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\Catalogo-Rerda\Catalogo-Rerda\"/>
    </mc:Choice>
  </mc:AlternateContent>
  <bookViews>
    <workbookView xWindow="0" yWindow="0" windowWidth="20490" windowHeight="7755"/>
  </bookViews>
  <sheets>
    <sheet name="CONTROL DE PUBLICACIONES" sheetId="1" r:id="rId1"/>
    <sheet name="LISTADO LINCE" sheetId="2" r:id="rId2"/>
    <sheet name="PUBLICADOS EN WEB" sheetId="3" r:id="rId3"/>
    <sheet name="PUBLICADOS EN MELI" sheetId="4" r:id="rId4"/>
  </sheets>
  <externalReferences>
    <externalReference r:id="rId5"/>
  </externalReferences>
  <definedNames>
    <definedName name="_xlnm._FilterDatabase" localSheetId="0" hidden="1">'CONTROL DE PUBLICACIONES'!$A$2:$E$3830</definedName>
    <definedName name="_xlnm._FilterDatabase" localSheetId="3" hidden="1">'PUBLICADOS EN MELI'!$A$1:$G$9092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832" i="1" l="1"/>
  <c r="C3832" i="1" s="1"/>
  <c r="E3832" i="1"/>
  <c r="F3832" i="1"/>
  <c r="B3833" i="1"/>
  <c r="C3833" i="1" s="1"/>
  <c r="D3833" i="1"/>
  <c r="E3833" i="1"/>
  <c r="F3833" i="1"/>
  <c r="B3834" i="1"/>
  <c r="C3834" i="1"/>
  <c r="D3834" i="1"/>
  <c r="E3834" i="1"/>
  <c r="F3834" i="1"/>
  <c r="B3835" i="1"/>
  <c r="E3835" i="1" s="1"/>
  <c r="C3835" i="1"/>
  <c r="D3835" i="1"/>
  <c r="F3835" i="1"/>
  <c r="B3836" i="1"/>
  <c r="D3836" i="1" s="1"/>
  <c r="C3836" i="1"/>
  <c r="F3836" i="1"/>
  <c r="E1004" i="3"/>
  <c r="E1005" i="3"/>
  <c r="E1006" i="3"/>
  <c r="E1007" i="3"/>
  <c r="E1008" i="3"/>
  <c r="E3836" i="1" l="1"/>
  <c r="D3832" i="1"/>
  <c r="E1003" i="3"/>
  <c r="E1002" i="3" l="1"/>
  <c r="C3831" i="1" l="1"/>
  <c r="D3831" i="1"/>
  <c r="F3831" i="1"/>
  <c r="B3831" i="1"/>
  <c r="E1001" i="3"/>
  <c r="B3830" i="1" l="1"/>
  <c r="C3830" i="1" s="1"/>
  <c r="B3829" i="1"/>
  <c r="C3829" i="1" s="1"/>
  <c r="B3828" i="1"/>
  <c r="B3827" i="1"/>
  <c r="C3827" i="1" s="1"/>
  <c r="B3826" i="1"/>
  <c r="C3826" i="1" s="1"/>
  <c r="B3586" i="1"/>
  <c r="C3586" i="1" s="1"/>
  <c r="B3580" i="1"/>
  <c r="B3573" i="1"/>
  <c r="C3573" i="1" s="1"/>
  <c r="B3565" i="1"/>
  <c r="C3565" i="1" s="1"/>
  <c r="B3561" i="1"/>
  <c r="C3561" i="1" s="1"/>
  <c r="B3559" i="1"/>
  <c r="C3828" i="1"/>
  <c r="C3580" i="1"/>
  <c r="C3559" i="1"/>
  <c r="D3830" i="1"/>
  <c r="F3830" i="1" l="1"/>
  <c r="D3828" i="1"/>
  <c r="F3828" i="1"/>
  <c r="D3829" i="1"/>
  <c r="F3829" i="1"/>
  <c r="D3827" i="1"/>
  <c r="F3827" i="1"/>
  <c r="F3826" i="1"/>
  <c r="D3826" i="1"/>
  <c r="E969" i="3" l="1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9" i="1"/>
  <c r="C100" i="1"/>
  <c r="C101" i="1"/>
  <c r="C102" i="1"/>
  <c r="C103" i="1"/>
  <c r="C104" i="1"/>
  <c r="C105" i="1"/>
  <c r="C106" i="1"/>
  <c r="C107" i="1"/>
  <c r="C108" i="1"/>
  <c r="C112" i="1"/>
  <c r="C113" i="1"/>
  <c r="C114" i="1"/>
  <c r="C115" i="1"/>
  <c r="C118" i="1"/>
  <c r="C119" i="1"/>
  <c r="C120" i="1"/>
  <c r="C122" i="1"/>
  <c r="C123" i="1"/>
  <c r="C124" i="1"/>
  <c r="C126" i="1"/>
  <c r="C127" i="1"/>
  <c r="C129" i="1"/>
  <c r="C130" i="1"/>
  <c r="C131" i="1"/>
  <c r="C132" i="1"/>
  <c r="C133" i="1"/>
  <c r="C134" i="1"/>
  <c r="C135" i="1"/>
  <c r="C136" i="1"/>
  <c r="C137" i="1"/>
  <c r="C139" i="1"/>
  <c r="C140" i="1"/>
  <c r="C144" i="1"/>
  <c r="C145" i="1"/>
  <c r="C149" i="1"/>
  <c r="C150" i="1"/>
  <c r="C151" i="1"/>
  <c r="C156" i="1"/>
  <c r="C159" i="1"/>
  <c r="C160" i="1"/>
  <c r="C161" i="1"/>
  <c r="C163" i="1"/>
  <c r="C165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4" i="1"/>
  <c r="C195" i="1"/>
  <c r="C196" i="1"/>
  <c r="C197" i="1"/>
  <c r="C198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2" i="1"/>
  <c r="C253" i="1"/>
  <c r="C254" i="1"/>
  <c r="C255" i="1"/>
  <c r="C256" i="1"/>
  <c r="C257" i="1"/>
  <c r="C258" i="1"/>
  <c r="C259" i="1"/>
  <c r="C261" i="1"/>
  <c r="C262" i="1"/>
  <c r="C263" i="1"/>
  <c r="C264" i="1"/>
  <c r="C265" i="1"/>
  <c r="C266" i="1"/>
  <c r="C267" i="1"/>
  <c r="C268" i="1"/>
  <c r="C269" i="1"/>
  <c r="C272" i="1"/>
  <c r="C273" i="1"/>
  <c r="C276" i="1"/>
  <c r="C277" i="1"/>
  <c r="C278" i="1"/>
  <c r="C279" i="1"/>
  <c r="C280" i="1"/>
  <c r="C281" i="1"/>
  <c r="C282" i="1"/>
  <c r="C284" i="1"/>
  <c r="C285" i="1"/>
  <c r="C286" i="1"/>
  <c r="C289" i="1"/>
  <c r="C290" i="1"/>
  <c r="C291" i="1"/>
  <c r="C292" i="1"/>
  <c r="C293" i="1"/>
  <c r="C294" i="1"/>
  <c r="C295" i="1"/>
  <c r="C296" i="1"/>
  <c r="C297" i="1"/>
  <c r="C300" i="1"/>
  <c r="C301" i="1"/>
  <c r="C302" i="1"/>
  <c r="C303" i="1"/>
  <c r="C304" i="1"/>
  <c r="C305" i="1"/>
  <c r="C306" i="1"/>
  <c r="C307" i="1"/>
  <c r="C308" i="1"/>
  <c r="C309" i="1"/>
  <c r="C311" i="1"/>
  <c r="C312" i="1"/>
  <c r="C313" i="1"/>
  <c r="C314" i="1"/>
  <c r="C322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1" i="1"/>
  <c r="C352" i="1"/>
  <c r="C353" i="1"/>
  <c r="C357" i="1"/>
  <c r="C358" i="1"/>
  <c r="C359" i="1"/>
  <c r="C360" i="1"/>
  <c r="C365" i="1"/>
  <c r="C366" i="1"/>
  <c r="C367" i="1"/>
  <c r="C371" i="1"/>
  <c r="C372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5" i="1"/>
  <c r="C396" i="1"/>
  <c r="C397" i="1"/>
  <c r="C398" i="1"/>
  <c r="C399" i="1"/>
  <c r="C403" i="1"/>
  <c r="C404" i="1"/>
  <c r="C405" i="1"/>
  <c r="C406" i="1"/>
  <c r="C408" i="1"/>
  <c r="C409" i="1"/>
  <c r="C410" i="1"/>
  <c r="C411" i="1"/>
  <c r="C412" i="1"/>
  <c r="C413" i="1"/>
  <c r="C414" i="1"/>
  <c r="C418" i="1"/>
  <c r="C419" i="1"/>
  <c r="C420" i="1"/>
  <c r="C421" i="1"/>
  <c r="C422" i="1"/>
  <c r="C423" i="1"/>
  <c r="C426" i="1"/>
  <c r="C427" i="1"/>
  <c r="C430" i="1"/>
  <c r="C431" i="1"/>
  <c r="C435" i="1"/>
  <c r="C444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7" i="1"/>
  <c r="C520" i="1"/>
  <c r="C521" i="1"/>
  <c r="C523" i="1"/>
  <c r="C524" i="1"/>
  <c r="C525" i="1"/>
  <c r="C526" i="1"/>
  <c r="C527" i="1"/>
  <c r="C528" i="1"/>
  <c r="C530" i="1"/>
  <c r="C531" i="1"/>
  <c r="C532" i="1"/>
  <c r="C533" i="1"/>
  <c r="C534" i="1"/>
  <c r="C535" i="1"/>
  <c r="C536" i="1"/>
  <c r="C537" i="1"/>
  <c r="C539" i="1"/>
  <c r="C540" i="1"/>
  <c r="C541" i="1"/>
  <c r="C542" i="1"/>
  <c r="C544" i="1"/>
  <c r="C545" i="1"/>
  <c r="C546" i="1"/>
  <c r="C547" i="1"/>
  <c r="C548" i="1"/>
  <c r="C549" i="1"/>
  <c r="C550" i="1"/>
  <c r="C551" i="1"/>
  <c r="C553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2" i="1"/>
  <c r="C593" i="1"/>
  <c r="C596" i="1"/>
  <c r="C597" i="1"/>
  <c r="C598" i="1"/>
  <c r="C599" i="1"/>
  <c r="C600" i="1"/>
  <c r="C601" i="1"/>
  <c r="C602" i="1"/>
  <c r="C603" i="1"/>
  <c r="C606" i="1"/>
  <c r="C607" i="1"/>
  <c r="C608" i="1"/>
  <c r="C609" i="1"/>
  <c r="C611" i="1"/>
  <c r="C612" i="1"/>
  <c r="C613" i="1"/>
  <c r="C614" i="1"/>
  <c r="C616" i="1"/>
  <c r="C617" i="1"/>
  <c r="C618" i="1"/>
  <c r="C619" i="1"/>
  <c r="C620" i="1"/>
  <c r="C622" i="1"/>
  <c r="C624" i="1"/>
  <c r="C626" i="1"/>
  <c r="C628" i="1"/>
  <c r="C629" i="1"/>
  <c r="C631" i="1"/>
  <c r="C632" i="1"/>
  <c r="C633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9" i="1"/>
  <c r="C660" i="1"/>
  <c r="C662" i="1"/>
  <c r="C666" i="1"/>
  <c r="C667" i="1"/>
  <c r="C668" i="1"/>
  <c r="C670" i="1"/>
  <c r="C671" i="1"/>
  <c r="C672" i="1"/>
  <c r="C673" i="1"/>
  <c r="C676" i="1"/>
  <c r="C677" i="1"/>
  <c r="C679" i="1"/>
  <c r="C680" i="1"/>
  <c r="C681" i="1"/>
  <c r="C682" i="1"/>
  <c r="C683" i="1"/>
  <c r="C684" i="1"/>
  <c r="C685" i="1"/>
  <c r="C687" i="1"/>
  <c r="C688" i="1"/>
  <c r="C689" i="1"/>
  <c r="C690" i="1"/>
  <c r="C691" i="1"/>
  <c r="C692" i="1"/>
  <c r="C693" i="1"/>
  <c r="C694" i="1"/>
  <c r="C695" i="1"/>
  <c r="C696" i="1"/>
  <c r="C697" i="1"/>
  <c r="C699" i="1"/>
  <c r="C700" i="1"/>
  <c r="C701" i="1"/>
  <c r="C702" i="1"/>
  <c r="C703" i="1"/>
  <c r="C704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2" i="1"/>
  <c r="C723" i="1"/>
  <c r="C724" i="1"/>
  <c r="C725" i="1"/>
  <c r="C726" i="1"/>
  <c r="C727" i="1"/>
  <c r="C728" i="1"/>
  <c r="C729" i="1"/>
  <c r="C730" i="1"/>
  <c r="C733" i="1"/>
  <c r="C734" i="1"/>
  <c r="C735" i="1"/>
  <c r="C736" i="1"/>
  <c r="C737" i="1"/>
  <c r="C739" i="1"/>
  <c r="C740" i="1"/>
  <c r="C741" i="1"/>
  <c r="C742" i="1"/>
  <c r="C743" i="1"/>
  <c r="C744" i="1"/>
  <c r="C746" i="1"/>
  <c r="C748" i="1"/>
  <c r="C749" i="1"/>
  <c r="C750" i="1"/>
  <c r="C751" i="1"/>
  <c r="C753" i="1"/>
  <c r="C754" i="1"/>
  <c r="C755" i="1"/>
  <c r="C756" i="1"/>
  <c r="C757" i="1"/>
  <c r="C758" i="1"/>
  <c r="C759" i="1"/>
  <c r="C760" i="1"/>
  <c r="C763" i="1"/>
  <c r="C765" i="1"/>
  <c r="C766" i="1"/>
  <c r="C769" i="1"/>
  <c r="C770" i="1"/>
  <c r="C773" i="1"/>
  <c r="C774" i="1"/>
  <c r="C777" i="1"/>
  <c r="C778" i="1"/>
  <c r="C780" i="1"/>
  <c r="C782" i="1"/>
  <c r="C784" i="1"/>
  <c r="C785" i="1"/>
  <c r="C786" i="1"/>
  <c r="C789" i="1"/>
  <c r="C790" i="1"/>
  <c r="C791" i="1"/>
  <c r="C793" i="1"/>
  <c r="C794" i="1"/>
  <c r="C795" i="1"/>
  <c r="C797" i="1"/>
  <c r="C799" i="1"/>
  <c r="C800" i="1"/>
  <c r="C801" i="1"/>
  <c r="C805" i="1"/>
  <c r="C807" i="1"/>
  <c r="C808" i="1"/>
  <c r="C809" i="1"/>
  <c r="C810" i="1"/>
  <c r="C811" i="1"/>
  <c r="C812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3" i="1"/>
  <c r="C876" i="1"/>
  <c r="C877" i="1"/>
  <c r="C880" i="1"/>
  <c r="C881" i="1"/>
  <c r="C882" i="1"/>
  <c r="C883" i="1"/>
  <c r="C884" i="1"/>
  <c r="C885" i="1"/>
  <c r="C886" i="1"/>
  <c r="C887" i="1"/>
  <c r="C888" i="1"/>
  <c r="C889" i="1"/>
  <c r="C891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10" i="1"/>
  <c r="C911" i="1"/>
  <c r="C912" i="1"/>
  <c r="C913" i="1"/>
  <c r="C914" i="1"/>
  <c r="C915" i="1"/>
  <c r="C916" i="1"/>
  <c r="C917" i="1"/>
  <c r="C919" i="1"/>
  <c r="C920" i="1"/>
  <c r="C921" i="1"/>
  <c r="C924" i="1"/>
  <c r="C925" i="1"/>
  <c r="C926" i="1"/>
  <c r="C927" i="1"/>
  <c r="C928" i="1"/>
  <c r="C929" i="1"/>
  <c r="C930" i="1"/>
  <c r="C931" i="1"/>
  <c r="C932" i="1"/>
  <c r="C933" i="1"/>
  <c r="C935" i="1"/>
  <c r="C936" i="1"/>
  <c r="C937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1" i="1"/>
  <c r="C962" i="1"/>
  <c r="C963" i="1"/>
  <c r="C964" i="1"/>
  <c r="C965" i="1"/>
  <c r="C966" i="1"/>
  <c r="C967" i="1"/>
  <c r="C968" i="1"/>
  <c r="C969" i="1"/>
  <c r="C970" i="1"/>
  <c r="C971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3" i="1"/>
  <c r="C1034" i="1"/>
  <c r="C1035" i="1"/>
  <c r="C1039" i="1"/>
  <c r="C1042" i="1"/>
  <c r="C1045" i="1"/>
  <c r="C1048" i="1"/>
  <c r="C1049" i="1"/>
  <c r="C1052" i="1"/>
  <c r="C1053" i="1"/>
  <c r="C1054" i="1"/>
  <c r="C1055" i="1"/>
  <c r="C1058" i="1"/>
  <c r="C1061" i="1"/>
  <c r="C1062" i="1"/>
  <c r="C1063" i="1"/>
  <c r="C1065" i="1"/>
  <c r="C1070" i="1"/>
  <c r="C1073" i="1"/>
  <c r="C1074" i="1"/>
  <c r="C1075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3" i="1"/>
  <c r="C1094" i="1"/>
  <c r="C1095" i="1"/>
  <c r="C1096" i="1"/>
  <c r="C1097" i="1"/>
  <c r="C1098" i="1"/>
  <c r="C1099" i="1"/>
  <c r="C1100" i="1"/>
  <c r="C1101" i="1"/>
  <c r="C1102" i="1"/>
  <c r="C1104" i="1"/>
  <c r="C1105" i="1"/>
  <c r="C1106" i="1"/>
  <c r="C1108" i="1"/>
  <c r="C1111" i="1"/>
  <c r="C1112" i="1"/>
  <c r="C1113" i="1"/>
  <c r="C1116" i="1"/>
  <c r="C1117" i="1"/>
  <c r="C1118" i="1"/>
  <c r="C1119" i="1"/>
  <c r="C1120" i="1"/>
  <c r="C1122" i="1"/>
  <c r="C1125" i="1"/>
  <c r="C1126" i="1"/>
  <c r="C1127" i="1"/>
  <c r="C1128" i="1"/>
  <c r="C1129" i="1"/>
  <c r="C1130" i="1"/>
  <c r="C1131" i="1"/>
  <c r="C1133" i="1"/>
  <c r="C1134" i="1"/>
  <c r="C1135" i="1"/>
  <c r="C1137" i="1"/>
  <c r="C1138" i="1"/>
  <c r="C1139" i="1"/>
  <c r="C1140" i="1"/>
  <c r="C1141" i="1"/>
  <c r="C1142" i="1"/>
  <c r="C1143" i="1"/>
  <c r="C1144" i="1"/>
  <c r="C1148" i="1"/>
  <c r="C1149" i="1"/>
  <c r="C1150" i="1"/>
  <c r="C1152" i="1"/>
  <c r="C1154" i="1"/>
  <c r="C1155" i="1"/>
  <c r="C1156" i="1"/>
  <c r="C1158" i="1"/>
  <c r="C1160" i="1"/>
  <c r="C1161" i="1"/>
  <c r="C1163" i="1"/>
  <c r="C1164" i="1"/>
  <c r="C1168" i="1"/>
  <c r="C1169" i="1"/>
  <c r="C1170" i="1"/>
  <c r="C1171" i="1"/>
  <c r="C1172" i="1"/>
  <c r="C1173" i="1"/>
  <c r="C1174" i="1"/>
  <c r="C1175" i="1"/>
  <c r="C1177" i="1"/>
  <c r="C1178" i="1"/>
  <c r="C1179" i="1"/>
  <c r="C1180" i="1"/>
  <c r="C1181" i="1"/>
  <c r="C1184" i="1"/>
  <c r="C1185" i="1"/>
  <c r="C1186" i="1"/>
  <c r="C1187" i="1"/>
  <c r="C1188" i="1"/>
  <c r="C1189" i="1"/>
  <c r="C1190" i="1"/>
  <c r="C1191" i="1"/>
  <c r="C1192" i="1"/>
  <c r="C1194" i="1"/>
  <c r="C1197" i="1"/>
  <c r="C1198" i="1"/>
  <c r="C1209" i="1"/>
  <c r="C1210" i="1"/>
  <c r="C1211" i="1"/>
  <c r="C1212" i="1"/>
  <c r="C1214" i="1"/>
  <c r="C1215" i="1"/>
  <c r="C1217" i="1"/>
  <c r="C1218" i="1"/>
  <c r="C1221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2" i="1"/>
  <c r="C1243" i="1"/>
  <c r="C1244" i="1"/>
  <c r="C1245" i="1"/>
  <c r="C1247" i="1"/>
  <c r="C1248" i="1"/>
  <c r="C1249" i="1"/>
  <c r="C1250" i="1"/>
  <c r="C1251" i="1"/>
  <c r="C1253" i="1"/>
  <c r="C1254" i="1"/>
  <c r="C1255" i="1"/>
  <c r="C1256" i="1"/>
  <c r="C1257" i="1"/>
  <c r="C1258" i="1"/>
  <c r="C1259" i="1"/>
  <c r="C1260" i="1"/>
  <c r="C1261" i="1"/>
  <c r="C1263" i="1"/>
  <c r="C1264" i="1"/>
  <c r="C1265" i="1"/>
  <c r="C1266" i="1"/>
  <c r="C1267" i="1"/>
  <c r="C1268" i="1"/>
  <c r="C1269" i="1"/>
  <c r="C1270" i="1"/>
  <c r="C1271" i="1"/>
  <c r="C1272" i="1"/>
  <c r="C1273" i="1"/>
  <c r="C1276" i="1"/>
  <c r="C1277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3" i="1"/>
  <c r="C1294" i="1"/>
  <c r="C1296" i="1"/>
  <c r="C1297" i="1"/>
  <c r="C1298" i="1"/>
  <c r="C1299" i="1"/>
  <c r="C1300" i="1"/>
  <c r="C1302" i="1"/>
  <c r="C1303" i="1"/>
  <c r="C1305" i="1"/>
  <c r="C1307" i="1"/>
  <c r="C1308" i="1"/>
  <c r="C1309" i="1"/>
  <c r="C1310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4" i="1"/>
  <c r="C1339" i="1"/>
  <c r="C1340" i="1"/>
  <c r="C1343" i="1"/>
  <c r="C1344" i="1"/>
  <c r="C1346" i="1"/>
  <c r="C1348" i="1"/>
  <c r="C1349" i="1"/>
  <c r="C1350" i="1"/>
  <c r="C1351" i="1"/>
  <c r="C1352" i="1"/>
  <c r="C1353" i="1"/>
  <c r="C1355" i="1"/>
  <c r="C1356" i="1"/>
  <c r="C1357" i="1"/>
  <c r="C1358" i="1"/>
  <c r="C1359" i="1"/>
  <c r="C1360" i="1"/>
  <c r="C1361" i="1"/>
  <c r="C1362" i="1"/>
  <c r="C1365" i="1"/>
  <c r="C1366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3" i="1"/>
  <c r="C1384" i="1"/>
  <c r="C1385" i="1"/>
  <c r="C1387" i="1"/>
  <c r="C1388" i="1"/>
  <c r="C1389" i="1"/>
  <c r="C1390" i="1"/>
  <c r="C1392" i="1"/>
  <c r="C1393" i="1"/>
  <c r="C1396" i="1"/>
  <c r="C1397" i="1"/>
  <c r="C1398" i="1"/>
  <c r="C1402" i="1"/>
  <c r="C1404" i="1"/>
  <c r="C140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41" i="1"/>
  <c r="C1443" i="1"/>
  <c r="C1444" i="1"/>
  <c r="C1445" i="1"/>
  <c r="C1446" i="1"/>
  <c r="C1447" i="1"/>
  <c r="C1448" i="1"/>
  <c r="C1449" i="1"/>
  <c r="C1450" i="1"/>
  <c r="C1451" i="1"/>
  <c r="C1452" i="1"/>
  <c r="C1453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3" i="1"/>
  <c r="C1514" i="1"/>
  <c r="C1515" i="1"/>
  <c r="C1516" i="1"/>
  <c r="C1517" i="1"/>
  <c r="C1518" i="1"/>
  <c r="C1519" i="1"/>
  <c r="C1520" i="1"/>
  <c r="C1521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4" i="1"/>
  <c r="C1565" i="1"/>
  <c r="C1566" i="1"/>
  <c r="C1571" i="1"/>
  <c r="C1576" i="1"/>
  <c r="C1577" i="1"/>
  <c r="C1579" i="1"/>
  <c r="C1580" i="1"/>
  <c r="C1581" i="1"/>
  <c r="C1582" i="1"/>
  <c r="C1583" i="1"/>
  <c r="C1584" i="1"/>
  <c r="C1585" i="1"/>
  <c r="C1587" i="1"/>
  <c r="C1588" i="1"/>
  <c r="C1589" i="1"/>
  <c r="C1590" i="1"/>
  <c r="C1591" i="1"/>
  <c r="C1592" i="1"/>
  <c r="C1593" i="1"/>
  <c r="C1601" i="1"/>
  <c r="C1602" i="1"/>
  <c r="C1603" i="1"/>
  <c r="C1604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9" i="1"/>
  <c r="C1650" i="1"/>
  <c r="C1651" i="1"/>
  <c r="C1652" i="1"/>
  <c r="C1653" i="1"/>
  <c r="C1654" i="1"/>
  <c r="C1655" i="1"/>
  <c r="C1656" i="1"/>
  <c r="C1657" i="1"/>
  <c r="C1658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8" i="1"/>
  <c r="C1679" i="1"/>
  <c r="C1681" i="1"/>
  <c r="C1683" i="1"/>
  <c r="C1685" i="1"/>
  <c r="C1687" i="1"/>
  <c r="C1688" i="1"/>
  <c r="C1690" i="1"/>
  <c r="C1691" i="1"/>
  <c r="C1692" i="1"/>
  <c r="C1693" i="1"/>
  <c r="C1694" i="1"/>
  <c r="C1695" i="1"/>
  <c r="C1696" i="1"/>
  <c r="C1697" i="1"/>
  <c r="C1698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6" i="1"/>
  <c r="C1717" i="1"/>
  <c r="C1718" i="1"/>
  <c r="C1719" i="1"/>
  <c r="C1720" i="1"/>
  <c r="C1721" i="1"/>
  <c r="C1723" i="1"/>
  <c r="C1724" i="1"/>
  <c r="C1725" i="1"/>
  <c r="C1726" i="1"/>
  <c r="C1727" i="1"/>
  <c r="C1729" i="1"/>
  <c r="C1730" i="1"/>
  <c r="C1731" i="1"/>
  <c r="C1732" i="1"/>
  <c r="C1733" i="1"/>
  <c r="C1736" i="1"/>
  <c r="C1737" i="1"/>
  <c r="C1739" i="1"/>
  <c r="C1740" i="1"/>
  <c r="C1742" i="1"/>
  <c r="C1746" i="1"/>
  <c r="C1747" i="1"/>
  <c r="C1748" i="1"/>
  <c r="C1751" i="1"/>
  <c r="C1752" i="1"/>
  <c r="C1753" i="1"/>
  <c r="C1754" i="1"/>
  <c r="C1756" i="1"/>
  <c r="C1758" i="1"/>
  <c r="C1759" i="1"/>
  <c r="C1761" i="1"/>
  <c r="C1762" i="1"/>
  <c r="C1763" i="1"/>
  <c r="C1764" i="1"/>
  <c r="C1765" i="1"/>
  <c r="C1768" i="1"/>
  <c r="C1769" i="1"/>
  <c r="C1770" i="1"/>
  <c r="C1771" i="1"/>
  <c r="C1773" i="1"/>
  <c r="C1774" i="1"/>
  <c r="C1777" i="1"/>
  <c r="C1778" i="1"/>
  <c r="C1779" i="1"/>
  <c r="C1780" i="1"/>
  <c r="C1782" i="1"/>
  <c r="C1783" i="1"/>
  <c r="C1784" i="1"/>
  <c r="C1785" i="1"/>
  <c r="C1786" i="1"/>
  <c r="C1787" i="1"/>
  <c r="C1789" i="1"/>
  <c r="C1791" i="1"/>
  <c r="C1793" i="1"/>
  <c r="C1794" i="1"/>
  <c r="C1795" i="1"/>
  <c r="C1796" i="1"/>
  <c r="C1797" i="1"/>
  <c r="C1798" i="1"/>
  <c r="C1799" i="1"/>
  <c r="C1800" i="1"/>
  <c r="C1801" i="1"/>
  <c r="C1805" i="1"/>
  <c r="C1806" i="1"/>
  <c r="C1807" i="1"/>
  <c r="C1808" i="1"/>
  <c r="C1809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1" i="1"/>
  <c r="C2102" i="1"/>
  <c r="C2104" i="1"/>
  <c r="C2106" i="1"/>
  <c r="C2107" i="1"/>
  <c r="C2109" i="1"/>
  <c r="C2111" i="1"/>
  <c r="C2113" i="1"/>
  <c r="C2115" i="1"/>
  <c r="C2116" i="1"/>
  <c r="C2119" i="1"/>
  <c r="C2120" i="1"/>
  <c r="C2122" i="1"/>
  <c r="C2123" i="1"/>
  <c r="C2124" i="1"/>
  <c r="C2125" i="1"/>
  <c r="C2126" i="1"/>
  <c r="C2132" i="1"/>
  <c r="C2133" i="1"/>
  <c r="C2135" i="1"/>
  <c r="C2137" i="1"/>
  <c r="C2138" i="1"/>
  <c r="C2139" i="1"/>
  <c r="C2141" i="1"/>
  <c r="C2142" i="1"/>
  <c r="C2143" i="1"/>
  <c r="C2145" i="1"/>
  <c r="C2146" i="1"/>
  <c r="C2147" i="1"/>
  <c r="C2148" i="1"/>
  <c r="C2149" i="1"/>
  <c r="C2150" i="1"/>
  <c r="C2152" i="1"/>
  <c r="C2153" i="1"/>
  <c r="C2154" i="1"/>
  <c r="C2156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5" i="1"/>
  <c r="C2197" i="1"/>
  <c r="C2198" i="1"/>
  <c r="C2199" i="1"/>
  <c r="C2201" i="1"/>
  <c r="C2204" i="1"/>
  <c r="C2205" i="1"/>
  <c r="C2206" i="1"/>
  <c r="C2207" i="1"/>
  <c r="C2212" i="1"/>
  <c r="C2213" i="1"/>
  <c r="C2214" i="1"/>
  <c r="C2215" i="1"/>
  <c r="C2216" i="1"/>
  <c r="C2217" i="1"/>
  <c r="C2218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9" i="1"/>
  <c r="C2361" i="1"/>
  <c r="C2365" i="1"/>
  <c r="C2370" i="1"/>
  <c r="C2371" i="1"/>
  <c r="C2372" i="1"/>
  <c r="C2373" i="1"/>
  <c r="C2374" i="1"/>
  <c r="C2375" i="1"/>
  <c r="C2376" i="1"/>
  <c r="C2377" i="1"/>
  <c r="C2378" i="1"/>
  <c r="C2380" i="1"/>
  <c r="C2382" i="1"/>
  <c r="C2383" i="1"/>
  <c r="C2384" i="1"/>
  <c r="C2385" i="1"/>
  <c r="C2386" i="1"/>
  <c r="C2387" i="1"/>
  <c r="C2388" i="1"/>
  <c r="C2389" i="1"/>
  <c r="C2391" i="1"/>
  <c r="C2392" i="1"/>
  <c r="C2393" i="1"/>
  <c r="C2394" i="1"/>
  <c r="C2396" i="1"/>
  <c r="C2397" i="1"/>
  <c r="C2399" i="1"/>
  <c r="C2400" i="1"/>
  <c r="C2402" i="1"/>
  <c r="C2403" i="1"/>
  <c r="C2404" i="1"/>
  <c r="C2405" i="1"/>
  <c r="C2406" i="1"/>
  <c r="C2407" i="1"/>
  <c r="C2408" i="1"/>
  <c r="C2410" i="1"/>
  <c r="C2411" i="1"/>
  <c r="C2413" i="1"/>
  <c r="C2415" i="1"/>
  <c r="C2416" i="1"/>
  <c r="C2417" i="1"/>
  <c r="C2418" i="1"/>
  <c r="C2419" i="1"/>
  <c r="C2420" i="1"/>
  <c r="C2421" i="1"/>
  <c r="C2422" i="1"/>
  <c r="C2424" i="1"/>
  <c r="C2426" i="1"/>
  <c r="C2428" i="1"/>
  <c r="C2429" i="1"/>
  <c r="C2430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6" i="1"/>
  <c r="C2448" i="1"/>
  <c r="C2449" i="1"/>
  <c r="C2450" i="1"/>
  <c r="C2451" i="1"/>
  <c r="C2452" i="1"/>
  <c r="C2454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70" i="1"/>
  <c r="C2471" i="1"/>
  <c r="C2472" i="1"/>
  <c r="C2473" i="1"/>
  <c r="C2474" i="1"/>
  <c r="C2475" i="1"/>
  <c r="C2476" i="1"/>
  <c r="C2477" i="1"/>
  <c r="C2478" i="1"/>
  <c r="C2479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8" i="1"/>
  <c r="C2619" i="1"/>
  <c r="C2620" i="1"/>
  <c r="C2621" i="1"/>
  <c r="C2622" i="1"/>
  <c r="C2623" i="1"/>
  <c r="C2624" i="1"/>
  <c r="C2625" i="1"/>
  <c r="C2626" i="1"/>
  <c r="C2628" i="1"/>
  <c r="C2629" i="1"/>
  <c r="C2630" i="1"/>
  <c r="C2631" i="1"/>
  <c r="C2632" i="1"/>
  <c r="C2633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1" i="1"/>
  <c r="C2662" i="1"/>
  <c r="C2664" i="1"/>
  <c r="C2665" i="1"/>
  <c r="C2666" i="1"/>
  <c r="C2667" i="1"/>
  <c r="C2668" i="1"/>
  <c r="C2669" i="1"/>
  <c r="C2670" i="1"/>
  <c r="C2671" i="1"/>
  <c r="C2672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2" i="1"/>
  <c r="C2743" i="1"/>
  <c r="C2745" i="1"/>
  <c r="C2746" i="1"/>
  <c r="C2747" i="1"/>
  <c r="C2748" i="1"/>
  <c r="C2749" i="1"/>
  <c r="C2750" i="1"/>
  <c r="C2751" i="1"/>
  <c r="C2752" i="1"/>
  <c r="C2753" i="1"/>
  <c r="C2754" i="1"/>
  <c r="C2756" i="1"/>
  <c r="C2759" i="1"/>
  <c r="C2762" i="1"/>
  <c r="C2763" i="1"/>
  <c r="C2764" i="1"/>
  <c r="C2765" i="1"/>
  <c r="C2767" i="1"/>
  <c r="C2770" i="1"/>
  <c r="C2772" i="1"/>
  <c r="C2773" i="1"/>
  <c r="C2774" i="1"/>
  <c r="C2775" i="1"/>
  <c r="C2776" i="1"/>
  <c r="C2777" i="1"/>
  <c r="C2779" i="1"/>
  <c r="C2782" i="1"/>
  <c r="C2783" i="1"/>
  <c r="C2784" i="1"/>
  <c r="C2785" i="1"/>
  <c r="C2786" i="1"/>
  <c r="C2787" i="1"/>
  <c r="C2788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7" i="1"/>
  <c r="C2808" i="1"/>
  <c r="C2811" i="1"/>
  <c r="C2812" i="1"/>
  <c r="C2814" i="1"/>
  <c r="C2815" i="1"/>
  <c r="C2817" i="1"/>
  <c r="C2819" i="1"/>
  <c r="C2820" i="1"/>
  <c r="C2821" i="1"/>
  <c r="C2822" i="1"/>
  <c r="C2824" i="1"/>
  <c r="C2825" i="1"/>
  <c r="C2826" i="1"/>
  <c r="C2827" i="1"/>
  <c r="C2829" i="1"/>
  <c r="C2830" i="1"/>
  <c r="C2831" i="1"/>
  <c r="C2832" i="1"/>
  <c r="C2833" i="1"/>
  <c r="C2834" i="1"/>
  <c r="C2835" i="1"/>
  <c r="C2836" i="1"/>
  <c r="C2837" i="1"/>
  <c r="C2838" i="1"/>
  <c r="C2840" i="1"/>
  <c r="C2841" i="1"/>
  <c r="C2842" i="1"/>
  <c r="C2843" i="1"/>
  <c r="C2845" i="1"/>
  <c r="C2847" i="1"/>
  <c r="C2848" i="1"/>
  <c r="C2849" i="1"/>
  <c r="C2850" i="1"/>
  <c r="C2851" i="1"/>
  <c r="C2853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3" i="1"/>
  <c r="C2874" i="1"/>
  <c r="C2875" i="1"/>
  <c r="C2876" i="1"/>
  <c r="C2877" i="1"/>
  <c r="C2878" i="1"/>
  <c r="C2879" i="1"/>
  <c r="C2882" i="1"/>
  <c r="C2884" i="1"/>
  <c r="C2886" i="1"/>
  <c r="C2890" i="1"/>
  <c r="C2892" i="1"/>
  <c r="C2894" i="1"/>
  <c r="C2895" i="1"/>
  <c r="C2896" i="1"/>
  <c r="C2898" i="1"/>
  <c r="C2899" i="1"/>
  <c r="C2901" i="1"/>
  <c r="C2902" i="1"/>
  <c r="C2903" i="1"/>
  <c r="C2904" i="1"/>
  <c r="C2905" i="1"/>
  <c r="C2906" i="1"/>
  <c r="C2910" i="1"/>
  <c r="C2911" i="1"/>
  <c r="C2913" i="1"/>
  <c r="C2914" i="1"/>
  <c r="C2915" i="1"/>
  <c r="C2916" i="1"/>
  <c r="C2917" i="1"/>
  <c r="C2918" i="1"/>
  <c r="C2919" i="1"/>
  <c r="C2920" i="1"/>
  <c r="C2922" i="1"/>
  <c r="C2923" i="1"/>
  <c r="C2924" i="1"/>
  <c r="C2925" i="1"/>
  <c r="C2926" i="1"/>
  <c r="C2927" i="1"/>
  <c r="C2928" i="1"/>
  <c r="C2929" i="1"/>
  <c r="C2930" i="1"/>
  <c r="C2932" i="1"/>
  <c r="C2933" i="1"/>
  <c r="C2934" i="1"/>
  <c r="C2935" i="1"/>
  <c r="C2936" i="1"/>
  <c r="C2937" i="1"/>
  <c r="C2938" i="1"/>
  <c r="C2939" i="1"/>
  <c r="C2940" i="1"/>
  <c r="C2942" i="1"/>
  <c r="C2944" i="1"/>
  <c r="C2946" i="1"/>
  <c r="C2947" i="1"/>
  <c r="C2948" i="1"/>
  <c r="C2949" i="1"/>
  <c r="C2950" i="1"/>
  <c r="C2957" i="1"/>
  <c r="C2958" i="1"/>
  <c r="C2959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6" i="1"/>
  <c r="C2977" i="1"/>
  <c r="C2978" i="1"/>
  <c r="C2979" i="1"/>
  <c r="C2980" i="1"/>
  <c r="C2981" i="1"/>
  <c r="C2984" i="1"/>
  <c r="C2985" i="1"/>
  <c r="C2986" i="1"/>
  <c r="C2987" i="1"/>
  <c r="C2988" i="1"/>
  <c r="C2989" i="1"/>
  <c r="C2990" i="1"/>
  <c r="C2991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7" i="1"/>
  <c r="C3013" i="1"/>
  <c r="C3014" i="1"/>
  <c r="C3017" i="1"/>
  <c r="C3018" i="1"/>
  <c r="C3019" i="1"/>
  <c r="C3020" i="1"/>
  <c r="C3022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9" i="1"/>
  <c r="C3050" i="1"/>
  <c r="C3051" i="1"/>
  <c r="C3052" i="1"/>
  <c r="C3053" i="1"/>
  <c r="C3054" i="1"/>
  <c r="C3055" i="1"/>
  <c r="C3056" i="1"/>
  <c r="C3057" i="1"/>
  <c r="C3059" i="1"/>
  <c r="C3062" i="1"/>
  <c r="C3063" i="1"/>
  <c r="C3064" i="1"/>
  <c r="C3065" i="1"/>
  <c r="C3066" i="1"/>
  <c r="C3067" i="1"/>
  <c r="C3069" i="1"/>
  <c r="C3070" i="1"/>
  <c r="C3071" i="1"/>
  <c r="C3073" i="1"/>
  <c r="C3074" i="1"/>
  <c r="C3075" i="1"/>
  <c r="C3077" i="1"/>
  <c r="C3078" i="1"/>
  <c r="C3079" i="1"/>
  <c r="C3081" i="1"/>
  <c r="C3082" i="1"/>
  <c r="C3087" i="1"/>
  <c r="C3089" i="1"/>
  <c r="C3090" i="1"/>
  <c r="C3091" i="1"/>
  <c r="C3092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9" i="1"/>
  <c r="C3110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9" i="1"/>
  <c r="C3130" i="1"/>
  <c r="C3131" i="1"/>
  <c r="C3132" i="1"/>
  <c r="C3134" i="1"/>
  <c r="C3135" i="1"/>
  <c r="C3136" i="1"/>
  <c r="C3137" i="1"/>
  <c r="C3139" i="1"/>
  <c r="C3140" i="1"/>
  <c r="C3141" i="1"/>
  <c r="C3142" i="1"/>
  <c r="C3143" i="1"/>
  <c r="C3144" i="1"/>
  <c r="C3146" i="1"/>
  <c r="C3147" i="1"/>
  <c r="C3148" i="1"/>
  <c r="C3150" i="1"/>
  <c r="C3151" i="1"/>
  <c r="C3152" i="1"/>
  <c r="C3153" i="1"/>
  <c r="C3154" i="1"/>
  <c r="C3155" i="1"/>
  <c r="C3157" i="1"/>
  <c r="C3158" i="1"/>
  <c r="C3160" i="1"/>
  <c r="C3161" i="1"/>
  <c r="C3164" i="1"/>
  <c r="C3165" i="1"/>
  <c r="C3166" i="1"/>
  <c r="C3167" i="1"/>
  <c r="C3168" i="1"/>
  <c r="C3169" i="1"/>
  <c r="C3171" i="1"/>
  <c r="C3172" i="1"/>
  <c r="C3175" i="1"/>
  <c r="C3176" i="1"/>
  <c r="C3177" i="1"/>
  <c r="C3178" i="1"/>
  <c r="C3179" i="1"/>
  <c r="C3180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201" i="1"/>
  <c r="C3202" i="1"/>
  <c r="C3203" i="1"/>
  <c r="C3204" i="1"/>
  <c r="C3208" i="1"/>
  <c r="C3209" i="1"/>
  <c r="C3214" i="1"/>
  <c r="C3215" i="1"/>
  <c r="C3218" i="1"/>
  <c r="C3219" i="1"/>
  <c r="C3220" i="1"/>
  <c r="C3221" i="1"/>
  <c r="C3222" i="1"/>
  <c r="C3224" i="1"/>
  <c r="C3226" i="1"/>
  <c r="C3227" i="1"/>
  <c r="C3228" i="1"/>
  <c r="C3229" i="1"/>
  <c r="C3230" i="1"/>
  <c r="C3231" i="1"/>
  <c r="C3233" i="1"/>
  <c r="C3234" i="1"/>
  <c r="C3235" i="1"/>
  <c r="C3237" i="1"/>
  <c r="C3239" i="1"/>
  <c r="C3241" i="1"/>
  <c r="C3243" i="1"/>
  <c r="C3244" i="1"/>
  <c r="C3245" i="1"/>
  <c r="C3246" i="1"/>
  <c r="C3247" i="1"/>
  <c r="C3248" i="1"/>
  <c r="C3250" i="1"/>
  <c r="C3251" i="1"/>
  <c r="C3252" i="1"/>
  <c r="C3253" i="1"/>
  <c r="C3254" i="1"/>
  <c r="C3257" i="1"/>
  <c r="C3258" i="1"/>
  <c r="C3260" i="1"/>
  <c r="C3261" i="1"/>
  <c r="C3262" i="1"/>
  <c r="C3263" i="1"/>
  <c r="C3264" i="1"/>
  <c r="C3265" i="1"/>
  <c r="C3267" i="1"/>
  <c r="C3270" i="1"/>
  <c r="C3271" i="1"/>
  <c r="C3272" i="1"/>
  <c r="C3281" i="1"/>
  <c r="C3283" i="1"/>
  <c r="C3284" i="1"/>
  <c r="C3286" i="1"/>
  <c r="C3287" i="1"/>
  <c r="C3288" i="1"/>
  <c r="C3291" i="1"/>
  <c r="C3292" i="1"/>
  <c r="C3293" i="1"/>
  <c r="C3294" i="1"/>
  <c r="C3295" i="1"/>
  <c r="C3296" i="1"/>
  <c r="C3297" i="1"/>
  <c r="C3298" i="1"/>
  <c r="C3299" i="1"/>
  <c r="C3301" i="1"/>
  <c r="C3305" i="1"/>
  <c r="C3306" i="1"/>
  <c r="C3307" i="1"/>
  <c r="C3308" i="1"/>
  <c r="C3309" i="1"/>
  <c r="C3310" i="1"/>
  <c r="C3311" i="1"/>
  <c r="C3312" i="1"/>
  <c r="C3314" i="1"/>
  <c r="C3315" i="1"/>
  <c r="C3316" i="1"/>
  <c r="C3317" i="1"/>
  <c r="C3321" i="1"/>
  <c r="C3323" i="1"/>
  <c r="C3324" i="1"/>
  <c r="C3325" i="1"/>
  <c r="C3326" i="1"/>
  <c r="C3327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4" i="1"/>
  <c r="C3345" i="1"/>
  <c r="C3346" i="1"/>
  <c r="C3347" i="1"/>
  <c r="C3349" i="1"/>
  <c r="C3350" i="1"/>
  <c r="C3352" i="1"/>
  <c r="C3353" i="1"/>
  <c r="C3354" i="1"/>
  <c r="C3355" i="1"/>
  <c r="C3356" i="1"/>
  <c r="C3357" i="1"/>
  <c r="C3358" i="1"/>
  <c r="C3359" i="1"/>
  <c r="C3360" i="1"/>
  <c r="C3361" i="1"/>
  <c r="C3362" i="1"/>
  <c r="C3364" i="1"/>
  <c r="C3365" i="1"/>
  <c r="C3366" i="1"/>
  <c r="C3367" i="1"/>
  <c r="C3368" i="1"/>
  <c r="C3369" i="1"/>
  <c r="C3370" i="1"/>
  <c r="C3371" i="1"/>
  <c r="C3372" i="1"/>
  <c r="C3373" i="1"/>
  <c r="C3377" i="1"/>
  <c r="C3378" i="1"/>
  <c r="C3379" i="1"/>
  <c r="C3380" i="1"/>
  <c r="C3382" i="1"/>
  <c r="C3383" i="1"/>
  <c r="C3385" i="1"/>
  <c r="C3386" i="1"/>
  <c r="C3388" i="1"/>
  <c r="C3391" i="1"/>
  <c r="C3393" i="1"/>
  <c r="C3394" i="1"/>
  <c r="C3395" i="1"/>
  <c r="C3396" i="1"/>
  <c r="C3398" i="1"/>
  <c r="C3399" i="1"/>
  <c r="C3401" i="1"/>
  <c r="C3402" i="1"/>
  <c r="C3403" i="1"/>
  <c r="C3404" i="1"/>
  <c r="C3407" i="1"/>
  <c r="C3408" i="1"/>
  <c r="C3409" i="1"/>
  <c r="C3412" i="1"/>
  <c r="C3413" i="1"/>
  <c r="C3414" i="1"/>
  <c r="C3415" i="1"/>
  <c r="C3418" i="1"/>
  <c r="C3419" i="1"/>
  <c r="C3420" i="1"/>
  <c r="C3421" i="1"/>
  <c r="C3422" i="1"/>
  <c r="C3423" i="1"/>
  <c r="C3424" i="1"/>
  <c r="C3425" i="1"/>
  <c r="C3427" i="1"/>
  <c r="C3428" i="1"/>
  <c r="C3429" i="1"/>
  <c r="C3430" i="1"/>
  <c r="C3431" i="1"/>
  <c r="C3432" i="1"/>
  <c r="C3434" i="1"/>
  <c r="C3435" i="1"/>
  <c r="C3436" i="1"/>
  <c r="C3437" i="1"/>
  <c r="C3438" i="1"/>
  <c r="C3439" i="1"/>
  <c r="C3440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6" i="1"/>
  <c r="C3457" i="1"/>
  <c r="C3459" i="1"/>
  <c r="C3460" i="1"/>
  <c r="C3461" i="1"/>
  <c r="C3462" i="1"/>
  <c r="C3464" i="1"/>
  <c r="C3465" i="1"/>
  <c r="C3466" i="1"/>
  <c r="C3467" i="1"/>
  <c r="C3468" i="1"/>
  <c r="C3472" i="1"/>
  <c r="C3476" i="1"/>
  <c r="C3478" i="1"/>
  <c r="C3479" i="1"/>
  <c r="C3488" i="1"/>
  <c r="C3489" i="1"/>
  <c r="C3490" i="1"/>
  <c r="C3492" i="1"/>
  <c r="C3494" i="1"/>
  <c r="C3495" i="1"/>
  <c r="C3496" i="1"/>
  <c r="C3497" i="1"/>
  <c r="C3498" i="1"/>
  <c r="C3499" i="1"/>
  <c r="C3500" i="1"/>
  <c r="C3502" i="1"/>
  <c r="C3503" i="1"/>
  <c r="C3504" i="1"/>
  <c r="C3505" i="1"/>
  <c r="C3506" i="1"/>
  <c r="C3507" i="1"/>
  <c r="C3508" i="1"/>
  <c r="C3509" i="1"/>
  <c r="C3510" i="1"/>
  <c r="C3511" i="1"/>
  <c r="C3513" i="1"/>
  <c r="C3514" i="1"/>
  <c r="C3515" i="1"/>
  <c r="C3518" i="1"/>
  <c r="C3519" i="1"/>
  <c r="C3520" i="1"/>
  <c r="C3521" i="1"/>
  <c r="C3523" i="1"/>
  <c r="C3526" i="1"/>
  <c r="C3527" i="1"/>
  <c r="C3528" i="1"/>
  <c r="C3529" i="1"/>
  <c r="C3530" i="1"/>
  <c r="C3531" i="1"/>
  <c r="C3533" i="1"/>
  <c r="C3543" i="1"/>
  <c r="C3544" i="1"/>
  <c r="C3549" i="1"/>
  <c r="C3552" i="1"/>
  <c r="C3556" i="1"/>
  <c r="C3560" i="1"/>
  <c r="C3562" i="1"/>
  <c r="C3563" i="1"/>
  <c r="C3564" i="1"/>
  <c r="C3566" i="1"/>
  <c r="C3567" i="1"/>
  <c r="C3568" i="1"/>
  <c r="C3569" i="1"/>
  <c r="C3570" i="1"/>
  <c r="C3571" i="1"/>
  <c r="C3572" i="1"/>
  <c r="C3574" i="1"/>
  <c r="C3575" i="1"/>
  <c r="C3576" i="1"/>
  <c r="C3577" i="1"/>
  <c r="C3578" i="1"/>
  <c r="C3579" i="1"/>
  <c r="C3581" i="1"/>
  <c r="C3582" i="1"/>
  <c r="C3583" i="1"/>
  <c r="C3584" i="1"/>
  <c r="C3585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" i="4"/>
  <c r="C9079" i="4"/>
  <c r="D9079" i="4" s="1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F35" i="1" s="1"/>
  <c r="B36" i="1"/>
  <c r="F36" i="1" s="1"/>
  <c r="B37" i="1"/>
  <c r="F37" i="1" s="1"/>
  <c r="B38" i="1"/>
  <c r="F38" i="1" s="1"/>
  <c r="B39" i="1"/>
  <c r="F39" i="1" s="1"/>
  <c r="B40" i="1"/>
  <c r="B41" i="1"/>
  <c r="F41" i="1" s="1"/>
  <c r="B42" i="1"/>
  <c r="B43" i="1"/>
  <c r="F43" i="1" s="1"/>
  <c r="B44" i="1"/>
  <c r="F44" i="1" s="1"/>
  <c r="B45" i="1"/>
  <c r="F45" i="1" s="1"/>
  <c r="B46" i="1"/>
  <c r="F46" i="1" s="1"/>
  <c r="B47" i="1"/>
  <c r="F47" i="1" s="1"/>
  <c r="B48" i="1"/>
  <c r="F48" i="1" s="1"/>
  <c r="B49" i="1"/>
  <c r="F49" i="1" s="1"/>
  <c r="B50" i="1"/>
  <c r="F50" i="1" s="1"/>
  <c r="B51" i="1"/>
  <c r="F51" i="1" s="1"/>
  <c r="B52" i="1"/>
  <c r="F52" i="1" s="1"/>
  <c r="B53" i="1"/>
  <c r="F53" i="1" s="1"/>
  <c r="B54" i="1"/>
  <c r="B55" i="1"/>
  <c r="F55" i="1" s="1"/>
  <c r="B56" i="1"/>
  <c r="F56" i="1" s="1"/>
  <c r="B57" i="1"/>
  <c r="F57" i="1" s="1"/>
  <c r="B58" i="1"/>
  <c r="F58" i="1" s="1"/>
  <c r="B59" i="1"/>
  <c r="B60" i="1"/>
  <c r="B61" i="1"/>
  <c r="B62" i="1"/>
  <c r="B63" i="1"/>
  <c r="B64" i="1"/>
  <c r="B65" i="1"/>
  <c r="B66" i="1"/>
  <c r="B67" i="1"/>
  <c r="B68" i="1"/>
  <c r="F68" i="1" s="1"/>
  <c r="B69" i="1"/>
  <c r="F69" i="1" s="1"/>
  <c r="B70" i="1"/>
  <c r="B71" i="1"/>
  <c r="B72" i="1"/>
  <c r="B73" i="1"/>
  <c r="B74" i="1"/>
  <c r="B75" i="1"/>
  <c r="B76" i="1"/>
  <c r="B77" i="1"/>
  <c r="F77" i="1" s="1"/>
  <c r="B78" i="1"/>
  <c r="F78" i="1" s="1"/>
  <c r="B79" i="1"/>
  <c r="F79" i="1" s="1"/>
  <c r="B80" i="1"/>
  <c r="F80" i="1" s="1"/>
  <c r="B81" i="1"/>
  <c r="F81" i="1" s="1"/>
  <c r="B82" i="1"/>
  <c r="F82" i="1" s="1"/>
  <c r="B83" i="1"/>
  <c r="F83" i="1" s="1"/>
  <c r="B84" i="1"/>
  <c r="F84" i="1" s="1"/>
  <c r="B85" i="1"/>
  <c r="F85" i="1" s="1"/>
  <c r="B86" i="1"/>
  <c r="F86" i="1" s="1"/>
  <c r="B87" i="1"/>
  <c r="F87" i="1" s="1"/>
  <c r="B88" i="1"/>
  <c r="F88" i="1" s="1"/>
  <c r="B89" i="1"/>
  <c r="F89" i="1" s="1"/>
  <c r="B90" i="1"/>
  <c r="F90" i="1" s="1"/>
  <c r="B91" i="1"/>
  <c r="F91" i="1" s="1"/>
  <c r="B92" i="1"/>
  <c r="F92" i="1" s="1"/>
  <c r="B93" i="1"/>
  <c r="F93" i="1" s="1"/>
  <c r="B94" i="1"/>
  <c r="F94" i="1" s="1"/>
  <c r="B95" i="1"/>
  <c r="F95" i="1" s="1"/>
  <c r="B96" i="1"/>
  <c r="F96" i="1" s="1"/>
  <c r="B97" i="1"/>
  <c r="B98" i="1"/>
  <c r="B99" i="1"/>
  <c r="F99" i="1" s="1"/>
  <c r="B100" i="1"/>
  <c r="F100" i="1" s="1"/>
  <c r="B101" i="1"/>
  <c r="F101" i="1" s="1"/>
  <c r="B102" i="1"/>
  <c r="F102" i="1" s="1"/>
  <c r="B103" i="1"/>
  <c r="F103" i="1" s="1"/>
  <c r="B104" i="1"/>
  <c r="F104" i="1" s="1"/>
  <c r="B105" i="1"/>
  <c r="F105" i="1" s="1"/>
  <c r="B106" i="1"/>
  <c r="F106" i="1" s="1"/>
  <c r="B107" i="1"/>
  <c r="F107" i="1" s="1"/>
  <c r="B108" i="1"/>
  <c r="F108" i="1" s="1"/>
  <c r="B109" i="1"/>
  <c r="B110" i="1"/>
  <c r="B111" i="1"/>
  <c r="B112" i="1"/>
  <c r="F112" i="1" s="1"/>
  <c r="B113" i="1"/>
  <c r="F113" i="1" s="1"/>
  <c r="B114" i="1"/>
  <c r="F114" i="1" s="1"/>
  <c r="B115" i="1"/>
  <c r="F115" i="1" s="1"/>
  <c r="B116" i="1"/>
  <c r="B117" i="1"/>
  <c r="B118" i="1"/>
  <c r="F118" i="1" s="1"/>
  <c r="B119" i="1"/>
  <c r="F119" i="1" s="1"/>
  <c r="B120" i="1"/>
  <c r="F120" i="1" s="1"/>
  <c r="B121" i="1"/>
  <c r="B122" i="1"/>
  <c r="F122" i="1" s="1"/>
  <c r="B123" i="1"/>
  <c r="F123" i="1" s="1"/>
  <c r="B124" i="1"/>
  <c r="F124" i="1" s="1"/>
  <c r="B125" i="1"/>
  <c r="B126" i="1"/>
  <c r="F126" i="1" s="1"/>
  <c r="B127" i="1"/>
  <c r="B128" i="1"/>
  <c r="B129" i="1"/>
  <c r="F129" i="1" s="1"/>
  <c r="B130" i="1"/>
  <c r="F130" i="1" s="1"/>
  <c r="B131" i="1"/>
  <c r="F131" i="1" s="1"/>
  <c r="B132" i="1"/>
  <c r="F132" i="1" s="1"/>
  <c r="B133" i="1"/>
  <c r="F133" i="1" s="1"/>
  <c r="B134" i="1"/>
  <c r="F134" i="1" s="1"/>
  <c r="B135" i="1"/>
  <c r="F135" i="1" s="1"/>
  <c r="B136" i="1"/>
  <c r="F136" i="1" s="1"/>
  <c r="B137" i="1"/>
  <c r="F137" i="1" s="1"/>
  <c r="B138" i="1"/>
  <c r="B139" i="1"/>
  <c r="F139" i="1" s="1"/>
  <c r="B140" i="1"/>
  <c r="F140" i="1" s="1"/>
  <c r="B141" i="1"/>
  <c r="B142" i="1"/>
  <c r="B143" i="1"/>
  <c r="B144" i="1"/>
  <c r="F144" i="1" s="1"/>
  <c r="B145" i="1"/>
  <c r="F145" i="1" s="1"/>
  <c r="B146" i="1"/>
  <c r="B147" i="1"/>
  <c r="B148" i="1"/>
  <c r="B149" i="1"/>
  <c r="F149" i="1" s="1"/>
  <c r="B150" i="1"/>
  <c r="F150" i="1" s="1"/>
  <c r="B151" i="1"/>
  <c r="F151" i="1" s="1"/>
  <c r="B152" i="1"/>
  <c r="B153" i="1"/>
  <c r="B154" i="1"/>
  <c r="B155" i="1"/>
  <c r="B156" i="1"/>
  <c r="F156" i="1" s="1"/>
  <c r="B157" i="1"/>
  <c r="B158" i="1"/>
  <c r="B159" i="1"/>
  <c r="F159" i="1" s="1"/>
  <c r="B160" i="1"/>
  <c r="F160" i="1" s="1"/>
  <c r="B161" i="1"/>
  <c r="F161" i="1" s="1"/>
  <c r="B162" i="1"/>
  <c r="B163" i="1"/>
  <c r="F163" i="1" s="1"/>
  <c r="B164" i="1"/>
  <c r="B165" i="1"/>
  <c r="F165" i="1" s="1"/>
  <c r="B166" i="1"/>
  <c r="B167" i="1"/>
  <c r="B168" i="1"/>
  <c r="B169" i="1"/>
  <c r="B170" i="1"/>
  <c r="F170" i="1" s="1"/>
  <c r="B171" i="1"/>
  <c r="F171" i="1" s="1"/>
  <c r="B172" i="1"/>
  <c r="F172" i="1" s="1"/>
  <c r="B173" i="1"/>
  <c r="F173" i="1" s="1"/>
  <c r="B174" i="1"/>
  <c r="F174" i="1" s="1"/>
  <c r="B175" i="1"/>
  <c r="F175" i="1" s="1"/>
  <c r="B176" i="1"/>
  <c r="F176" i="1" s="1"/>
  <c r="B177" i="1"/>
  <c r="F177" i="1" s="1"/>
  <c r="B178" i="1"/>
  <c r="F178" i="1" s="1"/>
  <c r="B179" i="1"/>
  <c r="F179" i="1" s="1"/>
  <c r="B180" i="1"/>
  <c r="F180" i="1" s="1"/>
  <c r="B181" i="1"/>
  <c r="F181" i="1" s="1"/>
  <c r="B182" i="1"/>
  <c r="F182" i="1" s="1"/>
  <c r="B183" i="1"/>
  <c r="F183" i="1" s="1"/>
  <c r="B184" i="1"/>
  <c r="F184" i="1" s="1"/>
  <c r="B185" i="1"/>
  <c r="F185" i="1" s="1"/>
  <c r="B186" i="1"/>
  <c r="F186" i="1" s="1"/>
  <c r="B187" i="1"/>
  <c r="F187" i="1" s="1"/>
  <c r="B188" i="1"/>
  <c r="F188" i="1" s="1"/>
  <c r="B189" i="1"/>
  <c r="F189" i="1" s="1"/>
  <c r="B190" i="1"/>
  <c r="F190" i="1" s="1"/>
  <c r="B191" i="1"/>
  <c r="B192" i="1"/>
  <c r="B193" i="1"/>
  <c r="B194" i="1"/>
  <c r="F194" i="1" s="1"/>
  <c r="B195" i="1"/>
  <c r="F195" i="1" s="1"/>
  <c r="B196" i="1"/>
  <c r="F196" i="1" s="1"/>
  <c r="B197" i="1"/>
  <c r="F197" i="1" s="1"/>
  <c r="B198" i="1"/>
  <c r="F198" i="1" s="1"/>
  <c r="B199" i="1"/>
  <c r="B200" i="1"/>
  <c r="F200" i="1" s="1"/>
  <c r="B201" i="1"/>
  <c r="F201" i="1" s="1"/>
  <c r="B202" i="1"/>
  <c r="F202" i="1" s="1"/>
  <c r="B203" i="1"/>
  <c r="F203" i="1" s="1"/>
  <c r="B204" i="1"/>
  <c r="F204" i="1" s="1"/>
  <c r="B205" i="1"/>
  <c r="F205" i="1" s="1"/>
  <c r="B206" i="1"/>
  <c r="F206" i="1" s="1"/>
  <c r="B207" i="1"/>
  <c r="F207" i="1" s="1"/>
  <c r="B208" i="1"/>
  <c r="F208" i="1" s="1"/>
  <c r="B209" i="1"/>
  <c r="F209" i="1" s="1"/>
  <c r="B210" i="1"/>
  <c r="F210" i="1" s="1"/>
  <c r="B211" i="1"/>
  <c r="F211" i="1" s="1"/>
  <c r="B212" i="1"/>
  <c r="F212" i="1" s="1"/>
  <c r="B213" i="1"/>
  <c r="F213" i="1" s="1"/>
  <c r="B214" i="1"/>
  <c r="F214" i="1" s="1"/>
  <c r="B215" i="1"/>
  <c r="B216" i="1"/>
  <c r="B217" i="1"/>
  <c r="B218" i="1"/>
  <c r="F218" i="1" s="1"/>
  <c r="B219" i="1"/>
  <c r="F219" i="1" s="1"/>
  <c r="B220" i="1"/>
  <c r="F220" i="1" s="1"/>
  <c r="B221" i="1"/>
  <c r="F221" i="1" s="1"/>
  <c r="B222" i="1"/>
  <c r="F222" i="1" s="1"/>
  <c r="B223" i="1"/>
  <c r="F223" i="1" s="1"/>
  <c r="B224" i="1"/>
  <c r="F224" i="1" s="1"/>
  <c r="B225" i="1"/>
  <c r="F225" i="1" s="1"/>
  <c r="B226" i="1"/>
  <c r="F226" i="1" s="1"/>
  <c r="B227" i="1"/>
  <c r="F227" i="1" s="1"/>
  <c r="B228" i="1"/>
  <c r="F228" i="1" s="1"/>
  <c r="B229" i="1"/>
  <c r="F229" i="1" s="1"/>
  <c r="B230" i="1"/>
  <c r="F230" i="1" s="1"/>
  <c r="B231" i="1"/>
  <c r="F231" i="1" s="1"/>
  <c r="B232" i="1"/>
  <c r="F232" i="1" s="1"/>
  <c r="B233" i="1"/>
  <c r="F233" i="1" s="1"/>
  <c r="B234" i="1"/>
  <c r="F234" i="1" s="1"/>
  <c r="B235" i="1"/>
  <c r="F235" i="1" s="1"/>
  <c r="B236" i="1"/>
  <c r="F236" i="1" s="1"/>
  <c r="B237" i="1"/>
  <c r="F237" i="1" s="1"/>
  <c r="B238" i="1"/>
  <c r="F238" i="1" s="1"/>
  <c r="B239" i="1"/>
  <c r="F239" i="1" s="1"/>
  <c r="B240" i="1"/>
  <c r="F240" i="1" s="1"/>
  <c r="B241" i="1"/>
  <c r="F241" i="1" s="1"/>
  <c r="B242" i="1"/>
  <c r="F242" i="1" s="1"/>
  <c r="B243" i="1"/>
  <c r="F243" i="1" s="1"/>
  <c r="B244" i="1"/>
  <c r="F244" i="1" s="1"/>
  <c r="B245" i="1"/>
  <c r="F245" i="1" s="1"/>
  <c r="B246" i="1"/>
  <c r="F246" i="1" s="1"/>
  <c r="B247" i="1"/>
  <c r="F247" i="1" s="1"/>
  <c r="B248" i="1"/>
  <c r="F248" i="1" s="1"/>
  <c r="B249" i="1"/>
  <c r="F249" i="1" s="1"/>
  <c r="B250" i="1"/>
  <c r="F250" i="1" s="1"/>
  <c r="B251" i="1"/>
  <c r="B252" i="1"/>
  <c r="F252" i="1" s="1"/>
  <c r="B253" i="1"/>
  <c r="F253" i="1" s="1"/>
  <c r="B254" i="1"/>
  <c r="F254" i="1" s="1"/>
  <c r="B255" i="1"/>
  <c r="F255" i="1" s="1"/>
  <c r="B256" i="1"/>
  <c r="F256" i="1" s="1"/>
  <c r="B257" i="1"/>
  <c r="F257" i="1" s="1"/>
  <c r="B258" i="1"/>
  <c r="F258" i="1" s="1"/>
  <c r="B259" i="1"/>
  <c r="F259" i="1" s="1"/>
  <c r="B260" i="1"/>
  <c r="B261" i="1"/>
  <c r="F261" i="1" s="1"/>
  <c r="B262" i="1"/>
  <c r="F262" i="1" s="1"/>
  <c r="B263" i="1"/>
  <c r="F263" i="1" s="1"/>
  <c r="B264" i="1"/>
  <c r="F264" i="1" s="1"/>
  <c r="B265" i="1"/>
  <c r="F265" i="1" s="1"/>
  <c r="B266" i="1"/>
  <c r="F266" i="1" s="1"/>
  <c r="B267" i="1"/>
  <c r="F267" i="1" s="1"/>
  <c r="B268" i="1"/>
  <c r="F268" i="1" s="1"/>
  <c r="B269" i="1"/>
  <c r="F269" i="1" s="1"/>
  <c r="B270" i="1"/>
  <c r="B271" i="1"/>
  <c r="B272" i="1"/>
  <c r="F272" i="1" s="1"/>
  <c r="B273" i="1"/>
  <c r="F273" i="1" s="1"/>
  <c r="B274" i="1"/>
  <c r="B275" i="1"/>
  <c r="B276" i="1"/>
  <c r="F276" i="1" s="1"/>
  <c r="B277" i="1"/>
  <c r="F277" i="1" s="1"/>
  <c r="B278" i="1"/>
  <c r="F278" i="1" s="1"/>
  <c r="B279" i="1"/>
  <c r="F279" i="1" s="1"/>
  <c r="B280" i="1"/>
  <c r="F280" i="1" s="1"/>
  <c r="B281" i="1"/>
  <c r="F281" i="1" s="1"/>
  <c r="B282" i="1"/>
  <c r="F282" i="1" s="1"/>
  <c r="B283" i="1"/>
  <c r="B284" i="1"/>
  <c r="F284" i="1" s="1"/>
  <c r="B285" i="1"/>
  <c r="F285" i="1" s="1"/>
  <c r="B286" i="1"/>
  <c r="F286" i="1" s="1"/>
  <c r="B287" i="1"/>
  <c r="B288" i="1"/>
  <c r="B289" i="1"/>
  <c r="F289" i="1" s="1"/>
  <c r="B290" i="1"/>
  <c r="F290" i="1" s="1"/>
  <c r="B291" i="1"/>
  <c r="F291" i="1" s="1"/>
  <c r="B292" i="1"/>
  <c r="F292" i="1" s="1"/>
  <c r="B293" i="1"/>
  <c r="F293" i="1" s="1"/>
  <c r="B294" i="1"/>
  <c r="F294" i="1" s="1"/>
  <c r="B295" i="1"/>
  <c r="F295" i="1" s="1"/>
  <c r="B296" i="1"/>
  <c r="F296" i="1" s="1"/>
  <c r="B297" i="1"/>
  <c r="F297" i="1" s="1"/>
  <c r="B298" i="1"/>
  <c r="B299" i="1"/>
  <c r="B300" i="1"/>
  <c r="F300" i="1" s="1"/>
  <c r="B301" i="1"/>
  <c r="F301" i="1" s="1"/>
  <c r="B302" i="1"/>
  <c r="F302" i="1" s="1"/>
  <c r="B303" i="1"/>
  <c r="F303" i="1" s="1"/>
  <c r="B304" i="1"/>
  <c r="F304" i="1" s="1"/>
  <c r="B305" i="1"/>
  <c r="F305" i="1" s="1"/>
  <c r="B306" i="1"/>
  <c r="F306" i="1" s="1"/>
  <c r="B307" i="1"/>
  <c r="F307" i="1" s="1"/>
  <c r="B308" i="1"/>
  <c r="F308" i="1" s="1"/>
  <c r="B309" i="1"/>
  <c r="F309" i="1" s="1"/>
  <c r="B310" i="1"/>
  <c r="B311" i="1"/>
  <c r="F311" i="1" s="1"/>
  <c r="B312" i="1"/>
  <c r="F312" i="1" s="1"/>
  <c r="B313" i="1"/>
  <c r="F313" i="1" s="1"/>
  <c r="B314" i="1"/>
  <c r="F314" i="1" s="1"/>
  <c r="B315" i="1"/>
  <c r="B316" i="1"/>
  <c r="B317" i="1"/>
  <c r="B318" i="1"/>
  <c r="B319" i="1"/>
  <c r="B320" i="1"/>
  <c r="B321" i="1"/>
  <c r="B322" i="1"/>
  <c r="F322" i="1" s="1"/>
  <c r="B323" i="1"/>
  <c r="B324" i="1"/>
  <c r="B325" i="1"/>
  <c r="B326" i="1"/>
  <c r="F326" i="1" s="1"/>
  <c r="B327" i="1"/>
  <c r="F327" i="1" s="1"/>
  <c r="B328" i="1"/>
  <c r="F328" i="1" s="1"/>
  <c r="B329" i="1"/>
  <c r="F329" i="1" s="1"/>
  <c r="B330" i="1"/>
  <c r="F330" i="1" s="1"/>
  <c r="B331" i="1"/>
  <c r="F331" i="1" s="1"/>
  <c r="B332" i="1"/>
  <c r="F332" i="1" s="1"/>
  <c r="B333" i="1"/>
  <c r="F333" i="1" s="1"/>
  <c r="B334" i="1"/>
  <c r="F334" i="1" s="1"/>
  <c r="B335" i="1"/>
  <c r="F335" i="1" s="1"/>
  <c r="B336" i="1"/>
  <c r="F336" i="1" s="1"/>
  <c r="B337" i="1"/>
  <c r="F337" i="1" s="1"/>
  <c r="B338" i="1"/>
  <c r="F338" i="1" s="1"/>
  <c r="B339" i="1"/>
  <c r="F339" i="1" s="1"/>
  <c r="B340" i="1"/>
  <c r="F340" i="1" s="1"/>
  <c r="B341" i="1"/>
  <c r="F341" i="1" s="1"/>
  <c r="B342" i="1"/>
  <c r="F342" i="1" s="1"/>
  <c r="B343" i="1"/>
  <c r="F343" i="1" s="1"/>
  <c r="B344" i="1"/>
  <c r="F344" i="1" s="1"/>
  <c r="B345" i="1"/>
  <c r="F345" i="1" s="1"/>
  <c r="B346" i="1"/>
  <c r="F346" i="1" s="1"/>
  <c r="B347" i="1"/>
  <c r="F347" i="1" s="1"/>
  <c r="B348" i="1"/>
  <c r="F348" i="1" s="1"/>
  <c r="B349" i="1"/>
  <c r="F349" i="1" s="1"/>
  <c r="B350" i="1"/>
  <c r="B351" i="1"/>
  <c r="F351" i="1" s="1"/>
  <c r="B352" i="1"/>
  <c r="F352" i="1" s="1"/>
  <c r="B353" i="1"/>
  <c r="F353" i="1" s="1"/>
  <c r="B354" i="1"/>
  <c r="B355" i="1"/>
  <c r="B356" i="1"/>
  <c r="B357" i="1"/>
  <c r="F357" i="1" s="1"/>
  <c r="B358" i="1"/>
  <c r="F358" i="1" s="1"/>
  <c r="B359" i="1"/>
  <c r="F359" i="1" s="1"/>
  <c r="B360" i="1"/>
  <c r="F360" i="1" s="1"/>
  <c r="B361" i="1"/>
  <c r="B362" i="1"/>
  <c r="B363" i="1"/>
  <c r="B364" i="1"/>
  <c r="B365" i="1"/>
  <c r="F365" i="1" s="1"/>
  <c r="B366" i="1"/>
  <c r="F366" i="1" s="1"/>
  <c r="B367" i="1"/>
  <c r="F367" i="1" s="1"/>
  <c r="B368" i="1"/>
  <c r="B369" i="1"/>
  <c r="B370" i="1"/>
  <c r="B371" i="1"/>
  <c r="F371" i="1" s="1"/>
  <c r="B372" i="1"/>
  <c r="F372" i="1" s="1"/>
  <c r="B373" i="1"/>
  <c r="B374" i="1"/>
  <c r="B375" i="1"/>
  <c r="F375" i="1" s="1"/>
  <c r="B376" i="1"/>
  <c r="F376" i="1" s="1"/>
  <c r="B377" i="1"/>
  <c r="F377" i="1" s="1"/>
  <c r="B378" i="1"/>
  <c r="F378" i="1" s="1"/>
  <c r="B379" i="1"/>
  <c r="F379" i="1" s="1"/>
  <c r="B380" i="1"/>
  <c r="F380" i="1" s="1"/>
  <c r="B381" i="1"/>
  <c r="F381" i="1" s="1"/>
  <c r="B382" i="1"/>
  <c r="F382" i="1" s="1"/>
  <c r="B383" i="1"/>
  <c r="F383" i="1" s="1"/>
  <c r="B384" i="1"/>
  <c r="F384" i="1" s="1"/>
  <c r="B385" i="1"/>
  <c r="F385" i="1" s="1"/>
  <c r="B386" i="1"/>
  <c r="F386" i="1" s="1"/>
  <c r="B387" i="1"/>
  <c r="F387" i="1" s="1"/>
  <c r="B388" i="1"/>
  <c r="F388" i="1" s="1"/>
  <c r="B389" i="1"/>
  <c r="F389" i="1" s="1"/>
  <c r="B390" i="1"/>
  <c r="B391" i="1"/>
  <c r="B392" i="1"/>
  <c r="B393" i="1"/>
  <c r="B394" i="1"/>
  <c r="B395" i="1"/>
  <c r="F395" i="1" s="1"/>
  <c r="B396" i="1"/>
  <c r="F396" i="1" s="1"/>
  <c r="B397" i="1"/>
  <c r="F397" i="1" s="1"/>
  <c r="B398" i="1"/>
  <c r="F398" i="1" s="1"/>
  <c r="B399" i="1"/>
  <c r="F399" i="1" s="1"/>
  <c r="B400" i="1"/>
  <c r="B401" i="1"/>
  <c r="B402" i="1"/>
  <c r="B403" i="1"/>
  <c r="F403" i="1" s="1"/>
  <c r="B404" i="1"/>
  <c r="F404" i="1" s="1"/>
  <c r="B405" i="1"/>
  <c r="F405" i="1" s="1"/>
  <c r="B406" i="1"/>
  <c r="F406" i="1" s="1"/>
  <c r="B407" i="1"/>
  <c r="B408" i="1"/>
  <c r="F408" i="1" s="1"/>
  <c r="B409" i="1"/>
  <c r="F409" i="1" s="1"/>
  <c r="B410" i="1"/>
  <c r="F410" i="1" s="1"/>
  <c r="B411" i="1"/>
  <c r="F411" i="1" s="1"/>
  <c r="B412" i="1"/>
  <c r="F412" i="1" s="1"/>
  <c r="B413" i="1"/>
  <c r="F413" i="1" s="1"/>
  <c r="B414" i="1"/>
  <c r="F414" i="1" s="1"/>
  <c r="B415" i="1"/>
  <c r="B416" i="1"/>
  <c r="B417" i="1"/>
  <c r="B418" i="1"/>
  <c r="F418" i="1" s="1"/>
  <c r="B419" i="1"/>
  <c r="F419" i="1" s="1"/>
  <c r="B420" i="1"/>
  <c r="F420" i="1" s="1"/>
  <c r="B421" i="1"/>
  <c r="F421" i="1" s="1"/>
  <c r="B422" i="1"/>
  <c r="F422" i="1" s="1"/>
  <c r="B423" i="1"/>
  <c r="F423" i="1" s="1"/>
  <c r="B424" i="1"/>
  <c r="B425" i="1"/>
  <c r="B426" i="1"/>
  <c r="F426" i="1" s="1"/>
  <c r="B427" i="1"/>
  <c r="F427" i="1" s="1"/>
  <c r="B428" i="1"/>
  <c r="B429" i="1"/>
  <c r="B430" i="1"/>
  <c r="F430" i="1" s="1"/>
  <c r="B431" i="1"/>
  <c r="F431" i="1" s="1"/>
  <c r="B432" i="1"/>
  <c r="B433" i="1"/>
  <c r="B434" i="1"/>
  <c r="B435" i="1"/>
  <c r="F435" i="1" s="1"/>
  <c r="B436" i="1"/>
  <c r="B437" i="1"/>
  <c r="B438" i="1"/>
  <c r="B439" i="1"/>
  <c r="B440" i="1"/>
  <c r="B441" i="1"/>
  <c r="B442" i="1"/>
  <c r="B443" i="1"/>
  <c r="B444" i="1"/>
  <c r="F444" i="1" s="1"/>
  <c r="B445" i="1"/>
  <c r="B446" i="1"/>
  <c r="B447" i="1"/>
  <c r="F447" i="1" s="1"/>
  <c r="B448" i="1"/>
  <c r="F448" i="1" s="1"/>
  <c r="B449" i="1"/>
  <c r="F449" i="1" s="1"/>
  <c r="B450" i="1"/>
  <c r="F450" i="1" s="1"/>
  <c r="B451" i="1"/>
  <c r="F451" i="1" s="1"/>
  <c r="B452" i="1"/>
  <c r="F452" i="1" s="1"/>
  <c r="B453" i="1"/>
  <c r="F453" i="1" s="1"/>
  <c r="B454" i="1"/>
  <c r="F454" i="1" s="1"/>
  <c r="B455" i="1"/>
  <c r="F455" i="1" s="1"/>
  <c r="B456" i="1"/>
  <c r="F456" i="1" s="1"/>
  <c r="B457" i="1"/>
  <c r="B458" i="1"/>
  <c r="F458" i="1" s="1"/>
  <c r="B459" i="1"/>
  <c r="B460" i="1"/>
  <c r="B461" i="1"/>
  <c r="B462" i="1"/>
  <c r="B463" i="1"/>
  <c r="F463" i="1" s="1"/>
  <c r="B464" i="1"/>
  <c r="F464" i="1" s="1"/>
  <c r="B465" i="1"/>
  <c r="B466" i="1"/>
  <c r="F466" i="1" s="1"/>
  <c r="B467" i="1"/>
  <c r="B468" i="1"/>
  <c r="F468" i="1" s="1"/>
  <c r="B469" i="1"/>
  <c r="B470" i="1"/>
  <c r="F470" i="1" s="1"/>
  <c r="B471" i="1"/>
  <c r="B472" i="1"/>
  <c r="F472" i="1" s="1"/>
  <c r="B473" i="1"/>
  <c r="B474" i="1"/>
  <c r="F474" i="1" s="1"/>
  <c r="B475" i="1"/>
  <c r="B476" i="1"/>
  <c r="F476" i="1" s="1"/>
  <c r="B477" i="1"/>
  <c r="B478" i="1"/>
  <c r="F478" i="1" s="1"/>
  <c r="B479" i="1"/>
  <c r="B480" i="1"/>
  <c r="F480" i="1" s="1"/>
  <c r="B481" i="1"/>
  <c r="B482" i="1"/>
  <c r="B483" i="1"/>
  <c r="F483" i="1" s="1"/>
  <c r="B484" i="1"/>
  <c r="B485" i="1"/>
  <c r="F485" i="1" s="1"/>
  <c r="B486" i="1"/>
  <c r="B487" i="1"/>
  <c r="F487" i="1" s="1"/>
  <c r="B488" i="1"/>
  <c r="F488" i="1" s="1"/>
  <c r="B489" i="1"/>
  <c r="B490" i="1"/>
  <c r="F490" i="1" s="1"/>
  <c r="B491" i="1"/>
  <c r="B492" i="1"/>
  <c r="F492" i="1" s="1"/>
  <c r="B493" i="1"/>
  <c r="B494" i="1"/>
  <c r="F494" i="1" s="1"/>
  <c r="B495" i="1"/>
  <c r="F495" i="1" s="1"/>
  <c r="B496" i="1"/>
  <c r="F496" i="1" s="1"/>
  <c r="B497" i="1"/>
  <c r="F497" i="1" s="1"/>
  <c r="B498" i="1"/>
  <c r="F498" i="1" s="1"/>
  <c r="B499" i="1"/>
  <c r="F499" i="1" s="1"/>
  <c r="B500" i="1"/>
  <c r="B501" i="1"/>
  <c r="B502" i="1"/>
  <c r="B503" i="1"/>
  <c r="F503" i="1" s="1"/>
  <c r="B504" i="1"/>
  <c r="F504" i="1" s="1"/>
  <c r="B505" i="1"/>
  <c r="F505" i="1" s="1"/>
  <c r="B506" i="1"/>
  <c r="F506" i="1" s="1"/>
  <c r="B507" i="1"/>
  <c r="F507" i="1" s="1"/>
  <c r="B508" i="1"/>
  <c r="F508" i="1" s="1"/>
  <c r="B509" i="1"/>
  <c r="F509" i="1" s="1"/>
  <c r="B510" i="1"/>
  <c r="F510" i="1" s="1"/>
  <c r="B511" i="1"/>
  <c r="B512" i="1"/>
  <c r="F512" i="1" s="1"/>
  <c r="B513" i="1"/>
  <c r="B514" i="1"/>
  <c r="F514" i="1" s="1"/>
  <c r="B515" i="1"/>
  <c r="B516" i="1"/>
  <c r="B517" i="1"/>
  <c r="F517" i="1" s="1"/>
  <c r="B518" i="1"/>
  <c r="B519" i="1"/>
  <c r="B520" i="1"/>
  <c r="F520" i="1" s="1"/>
  <c r="B521" i="1"/>
  <c r="F521" i="1" s="1"/>
  <c r="B522" i="1"/>
  <c r="B523" i="1"/>
  <c r="F523" i="1" s="1"/>
  <c r="B524" i="1"/>
  <c r="F524" i="1" s="1"/>
  <c r="B525" i="1"/>
  <c r="B526" i="1"/>
  <c r="F526" i="1" s="1"/>
  <c r="B527" i="1"/>
  <c r="F527" i="1" s="1"/>
  <c r="B528" i="1"/>
  <c r="F528" i="1" s="1"/>
  <c r="B529" i="1"/>
  <c r="B530" i="1"/>
  <c r="F530" i="1" s="1"/>
  <c r="B531" i="1"/>
  <c r="B532" i="1"/>
  <c r="F532" i="1" s="1"/>
  <c r="B533" i="1"/>
  <c r="F533" i="1" s="1"/>
  <c r="B534" i="1"/>
  <c r="F534" i="1" s="1"/>
  <c r="B535" i="1"/>
  <c r="F535" i="1" s="1"/>
  <c r="B536" i="1"/>
  <c r="B537" i="1"/>
  <c r="F537" i="1" s="1"/>
  <c r="B538" i="1"/>
  <c r="B539" i="1"/>
  <c r="B540" i="1"/>
  <c r="B541" i="1"/>
  <c r="F541" i="1" s="1"/>
  <c r="B542" i="1"/>
  <c r="B543" i="1"/>
  <c r="B544" i="1"/>
  <c r="B545" i="1"/>
  <c r="B546" i="1"/>
  <c r="B547" i="1"/>
  <c r="F547" i="1" s="1"/>
  <c r="B548" i="1"/>
  <c r="F548" i="1" s="1"/>
  <c r="B549" i="1"/>
  <c r="F549" i="1" s="1"/>
  <c r="B550" i="1"/>
  <c r="F550" i="1" s="1"/>
  <c r="B551" i="1"/>
  <c r="F551" i="1" s="1"/>
  <c r="B552" i="1"/>
  <c r="B553" i="1"/>
  <c r="F553" i="1" s="1"/>
  <c r="B554" i="1"/>
  <c r="B555" i="1"/>
  <c r="F555" i="1" s="1"/>
  <c r="B556" i="1"/>
  <c r="F556" i="1" s="1"/>
  <c r="B557" i="1"/>
  <c r="F557" i="1" s="1"/>
  <c r="B558" i="1"/>
  <c r="F558" i="1" s="1"/>
  <c r="B559" i="1"/>
  <c r="F559" i="1" s="1"/>
  <c r="B560" i="1"/>
  <c r="F560" i="1" s="1"/>
  <c r="B561" i="1"/>
  <c r="F561" i="1" s="1"/>
  <c r="B562" i="1"/>
  <c r="F562" i="1" s="1"/>
  <c r="B563" i="1"/>
  <c r="F563" i="1" s="1"/>
  <c r="B564" i="1"/>
  <c r="B565" i="1"/>
  <c r="B566" i="1"/>
  <c r="F566" i="1" s="1"/>
  <c r="B567" i="1"/>
  <c r="F567" i="1" s="1"/>
  <c r="B568" i="1"/>
  <c r="F568" i="1" s="1"/>
  <c r="B569" i="1"/>
  <c r="F569" i="1" s="1"/>
  <c r="B570" i="1"/>
  <c r="B571" i="1"/>
  <c r="F571" i="1" s="1"/>
  <c r="B572" i="1"/>
  <c r="F572" i="1" s="1"/>
  <c r="B573" i="1"/>
  <c r="F573" i="1" s="1"/>
  <c r="B574" i="1"/>
  <c r="F574" i="1" s="1"/>
  <c r="B575" i="1"/>
  <c r="F575" i="1" s="1"/>
  <c r="B576" i="1"/>
  <c r="F576" i="1" s="1"/>
  <c r="B577" i="1"/>
  <c r="B578" i="1"/>
  <c r="F578" i="1" s="1"/>
  <c r="B579" i="1"/>
  <c r="F579" i="1" s="1"/>
  <c r="B580" i="1"/>
  <c r="F580" i="1" s="1"/>
  <c r="B581" i="1"/>
  <c r="F581" i="1" s="1"/>
  <c r="B582" i="1"/>
  <c r="F582" i="1" s="1"/>
  <c r="B583" i="1"/>
  <c r="F583" i="1" s="1"/>
  <c r="B584" i="1"/>
  <c r="F584" i="1" s="1"/>
  <c r="B585" i="1"/>
  <c r="F585" i="1" s="1"/>
  <c r="B586" i="1"/>
  <c r="F586" i="1" s="1"/>
  <c r="B587" i="1"/>
  <c r="F587" i="1" s="1"/>
  <c r="B588" i="1"/>
  <c r="F588" i="1" s="1"/>
  <c r="B589" i="1"/>
  <c r="F589" i="1" s="1"/>
  <c r="B590" i="1"/>
  <c r="F590" i="1" s="1"/>
  <c r="B591" i="1"/>
  <c r="B592" i="1"/>
  <c r="F592" i="1" s="1"/>
  <c r="B593" i="1"/>
  <c r="F593" i="1" s="1"/>
  <c r="B594" i="1"/>
  <c r="B595" i="1"/>
  <c r="B596" i="1"/>
  <c r="F596" i="1" s="1"/>
  <c r="B597" i="1"/>
  <c r="F597" i="1" s="1"/>
  <c r="B598" i="1"/>
  <c r="F598" i="1" s="1"/>
  <c r="B599" i="1"/>
  <c r="F599" i="1" s="1"/>
  <c r="B600" i="1"/>
  <c r="F600" i="1" s="1"/>
  <c r="B601" i="1"/>
  <c r="F601" i="1" s="1"/>
  <c r="B602" i="1"/>
  <c r="F602" i="1" s="1"/>
  <c r="B603" i="1"/>
  <c r="F603" i="1" s="1"/>
  <c r="B604" i="1"/>
  <c r="B605" i="1"/>
  <c r="B606" i="1"/>
  <c r="F606" i="1" s="1"/>
  <c r="B607" i="1"/>
  <c r="F607" i="1" s="1"/>
  <c r="B608" i="1"/>
  <c r="F608" i="1" s="1"/>
  <c r="B609" i="1"/>
  <c r="B610" i="1"/>
  <c r="B611" i="1"/>
  <c r="F611" i="1" s="1"/>
  <c r="B612" i="1"/>
  <c r="F612" i="1" s="1"/>
  <c r="B613" i="1"/>
  <c r="F613" i="1" s="1"/>
  <c r="B614" i="1"/>
  <c r="F614" i="1" s="1"/>
  <c r="B615" i="1"/>
  <c r="B616" i="1"/>
  <c r="F616" i="1" s="1"/>
  <c r="B617" i="1"/>
  <c r="F617" i="1" s="1"/>
  <c r="B618" i="1"/>
  <c r="F618" i="1" s="1"/>
  <c r="B619" i="1"/>
  <c r="F619" i="1" s="1"/>
  <c r="B620" i="1"/>
  <c r="F620" i="1" s="1"/>
  <c r="B621" i="1"/>
  <c r="B622" i="1"/>
  <c r="F622" i="1" s="1"/>
  <c r="B623" i="1"/>
  <c r="B624" i="1"/>
  <c r="F624" i="1" s="1"/>
  <c r="B625" i="1"/>
  <c r="B626" i="1"/>
  <c r="F626" i="1" s="1"/>
  <c r="B627" i="1"/>
  <c r="B628" i="1"/>
  <c r="F628" i="1" s="1"/>
  <c r="B629" i="1"/>
  <c r="F629" i="1" s="1"/>
  <c r="B630" i="1"/>
  <c r="B631" i="1"/>
  <c r="F631" i="1" s="1"/>
  <c r="B632" i="1"/>
  <c r="F632" i="1" s="1"/>
  <c r="B633" i="1"/>
  <c r="F633" i="1" s="1"/>
  <c r="B634" i="1"/>
  <c r="B635" i="1"/>
  <c r="F635" i="1" s="1"/>
  <c r="B636" i="1"/>
  <c r="F636" i="1" s="1"/>
  <c r="B637" i="1"/>
  <c r="F637" i="1" s="1"/>
  <c r="B638" i="1"/>
  <c r="F638" i="1" s="1"/>
  <c r="B639" i="1"/>
  <c r="F639" i="1" s="1"/>
  <c r="B640" i="1"/>
  <c r="F640" i="1" s="1"/>
  <c r="B641" i="1"/>
  <c r="B642" i="1"/>
  <c r="F642" i="1" s="1"/>
  <c r="B643" i="1"/>
  <c r="F643" i="1" s="1"/>
  <c r="B644" i="1"/>
  <c r="F644" i="1" s="1"/>
  <c r="B645" i="1"/>
  <c r="F645" i="1" s="1"/>
  <c r="B646" i="1"/>
  <c r="F646" i="1" s="1"/>
  <c r="B647" i="1"/>
  <c r="F647" i="1" s="1"/>
  <c r="B648" i="1"/>
  <c r="F648" i="1" s="1"/>
  <c r="B649" i="1"/>
  <c r="F649" i="1" s="1"/>
  <c r="B650" i="1"/>
  <c r="F650" i="1" s="1"/>
  <c r="B651" i="1"/>
  <c r="F651" i="1" s="1"/>
  <c r="B652" i="1"/>
  <c r="F652" i="1" s="1"/>
  <c r="B653" i="1"/>
  <c r="B654" i="1"/>
  <c r="B655" i="1"/>
  <c r="B656" i="1"/>
  <c r="B657" i="1"/>
  <c r="B658" i="1"/>
  <c r="B659" i="1"/>
  <c r="F659" i="1" s="1"/>
  <c r="B660" i="1"/>
  <c r="F660" i="1" s="1"/>
  <c r="B661" i="1"/>
  <c r="B662" i="1"/>
  <c r="F662" i="1" s="1"/>
  <c r="B663" i="1"/>
  <c r="B664" i="1"/>
  <c r="B665" i="1"/>
  <c r="B666" i="1"/>
  <c r="F666" i="1" s="1"/>
  <c r="B667" i="1"/>
  <c r="F667" i="1" s="1"/>
  <c r="B668" i="1"/>
  <c r="F668" i="1" s="1"/>
  <c r="B669" i="1"/>
  <c r="B670" i="1"/>
  <c r="F670" i="1" s="1"/>
  <c r="B671" i="1"/>
  <c r="F671" i="1" s="1"/>
  <c r="B672" i="1"/>
  <c r="F672" i="1" s="1"/>
  <c r="B673" i="1"/>
  <c r="B674" i="1"/>
  <c r="B675" i="1"/>
  <c r="B676" i="1"/>
  <c r="B677" i="1"/>
  <c r="F677" i="1" s="1"/>
  <c r="B678" i="1"/>
  <c r="B679" i="1"/>
  <c r="F679" i="1" s="1"/>
  <c r="B680" i="1"/>
  <c r="F680" i="1" s="1"/>
  <c r="B681" i="1"/>
  <c r="F681" i="1" s="1"/>
  <c r="B682" i="1"/>
  <c r="F682" i="1" s="1"/>
  <c r="B683" i="1"/>
  <c r="F683" i="1" s="1"/>
  <c r="B684" i="1"/>
  <c r="F684" i="1" s="1"/>
  <c r="B685" i="1"/>
  <c r="F685" i="1" s="1"/>
  <c r="B686" i="1"/>
  <c r="B687" i="1"/>
  <c r="F687" i="1" s="1"/>
  <c r="B688" i="1"/>
  <c r="F688" i="1" s="1"/>
  <c r="B689" i="1"/>
  <c r="F689" i="1" s="1"/>
  <c r="B690" i="1"/>
  <c r="F690" i="1" s="1"/>
  <c r="B691" i="1"/>
  <c r="B692" i="1"/>
  <c r="F692" i="1" s="1"/>
  <c r="B693" i="1"/>
  <c r="F693" i="1" s="1"/>
  <c r="B694" i="1"/>
  <c r="F694" i="1" s="1"/>
  <c r="B695" i="1"/>
  <c r="F695" i="1" s="1"/>
  <c r="B696" i="1"/>
  <c r="F696" i="1" s="1"/>
  <c r="B697" i="1"/>
  <c r="F697" i="1" s="1"/>
  <c r="B698" i="1"/>
  <c r="B699" i="1"/>
  <c r="F699" i="1" s="1"/>
  <c r="B700" i="1"/>
  <c r="F700" i="1" s="1"/>
  <c r="B701" i="1"/>
  <c r="B702" i="1"/>
  <c r="F702" i="1" s="1"/>
  <c r="B703" i="1"/>
  <c r="B704" i="1"/>
  <c r="F704" i="1" s="1"/>
  <c r="B705" i="1"/>
  <c r="C705" i="1" s="1"/>
  <c r="B706" i="1"/>
  <c r="F706" i="1" s="1"/>
  <c r="B707" i="1"/>
  <c r="F707" i="1" s="1"/>
  <c r="B708" i="1"/>
  <c r="F708" i="1" s="1"/>
  <c r="B709" i="1"/>
  <c r="F709" i="1" s="1"/>
  <c r="B710" i="1"/>
  <c r="F710" i="1" s="1"/>
  <c r="B711" i="1"/>
  <c r="F711" i="1" s="1"/>
  <c r="B712" i="1"/>
  <c r="F712" i="1" s="1"/>
  <c r="B713" i="1"/>
  <c r="F713" i="1" s="1"/>
  <c r="B714" i="1"/>
  <c r="F714" i="1" s="1"/>
  <c r="B715" i="1"/>
  <c r="F715" i="1" s="1"/>
  <c r="B716" i="1"/>
  <c r="F716" i="1" s="1"/>
  <c r="B717" i="1"/>
  <c r="F717" i="1" s="1"/>
  <c r="B718" i="1"/>
  <c r="F718" i="1" s="1"/>
  <c r="B719" i="1"/>
  <c r="F719" i="1" s="1"/>
  <c r="B720" i="1"/>
  <c r="F720" i="1" s="1"/>
  <c r="B721" i="1"/>
  <c r="B722" i="1"/>
  <c r="F722" i="1" s="1"/>
  <c r="B723" i="1"/>
  <c r="F723" i="1" s="1"/>
  <c r="B724" i="1"/>
  <c r="F724" i="1" s="1"/>
  <c r="B725" i="1"/>
  <c r="F725" i="1" s="1"/>
  <c r="B726" i="1"/>
  <c r="F726" i="1" s="1"/>
  <c r="B727" i="1"/>
  <c r="F727" i="1" s="1"/>
  <c r="B728" i="1"/>
  <c r="F728" i="1" s="1"/>
  <c r="B729" i="1"/>
  <c r="F729" i="1" s="1"/>
  <c r="B730" i="1"/>
  <c r="F730" i="1" s="1"/>
  <c r="B731" i="1"/>
  <c r="B732" i="1"/>
  <c r="B733" i="1"/>
  <c r="F733" i="1" s="1"/>
  <c r="B734" i="1"/>
  <c r="F734" i="1" s="1"/>
  <c r="B735" i="1"/>
  <c r="F735" i="1" s="1"/>
  <c r="B736" i="1"/>
  <c r="F736" i="1" s="1"/>
  <c r="B737" i="1"/>
  <c r="B738" i="1"/>
  <c r="B739" i="1"/>
  <c r="F739" i="1" s="1"/>
  <c r="B740" i="1"/>
  <c r="F740" i="1" s="1"/>
  <c r="B741" i="1"/>
  <c r="F741" i="1" s="1"/>
  <c r="B742" i="1"/>
  <c r="F742" i="1" s="1"/>
  <c r="B743" i="1"/>
  <c r="F743" i="1" s="1"/>
  <c r="B744" i="1"/>
  <c r="F744" i="1" s="1"/>
  <c r="B745" i="1"/>
  <c r="B746" i="1"/>
  <c r="F746" i="1" s="1"/>
  <c r="B747" i="1"/>
  <c r="B748" i="1"/>
  <c r="F748" i="1" s="1"/>
  <c r="B749" i="1"/>
  <c r="F749" i="1" s="1"/>
  <c r="B750" i="1"/>
  <c r="F750" i="1" s="1"/>
  <c r="B751" i="1"/>
  <c r="F751" i="1" s="1"/>
  <c r="B752" i="1"/>
  <c r="B753" i="1"/>
  <c r="F753" i="1" s="1"/>
  <c r="B754" i="1"/>
  <c r="F754" i="1" s="1"/>
  <c r="B755" i="1"/>
  <c r="F755" i="1" s="1"/>
  <c r="B756" i="1"/>
  <c r="F756" i="1" s="1"/>
  <c r="B757" i="1"/>
  <c r="F757" i="1" s="1"/>
  <c r="B758" i="1"/>
  <c r="F758" i="1" s="1"/>
  <c r="B759" i="1"/>
  <c r="F759" i="1" s="1"/>
  <c r="B760" i="1"/>
  <c r="F760" i="1" s="1"/>
  <c r="B761" i="1"/>
  <c r="B762" i="1"/>
  <c r="B763" i="1"/>
  <c r="F763" i="1" s="1"/>
  <c r="B764" i="1"/>
  <c r="B765" i="1"/>
  <c r="F765" i="1" s="1"/>
  <c r="B766" i="1"/>
  <c r="F766" i="1" s="1"/>
  <c r="B767" i="1"/>
  <c r="B768" i="1"/>
  <c r="B769" i="1"/>
  <c r="B770" i="1"/>
  <c r="F770" i="1" s="1"/>
  <c r="B771" i="1"/>
  <c r="B772" i="1"/>
  <c r="B773" i="1"/>
  <c r="F773" i="1" s="1"/>
  <c r="B774" i="1"/>
  <c r="F774" i="1" s="1"/>
  <c r="B775" i="1"/>
  <c r="B776" i="1"/>
  <c r="B777" i="1"/>
  <c r="F777" i="1" s="1"/>
  <c r="B778" i="1"/>
  <c r="F778" i="1" s="1"/>
  <c r="B779" i="1"/>
  <c r="B780" i="1"/>
  <c r="F780" i="1" s="1"/>
  <c r="B781" i="1"/>
  <c r="B782" i="1"/>
  <c r="F782" i="1" s="1"/>
  <c r="B783" i="1"/>
  <c r="B784" i="1"/>
  <c r="F784" i="1" s="1"/>
  <c r="B785" i="1"/>
  <c r="F785" i="1" s="1"/>
  <c r="B786" i="1"/>
  <c r="F786" i="1" s="1"/>
  <c r="B787" i="1"/>
  <c r="B788" i="1"/>
  <c r="B789" i="1"/>
  <c r="F789" i="1" s="1"/>
  <c r="B790" i="1"/>
  <c r="F790" i="1" s="1"/>
  <c r="B791" i="1"/>
  <c r="F791" i="1" s="1"/>
  <c r="B792" i="1"/>
  <c r="B793" i="1"/>
  <c r="F793" i="1" s="1"/>
  <c r="B794" i="1"/>
  <c r="B795" i="1"/>
  <c r="F795" i="1" s="1"/>
  <c r="B796" i="1"/>
  <c r="B797" i="1"/>
  <c r="F797" i="1" s="1"/>
  <c r="B798" i="1"/>
  <c r="B799" i="1"/>
  <c r="F799" i="1" s="1"/>
  <c r="B800" i="1"/>
  <c r="F800" i="1" s="1"/>
  <c r="B801" i="1"/>
  <c r="B802" i="1"/>
  <c r="B803" i="1"/>
  <c r="B804" i="1"/>
  <c r="B805" i="1"/>
  <c r="F805" i="1" s="1"/>
  <c r="B806" i="1"/>
  <c r="B807" i="1"/>
  <c r="F807" i="1" s="1"/>
  <c r="B808" i="1"/>
  <c r="F808" i="1" s="1"/>
  <c r="B809" i="1"/>
  <c r="F809" i="1" s="1"/>
  <c r="B810" i="1"/>
  <c r="F810" i="1" s="1"/>
  <c r="B811" i="1"/>
  <c r="F811" i="1" s="1"/>
  <c r="B812" i="1"/>
  <c r="F812" i="1" s="1"/>
  <c r="B813" i="1"/>
  <c r="B814" i="1"/>
  <c r="F814" i="1" s="1"/>
  <c r="B815" i="1"/>
  <c r="F815" i="1" s="1"/>
  <c r="B816" i="1"/>
  <c r="F816" i="1" s="1"/>
  <c r="B817" i="1"/>
  <c r="F817" i="1" s="1"/>
  <c r="B818" i="1"/>
  <c r="F818" i="1" s="1"/>
  <c r="B819" i="1"/>
  <c r="F819" i="1" s="1"/>
  <c r="B820" i="1"/>
  <c r="F820" i="1" s="1"/>
  <c r="B821" i="1"/>
  <c r="F821" i="1" s="1"/>
  <c r="B822" i="1"/>
  <c r="F822" i="1" s="1"/>
  <c r="B823" i="1"/>
  <c r="F823" i="1" s="1"/>
  <c r="B824" i="1"/>
  <c r="F824" i="1" s="1"/>
  <c r="B825" i="1"/>
  <c r="F825" i="1" s="1"/>
  <c r="B826" i="1"/>
  <c r="F826" i="1" s="1"/>
  <c r="B827" i="1"/>
  <c r="F827" i="1" s="1"/>
  <c r="B828" i="1"/>
  <c r="F828" i="1" s="1"/>
  <c r="B829" i="1"/>
  <c r="F829" i="1" s="1"/>
  <c r="B830" i="1"/>
  <c r="F830" i="1" s="1"/>
  <c r="B831" i="1"/>
  <c r="F831" i="1" s="1"/>
  <c r="B832" i="1"/>
  <c r="F832" i="1" s="1"/>
  <c r="B833" i="1"/>
  <c r="B834" i="1"/>
  <c r="F834" i="1" s="1"/>
  <c r="B835" i="1"/>
  <c r="F835" i="1" s="1"/>
  <c r="B836" i="1"/>
  <c r="F836" i="1" s="1"/>
  <c r="B837" i="1"/>
  <c r="F837" i="1" s="1"/>
  <c r="B838" i="1"/>
  <c r="F838" i="1" s="1"/>
  <c r="B839" i="1"/>
  <c r="F839" i="1" s="1"/>
  <c r="B840" i="1"/>
  <c r="F840" i="1" s="1"/>
  <c r="B841" i="1"/>
  <c r="F841" i="1" s="1"/>
  <c r="B842" i="1"/>
  <c r="B843" i="1"/>
  <c r="F843" i="1" s="1"/>
  <c r="B844" i="1"/>
  <c r="F844" i="1" s="1"/>
  <c r="B845" i="1"/>
  <c r="F845" i="1" s="1"/>
  <c r="B846" i="1"/>
  <c r="F846" i="1" s="1"/>
  <c r="B847" i="1"/>
  <c r="F847" i="1" s="1"/>
  <c r="B848" i="1"/>
  <c r="F848" i="1" s="1"/>
  <c r="B849" i="1"/>
  <c r="F849" i="1" s="1"/>
  <c r="B850" i="1"/>
  <c r="F850" i="1" s="1"/>
  <c r="B851" i="1"/>
  <c r="F851" i="1" s="1"/>
  <c r="B852" i="1"/>
  <c r="F852" i="1" s="1"/>
  <c r="B853" i="1"/>
  <c r="F853" i="1" s="1"/>
  <c r="B854" i="1"/>
  <c r="F854" i="1" s="1"/>
  <c r="B855" i="1"/>
  <c r="F855" i="1" s="1"/>
  <c r="B856" i="1"/>
  <c r="F856" i="1" s="1"/>
  <c r="B857" i="1"/>
  <c r="F857" i="1" s="1"/>
  <c r="B858" i="1"/>
  <c r="F858" i="1" s="1"/>
  <c r="B859" i="1"/>
  <c r="F859" i="1" s="1"/>
  <c r="B860" i="1"/>
  <c r="F860" i="1" s="1"/>
  <c r="B861" i="1"/>
  <c r="F861" i="1" s="1"/>
  <c r="B862" i="1"/>
  <c r="B863" i="1"/>
  <c r="F863" i="1" s="1"/>
  <c r="B864" i="1"/>
  <c r="F864" i="1" s="1"/>
  <c r="B865" i="1"/>
  <c r="B866" i="1"/>
  <c r="F866" i="1" s="1"/>
  <c r="B867" i="1"/>
  <c r="F867" i="1" s="1"/>
  <c r="B868" i="1"/>
  <c r="F868" i="1" s="1"/>
  <c r="B869" i="1"/>
  <c r="B870" i="1"/>
  <c r="F870" i="1" s="1"/>
  <c r="B871" i="1"/>
  <c r="F871" i="1" s="1"/>
  <c r="B872" i="1"/>
  <c r="B873" i="1"/>
  <c r="F873" i="1" s="1"/>
  <c r="B874" i="1"/>
  <c r="B875" i="1"/>
  <c r="B876" i="1"/>
  <c r="F876" i="1" s="1"/>
  <c r="B877" i="1"/>
  <c r="F877" i="1" s="1"/>
  <c r="B878" i="1"/>
  <c r="B879" i="1"/>
  <c r="B880" i="1"/>
  <c r="F880" i="1" s="1"/>
  <c r="B881" i="1"/>
  <c r="F881" i="1" s="1"/>
  <c r="B882" i="1"/>
  <c r="F882" i="1" s="1"/>
  <c r="B883" i="1"/>
  <c r="F883" i="1" s="1"/>
  <c r="B884" i="1"/>
  <c r="F884" i="1" s="1"/>
  <c r="B885" i="1"/>
  <c r="F885" i="1" s="1"/>
  <c r="B886" i="1"/>
  <c r="F886" i="1" s="1"/>
  <c r="B887" i="1"/>
  <c r="F887" i="1" s="1"/>
  <c r="B888" i="1"/>
  <c r="F888" i="1" s="1"/>
  <c r="B889" i="1"/>
  <c r="F889" i="1" s="1"/>
  <c r="B890" i="1"/>
  <c r="B891" i="1"/>
  <c r="B892" i="1"/>
  <c r="B893" i="1"/>
  <c r="F893" i="1" s="1"/>
  <c r="B894" i="1"/>
  <c r="F894" i="1" s="1"/>
  <c r="B895" i="1"/>
  <c r="F895" i="1" s="1"/>
  <c r="B896" i="1"/>
  <c r="F896" i="1" s="1"/>
  <c r="B897" i="1"/>
  <c r="B898" i="1"/>
  <c r="F898" i="1" s="1"/>
  <c r="B899" i="1"/>
  <c r="F899" i="1" s="1"/>
  <c r="B900" i="1"/>
  <c r="F900" i="1" s="1"/>
  <c r="B901" i="1"/>
  <c r="F901" i="1" s="1"/>
  <c r="B902" i="1"/>
  <c r="F902" i="1" s="1"/>
  <c r="B903" i="1"/>
  <c r="F903" i="1" s="1"/>
  <c r="B904" i="1"/>
  <c r="F904" i="1" s="1"/>
  <c r="B905" i="1"/>
  <c r="F905" i="1" s="1"/>
  <c r="B906" i="1"/>
  <c r="F906" i="1" s="1"/>
  <c r="B907" i="1"/>
  <c r="F907" i="1" s="1"/>
  <c r="B908" i="1"/>
  <c r="B909" i="1"/>
  <c r="B910" i="1"/>
  <c r="F910" i="1" s="1"/>
  <c r="B911" i="1"/>
  <c r="F911" i="1" s="1"/>
  <c r="B912" i="1"/>
  <c r="F912" i="1" s="1"/>
  <c r="B913" i="1"/>
  <c r="F913" i="1" s="1"/>
  <c r="B914" i="1"/>
  <c r="F914" i="1" s="1"/>
  <c r="B915" i="1"/>
  <c r="F915" i="1" s="1"/>
  <c r="B916" i="1"/>
  <c r="F916" i="1" s="1"/>
  <c r="B917" i="1"/>
  <c r="F917" i="1" s="1"/>
  <c r="B918" i="1"/>
  <c r="B919" i="1"/>
  <c r="F919" i="1" s="1"/>
  <c r="B920" i="1"/>
  <c r="F920" i="1" s="1"/>
  <c r="B921" i="1"/>
  <c r="F921" i="1" s="1"/>
  <c r="B922" i="1"/>
  <c r="B923" i="1"/>
  <c r="B924" i="1"/>
  <c r="F924" i="1" s="1"/>
  <c r="B925" i="1"/>
  <c r="F925" i="1" s="1"/>
  <c r="B926" i="1"/>
  <c r="F926" i="1" s="1"/>
  <c r="B927" i="1"/>
  <c r="F927" i="1" s="1"/>
  <c r="B928" i="1"/>
  <c r="F928" i="1" s="1"/>
  <c r="B929" i="1"/>
  <c r="B930" i="1"/>
  <c r="F930" i="1" s="1"/>
  <c r="B931" i="1"/>
  <c r="F931" i="1" s="1"/>
  <c r="B932" i="1"/>
  <c r="F932" i="1" s="1"/>
  <c r="B933" i="1"/>
  <c r="F933" i="1" s="1"/>
  <c r="B934" i="1"/>
  <c r="B935" i="1"/>
  <c r="F935" i="1" s="1"/>
  <c r="B936" i="1"/>
  <c r="F936" i="1" s="1"/>
  <c r="B937" i="1"/>
  <c r="F937" i="1" s="1"/>
  <c r="B938" i="1"/>
  <c r="B939" i="1"/>
  <c r="F939" i="1" s="1"/>
  <c r="B940" i="1"/>
  <c r="F940" i="1" s="1"/>
  <c r="B941" i="1"/>
  <c r="F941" i="1" s="1"/>
  <c r="B942" i="1"/>
  <c r="F942" i="1" s="1"/>
  <c r="B943" i="1"/>
  <c r="F943" i="1" s="1"/>
  <c r="B944" i="1"/>
  <c r="F944" i="1" s="1"/>
  <c r="B945" i="1"/>
  <c r="F945" i="1" s="1"/>
  <c r="B946" i="1"/>
  <c r="F946" i="1" s="1"/>
  <c r="B947" i="1"/>
  <c r="F947" i="1" s="1"/>
  <c r="B948" i="1"/>
  <c r="F948" i="1" s="1"/>
  <c r="B949" i="1"/>
  <c r="F949" i="1" s="1"/>
  <c r="B950" i="1"/>
  <c r="F950" i="1" s="1"/>
  <c r="B951" i="1"/>
  <c r="F951" i="1" s="1"/>
  <c r="B952" i="1"/>
  <c r="B953" i="1"/>
  <c r="F953" i="1" s="1"/>
  <c r="B954" i="1"/>
  <c r="B955" i="1"/>
  <c r="B956" i="1"/>
  <c r="F956" i="1" s="1"/>
  <c r="B957" i="1"/>
  <c r="F957" i="1" s="1"/>
  <c r="B958" i="1"/>
  <c r="F958" i="1" s="1"/>
  <c r="B959" i="1"/>
  <c r="F959" i="1" s="1"/>
  <c r="B960" i="1"/>
  <c r="B961" i="1"/>
  <c r="B962" i="1"/>
  <c r="F962" i="1" s="1"/>
  <c r="B963" i="1"/>
  <c r="F963" i="1" s="1"/>
  <c r="B964" i="1"/>
  <c r="F964" i="1" s="1"/>
  <c r="B965" i="1"/>
  <c r="F965" i="1" s="1"/>
  <c r="B966" i="1"/>
  <c r="F966" i="1" s="1"/>
  <c r="B967" i="1"/>
  <c r="F967" i="1" s="1"/>
  <c r="B968" i="1"/>
  <c r="F968" i="1" s="1"/>
  <c r="B969" i="1"/>
  <c r="F969" i="1" s="1"/>
  <c r="B970" i="1"/>
  <c r="F970" i="1" s="1"/>
  <c r="B971" i="1"/>
  <c r="F971" i="1" s="1"/>
  <c r="B972" i="1"/>
  <c r="B973" i="1"/>
  <c r="B974" i="1"/>
  <c r="F974" i="1" s="1"/>
  <c r="B975" i="1"/>
  <c r="F975" i="1" s="1"/>
  <c r="B976" i="1"/>
  <c r="F976" i="1" s="1"/>
  <c r="B977" i="1"/>
  <c r="F977" i="1" s="1"/>
  <c r="B978" i="1"/>
  <c r="F978" i="1" s="1"/>
  <c r="B979" i="1"/>
  <c r="F979" i="1" s="1"/>
  <c r="B980" i="1"/>
  <c r="F980" i="1" s="1"/>
  <c r="B981" i="1"/>
  <c r="F981" i="1" s="1"/>
  <c r="B982" i="1"/>
  <c r="F982" i="1" s="1"/>
  <c r="B983" i="1"/>
  <c r="F983" i="1" s="1"/>
  <c r="B984" i="1"/>
  <c r="F984" i="1" s="1"/>
  <c r="B985" i="1"/>
  <c r="F985" i="1" s="1"/>
  <c r="B986" i="1"/>
  <c r="F986" i="1" s="1"/>
  <c r="B987" i="1"/>
  <c r="F987" i="1" s="1"/>
  <c r="B988" i="1"/>
  <c r="F988" i="1" s="1"/>
  <c r="B989" i="1"/>
  <c r="F989" i="1" s="1"/>
  <c r="B990" i="1"/>
  <c r="F990" i="1" s="1"/>
  <c r="B991" i="1"/>
  <c r="F991" i="1" s="1"/>
  <c r="B992" i="1"/>
  <c r="B993" i="1"/>
  <c r="C993" i="1" s="1"/>
  <c r="B994" i="1"/>
  <c r="F994" i="1" s="1"/>
  <c r="B995" i="1"/>
  <c r="F995" i="1" s="1"/>
  <c r="B996" i="1"/>
  <c r="F996" i="1" s="1"/>
  <c r="B997" i="1"/>
  <c r="F997" i="1" s="1"/>
  <c r="B998" i="1"/>
  <c r="F998" i="1" s="1"/>
  <c r="B999" i="1"/>
  <c r="F999" i="1" s="1"/>
  <c r="B1000" i="1"/>
  <c r="F1000" i="1" s="1"/>
  <c r="B1001" i="1"/>
  <c r="F1001" i="1" s="1"/>
  <c r="B1002" i="1"/>
  <c r="F1002" i="1" s="1"/>
  <c r="B1003" i="1"/>
  <c r="F1003" i="1" s="1"/>
  <c r="B1004" i="1"/>
  <c r="F1004" i="1" s="1"/>
  <c r="B1005" i="1"/>
  <c r="F1005" i="1" s="1"/>
  <c r="B1006" i="1"/>
  <c r="F1006" i="1" s="1"/>
  <c r="B1007" i="1"/>
  <c r="F1007" i="1" s="1"/>
  <c r="B1008" i="1"/>
  <c r="F1008" i="1" s="1"/>
  <c r="B1009" i="1"/>
  <c r="F1009" i="1" s="1"/>
  <c r="B1010" i="1"/>
  <c r="F1010" i="1" s="1"/>
  <c r="B1011" i="1"/>
  <c r="F1011" i="1" s="1"/>
  <c r="B1012" i="1"/>
  <c r="F1012" i="1" s="1"/>
  <c r="B1013" i="1"/>
  <c r="F1013" i="1" s="1"/>
  <c r="B1014" i="1"/>
  <c r="F1014" i="1" s="1"/>
  <c r="B1015" i="1"/>
  <c r="F1015" i="1" s="1"/>
  <c r="B1016" i="1"/>
  <c r="F1016" i="1" s="1"/>
  <c r="B1017" i="1"/>
  <c r="F1017" i="1" s="1"/>
  <c r="B1018" i="1"/>
  <c r="F1018" i="1" s="1"/>
  <c r="B1019" i="1"/>
  <c r="F1019" i="1" s="1"/>
  <c r="B1020" i="1"/>
  <c r="F1020" i="1" s="1"/>
  <c r="B1021" i="1"/>
  <c r="F1021" i="1" s="1"/>
  <c r="B1022" i="1"/>
  <c r="F1022" i="1" s="1"/>
  <c r="B1023" i="1"/>
  <c r="F1023" i="1" s="1"/>
  <c r="B1024" i="1"/>
  <c r="F1024" i="1" s="1"/>
  <c r="B1025" i="1"/>
  <c r="B1026" i="1"/>
  <c r="F1026" i="1" s="1"/>
  <c r="B1027" i="1"/>
  <c r="F1027" i="1" s="1"/>
  <c r="B1028" i="1"/>
  <c r="F1028" i="1" s="1"/>
  <c r="B1029" i="1"/>
  <c r="F1029" i="1" s="1"/>
  <c r="B1030" i="1"/>
  <c r="F1030" i="1" s="1"/>
  <c r="B1031" i="1"/>
  <c r="F1031" i="1" s="1"/>
  <c r="B1032" i="1"/>
  <c r="B1033" i="1"/>
  <c r="F1033" i="1" s="1"/>
  <c r="B1034" i="1"/>
  <c r="F1034" i="1" s="1"/>
  <c r="B1035" i="1"/>
  <c r="F1035" i="1" s="1"/>
  <c r="B1036" i="1"/>
  <c r="B1037" i="1"/>
  <c r="B1038" i="1"/>
  <c r="B1039" i="1"/>
  <c r="F1039" i="1" s="1"/>
  <c r="B1040" i="1"/>
  <c r="B1041" i="1"/>
  <c r="B1042" i="1"/>
  <c r="F1042" i="1" s="1"/>
  <c r="B1043" i="1"/>
  <c r="B1044" i="1"/>
  <c r="B1045" i="1"/>
  <c r="F1045" i="1" s="1"/>
  <c r="B1046" i="1"/>
  <c r="B1047" i="1"/>
  <c r="B1048" i="1"/>
  <c r="F1048" i="1" s="1"/>
  <c r="B1049" i="1"/>
  <c r="F1049" i="1" s="1"/>
  <c r="B1050" i="1"/>
  <c r="B1051" i="1"/>
  <c r="B1052" i="1"/>
  <c r="F1052" i="1" s="1"/>
  <c r="B1053" i="1"/>
  <c r="F1053" i="1" s="1"/>
  <c r="B1054" i="1"/>
  <c r="F1054" i="1" s="1"/>
  <c r="B1055" i="1"/>
  <c r="F1055" i="1" s="1"/>
  <c r="B1056" i="1"/>
  <c r="B1057" i="1"/>
  <c r="B1058" i="1"/>
  <c r="F1058" i="1" s="1"/>
  <c r="B1059" i="1"/>
  <c r="B1060" i="1"/>
  <c r="B1061" i="1"/>
  <c r="F1061" i="1" s="1"/>
  <c r="B1062" i="1"/>
  <c r="F1062" i="1" s="1"/>
  <c r="B1063" i="1"/>
  <c r="F1063" i="1" s="1"/>
  <c r="B1064" i="1"/>
  <c r="B1065" i="1"/>
  <c r="F1065" i="1" s="1"/>
  <c r="B1066" i="1"/>
  <c r="B1067" i="1"/>
  <c r="B1068" i="1"/>
  <c r="B1069" i="1"/>
  <c r="B1070" i="1"/>
  <c r="F1070" i="1" s="1"/>
  <c r="B1071" i="1"/>
  <c r="B1072" i="1"/>
  <c r="B1073" i="1"/>
  <c r="F1073" i="1" s="1"/>
  <c r="B1074" i="1"/>
  <c r="F1074" i="1" s="1"/>
  <c r="B1075" i="1"/>
  <c r="F1075" i="1" s="1"/>
  <c r="B1076" i="1"/>
  <c r="B1077" i="1"/>
  <c r="B1078" i="1"/>
  <c r="B1079" i="1"/>
  <c r="F1079" i="1" s="1"/>
  <c r="B1080" i="1"/>
  <c r="F1080" i="1" s="1"/>
  <c r="B1081" i="1"/>
  <c r="F1081" i="1" s="1"/>
  <c r="B1082" i="1"/>
  <c r="F1082" i="1" s="1"/>
  <c r="B1083" i="1"/>
  <c r="F1083" i="1" s="1"/>
  <c r="B1084" i="1"/>
  <c r="F1084" i="1" s="1"/>
  <c r="B1085" i="1"/>
  <c r="F1085" i="1" s="1"/>
  <c r="B1086" i="1"/>
  <c r="F1086" i="1" s="1"/>
  <c r="B1087" i="1"/>
  <c r="F1087" i="1" s="1"/>
  <c r="B1088" i="1"/>
  <c r="F1088" i="1" s="1"/>
  <c r="B1089" i="1"/>
  <c r="F1089" i="1" s="1"/>
  <c r="B1090" i="1"/>
  <c r="F1090" i="1" s="1"/>
  <c r="B1091" i="1"/>
  <c r="F1091" i="1" s="1"/>
  <c r="B1092" i="1"/>
  <c r="B1093" i="1"/>
  <c r="F1093" i="1" s="1"/>
  <c r="B1094" i="1"/>
  <c r="F1094" i="1" s="1"/>
  <c r="B1095" i="1"/>
  <c r="F1095" i="1" s="1"/>
  <c r="B1096" i="1"/>
  <c r="F1096" i="1" s="1"/>
  <c r="B1097" i="1"/>
  <c r="F1097" i="1" s="1"/>
  <c r="B1098" i="1"/>
  <c r="F1098" i="1" s="1"/>
  <c r="B1099" i="1"/>
  <c r="F1099" i="1" s="1"/>
  <c r="B1100" i="1"/>
  <c r="F1100" i="1" s="1"/>
  <c r="B1101" i="1"/>
  <c r="F1101" i="1" s="1"/>
  <c r="B1102" i="1"/>
  <c r="F1102" i="1" s="1"/>
  <c r="B1103" i="1"/>
  <c r="B1104" i="1"/>
  <c r="F1104" i="1" s="1"/>
  <c r="B1105" i="1"/>
  <c r="F1105" i="1" s="1"/>
  <c r="B1106" i="1"/>
  <c r="F1106" i="1" s="1"/>
  <c r="B1107" i="1"/>
  <c r="B1108" i="1"/>
  <c r="F1108" i="1" s="1"/>
  <c r="B1109" i="1"/>
  <c r="B1110" i="1"/>
  <c r="B1111" i="1"/>
  <c r="F1111" i="1" s="1"/>
  <c r="B1112" i="1"/>
  <c r="F1112" i="1" s="1"/>
  <c r="B1113" i="1"/>
  <c r="B1114" i="1"/>
  <c r="B1115" i="1"/>
  <c r="B1116" i="1"/>
  <c r="F1116" i="1" s="1"/>
  <c r="B1117" i="1"/>
  <c r="F1117" i="1" s="1"/>
  <c r="B1118" i="1"/>
  <c r="F1118" i="1" s="1"/>
  <c r="B1119" i="1"/>
  <c r="F1119" i="1" s="1"/>
  <c r="B1120" i="1"/>
  <c r="F1120" i="1" s="1"/>
  <c r="B1121" i="1"/>
  <c r="B1122" i="1"/>
  <c r="F1122" i="1" s="1"/>
  <c r="B1123" i="1"/>
  <c r="B1124" i="1"/>
  <c r="B1125" i="1"/>
  <c r="F1125" i="1" s="1"/>
  <c r="B1126" i="1"/>
  <c r="F1126" i="1" s="1"/>
  <c r="B1127" i="1"/>
  <c r="F1127" i="1" s="1"/>
  <c r="B1128" i="1"/>
  <c r="F1128" i="1" s="1"/>
  <c r="B1129" i="1"/>
  <c r="F1129" i="1" s="1"/>
  <c r="B1130" i="1"/>
  <c r="F1130" i="1" s="1"/>
  <c r="B1131" i="1"/>
  <c r="F1131" i="1" s="1"/>
  <c r="B1132" i="1"/>
  <c r="B1133" i="1"/>
  <c r="F1133" i="1" s="1"/>
  <c r="B1134" i="1"/>
  <c r="F1134" i="1" s="1"/>
  <c r="B1135" i="1"/>
  <c r="F1135" i="1" s="1"/>
  <c r="B1136" i="1"/>
  <c r="B1137" i="1"/>
  <c r="F1137" i="1" s="1"/>
  <c r="B1138" i="1"/>
  <c r="F1138" i="1" s="1"/>
  <c r="B1139" i="1"/>
  <c r="F1139" i="1" s="1"/>
  <c r="B1140" i="1"/>
  <c r="F1140" i="1" s="1"/>
  <c r="B1141" i="1"/>
  <c r="F1141" i="1" s="1"/>
  <c r="B1142" i="1"/>
  <c r="F1142" i="1" s="1"/>
  <c r="B1143" i="1"/>
  <c r="F1143" i="1" s="1"/>
  <c r="B1144" i="1"/>
  <c r="F1144" i="1" s="1"/>
  <c r="B1145" i="1"/>
  <c r="B1146" i="1"/>
  <c r="B1147" i="1"/>
  <c r="B1148" i="1"/>
  <c r="F1148" i="1" s="1"/>
  <c r="B1149" i="1"/>
  <c r="F1149" i="1" s="1"/>
  <c r="B1150" i="1"/>
  <c r="F1150" i="1" s="1"/>
  <c r="B1151" i="1"/>
  <c r="B1152" i="1"/>
  <c r="F1152" i="1" s="1"/>
  <c r="B1153" i="1"/>
  <c r="B1154" i="1"/>
  <c r="F1154" i="1" s="1"/>
  <c r="B1155" i="1"/>
  <c r="F1155" i="1" s="1"/>
  <c r="B1156" i="1"/>
  <c r="F1156" i="1" s="1"/>
  <c r="B1157" i="1"/>
  <c r="B1158" i="1"/>
  <c r="F1158" i="1" s="1"/>
  <c r="B1159" i="1"/>
  <c r="B1160" i="1"/>
  <c r="F1160" i="1" s="1"/>
  <c r="B1161" i="1"/>
  <c r="F1161" i="1" s="1"/>
  <c r="B1162" i="1"/>
  <c r="B1163" i="1"/>
  <c r="F1163" i="1" s="1"/>
  <c r="B1164" i="1"/>
  <c r="F1164" i="1" s="1"/>
  <c r="B1165" i="1"/>
  <c r="B1166" i="1"/>
  <c r="B1167" i="1"/>
  <c r="B1168" i="1"/>
  <c r="F1168" i="1" s="1"/>
  <c r="B1169" i="1"/>
  <c r="F1169" i="1" s="1"/>
  <c r="B1170" i="1"/>
  <c r="F1170" i="1" s="1"/>
  <c r="B1171" i="1"/>
  <c r="F1171" i="1" s="1"/>
  <c r="B1172" i="1"/>
  <c r="F1172" i="1" s="1"/>
  <c r="B1173" i="1"/>
  <c r="F1173" i="1" s="1"/>
  <c r="B1174" i="1"/>
  <c r="F1174" i="1" s="1"/>
  <c r="B1175" i="1"/>
  <c r="F1175" i="1" s="1"/>
  <c r="B1176" i="1"/>
  <c r="B1177" i="1"/>
  <c r="F1177" i="1" s="1"/>
  <c r="B1178" i="1"/>
  <c r="F1178" i="1" s="1"/>
  <c r="B1179" i="1"/>
  <c r="F1179" i="1" s="1"/>
  <c r="B1180" i="1"/>
  <c r="F1180" i="1" s="1"/>
  <c r="B1181" i="1"/>
  <c r="F1181" i="1" s="1"/>
  <c r="B1182" i="1"/>
  <c r="B1183" i="1"/>
  <c r="B1184" i="1"/>
  <c r="F1184" i="1" s="1"/>
  <c r="B1185" i="1"/>
  <c r="F1185" i="1" s="1"/>
  <c r="B1186" i="1"/>
  <c r="F1186" i="1" s="1"/>
  <c r="B1187" i="1"/>
  <c r="F1187" i="1" s="1"/>
  <c r="B1188" i="1"/>
  <c r="F1188" i="1" s="1"/>
  <c r="B1189" i="1"/>
  <c r="F1189" i="1" s="1"/>
  <c r="B1190" i="1"/>
  <c r="F1190" i="1" s="1"/>
  <c r="B1191" i="1"/>
  <c r="F1191" i="1" s="1"/>
  <c r="B1192" i="1"/>
  <c r="F1192" i="1" s="1"/>
  <c r="B1193" i="1"/>
  <c r="B1194" i="1"/>
  <c r="F1194" i="1" s="1"/>
  <c r="B1195" i="1"/>
  <c r="B1196" i="1"/>
  <c r="B1197" i="1"/>
  <c r="F1197" i="1" s="1"/>
  <c r="B1198" i="1"/>
  <c r="F1198" i="1" s="1"/>
  <c r="B1199" i="1"/>
  <c r="B1200" i="1"/>
  <c r="B1201" i="1"/>
  <c r="B1202" i="1"/>
  <c r="B1203" i="1"/>
  <c r="B1204" i="1"/>
  <c r="B1205" i="1"/>
  <c r="B1206" i="1"/>
  <c r="B1207" i="1"/>
  <c r="B1208" i="1"/>
  <c r="B1209" i="1"/>
  <c r="F1209" i="1" s="1"/>
  <c r="B1210" i="1"/>
  <c r="F1210" i="1" s="1"/>
  <c r="B1211" i="1"/>
  <c r="F1211" i="1" s="1"/>
  <c r="B1212" i="1"/>
  <c r="F1212" i="1" s="1"/>
  <c r="B1213" i="1"/>
  <c r="B1214" i="1"/>
  <c r="F1214" i="1" s="1"/>
  <c r="B1215" i="1"/>
  <c r="F1215" i="1" s="1"/>
  <c r="B1216" i="1"/>
  <c r="B1217" i="1"/>
  <c r="F1217" i="1" s="1"/>
  <c r="B1218" i="1"/>
  <c r="F1218" i="1" s="1"/>
  <c r="B1219" i="1"/>
  <c r="B1220" i="1"/>
  <c r="B1221" i="1"/>
  <c r="F1221" i="1" s="1"/>
  <c r="B1222" i="1"/>
  <c r="B1223" i="1"/>
  <c r="F1223" i="1" s="1"/>
  <c r="B1224" i="1"/>
  <c r="F1224" i="1" s="1"/>
  <c r="B1225" i="1"/>
  <c r="F1225" i="1" s="1"/>
  <c r="B1226" i="1"/>
  <c r="F1226" i="1" s="1"/>
  <c r="B1227" i="1"/>
  <c r="F1227" i="1" s="1"/>
  <c r="B1228" i="1"/>
  <c r="F1228" i="1" s="1"/>
  <c r="B1229" i="1"/>
  <c r="F1229" i="1" s="1"/>
  <c r="B1230" i="1"/>
  <c r="F1230" i="1" s="1"/>
  <c r="B1231" i="1"/>
  <c r="F1231" i="1" s="1"/>
  <c r="B1232" i="1"/>
  <c r="F1232" i="1" s="1"/>
  <c r="B1233" i="1"/>
  <c r="F1233" i="1" s="1"/>
  <c r="B1234" i="1"/>
  <c r="F1234" i="1" s="1"/>
  <c r="B1235" i="1"/>
  <c r="F1235" i="1" s="1"/>
  <c r="B1236" i="1"/>
  <c r="F1236" i="1" s="1"/>
  <c r="B1237" i="1"/>
  <c r="F1237" i="1" s="1"/>
  <c r="B1238" i="1"/>
  <c r="F1238" i="1" s="1"/>
  <c r="B1239" i="1"/>
  <c r="F1239" i="1" s="1"/>
  <c r="B1240" i="1"/>
  <c r="F1240" i="1" s="1"/>
  <c r="B1241" i="1"/>
  <c r="B1242" i="1"/>
  <c r="F1242" i="1" s="1"/>
  <c r="B1243" i="1"/>
  <c r="F1243" i="1" s="1"/>
  <c r="B1244" i="1"/>
  <c r="F1244" i="1" s="1"/>
  <c r="B1245" i="1"/>
  <c r="F1245" i="1" s="1"/>
  <c r="B1246" i="1"/>
  <c r="B1247" i="1"/>
  <c r="F1247" i="1" s="1"/>
  <c r="B1248" i="1"/>
  <c r="F1248" i="1" s="1"/>
  <c r="B1249" i="1"/>
  <c r="F1249" i="1" s="1"/>
  <c r="B1250" i="1"/>
  <c r="F1250" i="1" s="1"/>
  <c r="B1251" i="1"/>
  <c r="F1251" i="1" s="1"/>
  <c r="B1252" i="1"/>
  <c r="B1253" i="1"/>
  <c r="F1253" i="1" s="1"/>
  <c r="B1254" i="1"/>
  <c r="F1254" i="1" s="1"/>
  <c r="B1255" i="1"/>
  <c r="F1255" i="1" s="1"/>
  <c r="B1256" i="1"/>
  <c r="F1256" i="1" s="1"/>
  <c r="B1257" i="1"/>
  <c r="F1257" i="1" s="1"/>
  <c r="B1258" i="1"/>
  <c r="F1258" i="1" s="1"/>
  <c r="B1259" i="1"/>
  <c r="F1259" i="1" s="1"/>
  <c r="B1260" i="1"/>
  <c r="F1260" i="1" s="1"/>
  <c r="B1261" i="1"/>
  <c r="F1261" i="1" s="1"/>
  <c r="B1262" i="1"/>
  <c r="B1263" i="1"/>
  <c r="F1263" i="1" s="1"/>
  <c r="B1264" i="1"/>
  <c r="F1264" i="1" s="1"/>
  <c r="B1265" i="1"/>
  <c r="F1265" i="1" s="1"/>
  <c r="B1266" i="1"/>
  <c r="F1266" i="1" s="1"/>
  <c r="B1267" i="1"/>
  <c r="F1267" i="1" s="1"/>
  <c r="B1268" i="1"/>
  <c r="F1268" i="1" s="1"/>
  <c r="B1269" i="1"/>
  <c r="F1269" i="1" s="1"/>
  <c r="B1270" i="1"/>
  <c r="F1270" i="1" s="1"/>
  <c r="B1271" i="1"/>
  <c r="F1271" i="1" s="1"/>
  <c r="B1272" i="1"/>
  <c r="F1272" i="1" s="1"/>
  <c r="B1273" i="1"/>
  <c r="F1273" i="1" s="1"/>
  <c r="B1274" i="1"/>
  <c r="B1275" i="1"/>
  <c r="B1276" i="1"/>
  <c r="F1276" i="1" s="1"/>
  <c r="B1277" i="1"/>
  <c r="F1277" i="1" s="1"/>
  <c r="B1278" i="1"/>
  <c r="B1279" i="1"/>
  <c r="F1279" i="1" s="1"/>
  <c r="B1280" i="1"/>
  <c r="F1280" i="1" s="1"/>
  <c r="B1281" i="1"/>
  <c r="F1281" i="1" s="1"/>
  <c r="B1282" i="1"/>
  <c r="F1282" i="1" s="1"/>
  <c r="B1283" i="1"/>
  <c r="F1283" i="1" s="1"/>
  <c r="B1284" i="1"/>
  <c r="F1284" i="1" s="1"/>
  <c r="B1285" i="1"/>
  <c r="F1285" i="1" s="1"/>
  <c r="B1286" i="1"/>
  <c r="F1286" i="1" s="1"/>
  <c r="B1287" i="1"/>
  <c r="F1287" i="1" s="1"/>
  <c r="B1288" i="1"/>
  <c r="F1288" i="1" s="1"/>
  <c r="B1289" i="1"/>
  <c r="F1289" i="1" s="1"/>
  <c r="B1290" i="1"/>
  <c r="F1290" i="1" s="1"/>
  <c r="B1291" i="1"/>
  <c r="F1291" i="1" s="1"/>
  <c r="B1292" i="1"/>
  <c r="B1293" i="1"/>
  <c r="F1293" i="1" s="1"/>
  <c r="B1294" i="1"/>
  <c r="F1294" i="1" s="1"/>
  <c r="B1295" i="1"/>
  <c r="B1296" i="1"/>
  <c r="F1296" i="1" s="1"/>
  <c r="B1297" i="1"/>
  <c r="F1297" i="1" s="1"/>
  <c r="B1298" i="1"/>
  <c r="F1298" i="1" s="1"/>
  <c r="B1299" i="1"/>
  <c r="F1299" i="1" s="1"/>
  <c r="B1300" i="1"/>
  <c r="F1300" i="1" s="1"/>
  <c r="B1301" i="1"/>
  <c r="B1302" i="1"/>
  <c r="F1302" i="1" s="1"/>
  <c r="B1303" i="1"/>
  <c r="F1303" i="1" s="1"/>
  <c r="B1304" i="1"/>
  <c r="B1305" i="1"/>
  <c r="F1305" i="1" s="1"/>
  <c r="B1306" i="1"/>
  <c r="B1307" i="1"/>
  <c r="F1307" i="1" s="1"/>
  <c r="B1308" i="1"/>
  <c r="F1308" i="1" s="1"/>
  <c r="B1309" i="1"/>
  <c r="F1309" i="1" s="1"/>
  <c r="B1310" i="1"/>
  <c r="F1310" i="1" s="1"/>
  <c r="B1311" i="1"/>
  <c r="B1312" i="1"/>
  <c r="B1313" i="1"/>
  <c r="B1314" i="1"/>
  <c r="B1315" i="1"/>
  <c r="B1316" i="1"/>
  <c r="B1317" i="1"/>
  <c r="B1318" i="1"/>
  <c r="B1319" i="1"/>
  <c r="F1319" i="1" s="1"/>
  <c r="B1320" i="1"/>
  <c r="F1320" i="1" s="1"/>
  <c r="B1321" i="1"/>
  <c r="F1321" i="1" s="1"/>
  <c r="B1322" i="1"/>
  <c r="F1322" i="1" s="1"/>
  <c r="B1323" i="1"/>
  <c r="F1323" i="1" s="1"/>
  <c r="B1324" i="1"/>
  <c r="F1324" i="1" s="1"/>
  <c r="B1325" i="1"/>
  <c r="F1325" i="1" s="1"/>
  <c r="B1326" i="1"/>
  <c r="F1326" i="1" s="1"/>
  <c r="B1327" i="1"/>
  <c r="F1327" i="1" s="1"/>
  <c r="B1328" i="1"/>
  <c r="F1328" i="1" s="1"/>
  <c r="B1329" i="1"/>
  <c r="F1329" i="1" s="1"/>
  <c r="B1330" i="1"/>
  <c r="F1330" i="1" s="1"/>
  <c r="B1331" i="1"/>
  <c r="F1331" i="1" s="1"/>
  <c r="B1332" i="1"/>
  <c r="F1332" i="1" s="1"/>
  <c r="B1333" i="1"/>
  <c r="B1334" i="1"/>
  <c r="F1334" i="1" s="1"/>
  <c r="B1335" i="1"/>
  <c r="B1336" i="1"/>
  <c r="B1337" i="1"/>
  <c r="B1338" i="1"/>
  <c r="B1339" i="1"/>
  <c r="F1339" i="1" s="1"/>
  <c r="B1340" i="1"/>
  <c r="F1340" i="1" s="1"/>
  <c r="B1341" i="1"/>
  <c r="B1342" i="1"/>
  <c r="B1343" i="1"/>
  <c r="F1343" i="1" s="1"/>
  <c r="B1344" i="1"/>
  <c r="F1344" i="1" s="1"/>
  <c r="B1345" i="1"/>
  <c r="B1346" i="1"/>
  <c r="F1346" i="1" s="1"/>
  <c r="B1347" i="1"/>
  <c r="B1348" i="1"/>
  <c r="F1348" i="1" s="1"/>
  <c r="B1349" i="1"/>
  <c r="F1349" i="1" s="1"/>
  <c r="B1350" i="1"/>
  <c r="F1350" i="1" s="1"/>
  <c r="B1351" i="1"/>
  <c r="F1351" i="1" s="1"/>
  <c r="B1352" i="1"/>
  <c r="F1352" i="1" s="1"/>
  <c r="B1353" i="1"/>
  <c r="F1353" i="1" s="1"/>
  <c r="B1354" i="1"/>
  <c r="B1355" i="1"/>
  <c r="F1355" i="1" s="1"/>
  <c r="B1356" i="1"/>
  <c r="F1356" i="1" s="1"/>
  <c r="B1357" i="1"/>
  <c r="F1357" i="1" s="1"/>
  <c r="B1358" i="1"/>
  <c r="F1358" i="1" s="1"/>
  <c r="B1359" i="1"/>
  <c r="F1359" i="1" s="1"/>
  <c r="B1360" i="1"/>
  <c r="F1360" i="1" s="1"/>
  <c r="B1361" i="1"/>
  <c r="F1361" i="1" s="1"/>
  <c r="B1362" i="1"/>
  <c r="F1362" i="1" s="1"/>
  <c r="B1363" i="1"/>
  <c r="B1364" i="1"/>
  <c r="B1365" i="1"/>
  <c r="F1365" i="1" s="1"/>
  <c r="B1366" i="1"/>
  <c r="F1366" i="1" s="1"/>
  <c r="B1367" i="1"/>
  <c r="B1368" i="1"/>
  <c r="B1369" i="1"/>
  <c r="F1369" i="1" s="1"/>
  <c r="B1370" i="1"/>
  <c r="F1370" i="1" s="1"/>
  <c r="B1371" i="1"/>
  <c r="F1371" i="1" s="1"/>
  <c r="B1372" i="1"/>
  <c r="F1372" i="1" s="1"/>
  <c r="B1373" i="1"/>
  <c r="F1373" i="1" s="1"/>
  <c r="B1374" i="1"/>
  <c r="F1374" i="1" s="1"/>
  <c r="B1375" i="1"/>
  <c r="F1375" i="1" s="1"/>
  <c r="B1376" i="1"/>
  <c r="B1377" i="1"/>
  <c r="F1377" i="1" s="1"/>
  <c r="B1378" i="1"/>
  <c r="F1378" i="1" s="1"/>
  <c r="B1379" i="1"/>
  <c r="F1379" i="1" s="1"/>
  <c r="B1380" i="1"/>
  <c r="F1380" i="1" s="1"/>
  <c r="B1381" i="1"/>
  <c r="F1381" i="1" s="1"/>
  <c r="B1382" i="1"/>
  <c r="B1383" i="1"/>
  <c r="F1383" i="1" s="1"/>
  <c r="B1384" i="1"/>
  <c r="F1384" i="1" s="1"/>
  <c r="B1385" i="1"/>
  <c r="F1385" i="1" s="1"/>
  <c r="B1386" i="1"/>
  <c r="B1387" i="1"/>
  <c r="F1387" i="1" s="1"/>
  <c r="B1388" i="1"/>
  <c r="F1388" i="1" s="1"/>
  <c r="B1389" i="1"/>
  <c r="F1389" i="1" s="1"/>
  <c r="B1390" i="1"/>
  <c r="F1390" i="1" s="1"/>
  <c r="B1391" i="1"/>
  <c r="B1392" i="1"/>
  <c r="F1392" i="1" s="1"/>
  <c r="B1393" i="1"/>
  <c r="F1393" i="1" s="1"/>
  <c r="B1394" i="1"/>
  <c r="B1395" i="1"/>
  <c r="B1396" i="1"/>
  <c r="F1396" i="1" s="1"/>
  <c r="B1397" i="1"/>
  <c r="F1397" i="1" s="1"/>
  <c r="B1398" i="1"/>
  <c r="F1398" i="1" s="1"/>
  <c r="B1399" i="1"/>
  <c r="B1400" i="1"/>
  <c r="B1401" i="1"/>
  <c r="B1402" i="1"/>
  <c r="F1402" i="1" s="1"/>
  <c r="B1403" i="1"/>
  <c r="B1404" i="1"/>
  <c r="F1404" i="1" s="1"/>
  <c r="B1405" i="1"/>
  <c r="B1406" i="1"/>
  <c r="F1406" i="1" s="1"/>
  <c r="B1407" i="1"/>
  <c r="B1408" i="1"/>
  <c r="B1409" i="1"/>
  <c r="B1410" i="1"/>
  <c r="B1411" i="1"/>
  <c r="B1412" i="1"/>
  <c r="B1413" i="1"/>
  <c r="B1414" i="1"/>
  <c r="B1415" i="1"/>
  <c r="B1416" i="1"/>
  <c r="B1417" i="1"/>
  <c r="F1417" i="1" s="1"/>
  <c r="B1418" i="1"/>
  <c r="F1418" i="1" s="1"/>
  <c r="B1419" i="1"/>
  <c r="F1419" i="1" s="1"/>
  <c r="B1420" i="1"/>
  <c r="F1420" i="1" s="1"/>
  <c r="B1421" i="1"/>
  <c r="F1421" i="1" s="1"/>
  <c r="B1422" i="1"/>
  <c r="F1422" i="1" s="1"/>
  <c r="B1423" i="1"/>
  <c r="F1423" i="1" s="1"/>
  <c r="B1424" i="1"/>
  <c r="F1424" i="1" s="1"/>
  <c r="B1425" i="1"/>
  <c r="F1425" i="1" s="1"/>
  <c r="B1426" i="1"/>
  <c r="F1426" i="1" s="1"/>
  <c r="B1427" i="1"/>
  <c r="F1427" i="1" s="1"/>
  <c r="B1428" i="1"/>
  <c r="F1428" i="1" s="1"/>
  <c r="B1429" i="1"/>
  <c r="F1429" i="1" s="1"/>
  <c r="B1430" i="1"/>
  <c r="F1430" i="1" s="1"/>
  <c r="B1431" i="1"/>
  <c r="F1431" i="1" s="1"/>
  <c r="B1432" i="1"/>
  <c r="F1432" i="1" s="1"/>
  <c r="B1433" i="1"/>
  <c r="F1433" i="1" s="1"/>
  <c r="B1434" i="1"/>
  <c r="F1434" i="1" s="1"/>
  <c r="B1435" i="1"/>
  <c r="B1436" i="1"/>
  <c r="B1437" i="1"/>
  <c r="B1438" i="1"/>
  <c r="B1439" i="1"/>
  <c r="B1440" i="1"/>
  <c r="B1441" i="1"/>
  <c r="F1441" i="1" s="1"/>
  <c r="B1442" i="1"/>
  <c r="B1443" i="1"/>
  <c r="F1443" i="1" s="1"/>
  <c r="B1444" i="1"/>
  <c r="F1444" i="1" s="1"/>
  <c r="B1445" i="1"/>
  <c r="F1445" i="1" s="1"/>
  <c r="B1446" i="1"/>
  <c r="F1446" i="1" s="1"/>
  <c r="B1447" i="1"/>
  <c r="F1447" i="1" s="1"/>
  <c r="B1448" i="1"/>
  <c r="F1448" i="1" s="1"/>
  <c r="B1449" i="1"/>
  <c r="F1449" i="1" s="1"/>
  <c r="B1450" i="1"/>
  <c r="F1450" i="1" s="1"/>
  <c r="B1451" i="1"/>
  <c r="B1452" i="1"/>
  <c r="F1452" i="1" s="1"/>
  <c r="B1453" i="1"/>
  <c r="F1453" i="1" s="1"/>
  <c r="B1454" i="1"/>
  <c r="B1455" i="1"/>
  <c r="B1456" i="1"/>
  <c r="F1456" i="1" s="1"/>
  <c r="B1457" i="1"/>
  <c r="F1457" i="1" s="1"/>
  <c r="B1458" i="1"/>
  <c r="F1458" i="1" s="1"/>
  <c r="B1459" i="1"/>
  <c r="B1460" i="1"/>
  <c r="F1460" i="1" s="1"/>
  <c r="B1461" i="1"/>
  <c r="F1461" i="1" s="1"/>
  <c r="B1462" i="1"/>
  <c r="F1462" i="1" s="1"/>
  <c r="B1463" i="1"/>
  <c r="F1463" i="1" s="1"/>
  <c r="B1464" i="1"/>
  <c r="F1464" i="1" s="1"/>
  <c r="B1465" i="1"/>
  <c r="F1465" i="1" s="1"/>
  <c r="B1466" i="1"/>
  <c r="F1466" i="1" s="1"/>
  <c r="B1467" i="1"/>
  <c r="B1468" i="1"/>
  <c r="F1468" i="1" s="1"/>
  <c r="B1469" i="1"/>
  <c r="F1469" i="1" s="1"/>
  <c r="B1470" i="1"/>
  <c r="F1470" i="1" s="1"/>
  <c r="B1471" i="1"/>
  <c r="F1471" i="1" s="1"/>
  <c r="B1472" i="1"/>
  <c r="F1472" i="1" s="1"/>
  <c r="B1473" i="1"/>
  <c r="F1473" i="1" s="1"/>
  <c r="B1474" i="1"/>
  <c r="F1474" i="1" s="1"/>
  <c r="B1475" i="1"/>
  <c r="B1476" i="1"/>
  <c r="F1476" i="1" s="1"/>
  <c r="B1477" i="1"/>
  <c r="F1477" i="1" s="1"/>
  <c r="B1478" i="1"/>
  <c r="F1478" i="1" s="1"/>
  <c r="B1479" i="1"/>
  <c r="F1479" i="1" s="1"/>
  <c r="B1480" i="1"/>
  <c r="F1480" i="1" s="1"/>
  <c r="B1481" i="1"/>
  <c r="F1481" i="1" s="1"/>
  <c r="B1482" i="1"/>
  <c r="F1482" i="1" s="1"/>
  <c r="B1483" i="1"/>
  <c r="B1484" i="1"/>
  <c r="F1484" i="1" s="1"/>
  <c r="B1485" i="1"/>
  <c r="F1485" i="1" s="1"/>
  <c r="B1486" i="1"/>
  <c r="F1486" i="1" s="1"/>
  <c r="B1487" i="1"/>
  <c r="F1487" i="1" s="1"/>
  <c r="B1488" i="1"/>
  <c r="F1488" i="1" s="1"/>
  <c r="B1489" i="1"/>
  <c r="F1489" i="1" s="1"/>
  <c r="B1490" i="1"/>
  <c r="F1490" i="1" s="1"/>
  <c r="B1491" i="1"/>
  <c r="B1492" i="1"/>
  <c r="F1492" i="1" s="1"/>
  <c r="B1493" i="1"/>
  <c r="F1493" i="1" s="1"/>
  <c r="B1494" i="1"/>
  <c r="F1494" i="1" s="1"/>
  <c r="B1495" i="1"/>
  <c r="F1495" i="1" s="1"/>
  <c r="B1496" i="1"/>
  <c r="F1496" i="1" s="1"/>
  <c r="B1497" i="1"/>
  <c r="F1497" i="1" s="1"/>
  <c r="B1498" i="1"/>
  <c r="F1498" i="1" s="1"/>
  <c r="B1499" i="1"/>
  <c r="B1500" i="1"/>
  <c r="F1500" i="1" s="1"/>
  <c r="B1501" i="1"/>
  <c r="F1501" i="1" s="1"/>
  <c r="B1502" i="1"/>
  <c r="F1502" i="1" s="1"/>
  <c r="B1503" i="1"/>
  <c r="F1503" i="1" s="1"/>
  <c r="B1504" i="1"/>
  <c r="F1504" i="1" s="1"/>
  <c r="B1505" i="1"/>
  <c r="F1505" i="1" s="1"/>
  <c r="B1506" i="1"/>
  <c r="F1506" i="1" s="1"/>
  <c r="B1507" i="1"/>
  <c r="B1508" i="1"/>
  <c r="F1508" i="1" s="1"/>
  <c r="B1509" i="1"/>
  <c r="F1509" i="1" s="1"/>
  <c r="B1510" i="1"/>
  <c r="F1510" i="1" s="1"/>
  <c r="B1511" i="1"/>
  <c r="B1512" i="1"/>
  <c r="B1513" i="1"/>
  <c r="F1513" i="1" s="1"/>
  <c r="B1514" i="1"/>
  <c r="F1514" i="1" s="1"/>
  <c r="B1515" i="1"/>
  <c r="B1516" i="1"/>
  <c r="F1516" i="1" s="1"/>
  <c r="B1517" i="1"/>
  <c r="F1517" i="1" s="1"/>
  <c r="B1518" i="1"/>
  <c r="F1518" i="1" s="1"/>
  <c r="B1519" i="1"/>
  <c r="F1519" i="1" s="1"/>
  <c r="B1520" i="1"/>
  <c r="F1520" i="1" s="1"/>
  <c r="B1521" i="1"/>
  <c r="F1521" i="1" s="1"/>
  <c r="B1522" i="1"/>
  <c r="B1523" i="1"/>
  <c r="C1523" i="1" s="1"/>
  <c r="B1524" i="1"/>
  <c r="F1524" i="1" s="1"/>
  <c r="B1525" i="1"/>
  <c r="F1525" i="1" s="1"/>
  <c r="B1526" i="1"/>
  <c r="F1526" i="1" s="1"/>
  <c r="B1527" i="1"/>
  <c r="F1527" i="1" s="1"/>
  <c r="B1528" i="1"/>
  <c r="F1528" i="1" s="1"/>
  <c r="B1529" i="1"/>
  <c r="F1529" i="1" s="1"/>
  <c r="B1530" i="1"/>
  <c r="F1530" i="1" s="1"/>
  <c r="B1531" i="1"/>
  <c r="B1532" i="1"/>
  <c r="F1532" i="1" s="1"/>
  <c r="B1533" i="1"/>
  <c r="F1533" i="1" s="1"/>
  <c r="B1534" i="1"/>
  <c r="F1534" i="1" s="1"/>
  <c r="B1535" i="1"/>
  <c r="F1535" i="1" s="1"/>
  <c r="B1536" i="1"/>
  <c r="F1536" i="1" s="1"/>
  <c r="B1537" i="1"/>
  <c r="F1537" i="1" s="1"/>
  <c r="B1538" i="1"/>
  <c r="F1538" i="1" s="1"/>
  <c r="B1539" i="1"/>
  <c r="B1540" i="1"/>
  <c r="F1540" i="1" s="1"/>
  <c r="B1541" i="1"/>
  <c r="F1541" i="1" s="1"/>
  <c r="B1542" i="1"/>
  <c r="F1542" i="1" s="1"/>
  <c r="B1543" i="1"/>
  <c r="F1543" i="1" s="1"/>
  <c r="B1544" i="1"/>
  <c r="B1545" i="1"/>
  <c r="B1546" i="1"/>
  <c r="B1547" i="1"/>
  <c r="C1547" i="1" s="1"/>
  <c r="B1548" i="1"/>
  <c r="F1548" i="1" s="1"/>
  <c r="B1549" i="1"/>
  <c r="F1549" i="1" s="1"/>
  <c r="B1550" i="1"/>
  <c r="F1550" i="1" s="1"/>
  <c r="B1551" i="1"/>
  <c r="F1551" i="1" s="1"/>
  <c r="B1552" i="1"/>
  <c r="F1552" i="1" s="1"/>
  <c r="B1553" i="1"/>
  <c r="F1553" i="1" s="1"/>
  <c r="B1554" i="1"/>
  <c r="F1554" i="1" s="1"/>
  <c r="B1555" i="1"/>
  <c r="B1556" i="1"/>
  <c r="F1556" i="1" s="1"/>
  <c r="B1557" i="1"/>
  <c r="F1557" i="1" s="1"/>
  <c r="B1558" i="1"/>
  <c r="F1558" i="1" s="1"/>
  <c r="B1559" i="1"/>
  <c r="F1559" i="1" s="1"/>
  <c r="B1560" i="1"/>
  <c r="F1560" i="1" s="1"/>
  <c r="B1561" i="1"/>
  <c r="B1562" i="1"/>
  <c r="B1563" i="1"/>
  <c r="C1563" i="1" s="1"/>
  <c r="B1564" i="1"/>
  <c r="F1564" i="1" s="1"/>
  <c r="B1565" i="1"/>
  <c r="F1565" i="1" s="1"/>
  <c r="B1566" i="1"/>
  <c r="F1566" i="1" s="1"/>
  <c r="B1567" i="1"/>
  <c r="B1568" i="1"/>
  <c r="B1569" i="1"/>
  <c r="B1570" i="1"/>
  <c r="B1571" i="1"/>
  <c r="B1572" i="1"/>
  <c r="B1573" i="1"/>
  <c r="B1574" i="1"/>
  <c r="B1575" i="1"/>
  <c r="B1576" i="1"/>
  <c r="F1576" i="1" s="1"/>
  <c r="B1577" i="1"/>
  <c r="F1577" i="1" s="1"/>
  <c r="B1578" i="1"/>
  <c r="B1579" i="1"/>
  <c r="B1580" i="1"/>
  <c r="F1580" i="1" s="1"/>
  <c r="B1581" i="1"/>
  <c r="F1581" i="1" s="1"/>
  <c r="B1582" i="1"/>
  <c r="F1582" i="1" s="1"/>
  <c r="B1583" i="1"/>
  <c r="F1583" i="1" s="1"/>
  <c r="B1584" i="1"/>
  <c r="F1584" i="1" s="1"/>
  <c r="B1585" i="1"/>
  <c r="F1585" i="1" s="1"/>
  <c r="B1586" i="1"/>
  <c r="B1587" i="1"/>
  <c r="B1588" i="1"/>
  <c r="F1588" i="1" s="1"/>
  <c r="B1589" i="1"/>
  <c r="F1589" i="1" s="1"/>
  <c r="B1590" i="1"/>
  <c r="F1590" i="1" s="1"/>
  <c r="B1591" i="1"/>
  <c r="F1591" i="1" s="1"/>
  <c r="B1592" i="1"/>
  <c r="F1592" i="1" s="1"/>
  <c r="B1593" i="1"/>
  <c r="F1593" i="1" s="1"/>
  <c r="B1594" i="1"/>
  <c r="B1595" i="1"/>
  <c r="C1595" i="1" s="1"/>
  <c r="B1596" i="1"/>
  <c r="B1597" i="1"/>
  <c r="B1598" i="1"/>
  <c r="B1599" i="1"/>
  <c r="B1600" i="1"/>
  <c r="B1601" i="1"/>
  <c r="F1601" i="1" s="1"/>
  <c r="B1602" i="1"/>
  <c r="F1602" i="1" s="1"/>
  <c r="B1603" i="1"/>
  <c r="B1604" i="1"/>
  <c r="F1604" i="1" s="1"/>
  <c r="B1605" i="1"/>
  <c r="B1606" i="1"/>
  <c r="F1606" i="1" s="1"/>
  <c r="B1607" i="1"/>
  <c r="F1607" i="1" s="1"/>
  <c r="B1608" i="1"/>
  <c r="F1608" i="1" s="1"/>
  <c r="B1609" i="1"/>
  <c r="F1609" i="1" s="1"/>
  <c r="B1610" i="1"/>
  <c r="F1610" i="1" s="1"/>
  <c r="B1611" i="1"/>
  <c r="B1612" i="1"/>
  <c r="F1612" i="1" s="1"/>
  <c r="B1613" i="1"/>
  <c r="F1613" i="1" s="1"/>
  <c r="B1614" i="1"/>
  <c r="F1614" i="1" s="1"/>
  <c r="B1615" i="1"/>
  <c r="F1615" i="1" s="1"/>
  <c r="B1616" i="1"/>
  <c r="F1616" i="1" s="1"/>
  <c r="B1617" i="1"/>
  <c r="F1617" i="1" s="1"/>
  <c r="B1618" i="1"/>
  <c r="F1618" i="1" s="1"/>
  <c r="B1619" i="1"/>
  <c r="B1620" i="1"/>
  <c r="F1620" i="1" s="1"/>
  <c r="B1621" i="1"/>
  <c r="F1621" i="1" s="1"/>
  <c r="B1622" i="1"/>
  <c r="F1622" i="1" s="1"/>
  <c r="B1623" i="1"/>
  <c r="F1623" i="1" s="1"/>
  <c r="B1624" i="1"/>
  <c r="F1624" i="1" s="1"/>
  <c r="B1625" i="1"/>
  <c r="F1625" i="1" s="1"/>
  <c r="B1626" i="1"/>
  <c r="F1626" i="1" s="1"/>
  <c r="B1627" i="1"/>
  <c r="B1628" i="1"/>
  <c r="F1628" i="1" s="1"/>
  <c r="B1629" i="1"/>
  <c r="F1629" i="1" s="1"/>
  <c r="B1630" i="1"/>
  <c r="F1630" i="1" s="1"/>
  <c r="B1631" i="1"/>
  <c r="F1631" i="1" s="1"/>
  <c r="B1632" i="1"/>
  <c r="F1632" i="1" s="1"/>
  <c r="B1633" i="1"/>
  <c r="F1633" i="1" s="1"/>
  <c r="B1634" i="1"/>
  <c r="F1634" i="1" s="1"/>
  <c r="B1635" i="1"/>
  <c r="B1636" i="1"/>
  <c r="F1636" i="1" s="1"/>
  <c r="B1637" i="1"/>
  <c r="F1637" i="1" s="1"/>
  <c r="B1638" i="1"/>
  <c r="F1638" i="1" s="1"/>
  <c r="B1639" i="1"/>
  <c r="F1639" i="1" s="1"/>
  <c r="B1640" i="1"/>
  <c r="F1640" i="1" s="1"/>
  <c r="B1641" i="1"/>
  <c r="F1641" i="1" s="1"/>
  <c r="B1642" i="1"/>
  <c r="F1642" i="1" s="1"/>
  <c r="B1643" i="1"/>
  <c r="B1644" i="1"/>
  <c r="F1644" i="1" s="1"/>
  <c r="B1645" i="1"/>
  <c r="B1646" i="1"/>
  <c r="F1646" i="1" s="1"/>
  <c r="B1647" i="1"/>
  <c r="F1647" i="1" s="1"/>
  <c r="B1648" i="1"/>
  <c r="B1649" i="1"/>
  <c r="F1649" i="1" s="1"/>
  <c r="B1650" i="1"/>
  <c r="F1650" i="1" s="1"/>
  <c r="B1651" i="1"/>
  <c r="B1652" i="1"/>
  <c r="F1652" i="1" s="1"/>
  <c r="B1653" i="1"/>
  <c r="F1653" i="1" s="1"/>
  <c r="B1654" i="1"/>
  <c r="F1654" i="1" s="1"/>
  <c r="B1655" i="1"/>
  <c r="F1655" i="1" s="1"/>
  <c r="B1656" i="1"/>
  <c r="F1656" i="1" s="1"/>
  <c r="B1657" i="1"/>
  <c r="F1657" i="1" s="1"/>
  <c r="B1658" i="1"/>
  <c r="F1658" i="1" s="1"/>
  <c r="B1659" i="1"/>
  <c r="C1659" i="1" s="1"/>
  <c r="B1660" i="1"/>
  <c r="F1660" i="1" s="1"/>
  <c r="B1661" i="1"/>
  <c r="F1661" i="1" s="1"/>
  <c r="B1662" i="1"/>
  <c r="F1662" i="1" s="1"/>
  <c r="B1663" i="1"/>
  <c r="F1663" i="1" s="1"/>
  <c r="B1664" i="1"/>
  <c r="F1664" i="1" s="1"/>
  <c r="B1665" i="1"/>
  <c r="F1665" i="1" s="1"/>
  <c r="B1666" i="1"/>
  <c r="F1666" i="1" s="1"/>
  <c r="B1667" i="1"/>
  <c r="B1668" i="1"/>
  <c r="F1668" i="1" s="1"/>
  <c r="B1669" i="1"/>
  <c r="F1669" i="1" s="1"/>
  <c r="B1670" i="1"/>
  <c r="F1670" i="1" s="1"/>
  <c r="B1671" i="1"/>
  <c r="F1671" i="1" s="1"/>
  <c r="B1672" i="1"/>
  <c r="F1672" i="1" s="1"/>
  <c r="B1673" i="1"/>
  <c r="F1673" i="1" s="1"/>
  <c r="B1674" i="1"/>
  <c r="F1674" i="1" s="1"/>
  <c r="B1675" i="1"/>
  <c r="B1676" i="1"/>
  <c r="F1676" i="1" s="1"/>
  <c r="B1677" i="1"/>
  <c r="B1678" i="1"/>
  <c r="F1678" i="1" s="1"/>
  <c r="B1679" i="1"/>
  <c r="F1679" i="1" s="1"/>
  <c r="B1680" i="1"/>
  <c r="B1681" i="1"/>
  <c r="F1681" i="1" s="1"/>
  <c r="B1682" i="1"/>
  <c r="B1683" i="1"/>
  <c r="B1684" i="1"/>
  <c r="B1685" i="1"/>
  <c r="F1685" i="1" s="1"/>
  <c r="B1686" i="1"/>
  <c r="B1687" i="1"/>
  <c r="F1687" i="1" s="1"/>
  <c r="B1688" i="1"/>
  <c r="F1688" i="1" s="1"/>
  <c r="B1689" i="1"/>
  <c r="B1690" i="1"/>
  <c r="F1690" i="1" s="1"/>
  <c r="B1691" i="1"/>
  <c r="B1692" i="1"/>
  <c r="F1692" i="1" s="1"/>
  <c r="B1693" i="1"/>
  <c r="F1693" i="1" s="1"/>
  <c r="B1694" i="1"/>
  <c r="F1694" i="1" s="1"/>
  <c r="B1695" i="1"/>
  <c r="F1695" i="1" s="1"/>
  <c r="B1696" i="1"/>
  <c r="F1696" i="1" s="1"/>
  <c r="B1697" i="1"/>
  <c r="F1697" i="1" s="1"/>
  <c r="B1698" i="1"/>
  <c r="F1698" i="1" s="1"/>
  <c r="B1699" i="1"/>
  <c r="C1699" i="1" s="1"/>
  <c r="B1700" i="1"/>
  <c r="F1700" i="1" s="1"/>
  <c r="B1701" i="1"/>
  <c r="F1701" i="1" s="1"/>
  <c r="B1702" i="1"/>
  <c r="F1702" i="1" s="1"/>
  <c r="B1703" i="1"/>
  <c r="F1703" i="1" s="1"/>
  <c r="B1704" i="1"/>
  <c r="F1704" i="1" s="1"/>
  <c r="B1705" i="1"/>
  <c r="F1705" i="1" s="1"/>
  <c r="B1706" i="1"/>
  <c r="F1706" i="1" s="1"/>
  <c r="B1707" i="1"/>
  <c r="B1708" i="1"/>
  <c r="F1708" i="1" s="1"/>
  <c r="B1709" i="1"/>
  <c r="F1709" i="1" s="1"/>
  <c r="B1710" i="1"/>
  <c r="F1710" i="1" s="1"/>
  <c r="B1711" i="1"/>
  <c r="F1711" i="1" s="1"/>
  <c r="B1712" i="1"/>
  <c r="F1712" i="1" s="1"/>
  <c r="B1713" i="1"/>
  <c r="F1713" i="1" s="1"/>
  <c r="B1714" i="1"/>
  <c r="B1715" i="1"/>
  <c r="C1715" i="1" s="1"/>
  <c r="B1716" i="1"/>
  <c r="F1716" i="1" s="1"/>
  <c r="B1717" i="1"/>
  <c r="F1717" i="1" s="1"/>
  <c r="B1718" i="1"/>
  <c r="F1718" i="1" s="1"/>
  <c r="B1719" i="1"/>
  <c r="F1719" i="1" s="1"/>
  <c r="B1720" i="1"/>
  <c r="F1720" i="1" s="1"/>
  <c r="B1721" i="1"/>
  <c r="F1721" i="1" s="1"/>
  <c r="B1722" i="1"/>
  <c r="B1723" i="1"/>
  <c r="B1724" i="1"/>
  <c r="F1724" i="1" s="1"/>
  <c r="B1725" i="1"/>
  <c r="F1725" i="1" s="1"/>
  <c r="B1726" i="1"/>
  <c r="F1726" i="1" s="1"/>
  <c r="B1727" i="1"/>
  <c r="F1727" i="1" s="1"/>
  <c r="B1728" i="1"/>
  <c r="B1729" i="1"/>
  <c r="F1729" i="1" s="1"/>
  <c r="B1730" i="1"/>
  <c r="F1730" i="1" s="1"/>
  <c r="B1731" i="1"/>
  <c r="B1732" i="1"/>
  <c r="F1732" i="1" s="1"/>
  <c r="B1733" i="1"/>
  <c r="F1733" i="1" s="1"/>
  <c r="B1734" i="1"/>
  <c r="B1735" i="1"/>
  <c r="B1736" i="1"/>
  <c r="F1736" i="1" s="1"/>
  <c r="B1737" i="1"/>
  <c r="F1737" i="1" s="1"/>
  <c r="B1738" i="1"/>
  <c r="B1739" i="1"/>
  <c r="F1739" i="1" s="1"/>
  <c r="B1740" i="1"/>
  <c r="F1740" i="1" s="1"/>
  <c r="B1741" i="1"/>
  <c r="B1742" i="1"/>
  <c r="F1742" i="1" s="1"/>
  <c r="B1743" i="1"/>
  <c r="B1744" i="1"/>
  <c r="B1745" i="1"/>
  <c r="B1746" i="1"/>
  <c r="F1746" i="1" s="1"/>
  <c r="B1747" i="1"/>
  <c r="F1747" i="1" s="1"/>
  <c r="B1748" i="1"/>
  <c r="F1748" i="1" s="1"/>
  <c r="B1749" i="1"/>
  <c r="B1750" i="1"/>
  <c r="B1751" i="1"/>
  <c r="F1751" i="1" s="1"/>
  <c r="B1752" i="1"/>
  <c r="F1752" i="1" s="1"/>
  <c r="B1753" i="1"/>
  <c r="F1753" i="1" s="1"/>
  <c r="B1754" i="1"/>
  <c r="F1754" i="1" s="1"/>
  <c r="B1755" i="1"/>
  <c r="B1756" i="1"/>
  <c r="F1756" i="1" s="1"/>
  <c r="B1757" i="1"/>
  <c r="B1758" i="1"/>
  <c r="F1758" i="1" s="1"/>
  <c r="B1759" i="1"/>
  <c r="F1759" i="1" s="1"/>
  <c r="B1760" i="1"/>
  <c r="B1761" i="1"/>
  <c r="F1761" i="1" s="1"/>
  <c r="B1762" i="1"/>
  <c r="F1762" i="1" s="1"/>
  <c r="B1763" i="1"/>
  <c r="F1763" i="1" s="1"/>
  <c r="B1764" i="1"/>
  <c r="F1764" i="1" s="1"/>
  <c r="B1765" i="1"/>
  <c r="F1765" i="1" s="1"/>
  <c r="B1766" i="1"/>
  <c r="B1767" i="1"/>
  <c r="B1768" i="1"/>
  <c r="F1768" i="1" s="1"/>
  <c r="B1769" i="1"/>
  <c r="F1769" i="1" s="1"/>
  <c r="B1770" i="1"/>
  <c r="F1770" i="1" s="1"/>
  <c r="B1771" i="1"/>
  <c r="F1771" i="1" s="1"/>
  <c r="B1772" i="1"/>
  <c r="B1773" i="1"/>
  <c r="F1773" i="1" s="1"/>
  <c r="B1774" i="1"/>
  <c r="F1774" i="1" s="1"/>
  <c r="B1775" i="1"/>
  <c r="B1776" i="1"/>
  <c r="B1777" i="1"/>
  <c r="F1777" i="1" s="1"/>
  <c r="B1778" i="1"/>
  <c r="F1778" i="1" s="1"/>
  <c r="B1779" i="1"/>
  <c r="F1779" i="1" s="1"/>
  <c r="B1780" i="1"/>
  <c r="F1780" i="1" s="1"/>
  <c r="B1781" i="1"/>
  <c r="B1782" i="1"/>
  <c r="F1782" i="1" s="1"/>
  <c r="B1783" i="1"/>
  <c r="F1783" i="1" s="1"/>
  <c r="B1784" i="1"/>
  <c r="F1784" i="1" s="1"/>
  <c r="B1785" i="1"/>
  <c r="F1785" i="1" s="1"/>
  <c r="B1786" i="1"/>
  <c r="F1786" i="1" s="1"/>
  <c r="B1787" i="1"/>
  <c r="F1787" i="1" s="1"/>
  <c r="B1788" i="1"/>
  <c r="B1789" i="1"/>
  <c r="F1789" i="1" s="1"/>
  <c r="B1790" i="1"/>
  <c r="B1791" i="1"/>
  <c r="F1791" i="1" s="1"/>
  <c r="B1792" i="1"/>
  <c r="B1793" i="1"/>
  <c r="F1793" i="1" s="1"/>
  <c r="B1794" i="1"/>
  <c r="F1794" i="1" s="1"/>
  <c r="B1795" i="1"/>
  <c r="F1795" i="1" s="1"/>
  <c r="B1796" i="1"/>
  <c r="F1796" i="1" s="1"/>
  <c r="B1797" i="1"/>
  <c r="F1797" i="1" s="1"/>
  <c r="B1798" i="1"/>
  <c r="F1798" i="1" s="1"/>
  <c r="B1799" i="1"/>
  <c r="F1799" i="1" s="1"/>
  <c r="B1800" i="1"/>
  <c r="F1800" i="1" s="1"/>
  <c r="B1801" i="1"/>
  <c r="F1801" i="1" s="1"/>
  <c r="B1802" i="1"/>
  <c r="B1803" i="1"/>
  <c r="B1804" i="1"/>
  <c r="B1805" i="1"/>
  <c r="F1805" i="1" s="1"/>
  <c r="B1806" i="1"/>
  <c r="F1806" i="1" s="1"/>
  <c r="B1807" i="1"/>
  <c r="F1807" i="1" s="1"/>
  <c r="B1808" i="1"/>
  <c r="F1808" i="1" s="1"/>
  <c r="B1809" i="1"/>
  <c r="F1809" i="1" s="1"/>
  <c r="B1810" i="1"/>
  <c r="B1811" i="1"/>
  <c r="F1811" i="1" s="1"/>
  <c r="B1812" i="1"/>
  <c r="F1812" i="1" s="1"/>
  <c r="B1813" i="1"/>
  <c r="F1813" i="1" s="1"/>
  <c r="B1814" i="1"/>
  <c r="F1814" i="1" s="1"/>
  <c r="B1815" i="1"/>
  <c r="F1815" i="1" s="1"/>
  <c r="B1816" i="1"/>
  <c r="F1816" i="1" s="1"/>
  <c r="B1817" i="1"/>
  <c r="F1817" i="1" s="1"/>
  <c r="B1818" i="1"/>
  <c r="F1818" i="1" s="1"/>
  <c r="B1819" i="1"/>
  <c r="F1819" i="1" s="1"/>
  <c r="B1820" i="1"/>
  <c r="F1820" i="1" s="1"/>
  <c r="B1821" i="1"/>
  <c r="F1821" i="1" s="1"/>
  <c r="B1822" i="1"/>
  <c r="F1822" i="1" s="1"/>
  <c r="B1823" i="1"/>
  <c r="F1823" i="1" s="1"/>
  <c r="B1824" i="1"/>
  <c r="F1824" i="1" s="1"/>
  <c r="B1825" i="1"/>
  <c r="F1825" i="1" s="1"/>
  <c r="B1826" i="1"/>
  <c r="F1826" i="1" s="1"/>
  <c r="B1827" i="1"/>
  <c r="F1827" i="1" s="1"/>
  <c r="B1828" i="1"/>
  <c r="F1828" i="1" s="1"/>
  <c r="B1829" i="1"/>
  <c r="F1829" i="1" s="1"/>
  <c r="B1830" i="1"/>
  <c r="F1830" i="1" s="1"/>
  <c r="B1831" i="1"/>
  <c r="F1831" i="1" s="1"/>
  <c r="B1832" i="1"/>
  <c r="F1832" i="1" s="1"/>
  <c r="B1833" i="1"/>
  <c r="F1833" i="1" s="1"/>
  <c r="B1834" i="1"/>
  <c r="F1834" i="1" s="1"/>
  <c r="B1835" i="1"/>
  <c r="F1835" i="1" s="1"/>
  <c r="B1836" i="1"/>
  <c r="F1836" i="1" s="1"/>
  <c r="B1837" i="1"/>
  <c r="F1837" i="1" s="1"/>
  <c r="B1838" i="1"/>
  <c r="F1838" i="1" s="1"/>
  <c r="B1839" i="1"/>
  <c r="F1839" i="1" s="1"/>
  <c r="B1840" i="1"/>
  <c r="F1840" i="1" s="1"/>
  <c r="B1841" i="1"/>
  <c r="F1841" i="1" s="1"/>
  <c r="B1842" i="1"/>
  <c r="F1842" i="1" s="1"/>
  <c r="B1843" i="1"/>
  <c r="F1843" i="1" s="1"/>
  <c r="B1844" i="1"/>
  <c r="F1844" i="1" s="1"/>
  <c r="B1845" i="1"/>
  <c r="F1845" i="1" s="1"/>
  <c r="B1846" i="1"/>
  <c r="F1846" i="1" s="1"/>
  <c r="B1847" i="1"/>
  <c r="F1847" i="1" s="1"/>
  <c r="B1848" i="1"/>
  <c r="F1848" i="1" s="1"/>
  <c r="B1849" i="1"/>
  <c r="F1849" i="1" s="1"/>
  <c r="B1850" i="1"/>
  <c r="F1850" i="1" s="1"/>
  <c r="B1851" i="1"/>
  <c r="F1851" i="1" s="1"/>
  <c r="B1852" i="1"/>
  <c r="F1852" i="1" s="1"/>
  <c r="B1853" i="1"/>
  <c r="F1853" i="1" s="1"/>
  <c r="B1854" i="1"/>
  <c r="F1854" i="1" s="1"/>
  <c r="B1855" i="1"/>
  <c r="F1855" i="1" s="1"/>
  <c r="B1856" i="1"/>
  <c r="F1856" i="1" s="1"/>
  <c r="B1857" i="1"/>
  <c r="F1857" i="1" s="1"/>
  <c r="B1858" i="1"/>
  <c r="F1858" i="1" s="1"/>
  <c r="B1859" i="1"/>
  <c r="F1859" i="1" s="1"/>
  <c r="B1860" i="1"/>
  <c r="F1860" i="1" s="1"/>
  <c r="B1861" i="1"/>
  <c r="F1861" i="1" s="1"/>
  <c r="B1862" i="1"/>
  <c r="F1862" i="1" s="1"/>
  <c r="B1863" i="1"/>
  <c r="F1863" i="1" s="1"/>
  <c r="B1864" i="1"/>
  <c r="B1865" i="1"/>
  <c r="F1865" i="1" s="1"/>
  <c r="B1866" i="1"/>
  <c r="F1866" i="1" s="1"/>
  <c r="B1867" i="1"/>
  <c r="F1867" i="1" s="1"/>
  <c r="B1868" i="1"/>
  <c r="F1868" i="1" s="1"/>
  <c r="B1869" i="1"/>
  <c r="F1869" i="1" s="1"/>
  <c r="B1870" i="1"/>
  <c r="F1870" i="1" s="1"/>
  <c r="B1871" i="1"/>
  <c r="F1871" i="1" s="1"/>
  <c r="B1872" i="1"/>
  <c r="F1872" i="1" s="1"/>
  <c r="B1873" i="1"/>
  <c r="F1873" i="1" s="1"/>
  <c r="B1874" i="1"/>
  <c r="F1874" i="1" s="1"/>
  <c r="B1875" i="1"/>
  <c r="F1875" i="1" s="1"/>
  <c r="B1876" i="1"/>
  <c r="B1877" i="1"/>
  <c r="F1877" i="1" s="1"/>
  <c r="B1878" i="1"/>
  <c r="F1878" i="1" s="1"/>
  <c r="B1879" i="1"/>
  <c r="F1879" i="1" s="1"/>
  <c r="B1880" i="1"/>
  <c r="F1880" i="1" s="1"/>
  <c r="B1881" i="1"/>
  <c r="F1881" i="1" s="1"/>
  <c r="B1882" i="1"/>
  <c r="F1882" i="1" s="1"/>
  <c r="B1883" i="1"/>
  <c r="F1883" i="1" s="1"/>
  <c r="B1884" i="1"/>
  <c r="F1884" i="1" s="1"/>
  <c r="B1885" i="1"/>
  <c r="F1885" i="1" s="1"/>
  <c r="B1886" i="1"/>
  <c r="F1886" i="1" s="1"/>
  <c r="B1887" i="1"/>
  <c r="F1887" i="1" s="1"/>
  <c r="B1888" i="1"/>
  <c r="F1888" i="1" s="1"/>
  <c r="B1889" i="1"/>
  <c r="F1889" i="1" s="1"/>
  <c r="B1890" i="1"/>
  <c r="F1890" i="1" s="1"/>
  <c r="B1891" i="1"/>
  <c r="F1891" i="1" s="1"/>
  <c r="B1892" i="1"/>
  <c r="F1892" i="1" s="1"/>
  <c r="B1893" i="1"/>
  <c r="F1893" i="1" s="1"/>
  <c r="B1894" i="1"/>
  <c r="F1894" i="1" s="1"/>
  <c r="B1895" i="1"/>
  <c r="B1896" i="1"/>
  <c r="F1896" i="1" s="1"/>
  <c r="B1897" i="1"/>
  <c r="F1897" i="1" s="1"/>
  <c r="B1898" i="1"/>
  <c r="F1898" i="1" s="1"/>
  <c r="B1899" i="1"/>
  <c r="F1899" i="1" s="1"/>
  <c r="B1900" i="1"/>
  <c r="F1900" i="1" s="1"/>
  <c r="B1901" i="1"/>
  <c r="F1901" i="1" s="1"/>
  <c r="B1902" i="1"/>
  <c r="F1902" i="1" s="1"/>
  <c r="B1903" i="1"/>
  <c r="F1903" i="1" s="1"/>
  <c r="B1904" i="1"/>
  <c r="F1904" i="1" s="1"/>
  <c r="B1905" i="1"/>
  <c r="F1905" i="1" s="1"/>
  <c r="B1906" i="1"/>
  <c r="F1906" i="1" s="1"/>
  <c r="B1907" i="1"/>
  <c r="F1907" i="1" s="1"/>
  <c r="B1908" i="1"/>
  <c r="F1908" i="1" s="1"/>
  <c r="B1909" i="1"/>
  <c r="F1909" i="1" s="1"/>
  <c r="B1910" i="1"/>
  <c r="F1910" i="1" s="1"/>
  <c r="B1911" i="1"/>
  <c r="F1911" i="1" s="1"/>
  <c r="B1912" i="1"/>
  <c r="B1913" i="1"/>
  <c r="F1913" i="1" s="1"/>
  <c r="B1914" i="1"/>
  <c r="F1914" i="1" s="1"/>
  <c r="B1915" i="1"/>
  <c r="F1915" i="1" s="1"/>
  <c r="B1916" i="1"/>
  <c r="F1916" i="1" s="1"/>
  <c r="B1917" i="1"/>
  <c r="B1918" i="1"/>
  <c r="F1918" i="1" s="1"/>
  <c r="B1919" i="1"/>
  <c r="F1919" i="1" s="1"/>
  <c r="B1920" i="1"/>
  <c r="F1920" i="1" s="1"/>
  <c r="B1921" i="1"/>
  <c r="F1921" i="1" s="1"/>
  <c r="B1922" i="1"/>
  <c r="F1922" i="1" s="1"/>
  <c r="B1923" i="1"/>
  <c r="F1923" i="1" s="1"/>
  <c r="B1924" i="1"/>
  <c r="F1924" i="1" s="1"/>
  <c r="B1925" i="1"/>
  <c r="F1925" i="1" s="1"/>
  <c r="B1926" i="1"/>
  <c r="F1926" i="1" s="1"/>
  <c r="B1927" i="1"/>
  <c r="F1927" i="1" s="1"/>
  <c r="B1928" i="1"/>
  <c r="F1928" i="1" s="1"/>
  <c r="B1929" i="1"/>
  <c r="F1929" i="1" s="1"/>
  <c r="B1930" i="1"/>
  <c r="F1930" i="1" s="1"/>
  <c r="B1931" i="1"/>
  <c r="F1931" i="1" s="1"/>
  <c r="B1932" i="1"/>
  <c r="F1932" i="1" s="1"/>
  <c r="B1933" i="1"/>
  <c r="F1933" i="1" s="1"/>
  <c r="B1934" i="1"/>
  <c r="F1934" i="1" s="1"/>
  <c r="B1935" i="1"/>
  <c r="F1935" i="1" s="1"/>
  <c r="B1936" i="1"/>
  <c r="F1936" i="1" s="1"/>
  <c r="B1937" i="1"/>
  <c r="F1937" i="1" s="1"/>
  <c r="B1938" i="1"/>
  <c r="F1938" i="1" s="1"/>
  <c r="B1939" i="1"/>
  <c r="F1939" i="1" s="1"/>
  <c r="B1940" i="1"/>
  <c r="F1940" i="1" s="1"/>
  <c r="B1941" i="1"/>
  <c r="F1941" i="1" s="1"/>
  <c r="B1942" i="1"/>
  <c r="F1942" i="1" s="1"/>
  <c r="B1943" i="1"/>
  <c r="F1943" i="1" s="1"/>
  <c r="B1944" i="1"/>
  <c r="F1944" i="1" s="1"/>
  <c r="B1945" i="1"/>
  <c r="F1945" i="1" s="1"/>
  <c r="B1946" i="1"/>
  <c r="F1946" i="1" s="1"/>
  <c r="B1947" i="1"/>
  <c r="F1947" i="1" s="1"/>
  <c r="B1948" i="1"/>
  <c r="F1948" i="1" s="1"/>
  <c r="B1949" i="1"/>
  <c r="F1949" i="1" s="1"/>
  <c r="B1950" i="1"/>
  <c r="F1950" i="1" s="1"/>
  <c r="B1951" i="1"/>
  <c r="F1951" i="1" s="1"/>
  <c r="B1952" i="1"/>
  <c r="F1952" i="1" s="1"/>
  <c r="B1953" i="1"/>
  <c r="F1953" i="1" s="1"/>
  <c r="B1954" i="1"/>
  <c r="F1954" i="1" s="1"/>
  <c r="B1955" i="1"/>
  <c r="F1955" i="1" s="1"/>
  <c r="B1956" i="1"/>
  <c r="F1956" i="1" s="1"/>
  <c r="B1957" i="1"/>
  <c r="F1957" i="1" s="1"/>
  <c r="B1958" i="1"/>
  <c r="F1958" i="1" s="1"/>
  <c r="B1959" i="1"/>
  <c r="F1959" i="1" s="1"/>
  <c r="B1960" i="1"/>
  <c r="F1960" i="1" s="1"/>
  <c r="B1961" i="1"/>
  <c r="F1961" i="1" s="1"/>
  <c r="B1962" i="1"/>
  <c r="F1962" i="1" s="1"/>
  <c r="B1963" i="1"/>
  <c r="F1963" i="1" s="1"/>
  <c r="B1964" i="1"/>
  <c r="F1964" i="1" s="1"/>
  <c r="B1965" i="1"/>
  <c r="F1965" i="1" s="1"/>
  <c r="B1966" i="1"/>
  <c r="F1966" i="1" s="1"/>
  <c r="B1967" i="1"/>
  <c r="B1968" i="1"/>
  <c r="F1968" i="1" s="1"/>
  <c r="B1969" i="1"/>
  <c r="F1969" i="1" s="1"/>
  <c r="B1970" i="1"/>
  <c r="F1970" i="1" s="1"/>
  <c r="B1971" i="1"/>
  <c r="F1971" i="1" s="1"/>
  <c r="B1972" i="1"/>
  <c r="F1972" i="1" s="1"/>
  <c r="B1973" i="1"/>
  <c r="F1973" i="1" s="1"/>
  <c r="B1974" i="1"/>
  <c r="F1974" i="1" s="1"/>
  <c r="B1975" i="1"/>
  <c r="F1975" i="1" s="1"/>
  <c r="B1976" i="1"/>
  <c r="F1976" i="1" s="1"/>
  <c r="B1977" i="1"/>
  <c r="F1977" i="1" s="1"/>
  <c r="B1978" i="1"/>
  <c r="F1978" i="1" s="1"/>
  <c r="B1979" i="1"/>
  <c r="F1979" i="1" s="1"/>
  <c r="B1980" i="1"/>
  <c r="F1980" i="1" s="1"/>
  <c r="B1981" i="1"/>
  <c r="F1981" i="1" s="1"/>
  <c r="B1982" i="1"/>
  <c r="F1982" i="1" s="1"/>
  <c r="B1983" i="1"/>
  <c r="F1983" i="1" s="1"/>
  <c r="B1984" i="1"/>
  <c r="F1984" i="1" s="1"/>
  <c r="B1985" i="1"/>
  <c r="F1985" i="1" s="1"/>
  <c r="B1986" i="1"/>
  <c r="F1986" i="1" s="1"/>
  <c r="B1987" i="1"/>
  <c r="F1987" i="1" s="1"/>
  <c r="B1988" i="1"/>
  <c r="F1988" i="1" s="1"/>
  <c r="B1989" i="1"/>
  <c r="F1989" i="1" s="1"/>
  <c r="B1990" i="1"/>
  <c r="F1990" i="1" s="1"/>
  <c r="B1991" i="1"/>
  <c r="F1991" i="1" s="1"/>
  <c r="B1992" i="1"/>
  <c r="F1992" i="1" s="1"/>
  <c r="B1993" i="1"/>
  <c r="F1993" i="1" s="1"/>
  <c r="B1994" i="1"/>
  <c r="F1994" i="1" s="1"/>
  <c r="B1995" i="1"/>
  <c r="F1995" i="1" s="1"/>
  <c r="B1996" i="1"/>
  <c r="F1996" i="1" s="1"/>
  <c r="B1997" i="1"/>
  <c r="F1997" i="1" s="1"/>
  <c r="B1998" i="1"/>
  <c r="F1998" i="1" s="1"/>
  <c r="B1999" i="1"/>
  <c r="F1999" i="1" s="1"/>
  <c r="B2000" i="1"/>
  <c r="F2000" i="1" s="1"/>
  <c r="B2001" i="1"/>
  <c r="F2001" i="1" s="1"/>
  <c r="B2002" i="1"/>
  <c r="F2002" i="1" s="1"/>
  <c r="B2003" i="1"/>
  <c r="F2003" i="1" s="1"/>
  <c r="B2004" i="1"/>
  <c r="F2004" i="1" s="1"/>
  <c r="B2005" i="1"/>
  <c r="F2005" i="1" s="1"/>
  <c r="B2006" i="1"/>
  <c r="F2006" i="1" s="1"/>
  <c r="B2007" i="1"/>
  <c r="F2007" i="1" s="1"/>
  <c r="B2008" i="1"/>
  <c r="F2008" i="1" s="1"/>
  <c r="B2009" i="1"/>
  <c r="F2009" i="1" s="1"/>
  <c r="B2010" i="1"/>
  <c r="F2010" i="1" s="1"/>
  <c r="B2011" i="1"/>
  <c r="F2011" i="1" s="1"/>
  <c r="B2012" i="1"/>
  <c r="F2012" i="1" s="1"/>
  <c r="B2013" i="1"/>
  <c r="F2013" i="1" s="1"/>
  <c r="B2014" i="1"/>
  <c r="F2014" i="1" s="1"/>
  <c r="B2015" i="1"/>
  <c r="F2015" i="1" s="1"/>
  <c r="B2016" i="1"/>
  <c r="F2016" i="1" s="1"/>
  <c r="B2017" i="1"/>
  <c r="F2017" i="1" s="1"/>
  <c r="B2018" i="1"/>
  <c r="F2018" i="1" s="1"/>
  <c r="B2019" i="1"/>
  <c r="F2019" i="1" s="1"/>
  <c r="B2020" i="1"/>
  <c r="F2020" i="1" s="1"/>
  <c r="B2021" i="1"/>
  <c r="F2021" i="1" s="1"/>
  <c r="B2022" i="1"/>
  <c r="F2022" i="1" s="1"/>
  <c r="B2023" i="1"/>
  <c r="F2023" i="1" s="1"/>
  <c r="B2024" i="1"/>
  <c r="F2024" i="1" s="1"/>
  <c r="B2025" i="1"/>
  <c r="F2025" i="1" s="1"/>
  <c r="B2026" i="1"/>
  <c r="F2026" i="1" s="1"/>
  <c r="B2027" i="1"/>
  <c r="F2027" i="1" s="1"/>
  <c r="B2028" i="1"/>
  <c r="F2028" i="1" s="1"/>
  <c r="B2029" i="1"/>
  <c r="F2029" i="1" s="1"/>
  <c r="B2030" i="1"/>
  <c r="B2031" i="1"/>
  <c r="F2031" i="1" s="1"/>
  <c r="B2032" i="1"/>
  <c r="F2032" i="1" s="1"/>
  <c r="B2033" i="1"/>
  <c r="F2033" i="1" s="1"/>
  <c r="B2034" i="1"/>
  <c r="F2034" i="1" s="1"/>
  <c r="B2035" i="1"/>
  <c r="F2035" i="1" s="1"/>
  <c r="B2036" i="1"/>
  <c r="F2036" i="1" s="1"/>
  <c r="B2037" i="1"/>
  <c r="F2037" i="1" s="1"/>
  <c r="B2038" i="1"/>
  <c r="F2038" i="1" s="1"/>
  <c r="B2039" i="1"/>
  <c r="F2039" i="1" s="1"/>
  <c r="B2040" i="1"/>
  <c r="F2040" i="1" s="1"/>
  <c r="B2041" i="1"/>
  <c r="F2041" i="1" s="1"/>
  <c r="B2042" i="1"/>
  <c r="F2042" i="1" s="1"/>
  <c r="B2043" i="1"/>
  <c r="F2043" i="1" s="1"/>
  <c r="B2044" i="1"/>
  <c r="F2044" i="1" s="1"/>
  <c r="B2045" i="1"/>
  <c r="F2045" i="1" s="1"/>
  <c r="B2046" i="1"/>
  <c r="F2046" i="1" s="1"/>
  <c r="B2047" i="1"/>
  <c r="F2047" i="1" s="1"/>
  <c r="B2048" i="1"/>
  <c r="F2048" i="1" s="1"/>
  <c r="B2049" i="1"/>
  <c r="F2049" i="1" s="1"/>
  <c r="B2050" i="1"/>
  <c r="F2050" i="1" s="1"/>
  <c r="B2051" i="1"/>
  <c r="F2051" i="1" s="1"/>
  <c r="B2052" i="1"/>
  <c r="F2052" i="1" s="1"/>
  <c r="B2053" i="1"/>
  <c r="F2053" i="1" s="1"/>
  <c r="B2054" i="1"/>
  <c r="F2054" i="1" s="1"/>
  <c r="B2055" i="1"/>
  <c r="F2055" i="1" s="1"/>
  <c r="B2056" i="1"/>
  <c r="F2056" i="1" s="1"/>
  <c r="B2057" i="1"/>
  <c r="F2057" i="1" s="1"/>
  <c r="B2058" i="1"/>
  <c r="F2058" i="1" s="1"/>
  <c r="B2059" i="1"/>
  <c r="F2059" i="1" s="1"/>
  <c r="B2060" i="1"/>
  <c r="F2060" i="1" s="1"/>
  <c r="B2061" i="1"/>
  <c r="F2061" i="1" s="1"/>
  <c r="B2062" i="1"/>
  <c r="F2062" i="1" s="1"/>
  <c r="B2063" i="1"/>
  <c r="F2063" i="1" s="1"/>
  <c r="B2064" i="1"/>
  <c r="B2065" i="1"/>
  <c r="F2065" i="1" s="1"/>
  <c r="B2066" i="1"/>
  <c r="F2066" i="1" s="1"/>
  <c r="B2067" i="1"/>
  <c r="F2067" i="1" s="1"/>
  <c r="B2068" i="1"/>
  <c r="F2068" i="1" s="1"/>
  <c r="B2069" i="1"/>
  <c r="F2069" i="1" s="1"/>
  <c r="B2070" i="1"/>
  <c r="F2070" i="1" s="1"/>
  <c r="B2071" i="1"/>
  <c r="F2071" i="1" s="1"/>
  <c r="B2072" i="1"/>
  <c r="F2072" i="1" s="1"/>
  <c r="B2073" i="1"/>
  <c r="F2073" i="1" s="1"/>
  <c r="B2074" i="1"/>
  <c r="B2075" i="1"/>
  <c r="F2075" i="1" s="1"/>
  <c r="B2076" i="1"/>
  <c r="F2076" i="1" s="1"/>
  <c r="B2077" i="1"/>
  <c r="F2077" i="1" s="1"/>
  <c r="B2078" i="1"/>
  <c r="F2078" i="1" s="1"/>
  <c r="B2079" i="1"/>
  <c r="F2079" i="1" s="1"/>
  <c r="B2080" i="1"/>
  <c r="F2080" i="1" s="1"/>
  <c r="B2081" i="1"/>
  <c r="F2081" i="1" s="1"/>
  <c r="B2082" i="1"/>
  <c r="F2082" i="1" s="1"/>
  <c r="B2083" i="1"/>
  <c r="F2083" i="1" s="1"/>
  <c r="B2084" i="1"/>
  <c r="F2084" i="1" s="1"/>
  <c r="B2085" i="1"/>
  <c r="F2085" i="1" s="1"/>
  <c r="B2086" i="1"/>
  <c r="F2086" i="1" s="1"/>
  <c r="B2087" i="1"/>
  <c r="F2087" i="1" s="1"/>
  <c r="B2088" i="1"/>
  <c r="F2088" i="1" s="1"/>
  <c r="B2089" i="1"/>
  <c r="F2089" i="1" s="1"/>
  <c r="B2090" i="1"/>
  <c r="F2090" i="1" s="1"/>
  <c r="B2091" i="1"/>
  <c r="F2091" i="1" s="1"/>
  <c r="B2092" i="1"/>
  <c r="F2092" i="1" s="1"/>
  <c r="B2093" i="1"/>
  <c r="F2093" i="1" s="1"/>
  <c r="B2094" i="1"/>
  <c r="F2094" i="1" s="1"/>
  <c r="B2095" i="1"/>
  <c r="F2095" i="1" s="1"/>
  <c r="B2096" i="1"/>
  <c r="F2096" i="1" s="1"/>
  <c r="B2097" i="1"/>
  <c r="F2097" i="1" s="1"/>
  <c r="B2098" i="1"/>
  <c r="F2098" i="1" s="1"/>
  <c r="B2099" i="1"/>
  <c r="F2099" i="1" s="1"/>
  <c r="B2100" i="1"/>
  <c r="B2101" i="1"/>
  <c r="F2101" i="1" s="1"/>
  <c r="B2102" i="1"/>
  <c r="F2102" i="1" s="1"/>
  <c r="B2103" i="1"/>
  <c r="B2104" i="1"/>
  <c r="F2104" i="1" s="1"/>
  <c r="B2105" i="1"/>
  <c r="B2106" i="1"/>
  <c r="F2106" i="1" s="1"/>
  <c r="B2107" i="1"/>
  <c r="F2107" i="1" s="1"/>
  <c r="B2108" i="1"/>
  <c r="B2109" i="1"/>
  <c r="F2109" i="1" s="1"/>
  <c r="B2110" i="1"/>
  <c r="B2111" i="1"/>
  <c r="F2111" i="1" s="1"/>
  <c r="B2112" i="1"/>
  <c r="B2113" i="1"/>
  <c r="F2113" i="1" s="1"/>
  <c r="B2114" i="1"/>
  <c r="B2115" i="1"/>
  <c r="F2115" i="1" s="1"/>
  <c r="B2116" i="1"/>
  <c r="F2116" i="1" s="1"/>
  <c r="B2117" i="1"/>
  <c r="B2118" i="1"/>
  <c r="B2119" i="1"/>
  <c r="F2119" i="1" s="1"/>
  <c r="B2120" i="1"/>
  <c r="F2120" i="1" s="1"/>
  <c r="B2121" i="1"/>
  <c r="B2122" i="1"/>
  <c r="F2122" i="1" s="1"/>
  <c r="B2123" i="1"/>
  <c r="F2123" i="1" s="1"/>
  <c r="B2124" i="1"/>
  <c r="F2124" i="1" s="1"/>
  <c r="B2125" i="1"/>
  <c r="F2125" i="1" s="1"/>
  <c r="B2126" i="1"/>
  <c r="F2126" i="1" s="1"/>
  <c r="B2127" i="1"/>
  <c r="B2128" i="1"/>
  <c r="B2129" i="1"/>
  <c r="B2130" i="1"/>
  <c r="B2131" i="1"/>
  <c r="B2132" i="1"/>
  <c r="F2132" i="1" s="1"/>
  <c r="B2133" i="1"/>
  <c r="F2133" i="1" s="1"/>
  <c r="B2134" i="1"/>
  <c r="B2135" i="1"/>
  <c r="F2135" i="1" s="1"/>
  <c r="B2136" i="1"/>
  <c r="B2137" i="1"/>
  <c r="F2137" i="1" s="1"/>
  <c r="B2138" i="1"/>
  <c r="B2139" i="1"/>
  <c r="F2139" i="1" s="1"/>
  <c r="B2140" i="1"/>
  <c r="B2141" i="1"/>
  <c r="F2141" i="1" s="1"/>
  <c r="B2142" i="1"/>
  <c r="F2142" i="1" s="1"/>
  <c r="B2143" i="1"/>
  <c r="F2143" i="1" s="1"/>
  <c r="B2144" i="1"/>
  <c r="B2145" i="1"/>
  <c r="F2145" i="1" s="1"/>
  <c r="B2146" i="1"/>
  <c r="F2146" i="1" s="1"/>
  <c r="B2147" i="1"/>
  <c r="F2147" i="1" s="1"/>
  <c r="B2148" i="1"/>
  <c r="F2148" i="1" s="1"/>
  <c r="B2149" i="1"/>
  <c r="F2149" i="1" s="1"/>
  <c r="B2150" i="1"/>
  <c r="F2150" i="1" s="1"/>
  <c r="B2151" i="1"/>
  <c r="B2152" i="1"/>
  <c r="F2152" i="1" s="1"/>
  <c r="B2153" i="1"/>
  <c r="F2153" i="1" s="1"/>
  <c r="B2154" i="1"/>
  <c r="F2154" i="1" s="1"/>
  <c r="B2155" i="1"/>
  <c r="B2156" i="1"/>
  <c r="F2156" i="1" s="1"/>
  <c r="B2157" i="1"/>
  <c r="B2158" i="1"/>
  <c r="F2158" i="1" s="1"/>
  <c r="B2159" i="1"/>
  <c r="F2159" i="1" s="1"/>
  <c r="B2160" i="1"/>
  <c r="F2160" i="1" s="1"/>
  <c r="B2161" i="1"/>
  <c r="F2161" i="1" s="1"/>
  <c r="B2162" i="1"/>
  <c r="F2162" i="1" s="1"/>
  <c r="B2163" i="1"/>
  <c r="F2163" i="1" s="1"/>
  <c r="B2164" i="1"/>
  <c r="F2164" i="1" s="1"/>
  <c r="B2165" i="1"/>
  <c r="F2165" i="1" s="1"/>
  <c r="B2166" i="1"/>
  <c r="F2166" i="1" s="1"/>
  <c r="B2167" i="1"/>
  <c r="F2167" i="1" s="1"/>
  <c r="B2168" i="1"/>
  <c r="F2168" i="1" s="1"/>
  <c r="B2169" i="1"/>
  <c r="F2169" i="1" s="1"/>
  <c r="B2170" i="1"/>
  <c r="F2170" i="1" s="1"/>
  <c r="B2171" i="1"/>
  <c r="F2171" i="1" s="1"/>
  <c r="B2172" i="1"/>
  <c r="F2172" i="1" s="1"/>
  <c r="B2173" i="1"/>
  <c r="F2173" i="1" s="1"/>
  <c r="B2174" i="1"/>
  <c r="F2174" i="1" s="1"/>
  <c r="B2175" i="1"/>
  <c r="F2175" i="1" s="1"/>
  <c r="B2176" i="1"/>
  <c r="F2176" i="1" s="1"/>
  <c r="B2177" i="1"/>
  <c r="F2177" i="1" s="1"/>
  <c r="B2178" i="1"/>
  <c r="F2178" i="1" s="1"/>
  <c r="B2179" i="1"/>
  <c r="F2179" i="1" s="1"/>
  <c r="B2180" i="1"/>
  <c r="F2180" i="1" s="1"/>
  <c r="B2181" i="1"/>
  <c r="F2181" i="1" s="1"/>
  <c r="B2182" i="1"/>
  <c r="F2182" i="1" s="1"/>
  <c r="B2183" i="1"/>
  <c r="F2183" i="1" s="1"/>
  <c r="B2184" i="1"/>
  <c r="F2184" i="1" s="1"/>
  <c r="B2185" i="1"/>
  <c r="F2185" i="1" s="1"/>
  <c r="B2186" i="1"/>
  <c r="F2186" i="1" s="1"/>
  <c r="B2187" i="1"/>
  <c r="F2187" i="1" s="1"/>
  <c r="B2188" i="1"/>
  <c r="F2188" i="1" s="1"/>
  <c r="B2189" i="1"/>
  <c r="F2189" i="1" s="1"/>
  <c r="B2190" i="1"/>
  <c r="F2190" i="1" s="1"/>
  <c r="B2191" i="1"/>
  <c r="F2191" i="1" s="1"/>
  <c r="B2192" i="1"/>
  <c r="F2192" i="1" s="1"/>
  <c r="B2193" i="1"/>
  <c r="B2194" i="1"/>
  <c r="B2195" i="1"/>
  <c r="F2195" i="1" s="1"/>
  <c r="B2196" i="1"/>
  <c r="B2197" i="1"/>
  <c r="F2197" i="1" s="1"/>
  <c r="B2198" i="1"/>
  <c r="F2198" i="1" s="1"/>
  <c r="B2199" i="1"/>
  <c r="F2199" i="1" s="1"/>
  <c r="B2200" i="1"/>
  <c r="B2201" i="1"/>
  <c r="F2201" i="1" s="1"/>
  <c r="B2202" i="1"/>
  <c r="B2203" i="1"/>
  <c r="B2204" i="1"/>
  <c r="F2204" i="1" s="1"/>
  <c r="B2205" i="1"/>
  <c r="F2205" i="1" s="1"/>
  <c r="B2206" i="1"/>
  <c r="F2206" i="1" s="1"/>
  <c r="B2207" i="1"/>
  <c r="F2207" i="1" s="1"/>
  <c r="B2208" i="1"/>
  <c r="B2209" i="1"/>
  <c r="B2210" i="1"/>
  <c r="B2211" i="1"/>
  <c r="B2212" i="1"/>
  <c r="F2212" i="1" s="1"/>
  <c r="B2213" i="1"/>
  <c r="F2213" i="1" s="1"/>
  <c r="B2214" i="1"/>
  <c r="F2214" i="1" s="1"/>
  <c r="B2215" i="1"/>
  <c r="F2215" i="1" s="1"/>
  <c r="B2216" i="1"/>
  <c r="F2216" i="1" s="1"/>
  <c r="B2217" i="1"/>
  <c r="F2217" i="1" s="1"/>
  <c r="B2218" i="1"/>
  <c r="F2218" i="1" s="1"/>
  <c r="B2219" i="1"/>
  <c r="B2220" i="1"/>
  <c r="B2221" i="1"/>
  <c r="F2221" i="1" s="1"/>
  <c r="B2222" i="1"/>
  <c r="F2222" i="1" s="1"/>
  <c r="B2223" i="1"/>
  <c r="F2223" i="1" s="1"/>
  <c r="B2224" i="1"/>
  <c r="F2224" i="1" s="1"/>
  <c r="B2225" i="1"/>
  <c r="F2225" i="1" s="1"/>
  <c r="B2226" i="1"/>
  <c r="F2226" i="1" s="1"/>
  <c r="B2227" i="1"/>
  <c r="F2227" i="1" s="1"/>
  <c r="B2228" i="1"/>
  <c r="F2228" i="1" s="1"/>
  <c r="B2229" i="1"/>
  <c r="F2229" i="1" s="1"/>
  <c r="B2230" i="1"/>
  <c r="F2230" i="1" s="1"/>
  <c r="B2231" i="1"/>
  <c r="F2231" i="1" s="1"/>
  <c r="B2232" i="1"/>
  <c r="F2232" i="1" s="1"/>
  <c r="B2233" i="1"/>
  <c r="F2233" i="1" s="1"/>
  <c r="B2234" i="1"/>
  <c r="F2234" i="1" s="1"/>
  <c r="B2235" i="1"/>
  <c r="F2235" i="1" s="1"/>
  <c r="B2236" i="1"/>
  <c r="F2236" i="1" s="1"/>
  <c r="B2237" i="1"/>
  <c r="F2237" i="1" s="1"/>
  <c r="B2238" i="1"/>
  <c r="B2239" i="1"/>
  <c r="B2240" i="1"/>
  <c r="F2240" i="1" s="1"/>
  <c r="B2241" i="1"/>
  <c r="F2241" i="1" s="1"/>
  <c r="B2242" i="1"/>
  <c r="F2242" i="1" s="1"/>
  <c r="B2243" i="1"/>
  <c r="F2243" i="1" s="1"/>
  <c r="B2244" i="1"/>
  <c r="F2244" i="1" s="1"/>
  <c r="B2245" i="1"/>
  <c r="F2245" i="1" s="1"/>
  <c r="B2246" i="1"/>
  <c r="F2246" i="1" s="1"/>
  <c r="B2247" i="1"/>
  <c r="F2247" i="1" s="1"/>
  <c r="B2248" i="1"/>
  <c r="F2248" i="1" s="1"/>
  <c r="B2249" i="1"/>
  <c r="F2249" i="1" s="1"/>
  <c r="B2250" i="1"/>
  <c r="F2250" i="1" s="1"/>
  <c r="B2251" i="1"/>
  <c r="F2251" i="1" s="1"/>
  <c r="B2252" i="1"/>
  <c r="F2252" i="1" s="1"/>
  <c r="B2253" i="1"/>
  <c r="F2253" i="1" s="1"/>
  <c r="B2254" i="1"/>
  <c r="F2254" i="1" s="1"/>
  <c r="B2255" i="1"/>
  <c r="F2255" i="1" s="1"/>
  <c r="B2256" i="1"/>
  <c r="F2256" i="1" s="1"/>
  <c r="B2257" i="1"/>
  <c r="F2257" i="1" s="1"/>
  <c r="B2258" i="1"/>
  <c r="F2258" i="1" s="1"/>
  <c r="B2259" i="1"/>
  <c r="F2259" i="1" s="1"/>
  <c r="B2260" i="1"/>
  <c r="F2260" i="1" s="1"/>
  <c r="B2261" i="1"/>
  <c r="F2261" i="1" s="1"/>
  <c r="B2262" i="1"/>
  <c r="F2262" i="1" s="1"/>
  <c r="B2263" i="1"/>
  <c r="F2263" i="1" s="1"/>
  <c r="B2264" i="1"/>
  <c r="F2264" i="1" s="1"/>
  <c r="B2265" i="1"/>
  <c r="F2265" i="1" s="1"/>
  <c r="B2266" i="1"/>
  <c r="F2266" i="1" s="1"/>
  <c r="B2267" i="1"/>
  <c r="F2267" i="1" s="1"/>
  <c r="B2268" i="1"/>
  <c r="F2268" i="1" s="1"/>
  <c r="B2269" i="1"/>
  <c r="F2269" i="1" s="1"/>
  <c r="B2270" i="1"/>
  <c r="F2270" i="1" s="1"/>
  <c r="B2271" i="1"/>
  <c r="F2271" i="1" s="1"/>
  <c r="B2272" i="1"/>
  <c r="F2272" i="1" s="1"/>
  <c r="B2273" i="1"/>
  <c r="F2273" i="1" s="1"/>
  <c r="B2274" i="1"/>
  <c r="F2274" i="1" s="1"/>
  <c r="B2275" i="1"/>
  <c r="F2275" i="1" s="1"/>
  <c r="B2276" i="1"/>
  <c r="F2276" i="1" s="1"/>
  <c r="B2277" i="1"/>
  <c r="F2277" i="1" s="1"/>
  <c r="B2278" i="1"/>
  <c r="F2278" i="1" s="1"/>
  <c r="B2279" i="1"/>
  <c r="F2279" i="1" s="1"/>
  <c r="B2280" i="1"/>
  <c r="F2280" i="1" s="1"/>
  <c r="B2281" i="1"/>
  <c r="F2281" i="1" s="1"/>
  <c r="B2282" i="1"/>
  <c r="F2282" i="1" s="1"/>
  <c r="B2283" i="1"/>
  <c r="F2283" i="1" s="1"/>
  <c r="B2284" i="1"/>
  <c r="F2284" i="1" s="1"/>
  <c r="B2285" i="1"/>
  <c r="F2285" i="1" s="1"/>
  <c r="B2286" i="1"/>
  <c r="F2286" i="1" s="1"/>
  <c r="B2287" i="1"/>
  <c r="F2287" i="1" s="1"/>
  <c r="B2288" i="1"/>
  <c r="F2288" i="1" s="1"/>
  <c r="B2289" i="1"/>
  <c r="F2289" i="1" s="1"/>
  <c r="B2290" i="1"/>
  <c r="F2290" i="1" s="1"/>
  <c r="B2291" i="1"/>
  <c r="F2291" i="1" s="1"/>
  <c r="B2292" i="1"/>
  <c r="F2292" i="1" s="1"/>
  <c r="B2293" i="1"/>
  <c r="F2293" i="1" s="1"/>
  <c r="B2294" i="1"/>
  <c r="F2294" i="1" s="1"/>
  <c r="B2295" i="1"/>
  <c r="F2295" i="1" s="1"/>
  <c r="B2296" i="1"/>
  <c r="F2296" i="1" s="1"/>
  <c r="B2297" i="1"/>
  <c r="B2298" i="1"/>
  <c r="B2299" i="1"/>
  <c r="F2299" i="1" s="1"/>
  <c r="B2300" i="1"/>
  <c r="F2300" i="1" s="1"/>
  <c r="B2301" i="1"/>
  <c r="F2301" i="1" s="1"/>
  <c r="B2302" i="1"/>
  <c r="F2302" i="1" s="1"/>
  <c r="B2303" i="1"/>
  <c r="F2303" i="1" s="1"/>
  <c r="B2304" i="1"/>
  <c r="F2304" i="1" s="1"/>
  <c r="B2305" i="1"/>
  <c r="F2305" i="1" s="1"/>
  <c r="B2306" i="1"/>
  <c r="F2306" i="1" s="1"/>
  <c r="B2307" i="1"/>
  <c r="F2307" i="1" s="1"/>
  <c r="B2308" i="1"/>
  <c r="F2308" i="1" s="1"/>
  <c r="B2309" i="1"/>
  <c r="F2309" i="1" s="1"/>
  <c r="B2310" i="1"/>
  <c r="F2310" i="1" s="1"/>
  <c r="B2311" i="1"/>
  <c r="F2311" i="1" s="1"/>
  <c r="B2312" i="1"/>
  <c r="F2312" i="1" s="1"/>
  <c r="B2313" i="1"/>
  <c r="F2313" i="1" s="1"/>
  <c r="B2314" i="1"/>
  <c r="F2314" i="1" s="1"/>
  <c r="B2315" i="1"/>
  <c r="F2315" i="1" s="1"/>
  <c r="B2316" i="1"/>
  <c r="F2316" i="1" s="1"/>
  <c r="B2317" i="1"/>
  <c r="F2317" i="1" s="1"/>
  <c r="B2318" i="1"/>
  <c r="F2318" i="1" s="1"/>
  <c r="B2319" i="1"/>
  <c r="B2320" i="1"/>
  <c r="F2320" i="1" s="1"/>
  <c r="B2321" i="1"/>
  <c r="F2321" i="1" s="1"/>
  <c r="B2322" i="1"/>
  <c r="F2322" i="1" s="1"/>
  <c r="B2323" i="1"/>
  <c r="F2323" i="1" s="1"/>
  <c r="B2324" i="1"/>
  <c r="F2324" i="1" s="1"/>
  <c r="B2325" i="1"/>
  <c r="F2325" i="1" s="1"/>
  <c r="B2326" i="1"/>
  <c r="F2326" i="1" s="1"/>
  <c r="B2327" i="1"/>
  <c r="F2327" i="1" s="1"/>
  <c r="B2328" i="1"/>
  <c r="F2328" i="1" s="1"/>
  <c r="B2329" i="1"/>
  <c r="F2329" i="1" s="1"/>
  <c r="B2330" i="1"/>
  <c r="F2330" i="1" s="1"/>
  <c r="B2331" i="1"/>
  <c r="F2331" i="1" s="1"/>
  <c r="B2332" i="1"/>
  <c r="F2332" i="1" s="1"/>
  <c r="B2333" i="1"/>
  <c r="F2333" i="1" s="1"/>
  <c r="B2334" i="1"/>
  <c r="F2334" i="1" s="1"/>
  <c r="B2335" i="1"/>
  <c r="F2335" i="1" s="1"/>
  <c r="B2336" i="1"/>
  <c r="F2336" i="1" s="1"/>
  <c r="B2337" i="1"/>
  <c r="F2337" i="1" s="1"/>
  <c r="B2338" i="1"/>
  <c r="F2338" i="1" s="1"/>
  <c r="B2339" i="1"/>
  <c r="F2339" i="1" s="1"/>
  <c r="B2340" i="1"/>
  <c r="F2340" i="1" s="1"/>
  <c r="B2341" i="1"/>
  <c r="F2341" i="1" s="1"/>
  <c r="B2342" i="1"/>
  <c r="F2342" i="1" s="1"/>
  <c r="B2343" i="1"/>
  <c r="F2343" i="1" s="1"/>
  <c r="B2344" i="1"/>
  <c r="F2344" i="1" s="1"/>
  <c r="B2345" i="1"/>
  <c r="F2345" i="1" s="1"/>
  <c r="B2346" i="1"/>
  <c r="F2346" i="1" s="1"/>
  <c r="B2347" i="1"/>
  <c r="F2347" i="1" s="1"/>
  <c r="B2348" i="1"/>
  <c r="F2348" i="1" s="1"/>
  <c r="B2349" i="1"/>
  <c r="F2349" i="1" s="1"/>
  <c r="B2350" i="1"/>
  <c r="F2350" i="1" s="1"/>
  <c r="B2351" i="1"/>
  <c r="F2351" i="1" s="1"/>
  <c r="B2352" i="1"/>
  <c r="F2352" i="1" s="1"/>
  <c r="B2353" i="1"/>
  <c r="F2353" i="1" s="1"/>
  <c r="B2354" i="1"/>
  <c r="F2354" i="1" s="1"/>
  <c r="B2355" i="1"/>
  <c r="F2355" i="1" s="1"/>
  <c r="B2356" i="1"/>
  <c r="F2356" i="1" s="1"/>
  <c r="B2357" i="1"/>
  <c r="F2357" i="1" s="1"/>
  <c r="B2358" i="1"/>
  <c r="B2359" i="1"/>
  <c r="F2359" i="1" s="1"/>
  <c r="B2360" i="1"/>
  <c r="B2361" i="1"/>
  <c r="F2361" i="1" s="1"/>
  <c r="B2362" i="1"/>
  <c r="B2363" i="1"/>
  <c r="B2364" i="1"/>
  <c r="B2365" i="1"/>
  <c r="F2365" i="1" s="1"/>
  <c r="B2366" i="1"/>
  <c r="B2367" i="1"/>
  <c r="B2368" i="1"/>
  <c r="B2369" i="1"/>
  <c r="B2370" i="1"/>
  <c r="F2370" i="1" s="1"/>
  <c r="B2371" i="1"/>
  <c r="F2371" i="1" s="1"/>
  <c r="B2372" i="1"/>
  <c r="F2372" i="1" s="1"/>
  <c r="B2373" i="1"/>
  <c r="F2373" i="1" s="1"/>
  <c r="B2374" i="1"/>
  <c r="F2374" i="1" s="1"/>
  <c r="B2375" i="1"/>
  <c r="F2375" i="1" s="1"/>
  <c r="B2376" i="1"/>
  <c r="F2376" i="1" s="1"/>
  <c r="B2377" i="1"/>
  <c r="F2377" i="1" s="1"/>
  <c r="B2378" i="1"/>
  <c r="F2378" i="1" s="1"/>
  <c r="B2379" i="1"/>
  <c r="B2380" i="1"/>
  <c r="F2380" i="1" s="1"/>
  <c r="B2381" i="1"/>
  <c r="B2382" i="1"/>
  <c r="F2382" i="1" s="1"/>
  <c r="B2383" i="1"/>
  <c r="F2383" i="1" s="1"/>
  <c r="B2384" i="1"/>
  <c r="F2384" i="1" s="1"/>
  <c r="B2385" i="1"/>
  <c r="F2385" i="1" s="1"/>
  <c r="B2386" i="1"/>
  <c r="F2386" i="1" s="1"/>
  <c r="B2387" i="1"/>
  <c r="F2387" i="1" s="1"/>
  <c r="B2388" i="1"/>
  <c r="F2388" i="1" s="1"/>
  <c r="B2389" i="1"/>
  <c r="F2389" i="1" s="1"/>
  <c r="B2390" i="1"/>
  <c r="B2391" i="1"/>
  <c r="F2391" i="1" s="1"/>
  <c r="B2392" i="1"/>
  <c r="F2392" i="1" s="1"/>
  <c r="B2393" i="1"/>
  <c r="F2393" i="1" s="1"/>
  <c r="B2394" i="1"/>
  <c r="F2394" i="1" s="1"/>
  <c r="B2395" i="1"/>
  <c r="B2396" i="1"/>
  <c r="F2396" i="1" s="1"/>
  <c r="B2397" i="1"/>
  <c r="F2397" i="1" s="1"/>
  <c r="B2398" i="1"/>
  <c r="B2399" i="1"/>
  <c r="F2399" i="1" s="1"/>
  <c r="B2400" i="1"/>
  <c r="F2400" i="1" s="1"/>
  <c r="B2401" i="1"/>
  <c r="B2402" i="1"/>
  <c r="F2402" i="1" s="1"/>
  <c r="B2403" i="1"/>
  <c r="F2403" i="1" s="1"/>
  <c r="B2404" i="1"/>
  <c r="F2404" i="1" s="1"/>
  <c r="B2405" i="1"/>
  <c r="F2405" i="1" s="1"/>
  <c r="B2406" i="1"/>
  <c r="F2406" i="1" s="1"/>
  <c r="B2407" i="1"/>
  <c r="F2407" i="1" s="1"/>
  <c r="B2408" i="1"/>
  <c r="F2408" i="1" s="1"/>
  <c r="B2409" i="1"/>
  <c r="B2410" i="1"/>
  <c r="F2410" i="1" s="1"/>
  <c r="B2411" i="1"/>
  <c r="F2411" i="1" s="1"/>
  <c r="B2412" i="1"/>
  <c r="B2413" i="1"/>
  <c r="F2413" i="1" s="1"/>
  <c r="B2414" i="1"/>
  <c r="B2415" i="1"/>
  <c r="F2415" i="1" s="1"/>
  <c r="B2416" i="1"/>
  <c r="F2416" i="1" s="1"/>
  <c r="B2417" i="1"/>
  <c r="F2417" i="1" s="1"/>
  <c r="B2418" i="1"/>
  <c r="F2418" i="1" s="1"/>
  <c r="B2419" i="1"/>
  <c r="F2419" i="1" s="1"/>
  <c r="B2420" i="1"/>
  <c r="F2420" i="1" s="1"/>
  <c r="B2421" i="1"/>
  <c r="F2421" i="1" s="1"/>
  <c r="B2422" i="1"/>
  <c r="F2422" i="1" s="1"/>
  <c r="B2423" i="1"/>
  <c r="B2424" i="1"/>
  <c r="F2424" i="1" s="1"/>
  <c r="B2425" i="1"/>
  <c r="B2426" i="1"/>
  <c r="F2426" i="1" s="1"/>
  <c r="B2427" i="1"/>
  <c r="B2428" i="1"/>
  <c r="F2428" i="1" s="1"/>
  <c r="B2429" i="1"/>
  <c r="F2429" i="1" s="1"/>
  <c r="B2430" i="1"/>
  <c r="F2430" i="1" s="1"/>
  <c r="B2431" i="1"/>
  <c r="B2432" i="1"/>
  <c r="F2432" i="1" s="1"/>
  <c r="B2433" i="1"/>
  <c r="F2433" i="1" s="1"/>
  <c r="B2434" i="1"/>
  <c r="F2434" i="1" s="1"/>
  <c r="B2435" i="1"/>
  <c r="F2435" i="1" s="1"/>
  <c r="B2436" i="1"/>
  <c r="F2436" i="1" s="1"/>
  <c r="B2437" i="1"/>
  <c r="F2437" i="1" s="1"/>
  <c r="B2438" i="1"/>
  <c r="F2438" i="1" s="1"/>
  <c r="B2439" i="1"/>
  <c r="F2439" i="1" s="1"/>
  <c r="B2440" i="1"/>
  <c r="F2440" i="1" s="1"/>
  <c r="B2441" i="1"/>
  <c r="F2441" i="1" s="1"/>
  <c r="B2442" i="1"/>
  <c r="F2442" i="1" s="1"/>
  <c r="B2443" i="1"/>
  <c r="F2443" i="1" s="1"/>
  <c r="B2444" i="1"/>
  <c r="B2445" i="1"/>
  <c r="B2446" i="1"/>
  <c r="F2446" i="1" s="1"/>
  <c r="B2447" i="1"/>
  <c r="B2448" i="1"/>
  <c r="F2448" i="1" s="1"/>
  <c r="B2449" i="1"/>
  <c r="F2449" i="1" s="1"/>
  <c r="B2450" i="1"/>
  <c r="F2450" i="1" s="1"/>
  <c r="B2451" i="1"/>
  <c r="F2451" i="1" s="1"/>
  <c r="B2452" i="1"/>
  <c r="F2452" i="1" s="1"/>
  <c r="B2453" i="1"/>
  <c r="B2454" i="1"/>
  <c r="F2454" i="1" s="1"/>
  <c r="B2455" i="1"/>
  <c r="B2456" i="1"/>
  <c r="B2457" i="1"/>
  <c r="F2457" i="1" s="1"/>
  <c r="B2458" i="1"/>
  <c r="F2458" i="1" s="1"/>
  <c r="B2459" i="1"/>
  <c r="F2459" i="1" s="1"/>
  <c r="B2460" i="1"/>
  <c r="F2460" i="1" s="1"/>
  <c r="B2461" i="1"/>
  <c r="F2461" i="1" s="1"/>
  <c r="B2462" i="1"/>
  <c r="F2462" i="1" s="1"/>
  <c r="B2463" i="1"/>
  <c r="F2463" i="1" s="1"/>
  <c r="B2464" i="1"/>
  <c r="F2464" i="1" s="1"/>
  <c r="B2465" i="1"/>
  <c r="F2465" i="1" s="1"/>
  <c r="B2466" i="1"/>
  <c r="F2466" i="1" s="1"/>
  <c r="B2467" i="1"/>
  <c r="F2467" i="1" s="1"/>
  <c r="B2468" i="1"/>
  <c r="F2468" i="1" s="1"/>
  <c r="B2469" i="1"/>
  <c r="B2470" i="1"/>
  <c r="F2470" i="1" s="1"/>
  <c r="B2471" i="1"/>
  <c r="F2471" i="1" s="1"/>
  <c r="B2472" i="1"/>
  <c r="F2472" i="1" s="1"/>
  <c r="B2473" i="1"/>
  <c r="F2473" i="1" s="1"/>
  <c r="B2474" i="1"/>
  <c r="F2474" i="1" s="1"/>
  <c r="B2475" i="1"/>
  <c r="F2475" i="1" s="1"/>
  <c r="B2476" i="1"/>
  <c r="F2476" i="1" s="1"/>
  <c r="B2477" i="1"/>
  <c r="F2477" i="1" s="1"/>
  <c r="B2478" i="1"/>
  <c r="F2478" i="1" s="1"/>
  <c r="B2479" i="1"/>
  <c r="F2479" i="1" s="1"/>
  <c r="B2480" i="1"/>
  <c r="B2481" i="1"/>
  <c r="F2481" i="1" s="1"/>
  <c r="B2482" i="1"/>
  <c r="F2482" i="1" s="1"/>
  <c r="B2483" i="1"/>
  <c r="F2483" i="1" s="1"/>
  <c r="B2484" i="1"/>
  <c r="F2484" i="1" s="1"/>
  <c r="B2485" i="1"/>
  <c r="F2485" i="1" s="1"/>
  <c r="B2486" i="1"/>
  <c r="F2486" i="1" s="1"/>
  <c r="B2487" i="1"/>
  <c r="F2487" i="1" s="1"/>
  <c r="B2488" i="1"/>
  <c r="F2488" i="1" s="1"/>
  <c r="B2489" i="1"/>
  <c r="F2489" i="1" s="1"/>
  <c r="B2490" i="1"/>
  <c r="F2490" i="1" s="1"/>
  <c r="B2491" i="1"/>
  <c r="F2491" i="1" s="1"/>
  <c r="B2492" i="1"/>
  <c r="F2492" i="1" s="1"/>
  <c r="B2493" i="1"/>
  <c r="F2493" i="1" s="1"/>
  <c r="B2494" i="1"/>
  <c r="F2494" i="1" s="1"/>
  <c r="B2495" i="1"/>
  <c r="F2495" i="1" s="1"/>
  <c r="B2496" i="1"/>
  <c r="B2497" i="1"/>
  <c r="F2497" i="1" s="1"/>
  <c r="B2498" i="1"/>
  <c r="F2498" i="1" s="1"/>
  <c r="B2499" i="1"/>
  <c r="F2499" i="1" s="1"/>
  <c r="B2500" i="1"/>
  <c r="F2500" i="1" s="1"/>
  <c r="B2501" i="1"/>
  <c r="F2501" i="1" s="1"/>
  <c r="B2502" i="1"/>
  <c r="F2502" i="1" s="1"/>
  <c r="B2503" i="1"/>
  <c r="F2503" i="1" s="1"/>
  <c r="B2504" i="1"/>
  <c r="F2504" i="1" s="1"/>
  <c r="B2505" i="1"/>
  <c r="F2505" i="1" s="1"/>
  <c r="B2506" i="1"/>
  <c r="F2506" i="1" s="1"/>
  <c r="B2507" i="1"/>
  <c r="F2507" i="1" s="1"/>
  <c r="B2508" i="1"/>
  <c r="F2508" i="1" s="1"/>
  <c r="B2509" i="1"/>
  <c r="F2509" i="1" s="1"/>
  <c r="B2510" i="1"/>
  <c r="F2510" i="1" s="1"/>
  <c r="B2511" i="1"/>
  <c r="F2511" i="1" s="1"/>
  <c r="B2512" i="1"/>
  <c r="F2512" i="1" s="1"/>
  <c r="B2513" i="1"/>
  <c r="F2513" i="1" s="1"/>
  <c r="B2514" i="1"/>
  <c r="F2514" i="1" s="1"/>
  <c r="B2515" i="1"/>
  <c r="F2515" i="1" s="1"/>
  <c r="B2516" i="1"/>
  <c r="F2516" i="1" s="1"/>
  <c r="B2517" i="1"/>
  <c r="F2517" i="1" s="1"/>
  <c r="B2518" i="1"/>
  <c r="F2518" i="1" s="1"/>
  <c r="B2519" i="1"/>
  <c r="F2519" i="1" s="1"/>
  <c r="B2520" i="1"/>
  <c r="F2520" i="1" s="1"/>
  <c r="B2521" i="1"/>
  <c r="F2521" i="1" s="1"/>
  <c r="B2522" i="1"/>
  <c r="F2522" i="1" s="1"/>
  <c r="B2523" i="1"/>
  <c r="F2523" i="1" s="1"/>
  <c r="B2524" i="1"/>
  <c r="F2524" i="1" s="1"/>
  <c r="B2525" i="1"/>
  <c r="F2525" i="1" s="1"/>
  <c r="B2526" i="1"/>
  <c r="F2526" i="1" s="1"/>
  <c r="B2527" i="1"/>
  <c r="F2527" i="1" s="1"/>
  <c r="B2528" i="1"/>
  <c r="F2528" i="1" s="1"/>
  <c r="B2529" i="1"/>
  <c r="F2529" i="1" s="1"/>
  <c r="B2530" i="1"/>
  <c r="F2530" i="1" s="1"/>
  <c r="B2531" i="1"/>
  <c r="F2531" i="1" s="1"/>
  <c r="B2532" i="1"/>
  <c r="F2532" i="1" s="1"/>
  <c r="B2533" i="1"/>
  <c r="F2533" i="1" s="1"/>
  <c r="B2534" i="1"/>
  <c r="F2534" i="1" s="1"/>
  <c r="B2535" i="1"/>
  <c r="F2535" i="1" s="1"/>
  <c r="B2536" i="1"/>
  <c r="F2536" i="1" s="1"/>
  <c r="B2537" i="1"/>
  <c r="F2537" i="1" s="1"/>
  <c r="B2538" i="1"/>
  <c r="F2538" i="1" s="1"/>
  <c r="B2539" i="1"/>
  <c r="F2539" i="1" s="1"/>
  <c r="B2540" i="1"/>
  <c r="F2540" i="1" s="1"/>
  <c r="B2541" i="1"/>
  <c r="F2541" i="1" s="1"/>
  <c r="B2542" i="1"/>
  <c r="F2542" i="1" s="1"/>
  <c r="B2543" i="1"/>
  <c r="F2543" i="1" s="1"/>
  <c r="B2544" i="1"/>
  <c r="F2544" i="1" s="1"/>
  <c r="B2545" i="1"/>
  <c r="F2545" i="1" s="1"/>
  <c r="B2546" i="1"/>
  <c r="F2546" i="1" s="1"/>
  <c r="B2547" i="1"/>
  <c r="F2547" i="1" s="1"/>
  <c r="B2548" i="1"/>
  <c r="F2548" i="1" s="1"/>
  <c r="B2549" i="1"/>
  <c r="F2549" i="1" s="1"/>
  <c r="B2550" i="1"/>
  <c r="F2550" i="1" s="1"/>
  <c r="B2551" i="1"/>
  <c r="F2551" i="1" s="1"/>
  <c r="B2552" i="1"/>
  <c r="F2552" i="1" s="1"/>
  <c r="B2553" i="1"/>
  <c r="F2553" i="1" s="1"/>
  <c r="B2554" i="1"/>
  <c r="F2554" i="1" s="1"/>
  <c r="B2555" i="1"/>
  <c r="F2555" i="1" s="1"/>
  <c r="B2556" i="1"/>
  <c r="F2556" i="1" s="1"/>
  <c r="B2557" i="1"/>
  <c r="F2557" i="1" s="1"/>
  <c r="B2558" i="1"/>
  <c r="F2558" i="1" s="1"/>
  <c r="B2559" i="1"/>
  <c r="F2559" i="1" s="1"/>
  <c r="B2560" i="1"/>
  <c r="F2560" i="1" s="1"/>
  <c r="B2561" i="1"/>
  <c r="F2561" i="1" s="1"/>
  <c r="B2562" i="1"/>
  <c r="F2562" i="1" s="1"/>
  <c r="B2563" i="1"/>
  <c r="F2563" i="1" s="1"/>
  <c r="B2564" i="1"/>
  <c r="F2564" i="1" s="1"/>
  <c r="B2565" i="1"/>
  <c r="F2565" i="1" s="1"/>
  <c r="B2566" i="1"/>
  <c r="F2566" i="1" s="1"/>
  <c r="B2567" i="1"/>
  <c r="F2567" i="1" s="1"/>
  <c r="B2568" i="1"/>
  <c r="F2568" i="1" s="1"/>
  <c r="B2569" i="1"/>
  <c r="F2569" i="1" s="1"/>
  <c r="B2570" i="1"/>
  <c r="F2570" i="1" s="1"/>
  <c r="B2571" i="1"/>
  <c r="F2571" i="1" s="1"/>
  <c r="B2572" i="1"/>
  <c r="F2572" i="1" s="1"/>
  <c r="B2573" i="1"/>
  <c r="F2573" i="1" s="1"/>
  <c r="B2574" i="1"/>
  <c r="F2574" i="1" s="1"/>
  <c r="B2575" i="1"/>
  <c r="F2575" i="1" s="1"/>
  <c r="B2576" i="1"/>
  <c r="F2576" i="1" s="1"/>
  <c r="B2577" i="1"/>
  <c r="F2577" i="1" s="1"/>
  <c r="B2578" i="1"/>
  <c r="F2578" i="1" s="1"/>
  <c r="B2579" i="1"/>
  <c r="F2579" i="1" s="1"/>
  <c r="B2580" i="1"/>
  <c r="F2580" i="1" s="1"/>
  <c r="B2581" i="1"/>
  <c r="F2581" i="1" s="1"/>
  <c r="B2582" i="1"/>
  <c r="F2582" i="1" s="1"/>
  <c r="B2583" i="1"/>
  <c r="F2583" i="1" s="1"/>
  <c r="B2584" i="1"/>
  <c r="F2584" i="1" s="1"/>
  <c r="B2585" i="1"/>
  <c r="F2585" i="1" s="1"/>
  <c r="B2586" i="1"/>
  <c r="B2587" i="1"/>
  <c r="F2587" i="1" s="1"/>
  <c r="B2588" i="1"/>
  <c r="F2588" i="1" s="1"/>
  <c r="B2589" i="1"/>
  <c r="F2589" i="1" s="1"/>
  <c r="B2590" i="1"/>
  <c r="F2590" i="1" s="1"/>
  <c r="B2591" i="1"/>
  <c r="F2591" i="1" s="1"/>
  <c r="B2592" i="1"/>
  <c r="F2592" i="1" s="1"/>
  <c r="B2593" i="1"/>
  <c r="F2593" i="1" s="1"/>
  <c r="B2594" i="1"/>
  <c r="F2594" i="1" s="1"/>
  <c r="B2595" i="1"/>
  <c r="F2595" i="1" s="1"/>
  <c r="B2596" i="1"/>
  <c r="B2597" i="1"/>
  <c r="F2597" i="1" s="1"/>
  <c r="B2598" i="1"/>
  <c r="F2598" i="1" s="1"/>
  <c r="B2599" i="1"/>
  <c r="F2599" i="1" s="1"/>
  <c r="B2600" i="1"/>
  <c r="F2600" i="1" s="1"/>
  <c r="B2601" i="1"/>
  <c r="F2601" i="1" s="1"/>
  <c r="B2602" i="1"/>
  <c r="F2602" i="1" s="1"/>
  <c r="B2603" i="1"/>
  <c r="F2603" i="1" s="1"/>
  <c r="B2604" i="1"/>
  <c r="F2604" i="1" s="1"/>
  <c r="B2605" i="1"/>
  <c r="F2605" i="1" s="1"/>
  <c r="B2606" i="1"/>
  <c r="F2606" i="1" s="1"/>
  <c r="B2607" i="1"/>
  <c r="F2607" i="1" s="1"/>
  <c r="B2608" i="1"/>
  <c r="F2608" i="1" s="1"/>
  <c r="B2609" i="1"/>
  <c r="F2609" i="1" s="1"/>
  <c r="B2610" i="1"/>
  <c r="F2610" i="1" s="1"/>
  <c r="B2611" i="1"/>
  <c r="F2611" i="1" s="1"/>
  <c r="B2612" i="1"/>
  <c r="F2612" i="1" s="1"/>
  <c r="B2613" i="1"/>
  <c r="F2613" i="1" s="1"/>
  <c r="B2614" i="1"/>
  <c r="F2614" i="1" s="1"/>
  <c r="B2615" i="1"/>
  <c r="F2615" i="1" s="1"/>
  <c r="B2616" i="1"/>
  <c r="F2616" i="1" s="1"/>
  <c r="B2617" i="1"/>
  <c r="B2618" i="1"/>
  <c r="F2618" i="1" s="1"/>
  <c r="B2619" i="1"/>
  <c r="F2619" i="1" s="1"/>
  <c r="B2620" i="1"/>
  <c r="F2620" i="1" s="1"/>
  <c r="B2621" i="1"/>
  <c r="F2621" i="1" s="1"/>
  <c r="B2622" i="1"/>
  <c r="B2623" i="1"/>
  <c r="F2623" i="1" s="1"/>
  <c r="B2624" i="1"/>
  <c r="F2624" i="1" s="1"/>
  <c r="B2625" i="1"/>
  <c r="F2625" i="1" s="1"/>
  <c r="B2626" i="1"/>
  <c r="F2626" i="1" s="1"/>
  <c r="B2627" i="1"/>
  <c r="B2628" i="1"/>
  <c r="F2628" i="1" s="1"/>
  <c r="B2629" i="1"/>
  <c r="F2629" i="1" s="1"/>
  <c r="B2630" i="1"/>
  <c r="F2630" i="1" s="1"/>
  <c r="B2631" i="1"/>
  <c r="F2631" i="1" s="1"/>
  <c r="B2632" i="1"/>
  <c r="F2632" i="1" s="1"/>
  <c r="B2633" i="1"/>
  <c r="F2633" i="1" s="1"/>
  <c r="B2634" i="1"/>
  <c r="B2635" i="1"/>
  <c r="F2635" i="1" s="1"/>
  <c r="B2636" i="1"/>
  <c r="F2636" i="1" s="1"/>
  <c r="B2637" i="1"/>
  <c r="F2637" i="1" s="1"/>
  <c r="B2638" i="1"/>
  <c r="F2638" i="1" s="1"/>
  <c r="B2639" i="1"/>
  <c r="F2639" i="1" s="1"/>
  <c r="B2640" i="1"/>
  <c r="F2640" i="1" s="1"/>
  <c r="B2641" i="1"/>
  <c r="F2641" i="1" s="1"/>
  <c r="B2642" i="1"/>
  <c r="F2642" i="1" s="1"/>
  <c r="B2643" i="1"/>
  <c r="F2643" i="1" s="1"/>
  <c r="B2644" i="1"/>
  <c r="F2644" i="1" s="1"/>
  <c r="B2645" i="1"/>
  <c r="F2645" i="1" s="1"/>
  <c r="B2646" i="1"/>
  <c r="F2646" i="1" s="1"/>
  <c r="B2647" i="1"/>
  <c r="F2647" i="1" s="1"/>
  <c r="B2648" i="1"/>
  <c r="F2648" i="1" s="1"/>
  <c r="B2649" i="1"/>
  <c r="F2649" i="1" s="1"/>
  <c r="B2650" i="1"/>
  <c r="F2650" i="1" s="1"/>
  <c r="B2651" i="1"/>
  <c r="F2651" i="1" s="1"/>
  <c r="B2652" i="1"/>
  <c r="F2652" i="1" s="1"/>
  <c r="B2653" i="1"/>
  <c r="F2653" i="1" s="1"/>
  <c r="B2654" i="1"/>
  <c r="F2654" i="1" s="1"/>
  <c r="B2655" i="1"/>
  <c r="F2655" i="1" s="1"/>
  <c r="B2656" i="1"/>
  <c r="F2656" i="1" s="1"/>
  <c r="B2657" i="1"/>
  <c r="F2657" i="1" s="1"/>
  <c r="B2658" i="1"/>
  <c r="F2658" i="1" s="1"/>
  <c r="B2659" i="1"/>
  <c r="F2659" i="1" s="1"/>
  <c r="B2660" i="1"/>
  <c r="B2661" i="1"/>
  <c r="F2661" i="1" s="1"/>
  <c r="B2662" i="1"/>
  <c r="F2662" i="1" s="1"/>
  <c r="B2663" i="1"/>
  <c r="B2664" i="1"/>
  <c r="F2664" i="1" s="1"/>
  <c r="B2665" i="1"/>
  <c r="F2665" i="1" s="1"/>
  <c r="B2666" i="1"/>
  <c r="F2666" i="1" s="1"/>
  <c r="B2667" i="1"/>
  <c r="F2667" i="1" s="1"/>
  <c r="B2668" i="1"/>
  <c r="F2668" i="1" s="1"/>
  <c r="B2669" i="1"/>
  <c r="F2669" i="1" s="1"/>
  <c r="B2670" i="1"/>
  <c r="F2670" i="1" s="1"/>
  <c r="B2671" i="1"/>
  <c r="F2671" i="1" s="1"/>
  <c r="B2672" i="1"/>
  <c r="F2672" i="1" s="1"/>
  <c r="B2673" i="1"/>
  <c r="B2674" i="1"/>
  <c r="F2674" i="1" s="1"/>
  <c r="B2675" i="1"/>
  <c r="F2675" i="1" s="1"/>
  <c r="B2676" i="1"/>
  <c r="F2676" i="1" s="1"/>
  <c r="B2677" i="1"/>
  <c r="F2677" i="1" s="1"/>
  <c r="B2678" i="1"/>
  <c r="F2678" i="1" s="1"/>
  <c r="B2679" i="1"/>
  <c r="F2679" i="1" s="1"/>
  <c r="B2680" i="1"/>
  <c r="F2680" i="1" s="1"/>
  <c r="B2681" i="1"/>
  <c r="F2681" i="1" s="1"/>
  <c r="B2682" i="1"/>
  <c r="F2682" i="1" s="1"/>
  <c r="B2683" i="1"/>
  <c r="F2683" i="1" s="1"/>
  <c r="B2684" i="1"/>
  <c r="F2684" i="1" s="1"/>
  <c r="B2685" i="1"/>
  <c r="F2685" i="1" s="1"/>
  <c r="B2686" i="1"/>
  <c r="F2686" i="1" s="1"/>
  <c r="B2687" i="1"/>
  <c r="F2687" i="1" s="1"/>
  <c r="B2688" i="1"/>
  <c r="F2688" i="1" s="1"/>
  <c r="B2689" i="1"/>
  <c r="F2689" i="1" s="1"/>
  <c r="B2690" i="1"/>
  <c r="F2690" i="1" s="1"/>
  <c r="B2691" i="1"/>
  <c r="F2691" i="1" s="1"/>
  <c r="B2692" i="1"/>
  <c r="F2692" i="1" s="1"/>
  <c r="B2693" i="1"/>
  <c r="F2693" i="1" s="1"/>
  <c r="B2694" i="1"/>
  <c r="F2694" i="1" s="1"/>
  <c r="B2695" i="1"/>
  <c r="F2695" i="1" s="1"/>
  <c r="B2696" i="1"/>
  <c r="F2696" i="1" s="1"/>
  <c r="B2697" i="1"/>
  <c r="F2697" i="1" s="1"/>
  <c r="B2698" i="1"/>
  <c r="F2698" i="1" s="1"/>
  <c r="B2699" i="1"/>
  <c r="F2699" i="1" s="1"/>
  <c r="B2700" i="1"/>
  <c r="F2700" i="1" s="1"/>
  <c r="B2701" i="1"/>
  <c r="F2701" i="1" s="1"/>
  <c r="B2702" i="1"/>
  <c r="F2702" i="1" s="1"/>
  <c r="B2703" i="1"/>
  <c r="F2703" i="1" s="1"/>
  <c r="B2704" i="1"/>
  <c r="F2704" i="1" s="1"/>
  <c r="B2705" i="1"/>
  <c r="F2705" i="1" s="1"/>
  <c r="B2706" i="1"/>
  <c r="F2706" i="1" s="1"/>
  <c r="B2707" i="1"/>
  <c r="F2707" i="1" s="1"/>
  <c r="B2708" i="1"/>
  <c r="F2708" i="1" s="1"/>
  <c r="B2709" i="1"/>
  <c r="F2709" i="1" s="1"/>
  <c r="B2710" i="1"/>
  <c r="F2710" i="1" s="1"/>
  <c r="B2711" i="1"/>
  <c r="F2711" i="1" s="1"/>
  <c r="B2712" i="1"/>
  <c r="F2712" i="1" s="1"/>
  <c r="B2713" i="1"/>
  <c r="F2713" i="1" s="1"/>
  <c r="B2714" i="1"/>
  <c r="F2714" i="1" s="1"/>
  <c r="B2715" i="1"/>
  <c r="F2715" i="1" s="1"/>
  <c r="B2716" i="1"/>
  <c r="F2716" i="1" s="1"/>
  <c r="B2717" i="1"/>
  <c r="F2717" i="1" s="1"/>
  <c r="B2718" i="1"/>
  <c r="F2718" i="1" s="1"/>
  <c r="B2719" i="1"/>
  <c r="F2719" i="1" s="1"/>
  <c r="B2720" i="1"/>
  <c r="F2720" i="1" s="1"/>
  <c r="B2721" i="1"/>
  <c r="F2721" i="1" s="1"/>
  <c r="B2722" i="1"/>
  <c r="F2722" i="1" s="1"/>
  <c r="B2723" i="1"/>
  <c r="F2723" i="1" s="1"/>
  <c r="B2724" i="1"/>
  <c r="F2724" i="1" s="1"/>
  <c r="B2725" i="1"/>
  <c r="F2725" i="1" s="1"/>
  <c r="B2726" i="1"/>
  <c r="F2726" i="1" s="1"/>
  <c r="B2727" i="1"/>
  <c r="F2727" i="1" s="1"/>
  <c r="B2728" i="1"/>
  <c r="F2728" i="1" s="1"/>
  <c r="B2729" i="1"/>
  <c r="F2729" i="1" s="1"/>
  <c r="B2730" i="1"/>
  <c r="F2730" i="1" s="1"/>
  <c r="B2731" i="1"/>
  <c r="F2731" i="1" s="1"/>
  <c r="B2732" i="1"/>
  <c r="F2732" i="1" s="1"/>
  <c r="B2733" i="1"/>
  <c r="F2733" i="1" s="1"/>
  <c r="B2734" i="1"/>
  <c r="F2734" i="1" s="1"/>
  <c r="B2735" i="1"/>
  <c r="F2735" i="1" s="1"/>
  <c r="B2736" i="1"/>
  <c r="F2736" i="1" s="1"/>
  <c r="B2737" i="1"/>
  <c r="F2737" i="1" s="1"/>
  <c r="B2738" i="1"/>
  <c r="F2738" i="1" s="1"/>
  <c r="B2739" i="1"/>
  <c r="F2739" i="1" s="1"/>
  <c r="B2740" i="1"/>
  <c r="F2740" i="1" s="1"/>
  <c r="B2741" i="1"/>
  <c r="B2742" i="1"/>
  <c r="F2742" i="1" s="1"/>
  <c r="B2743" i="1"/>
  <c r="F2743" i="1" s="1"/>
  <c r="B2744" i="1"/>
  <c r="B2745" i="1"/>
  <c r="F2745" i="1" s="1"/>
  <c r="B2746" i="1"/>
  <c r="F2746" i="1" s="1"/>
  <c r="B2747" i="1"/>
  <c r="F2747" i="1" s="1"/>
  <c r="B2748" i="1"/>
  <c r="F2748" i="1" s="1"/>
  <c r="B2749" i="1"/>
  <c r="F2749" i="1" s="1"/>
  <c r="B2750" i="1"/>
  <c r="F2750" i="1" s="1"/>
  <c r="B2751" i="1"/>
  <c r="F2751" i="1" s="1"/>
  <c r="B2752" i="1"/>
  <c r="F2752" i="1" s="1"/>
  <c r="B2753" i="1"/>
  <c r="F2753" i="1" s="1"/>
  <c r="B2754" i="1"/>
  <c r="F2754" i="1" s="1"/>
  <c r="B2755" i="1"/>
  <c r="B2756" i="1"/>
  <c r="F2756" i="1" s="1"/>
  <c r="B2757" i="1"/>
  <c r="B2758" i="1"/>
  <c r="B2759" i="1"/>
  <c r="F2759" i="1" s="1"/>
  <c r="B2760" i="1"/>
  <c r="B2761" i="1"/>
  <c r="B2762" i="1"/>
  <c r="F2762" i="1" s="1"/>
  <c r="B2763" i="1"/>
  <c r="F2763" i="1" s="1"/>
  <c r="B2764" i="1"/>
  <c r="F2764" i="1" s="1"/>
  <c r="B2765" i="1"/>
  <c r="F2765" i="1" s="1"/>
  <c r="B2766" i="1"/>
  <c r="B2767" i="1"/>
  <c r="F2767" i="1" s="1"/>
  <c r="B2768" i="1"/>
  <c r="B2769" i="1"/>
  <c r="B2770" i="1"/>
  <c r="F2770" i="1" s="1"/>
  <c r="B2771" i="1"/>
  <c r="B2772" i="1"/>
  <c r="F2772" i="1" s="1"/>
  <c r="B2773" i="1"/>
  <c r="F2773" i="1" s="1"/>
  <c r="B2774" i="1"/>
  <c r="F2774" i="1" s="1"/>
  <c r="B2775" i="1"/>
  <c r="F2775" i="1" s="1"/>
  <c r="B2776" i="1"/>
  <c r="F2776" i="1" s="1"/>
  <c r="B2777" i="1"/>
  <c r="F2777" i="1" s="1"/>
  <c r="B2778" i="1"/>
  <c r="B2779" i="1"/>
  <c r="F2779" i="1" s="1"/>
  <c r="B2780" i="1"/>
  <c r="B2781" i="1"/>
  <c r="B2782" i="1"/>
  <c r="F2782" i="1" s="1"/>
  <c r="B2783" i="1"/>
  <c r="F2783" i="1" s="1"/>
  <c r="B2784" i="1"/>
  <c r="F2784" i="1" s="1"/>
  <c r="B2785" i="1"/>
  <c r="F2785" i="1" s="1"/>
  <c r="B2786" i="1"/>
  <c r="F2786" i="1" s="1"/>
  <c r="B2787" i="1"/>
  <c r="F2787" i="1" s="1"/>
  <c r="B2788" i="1"/>
  <c r="F2788" i="1" s="1"/>
  <c r="B2789" i="1"/>
  <c r="B2790" i="1"/>
  <c r="F2790" i="1" s="1"/>
  <c r="B2791" i="1"/>
  <c r="F2791" i="1" s="1"/>
  <c r="B2792" i="1"/>
  <c r="F2792" i="1" s="1"/>
  <c r="B2793" i="1"/>
  <c r="F2793" i="1" s="1"/>
  <c r="B2794" i="1"/>
  <c r="F2794" i="1" s="1"/>
  <c r="B2795" i="1"/>
  <c r="F2795" i="1" s="1"/>
  <c r="B2796" i="1"/>
  <c r="F2796" i="1" s="1"/>
  <c r="B2797" i="1"/>
  <c r="F2797" i="1" s="1"/>
  <c r="B2798" i="1"/>
  <c r="F2798" i="1" s="1"/>
  <c r="B2799" i="1"/>
  <c r="F2799" i="1" s="1"/>
  <c r="B2800" i="1"/>
  <c r="F2800" i="1" s="1"/>
  <c r="B2801" i="1"/>
  <c r="F2801" i="1" s="1"/>
  <c r="B2802" i="1"/>
  <c r="F2802" i="1" s="1"/>
  <c r="B2803" i="1"/>
  <c r="F2803" i="1" s="1"/>
  <c r="B2804" i="1"/>
  <c r="B2805" i="1"/>
  <c r="B2806" i="1"/>
  <c r="B2807" i="1"/>
  <c r="F2807" i="1" s="1"/>
  <c r="B2808" i="1"/>
  <c r="F2808" i="1" s="1"/>
  <c r="B2809" i="1"/>
  <c r="B2810" i="1"/>
  <c r="B2811" i="1"/>
  <c r="F2811" i="1" s="1"/>
  <c r="B2812" i="1"/>
  <c r="F2812" i="1" s="1"/>
  <c r="B2813" i="1"/>
  <c r="B2814" i="1"/>
  <c r="F2814" i="1" s="1"/>
  <c r="B2815" i="1"/>
  <c r="F2815" i="1" s="1"/>
  <c r="B2816" i="1"/>
  <c r="B2817" i="1"/>
  <c r="F2817" i="1" s="1"/>
  <c r="B2818" i="1"/>
  <c r="B2819" i="1"/>
  <c r="F2819" i="1" s="1"/>
  <c r="B2820" i="1"/>
  <c r="F2820" i="1" s="1"/>
  <c r="B2821" i="1"/>
  <c r="F2821" i="1" s="1"/>
  <c r="B2822" i="1"/>
  <c r="F2822" i="1" s="1"/>
  <c r="B2823" i="1"/>
  <c r="B2824" i="1"/>
  <c r="F2824" i="1" s="1"/>
  <c r="B2825" i="1"/>
  <c r="F2825" i="1" s="1"/>
  <c r="B2826" i="1"/>
  <c r="F2826" i="1" s="1"/>
  <c r="B2827" i="1"/>
  <c r="F2827" i="1" s="1"/>
  <c r="B2828" i="1"/>
  <c r="B2829" i="1"/>
  <c r="F2829" i="1" s="1"/>
  <c r="B2830" i="1"/>
  <c r="F2830" i="1" s="1"/>
  <c r="B2831" i="1"/>
  <c r="F2831" i="1" s="1"/>
  <c r="B2832" i="1"/>
  <c r="F2832" i="1" s="1"/>
  <c r="B2833" i="1"/>
  <c r="F2833" i="1" s="1"/>
  <c r="B2834" i="1"/>
  <c r="F2834" i="1" s="1"/>
  <c r="B2835" i="1"/>
  <c r="F2835" i="1" s="1"/>
  <c r="B2836" i="1"/>
  <c r="F2836" i="1" s="1"/>
  <c r="B2837" i="1"/>
  <c r="F2837" i="1" s="1"/>
  <c r="B2838" i="1"/>
  <c r="F2838" i="1" s="1"/>
  <c r="B2839" i="1"/>
  <c r="B2840" i="1"/>
  <c r="F2840" i="1" s="1"/>
  <c r="B2841" i="1"/>
  <c r="F2841" i="1" s="1"/>
  <c r="B2842" i="1"/>
  <c r="F2842" i="1" s="1"/>
  <c r="B2843" i="1"/>
  <c r="F2843" i="1" s="1"/>
  <c r="B2844" i="1"/>
  <c r="B2845" i="1"/>
  <c r="F2845" i="1" s="1"/>
  <c r="B2846" i="1"/>
  <c r="B2847" i="1"/>
  <c r="F2847" i="1" s="1"/>
  <c r="B2848" i="1"/>
  <c r="F2848" i="1" s="1"/>
  <c r="B2849" i="1"/>
  <c r="F2849" i="1" s="1"/>
  <c r="B2850" i="1"/>
  <c r="F2850" i="1" s="1"/>
  <c r="B2851" i="1"/>
  <c r="F2851" i="1" s="1"/>
  <c r="B2852" i="1"/>
  <c r="B2853" i="1"/>
  <c r="F2853" i="1" s="1"/>
  <c r="B2854" i="1"/>
  <c r="B2855" i="1"/>
  <c r="F2855" i="1" s="1"/>
  <c r="B2856" i="1"/>
  <c r="F2856" i="1" s="1"/>
  <c r="B2857" i="1"/>
  <c r="F2857" i="1" s="1"/>
  <c r="B2858" i="1"/>
  <c r="F2858" i="1" s="1"/>
  <c r="B2859" i="1"/>
  <c r="F2859" i="1" s="1"/>
  <c r="B2860" i="1"/>
  <c r="F2860" i="1" s="1"/>
  <c r="B2861" i="1"/>
  <c r="F2861" i="1" s="1"/>
  <c r="B2862" i="1"/>
  <c r="F2862" i="1" s="1"/>
  <c r="B2863" i="1"/>
  <c r="F2863" i="1" s="1"/>
  <c r="B2864" i="1"/>
  <c r="F2864" i="1" s="1"/>
  <c r="B2865" i="1"/>
  <c r="F2865" i="1" s="1"/>
  <c r="B2866" i="1"/>
  <c r="F2866" i="1" s="1"/>
  <c r="B2867" i="1"/>
  <c r="F2867" i="1" s="1"/>
  <c r="B2868" i="1"/>
  <c r="F2868" i="1" s="1"/>
  <c r="B2869" i="1"/>
  <c r="F2869" i="1" s="1"/>
  <c r="B2870" i="1"/>
  <c r="F2870" i="1" s="1"/>
  <c r="B2871" i="1"/>
  <c r="F2871" i="1" s="1"/>
  <c r="B2872" i="1"/>
  <c r="B2873" i="1"/>
  <c r="F2873" i="1" s="1"/>
  <c r="B2874" i="1"/>
  <c r="F2874" i="1" s="1"/>
  <c r="B2875" i="1"/>
  <c r="F2875" i="1" s="1"/>
  <c r="B2876" i="1"/>
  <c r="F2876" i="1" s="1"/>
  <c r="B2877" i="1"/>
  <c r="F2877" i="1" s="1"/>
  <c r="B2878" i="1"/>
  <c r="F2878" i="1" s="1"/>
  <c r="B2879" i="1"/>
  <c r="F2879" i="1" s="1"/>
  <c r="B2880" i="1"/>
  <c r="B2881" i="1"/>
  <c r="B2882" i="1"/>
  <c r="F2882" i="1" s="1"/>
  <c r="B2883" i="1"/>
  <c r="B2884" i="1"/>
  <c r="F2884" i="1" s="1"/>
  <c r="B2885" i="1"/>
  <c r="B2886" i="1"/>
  <c r="F2886" i="1" s="1"/>
  <c r="B2887" i="1"/>
  <c r="B2888" i="1"/>
  <c r="B2889" i="1"/>
  <c r="B2890" i="1"/>
  <c r="F2890" i="1" s="1"/>
  <c r="B2891" i="1"/>
  <c r="B2892" i="1"/>
  <c r="F2892" i="1" s="1"/>
  <c r="B2893" i="1"/>
  <c r="B2894" i="1"/>
  <c r="F2894" i="1" s="1"/>
  <c r="B2895" i="1"/>
  <c r="F2895" i="1" s="1"/>
  <c r="B2896" i="1"/>
  <c r="F2896" i="1" s="1"/>
  <c r="B2897" i="1"/>
  <c r="B2898" i="1"/>
  <c r="F2898" i="1" s="1"/>
  <c r="B2899" i="1"/>
  <c r="F2899" i="1" s="1"/>
  <c r="B2900" i="1"/>
  <c r="B2901" i="1"/>
  <c r="F2901" i="1" s="1"/>
  <c r="B2902" i="1"/>
  <c r="F2902" i="1" s="1"/>
  <c r="B2903" i="1"/>
  <c r="F2903" i="1" s="1"/>
  <c r="B2904" i="1"/>
  <c r="F2904" i="1" s="1"/>
  <c r="B2905" i="1"/>
  <c r="F2905" i="1" s="1"/>
  <c r="B2906" i="1"/>
  <c r="F2906" i="1" s="1"/>
  <c r="B2907" i="1"/>
  <c r="B2908" i="1"/>
  <c r="B2909" i="1"/>
  <c r="B2910" i="1"/>
  <c r="F2910" i="1" s="1"/>
  <c r="B2911" i="1"/>
  <c r="F2911" i="1" s="1"/>
  <c r="B2912" i="1"/>
  <c r="B2913" i="1"/>
  <c r="F2913" i="1" s="1"/>
  <c r="B2914" i="1"/>
  <c r="F2914" i="1" s="1"/>
  <c r="B2915" i="1"/>
  <c r="F2915" i="1" s="1"/>
  <c r="B2916" i="1"/>
  <c r="F2916" i="1" s="1"/>
  <c r="B2917" i="1"/>
  <c r="F2917" i="1" s="1"/>
  <c r="B2918" i="1"/>
  <c r="F2918" i="1" s="1"/>
  <c r="B2919" i="1"/>
  <c r="F2919" i="1" s="1"/>
  <c r="B2920" i="1"/>
  <c r="F2920" i="1" s="1"/>
  <c r="B2921" i="1"/>
  <c r="B2922" i="1"/>
  <c r="F2922" i="1" s="1"/>
  <c r="B2923" i="1"/>
  <c r="F2923" i="1" s="1"/>
  <c r="B2924" i="1"/>
  <c r="F2924" i="1" s="1"/>
  <c r="B2925" i="1"/>
  <c r="F2925" i="1" s="1"/>
  <c r="B2926" i="1"/>
  <c r="F2926" i="1" s="1"/>
  <c r="B2927" i="1"/>
  <c r="F2927" i="1" s="1"/>
  <c r="B2928" i="1"/>
  <c r="F2928" i="1" s="1"/>
  <c r="B2929" i="1"/>
  <c r="F2929" i="1" s="1"/>
  <c r="B2930" i="1"/>
  <c r="F2930" i="1" s="1"/>
  <c r="B2931" i="1"/>
  <c r="B2932" i="1"/>
  <c r="F2932" i="1" s="1"/>
  <c r="B2933" i="1"/>
  <c r="F2933" i="1" s="1"/>
  <c r="B2934" i="1"/>
  <c r="F2934" i="1" s="1"/>
  <c r="B2935" i="1"/>
  <c r="F2935" i="1" s="1"/>
  <c r="B2936" i="1"/>
  <c r="F2936" i="1" s="1"/>
  <c r="B2937" i="1"/>
  <c r="F2937" i="1" s="1"/>
  <c r="B2938" i="1"/>
  <c r="F2938" i="1" s="1"/>
  <c r="B2939" i="1"/>
  <c r="F2939" i="1" s="1"/>
  <c r="B2940" i="1"/>
  <c r="F2940" i="1" s="1"/>
  <c r="B2941" i="1"/>
  <c r="B2942" i="1"/>
  <c r="F2942" i="1" s="1"/>
  <c r="B2943" i="1"/>
  <c r="B2944" i="1"/>
  <c r="F2944" i="1" s="1"/>
  <c r="B2945" i="1"/>
  <c r="B2946" i="1"/>
  <c r="F2946" i="1" s="1"/>
  <c r="B2947" i="1"/>
  <c r="F2947" i="1" s="1"/>
  <c r="B2948" i="1"/>
  <c r="F2948" i="1" s="1"/>
  <c r="B2949" i="1"/>
  <c r="F2949" i="1" s="1"/>
  <c r="B2950" i="1"/>
  <c r="F2950" i="1" s="1"/>
  <c r="B2951" i="1"/>
  <c r="B2952" i="1"/>
  <c r="B2953" i="1"/>
  <c r="B2954" i="1"/>
  <c r="B2955" i="1"/>
  <c r="B2956" i="1"/>
  <c r="B2957" i="1"/>
  <c r="F2957" i="1" s="1"/>
  <c r="B2958" i="1"/>
  <c r="F2958" i="1" s="1"/>
  <c r="B2959" i="1"/>
  <c r="F2959" i="1" s="1"/>
  <c r="B2960" i="1"/>
  <c r="B2961" i="1"/>
  <c r="F2961" i="1" s="1"/>
  <c r="B2962" i="1"/>
  <c r="F2962" i="1" s="1"/>
  <c r="B2963" i="1"/>
  <c r="F2963" i="1" s="1"/>
  <c r="B2964" i="1"/>
  <c r="F2964" i="1" s="1"/>
  <c r="B2965" i="1"/>
  <c r="F2965" i="1" s="1"/>
  <c r="B2966" i="1"/>
  <c r="F2966" i="1" s="1"/>
  <c r="B2967" i="1"/>
  <c r="F2967" i="1" s="1"/>
  <c r="B2968" i="1"/>
  <c r="F2968" i="1" s="1"/>
  <c r="B2969" i="1"/>
  <c r="F2969" i="1" s="1"/>
  <c r="B2970" i="1"/>
  <c r="F2970" i="1" s="1"/>
  <c r="B2971" i="1"/>
  <c r="F2971" i="1" s="1"/>
  <c r="B2972" i="1"/>
  <c r="F2972" i="1" s="1"/>
  <c r="B2973" i="1"/>
  <c r="B2974" i="1"/>
  <c r="B2975" i="1"/>
  <c r="B2976" i="1"/>
  <c r="F2976" i="1" s="1"/>
  <c r="B2977" i="1"/>
  <c r="F2977" i="1" s="1"/>
  <c r="B2978" i="1"/>
  <c r="F2978" i="1" s="1"/>
  <c r="B2979" i="1"/>
  <c r="F2979" i="1" s="1"/>
  <c r="B2980" i="1"/>
  <c r="F2980" i="1" s="1"/>
  <c r="B2981" i="1"/>
  <c r="F2981" i="1" s="1"/>
  <c r="B2982" i="1"/>
  <c r="B2983" i="1"/>
  <c r="B2984" i="1"/>
  <c r="F2984" i="1" s="1"/>
  <c r="B2985" i="1"/>
  <c r="F2985" i="1" s="1"/>
  <c r="B2986" i="1"/>
  <c r="F2986" i="1" s="1"/>
  <c r="B2987" i="1"/>
  <c r="F2987" i="1" s="1"/>
  <c r="B2988" i="1"/>
  <c r="F2988" i="1" s="1"/>
  <c r="B2989" i="1"/>
  <c r="F2989" i="1" s="1"/>
  <c r="B2990" i="1"/>
  <c r="F2990" i="1" s="1"/>
  <c r="B2991" i="1"/>
  <c r="F2991" i="1" s="1"/>
  <c r="B2992" i="1"/>
  <c r="B2993" i="1"/>
  <c r="F2993" i="1" s="1"/>
  <c r="B2994" i="1"/>
  <c r="F2994" i="1" s="1"/>
  <c r="B2995" i="1"/>
  <c r="F2995" i="1" s="1"/>
  <c r="B2996" i="1"/>
  <c r="F2996" i="1" s="1"/>
  <c r="B2997" i="1"/>
  <c r="F2997" i="1" s="1"/>
  <c r="B2998" i="1"/>
  <c r="F2998" i="1" s="1"/>
  <c r="B2999" i="1"/>
  <c r="F2999" i="1" s="1"/>
  <c r="B3000" i="1"/>
  <c r="F3000" i="1" s="1"/>
  <c r="B3001" i="1"/>
  <c r="F3001" i="1" s="1"/>
  <c r="B3002" i="1"/>
  <c r="F3002" i="1" s="1"/>
  <c r="B3003" i="1"/>
  <c r="F3003" i="1" s="1"/>
  <c r="B3004" i="1"/>
  <c r="F3004" i="1" s="1"/>
  <c r="B3005" i="1"/>
  <c r="F3005" i="1" s="1"/>
  <c r="B3006" i="1"/>
  <c r="B3007" i="1"/>
  <c r="F3007" i="1" s="1"/>
  <c r="B3008" i="1"/>
  <c r="B3009" i="1"/>
  <c r="B3010" i="1"/>
  <c r="B3011" i="1"/>
  <c r="B3012" i="1"/>
  <c r="B3013" i="1"/>
  <c r="F3013" i="1" s="1"/>
  <c r="B3014" i="1"/>
  <c r="F3014" i="1" s="1"/>
  <c r="B3015" i="1"/>
  <c r="B3016" i="1"/>
  <c r="B3017" i="1"/>
  <c r="F3017" i="1" s="1"/>
  <c r="B3018" i="1"/>
  <c r="F3018" i="1" s="1"/>
  <c r="B3019" i="1"/>
  <c r="F3019" i="1" s="1"/>
  <c r="B3020" i="1"/>
  <c r="F3020" i="1" s="1"/>
  <c r="B3021" i="1"/>
  <c r="B3022" i="1"/>
  <c r="F3022" i="1" s="1"/>
  <c r="B3023" i="1"/>
  <c r="B3024" i="1"/>
  <c r="B3025" i="1"/>
  <c r="F3025" i="1" s="1"/>
  <c r="B3026" i="1"/>
  <c r="F3026" i="1" s="1"/>
  <c r="B3027" i="1"/>
  <c r="F3027" i="1" s="1"/>
  <c r="B3028" i="1"/>
  <c r="F3028" i="1" s="1"/>
  <c r="B3029" i="1"/>
  <c r="F3029" i="1" s="1"/>
  <c r="B3030" i="1"/>
  <c r="F3030" i="1" s="1"/>
  <c r="B3031" i="1"/>
  <c r="F3031" i="1" s="1"/>
  <c r="B3032" i="1"/>
  <c r="F3032" i="1" s="1"/>
  <c r="B3033" i="1"/>
  <c r="F3033" i="1" s="1"/>
  <c r="B3034" i="1"/>
  <c r="F3034" i="1" s="1"/>
  <c r="B3035" i="1"/>
  <c r="F3035" i="1" s="1"/>
  <c r="B3036" i="1"/>
  <c r="F3036" i="1" s="1"/>
  <c r="B3037" i="1"/>
  <c r="F3037" i="1" s="1"/>
  <c r="B3038" i="1"/>
  <c r="F3038" i="1" s="1"/>
  <c r="B3039" i="1"/>
  <c r="F3039" i="1" s="1"/>
  <c r="B3040" i="1"/>
  <c r="F3040" i="1" s="1"/>
  <c r="B3041" i="1"/>
  <c r="F3041" i="1" s="1"/>
  <c r="B3042" i="1"/>
  <c r="F3042" i="1" s="1"/>
  <c r="B3043" i="1"/>
  <c r="F3043" i="1" s="1"/>
  <c r="B3044" i="1"/>
  <c r="F3044" i="1" s="1"/>
  <c r="B3045" i="1"/>
  <c r="F3045" i="1" s="1"/>
  <c r="B3046" i="1"/>
  <c r="F3046" i="1" s="1"/>
  <c r="B3047" i="1"/>
  <c r="B3048" i="1"/>
  <c r="B3049" i="1"/>
  <c r="B3050" i="1"/>
  <c r="F3050" i="1" s="1"/>
  <c r="B3051" i="1"/>
  <c r="F3051" i="1" s="1"/>
  <c r="B3052" i="1"/>
  <c r="F3052" i="1" s="1"/>
  <c r="B3053" i="1"/>
  <c r="F3053" i="1" s="1"/>
  <c r="B3054" i="1"/>
  <c r="F3054" i="1" s="1"/>
  <c r="B3055" i="1"/>
  <c r="F3055" i="1" s="1"/>
  <c r="B3056" i="1"/>
  <c r="F3056" i="1" s="1"/>
  <c r="B3057" i="1"/>
  <c r="F3057" i="1" s="1"/>
  <c r="B3058" i="1"/>
  <c r="B3059" i="1"/>
  <c r="F3059" i="1" s="1"/>
  <c r="B3060" i="1"/>
  <c r="B3061" i="1"/>
  <c r="B3062" i="1"/>
  <c r="F3062" i="1" s="1"/>
  <c r="B3063" i="1"/>
  <c r="F3063" i="1" s="1"/>
  <c r="B3064" i="1"/>
  <c r="F3064" i="1" s="1"/>
  <c r="B3065" i="1"/>
  <c r="F3065" i="1" s="1"/>
  <c r="B3066" i="1"/>
  <c r="F3066" i="1" s="1"/>
  <c r="B3067" i="1"/>
  <c r="F3067" i="1" s="1"/>
  <c r="B3068" i="1"/>
  <c r="B3069" i="1"/>
  <c r="F3069" i="1" s="1"/>
  <c r="B3070" i="1"/>
  <c r="F3070" i="1" s="1"/>
  <c r="B3071" i="1"/>
  <c r="F3071" i="1" s="1"/>
  <c r="B3072" i="1"/>
  <c r="B3073" i="1"/>
  <c r="F3073" i="1" s="1"/>
  <c r="B3074" i="1"/>
  <c r="F3074" i="1" s="1"/>
  <c r="B3075" i="1"/>
  <c r="F3075" i="1" s="1"/>
  <c r="B3076" i="1"/>
  <c r="B3077" i="1"/>
  <c r="F3077" i="1" s="1"/>
  <c r="B3078" i="1"/>
  <c r="F3078" i="1" s="1"/>
  <c r="B3079" i="1"/>
  <c r="F3079" i="1" s="1"/>
  <c r="B3080" i="1"/>
  <c r="B3081" i="1"/>
  <c r="F3081" i="1" s="1"/>
  <c r="B3082" i="1"/>
  <c r="F3082" i="1" s="1"/>
  <c r="B3083" i="1"/>
  <c r="B3084" i="1"/>
  <c r="B3085" i="1"/>
  <c r="B3086" i="1"/>
  <c r="B3087" i="1"/>
  <c r="F3087" i="1" s="1"/>
  <c r="B3088" i="1"/>
  <c r="B3089" i="1"/>
  <c r="F3089" i="1" s="1"/>
  <c r="B3090" i="1"/>
  <c r="F3090" i="1" s="1"/>
  <c r="B3091" i="1"/>
  <c r="B3092" i="1"/>
  <c r="F3092" i="1" s="1"/>
  <c r="B3093" i="1"/>
  <c r="B3094" i="1"/>
  <c r="F3094" i="1" s="1"/>
  <c r="B3095" i="1"/>
  <c r="F3095" i="1" s="1"/>
  <c r="B3096" i="1"/>
  <c r="F3096" i="1" s="1"/>
  <c r="B3097" i="1"/>
  <c r="F3097" i="1" s="1"/>
  <c r="B3098" i="1"/>
  <c r="F3098" i="1" s="1"/>
  <c r="B3099" i="1"/>
  <c r="F3099" i="1" s="1"/>
  <c r="B3100" i="1"/>
  <c r="F3100" i="1" s="1"/>
  <c r="B3101" i="1"/>
  <c r="F3101" i="1" s="1"/>
  <c r="B3102" i="1"/>
  <c r="F3102" i="1" s="1"/>
  <c r="B3103" i="1"/>
  <c r="F3103" i="1" s="1"/>
  <c r="B3104" i="1"/>
  <c r="F3104" i="1" s="1"/>
  <c r="B3105" i="1"/>
  <c r="F3105" i="1" s="1"/>
  <c r="B3106" i="1"/>
  <c r="F3106" i="1" s="1"/>
  <c r="B3107" i="1"/>
  <c r="F3107" i="1" s="1"/>
  <c r="B3108" i="1"/>
  <c r="B3109" i="1"/>
  <c r="F3109" i="1" s="1"/>
  <c r="B3110" i="1"/>
  <c r="F3110" i="1" s="1"/>
  <c r="B3111" i="1"/>
  <c r="B3112" i="1"/>
  <c r="F3112" i="1" s="1"/>
  <c r="B3113" i="1"/>
  <c r="F3113" i="1" s="1"/>
  <c r="B3114" i="1"/>
  <c r="F3114" i="1" s="1"/>
  <c r="B3115" i="1"/>
  <c r="F3115" i="1" s="1"/>
  <c r="B3116" i="1"/>
  <c r="F3116" i="1" s="1"/>
  <c r="B3117" i="1"/>
  <c r="F3117" i="1" s="1"/>
  <c r="B3118" i="1"/>
  <c r="F3118" i="1" s="1"/>
  <c r="B3119" i="1"/>
  <c r="F3119" i="1" s="1"/>
  <c r="B3120" i="1"/>
  <c r="F3120" i="1" s="1"/>
  <c r="B3121" i="1"/>
  <c r="F3121" i="1" s="1"/>
  <c r="B3122" i="1"/>
  <c r="F3122" i="1" s="1"/>
  <c r="B3123" i="1"/>
  <c r="F3123" i="1" s="1"/>
  <c r="B3124" i="1"/>
  <c r="F3124" i="1" s="1"/>
  <c r="B3125" i="1"/>
  <c r="F3125" i="1" s="1"/>
  <c r="B3126" i="1"/>
  <c r="F3126" i="1" s="1"/>
  <c r="B3127" i="1"/>
  <c r="F3127" i="1" s="1"/>
  <c r="B3128" i="1"/>
  <c r="B3129" i="1"/>
  <c r="F3129" i="1" s="1"/>
  <c r="B3130" i="1"/>
  <c r="F3130" i="1" s="1"/>
  <c r="B3131" i="1"/>
  <c r="F3131" i="1" s="1"/>
  <c r="B3132" i="1"/>
  <c r="F3132" i="1" s="1"/>
  <c r="B3133" i="1"/>
  <c r="B3134" i="1"/>
  <c r="F3134" i="1" s="1"/>
  <c r="B3135" i="1"/>
  <c r="F3135" i="1" s="1"/>
  <c r="B3136" i="1"/>
  <c r="F3136" i="1" s="1"/>
  <c r="B3137" i="1"/>
  <c r="F3137" i="1" s="1"/>
  <c r="B3138" i="1"/>
  <c r="B3139" i="1"/>
  <c r="F3139" i="1" s="1"/>
  <c r="B3140" i="1"/>
  <c r="F3140" i="1" s="1"/>
  <c r="B3141" i="1"/>
  <c r="F3141" i="1" s="1"/>
  <c r="B3142" i="1"/>
  <c r="F3142" i="1" s="1"/>
  <c r="B3143" i="1"/>
  <c r="F3143" i="1" s="1"/>
  <c r="B3144" i="1"/>
  <c r="F3144" i="1" s="1"/>
  <c r="B3145" i="1"/>
  <c r="B3146" i="1"/>
  <c r="F3146" i="1" s="1"/>
  <c r="B3147" i="1"/>
  <c r="F3147" i="1" s="1"/>
  <c r="B3148" i="1"/>
  <c r="F3148" i="1" s="1"/>
  <c r="B3149" i="1"/>
  <c r="B3150" i="1"/>
  <c r="F3150" i="1" s="1"/>
  <c r="B3151" i="1"/>
  <c r="F3151" i="1" s="1"/>
  <c r="B3152" i="1"/>
  <c r="F3152" i="1" s="1"/>
  <c r="B3153" i="1"/>
  <c r="F3153" i="1" s="1"/>
  <c r="B3154" i="1"/>
  <c r="F3154" i="1" s="1"/>
  <c r="B3155" i="1"/>
  <c r="F3155" i="1" s="1"/>
  <c r="B3156" i="1"/>
  <c r="B3157" i="1"/>
  <c r="F3157" i="1" s="1"/>
  <c r="B3158" i="1"/>
  <c r="F3158" i="1" s="1"/>
  <c r="B3159" i="1"/>
  <c r="B3160" i="1"/>
  <c r="F3160" i="1" s="1"/>
  <c r="B3161" i="1"/>
  <c r="F3161" i="1" s="1"/>
  <c r="B3162" i="1"/>
  <c r="B3163" i="1"/>
  <c r="B3164" i="1"/>
  <c r="F3164" i="1" s="1"/>
  <c r="B3165" i="1"/>
  <c r="F3165" i="1" s="1"/>
  <c r="B3166" i="1"/>
  <c r="F3166" i="1" s="1"/>
  <c r="B3167" i="1"/>
  <c r="F3167" i="1" s="1"/>
  <c r="B3168" i="1"/>
  <c r="F3168" i="1" s="1"/>
  <c r="B3169" i="1"/>
  <c r="F3169" i="1" s="1"/>
  <c r="B3170" i="1"/>
  <c r="B3171" i="1"/>
  <c r="F3171" i="1" s="1"/>
  <c r="B3172" i="1"/>
  <c r="F3172" i="1" s="1"/>
  <c r="B3173" i="1"/>
  <c r="B3174" i="1"/>
  <c r="B3175" i="1"/>
  <c r="F3175" i="1" s="1"/>
  <c r="B3176" i="1"/>
  <c r="F3176" i="1" s="1"/>
  <c r="B3177" i="1"/>
  <c r="F3177" i="1" s="1"/>
  <c r="B3178" i="1"/>
  <c r="F3178" i="1" s="1"/>
  <c r="B3179" i="1"/>
  <c r="F3179" i="1" s="1"/>
  <c r="B3180" i="1"/>
  <c r="F3180" i="1" s="1"/>
  <c r="B3181" i="1"/>
  <c r="B3182" i="1"/>
  <c r="F3182" i="1" s="1"/>
  <c r="B3183" i="1"/>
  <c r="F3183" i="1" s="1"/>
  <c r="B3184" i="1"/>
  <c r="F3184" i="1" s="1"/>
  <c r="B3185" i="1"/>
  <c r="F3185" i="1" s="1"/>
  <c r="B3186" i="1"/>
  <c r="F3186" i="1" s="1"/>
  <c r="B3187" i="1"/>
  <c r="F3187" i="1" s="1"/>
  <c r="B3188" i="1"/>
  <c r="F3188" i="1" s="1"/>
  <c r="B3189" i="1"/>
  <c r="F3189" i="1" s="1"/>
  <c r="B3190" i="1"/>
  <c r="F3190" i="1" s="1"/>
  <c r="B3191" i="1"/>
  <c r="F3191" i="1" s="1"/>
  <c r="B3192" i="1"/>
  <c r="F3192" i="1" s="1"/>
  <c r="B3193" i="1"/>
  <c r="F3193" i="1" s="1"/>
  <c r="B3194" i="1"/>
  <c r="F3194" i="1" s="1"/>
  <c r="B3195" i="1"/>
  <c r="F3195" i="1" s="1"/>
  <c r="B3196" i="1"/>
  <c r="F3196" i="1" s="1"/>
  <c r="B3197" i="1"/>
  <c r="F3197" i="1" s="1"/>
  <c r="B3198" i="1"/>
  <c r="B3199" i="1"/>
  <c r="B3200" i="1"/>
  <c r="B3201" i="1"/>
  <c r="F3201" i="1" s="1"/>
  <c r="B3202" i="1"/>
  <c r="F3202" i="1" s="1"/>
  <c r="B3203" i="1"/>
  <c r="F3203" i="1" s="1"/>
  <c r="B3204" i="1"/>
  <c r="F3204" i="1" s="1"/>
  <c r="B3205" i="1"/>
  <c r="B3206" i="1"/>
  <c r="B3207" i="1"/>
  <c r="B3208" i="1"/>
  <c r="F3208" i="1" s="1"/>
  <c r="B3209" i="1"/>
  <c r="F3209" i="1" s="1"/>
  <c r="B3210" i="1"/>
  <c r="B3211" i="1"/>
  <c r="B3212" i="1"/>
  <c r="B3213" i="1"/>
  <c r="B3214" i="1"/>
  <c r="F3214" i="1" s="1"/>
  <c r="B3215" i="1"/>
  <c r="F3215" i="1" s="1"/>
  <c r="B3216" i="1"/>
  <c r="B3217" i="1"/>
  <c r="B3218" i="1"/>
  <c r="F3218" i="1" s="1"/>
  <c r="B3219" i="1"/>
  <c r="F3219" i="1" s="1"/>
  <c r="B3220" i="1"/>
  <c r="F3220" i="1" s="1"/>
  <c r="B3221" i="1"/>
  <c r="F3221" i="1" s="1"/>
  <c r="B3222" i="1"/>
  <c r="F3222" i="1" s="1"/>
  <c r="B3223" i="1"/>
  <c r="B3224" i="1"/>
  <c r="F3224" i="1" s="1"/>
  <c r="B3225" i="1"/>
  <c r="B3226" i="1"/>
  <c r="F3226" i="1" s="1"/>
  <c r="B3227" i="1"/>
  <c r="F3227" i="1" s="1"/>
  <c r="B3228" i="1"/>
  <c r="F3228" i="1" s="1"/>
  <c r="B3229" i="1"/>
  <c r="F3229" i="1" s="1"/>
  <c r="B3230" i="1"/>
  <c r="F3230" i="1" s="1"/>
  <c r="B3231" i="1"/>
  <c r="F3231" i="1" s="1"/>
  <c r="B3232" i="1"/>
  <c r="B3233" i="1"/>
  <c r="F3233" i="1" s="1"/>
  <c r="B3234" i="1"/>
  <c r="F3234" i="1" s="1"/>
  <c r="B3235" i="1"/>
  <c r="F3235" i="1" s="1"/>
  <c r="B3236" i="1"/>
  <c r="B3237" i="1"/>
  <c r="F3237" i="1" s="1"/>
  <c r="B3238" i="1"/>
  <c r="B3239" i="1"/>
  <c r="F3239" i="1" s="1"/>
  <c r="B3240" i="1"/>
  <c r="B3241" i="1"/>
  <c r="F3241" i="1" s="1"/>
  <c r="B3242" i="1"/>
  <c r="B3243" i="1"/>
  <c r="F3243" i="1" s="1"/>
  <c r="B3244" i="1"/>
  <c r="F3244" i="1" s="1"/>
  <c r="B3245" i="1"/>
  <c r="F3245" i="1" s="1"/>
  <c r="B3246" i="1"/>
  <c r="F3246" i="1" s="1"/>
  <c r="B3247" i="1"/>
  <c r="F3247" i="1" s="1"/>
  <c r="B3248" i="1"/>
  <c r="F3248" i="1" s="1"/>
  <c r="B3249" i="1"/>
  <c r="B3250" i="1"/>
  <c r="F3250" i="1" s="1"/>
  <c r="B3251" i="1"/>
  <c r="F3251" i="1" s="1"/>
  <c r="B3252" i="1"/>
  <c r="F3252" i="1" s="1"/>
  <c r="B3253" i="1"/>
  <c r="F3253" i="1" s="1"/>
  <c r="B3254" i="1"/>
  <c r="F3254" i="1" s="1"/>
  <c r="B3255" i="1"/>
  <c r="B3256" i="1"/>
  <c r="B3257" i="1"/>
  <c r="F3257" i="1" s="1"/>
  <c r="B3258" i="1"/>
  <c r="F3258" i="1" s="1"/>
  <c r="B3259" i="1"/>
  <c r="B3260" i="1"/>
  <c r="F3260" i="1" s="1"/>
  <c r="B3261" i="1"/>
  <c r="F3261" i="1" s="1"/>
  <c r="B3262" i="1"/>
  <c r="F3262" i="1" s="1"/>
  <c r="B3263" i="1"/>
  <c r="F3263" i="1" s="1"/>
  <c r="B3264" i="1"/>
  <c r="F3264" i="1" s="1"/>
  <c r="B3265" i="1"/>
  <c r="F3265" i="1" s="1"/>
  <c r="B3266" i="1"/>
  <c r="B3267" i="1"/>
  <c r="F3267" i="1" s="1"/>
  <c r="B3268" i="1"/>
  <c r="B3269" i="1"/>
  <c r="B3270" i="1"/>
  <c r="F3270" i="1" s="1"/>
  <c r="B3271" i="1"/>
  <c r="F3271" i="1" s="1"/>
  <c r="B3272" i="1"/>
  <c r="F3272" i="1" s="1"/>
  <c r="B3273" i="1"/>
  <c r="B3274" i="1"/>
  <c r="B3275" i="1"/>
  <c r="B3276" i="1"/>
  <c r="B3277" i="1"/>
  <c r="B3278" i="1"/>
  <c r="B3279" i="1"/>
  <c r="B3280" i="1"/>
  <c r="B3281" i="1"/>
  <c r="F3281" i="1" s="1"/>
  <c r="B3282" i="1"/>
  <c r="B3283" i="1"/>
  <c r="F3283" i="1" s="1"/>
  <c r="B3284" i="1"/>
  <c r="F3284" i="1" s="1"/>
  <c r="B3285" i="1"/>
  <c r="B3286" i="1"/>
  <c r="F3286" i="1" s="1"/>
  <c r="B3287" i="1"/>
  <c r="F3287" i="1" s="1"/>
  <c r="B3288" i="1"/>
  <c r="F3288" i="1" s="1"/>
  <c r="B3289" i="1"/>
  <c r="B3290" i="1"/>
  <c r="B3291" i="1"/>
  <c r="F3291" i="1" s="1"/>
  <c r="B3292" i="1"/>
  <c r="F3292" i="1" s="1"/>
  <c r="B3293" i="1"/>
  <c r="F3293" i="1" s="1"/>
  <c r="B3294" i="1"/>
  <c r="F3294" i="1" s="1"/>
  <c r="B3295" i="1"/>
  <c r="F3295" i="1" s="1"/>
  <c r="B3296" i="1"/>
  <c r="F3296" i="1" s="1"/>
  <c r="B3297" i="1"/>
  <c r="F3297" i="1" s="1"/>
  <c r="B3298" i="1"/>
  <c r="F3298" i="1" s="1"/>
  <c r="B3299" i="1"/>
  <c r="F3299" i="1" s="1"/>
  <c r="B3300" i="1"/>
  <c r="B3301" i="1"/>
  <c r="F3301" i="1" s="1"/>
  <c r="B3302" i="1"/>
  <c r="B3303" i="1"/>
  <c r="B3304" i="1"/>
  <c r="B3305" i="1"/>
  <c r="F3305" i="1" s="1"/>
  <c r="B3306" i="1"/>
  <c r="F3306" i="1" s="1"/>
  <c r="B3307" i="1"/>
  <c r="F3307" i="1" s="1"/>
  <c r="B3308" i="1"/>
  <c r="F3308" i="1" s="1"/>
  <c r="B3309" i="1"/>
  <c r="F3309" i="1" s="1"/>
  <c r="B3310" i="1"/>
  <c r="F3310" i="1" s="1"/>
  <c r="B3311" i="1"/>
  <c r="F3311" i="1" s="1"/>
  <c r="B3312" i="1"/>
  <c r="F3312" i="1" s="1"/>
  <c r="B3313" i="1"/>
  <c r="B3314" i="1"/>
  <c r="F3314" i="1" s="1"/>
  <c r="B3315" i="1"/>
  <c r="F3315" i="1" s="1"/>
  <c r="B3316" i="1"/>
  <c r="F3316" i="1" s="1"/>
  <c r="B3317" i="1"/>
  <c r="F3317" i="1" s="1"/>
  <c r="B3318" i="1"/>
  <c r="B3319" i="1"/>
  <c r="B3320" i="1"/>
  <c r="B3321" i="1"/>
  <c r="F3321" i="1" s="1"/>
  <c r="B3322" i="1"/>
  <c r="B3323" i="1"/>
  <c r="F3323" i="1" s="1"/>
  <c r="B3324" i="1"/>
  <c r="F3324" i="1" s="1"/>
  <c r="B3325" i="1"/>
  <c r="F3325" i="1" s="1"/>
  <c r="B3326" i="1"/>
  <c r="F3326" i="1" s="1"/>
  <c r="B3327" i="1"/>
  <c r="F3327" i="1" s="1"/>
  <c r="B3328" i="1"/>
  <c r="B3329" i="1"/>
  <c r="F3329" i="1" s="1"/>
  <c r="B3330" i="1"/>
  <c r="F3330" i="1" s="1"/>
  <c r="B3331" i="1"/>
  <c r="F3331" i="1" s="1"/>
  <c r="B3332" i="1"/>
  <c r="F3332" i="1" s="1"/>
  <c r="B3333" i="1"/>
  <c r="F3333" i="1" s="1"/>
  <c r="B3334" i="1"/>
  <c r="F3334" i="1" s="1"/>
  <c r="B3335" i="1"/>
  <c r="F3335" i="1" s="1"/>
  <c r="B3336" i="1"/>
  <c r="F3336" i="1" s="1"/>
  <c r="B3337" i="1"/>
  <c r="F3337" i="1" s="1"/>
  <c r="B3338" i="1"/>
  <c r="F3338" i="1" s="1"/>
  <c r="B3339" i="1"/>
  <c r="F3339" i="1" s="1"/>
  <c r="B3340" i="1"/>
  <c r="F3340" i="1" s="1"/>
  <c r="B3341" i="1"/>
  <c r="B3342" i="1"/>
  <c r="B3343" i="1"/>
  <c r="B3344" i="1"/>
  <c r="F3344" i="1" s="1"/>
  <c r="B3345" i="1"/>
  <c r="F3345" i="1" s="1"/>
  <c r="B3346" i="1"/>
  <c r="F3346" i="1" s="1"/>
  <c r="B3347" i="1"/>
  <c r="F3347" i="1" s="1"/>
  <c r="B3348" i="1"/>
  <c r="B3349" i="1"/>
  <c r="F3349" i="1" s="1"/>
  <c r="B3350" i="1"/>
  <c r="F3350" i="1" s="1"/>
  <c r="B3351" i="1"/>
  <c r="B3352" i="1"/>
  <c r="F3352" i="1" s="1"/>
  <c r="B3353" i="1"/>
  <c r="F3353" i="1" s="1"/>
  <c r="B3354" i="1"/>
  <c r="F3354" i="1" s="1"/>
  <c r="B3355" i="1"/>
  <c r="F3355" i="1" s="1"/>
  <c r="B3356" i="1"/>
  <c r="F3356" i="1" s="1"/>
  <c r="B3357" i="1"/>
  <c r="F3357" i="1" s="1"/>
  <c r="B3358" i="1"/>
  <c r="F3358" i="1" s="1"/>
  <c r="B3359" i="1"/>
  <c r="F3359" i="1" s="1"/>
  <c r="B3360" i="1"/>
  <c r="F3360" i="1" s="1"/>
  <c r="B3361" i="1"/>
  <c r="F3361" i="1" s="1"/>
  <c r="B3362" i="1"/>
  <c r="F3362" i="1" s="1"/>
  <c r="B3363" i="1"/>
  <c r="B3364" i="1"/>
  <c r="F3364" i="1" s="1"/>
  <c r="B3365" i="1"/>
  <c r="F3365" i="1" s="1"/>
  <c r="B3366" i="1"/>
  <c r="F3366" i="1" s="1"/>
  <c r="B3367" i="1"/>
  <c r="F3367" i="1" s="1"/>
  <c r="B3368" i="1"/>
  <c r="F3368" i="1" s="1"/>
  <c r="B3369" i="1"/>
  <c r="F3369" i="1" s="1"/>
  <c r="B3370" i="1"/>
  <c r="F3370" i="1" s="1"/>
  <c r="B3371" i="1"/>
  <c r="F3371" i="1" s="1"/>
  <c r="B3372" i="1"/>
  <c r="F3372" i="1" s="1"/>
  <c r="B3373" i="1"/>
  <c r="F3373" i="1" s="1"/>
  <c r="B3374" i="1"/>
  <c r="B3375" i="1"/>
  <c r="B3376" i="1"/>
  <c r="B3377" i="1"/>
  <c r="F3377" i="1" s="1"/>
  <c r="B3378" i="1"/>
  <c r="F3378" i="1" s="1"/>
  <c r="B3379" i="1"/>
  <c r="F3379" i="1" s="1"/>
  <c r="B3380" i="1"/>
  <c r="F3380" i="1" s="1"/>
  <c r="B3381" i="1"/>
  <c r="B3382" i="1"/>
  <c r="F3382" i="1" s="1"/>
  <c r="B3383" i="1"/>
  <c r="F3383" i="1" s="1"/>
  <c r="B3384" i="1"/>
  <c r="B3385" i="1"/>
  <c r="F3385" i="1" s="1"/>
  <c r="B3386" i="1"/>
  <c r="F3386" i="1" s="1"/>
  <c r="B3387" i="1"/>
  <c r="B3388" i="1"/>
  <c r="F3388" i="1" s="1"/>
  <c r="B3389" i="1"/>
  <c r="B3390" i="1"/>
  <c r="B3391" i="1"/>
  <c r="F3391" i="1" s="1"/>
  <c r="B3392" i="1"/>
  <c r="B3393" i="1"/>
  <c r="F3393" i="1" s="1"/>
  <c r="B3394" i="1"/>
  <c r="F3394" i="1" s="1"/>
  <c r="B3395" i="1"/>
  <c r="F3395" i="1" s="1"/>
  <c r="B3396" i="1"/>
  <c r="F3396" i="1" s="1"/>
  <c r="B3397" i="1"/>
  <c r="B3398" i="1"/>
  <c r="F3398" i="1" s="1"/>
  <c r="B3399" i="1"/>
  <c r="F3399" i="1" s="1"/>
  <c r="B3400" i="1"/>
  <c r="B3401" i="1"/>
  <c r="F3401" i="1" s="1"/>
  <c r="B3402" i="1"/>
  <c r="F3402" i="1" s="1"/>
  <c r="B3403" i="1"/>
  <c r="F3403" i="1" s="1"/>
  <c r="B3404" i="1"/>
  <c r="F3404" i="1" s="1"/>
  <c r="B3405" i="1"/>
  <c r="B3406" i="1"/>
  <c r="B3407" i="1"/>
  <c r="F3407" i="1" s="1"/>
  <c r="B3408" i="1"/>
  <c r="F3408" i="1" s="1"/>
  <c r="B3409" i="1"/>
  <c r="F3409" i="1" s="1"/>
  <c r="B3410" i="1"/>
  <c r="B3411" i="1"/>
  <c r="B3412" i="1"/>
  <c r="F3412" i="1" s="1"/>
  <c r="B3413" i="1"/>
  <c r="F3413" i="1" s="1"/>
  <c r="B3414" i="1"/>
  <c r="F3414" i="1" s="1"/>
  <c r="B3415" i="1"/>
  <c r="F3415" i="1" s="1"/>
  <c r="B3416" i="1"/>
  <c r="B3417" i="1"/>
  <c r="B3418" i="1"/>
  <c r="F3418" i="1" s="1"/>
  <c r="B3419" i="1"/>
  <c r="F3419" i="1" s="1"/>
  <c r="B3420" i="1"/>
  <c r="F3420" i="1" s="1"/>
  <c r="B3421" i="1"/>
  <c r="F3421" i="1" s="1"/>
  <c r="B3422" i="1"/>
  <c r="F3422" i="1" s="1"/>
  <c r="B3423" i="1"/>
  <c r="F3423" i="1" s="1"/>
  <c r="B3424" i="1"/>
  <c r="F3424" i="1" s="1"/>
  <c r="B3425" i="1"/>
  <c r="F3425" i="1" s="1"/>
  <c r="B3426" i="1"/>
  <c r="B3427" i="1"/>
  <c r="F3427" i="1" s="1"/>
  <c r="B3428" i="1"/>
  <c r="F3428" i="1" s="1"/>
  <c r="B3429" i="1"/>
  <c r="F3429" i="1" s="1"/>
  <c r="B3430" i="1"/>
  <c r="F3430" i="1" s="1"/>
  <c r="B3431" i="1"/>
  <c r="F3431" i="1" s="1"/>
  <c r="B3432" i="1"/>
  <c r="B3433" i="1"/>
  <c r="B3434" i="1"/>
  <c r="F3434" i="1" s="1"/>
  <c r="B3435" i="1"/>
  <c r="F3435" i="1" s="1"/>
  <c r="B3436" i="1"/>
  <c r="F3436" i="1" s="1"/>
  <c r="B3437" i="1"/>
  <c r="F3437" i="1" s="1"/>
  <c r="B3438" i="1"/>
  <c r="F3438" i="1" s="1"/>
  <c r="B3439" i="1"/>
  <c r="F3439" i="1" s="1"/>
  <c r="B3440" i="1"/>
  <c r="F3440" i="1" s="1"/>
  <c r="B3441" i="1"/>
  <c r="B3442" i="1"/>
  <c r="F3442" i="1" s="1"/>
  <c r="B3443" i="1"/>
  <c r="F3443" i="1" s="1"/>
  <c r="B3444" i="1"/>
  <c r="F3444" i="1" s="1"/>
  <c r="B3445" i="1"/>
  <c r="F3445" i="1" s="1"/>
  <c r="B3446" i="1"/>
  <c r="F3446" i="1" s="1"/>
  <c r="B3447" i="1"/>
  <c r="F3447" i="1" s="1"/>
  <c r="B3448" i="1"/>
  <c r="F3448" i="1" s="1"/>
  <c r="B3449" i="1"/>
  <c r="F3449" i="1" s="1"/>
  <c r="B3450" i="1"/>
  <c r="F3450" i="1" s="1"/>
  <c r="B3451" i="1"/>
  <c r="F3451" i="1" s="1"/>
  <c r="B3452" i="1"/>
  <c r="F3452" i="1" s="1"/>
  <c r="B3453" i="1"/>
  <c r="F3453" i="1" s="1"/>
  <c r="B3454" i="1"/>
  <c r="F3454" i="1" s="1"/>
  <c r="B3455" i="1"/>
  <c r="B3456" i="1"/>
  <c r="F3456" i="1" s="1"/>
  <c r="B3457" i="1"/>
  <c r="F3457" i="1" s="1"/>
  <c r="B3458" i="1"/>
  <c r="B3459" i="1"/>
  <c r="F3459" i="1" s="1"/>
  <c r="B3460" i="1"/>
  <c r="F3460" i="1" s="1"/>
  <c r="B3461" i="1"/>
  <c r="F3461" i="1" s="1"/>
  <c r="B3462" i="1"/>
  <c r="F3462" i="1" s="1"/>
  <c r="B3463" i="1"/>
  <c r="B3464" i="1"/>
  <c r="F3464" i="1" s="1"/>
  <c r="B3465" i="1"/>
  <c r="F3465" i="1" s="1"/>
  <c r="B3466" i="1"/>
  <c r="F3466" i="1" s="1"/>
  <c r="B3467" i="1"/>
  <c r="F3467" i="1" s="1"/>
  <c r="B3468" i="1"/>
  <c r="F3468" i="1" s="1"/>
  <c r="B3469" i="1"/>
  <c r="B3470" i="1"/>
  <c r="B3471" i="1"/>
  <c r="B3472" i="1"/>
  <c r="F3472" i="1" s="1"/>
  <c r="B3473" i="1"/>
  <c r="B3474" i="1"/>
  <c r="B3475" i="1"/>
  <c r="B3476" i="1"/>
  <c r="F3476" i="1" s="1"/>
  <c r="B3477" i="1"/>
  <c r="B3478" i="1"/>
  <c r="F3478" i="1" s="1"/>
  <c r="B3479" i="1"/>
  <c r="F3479" i="1" s="1"/>
  <c r="B3480" i="1"/>
  <c r="B3481" i="1"/>
  <c r="B3482" i="1"/>
  <c r="B3483" i="1"/>
  <c r="B3484" i="1"/>
  <c r="B3485" i="1"/>
  <c r="B3486" i="1"/>
  <c r="B3487" i="1"/>
  <c r="B3488" i="1"/>
  <c r="F3488" i="1" s="1"/>
  <c r="B3489" i="1"/>
  <c r="F3489" i="1" s="1"/>
  <c r="B3490" i="1"/>
  <c r="F3490" i="1" s="1"/>
  <c r="B3491" i="1"/>
  <c r="B3492" i="1"/>
  <c r="F3492" i="1" s="1"/>
  <c r="B3493" i="1"/>
  <c r="B3494" i="1"/>
  <c r="F3494" i="1" s="1"/>
  <c r="B3495" i="1"/>
  <c r="F3495" i="1" s="1"/>
  <c r="B3496" i="1"/>
  <c r="F3496" i="1" s="1"/>
  <c r="B3497" i="1"/>
  <c r="F3497" i="1" s="1"/>
  <c r="B3498" i="1"/>
  <c r="F3498" i="1" s="1"/>
  <c r="B3499" i="1"/>
  <c r="F3499" i="1" s="1"/>
  <c r="B3500" i="1"/>
  <c r="F3500" i="1" s="1"/>
  <c r="B3501" i="1"/>
  <c r="B3502" i="1"/>
  <c r="F3502" i="1" s="1"/>
  <c r="B3503" i="1"/>
  <c r="F3503" i="1" s="1"/>
  <c r="B3504" i="1"/>
  <c r="F3504" i="1" s="1"/>
  <c r="B3505" i="1"/>
  <c r="F3505" i="1" s="1"/>
  <c r="B3506" i="1"/>
  <c r="F3506" i="1" s="1"/>
  <c r="B3507" i="1"/>
  <c r="F3507" i="1" s="1"/>
  <c r="B3508" i="1"/>
  <c r="F3508" i="1" s="1"/>
  <c r="B3509" i="1"/>
  <c r="F3509" i="1" s="1"/>
  <c r="B3510" i="1"/>
  <c r="F3510" i="1" s="1"/>
  <c r="B3511" i="1"/>
  <c r="F3511" i="1" s="1"/>
  <c r="B3512" i="1"/>
  <c r="B3513" i="1"/>
  <c r="F3513" i="1" s="1"/>
  <c r="B3514" i="1"/>
  <c r="F3514" i="1" s="1"/>
  <c r="B3515" i="1"/>
  <c r="F3515" i="1" s="1"/>
  <c r="B3516" i="1"/>
  <c r="B3517" i="1"/>
  <c r="B3518" i="1"/>
  <c r="F3518" i="1" s="1"/>
  <c r="B3519" i="1"/>
  <c r="F3519" i="1" s="1"/>
  <c r="B3520" i="1"/>
  <c r="F3520" i="1" s="1"/>
  <c r="B3521" i="1"/>
  <c r="F3521" i="1" s="1"/>
  <c r="B3522" i="1"/>
  <c r="B3523" i="1"/>
  <c r="F3523" i="1" s="1"/>
  <c r="B3524" i="1"/>
  <c r="B3525" i="1"/>
  <c r="B3526" i="1"/>
  <c r="F3526" i="1" s="1"/>
  <c r="B3527" i="1"/>
  <c r="F3527" i="1" s="1"/>
  <c r="B3528" i="1"/>
  <c r="F3528" i="1" s="1"/>
  <c r="B3529" i="1"/>
  <c r="F3529" i="1" s="1"/>
  <c r="B3530" i="1"/>
  <c r="F3530" i="1" s="1"/>
  <c r="B3531" i="1"/>
  <c r="F3531" i="1" s="1"/>
  <c r="B3532" i="1"/>
  <c r="B3533" i="1"/>
  <c r="F3533" i="1" s="1"/>
  <c r="B3534" i="1"/>
  <c r="B3535" i="1"/>
  <c r="B3536" i="1"/>
  <c r="B3537" i="1"/>
  <c r="B3538" i="1"/>
  <c r="B3539" i="1"/>
  <c r="B3540" i="1"/>
  <c r="B3541" i="1"/>
  <c r="B3542" i="1"/>
  <c r="B3543" i="1"/>
  <c r="F3543" i="1" s="1"/>
  <c r="B3544" i="1"/>
  <c r="F3544" i="1" s="1"/>
  <c r="B3545" i="1"/>
  <c r="B3546" i="1"/>
  <c r="B3547" i="1"/>
  <c r="B3548" i="1"/>
  <c r="B3549" i="1"/>
  <c r="F3549" i="1" s="1"/>
  <c r="B3550" i="1"/>
  <c r="B3551" i="1"/>
  <c r="B3552" i="1"/>
  <c r="F3552" i="1" s="1"/>
  <c r="B3553" i="1"/>
  <c r="B3554" i="1"/>
  <c r="B3555" i="1"/>
  <c r="B3556" i="1"/>
  <c r="F3556" i="1" s="1"/>
  <c r="B3557" i="1"/>
  <c r="B3558" i="1"/>
  <c r="F3559" i="1"/>
  <c r="B3560" i="1"/>
  <c r="F3560" i="1" s="1"/>
  <c r="F3561" i="1"/>
  <c r="B3562" i="1"/>
  <c r="F3562" i="1" s="1"/>
  <c r="B3563" i="1"/>
  <c r="F3563" i="1" s="1"/>
  <c r="B3564" i="1"/>
  <c r="F3564" i="1" s="1"/>
  <c r="F3565" i="1"/>
  <c r="B3566" i="1"/>
  <c r="F3566" i="1" s="1"/>
  <c r="B3567" i="1"/>
  <c r="F3567" i="1" s="1"/>
  <c r="B3568" i="1"/>
  <c r="F3568" i="1" s="1"/>
  <c r="B3569" i="1"/>
  <c r="F3569" i="1" s="1"/>
  <c r="B3570" i="1"/>
  <c r="F3570" i="1" s="1"/>
  <c r="B3571" i="1"/>
  <c r="F3571" i="1" s="1"/>
  <c r="B3572" i="1"/>
  <c r="F3572" i="1" s="1"/>
  <c r="F3573" i="1"/>
  <c r="B3574" i="1"/>
  <c r="F3574" i="1" s="1"/>
  <c r="B3575" i="1"/>
  <c r="F3575" i="1" s="1"/>
  <c r="B3576" i="1"/>
  <c r="F3576" i="1" s="1"/>
  <c r="B3577" i="1"/>
  <c r="F3577" i="1" s="1"/>
  <c r="B3578" i="1"/>
  <c r="F3578" i="1" s="1"/>
  <c r="B3579" i="1"/>
  <c r="F3579" i="1" s="1"/>
  <c r="F3580" i="1"/>
  <c r="B3581" i="1"/>
  <c r="F3581" i="1" s="1"/>
  <c r="B3582" i="1"/>
  <c r="F3582" i="1" s="1"/>
  <c r="B3583" i="1"/>
  <c r="F3583" i="1" s="1"/>
  <c r="B3584" i="1"/>
  <c r="F3584" i="1" s="1"/>
  <c r="B3585" i="1"/>
  <c r="F3585" i="1" s="1"/>
  <c r="F3586" i="1"/>
  <c r="B3587" i="1"/>
  <c r="F3587" i="1" s="1"/>
  <c r="B3588" i="1"/>
  <c r="F3588" i="1" s="1"/>
  <c r="B3589" i="1"/>
  <c r="F3589" i="1" s="1"/>
  <c r="B3590" i="1"/>
  <c r="F3590" i="1" s="1"/>
  <c r="B3591" i="1"/>
  <c r="F3591" i="1" s="1"/>
  <c r="B3592" i="1"/>
  <c r="F3592" i="1" s="1"/>
  <c r="B3593" i="1"/>
  <c r="F3593" i="1" s="1"/>
  <c r="B3594" i="1"/>
  <c r="F3594" i="1" s="1"/>
  <c r="B3595" i="1"/>
  <c r="F3595" i="1" s="1"/>
  <c r="B3596" i="1"/>
  <c r="F3596" i="1" s="1"/>
  <c r="B3597" i="1"/>
  <c r="F3597" i="1" s="1"/>
  <c r="B3598" i="1"/>
  <c r="F3598" i="1" s="1"/>
  <c r="B3599" i="1"/>
  <c r="F3599" i="1" s="1"/>
  <c r="B3600" i="1"/>
  <c r="F3600" i="1" s="1"/>
  <c r="B3601" i="1"/>
  <c r="F3601" i="1" s="1"/>
  <c r="B3602" i="1"/>
  <c r="F3602" i="1" s="1"/>
  <c r="B3603" i="1"/>
  <c r="F3603" i="1" s="1"/>
  <c r="B3604" i="1"/>
  <c r="F3604" i="1" s="1"/>
  <c r="B3605" i="1"/>
  <c r="F3605" i="1" s="1"/>
  <c r="B3606" i="1"/>
  <c r="F3606" i="1" s="1"/>
  <c r="B3607" i="1"/>
  <c r="F3607" i="1" s="1"/>
  <c r="B3608" i="1"/>
  <c r="F3608" i="1" s="1"/>
  <c r="B3609" i="1"/>
  <c r="F3609" i="1" s="1"/>
  <c r="B3610" i="1"/>
  <c r="F3610" i="1" s="1"/>
  <c r="B3611" i="1"/>
  <c r="F3611" i="1" s="1"/>
  <c r="B3612" i="1"/>
  <c r="F3612" i="1" s="1"/>
  <c r="B3613" i="1"/>
  <c r="F3613" i="1" s="1"/>
  <c r="B3614" i="1"/>
  <c r="F3614" i="1" s="1"/>
  <c r="B3615" i="1"/>
  <c r="F3615" i="1" s="1"/>
  <c r="B3616" i="1"/>
  <c r="F3616" i="1" s="1"/>
  <c r="B3617" i="1"/>
  <c r="F3617" i="1" s="1"/>
  <c r="B3618" i="1"/>
  <c r="F3618" i="1" s="1"/>
  <c r="B3619" i="1"/>
  <c r="F3619" i="1" s="1"/>
  <c r="B3620" i="1"/>
  <c r="F3620" i="1" s="1"/>
  <c r="B3621" i="1"/>
  <c r="F3621" i="1" s="1"/>
  <c r="B3622" i="1"/>
  <c r="F3622" i="1" s="1"/>
  <c r="B3623" i="1"/>
  <c r="F3623" i="1" s="1"/>
  <c r="B3624" i="1"/>
  <c r="F3624" i="1" s="1"/>
  <c r="B3625" i="1"/>
  <c r="F3625" i="1" s="1"/>
  <c r="B3626" i="1"/>
  <c r="F3626" i="1" s="1"/>
  <c r="B3627" i="1"/>
  <c r="F3627" i="1" s="1"/>
  <c r="B3628" i="1"/>
  <c r="F3628" i="1" s="1"/>
  <c r="B3629" i="1"/>
  <c r="F3629" i="1" s="1"/>
  <c r="B3630" i="1"/>
  <c r="F3630" i="1" s="1"/>
  <c r="B3631" i="1"/>
  <c r="F3631" i="1" s="1"/>
  <c r="B3632" i="1"/>
  <c r="F3632" i="1" s="1"/>
  <c r="B3633" i="1"/>
  <c r="F3633" i="1" s="1"/>
  <c r="B3634" i="1"/>
  <c r="F3634" i="1" s="1"/>
  <c r="B3635" i="1"/>
  <c r="F3635" i="1" s="1"/>
  <c r="B3636" i="1"/>
  <c r="F3636" i="1" s="1"/>
  <c r="B3637" i="1"/>
  <c r="F3637" i="1" s="1"/>
  <c r="B3638" i="1"/>
  <c r="F3638" i="1" s="1"/>
  <c r="B3639" i="1"/>
  <c r="F3639" i="1" s="1"/>
  <c r="B3640" i="1"/>
  <c r="F3640" i="1" s="1"/>
  <c r="B3641" i="1"/>
  <c r="F3641" i="1" s="1"/>
  <c r="B3642" i="1"/>
  <c r="F3642" i="1" s="1"/>
  <c r="B3643" i="1"/>
  <c r="F3643" i="1" s="1"/>
  <c r="B3644" i="1"/>
  <c r="F3644" i="1" s="1"/>
  <c r="B3645" i="1"/>
  <c r="F3645" i="1" s="1"/>
  <c r="B3646" i="1"/>
  <c r="F3646" i="1" s="1"/>
  <c r="B3647" i="1"/>
  <c r="F3647" i="1" s="1"/>
  <c r="B3648" i="1"/>
  <c r="F3648" i="1" s="1"/>
  <c r="B3649" i="1"/>
  <c r="F3649" i="1" s="1"/>
  <c r="B3650" i="1"/>
  <c r="F3650" i="1" s="1"/>
  <c r="B3651" i="1"/>
  <c r="F3651" i="1" s="1"/>
  <c r="B3652" i="1"/>
  <c r="F3652" i="1" s="1"/>
  <c r="B3653" i="1"/>
  <c r="F3653" i="1" s="1"/>
  <c r="B3654" i="1"/>
  <c r="B3655" i="1"/>
  <c r="F3655" i="1" s="1"/>
  <c r="B3656" i="1"/>
  <c r="F3656" i="1" s="1"/>
  <c r="B3657" i="1"/>
  <c r="B3658" i="1"/>
  <c r="F3658" i="1" s="1"/>
  <c r="B3659" i="1"/>
  <c r="B3660" i="1"/>
  <c r="F3660" i="1" s="1"/>
  <c r="B3661" i="1"/>
  <c r="F3661" i="1" s="1"/>
  <c r="B3662" i="1"/>
  <c r="B3663" i="1"/>
  <c r="F3663" i="1" s="1"/>
  <c r="B3664" i="1"/>
  <c r="B3665" i="1"/>
  <c r="F3665" i="1" s="1"/>
  <c r="B3666" i="1"/>
  <c r="F3666" i="1" s="1"/>
  <c r="B3667" i="1"/>
  <c r="B3668" i="1"/>
  <c r="F3668" i="1" s="1"/>
  <c r="B3669" i="1"/>
  <c r="B3670" i="1"/>
  <c r="F3670" i="1" s="1"/>
  <c r="B3671" i="1"/>
  <c r="B3672" i="1"/>
  <c r="F3672" i="1" s="1"/>
  <c r="B3673" i="1"/>
  <c r="F3673" i="1" s="1"/>
  <c r="B3674" i="1"/>
  <c r="F3674" i="1" s="1"/>
  <c r="B3675" i="1"/>
  <c r="F3675" i="1" s="1"/>
  <c r="B3676" i="1"/>
  <c r="F3676" i="1" s="1"/>
  <c r="B3677" i="1"/>
  <c r="F3677" i="1" s="1"/>
  <c r="B3678" i="1"/>
  <c r="B3679" i="1"/>
  <c r="F3679" i="1" s="1"/>
  <c r="B3680" i="1"/>
  <c r="F3680" i="1" s="1"/>
  <c r="B3681" i="1"/>
  <c r="F3681" i="1" s="1"/>
  <c r="B3682" i="1"/>
  <c r="F3682" i="1" s="1"/>
  <c r="B3683" i="1"/>
  <c r="F3683" i="1" s="1"/>
  <c r="B3684" i="1"/>
  <c r="F3684" i="1" s="1"/>
  <c r="B3685" i="1"/>
  <c r="F3685" i="1" s="1"/>
  <c r="B3686" i="1"/>
  <c r="F3686" i="1" s="1"/>
  <c r="B3687" i="1"/>
  <c r="F3687" i="1" s="1"/>
  <c r="B3688" i="1"/>
  <c r="F3688" i="1" s="1"/>
  <c r="B3689" i="1"/>
  <c r="F3689" i="1" s="1"/>
  <c r="B3690" i="1"/>
  <c r="F3690" i="1" s="1"/>
  <c r="B3691" i="1"/>
  <c r="B3692" i="1"/>
  <c r="F3692" i="1" s="1"/>
  <c r="B3693" i="1"/>
  <c r="B3694" i="1"/>
  <c r="F3694" i="1" s="1"/>
  <c r="B3695" i="1"/>
  <c r="F3695" i="1" s="1"/>
  <c r="B3696" i="1"/>
  <c r="B3697" i="1"/>
  <c r="F3697" i="1" s="1"/>
  <c r="B3698" i="1"/>
  <c r="F3698" i="1" s="1"/>
  <c r="B3699" i="1"/>
  <c r="F3699" i="1" s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" i="1"/>
  <c r="E3831" i="1" l="1"/>
  <c r="E3826" i="1"/>
  <c r="E3830" i="1"/>
  <c r="E3827" i="1"/>
  <c r="E3829" i="1"/>
  <c r="E3828" i="1"/>
  <c r="E60" i="1"/>
  <c r="E3" i="1"/>
  <c r="E3813" i="1"/>
  <c r="E3797" i="1"/>
  <c r="E3781" i="1"/>
  <c r="E3765" i="1"/>
  <c r="E3749" i="1"/>
  <c r="F3475" i="1"/>
  <c r="C3475" i="1"/>
  <c r="F3471" i="1"/>
  <c r="C3471" i="1"/>
  <c r="F3463" i="1"/>
  <c r="C3463" i="1"/>
  <c r="F3319" i="1"/>
  <c r="C3319" i="1"/>
  <c r="F3303" i="1"/>
  <c r="C3303" i="1"/>
  <c r="F3259" i="1"/>
  <c r="C3259" i="1"/>
  <c r="F3255" i="1"/>
  <c r="C3255" i="1"/>
  <c r="F3223" i="1"/>
  <c r="C3223" i="1"/>
  <c r="F3199" i="1"/>
  <c r="C3199" i="1"/>
  <c r="F3163" i="1"/>
  <c r="C3163" i="1"/>
  <c r="F3159" i="1"/>
  <c r="C3159" i="1"/>
  <c r="F3111" i="1"/>
  <c r="C3111" i="1"/>
  <c r="F3083" i="1"/>
  <c r="C3083" i="1"/>
  <c r="F3023" i="1"/>
  <c r="C3023" i="1"/>
  <c r="F3015" i="1"/>
  <c r="C3015" i="1"/>
  <c r="F3011" i="1"/>
  <c r="C3011" i="1"/>
  <c r="F2983" i="1"/>
  <c r="C2983" i="1"/>
  <c r="F2975" i="1"/>
  <c r="C2975" i="1"/>
  <c r="F2955" i="1"/>
  <c r="C2955" i="1"/>
  <c r="F2951" i="1"/>
  <c r="C2951" i="1"/>
  <c r="F2943" i="1"/>
  <c r="C2943" i="1"/>
  <c r="F2931" i="1"/>
  <c r="C2931" i="1"/>
  <c r="F2907" i="1"/>
  <c r="C2907" i="1"/>
  <c r="F2891" i="1"/>
  <c r="C2891" i="1"/>
  <c r="F2887" i="1"/>
  <c r="C2887" i="1"/>
  <c r="F2883" i="1"/>
  <c r="C2883" i="1"/>
  <c r="F2839" i="1"/>
  <c r="C2839" i="1"/>
  <c r="F2823" i="1"/>
  <c r="C2823" i="1"/>
  <c r="F2771" i="1"/>
  <c r="C2771" i="1"/>
  <c r="F2755" i="1"/>
  <c r="C2755" i="1"/>
  <c r="F2663" i="1"/>
  <c r="C2663" i="1"/>
  <c r="F2627" i="1"/>
  <c r="C2627" i="1"/>
  <c r="F2455" i="1"/>
  <c r="C2455" i="1"/>
  <c r="F2447" i="1"/>
  <c r="C2447" i="1"/>
  <c r="F2431" i="1"/>
  <c r="C2431" i="1"/>
  <c r="F2427" i="1"/>
  <c r="C2427" i="1"/>
  <c r="F2423" i="1"/>
  <c r="C2423" i="1"/>
  <c r="F2395" i="1"/>
  <c r="C2395" i="1"/>
  <c r="F2379" i="1"/>
  <c r="C2379" i="1"/>
  <c r="F2367" i="1"/>
  <c r="C2367" i="1"/>
  <c r="F2363" i="1"/>
  <c r="C2363" i="1"/>
  <c r="F2319" i="1"/>
  <c r="C2319" i="1"/>
  <c r="F2239" i="1"/>
  <c r="C2239" i="1"/>
  <c r="F2219" i="1"/>
  <c r="C2219" i="1"/>
  <c r="F2211" i="1"/>
  <c r="C2211" i="1"/>
  <c r="F2203" i="1"/>
  <c r="C2203" i="1"/>
  <c r="F2155" i="1"/>
  <c r="C2155" i="1"/>
  <c r="F2151" i="1"/>
  <c r="C2151" i="1"/>
  <c r="F2131" i="1"/>
  <c r="C2131" i="1"/>
  <c r="F2127" i="1"/>
  <c r="C2127" i="1"/>
  <c r="F2103" i="1"/>
  <c r="C2103" i="1"/>
  <c r="F1803" i="1"/>
  <c r="C1803" i="1"/>
  <c r="F1775" i="1"/>
  <c r="C1775" i="1"/>
  <c r="F1767" i="1"/>
  <c r="C1767" i="1"/>
  <c r="F1755" i="1"/>
  <c r="C1755" i="1"/>
  <c r="F1743" i="1"/>
  <c r="C1743" i="1"/>
  <c r="F1735" i="1"/>
  <c r="C1735" i="1"/>
  <c r="F1599" i="1"/>
  <c r="C1599" i="1"/>
  <c r="F1575" i="1"/>
  <c r="C1575" i="1"/>
  <c r="F1567" i="1"/>
  <c r="C1567" i="1"/>
  <c r="F1511" i="1"/>
  <c r="C1511" i="1"/>
  <c r="F1455" i="1"/>
  <c r="C1455" i="1"/>
  <c r="F1439" i="1"/>
  <c r="C1439" i="1"/>
  <c r="F1435" i="1"/>
  <c r="C1435" i="1"/>
  <c r="F1415" i="1"/>
  <c r="C1415" i="1"/>
  <c r="F1411" i="1"/>
  <c r="C1411" i="1"/>
  <c r="F1407" i="1"/>
  <c r="C1407" i="1"/>
  <c r="F1403" i="1"/>
  <c r="C1403" i="1"/>
  <c r="F1399" i="1"/>
  <c r="C1399" i="1"/>
  <c r="F1395" i="1"/>
  <c r="C1395" i="1"/>
  <c r="F1391" i="1"/>
  <c r="C1391" i="1"/>
  <c r="F1367" i="1"/>
  <c r="C1367" i="1"/>
  <c r="F1363" i="1"/>
  <c r="C1363" i="1"/>
  <c r="F1347" i="1"/>
  <c r="C1347" i="1"/>
  <c r="F1335" i="1"/>
  <c r="C1335" i="1"/>
  <c r="F1315" i="1"/>
  <c r="C1315" i="1"/>
  <c r="F1311" i="1"/>
  <c r="C1311" i="1"/>
  <c r="F1295" i="1"/>
  <c r="C1295" i="1"/>
  <c r="F1275" i="1"/>
  <c r="C1275" i="1"/>
  <c r="F1219" i="1"/>
  <c r="C1219" i="1"/>
  <c r="F1207" i="1"/>
  <c r="C1207" i="1"/>
  <c r="F1203" i="1"/>
  <c r="C1203" i="1"/>
  <c r="F1199" i="1"/>
  <c r="C1199" i="1"/>
  <c r="F1195" i="1"/>
  <c r="C1195" i="1"/>
  <c r="F1183" i="1"/>
  <c r="C1183" i="1"/>
  <c r="F1167" i="1"/>
  <c r="C1167" i="1"/>
  <c r="F1159" i="1"/>
  <c r="C1159" i="1"/>
  <c r="F1151" i="1"/>
  <c r="C1151" i="1"/>
  <c r="F1147" i="1"/>
  <c r="C1147" i="1"/>
  <c r="F1123" i="1"/>
  <c r="C1123" i="1"/>
  <c r="F1115" i="1"/>
  <c r="C1115" i="1"/>
  <c r="F1107" i="1"/>
  <c r="C1107" i="1"/>
  <c r="F1103" i="1"/>
  <c r="C1103" i="1"/>
  <c r="F1071" i="1"/>
  <c r="C1071" i="1"/>
  <c r="F1067" i="1"/>
  <c r="C1067" i="1"/>
  <c r="F1059" i="1"/>
  <c r="C1059" i="1"/>
  <c r="F1051" i="1"/>
  <c r="C1051" i="1"/>
  <c r="F1047" i="1"/>
  <c r="C1047" i="1"/>
  <c r="F1043" i="1"/>
  <c r="C1043" i="1"/>
  <c r="F923" i="1"/>
  <c r="C923" i="1"/>
  <c r="F879" i="1"/>
  <c r="C879" i="1"/>
  <c r="F875" i="1"/>
  <c r="C875" i="1"/>
  <c r="F803" i="1"/>
  <c r="C803" i="1"/>
  <c r="F787" i="1"/>
  <c r="C787" i="1"/>
  <c r="F783" i="1"/>
  <c r="C783" i="1"/>
  <c r="F779" i="1"/>
  <c r="C779" i="1"/>
  <c r="F775" i="1"/>
  <c r="C775" i="1"/>
  <c r="F771" i="1"/>
  <c r="C771" i="1"/>
  <c r="F767" i="1"/>
  <c r="C767" i="1"/>
  <c r="F747" i="1"/>
  <c r="C747" i="1"/>
  <c r="F731" i="1"/>
  <c r="C731" i="1"/>
  <c r="F675" i="1"/>
  <c r="C675" i="1"/>
  <c r="F663" i="1"/>
  <c r="C663" i="1"/>
  <c r="F655" i="1"/>
  <c r="C655" i="1"/>
  <c r="F627" i="1"/>
  <c r="C627" i="1"/>
  <c r="F623" i="1"/>
  <c r="C623" i="1"/>
  <c r="F615" i="1"/>
  <c r="C615" i="1"/>
  <c r="F595" i="1"/>
  <c r="C595" i="1"/>
  <c r="F591" i="1"/>
  <c r="C591" i="1"/>
  <c r="F543" i="1"/>
  <c r="C543" i="1"/>
  <c r="F519" i="1"/>
  <c r="C519" i="1"/>
  <c r="F515" i="1"/>
  <c r="C515" i="1"/>
  <c r="F459" i="1"/>
  <c r="C459" i="1"/>
  <c r="F443" i="1"/>
  <c r="C443" i="1"/>
  <c r="F439" i="1"/>
  <c r="C439" i="1"/>
  <c r="F415" i="1"/>
  <c r="C415" i="1"/>
  <c r="F407" i="1"/>
  <c r="C407" i="1"/>
  <c r="F391" i="1"/>
  <c r="C391" i="1"/>
  <c r="F363" i="1"/>
  <c r="C363" i="1"/>
  <c r="F355" i="1"/>
  <c r="C355" i="1"/>
  <c r="F323" i="1"/>
  <c r="C323" i="1"/>
  <c r="F319" i="1"/>
  <c r="C319" i="1"/>
  <c r="F315" i="1"/>
  <c r="C315" i="1"/>
  <c r="F299" i="1"/>
  <c r="C299" i="1"/>
  <c r="F287" i="1"/>
  <c r="C287" i="1"/>
  <c r="F283" i="1"/>
  <c r="C283" i="1"/>
  <c r="F275" i="1"/>
  <c r="C275" i="1"/>
  <c r="F271" i="1"/>
  <c r="C271" i="1"/>
  <c r="F251" i="1"/>
  <c r="C251" i="1"/>
  <c r="F215" i="1"/>
  <c r="C215" i="1"/>
  <c r="F199" i="1"/>
  <c r="C199" i="1"/>
  <c r="F191" i="1"/>
  <c r="C191" i="1"/>
  <c r="F167" i="1"/>
  <c r="C167" i="1"/>
  <c r="F155" i="1"/>
  <c r="C155" i="1"/>
  <c r="F147" i="1"/>
  <c r="C147" i="1"/>
  <c r="F143" i="1"/>
  <c r="C143" i="1"/>
  <c r="F111" i="1"/>
  <c r="C111" i="1"/>
  <c r="F75" i="1"/>
  <c r="C75" i="1"/>
  <c r="F71" i="1"/>
  <c r="C71" i="1"/>
  <c r="F3555" i="1"/>
  <c r="C3555" i="1"/>
  <c r="F3551" i="1"/>
  <c r="C3551" i="1"/>
  <c r="F3547" i="1"/>
  <c r="C3547" i="1"/>
  <c r="F3343" i="1"/>
  <c r="C3343" i="1"/>
  <c r="F3279" i="1"/>
  <c r="C3279" i="1"/>
  <c r="F3275" i="1"/>
  <c r="C3275" i="1"/>
  <c r="F3211" i="1"/>
  <c r="C3211" i="1"/>
  <c r="F3207" i="1"/>
  <c r="C3207" i="1"/>
  <c r="F3558" i="1"/>
  <c r="C3558" i="1"/>
  <c r="F3554" i="1"/>
  <c r="C3554" i="1"/>
  <c r="F3550" i="1"/>
  <c r="C3550" i="1"/>
  <c r="F3546" i="1"/>
  <c r="C3546" i="1"/>
  <c r="F3542" i="1"/>
  <c r="C3542" i="1"/>
  <c r="F3538" i="1"/>
  <c r="C3538" i="1"/>
  <c r="F3534" i="1"/>
  <c r="C3534" i="1"/>
  <c r="F3522" i="1"/>
  <c r="C3522" i="1"/>
  <c r="F3486" i="1"/>
  <c r="C3486" i="1"/>
  <c r="F3482" i="1"/>
  <c r="C3482" i="1"/>
  <c r="F3474" i="1"/>
  <c r="C3474" i="1"/>
  <c r="F3470" i="1"/>
  <c r="C3470" i="1"/>
  <c r="F3458" i="1"/>
  <c r="C3458" i="1"/>
  <c r="F3426" i="1"/>
  <c r="C3426" i="1"/>
  <c r="F3410" i="1"/>
  <c r="C3410" i="1"/>
  <c r="F3406" i="1"/>
  <c r="C3406" i="1"/>
  <c r="F3390" i="1"/>
  <c r="C3390" i="1"/>
  <c r="F3374" i="1"/>
  <c r="C3374" i="1"/>
  <c r="F3342" i="1"/>
  <c r="C3342" i="1"/>
  <c r="F3322" i="1"/>
  <c r="C3322" i="1"/>
  <c r="F3318" i="1"/>
  <c r="C3318" i="1"/>
  <c r="F3302" i="1"/>
  <c r="C3302" i="1"/>
  <c r="F3290" i="1"/>
  <c r="C3290" i="1"/>
  <c r="F3282" i="1"/>
  <c r="C3282" i="1"/>
  <c r="F3278" i="1"/>
  <c r="C3278" i="1"/>
  <c r="F3274" i="1"/>
  <c r="C3274" i="1"/>
  <c r="F3266" i="1"/>
  <c r="C3266" i="1"/>
  <c r="F3242" i="1"/>
  <c r="C3242" i="1"/>
  <c r="F3238" i="1"/>
  <c r="C3238" i="1"/>
  <c r="F3210" i="1"/>
  <c r="C3210" i="1"/>
  <c r="F3206" i="1"/>
  <c r="C3206" i="1"/>
  <c r="F3198" i="1"/>
  <c r="C3198" i="1"/>
  <c r="F3174" i="1"/>
  <c r="C3174" i="1"/>
  <c r="F3170" i="1"/>
  <c r="C3170" i="1"/>
  <c r="F3162" i="1"/>
  <c r="C3162" i="1"/>
  <c r="F3138" i="1"/>
  <c r="C3138" i="1"/>
  <c r="F3086" i="1"/>
  <c r="C3086" i="1"/>
  <c r="F3058" i="1"/>
  <c r="C3058" i="1"/>
  <c r="F3010" i="1"/>
  <c r="C3010" i="1"/>
  <c r="F3006" i="1"/>
  <c r="C3006" i="1"/>
  <c r="F2982" i="1"/>
  <c r="C2982" i="1"/>
  <c r="F2974" i="1"/>
  <c r="C2974" i="1"/>
  <c r="F2954" i="1"/>
  <c r="C2954" i="1"/>
  <c r="F2854" i="1"/>
  <c r="C2854" i="1"/>
  <c r="F2846" i="1"/>
  <c r="C2846" i="1"/>
  <c r="F2818" i="1"/>
  <c r="C2818" i="1"/>
  <c r="F2810" i="1"/>
  <c r="C2810" i="1"/>
  <c r="F2806" i="1"/>
  <c r="C2806" i="1"/>
  <c r="F2778" i="1"/>
  <c r="C2778" i="1"/>
  <c r="F2766" i="1"/>
  <c r="C2766" i="1"/>
  <c r="F2758" i="1"/>
  <c r="C2758" i="1"/>
  <c r="F2634" i="1"/>
  <c r="C2634" i="1"/>
  <c r="F2414" i="1"/>
  <c r="C2414" i="1"/>
  <c r="F2398" i="1"/>
  <c r="C2398" i="1"/>
  <c r="F2390" i="1"/>
  <c r="C2390" i="1"/>
  <c r="F2366" i="1"/>
  <c r="C2366" i="1"/>
  <c r="F2362" i="1"/>
  <c r="C2362" i="1"/>
  <c r="F2358" i="1"/>
  <c r="C2358" i="1"/>
  <c r="F2298" i="1"/>
  <c r="C2298" i="1"/>
  <c r="F2238" i="1"/>
  <c r="C2238" i="1"/>
  <c r="F2210" i="1"/>
  <c r="C2210" i="1"/>
  <c r="F2202" i="1"/>
  <c r="C2202" i="1"/>
  <c r="F2194" i="1"/>
  <c r="C2194" i="1"/>
  <c r="F2134" i="1"/>
  <c r="C2134" i="1"/>
  <c r="F2130" i="1"/>
  <c r="C2130" i="1"/>
  <c r="F2118" i="1"/>
  <c r="C2118" i="1"/>
  <c r="F2114" i="1"/>
  <c r="C2114" i="1"/>
  <c r="F2110" i="1"/>
  <c r="C2110" i="1"/>
  <c r="F1810" i="1"/>
  <c r="C1810" i="1"/>
  <c r="F1802" i="1"/>
  <c r="C1802" i="1"/>
  <c r="F1790" i="1"/>
  <c r="C1790" i="1"/>
  <c r="F1766" i="1"/>
  <c r="C1766" i="1"/>
  <c r="F1750" i="1"/>
  <c r="C1750" i="1"/>
  <c r="F1738" i="1"/>
  <c r="C1738" i="1"/>
  <c r="F1734" i="1"/>
  <c r="C1734" i="1"/>
  <c r="F1722" i="1"/>
  <c r="C1722" i="1"/>
  <c r="F1714" i="1"/>
  <c r="C1714" i="1"/>
  <c r="F1686" i="1"/>
  <c r="C1686" i="1"/>
  <c r="F1682" i="1"/>
  <c r="C1682" i="1"/>
  <c r="F1598" i="1"/>
  <c r="C1598" i="1"/>
  <c r="F1594" i="1"/>
  <c r="C1594" i="1"/>
  <c r="F1586" i="1"/>
  <c r="C1586" i="1"/>
  <c r="F1578" i="1"/>
  <c r="C1578" i="1"/>
  <c r="F1574" i="1"/>
  <c r="C1574" i="1"/>
  <c r="F1570" i="1"/>
  <c r="C1570" i="1"/>
  <c r="F1562" i="1"/>
  <c r="C1562" i="1"/>
  <c r="F1546" i="1"/>
  <c r="C1546" i="1"/>
  <c r="F1522" i="1"/>
  <c r="C1522" i="1"/>
  <c r="F1454" i="1"/>
  <c r="C1454" i="1"/>
  <c r="F1442" i="1"/>
  <c r="C1442" i="1"/>
  <c r="F1438" i="1"/>
  <c r="C1438" i="1"/>
  <c r="F1414" i="1"/>
  <c r="C1414" i="1"/>
  <c r="F1410" i="1"/>
  <c r="C1410" i="1"/>
  <c r="F1394" i="1"/>
  <c r="C1394" i="1"/>
  <c r="F1386" i="1"/>
  <c r="C1386" i="1"/>
  <c r="F1382" i="1"/>
  <c r="C1382" i="1"/>
  <c r="F1354" i="1"/>
  <c r="C1354" i="1"/>
  <c r="F1342" i="1"/>
  <c r="C1342" i="1"/>
  <c r="F1338" i="1"/>
  <c r="C1338" i="1"/>
  <c r="F1318" i="1"/>
  <c r="C1318" i="1"/>
  <c r="F1314" i="1"/>
  <c r="C1314" i="1"/>
  <c r="F1306" i="1"/>
  <c r="C1306" i="1"/>
  <c r="F1278" i="1"/>
  <c r="C1278" i="1"/>
  <c r="F1274" i="1"/>
  <c r="C1274" i="1"/>
  <c r="F1262" i="1"/>
  <c r="C1262" i="1"/>
  <c r="F1246" i="1"/>
  <c r="C1246" i="1"/>
  <c r="F1222" i="1"/>
  <c r="C1222" i="1"/>
  <c r="F1206" i="1"/>
  <c r="C1206" i="1"/>
  <c r="F1202" i="1"/>
  <c r="C1202" i="1"/>
  <c r="F1182" i="1"/>
  <c r="C1182" i="1"/>
  <c r="F1166" i="1"/>
  <c r="C1166" i="1"/>
  <c r="F1162" i="1"/>
  <c r="C1162" i="1"/>
  <c r="F1146" i="1"/>
  <c r="C1146" i="1"/>
  <c r="F1114" i="1"/>
  <c r="C1114" i="1"/>
  <c r="F1110" i="1"/>
  <c r="C1110" i="1"/>
  <c r="F1078" i="1"/>
  <c r="C1078" i="1"/>
  <c r="F1066" i="1"/>
  <c r="C1066" i="1"/>
  <c r="F1050" i="1"/>
  <c r="C1050" i="1"/>
  <c r="F1046" i="1"/>
  <c r="C1046" i="1"/>
  <c r="F1038" i="1"/>
  <c r="C1038" i="1"/>
  <c r="F938" i="1"/>
  <c r="C938" i="1"/>
  <c r="F934" i="1"/>
  <c r="C934" i="1"/>
  <c r="F922" i="1"/>
  <c r="C922" i="1"/>
  <c r="F918" i="1"/>
  <c r="C918" i="1"/>
  <c r="F890" i="1"/>
  <c r="C890" i="1"/>
  <c r="F878" i="1"/>
  <c r="C878" i="1"/>
  <c r="F874" i="1"/>
  <c r="C874" i="1"/>
  <c r="F806" i="1"/>
  <c r="C806" i="1"/>
  <c r="F802" i="1"/>
  <c r="C802" i="1"/>
  <c r="F798" i="1"/>
  <c r="C798" i="1"/>
  <c r="F762" i="1"/>
  <c r="C762" i="1"/>
  <c r="F738" i="1"/>
  <c r="C738" i="1"/>
  <c r="F698" i="1"/>
  <c r="C698" i="1"/>
  <c r="F686" i="1"/>
  <c r="C686" i="1"/>
  <c r="F678" i="1"/>
  <c r="C678" i="1"/>
  <c r="F674" i="1"/>
  <c r="C674" i="1"/>
  <c r="F658" i="1"/>
  <c r="C658" i="1"/>
  <c r="F654" i="1"/>
  <c r="C654" i="1"/>
  <c r="F634" i="1"/>
  <c r="C634" i="1"/>
  <c r="F630" i="1"/>
  <c r="C630" i="1"/>
  <c r="F610" i="1"/>
  <c r="C610" i="1"/>
  <c r="F594" i="1"/>
  <c r="C594" i="1"/>
  <c r="F570" i="1"/>
  <c r="C570" i="1"/>
  <c r="F554" i="1"/>
  <c r="C554" i="1"/>
  <c r="F538" i="1"/>
  <c r="C538" i="1"/>
  <c r="F522" i="1"/>
  <c r="C522" i="1"/>
  <c r="F518" i="1"/>
  <c r="C518" i="1"/>
  <c r="F502" i="1"/>
  <c r="C502" i="1"/>
  <c r="F462" i="1"/>
  <c r="C462" i="1"/>
  <c r="F446" i="1"/>
  <c r="C446" i="1"/>
  <c r="F442" i="1"/>
  <c r="C442" i="1"/>
  <c r="F438" i="1"/>
  <c r="C438" i="1"/>
  <c r="F434" i="1"/>
  <c r="C434" i="1"/>
  <c r="F402" i="1"/>
  <c r="C402" i="1"/>
  <c r="F394" i="1"/>
  <c r="C394" i="1"/>
  <c r="F390" i="1"/>
  <c r="C390" i="1"/>
  <c r="F374" i="1"/>
  <c r="C374" i="1"/>
  <c r="F370" i="1"/>
  <c r="C370" i="1"/>
  <c r="F362" i="1"/>
  <c r="C362" i="1"/>
  <c r="F354" i="1"/>
  <c r="C354" i="1"/>
  <c r="F350" i="1"/>
  <c r="C350" i="1"/>
  <c r="F318" i="1"/>
  <c r="C318" i="1"/>
  <c r="F310" i="1"/>
  <c r="C310" i="1"/>
  <c r="F298" i="1"/>
  <c r="C298" i="1"/>
  <c r="F274" i="1"/>
  <c r="C274" i="1"/>
  <c r="F270" i="1"/>
  <c r="C270" i="1"/>
  <c r="F166" i="1"/>
  <c r="C166" i="1"/>
  <c r="F162" i="1"/>
  <c r="C162" i="1"/>
  <c r="F158" i="1"/>
  <c r="C158" i="1"/>
  <c r="F154" i="1"/>
  <c r="C154" i="1"/>
  <c r="F146" i="1"/>
  <c r="C146" i="1"/>
  <c r="F142" i="1"/>
  <c r="C142" i="1"/>
  <c r="F138" i="1"/>
  <c r="C138" i="1"/>
  <c r="F110" i="1"/>
  <c r="C110" i="1"/>
  <c r="F98" i="1"/>
  <c r="C98" i="1"/>
  <c r="F74" i="1"/>
  <c r="C74" i="1"/>
  <c r="F70" i="1"/>
  <c r="C70" i="1"/>
  <c r="F3539" i="1"/>
  <c r="C3539" i="1"/>
  <c r="F3535" i="1"/>
  <c r="C3535" i="1"/>
  <c r="F3491" i="1"/>
  <c r="C3491" i="1"/>
  <c r="F3487" i="1"/>
  <c r="C3487" i="1"/>
  <c r="F3483" i="1"/>
  <c r="C3483" i="1"/>
  <c r="F3387" i="1"/>
  <c r="C3387" i="1"/>
  <c r="F3363" i="1"/>
  <c r="C3363" i="1"/>
  <c r="F3557" i="1"/>
  <c r="C3557" i="1"/>
  <c r="F3553" i="1"/>
  <c r="C3553" i="1"/>
  <c r="F3545" i="1"/>
  <c r="C3545" i="1"/>
  <c r="F3541" i="1"/>
  <c r="C3541" i="1"/>
  <c r="F3537" i="1"/>
  <c r="C3537" i="1"/>
  <c r="F3525" i="1"/>
  <c r="C3525" i="1"/>
  <c r="F3517" i="1"/>
  <c r="C3517" i="1"/>
  <c r="F3501" i="1"/>
  <c r="C3501" i="1"/>
  <c r="F3493" i="1"/>
  <c r="C3493" i="1"/>
  <c r="F3485" i="1"/>
  <c r="C3485" i="1"/>
  <c r="F3481" i="1"/>
  <c r="C3481" i="1"/>
  <c r="F3477" i="1"/>
  <c r="C3477" i="1"/>
  <c r="F3473" i="1"/>
  <c r="C3473" i="1"/>
  <c r="F3469" i="1"/>
  <c r="C3469" i="1"/>
  <c r="F3441" i="1"/>
  <c r="C3441" i="1"/>
  <c r="F3433" i="1"/>
  <c r="C3433" i="1"/>
  <c r="F3417" i="1"/>
  <c r="C3417" i="1"/>
  <c r="F3405" i="1"/>
  <c r="C3405" i="1"/>
  <c r="F3397" i="1"/>
  <c r="C3397" i="1"/>
  <c r="F3389" i="1"/>
  <c r="C3389" i="1"/>
  <c r="F3381" i="1"/>
  <c r="C3381" i="1"/>
  <c r="F3341" i="1"/>
  <c r="C3341" i="1"/>
  <c r="F3313" i="1"/>
  <c r="C3313" i="1"/>
  <c r="F3289" i="1"/>
  <c r="C3289" i="1"/>
  <c r="F3285" i="1"/>
  <c r="C3285" i="1"/>
  <c r="F3277" i="1"/>
  <c r="C3277" i="1"/>
  <c r="F3273" i="1"/>
  <c r="C3273" i="1"/>
  <c r="F3269" i="1"/>
  <c r="C3269" i="1"/>
  <c r="F3249" i="1"/>
  <c r="C3249" i="1"/>
  <c r="F3225" i="1"/>
  <c r="C3225" i="1"/>
  <c r="F3217" i="1"/>
  <c r="C3217" i="1"/>
  <c r="F3213" i="1"/>
  <c r="C3213" i="1"/>
  <c r="F3205" i="1"/>
  <c r="C3205" i="1"/>
  <c r="F3181" i="1"/>
  <c r="C3181" i="1"/>
  <c r="F3173" i="1"/>
  <c r="C3173" i="1"/>
  <c r="F3149" i="1"/>
  <c r="C3149" i="1"/>
  <c r="F3145" i="1"/>
  <c r="C3145" i="1"/>
  <c r="F3133" i="1"/>
  <c r="C3133" i="1"/>
  <c r="F3093" i="1"/>
  <c r="C3093" i="1"/>
  <c r="F3085" i="1"/>
  <c r="C3085" i="1"/>
  <c r="F3061" i="1"/>
  <c r="C3061" i="1"/>
  <c r="F3021" i="1"/>
  <c r="C3021" i="1"/>
  <c r="F3009" i="1"/>
  <c r="C3009" i="1"/>
  <c r="F2973" i="1"/>
  <c r="C2973" i="1"/>
  <c r="F2953" i="1"/>
  <c r="C2953" i="1"/>
  <c r="F2945" i="1"/>
  <c r="C2945" i="1"/>
  <c r="F2941" i="1"/>
  <c r="C2941" i="1"/>
  <c r="F2921" i="1"/>
  <c r="C2921" i="1"/>
  <c r="F2909" i="1"/>
  <c r="C2909" i="1"/>
  <c r="F2897" i="1"/>
  <c r="C2897" i="1"/>
  <c r="F2893" i="1"/>
  <c r="C2893" i="1"/>
  <c r="F2889" i="1"/>
  <c r="C2889" i="1"/>
  <c r="F2885" i="1"/>
  <c r="C2885" i="1"/>
  <c r="F2881" i="1"/>
  <c r="C2881" i="1"/>
  <c r="F2813" i="1"/>
  <c r="C2813" i="1"/>
  <c r="F2809" i="1"/>
  <c r="C2809" i="1"/>
  <c r="F2805" i="1"/>
  <c r="C2805" i="1"/>
  <c r="F2789" i="1"/>
  <c r="C2789" i="1"/>
  <c r="F2781" i="1"/>
  <c r="C2781" i="1"/>
  <c r="F2769" i="1"/>
  <c r="C2769" i="1"/>
  <c r="F2761" i="1"/>
  <c r="C2761" i="1"/>
  <c r="F2757" i="1"/>
  <c r="C2757" i="1"/>
  <c r="F2741" i="1"/>
  <c r="C2741" i="1"/>
  <c r="F2673" i="1"/>
  <c r="C2673" i="1"/>
  <c r="F2617" i="1"/>
  <c r="C2617" i="1"/>
  <c r="F2469" i="1"/>
  <c r="C2469" i="1"/>
  <c r="F2453" i="1"/>
  <c r="C2453" i="1"/>
  <c r="F2445" i="1"/>
  <c r="C2445" i="1"/>
  <c r="F2425" i="1"/>
  <c r="C2425" i="1"/>
  <c r="F2409" i="1"/>
  <c r="C2409" i="1"/>
  <c r="F2401" i="1"/>
  <c r="C2401" i="1"/>
  <c r="F2381" i="1"/>
  <c r="C2381" i="1"/>
  <c r="F2369" i="1"/>
  <c r="C2369" i="1"/>
  <c r="F2297" i="1"/>
  <c r="C2297" i="1"/>
  <c r="F2209" i="1"/>
  <c r="C2209" i="1"/>
  <c r="F2193" i="1"/>
  <c r="C2193" i="1"/>
  <c r="F2157" i="1"/>
  <c r="C2157" i="1"/>
  <c r="F2129" i="1"/>
  <c r="C2129" i="1"/>
  <c r="F2121" i="1"/>
  <c r="C2121" i="1"/>
  <c r="F2117" i="1"/>
  <c r="C2117" i="1"/>
  <c r="F2105" i="1"/>
  <c r="C2105" i="1"/>
  <c r="F1781" i="1"/>
  <c r="C1781" i="1"/>
  <c r="F1757" i="1"/>
  <c r="C1757" i="1"/>
  <c r="F1749" i="1"/>
  <c r="C1749" i="1"/>
  <c r="F1745" i="1"/>
  <c r="C1745" i="1"/>
  <c r="F1741" i="1"/>
  <c r="C1741" i="1"/>
  <c r="F1689" i="1"/>
  <c r="C1689" i="1"/>
  <c r="F1677" i="1"/>
  <c r="C1677" i="1"/>
  <c r="F1605" i="1"/>
  <c r="C1605" i="1"/>
  <c r="F1597" i="1"/>
  <c r="C1597" i="1"/>
  <c r="F1573" i="1"/>
  <c r="C1573" i="1"/>
  <c r="F1569" i="1"/>
  <c r="C1569" i="1"/>
  <c r="F1545" i="1"/>
  <c r="C1545" i="1"/>
  <c r="F1437" i="1"/>
  <c r="C1437" i="1"/>
  <c r="F1413" i="1"/>
  <c r="C1413" i="1"/>
  <c r="F1409" i="1"/>
  <c r="C1409" i="1"/>
  <c r="F1405" i="1"/>
  <c r="C1405" i="1"/>
  <c r="F1401" i="1"/>
  <c r="C1401" i="1"/>
  <c r="F1345" i="1"/>
  <c r="C1345" i="1"/>
  <c r="F1341" i="1"/>
  <c r="C1341" i="1"/>
  <c r="F1337" i="1"/>
  <c r="C1337" i="1"/>
  <c r="F1333" i="1"/>
  <c r="C1333" i="1"/>
  <c r="F1317" i="1"/>
  <c r="C1317" i="1"/>
  <c r="F1313" i="1"/>
  <c r="C1313" i="1"/>
  <c r="F1301" i="1"/>
  <c r="C1301" i="1"/>
  <c r="F1241" i="1"/>
  <c r="C1241" i="1"/>
  <c r="F1213" i="1"/>
  <c r="C1213" i="1"/>
  <c r="F1205" i="1"/>
  <c r="C1205" i="1"/>
  <c r="F1201" i="1"/>
  <c r="C1201" i="1"/>
  <c r="F1193" i="1"/>
  <c r="C1193" i="1"/>
  <c r="F1165" i="1"/>
  <c r="C1165" i="1"/>
  <c r="F1157" i="1"/>
  <c r="C1157" i="1"/>
  <c r="F1153" i="1"/>
  <c r="C1153" i="1"/>
  <c r="F1145" i="1"/>
  <c r="C1145" i="1"/>
  <c r="F1121" i="1"/>
  <c r="C1121" i="1"/>
  <c r="F1109" i="1"/>
  <c r="C1109" i="1"/>
  <c r="F1077" i="1"/>
  <c r="C1077" i="1"/>
  <c r="F1069" i="1"/>
  <c r="C1069" i="1"/>
  <c r="F1057" i="1"/>
  <c r="C1057" i="1"/>
  <c r="F1041" i="1"/>
  <c r="C1041" i="1"/>
  <c r="F1037" i="1"/>
  <c r="C1037" i="1"/>
  <c r="F973" i="1"/>
  <c r="C973" i="1"/>
  <c r="F909" i="1"/>
  <c r="C909" i="1"/>
  <c r="F813" i="1"/>
  <c r="C813" i="1"/>
  <c r="F781" i="1"/>
  <c r="C781" i="1"/>
  <c r="F761" i="1"/>
  <c r="C761" i="1"/>
  <c r="F745" i="1"/>
  <c r="C745" i="1"/>
  <c r="F721" i="1"/>
  <c r="C721" i="1"/>
  <c r="F669" i="1"/>
  <c r="C669" i="1"/>
  <c r="F665" i="1"/>
  <c r="C665" i="1"/>
  <c r="F661" i="1"/>
  <c r="C661" i="1"/>
  <c r="F657" i="1"/>
  <c r="C657" i="1"/>
  <c r="F653" i="1"/>
  <c r="C653" i="1"/>
  <c r="F625" i="1"/>
  <c r="C625" i="1"/>
  <c r="F621" i="1"/>
  <c r="C621" i="1"/>
  <c r="F605" i="1"/>
  <c r="C605" i="1"/>
  <c r="F529" i="1"/>
  <c r="C529" i="1"/>
  <c r="F501" i="1"/>
  <c r="C501" i="1"/>
  <c r="F461" i="1"/>
  <c r="C461" i="1"/>
  <c r="F445" i="1"/>
  <c r="C445" i="1"/>
  <c r="F441" i="1"/>
  <c r="C441" i="1"/>
  <c r="F437" i="1"/>
  <c r="C437" i="1"/>
  <c r="F433" i="1"/>
  <c r="C433" i="1"/>
  <c r="F429" i="1"/>
  <c r="C429" i="1"/>
  <c r="F425" i="1"/>
  <c r="C425" i="1"/>
  <c r="F417" i="1"/>
  <c r="C417" i="1"/>
  <c r="F401" i="1"/>
  <c r="C401" i="1"/>
  <c r="F393" i="1"/>
  <c r="C393" i="1"/>
  <c r="F373" i="1"/>
  <c r="C373" i="1"/>
  <c r="F369" i="1"/>
  <c r="C369" i="1"/>
  <c r="F361" i="1"/>
  <c r="C361" i="1"/>
  <c r="F325" i="1"/>
  <c r="C325" i="1"/>
  <c r="F321" i="1"/>
  <c r="C321" i="1"/>
  <c r="F317" i="1"/>
  <c r="C317" i="1"/>
  <c r="F193" i="1"/>
  <c r="C193" i="1"/>
  <c r="F169" i="1"/>
  <c r="C169" i="1"/>
  <c r="F157" i="1"/>
  <c r="C157" i="1"/>
  <c r="F153" i="1"/>
  <c r="C153" i="1"/>
  <c r="F141" i="1"/>
  <c r="C141" i="1"/>
  <c r="F125" i="1"/>
  <c r="C125" i="1"/>
  <c r="F121" i="1"/>
  <c r="C121" i="1"/>
  <c r="F117" i="1"/>
  <c r="C117" i="1"/>
  <c r="F109" i="1"/>
  <c r="C109" i="1"/>
  <c r="F97" i="1"/>
  <c r="C97" i="1"/>
  <c r="F73" i="1"/>
  <c r="C73" i="1"/>
  <c r="F3455" i="1"/>
  <c r="C3455" i="1"/>
  <c r="F3411" i="1"/>
  <c r="C3411" i="1"/>
  <c r="F3375" i="1"/>
  <c r="C3375" i="1"/>
  <c r="F3351" i="1"/>
  <c r="C3351" i="1"/>
  <c r="F3548" i="1"/>
  <c r="C3548" i="1"/>
  <c r="F3540" i="1"/>
  <c r="C3540" i="1"/>
  <c r="F3536" i="1"/>
  <c r="C3536" i="1"/>
  <c r="F3532" i="1"/>
  <c r="C3532" i="1"/>
  <c r="F3524" i="1"/>
  <c r="C3524" i="1"/>
  <c r="F3516" i="1"/>
  <c r="C3516" i="1"/>
  <c r="F3512" i="1"/>
  <c r="C3512" i="1"/>
  <c r="F3484" i="1"/>
  <c r="C3484" i="1"/>
  <c r="F3480" i="1"/>
  <c r="C3480" i="1"/>
  <c r="F3416" i="1"/>
  <c r="C3416" i="1"/>
  <c r="F3400" i="1"/>
  <c r="C3400" i="1"/>
  <c r="F3392" i="1"/>
  <c r="C3392" i="1"/>
  <c r="F3384" i="1"/>
  <c r="C3384" i="1"/>
  <c r="F3376" i="1"/>
  <c r="C3376" i="1"/>
  <c r="F3348" i="1"/>
  <c r="C3348" i="1"/>
  <c r="F3328" i="1"/>
  <c r="C3328" i="1"/>
  <c r="F3320" i="1"/>
  <c r="C3320" i="1"/>
  <c r="F3304" i="1"/>
  <c r="C3304" i="1"/>
  <c r="F3300" i="1"/>
  <c r="C3300" i="1"/>
  <c r="F3280" i="1"/>
  <c r="C3280" i="1"/>
  <c r="F3276" i="1"/>
  <c r="C3276" i="1"/>
  <c r="F3268" i="1"/>
  <c r="C3268" i="1"/>
  <c r="F3256" i="1"/>
  <c r="C3256" i="1"/>
  <c r="F3240" i="1"/>
  <c r="C3240" i="1"/>
  <c r="F3236" i="1"/>
  <c r="C3236" i="1"/>
  <c r="F3232" i="1"/>
  <c r="C3232" i="1"/>
  <c r="F3216" i="1"/>
  <c r="C3216" i="1"/>
  <c r="F3212" i="1"/>
  <c r="C3212" i="1"/>
  <c r="F3200" i="1"/>
  <c r="C3200" i="1"/>
  <c r="F3156" i="1"/>
  <c r="C3156" i="1"/>
  <c r="F3128" i="1"/>
  <c r="C3128" i="1"/>
  <c r="F3108" i="1"/>
  <c r="C3108" i="1"/>
  <c r="F3088" i="1"/>
  <c r="C3088" i="1"/>
  <c r="F3084" i="1"/>
  <c r="C3084" i="1"/>
  <c r="F3080" i="1"/>
  <c r="C3080" i="1"/>
  <c r="F3076" i="1"/>
  <c r="C3076" i="1"/>
  <c r="F3072" i="1"/>
  <c r="C3072" i="1"/>
  <c r="F3068" i="1"/>
  <c r="C3068" i="1"/>
  <c r="F3060" i="1"/>
  <c r="C3060" i="1"/>
  <c r="F3048" i="1"/>
  <c r="C3048" i="1"/>
  <c r="F3024" i="1"/>
  <c r="C3024" i="1"/>
  <c r="F3016" i="1"/>
  <c r="C3016" i="1"/>
  <c r="F3012" i="1"/>
  <c r="C3012" i="1"/>
  <c r="F3008" i="1"/>
  <c r="C3008" i="1"/>
  <c r="F2992" i="1"/>
  <c r="C2992" i="1"/>
  <c r="F2960" i="1"/>
  <c r="C2960" i="1"/>
  <c r="F2956" i="1"/>
  <c r="C2956" i="1"/>
  <c r="F2952" i="1"/>
  <c r="C2952" i="1"/>
  <c r="F2912" i="1"/>
  <c r="C2912" i="1"/>
  <c r="F2908" i="1"/>
  <c r="C2908" i="1"/>
  <c r="F2900" i="1"/>
  <c r="C2900" i="1"/>
  <c r="F2888" i="1"/>
  <c r="C2888" i="1"/>
  <c r="F2880" i="1"/>
  <c r="C2880" i="1"/>
  <c r="F2872" i="1"/>
  <c r="C2872" i="1"/>
  <c r="F2852" i="1"/>
  <c r="C2852" i="1"/>
  <c r="F2844" i="1"/>
  <c r="C2844" i="1"/>
  <c r="F2828" i="1"/>
  <c r="C2828" i="1"/>
  <c r="F2816" i="1"/>
  <c r="C2816" i="1"/>
  <c r="F2804" i="1"/>
  <c r="C2804" i="1"/>
  <c r="F2780" i="1"/>
  <c r="C2780" i="1"/>
  <c r="F2768" i="1"/>
  <c r="C2768" i="1"/>
  <c r="F2760" i="1"/>
  <c r="C2760" i="1"/>
  <c r="F2744" i="1"/>
  <c r="C2744" i="1"/>
  <c r="F2660" i="1"/>
  <c r="C2660" i="1"/>
  <c r="F2596" i="1"/>
  <c r="C2596" i="1"/>
  <c r="F2496" i="1"/>
  <c r="C2496" i="1"/>
  <c r="F2480" i="1"/>
  <c r="C2480" i="1"/>
  <c r="F2456" i="1"/>
  <c r="C2456" i="1"/>
  <c r="F2444" i="1"/>
  <c r="C2444" i="1"/>
  <c r="F2412" i="1"/>
  <c r="C2412" i="1"/>
  <c r="F2368" i="1"/>
  <c r="C2368" i="1"/>
  <c r="F2364" i="1"/>
  <c r="C2364" i="1"/>
  <c r="F2360" i="1"/>
  <c r="C2360" i="1"/>
  <c r="F2220" i="1"/>
  <c r="C2220" i="1"/>
  <c r="F2208" i="1"/>
  <c r="C2208" i="1"/>
  <c r="F2200" i="1"/>
  <c r="C2200" i="1"/>
  <c r="F2196" i="1"/>
  <c r="C2196" i="1"/>
  <c r="F2144" i="1"/>
  <c r="C2144" i="1"/>
  <c r="F2140" i="1"/>
  <c r="C2140" i="1"/>
  <c r="F2136" i="1"/>
  <c r="C2136" i="1"/>
  <c r="F2128" i="1"/>
  <c r="C2128" i="1"/>
  <c r="F2112" i="1"/>
  <c r="C2112" i="1"/>
  <c r="F2108" i="1"/>
  <c r="C2108" i="1"/>
  <c r="F2100" i="1"/>
  <c r="C2100" i="1"/>
  <c r="F1804" i="1"/>
  <c r="C1804" i="1"/>
  <c r="F1792" i="1"/>
  <c r="C1792" i="1"/>
  <c r="F1788" i="1"/>
  <c r="C1788" i="1"/>
  <c r="F1776" i="1"/>
  <c r="C1776" i="1"/>
  <c r="F1772" i="1"/>
  <c r="C1772" i="1"/>
  <c r="F1760" i="1"/>
  <c r="C1760" i="1"/>
  <c r="F1744" i="1"/>
  <c r="C1744" i="1"/>
  <c r="F1728" i="1"/>
  <c r="C1728" i="1"/>
  <c r="F1684" i="1"/>
  <c r="C1684" i="1"/>
  <c r="F1680" i="1"/>
  <c r="C1680" i="1"/>
  <c r="F1648" i="1"/>
  <c r="C1648" i="1"/>
  <c r="F1600" i="1"/>
  <c r="C1600" i="1"/>
  <c r="F1596" i="1"/>
  <c r="C1596" i="1"/>
  <c r="F1572" i="1"/>
  <c r="C1572" i="1"/>
  <c r="F1568" i="1"/>
  <c r="C1568" i="1"/>
  <c r="F1544" i="1"/>
  <c r="C1544" i="1"/>
  <c r="F1512" i="1"/>
  <c r="C1512" i="1"/>
  <c r="F1440" i="1"/>
  <c r="C1440" i="1"/>
  <c r="F1436" i="1"/>
  <c r="C1436" i="1"/>
  <c r="F1416" i="1"/>
  <c r="C1416" i="1"/>
  <c r="F1412" i="1"/>
  <c r="C1412" i="1"/>
  <c r="F1408" i="1"/>
  <c r="C1408" i="1"/>
  <c r="F1400" i="1"/>
  <c r="C1400" i="1"/>
  <c r="F1368" i="1"/>
  <c r="C1368" i="1"/>
  <c r="F1364" i="1"/>
  <c r="C1364" i="1"/>
  <c r="F1336" i="1"/>
  <c r="C1336" i="1"/>
  <c r="F1316" i="1"/>
  <c r="C1316" i="1"/>
  <c r="F1312" i="1"/>
  <c r="C1312" i="1"/>
  <c r="F1304" i="1"/>
  <c r="C1304" i="1"/>
  <c r="F1292" i="1"/>
  <c r="C1292" i="1"/>
  <c r="F1252" i="1"/>
  <c r="C1252" i="1"/>
  <c r="F1220" i="1"/>
  <c r="C1220" i="1"/>
  <c r="F1216" i="1"/>
  <c r="C1216" i="1"/>
  <c r="F1208" i="1"/>
  <c r="C1208" i="1"/>
  <c r="F1204" i="1"/>
  <c r="C1204" i="1"/>
  <c r="F1200" i="1"/>
  <c r="C1200" i="1"/>
  <c r="F1196" i="1"/>
  <c r="C1196" i="1"/>
  <c r="F1176" i="1"/>
  <c r="C1176" i="1"/>
  <c r="F1136" i="1"/>
  <c r="C1136" i="1"/>
  <c r="F1132" i="1"/>
  <c r="C1132" i="1"/>
  <c r="F1124" i="1"/>
  <c r="C1124" i="1"/>
  <c r="F1092" i="1"/>
  <c r="C1092" i="1"/>
  <c r="F1076" i="1"/>
  <c r="C1076" i="1"/>
  <c r="F1072" i="1"/>
  <c r="C1072" i="1"/>
  <c r="F1068" i="1"/>
  <c r="C1068" i="1"/>
  <c r="F1064" i="1"/>
  <c r="C1064" i="1"/>
  <c r="F1060" i="1"/>
  <c r="C1060" i="1"/>
  <c r="F1056" i="1"/>
  <c r="C1056" i="1"/>
  <c r="F1044" i="1"/>
  <c r="C1044" i="1"/>
  <c r="F1040" i="1"/>
  <c r="C1040" i="1"/>
  <c r="F1036" i="1"/>
  <c r="C1036" i="1"/>
  <c r="F1032" i="1"/>
  <c r="C1032" i="1"/>
  <c r="F992" i="1"/>
  <c r="C992" i="1"/>
  <c r="F972" i="1"/>
  <c r="C972" i="1"/>
  <c r="F960" i="1"/>
  <c r="C960" i="1"/>
  <c r="F908" i="1"/>
  <c r="C908" i="1"/>
  <c r="F892" i="1"/>
  <c r="C892" i="1"/>
  <c r="F872" i="1"/>
  <c r="C872" i="1"/>
  <c r="F804" i="1"/>
  <c r="C804" i="1"/>
  <c r="F796" i="1"/>
  <c r="C796" i="1"/>
  <c r="F792" i="1"/>
  <c r="C792" i="1"/>
  <c r="F788" i="1"/>
  <c r="C788" i="1"/>
  <c r="F776" i="1"/>
  <c r="C776" i="1"/>
  <c r="F772" i="1"/>
  <c r="C772" i="1"/>
  <c r="F768" i="1"/>
  <c r="C768" i="1"/>
  <c r="F764" i="1"/>
  <c r="C764" i="1"/>
  <c r="F752" i="1"/>
  <c r="C752" i="1"/>
  <c r="F732" i="1"/>
  <c r="C732" i="1"/>
  <c r="F664" i="1"/>
  <c r="C664" i="1"/>
  <c r="F656" i="1"/>
  <c r="C656" i="1"/>
  <c r="F604" i="1"/>
  <c r="C604" i="1"/>
  <c r="F552" i="1"/>
  <c r="C552" i="1"/>
  <c r="F516" i="1"/>
  <c r="C516" i="1"/>
  <c r="F500" i="1"/>
  <c r="C500" i="1"/>
  <c r="F460" i="1"/>
  <c r="C460" i="1"/>
  <c r="F440" i="1"/>
  <c r="C440" i="1"/>
  <c r="F436" i="1"/>
  <c r="C436" i="1"/>
  <c r="F432" i="1"/>
  <c r="C432" i="1"/>
  <c r="F428" i="1"/>
  <c r="C428" i="1"/>
  <c r="F424" i="1"/>
  <c r="C424" i="1"/>
  <c r="F416" i="1"/>
  <c r="C416" i="1"/>
  <c r="F400" i="1"/>
  <c r="C400" i="1"/>
  <c r="F392" i="1"/>
  <c r="C392" i="1"/>
  <c r="F368" i="1"/>
  <c r="C368" i="1"/>
  <c r="F364" i="1"/>
  <c r="C364" i="1"/>
  <c r="F356" i="1"/>
  <c r="C356" i="1"/>
  <c r="F324" i="1"/>
  <c r="C324" i="1"/>
  <c r="F320" i="1"/>
  <c r="C320" i="1"/>
  <c r="F316" i="1"/>
  <c r="C316" i="1"/>
  <c r="F288" i="1"/>
  <c r="C288" i="1"/>
  <c r="F260" i="1"/>
  <c r="C260" i="1"/>
  <c r="F216" i="1"/>
  <c r="C216" i="1"/>
  <c r="F192" i="1"/>
  <c r="C192" i="1"/>
  <c r="F168" i="1"/>
  <c r="C168" i="1"/>
  <c r="F164" i="1"/>
  <c r="C164" i="1"/>
  <c r="F152" i="1"/>
  <c r="C152" i="1"/>
  <c r="F148" i="1"/>
  <c r="C148" i="1"/>
  <c r="F128" i="1"/>
  <c r="C128" i="1"/>
  <c r="F116" i="1"/>
  <c r="C116" i="1"/>
  <c r="F76" i="1"/>
  <c r="C76" i="1"/>
  <c r="F72" i="1"/>
  <c r="C72" i="1"/>
  <c r="E1025" i="1"/>
  <c r="F1025" i="1"/>
  <c r="E993" i="1"/>
  <c r="F993" i="1"/>
  <c r="E961" i="1"/>
  <c r="F961" i="1"/>
  <c r="E929" i="1"/>
  <c r="F929" i="1"/>
  <c r="E897" i="1"/>
  <c r="F897" i="1"/>
  <c r="E865" i="1"/>
  <c r="F865" i="1"/>
  <c r="E833" i="1"/>
  <c r="F833" i="1"/>
  <c r="E801" i="1"/>
  <c r="F801" i="1"/>
  <c r="E769" i="1"/>
  <c r="F769" i="1"/>
  <c r="E737" i="1"/>
  <c r="F737" i="1"/>
  <c r="E705" i="1"/>
  <c r="F705" i="1"/>
  <c r="E673" i="1"/>
  <c r="F673" i="1"/>
  <c r="E641" i="1"/>
  <c r="F641" i="1"/>
  <c r="E609" i="1"/>
  <c r="F609" i="1"/>
  <c r="E577" i="1"/>
  <c r="F577" i="1"/>
  <c r="E545" i="1"/>
  <c r="F545" i="1"/>
  <c r="E513" i="1"/>
  <c r="F513" i="1"/>
  <c r="E481" i="1"/>
  <c r="F481" i="1"/>
  <c r="E457" i="1"/>
  <c r="F457" i="1"/>
  <c r="E1731" i="1"/>
  <c r="F1731" i="1"/>
  <c r="E1723" i="1"/>
  <c r="F1723" i="1"/>
  <c r="E1715" i="1"/>
  <c r="F1715" i="1"/>
  <c r="E1707" i="1"/>
  <c r="F1707" i="1"/>
  <c r="E1699" i="1"/>
  <c r="F1699" i="1"/>
  <c r="E1691" i="1"/>
  <c r="F1691" i="1"/>
  <c r="E1683" i="1"/>
  <c r="F1683" i="1"/>
  <c r="E1675" i="1"/>
  <c r="F1675" i="1"/>
  <c r="E1667" i="1"/>
  <c r="F1667" i="1"/>
  <c r="E1659" i="1"/>
  <c r="F1659" i="1"/>
  <c r="E1651" i="1"/>
  <c r="F1651" i="1"/>
  <c r="E1643" i="1"/>
  <c r="F1643" i="1"/>
  <c r="E1635" i="1"/>
  <c r="F1635" i="1"/>
  <c r="E1627" i="1"/>
  <c r="F1627" i="1"/>
  <c r="E1619" i="1"/>
  <c r="F1619" i="1"/>
  <c r="E1611" i="1"/>
  <c r="F1611" i="1"/>
  <c r="E1603" i="1"/>
  <c r="F1603" i="1"/>
  <c r="E1595" i="1"/>
  <c r="F1595" i="1"/>
  <c r="E1587" i="1"/>
  <c r="F1587" i="1"/>
  <c r="E1579" i="1"/>
  <c r="F1579" i="1"/>
  <c r="E1571" i="1"/>
  <c r="F1571" i="1"/>
  <c r="E1563" i="1"/>
  <c r="F1563" i="1"/>
  <c r="E1555" i="1"/>
  <c r="F1555" i="1"/>
  <c r="E1547" i="1"/>
  <c r="F1547" i="1"/>
  <c r="E1539" i="1"/>
  <c r="F1539" i="1"/>
  <c r="E1531" i="1"/>
  <c r="F1531" i="1"/>
  <c r="E1523" i="1"/>
  <c r="F1523" i="1"/>
  <c r="E1515" i="1"/>
  <c r="F1515" i="1"/>
  <c r="E1507" i="1"/>
  <c r="F1507" i="1"/>
  <c r="E1499" i="1"/>
  <c r="F1499" i="1"/>
  <c r="E1491" i="1"/>
  <c r="F1491" i="1"/>
  <c r="E1483" i="1"/>
  <c r="F1483" i="1"/>
  <c r="E1475" i="1"/>
  <c r="F1475" i="1"/>
  <c r="E1467" i="1"/>
  <c r="F1467" i="1"/>
  <c r="E1459" i="1"/>
  <c r="F1459" i="1"/>
  <c r="E1451" i="1"/>
  <c r="F1451" i="1"/>
  <c r="D2138" i="1"/>
  <c r="F2138" i="1"/>
  <c r="D60" i="1"/>
  <c r="D1563" i="1"/>
  <c r="D865" i="1"/>
  <c r="D1691" i="1"/>
  <c r="D1659" i="1"/>
  <c r="D1531" i="1"/>
  <c r="D737" i="1"/>
  <c r="D1627" i="1"/>
  <c r="D1499" i="1"/>
  <c r="D609" i="1"/>
  <c r="D1723" i="1"/>
  <c r="D1595" i="1"/>
  <c r="D1467" i="1"/>
  <c r="D481" i="1"/>
  <c r="E3825" i="1"/>
  <c r="D3825" i="1"/>
  <c r="E3809" i="1"/>
  <c r="D3809" i="1"/>
  <c r="E3793" i="1"/>
  <c r="D3793" i="1"/>
  <c r="E3789" i="1"/>
  <c r="D3789" i="1"/>
  <c r="E3785" i="1"/>
  <c r="D3785" i="1"/>
  <c r="E3777" i="1"/>
  <c r="D3777" i="1"/>
  <c r="E3769" i="1"/>
  <c r="D3769" i="1"/>
  <c r="E3757" i="1"/>
  <c r="D3757" i="1"/>
  <c r="E3733" i="1"/>
  <c r="D3733" i="1"/>
  <c r="E3713" i="1"/>
  <c r="D3713" i="1"/>
  <c r="E3693" i="1"/>
  <c r="D3693" i="1"/>
  <c r="E3673" i="1"/>
  <c r="D3673" i="1"/>
  <c r="E3657" i="1"/>
  <c r="D3657" i="1"/>
  <c r="E3645" i="1"/>
  <c r="D3645" i="1"/>
  <c r="E3621" i="1"/>
  <c r="D3621" i="1"/>
  <c r="E3601" i="1"/>
  <c r="D3601" i="1"/>
  <c r="E3581" i="1"/>
  <c r="D3581" i="1"/>
  <c r="E3565" i="1"/>
  <c r="D3565" i="1"/>
  <c r="D3545" i="1"/>
  <c r="E3545" i="1"/>
  <c r="E3525" i="1"/>
  <c r="D3525" i="1"/>
  <c r="E3501" i="1"/>
  <c r="D3501" i="1"/>
  <c r="E3481" i="1"/>
  <c r="D3481" i="1"/>
  <c r="E3469" i="1"/>
  <c r="D3469" i="1"/>
  <c r="E3453" i="1"/>
  <c r="D3453" i="1"/>
  <c r="E3429" i="1"/>
  <c r="D3429" i="1"/>
  <c r="E3413" i="1"/>
  <c r="D3413" i="1"/>
  <c r="E3397" i="1"/>
  <c r="D3397" i="1"/>
  <c r="E3369" i="1"/>
  <c r="D3369" i="1"/>
  <c r="E3349" i="1"/>
  <c r="D3349" i="1"/>
  <c r="E3329" i="1"/>
  <c r="D3329" i="1"/>
  <c r="E3313" i="1"/>
  <c r="D3313" i="1"/>
  <c r="E3293" i="1"/>
  <c r="D3293" i="1"/>
  <c r="E3269" i="1"/>
  <c r="D3269" i="1"/>
  <c r="E3253" i="1"/>
  <c r="D3253" i="1"/>
  <c r="E3229" i="1"/>
  <c r="D3229" i="1"/>
  <c r="E3213" i="1"/>
  <c r="D3213" i="1"/>
  <c r="E3197" i="1"/>
  <c r="D3197" i="1"/>
  <c r="E3181" i="1"/>
  <c r="D3181" i="1"/>
  <c r="E3145" i="1"/>
  <c r="D3145" i="1"/>
  <c r="E3113" i="1"/>
  <c r="D3113" i="1"/>
  <c r="E3093" i="1"/>
  <c r="D3093" i="1"/>
  <c r="E3065" i="1"/>
  <c r="D3065" i="1"/>
  <c r="E3045" i="1"/>
  <c r="D3045" i="1"/>
  <c r="E3025" i="1"/>
  <c r="D3025" i="1"/>
  <c r="E3005" i="1"/>
  <c r="D3005" i="1"/>
  <c r="E2985" i="1"/>
  <c r="D2985" i="1"/>
  <c r="E2969" i="1"/>
  <c r="D2969" i="1"/>
  <c r="E2953" i="1"/>
  <c r="D2953" i="1"/>
  <c r="E2937" i="1"/>
  <c r="D2937" i="1"/>
  <c r="E2921" i="1"/>
  <c r="D2921" i="1"/>
  <c r="E2901" i="1"/>
  <c r="D2901" i="1"/>
  <c r="E2885" i="1"/>
  <c r="D2885" i="1"/>
  <c r="E2865" i="1"/>
  <c r="D2865" i="1"/>
  <c r="E2849" i="1"/>
  <c r="D2849" i="1"/>
  <c r="E2837" i="1"/>
  <c r="D2837" i="1"/>
  <c r="E2829" i="1"/>
  <c r="D2829" i="1"/>
  <c r="E2817" i="1"/>
  <c r="D2817" i="1"/>
  <c r="E2809" i="1"/>
  <c r="D2809" i="1"/>
  <c r="E2805" i="1"/>
  <c r="D2805" i="1"/>
  <c r="E2797" i="1"/>
  <c r="D2797" i="1"/>
  <c r="E2785" i="1"/>
  <c r="D2785" i="1"/>
  <c r="E2781" i="1"/>
  <c r="D2781" i="1"/>
  <c r="E2777" i="1"/>
  <c r="D2777" i="1"/>
  <c r="E2773" i="1"/>
  <c r="D2773" i="1"/>
  <c r="E2769" i="1"/>
  <c r="D2769" i="1"/>
  <c r="E2765" i="1"/>
  <c r="D2765" i="1"/>
  <c r="E2761" i="1"/>
  <c r="D2761" i="1"/>
  <c r="E2757" i="1"/>
  <c r="D2757" i="1"/>
  <c r="E2753" i="1"/>
  <c r="D2753" i="1"/>
  <c r="E2749" i="1"/>
  <c r="D2749" i="1"/>
  <c r="E2745" i="1"/>
  <c r="D2745" i="1"/>
  <c r="E2741" i="1"/>
  <c r="D2741" i="1"/>
  <c r="E2737" i="1"/>
  <c r="D2737" i="1"/>
  <c r="E2733" i="1"/>
  <c r="D2733" i="1"/>
  <c r="E2729" i="1"/>
  <c r="D2729" i="1"/>
  <c r="E2725" i="1"/>
  <c r="D2725" i="1"/>
  <c r="E2721" i="1"/>
  <c r="D2721" i="1"/>
  <c r="E2717" i="1"/>
  <c r="D2717" i="1"/>
  <c r="E2713" i="1"/>
  <c r="D2713" i="1"/>
  <c r="E2709" i="1"/>
  <c r="D2709" i="1"/>
  <c r="E2705" i="1"/>
  <c r="D2705" i="1"/>
  <c r="E2701" i="1"/>
  <c r="D2701" i="1"/>
  <c r="E2697" i="1"/>
  <c r="D2697" i="1"/>
  <c r="E2693" i="1"/>
  <c r="D2693" i="1"/>
  <c r="E2689" i="1"/>
  <c r="D2689" i="1"/>
  <c r="E2685" i="1"/>
  <c r="D2685" i="1"/>
  <c r="E2681" i="1"/>
  <c r="D2681" i="1"/>
  <c r="E2677" i="1"/>
  <c r="D2677" i="1"/>
  <c r="E2673" i="1"/>
  <c r="D2673" i="1"/>
  <c r="E2669" i="1"/>
  <c r="D2669" i="1"/>
  <c r="E2665" i="1"/>
  <c r="D2665" i="1"/>
  <c r="E2661" i="1"/>
  <c r="D2661" i="1"/>
  <c r="E2657" i="1"/>
  <c r="D2657" i="1"/>
  <c r="E2653" i="1"/>
  <c r="D2653" i="1"/>
  <c r="E2649" i="1"/>
  <c r="D2649" i="1"/>
  <c r="E2645" i="1"/>
  <c r="D2645" i="1"/>
  <c r="E2641" i="1"/>
  <c r="D2641" i="1"/>
  <c r="E2637" i="1"/>
  <c r="D2637" i="1"/>
  <c r="E2633" i="1"/>
  <c r="D2633" i="1"/>
  <c r="E2629" i="1"/>
  <c r="D2629" i="1"/>
  <c r="E2625" i="1"/>
  <c r="D2625" i="1"/>
  <c r="E2621" i="1"/>
  <c r="D2621" i="1"/>
  <c r="E2617" i="1"/>
  <c r="D2617" i="1"/>
  <c r="E2613" i="1"/>
  <c r="D2613" i="1"/>
  <c r="E2609" i="1"/>
  <c r="D2609" i="1"/>
  <c r="E2605" i="1"/>
  <c r="D2605" i="1"/>
  <c r="E2601" i="1"/>
  <c r="D2601" i="1"/>
  <c r="E2593" i="1"/>
  <c r="D2593" i="1"/>
  <c r="E2585" i="1"/>
  <c r="D2585" i="1"/>
  <c r="E2577" i="1"/>
  <c r="D2577" i="1"/>
  <c r="E2573" i="1"/>
  <c r="D2573" i="1"/>
  <c r="E2569" i="1"/>
  <c r="D2569" i="1"/>
  <c r="E2565" i="1"/>
  <c r="D2565" i="1"/>
  <c r="E2561" i="1"/>
  <c r="D2561" i="1"/>
  <c r="E2557" i="1"/>
  <c r="D2557" i="1"/>
  <c r="E2553" i="1"/>
  <c r="D2553" i="1"/>
  <c r="E2549" i="1"/>
  <c r="D2549" i="1"/>
  <c r="E2545" i="1"/>
  <c r="D2545" i="1"/>
  <c r="E2541" i="1"/>
  <c r="D2541" i="1"/>
  <c r="E2537" i="1"/>
  <c r="D2537" i="1"/>
  <c r="E2533" i="1"/>
  <c r="D2533" i="1"/>
  <c r="E2529" i="1"/>
  <c r="D2529" i="1"/>
  <c r="E2525" i="1"/>
  <c r="D2525" i="1"/>
  <c r="E2521" i="1"/>
  <c r="D2521" i="1"/>
  <c r="E2517" i="1"/>
  <c r="D2517" i="1"/>
  <c r="E2513" i="1"/>
  <c r="D2513" i="1"/>
  <c r="E2509" i="1"/>
  <c r="D2509" i="1"/>
  <c r="E2505" i="1"/>
  <c r="D2505" i="1"/>
  <c r="E2501" i="1"/>
  <c r="D2501" i="1"/>
  <c r="E2497" i="1"/>
  <c r="D2497" i="1"/>
  <c r="E2493" i="1"/>
  <c r="D2493" i="1"/>
  <c r="E2489" i="1"/>
  <c r="D2489" i="1"/>
  <c r="E2485" i="1"/>
  <c r="D2485" i="1"/>
  <c r="E2481" i="1"/>
  <c r="D2481" i="1"/>
  <c r="E2477" i="1"/>
  <c r="D2477" i="1"/>
  <c r="E2473" i="1"/>
  <c r="D2473" i="1"/>
  <c r="E2469" i="1"/>
  <c r="D2469" i="1"/>
  <c r="E2465" i="1"/>
  <c r="D2465" i="1"/>
  <c r="E2461" i="1"/>
  <c r="D2461" i="1"/>
  <c r="E2457" i="1"/>
  <c r="D2457" i="1"/>
  <c r="E2453" i="1"/>
  <c r="D2453" i="1"/>
  <c r="E2449" i="1"/>
  <c r="D2449" i="1"/>
  <c r="E2445" i="1"/>
  <c r="D2445" i="1"/>
  <c r="E2441" i="1"/>
  <c r="D2441" i="1"/>
  <c r="D2437" i="1"/>
  <c r="E2437" i="1"/>
  <c r="E2433" i="1"/>
  <c r="D2433" i="1"/>
  <c r="E2429" i="1"/>
  <c r="D2429" i="1"/>
  <c r="E2425" i="1"/>
  <c r="D2425" i="1"/>
  <c r="E2421" i="1"/>
  <c r="D2421" i="1"/>
  <c r="E2417" i="1"/>
  <c r="D2417" i="1"/>
  <c r="E2413" i="1"/>
  <c r="D2413" i="1"/>
  <c r="E2409" i="1"/>
  <c r="D2409" i="1"/>
  <c r="E2405" i="1"/>
  <c r="D2405" i="1"/>
  <c r="E2401" i="1"/>
  <c r="D2401" i="1"/>
  <c r="E2397" i="1"/>
  <c r="D2397" i="1"/>
  <c r="E2393" i="1"/>
  <c r="D2393" i="1"/>
  <c r="E2389" i="1"/>
  <c r="D2389" i="1"/>
  <c r="E2385" i="1"/>
  <c r="D2385" i="1"/>
  <c r="E2381" i="1"/>
  <c r="D2381" i="1"/>
  <c r="E2377" i="1"/>
  <c r="D2377" i="1"/>
  <c r="E2373" i="1"/>
  <c r="D2373" i="1"/>
  <c r="E2369" i="1"/>
  <c r="D2369" i="1"/>
  <c r="E2365" i="1"/>
  <c r="D2365" i="1"/>
  <c r="E2361" i="1"/>
  <c r="D2361" i="1"/>
  <c r="E2357" i="1"/>
  <c r="D2357" i="1"/>
  <c r="E2353" i="1"/>
  <c r="D2353" i="1"/>
  <c r="E2349" i="1"/>
  <c r="D2349" i="1"/>
  <c r="E2345" i="1"/>
  <c r="D2345" i="1"/>
  <c r="E2341" i="1"/>
  <c r="D2341" i="1"/>
  <c r="E2337" i="1"/>
  <c r="D2337" i="1"/>
  <c r="E2333" i="1"/>
  <c r="D2333" i="1"/>
  <c r="E2329" i="1"/>
  <c r="D2329" i="1"/>
  <c r="E2325" i="1"/>
  <c r="D2325" i="1"/>
  <c r="E2321" i="1"/>
  <c r="D2321" i="1"/>
  <c r="E2317" i="1"/>
  <c r="D2317" i="1"/>
  <c r="E2313" i="1"/>
  <c r="D2313" i="1"/>
  <c r="D2309" i="1"/>
  <c r="E2309" i="1"/>
  <c r="E2305" i="1"/>
  <c r="D2305" i="1"/>
  <c r="E2301" i="1"/>
  <c r="D2301" i="1"/>
  <c r="E2297" i="1"/>
  <c r="D2297" i="1"/>
  <c r="E2293" i="1"/>
  <c r="D2293" i="1"/>
  <c r="E2289" i="1"/>
  <c r="D2289" i="1"/>
  <c r="E2285" i="1"/>
  <c r="D2285" i="1"/>
  <c r="E2281" i="1"/>
  <c r="D2281" i="1"/>
  <c r="E2277" i="1"/>
  <c r="D2277" i="1"/>
  <c r="E2273" i="1"/>
  <c r="D2273" i="1"/>
  <c r="E2269" i="1"/>
  <c r="D2269" i="1"/>
  <c r="E2265" i="1"/>
  <c r="D2265" i="1"/>
  <c r="E2261" i="1"/>
  <c r="D2261" i="1"/>
  <c r="E2257" i="1"/>
  <c r="D2257" i="1"/>
  <c r="E2253" i="1"/>
  <c r="D2253" i="1"/>
  <c r="E2249" i="1"/>
  <c r="D2249" i="1"/>
  <c r="E2245" i="1"/>
  <c r="D2245" i="1"/>
  <c r="E2241" i="1"/>
  <c r="D2241" i="1"/>
  <c r="E2237" i="1"/>
  <c r="D2237" i="1"/>
  <c r="E2233" i="1"/>
  <c r="D2233" i="1"/>
  <c r="E2229" i="1"/>
  <c r="D2229" i="1"/>
  <c r="E2225" i="1"/>
  <c r="D2225" i="1"/>
  <c r="E2221" i="1"/>
  <c r="D2221" i="1"/>
  <c r="E2217" i="1"/>
  <c r="D2217" i="1"/>
  <c r="E2213" i="1"/>
  <c r="D2213" i="1"/>
  <c r="E2209" i="1"/>
  <c r="D2209" i="1"/>
  <c r="E2205" i="1"/>
  <c r="D2205" i="1"/>
  <c r="E2201" i="1"/>
  <c r="D2201" i="1"/>
  <c r="E2197" i="1"/>
  <c r="D2197" i="1"/>
  <c r="E2193" i="1"/>
  <c r="D2193" i="1"/>
  <c r="E2189" i="1"/>
  <c r="D2189" i="1"/>
  <c r="E2185" i="1"/>
  <c r="D2185" i="1"/>
  <c r="E2181" i="1"/>
  <c r="D2181" i="1"/>
  <c r="E2177" i="1"/>
  <c r="D2177" i="1"/>
  <c r="E2173" i="1"/>
  <c r="D2173" i="1"/>
  <c r="E2169" i="1"/>
  <c r="D2169" i="1"/>
  <c r="E2165" i="1"/>
  <c r="D2165" i="1"/>
  <c r="E2161" i="1"/>
  <c r="D2161" i="1"/>
  <c r="E2157" i="1"/>
  <c r="D2157" i="1"/>
  <c r="E2153" i="1"/>
  <c r="D2153" i="1"/>
  <c r="E2149" i="1"/>
  <c r="D2149" i="1"/>
  <c r="E2145" i="1"/>
  <c r="D2145" i="1"/>
  <c r="E2141" i="1"/>
  <c r="D2141" i="1"/>
  <c r="E2137" i="1"/>
  <c r="D2137" i="1"/>
  <c r="E2133" i="1"/>
  <c r="D2133" i="1"/>
  <c r="E2129" i="1"/>
  <c r="D2129" i="1"/>
  <c r="E2125" i="1"/>
  <c r="D2125" i="1"/>
  <c r="E2121" i="1"/>
  <c r="D2121" i="1"/>
  <c r="E2117" i="1"/>
  <c r="D2117" i="1"/>
  <c r="E2113" i="1"/>
  <c r="D2113" i="1"/>
  <c r="E2109" i="1"/>
  <c r="D2109" i="1"/>
  <c r="E2105" i="1"/>
  <c r="D2105" i="1"/>
  <c r="E2101" i="1"/>
  <c r="D2101" i="1"/>
  <c r="E2097" i="1"/>
  <c r="D2097" i="1"/>
  <c r="E2093" i="1"/>
  <c r="D2093" i="1"/>
  <c r="E2089" i="1"/>
  <c r="D2089" i="1"/>
  <c r="E2085" i="1"/>
  <c r="D2085" i="1"/>
  <c r="E2081" i="1"/>
  <c r="D2081" i="1"/>
  <c r="E2077" i="1"/>
  <c r="D2077" i="1"/>
  <c r="E2073" i="1"/>
  <c r="D2073" i="1"/>
  <c r="E2069" i="1"/>
  <c r="D2069" i="1"/>
  <c r="E2065" i="1"/>
  <c r="D2065" i="1"/>
  <c r="E2061" i="1"/>
  <c r="D2061" i="1"/>
  <c r="E2057" i="1"/>
  <c r="D2057" i="1"/>
  <c r="D2053" i="1"/>
  <c r="E2053" i="1"/>
  <c r="E2049" i="1"/>
  <c r="D2049" i="1"/>
  <c r="E2045" i="1"/>
  <c r="D2045" i="1"/>
  <c r="E2041" i="1"/>
  <c r="D2041" i="1"/>
  <c r="E2037" i="1"/>
  <c r="D2037" i="1"/>
  <c r="E2033" i="1"/>
  <c r="D2033" i="1"/>
  <c r="E2029" i="1"/>
  <c r="D2029" i="1"/>
  <c r="E2025" i="1"/>
  <c r="D2025" i="1"/>
  <c r="E2021" i="1"/>
  <c r="D2021" i="1"/>
  <c r="E2017" i="1"/>
  <c r="D2017" i="1"/>
  <c r="E2013" i="1"/>
  <c r="D2013" i="1"/>
  <c r="E2009" i="1"/>
  <c r="D2009" i="1"/>
  <c r="E2005" i="1"/>
  <c r="D2005" i="1"/>
  <c r="E2001" i="1"/>
  <c r="D2001" i="1"/>
  <c r="E1997" i="1"/>
  <c r="D1997" i="1"/>
  <c r="E1993" i="1"/>
  <c r="D1993" i="1"/>
  <c r="E1989" i="1"/>
  <c r="D1989" i="1"/>
  <c r="E1985" i="1"/>
  <c r="D1985" i="1"/>
  <c r="E1981" i="1"/>
  <c r="D1981" i="1"/>
  <c r="E1977" i="1"/>
  <c r="D1977" i="1"/>
  <c r="E1973" i="1"/>
  <c r="D1973" i="1"/>
  <c r="E1969" i="1"/>
  <c r="D1969" i="1"/>
  <c r="E1965" i="1"/>
  <c r="D1965" i="1"/>
  <c r="E1961" i="1"/>
  <c r="D1961" i="1"/>
  <c r="E1957" i="1"/>
  <c r="D1957" i="1"/>
  <c r="E1953" i="1"/>
  <c r="D1953" i="1"/>
  <c r="E1949" i="1"/>
  <c r="D1949" i="1"/>
  <c r="E1945" i="1"/>
  <c r="D1945" i="1"/>
  <c r="E1941" i="1"/>
  <c r="D1941" i="1"/>
  <c r="E1937" i="1"/>
  <c r="D1937" i="1"/>
  <c r="E1933" i="1"/>
  <c r="D1933" i="1"/>
  <c r="E1929" i="1"/>
  <c r="D1929" i="1"/>
  <c r="D1925" i="1"/>
  <c r="E1925" i="1"/>
  <c r="E1921" i="1"/>
  <c r="D1921" i="1"/>
  <c r="E1917" i="1"/>
  <c r="D1917" i="1"/>
  <c r="E1913" i="1"/>
  <c r="D1913" i="1"/>
  <c r="E1909" i="1"/>
  <c r="D1909" i="1"/>
  <c r="E1905" i="1"/>
  <c r="D1905" i="1"/>
  <c r="E1901" i="1"/>
  <c r="D1901" i="1"/>
  <c r="E1897" i="1"/>
  <c r="D1897" i="1"/>
  <c r="E1893" i="1"/>
  <c r="D1893" i="1"/>
  <c r="E1889" i="1"/>
  <c r="D1889" i="1"/>
  <c r="E1885" i="1"/>
  <c r="D1885" i="1"/>
  <c r="E1881" i="1"/>
  <c r="D1881" i="1"/>
  <c r="E1877" i="1"/>
  <c r="D1877" i="1"/>
  <c r="E1873" i="1"/>
  <c r="D1873" i="1"/>
  <c r="E1869" i="1"/>
  <c r="D1869" i="1"/>
  <c r="E1865" i="1"/>
  <c r="D1865" i="1"/>
  <c r="E1861" i="1"/>
  <c r="D1861" i="1"/>
  <c r="E1857" i="1"/>
  <c r="D1857" i="1"/>
  <c r="E1853" i="1"/>
  <c r="D1853" i="1"/>
  <c r="E1849" i="1"/>
  <c r="D1849" i="1"/>
  <c r="E1845" i="1"/>
  <c r="D1845" i="1"/>
  <c r="E1841" i="1"/>
  <c r="D1841" i="1"/>
  <c r="E1837" i="1"/>
  <c r="D1837" i="1"/>
  <c r="E1833" i="1"/>
  <c r="D1833" i="1"/>
  <c r="E1829" i="1"/>
  <c r="D1829" i="1"/>
  <c r="E1825" i="1"/>
  <c r="D1825" i="1"/>
  <c r="E1821" i="1"/>
  <c r="D1821" i="1"/>
  <c r="E1817" i="1"/>
  <c r="D1817" i="1"/>
  <c r="E1813" i="1"/>
  <c r="D1813" i="1"/>
  <c r="E1809" i="1"/>
  <c r="D1809" i="1"/>
  <c r="E1805" i="1"/>
  <c r="D1805" i="1"/>
  <c r="E1801" i="1"/>
  <c r="D1801" i="1"/>
  <c r="E1797" i="1"/>
  <c r="D1797" i="1"/>
  <c r="E1793" i="1"/>
  <c r="D1793" i="1"/>
  <c r="E1789" i="1"/>
  <c r="D1789" i="1"/>
  <c r="E1785" i="1"/>
  <c r="D1785" i="1"/>
  <c r="E1781" i="1"/>
  <c r="D1781" i="1"/>
  <c r="E1777" i="1"/>
  <c r="D1777" i="1"/>
  <c r="E1773" i="1"/>
  <c r="D1773" i="1"/>
  <c r="E1769" i="1"/>
  <c r="D1769" i="1"/>
  <c r="E1765" i="1"/>
  <c r="D1765" i="1"/>
  <c r="E1761" i="1"/>
  <c r="D1761" i="1"/>
  <c r="E1757" i="1"/>
  <c r="D1757" i="1"/>
  <c r="E1753" i="1"/>
  <c r="D1753" i="1"/>
  <c r="E1749" i="1"/>
  <c r="D1749" i="1"/>
  <c r="E1745" i="1"/>
  <c r="D1745" i="1"/>
  <c r="E1741" i="1"/>
  <c r="D1741" i="1"/>
  <c r="E1737" i="1"/>
  <c r="D1737" i="1"/>
  <c r="E1733" i="1"/>
  <c r="D1733" i="1"/>
  <c r="E1729" i="1"/>
  <c r="D1729" i="1"/>
  <c r="E1725" i="1"/>
  <c r="D1725" i="1"/>
  <c r="E1721" i="1"/>
  <c r="D1721" i="1"/>
  <c r="E1717" i="1"/>
  <c r="D1717" i="1"/>
  <c r="E1713" i="1"/>
  <c r="D1713" i="1"/>
  <c r="E1709" i="1"/>
  <c r="D1709" i="1"/>
  <c r="E1705" i="1"/>
  <c r="D1705" i="1"/>
  <c r="E1701" i="1"/>
  <c r="D1701" i="1"/>
  <c r="E1697" i="1"/>
  <c r="D1697" i="1"/>
  <c r="E1693" i="1"/>
  <c r="D1693" i="1"/>
  <c r="D1689" i="1"/>
  <c r="E1689" i="1"/>
  <c r="E1685" i="1"/>
  <c r="D1685" i="1"/>
  <c r="E1681" i="1"/>
  <c r="D1681" i="1"/>
  <c r="E1677" i="1"/>
  <c r="D1677" i="1"/>
  <c r="E1673" i="1"/>
  <c r="D1673" i="1"/>
  <c r="E1669" i="1"/>
  <c r="D1669" i="1"/>
  <c r="E1665" i="1"/>
  <c r="D1665" i="1"/>
  <c r="E1661" i="1"/>
  <c r="D1661" i="1"/>
  <c r="E1657" i="1"/>
  <c r="D1657" i="1"/>
  <c r="E1653" i="1"/>
  <c r="D1653" i="1"/>
  <c r="E1649" i="1"/>
  <c r="D1649" i="1"/>
  <c r="E1645" i="1"/>
  <c r="D1645" i="1"/>
  <c r="E1641" i="1"/>
  <c r="D1641" i="1"/>
  <c r="E1637" i="1"/>
  <c r="D1637" i="1"/>
  <c r="E1633" i="1"/>
  <c r="D1633" i="1"/>
  <c r="E1629" i="1"/>
  <c r="D1629" i="1"/>
  <c r="E1625" i="1"/>
  <c r="D1625" i="1"/>
  <c r="E1621" i="1"/>
  <c r="D1621" i="1"/>
  <c r="E1617" i="1"/>
  <c r="D1617" i="1"/>
  <c r="E1613" i="1"/>
  <c r="D1613" i="1"/>
  <c r="E1609" i="1"/>
  <c r="D1609" i="1"/>
  <c r="E1605" i="1"/>
  <c r="D1605" i="1"/>
  <c r="E1601" i="1"/>
  <c r="D1601" i="1"/>
  <c r="E1597" i="1"/>
  <c r="D1597" i="1"/>
  <c r="E1593" i="1"/>
  <c r="D1593" i="1"/>
  <c r="E1589" i="1"/>
  <c r="D1589" i="1"/>
  <c r="E1585" i="1"/>
  <c r="D1585" i="1"/>
  <c r="E1581" i="1"/>
  <c r="D1581" i="1"/>
  <c r="E1577" i="1"/>
  <c r="D1577" i="1"/>
  <c r="E1573" i="1"/>
  <c r="D1573" i="1"/>
  <c r="E1569" i="1"/>
  <c r="D1569" i="1"/>
  <c r="E1565" i="1"/>
  <c r="D1565" i="1"/>
  <c r="D1561" i="1"/>
  <c r="E1561" i="1"/>
  <c r="E1557" i="1"/>
  <c r="D1557" i="1"/>
  <c r="E1553" i="1"/>
  <c r="D1553" i="1"/>
  <c r="E1549" i="1"/>
  <c r="D1549" i="1"/>
  <c r="E1545" i="1"/>
  <c r="D1545" i="1"/>
  <c r="E1541" i="1"/>
  <c r="D1541" i="1"/>
  <c r="E1537" i="1"/>
  <c r="D1537" i="1"/>
  <c r="E1533" i="1"/>
  <c r="D1533" i="1"/>
  <c r="E1529" i="1"/>
  <c r="D1529" i="1"/>
  <c r="E1525" i="1"/>
  <c r="D1525" i="1"/>
  <c r="E1521" i="1"/>
  <c r="D1521" i="1"/>
  <c r="E1517" i="1"/>
  <c r="D1517" i="1"/>
  <c r="E1513" i="1"/>
  <c r="D1513" i="1"/>
  <c r="E1509" i="1"/>
  <c r="D1509" i="1"/>
  <c r="E1505" i="1"/>
  <c r="D1505" i="1"/>
  <c r="E1501" i="1"/>
  <c r="D1501" i="1"/>
  <c r="E1497" i="1"/>
  <c r="D1497" i="1"/>
  <c r="E1493" i="1"/>
  <c r="D1493" i="1"/>
  <c r="E1489" i="1"/>
  <c r="D1489" i="1"/>
  <c r="E1485" i="1"/>
  <c r="D1485" i="1"/>
  <c r="E1481" i="1"/>
  <c r="D1481" i="1"/>
  <c r="E1477" i="1"/>
  <c r="D1477" i="1"/>
  <c r="E1473" i="1"/>
  <c r="D1473" i="1"/>
  <c r="E1469" i="1"/>
  <c r="D1469" i="1"/>
  <c r="E1465" i="1"/>
  <c r="D1465" i="1"/>
  <c r="E1461" i="1"/>
  <c r="D1461" i="1"/>
  <c r="E1457" i="1"/>
  <c r="D1457" i="1"/>
  <c r="E1453" i="1"/>
  <c r="D1453" i="1"/>
  <c r="E1449" i="1"/>
  <c r="D1449" i="1"/>
  <c r="E1445" i="1"/>
  <c r="D1445" i="1"/>
  <c r="E1441" i="1"/>
  <c r="D1441" i="1"/>
  <c r="E1437" i="1"/>
  <c r="D1437" i="1"/>
  <c r="E1433" i="1"/>
  <c r="D1433" i="1"/>
  <c r="E1429" i="1"/>
  <c r="D1429" i="1"/>
  <c r="E1425" i="1"/>
  <c r="D1425" i="1"/>
  <c r="E1421" i="1"/>
  <c r="D1421" i="1"/>
  <c r="E1417" i="1"/>
  <c r="D1417" i="1"/>
  <c r="E1413" i="1"/>
  <c r="D1413" i="1"/>
  <c r="E1409" i="1"/>
  <c r="D1409" i="1"/>
  <c r="E1405" i="1"/>
  <c r="D1405" i="1"/>
  <c r="E1401" i="1"/>
  <c r="D1401" i="1"/>
  <c r="E1397" i="1"/>
  <c r="D1397" i="1"/>
  <c r="E1393" i="1"/>
  <c r="D1393" i="1"/>
  <c r="E1389" i="1"/>
  <c r="D1389" i="1"/>
  <c r="E1385" i="1"/>
  <c r="D1385" i="1"/>
  <c r="E1381" i="1"/>
  <c r="D1381" i="1"/>
  <c r="E1377" i="1"/>
  <c r="D1377" i="1"/>
  <c r="E1373" i="1"/>
  <c r="D1373" i="1"/>
  <c r="E1369" i="1"/>
  <c r="D1369" i="1"/>
  <c r="E1365" i="1"/>
  <c r="D1365" i="1"/>
  <c r="E1361" i="1"/>
  <c r="D1361" i="1"/>
  <c r="E1357" i="1"/>
  <c r="D1357" i="1"/>
  <c r="E1353" i="1"/>
  <c r="D1353" i="1"/>
  <c r="E1349" i="1"/>
  <c r="D1349" i="1"/>
  <c r="E1345" i="1"/>
  <c r="D1345" i="1"/>
  <c r="E1341" i="1"/>
  <c r="D1341" i="1"/>
  <c r="E1337" i="1"/>
  <c r="D1337" i="1"/>
  <c r="E1333" i="1"/>
  <c r="D1333" i="1"/>
  <c r="E1329" i="1"/>
  <c r="D1329" i="1"/>
  <c r="E1325" i="1"/>
  <c r="D1325" i="1"/>
  <c r="E1321" i="1"/>
  <c r="D1321" i="1"/>
  <c r="E1317" i="1"/>
  <c r="D1317" i="1"/>
  <c r="E1313" i="1"/>
  <c r="D1313" i="1"/>
  <c r="E1309" i="1"/>
  <c r="D1309" i="1"/>
  <c r="E1305" i="1"/>
  <c r="D1305" i="1"/>
  <c r="E1301" i="1"/>
  <c r="D1301" i="1"/>
  <c r="E1297" i="1"/>
  <c r="D1297" i="1"/>
  <c r="E1293" i="1"/>
  <c r="D1293" i="1"/>
  <c r="E1289" i="1"/>
  <c r="D1289" i="1"/>
  <c r="E1285" i="1"/>
  <c r="D1285" i="1"/>
  <c r="E1281" i="1"/>
  <c r="D1281" i="1"/>
  <c r="E1277" i="1"/>
  <c r="D1277" i="1"/>
  <c r="E1273" i="1"/>
  <c r="D1273" i="1"/>
  <c r="E1269" i="1"/>
  <c r="D1269" i="1"/>
  <c r="E1265" i="1"/>
  <c r="D1265" i="1"/>
  <c r="E1261" i="1"/>
  <c r="D1261" i="1"/>
  <c r="E1257" i="1"/>
  <c r="D1257" i="1"/>
  <c r="E1253" i="1"/>
  <c r="D1253" i="1"/>
  <c r="E1249" i="1"/>
  <c r="D1249" i="1"/>
  <c r="E1245" i="1"/>
  <c r="D1245" i="1"/>
  <c r="E1241" i="1"/>
  <c r="D1241" i="1"/>
  <c r="E1237" i="1"/>
  <c r="D1237" i="1"/>
  <c r="E1233" i="1"/>
  <c r="D1233" i="1"/>
  <c r="E1229" i="1"/>
  <c r="D1229" i="1"/>
  <c r="E1225" i="1"/>
  <c r="D1225" i="1"/>
  <c r="E1221" i="1"/>
  <c r="D1221" i="1"/>
  <c r="E1217" i="1"/>
  <c r="D1217" i="1"/>
  <c r="E1213" i="1"/>
  <c r="D1213" i="1"/>
  <c r="E1209" i="1"/>
  <c r="D1209" i="1"/>
  <c r="E1205" i="1"/>
  <c r="D1205" i="1"/>
  <c r="E1201" i="1"/>
  <c r="D1201" i="1"/>
  <c r="E1197" i="1"/>
  <c r="D1197" i="1"/>
  <c r="E1193" i="1"/>
  <c r="D1193" i="1"/>
  <c r="E1189" i="1"/>
  <c r="D1189" i="1"/>
  <c r="E1185" i="1"/>
  <c r="D1185" i="1"/>
  <c r="E1181" i="1"/>
  <c r="D1181" i="1"/>
  <c r="E1177" i="1"/>
  <c r="D1177" i="1"/>
  <c r="E1173" i="1"/>
  <c r="D1173" i="1"/>
  <c r="E1169" i="1"/>
  <c r="D1169" i="1"/>
  <c r="E1165" i="1"/>
  <c r="D1165" i="1"/>
  <c r="E1161" i="1"/>
  <c r="D1161" i="1"/>
  <c r="E1157" i="1"/>
  <c r="D1157" i="1"/>
  <c r="E1153" i="1"/>
  <c r="D1153" i="1"/>
  <c r="E1149" i="1"/>
  <c r="D1149" i="1"/>
  <c r="E1145" i="1"/>
  <c r="D1145" i="1"/>
  <c r="E1141" i="1"/>
  <c r="D1141" i="1"/>
  <c r="E1137" i="1"/>
  <c r="D1137" i="1"/>
  <c r="E1133" i="1"/>
  <c r="D1133" i="1"/>
  <c r="E1129" i="1"/>
  <c r="D1129" i="1"/>
  <c r="E1125" i="1"/>
  <c r="D1125" i="1"/>
  <c r="E1121" i="1"/>
  <c r="D1121" i="1"/>
  <c r="E1117" i="1"/>
  <c r="D1117" i="1"/>
  <c r="E1113" i="1"/>
  <c r="D1113" i="1"/>
  <c r="E1109" i="1"/>
  <c r="D1109" i="1"/>
  <c r="E1105" i="1"/>
  <c r="D1105" i="1"/>
  <c r="E1101" i="1"/>
  <c r="D1101" i="1"/>
  <c r="E1097" i="1"/>
  <c r="D1097" i="1"/>
  <c r="E1093" i="1"/>
  <c r="D1093" i="1"/>
  <c r="E1089" i="1"/>
  <c r="D1089" i="1"/>
  <c r="E1085" i="1"/>
  <c r="D1085" i="1"/>
  <c r="E1081" i="1"/>
  <c r="D1081" i="1"/>
  <c r="E1077" i="1"/>
  <c r="D1077" i="1"/>
  <c r="E1073" i="1"/>
  <c r="D1073" i="1"/>
  <c r="E1069" i="1"/>
  <c r="D1069" i="1"/>
  <c r="E1065" i="1"/>
  <c r="D1065" i="1"/>
  <c r="E1061" i="1"/>
  <c r="D1061" i="1"/>
  <c r="E1057" i="1"/>
  <c r="D1057" i="1"/>
  <c r="E1053" i="1"/>
  <c r="D1053" i="1"/>
  <c r="E1049" i="1"/>
  <c r="D1049" i="1"/>
  <c r="E1045" i="1"/>
  <c r="D1045" i="1"/>
  <c r="E1041" i="1"/>
  <c r="D1041" i="1"/>
  <c r="E1037" i="1"/>
  <c r="D1037" i="1"/>
  <c r="E1033" i="1"/>
  <c r="D1033" i="1"/>
  <c r="E1029" i="1"/>
  <c r="D1029" i="1"/>
  <c r="D3781" i="1"/>
  <c r="E3821" i="1"/>
  <c r="D3821" i="1"/>
  <c r="E3737" i="1"/>
  <c r="D3737" i="1"/>
  <c r="E3721" i="1"/>
  <c r="D3721" i="1"/>
  <c r="E3705" i="1"/>
  <c r="D3705" i="1"/>
  <c r="E3689" i="1"/>
  <c r="D3689" i="1"/>
  <c r="E3669" i="1"/>
  <c r="D3669" i="1"/>
  <c r="E3653" i="1"/>
  <c r="D3653" i="1"/>
  <c r="E3637" i="1"/>
  <c r="D3637" i="1"/>
  <c r="E3617" i="1"/>
  <c r="D3617" i="1"/>
  <c r="E3609" i="1"/>
  <c r="D3609" i="1"/>
  <c r="E3593" i="1"/>
  <c r="D3593" i="1"/>
  <c r="E3585" i="1"/>
  <c r="D3585" i="1"/>
  <c r="E3573" i="1"/>
  <c r="D3573" i="1"/>
  <c r="E3557" i="1"/>
  <c r="D3557" i="1"/>
  <c r="E3537" i="1"/>
  <c r="D3537" i="1"/>
  <c r="E3521" i="1"/>
  <c r="D3521" i="1"/>
  <c r="E3509" i="1"/>
  <c r="D3509" i="1"/>
  <c r="E3497" i="1"/>
  <c r="D3497" i="1"/>
  <c r="E3485" i="1"/>
  <c r="D3485" i="1"/>
  <c r="E3477" i="1"/>
  <c r="D3477" i="1"/>
  <c r="E3461" i="1"/>
  <c r="D3461" i="1"/>
  <c r="E3445" i="1"/>
  <c r="D3445" i="1"/>
  <c r="E3437" i="1"/>
  <c r="D3437" i="1"/>
  <c r="E3421" i="1"/>
  <c r="D3421" i="1"/>
  <c r="E3401" i="1"/>
  <c r="D3401" i="1"/>
  <c r="E3385" i="1"/>
  <c r="D3385" i="1"/>
  <c r="E3377" i="1"/>
  <c r="D3377" i="1"/>
  <c r="E3361" i="1"/>
  <c r="D3361" i="1"/>
  <c r="E3345" i="1"/>
  <c r="D3345" i="1"/>
  <c r="E3325" i="1"/>
  <c r="D3325" i="1"/>
  <c r="E3305" i="1"/>
  <c r="D3305" i="1"/>
  <c r="D3289" i="1"/>
  <c r="E3289" i="1"/>
  <c r="E3277" i="1"/>
  <c r="D3277" i="1"/>
  <c r="D3257" i="1"/>
  <c r="E3257" i="1"/>
  <c r="E3241" i="1"/>
  <c r="D3241" i="1"/>
  <c r="D3225" i="1"/>
  <c r="E3225" i="1"/>
  <c r="E3205" i="1"/>
  <c r="D3205" i="1"/>
  <c r="E3189" i="1"/>
  <c r="D3189" i="1"/>
  <c r="E3173" i="1"/>
  <c r="D3173" i="1"/>
  <c r="E3153" i="1"/>
  <c r="D3153" i="1"/>
  <c r="E3137" i="1"/>
  <c r="D3137" i="1"/>
  <c r="E3121" i="1"/>
  <c r="D3121" i="1"/>
  <c r="E3105" i="1"/>
  <c r="D3105" i="1"/>
  <c r="E3097" i="1"/>
  <c r="D3097" i="1"/>
  <c r="E3081" i="1"/>
  <c r="D3081" i="1"/>
  <c r="E3077" i="1"/>
  <c r="D3077" i="1"/>
  <c r="E3061" i="1"/>
  <c r="D3061" i="1"/>
  <c r="E3049" i="1"/>
  <c r="D3049" i="1"/>
  <c r="E3033" i="1"/>
  <c r="D3033" i="1"/>
  <c r="E3021" i="1"/>
  <c r="D3021" i="1"/>
  <c r="E3009" i="1"/>
  <c r="D3009" i="1"/>
  <c r="E3001" i="1"/>
  <c r="D3001" i="1"/>
  <c r="E2993" i="1"/>
  <c r="D2993" i="1"/>
  <c r="E2977" i="1"/>
  <c r="D2977" i="1"/>
  <c r="E2961" i="1"/>
  <c r="D2961" i="1"/>
  <c r="E2949" i="1"/>
  <c r="D2949" i="1"/>
  <c r="E2933" i="1"/>
  <c r="D2933" i="1"/>
  <c r="E2913" i="1"/>
  <c r="D2913" i="1"/>
  <c r="E2897" i="1"/>
  <c r="D2897" i="1"/>
  <c r="E2873" i="1"/>
  <c r="D2873" i="1"/>
  <c r="E2853" i="1"/>
  <c r="D2853" i="1"/>
  <c r="E2833" i="1"/>
  <c r="D2833" i="1"/>
  <c r="E2813" i="1"/>
  <c r="D2813" i="1"/>
  <c r="E2789" i="1"/>
  <c r="D2789" i="1"/>
  <c r="E2597" i="1"/>
  <c r="D2597" i="1"/>
  <c r="E3824" i="1"/>
  <c r="D3824" i="1"/>
  <c r="E3812" i="1"/>
  <c r="D3812" i="1"/>
  <c r="E3796" i="1"/>
  <c r="D3796" i="1"/>
  <c r="E3784" i="1"/>
  <c r="D3784" i="1"/>
  <c r="E3768" i="1"/>
  <c r="D3768" i="1"/>
  <c r="E3756" i="1"/>
  <c r="D3756" i="1"/>
  <c r="E3740" i="1"/>
  <c r="D3740" i="1"/>
  <c r="E3724" i="1"/>
  <c r="D3724" i="1"/>
  <c r="E3708" i="1"/>
  <c r="D3708" i="1"/>
  <c r="E3696" i="1"/>
  <c r="D3696" i="1"/>
  <c r="E3684" i="1"/>
  <c r="D3684" i="1"/>
  <c r="E3668" i="1"/>
  <c r="D3668" i="1"/>
  <c r="E3652" i="1"/>
  <c r="D3652" i="1"/>
  <c r="E3636" i="1"/>
  <c r="D3636" i="1"/>
  <c r="E3616" i="1"/>
  <c r="D3616" i="1"/>
  <c r="E3600" i="1"/>
  <c r="D3600" i="1"/>
  <c r="E3584" i="1"/>
  <c r="D3584" i="1"/>
  <c r="E3572" i="1"/>
  <c r="D3572" i="1"/>
  <c r="E3556" i="1"/>
  <c r="D3556" i="1"/>
  <c r="E3544" i="1"/>
  <c r="D3544" i="1"/>
  <c r="E3532" i="1"/>
  <c r="D3532" i="1"/>
  <c r="E3520" i="1"/>
  <c r="D3520" i="1"/>
  <c r="E3496" i="1"/>
  <c r="D3496" i="1"/>
  <c r="E3480" i="1"/>
  <c r="D3480" i="1"/>
  <c r="E3468" i="1"/>
  <c r="D3468" i="1"/>
  <c r="E3456" i="1"/>
  <c r="D3456" i="1"/>
  <c r="E3444" i="1"/>
  <c r="D3444" i="1"/>
  <c r="E3432" i="1"/>
  <c r="D3432" i="1"/>
  <c r="E3420" i="1"/>
  <c r="D3420" i="1"/>
  <c r="E3404" i="1"/>
  <c r="D3404" i="1"/>
  <c r="E3392" i="1"/>
  <c r="D3392" i="1"/>
  <c r="E3376" i="1"/>
  <c r="D3376" i="1"/>
  <c r="E3356" i="1"/>
  <c r="D3356" i="1"/>
  <c r="E3340" i="1"/>
  <c r="D3340" i="1"/>
  <c r="E3328" i="1"/>
  <c r="D3328" i="1"/>
  <c r="E3308" i="1"/>
  <c r="D3308" i="1"/>
  <c r="E3292" i="1"/>
  <c r="D3292" i="1"/>
  <c r="E3272" i="1"/>
  <c r="D3272" i="1"/>
  <c r="E3256" i="1"/>
  <c r="D3256" i="1"/>
  <c r="E3240" i="1"/>
  <c r="D3240" i="1"/>
  <c r="E3220" i="1"/>
  <c r="D3220" i="1"/>
  <c r="E3208" i="1"/>
  <c r="D3208" i="1"/>
  <c r="E3196" i="1"/>
  <c r="D3196" i="1"/>
  <c r="E3176" i="1"/>
  <c r="D3176" i="1"/>
  <c r="E3152" i="1"/>
  <c r="D3152" i="1"/>
  <c r="E3132" i="1"/>
  <c r="D3132" i="1"/>
  <c r="E3116" i="1"/>
  <c r="D3116" i="1"/>
  <c r="E3100" i="1"/>
  <c r="D3100" i="1"/>
  <c r="E3084" i="1"/>
  <c r="D3084" i="1"/>
  <c r="E3072" i="1"/>
  <c r="D3072" i="1"/>
  <c r="E3048" i="1"/>
  <c r="D3048" i="1"/>
  <c r="E3036" i="1"/>
  <c r="D3036" i="1"/>
  <c r="E3024" i="1"/>
  <c r="D3024" i="1"/>
  <c r="E3012" i="1"/>
  <c r="D3012" i="1"/>
  <c r="E3000" i="1"/>
  <c r="D3000" i="1"/>
  <c r="E2988" i="1"/>
  <c r="D2988" i="1"/>
  <c r="E2976" i="1"/>
  <c r="D2976" i="1"/>
  <c r="E2960" i="1"/>
  <c r="D2960" i="1"/>
  <c r="E2936" i="1"/>
  <c r="D2936" i="1"/>
  <c r="E2928" i="1"/>
  <c r="D2928" i="1"/>
  <c r="E2916" i="1"/>
  <c r="D2916" i="1"/>
  <c r="E2904" i="1"/>
  <c r="D2904" i="1"/>
  <c r="E2892" i="1"/>
  <c r="D2892" i="1"/>
  <c r="E2880" i="1"/>
  <c r="D2880" i="1"/>
  <c r="E2864" i="1"/>
  <c r="D2864" i="1"/>
  <c r="E2848" i="1"/>
  <c r="D2848" i="1"/>
  <c r="E2828" i="1"/>
  <c r="D2828" i="1"/>
  <c r="E2816" i="1"/>
  <c r="D2816" i="1"/>
  <c r="E2796" i="1"/>
  <c r="D2796" i="1"/>
  <c r="E2780" i="1"/>
  <c r="D2780" i="1"/>
  <c r="E2768" i="1"/>
  <c r="D2768" i="1"/>
  <c r="E2756" i="1"/>
  <c r="D2756" i="1"/>
  <c r="E2740" i="1"/>
  <c r="D2740" i="1"/>
  <c r="E2724" i="1"/>
  <c r="D2724" i="1"/>
  <c r="E2716" i="1"/>
  <c r="D2716" i="1"/>
  <c r="E2704" i="1"/>
  <c r="D2704" i="1"/>
  <c r="E2692" i="1"/>
  <c r="D2692" i="1"/>
  <c r="E2672" i="1"/>
  <c r="D2672" i="1"/>
  <c r="E2652" i="1"/>
  <c r="D2652" i="1"/>
  <c r="E2640" i="1"/>
  <c r="D2640" i="1"/>
  <c r="E2628" i="1"/>
  <c r="D2628" i="1"/>
  <c r="E2616" i="1"/>
  <c r="D2616" i="1"/>
  <c r="E2608" i="1"/>
  <c r="D2608" i="1"/>
  <c r="E2596" i="1"/>
  <c r="D2596" i="1"/>
  <c r="E2584" i="1"/>
  <c r="D2584" i="1"/>
  <c r="E2576" i="1"/>
  <c r="D2576" i="1"/>
  <c r="E2556" i="1"/>
  <c r="D2556" i="1"/>
  <c r="E2536" i="1"/>
  <c r="D2536" i="1"/>
  <c r="E2524" i="1"/>
  <c r="D2524" i="1"/>
  <c r="E2504" i="1"/>
  <c r="D2504" i="1"/>
  <c r="E2488" i="1"/>
  <c r="D2488" i="1"/>
  <c r="E2480" i="1"/>
  <c r="D2480" i="1"/>
  <c r="E2472" i="1"/>
  <c r="D2472" i="1"/>
  <c r="E2460" i="1"/>
  <c r="D2460" i="1"/>
  <c r="E2448" i="1"/>
  <c r="D2448" i="1"/>
  <c r="E2428" i="1"/>
  <c r="D2428" i="1"/>
  <c r="E2408" i="1"/>
  <c r="D2408" i="1"/>
  <c r="E2392" i="1"/>
  <c r="D2392" i="1"/>
  <c r="E2376" i="1"/>
  <c r="D2376" i="1"/>
  <c r="E2364" i="1"/>
  <c r="D2364" i="1"/>
  <c r="E2352" i="1"/>
  <c r="D2352" i="1"/>
  <c r="E2336" i="1"/>
  <c r="D2336" i="1"/>
  <c r="E2308" i="1"/>
  <c r="D2308" i="1"/>
  <c r="E2296" i="1"/>
  <c r="D2296" i="1"/>
  <c r="E2288" i="1"/>
  <c r="D2288" i="1"/>
  <c r="E2276" i="1"/>
  <c r="D2276" i="1"/>
  <c r="E2272" i="1"/>
  <c r="D2272" i="1"/>
  <c r="E2256" i="1"/>
  <c r="D2256" i="1"/>
  <c r="E2248" i="1"/>
  <c r="D2248" i="1"/>
  <c r="E2240" i="1"/>
  <c r="D2240" i="1"/>
  <c r="E2220" i="1"/>
  <c r="D2220" i="1"/>
  <c r="E2208" i="1"/>
  <c r="D2208" i="1"/>
  <c r="E2196" i="1"/>
  <c r="D2196" i="1"/>
  <c r="E2180" i="1"/>
  <c r="D2180" i="1"/>
  <c r="E2164" i="1"/>
  <c r="D2164" i="1"/>
  <c r="E2156" i="1"/>
  <c r="D2156" i="1"/>
  <c r="E2144" i="1"/>
  <c r="D2144" i="1"/>
  <c r="E2132" i="1"/>
  <c r="D2132" i="1"/>
  <c r="E2120" i="1"/>
  <c r="D2120" i="1"/>
  <c r="E2112" i="1"/>
  <c r="D2112" i="1"/>
  <c r="E2096" i="1"/>
  <c r="D2096" i="1"/>
  <c r="E2076" i="1"/>
  <c r="D2076" i="1"/>
  <c r="E2064" i="1"/>
  <c r="D2064" i="1"/>
  <c r="E2060" i="1"/>
  <c r="D2060" i="1"/>
  <c r="E2036" i="1"/>
  <c r="D2036" i="1"/>
  <c r="E2024" i="1"/>
  <c r="D2024" i="1"/>
  <c r="E2012" i="1"/>
  <c r="D2012" i="1"/>
  <c r="E2008" i="1"/>
  <c r="D2008" i="1"/>
  <c r="E2000" i="1"/>
  <c r="D2000" i="1"/>
  <c r="E1988" i="1"/>
  <c r="D1988" i="1"/>
  <c r="E1976" i="1"/>
  <c r="D1976" i="1"/>
  <c r="E1972" i="1"/>
  <c r="D1972" i="1"/>
  <c r="E1960" i="1"/>
  <c r="D1960" i="1"/>
  <c r="E1956" i="1"/>
  <c r="D1956" i="1"/>
  <c r="E1952" i="1"/>
  <c r="D1952" i="1"/>
  <c r="E1948" i="1"/>
  <c r="D1948" i="1"/>
  <c r="E1944" i="1"/>
  <c r="D1944" i="1"/>
  <c r="E1940" i="1"/>
  <c r="D1940" i="1"/>
  <c r="E1936" i="1"/>
  <c r="D1936" i="1"/>
  <c r="E1932" i="1"/>
  <c r="D1932" i="1"/>
  <c r="E1928" i="1"/>
  <c r="D1928" i="1"/>
  <c r="E1924" i="1"/>
  <c r="D1924" i="1"/>
  <c r="E1920" i="1"/>
  <c r="D1920" i="1"/>
  <c r="E1916" i="1"/>
  <c r="D1916" i="1"/>
  <c r="E1912" i="1"/>
  <c r="D1912" i="1"/>
  <c r="E1908" i="1"/>
  <c r="D1908" i="1"/>
  <c r="E1904" i="1"/>
  <c r="D1904" i="1"/>
  <c r="E1900" i="1"/>
  <c r="D1900" i="1"/>
  <c r="E1896" i="1"/>
  <c r="D1896" i="1"/>
  <c r="E1892" i="1"/>
  <c r="D1892" i="1"/>
  <c r="E1888" i="1"/>
  <c r="D1888" i="1"/>
  <c r="E1884" i="1"/>
  <c r="D1884" i="1"/>
  <c r="E1880" i="1"/>
  <c r="D1880" i="1"/>
  <c r="E1876" i="1"/>
  <c r="D1876" i="1"/>
  <c r="E1872" i="1"/>
  <c r="D1872" i="1"/>
  <c r="E1868" i="1"/>
  <c r="D1868" i="1"/>
  <c r="E1864" i="1"/>
  <c r="D1864" i="1"/>
  <c r="E1860" i="1"/>
  <c r="D1860" i="1"/>
  <c r="E1856" i="1"/>
  <c r="D1856" i="1"/>
  <c r="E1852" i="1"/>
  <c r="D1852" i="1"/>
  <c r="E1848" i="1"/>
  <c r="D1848" i="1"/>
  <c r="E1844" i="1"/>
  <c r="D1844" i="1"/>
  <c r="E1840" i="1"/>
  <c r="D1840" i="1"/>
  <c r="E1836" i="1"/>
  <c r="D1836" i="1"/>
  <c r="E1832" i="1"/>
  <c r="D1832" i="1"/>
  <c r="E1828" i="1"/>
  <c r="D1828" i="1"/>
  <c r="E1824" i="1"/>
  <c r="D1824" i="1"/>
  <c r="E1820" i="1"/>
  <c r="D1820" i="1"/>
  <c r="E1816" i="1"/>
  <c r="D1816" i="1"/>
  <c r="E1812" i="1"/>
  <c r="D1812" i="1"/>
  <c r="E1808" i="1"/>
  <c r="D1808" i="1"/>
  <c r="E1804" i="1"/>
  <c r="D1804" i="1"/>
  <c r="E1800" i="1"/>
  <c r="D1800" i="1"/>
  <c r="E1796" i="1"/>
  <c r="D1796" i="1"/>
  <c r="E1792" i="1"/>
  <c r="D1792" i="1"/>
  <c r="E1788" i="1"/>
  <c r="D1788" i="1"/>
  <c r="E1784" i="1"/>
  <c r="D1784" i="1"/>
  <c r="E1780" i="1"/>
  <c r="D1780" i="1"/>
  <c r="E1776" i="1"/>
  <c r="D1776" i="1"/>
  <c r="E1772" i="1"/>
  <c r="D1772" i="1"/>
  <c r="E1768" i="1"/>
  <c r="D1768" i="1"/>
  <c r="E1764" i="1"/>
  <c r="D1764" i="1"/>
  <c r="E1760" i="1"/>
  <c r="D1760" i="1"/>
  <c r="E1756" i="1"/>
  <c r="D1756" i="1"/>
  <c r="E1752" i="1"/>
  <c r="D1752" i="1"/>
  <c r="E1748" i="1"/>
  <c r="D1748" i="1"/>
  <c r="E1744" i="1"/>
  <c r="D1744" i="1"/>
  <c r="E1740" i="1"/>
  <c r="D1740" i="1"/>
  <c r="E1736" i="1"/>
  <c r="D1736" i="1"/>
  <c r="E1732" i="1"/>
  <c r="D1732" i="1"/>
  <c r="E1728" i="1"/>
  <c r="D1728" i="1"/>
  <c r="E1724" i="1"/>
  <c r="D1724" i="1"/>
  <c r="E1720" i="1"/>
  <c r="D1720" i="1"/>
  <c r="E1716" i="1"/>
  <c r="D1716" i="1"/>
  <c r="E1712" i="1"/>
  <c r="D1712" i="1"/>
  <c r="E1708" i="1"/>
  <c r="D1708" i="1"/>
  <c r="E1704" i="1"/>
  <c r="D1704" i="1"/>
  <c r="E1700" i="1"/>
  <c r="D1700" i="1"/>
  <c r="E1688" i="1"/>
  <c r="D1688" i="1"/>
  <c r="E1684" i="1"/>
  <c r="D1684" i="1"/>
  <c r="E1680" i="1"/>
  <c r="D1680" i="1"/>
  <c r="E1676" i="1"/>
  <c r="D1676" i="1"/>
  <c r="E1672" i="1"/>
  <c r="D1672" i="1"/>
  <c r="E1668" i="1"/>
  <c r="D1668" i="1"/>
  <c r="E1664" i="1"/>
  <c r="D1664" i="1"/>
  <c r="E1660" i="1"/>
  <c r="D1660" i="1"/>
  <c r="E1656" i="1"/>
  <c r="D1656" i="1"/>
  <c r="E1652" i="1"/>
  <c r="D1652" i="1"/>
  <c r="E1648" i="1"/>
  <c r="D1648" i="1"/>
  <c r="E1644" i="1"/>
  <c r="D1644" i="1"/>
  <c r="E1640" i="1"/>
  <c r="D1640" i="1"/>
  <c r="E1636" i="1"/>
  <c r="D1636" i="1"/>
  <c r="E1632" i="1"/>
  <c r="D1632" i="1"/>
  <c r="E1628" i="1"/>
  <c r="D1628" i="1"/>
  <c r="E1624" i="1"/>
  <c r="D1624" i="1"/>
  <c r="E1620" i="1"/>
  <c r="D1620" i="1"/>
  <c r="E1616" i="1"/>
  <c r="D1616" i="1"/>
  <c r="E1612" i="1"/>
  <c r="D1612" i="1"/>
  <c r="E1608" i="1"/>
  <c r="D1608" i="1"/>
  <c r="E1604" i="1"/>
  <c r="D1604" i="1"/>
  <c r="E1600" i="1"/>
  <c r="D1600" i="1"/>
  <c r="E1596" i="1"/>
  <c r="D1596" i="1"/>
  <c r="E1592" i="1"/>
  <c r="D1592" i="1"/>
  <c r="E1588" i="1"/>
  <c r="D1588" i="1"/>
  <c r="E1584" i="1"/>
  <c r="D1584" i="1"/>
  <c r="E1580" i="1"/>
  <c r="D1580" i="1"/>
  <c r="E1576" i="1"/>
  <c r="D1576" i="1"/>
  <c r="E1572" i="1"/>
  <c r="D1572" i="1"/>
  <c r="E1568" i="1"/>
  <c r="D1568" i="1"/>
  <c r="E1564" i="1"/>
  <c r="D1564" i="1"/>
  <c r="E1560" i="1"/>
  <c r="D1560" i="1"/>
  <c r="E1556" i="1"/>
  <c r="D1556" i="1"/>
  <c r="E1552" i="1"/>
  <c r="D1552" i="1"/>
  <c r="E1548" i="1"/>
  <c r="D1548" i="1"/>
  <c r="E1544" i="1"/>
  <c r="D1544" i="1"/>
  <c r="E1540" i="1"/>
  <c r="D1540" i="1"/>
  <c r="E1536" i="1"/>
  <c r="D1536" i="1"/>
  <c r="E1532" i="1"/>
  <c r="D1532" i="1"/>
  <c r="E1528" i="1"/>
  <c r="D1528" i="1"/>
  <c r="E1524" i="1"/>
  <c r="D1524" i="1"/>
  <c r="E1520" i="1"/>
  <c r="D1520" i="1"/>
  <c r="E1516" i="1"/>
  <c r="D1516" i="1"/>
  <c r="E1512" i="1"/>
  <c r="D1512" i="1"/>
  <c r="E1508" i="1"/>
  <c r="D1508" i="1"/>
  <c r="E1504" i="1"/>
  <c r="D1504" i="1"/>
  <c r="E1500" i="1"/>
  <c r="D1500" i="1"/>
  <c r="E1496" i="1"/>
  <c r="D1496" i="1"/>
  <c r="E1492" i="1"/>
  <c r="D1492" i="1"/>
  <c r="E1488" i="1"/>
  <c r="D1488" i="1"/>
  <c r="E1484" i="1"/>
  <c r="D1484" i="1"/>
  <c r="E1480" i="1"/>
  <c r="D1480" i="1"/>
  <c r="E1476" i="1"/>
  <c r="D1476" i="1"/>
  <c r="E1472" i="1"/>
  <c r="D1472" i="1"/>
  <c r="E1468" i="1"/>
  <c r="D1468" i="1"/>
  <c r="E1464" i="1"/>
  <c r="D1464" i="1"/>
  <c r="E1460" i="1"/>
  <c r="D1460" i="1"/>
  <c r="E1456" i="1"/>
  <c r="D1456" i="1"/>
  <c r="E1452" i="1"/>
  <c r="D1452" i="1"/>
  <c r="E1448" i="1"/>
  <c r="D1448" i="1"/>
  <c r="E1444" i="1"/>
  <c r="D1444" i="1"/>
  <c r="E1440" i="1"/>
  <c r="D1440" i="1"/>
  <c r="E1436" i="1"/>
  <c r="D1436" i="1"/>
  <c r="E1432" i="1"/>
  <c r="D1432" i="1"/>
  <c r="E1428" i="1"/>
  <c r="D1428" i="1"/>
  <c r="E1424" i="1"/>
  <c r="D1424" i="1"/>
  <c r="E1420" i="1"/>
  <c r="D1420" i="1"/>
  <c r="E1416" i="1"/>
  <c r="D1416" i="1"/>
  <c r="E1412" i="1"/>
  <c r="D1412" i="1"/>
  <c r="E1408" i="1"/>
  <c r="D1408" i="1"/>
  <c r="E1404" i="1"/>
  <c r="D1404" i="1"/>
  <c r="E1400" i="1"/>
  <c r="D1400" i="1"/>
  <c r="E1396" i="1"/>
  <c r="D1396" i="1"/>
  <c r="E1392" i="1"/>
  <c r="D1392" i="1"/>
  <c r="E1388" i="1"/>
  <c r="D1388" i="1"/>
  <c r="E1384" i="1"/>
  <c r="D1384" i="1"/>
  <c r="E1380" i="1"/>
  <c r="D1380" i="1"/>
  <c r="E1376" i="1"/>
  <c r="D1376" i="1"/>
  <c r="E1372" i="1"/>
  <c r="D1372" i="1"/>
  <c r="E1368" i="1"/>
  <c r="D1368" i="1"/>
  <c r="E1364" i="1"/>
  <c r="D1364" i="1"/>
  <c r="E1360" i="1"/>
  <c r="D1360" i="1"/>
  <c r="E1356" i="1"/>
  <c r="D1356" i="1"/>
  <c r="E1352" i="1"/>
  <c r="D1352" i="1"/>
  <c r="E1348" i="1"/>
  <c r="D1348" i="1"/>
  <c r="E1344" i="1"/>
  <c r="D1344" i="1"/>
  <c r="E1340" i="1"/>
  <c r="D1340" i="1"/>
  <c r="E1336" i="1"/>
  <c r="D1336" i="1"/>
  <c r="E1332" i="1"/>
  <c r="D1332" i="1"/>
  <c r="E1328" i="1"/>
  <c r="D1328" i="1"/>
  <c r="E1324" i="1"/>
  <c r="D1324" i="1"/>
  <c r="E1320" i="1"/>
  <c r="D1320" i="1"/>
  <c r="E1316" i="1"/>
  <c r="D1316" i="1"/>
  <c r="E1312" i="1"/>
  <c r="D1312" i="1"/>
  <c r="E1308" i="1"/>
  <c r="D1308" i="1"/>
  <c r="E1304" i="1"/>
  <c r="D1304" i="1"/>
  <c r="E1300" i="1"/>
  <c r="D1300" i="1"/>
  <c r="E1296" i="1"/>
  <c r="D1296" i="1"/>
  <c r="E1292" i="1"/>
  <c r="D1292" i="1"/>
  <c r="E1288" i="1"/>
  <c r="D1288" i="1"/>
  <c r="E1284" i="1"/>
  <c r="D1284" i="1"/>
  <c r="E1280" i="1"/>
  <c r="D1280" i="1"/>
  <c r="E1276" i="1"/>
  <c r="D1276" i="1"/>
  <c r="E1272" i="1"/>
  <c r="D1272" i="1"/>
  <c r="E1268" i="1"/>
  <c r="D1268" i="1"/>
  <c r="E1264" i="1"/>
  <c r="D1264" i="1"/>
  <c r="E1260" i="1"/>
  <c r="D1260" i="1"/>
  <c r="E1256" i="1"/>
  <c r="D1256" i="1"/>
  <c r="E1252" i="1"/>
  <c r="D1252" i="1"/>
  <c r="E1248" i="1"/>
  <c r="D1248" i="1"/>
  <c r="E1244" i="1"/>
  <c r="D1244" i="1"/>
  <c r="E1240" i="1"/>
  <c r="D1240" i="1"/>
  <c r="E1236" i="1"/>
  <c r="D1236" i="1"/>
  <c r="E1232" i="1"/>
  <c r="D1232" i="1"/>
  <c r="E1228" i="1"/>
  <c r="D1228" i="1"/>
  <c r="E1224" i="1"/>
  <c r="D1224" i="1"/>
  <c r="E1220" i="1"/>
  <c r="D1220" i="1"/>
  <c r="E1216" i="1"/>
  <c r="D1216" i="1"/>
  <c r="E1212" i="1"/>
  <c r="D1212" i="1"/>
  <c r="E1208" i="1"/>
  <c r="D1208" i="1"/>
  <c r="E1204" i="1"/>
  <c r="D1204" i="1"/>
  <c r="E1200" i="1"/>
  <c r="D1200" i="1"/>
  <c r="E1196" i="1"/>
  <c r="D1196" i="1"/>
  <c r="E1192" i="1"/>
  <c r="D1192" i="1"/>
  <c r="E1188" i="1"/>
  <c r="D1188" i="1"/>
  <c r="E1184" i="1"/>
  <c r="D1184" i="1"/>
  <c r="E1180" i="1"/>
  <c r="D1180" i="1"/>
  <c r="E1176" i="1"/>
  <c r="D1176" i="1"/>
  <c r="E1172" i="1"/>
  <c r="D1172" i="1"/>
  <c r="E1168" i="1"/>
  <c r="D1168" i="1"/>
  <c r="E1164" i="1"/>
  <c r="D1164" i="1"/>
  <c r="E1160" i="1"/>
  <c r="D1160" i="1"/>
  <c r="E1156" i="1"/>
  <c r="D1156" i="1"/>
  <c r="E1152" i="1"/>
  <c r="D1152" i="1"/>
  <c r="E1148" i="1"/>
  <c r="D1148" i="1"/>
  <c r="E1144" i="1"/>
  <c r="D1144" i="1"/>
  <c r="E1140" i="1"/>
  <c r="D1140" i="1"/>
  <c r="E1136" i="1"/>
  <c r="D1136" i="1"/>
  <c r="E1132" i="1"/>
  <c r="D1132" i="1"/>
  <c r="E1128" i="1"/>
  <c r="D1128" i="1"/>
  <c r="E1124" i="1"/>
  <c r="D1124" i="1"/>
  <c r="E1120" i="1"/>
  <c r="D1120" i="1"/>
  <c r="E1116" i="1"/>
  <c r="D1116" i="1"/>
  <c r="E1112" i="1"/>
  <c r="D1112" i="1"/>
  <c r="E1108" i="1"/>
  <c r="D1108" i="1"/>
  <c r="E1104" i="1"/>
  <c r="D1104" i="1"/>
  <c r="E1100" i="1"/>
  <c r="D1100" i="1"/>
  <c r="E1096" i="1"/>
  <c r="D1096" i="1"/>
  <c r="E1092" i="1"/>
  <c r="D1092" i="1"/>
  <c r="E1088" i="1"/>
  <c r="D1088" i="1"/>
  <c r="E1084" i="1"/>
  <c r="D1084" i="1"/>
  <c r="E1080" i="1"/>
  <c r="D1080" i="1"/>
  <c r="E1076" i="1"/>
  <c r="D1076" i="1"/>
  <c r="E1072" i="1"/>
  <c r="D1072" i="1"/>
  <c r="E1068" i="1"/>
  <c r="D1068" i="1"/>
  <c r="E1064" i="1"/>
  <c r="D1064" i="1"/>
  <c r="E1060" i="1"/>
  <c r="D1060" i="1"/>
  <c r="E1056" i="1"/>
  <c r="D1056" i="1"/>
  <c r="E1052" i="1"/>
  <c r="D1052" i="1"/>
  <c r="E1048" i="1"/>
  <c r="D1048" i="1"/>
  <c r="E1044" i="1"/>
  <c r="D1044" i="1"/>
  <c r="E1040" i="1"/>
  <c r="D1040" i="1"/>
  <c r="E1036" i="1"/>
  <c r="D1036" i="1"/>
  <c r="E1032" i="1"/>
  <c r="D1032" i="1"/>
  <c r="E1028" i="1"/>
  <c r="D1028" i="1"/>
  <c r="E1024" i="1"/>
  <c r="D1024" i="1"/>
  <c r="E1020" i="1"/>
  <c r="D1020" i="1"/>
  <c r="E1016" i="1"/>
  <c r="D1016" i="1"/>
  <c r="E1012" i="1"/>
  <c r="D1012" i="1"/>
  <c r="E1008" i="1"/>
  <c r="D1008" i="1"/>
  <c r="E1004" i="1"/>
  <c r="D1004" i="1"/>
  <c r="E1000" i="1"/>
  <c r="D1000" i="1"/>
  <c r="E996" i="1"/>
  <c r="D996" i="1"/>
  <c r="E992" i="1"/>
  <c r="D992" i="1"/>
  <c r="E988" i="1"/>
  <c r="D988" i="1"/>
  <c r="E984" i="1"/>
  <c r="D984" i="1"/>
  <c r="E980" i="1"/>
  <c r="D980" i="1"/>
  <c r="E976" i="1"/>
  <c r="D976" i="1"/>
  <c r="E972" i="1"/>
  <c r="D972" i="1"/>
  <c r="E968" i="1"/>
  <c r="D968" i="1"/>
  <c r="E964" i="1"/>
  <c r="D964" i="1"/>
  <c r="E960" i="1"/>
  <c r="D960" i="1"/>
  <c r="E956" i="1"/>
  <c r="D956" i="1"/>
  <c r="E952" i="1"/>
  <c r="D952" i="1"/>
  <c r="E948" i="1"/>
  <c r="D948" i="1"/>
  <c r="E944" i="1"/>
  <c r="D944" i="1"/>
  <c r="E940" i="1"/>
  <c r="D940" i="1"/>
  <c r="E936" i="1"/>
  <c r="D936" i="1"/>
  <c r="E932" i="1"/>
  <c r="D932" i="1"/>
  <c r="E928" i="1"/>
  <c r="D928" i="1"/>
  <c r="E924" i="1"/>
  <c r="D924" i="1"/>
  <c r="E920" i="1"/>
  <c r="D920" i="1"/>
  <c r="E916" i="1"/>
  <c r="D916" i="1"/>
  <c r="E912" i="1"/>
  <c r="D912" i="1"/>
  <c r="E908" i="1"/>
  <c r="D908" i="1"/>
  <c r="E904" i="1"/>
  <c r="D904" i="1"/>
  <c r="E900" i="1"/>
  <c r="D900" i="1"/>
  <c r="E896" i="1"/>
  <c r="D896" i="1"/>
  <c r="E892" i="1"/>
  <c r="D892" i="1"/>
  <c r="E888" i="1"/>
  <c r="D888" i="1"/>
  <c r="E884" i="1"/>
  <c r="D884" i="1"/>
  <c r="E880" i="1"/>
  <c r="D880" i="1"/>
  <c r="E876" i="1"/>
  <c r="D876" i="1"/>
  <c r="E872" i="1"/>
  <c r="D872" i="1"/>
  <c r="E868" i="1"/>
  <c r="D868" i="1"/>
  <c r="E864" i="1"/>
  <c r="D864" i="1"/>
  <c r="E860" i="1"/>
  <c r="D860" i="1"/>
  <c r="E856" i="1"/>
  <c r="D856" i="1"/>
  <c r="E852" i="1"/>
  <c r="D852" i="1"/>
  <c r="E848" i="1"/>
  <c r="D848" i="1"/>
  <c r="E844" i="1"/>
  <c r="D844" i="1"/>
  <c r="E840" i="1"/>
  <c r="D840" i="1"/>
  <c r="E836" i="1"/>
  <c r="D836" i="1"/>
  <c r="E832" i="1"/>
  <c r="D832" i="1"/>
  <c r="E828" i="1"/>
  <c r="D828" i="1"/>
  <c r="E824" i="1"/>
  <c r="D824" i="1"/>
  <c r="E820" i="1"/>
  <c r="D820" i="1"/>
  <c r="E816" i="1"/>
  <c r="D816" i="1"/>
  <c r="E812" i="1"/>
  <c r="D812" i="1"/>
  <c r="E808" i="1"/>
  <c r="D808" i="1"/>
  <c r="E804" i="1"/>
  <c r="D804" i="1"/>
  <c r="E800" i="1"/>
  <c r="D800" i="1"/>
  <c r="E796" i="1"/>
  <c r="D796" i="1"/>
  <c r="E792" i="1"/>
  <c r="D792" i="1"/>
  <c r="E788" i="1"/>
  <c r="D788" i="1"/>
  <c r="E784" i="1"/>
  <c r="D784" i="1"/>
  <c r="E780" i="1"/>
  <c r="D780" i="1"/>
  <c r="E776" i="1"/>
  <c r="D776" i="1"/>
  <c r="E772" i="1"/>
  <c r="D772" i="1"/>
  <c r="E768" i="1"/>
  <c r="D768" i="1"/>
  <c r="E764" i="1"/>
  <c r="D764" i="1"/>
  <c r="E760" i="1"/>
  <c r="D760" i="1"/>
  <c r="E756" i="1"/>
  <c r="D756" i="1"/>
  <c r="E752" i="1"/>
  <c r="D752" i="1"/>
  <c r="E748" i="1"/>
  <c r="D748" i="1"/>
  <c r="E744" i="1"/>
  <c r="D744" i="1"/>
  <c r="E740" i="1"/>
  <c r="D740" i="1"/>
  <c r="E736" i="1"/>
  <c r="D736" i="1"/>
  <c r="E732" i="1"/>
  <c r="D732" i="1"/>
  <c r="E728" i="1"/>
  <c r="D728" i="1"/>
  <c r="E724" i="1"/>
  <c r="D724" i="1"/>
  <c r="E720" i="1"/>
  <c r="D720" i="1"/>
  <c r="E716" i="1"/>
  <c r="D716" i="1"/>
  <c r="E712" i="1"/>
  <c r="D712" i="1"/>
  <c r="E708" i="1"/>
  <c r="D708" i="1"/>
  <c r="E704" i="1"/>
  <c r="D704" i="1"/>
  <c r="E700" i="1"/>
  <c r="D700" i="1"/>
  <c r="E696" i="1"/>
  <c r="D696" i="1"/>
  <c r="E692" i="1"/>
  <c r="D692" i="1"/>
  <c r="E688" i="1"/>
  <c r="D688" i="1"/>
  <c r="E684" i="1"/>
  <c r="D684" i="1"/>
  <c r="E680" i="1"/>
  <c r="D680" i="1"/>
  <c r="E676" i="1"/>
  <c r="D676" i="1"/>
  <c r="E672" i="1"/>
  <c r="D672" i="1"/>
  <c r="E668" i="1"/>
  <c r="D668" i="1"/>
  <c r="E664" i="1"/>
  <c r="D664" i="1"/>
  <c r="E660" i="1"/>
  <c r="D660" i="1"/>
  <c r="E656" i="1"/>
  <c r="D656" i="1"/>
  <c r="E652" i="1"/>
  <c r="D652" i="1"/>
  <c r="E648" i="1"/>
  <c r="D648" i="1"/>
  <c r="E644" i="1"/>
  <c r="D644" i="1"/>
  <c r="E640" i="1"/>
  <c r="D640" i="1"/>
  <c r="E636" i="1"/>
  <c r="D636" i="1"/>
  <c r="E632" i="1"/>
  <c r="D632" i="1"/>
  <c r="E628" i="1"/>
  <c r="D628" i="1"/>
  <c r="E624" i="1"/>
  <c r="D624" i="1"/>
  <c r="E620" i="1"/>
  <c r="D620" i="1"/>
  <c r="E616" i="1"/>
  <c r="D616" i="1"/>
  <c r="E612" i="1"/>
  <c r="D612" i="1"/>
  <c r="E608" i="1"/>
  <c r="D608" i="1"/>
  <c r="E604" i="1"/>
  <c r="D604" i="1"/>
  <c r="E600" i="1"/>
  <c r="D600" i="1"/>
  <c r="E596" i="1"/>
  <c r="D596" i="1"/>
  <c r="E592" i="1"/>
  <c r="D592" i="1"/>
  <c r="E588" i="1"/>
  <c r="D588" i="1"/>
  <c r="E584" i="1"/>
  <c r="D584" i="1"/>
  <c r="E580" i="1"/>
  <c r="D580" i="1"/>
  <c r="E576" i="1"/>
  <c r="D576" i="1"/>
  <c r="E572" i="1"/>
  <c r="D572" i="1"/>
  <c r="E568" i="1"/>
  <c r="D568" i="1"/>
  <c r="E564" i="1"/>
  <c r="D564" i="1"/>
  <c r="E560" i="1"/>
  <c r="D560" i="1"/>
  <c r="E556" i="1"/>
  <c r="D556" i="1"/>
  <c r="E552" i="1"/>
  <c r="D552" i="1"/>
  <c r="E548" i="1"/>
  <c r="D548" i="1"/>
  <c r="E544" i="1"/>
  <c r="D544" i="1"/>
  <c r="E540" i="1"/>
  <c r="D540" i="1"/>
  <c r="E536" i="1"/>
  <c r="D536" i="1"/>
  <c r="E532" i="1"/>
  <c r="D532" i="1"/>
  <c r="E528" i="1"/>
  <c r="D528" i="1"/>
  <c r="E524" i="1"/>
  <c r="D524" i="1"/>
  <c r="E520" i="1"/>
  <c r="D520" i="1"/>
  <c r="E516" i="1"/>
  <c r="D516" i="1"/>
  <c r="E512" i="1"/>
  <c r="D512" i="1"/>
  <c r="E508" i="1"/>
  <c r="D508" i="1"/>
  <c r="E504" i="1"/>
  <c r="D504" i="1"/>
  <c r="E500" i="1"/>
  <c r="D500" i="1"/>
  <c r="E496" i="1"/>
  <c r="D496" i="1"/>
  <c r="E492" i="1"/>
  <c r="D492" i="1"/>
  <c r="E488" i="1"/>
  <c r="D488" i="1"/>
  <c r="E484" i="1"/>
  <c r="D484" i="1"/>
  <c r="E480" i="1"/>
  <c r="D480" i="1"/>
  <c r="E476" i="1"/>
  <c r="D476" i="1"/>
  <c r="E472" i="1"/>
  <c r="D472" i="1"/>
  <c r="E468" i="1"/>
  <c r="D468" i="1"/>
  <c r="E464" i="1"/>
  <c r="D464" i="1"/>
  <c r="E460" i="1"/>
  <c r="D460" i="1"/>
  <c r="E456" i="1"/>
  <c r="D456" i="1"/>
  <c r="E452" i="1"/>
  <c r="D452" i="1"/>
  <c r="E448" i="1"/>
  <c r="D448" i="1"/>
  <c r="E444" i="1"/>
  <c r="D444" i="1"/>
  <c r="E440" i="1"/>
  <c r="D440" i="1"/>
  <c r="E436" i="1"/>
  <c r="D436" i="1"/>
  <c r="E432" i="1"/>
  <c r="D432" i="1"/>
  <c r="E428" i="1"/>
  <c r="D428" i="1"/>
  <c r="E424" i="1"/>
  <c r="D424" i="1"/>
  <c r="E420" i="1"/>
  <c r="D420" i="1"/>
  <c r="E416" i="1"/>
  <c r="D416" i="1"/>
  <c r="E412" i="1"/>
  <c r="D412" i="1"/>
  <c r="E408" i="1"/>
  <c r="D408" i="1"/>
  <c r="E404" i="1"/>
  <c r="D404" i="1"/>
  <c r="E400" i="1"/>
  <c r="D400" i="1"/>
  <c r="E396" i="1"/>
  <c r="D396" i="1"/>
  <c r="E392" i="1"/>
  <c r="D392" i="1"/>
  <c r="E388" i="1"/>
  <c r="D388" i="1"/>
  <c r="E384" i="1"/>
  <c r="D384" i="1"/>
  <c r="E380" i="1"/>
  <c r="D380" i="1"/>
  <c r="E376" i="1"/>
  <c r="D376" i="1"/>
  <c r="E372" i="1"/>
  <c r="D372" i="1"/>
  <c r="E368" i="1"/>
  <c r="D368" i="1"/>
  <c r="E364" i="1"/>
  <c r="D364" i="1"/>
  <c r="E360" i="1"/>
  <c r="D360" i="1"/>
  <c r="E356" i="1"/>
  <c r="D356" i="1"/>
  <c r="E352" i="1"/>
  <c r="D352" i="1"/>
  <c r="E348" i="1"/>
  <c r="D348" i="1"/>
  <c r="E344" i="1"/>
  <c r="D344" i="1"/>
  <c r="E340" i="1"/>
  <c r="D340" i="1"/>
  <c r="E336" i="1"/>
  <c r="D336" i="1"/>
  <c r="E332" i="1"/>
  <c r="D332" i="1"/>
  <c r="E328" i="1"/>
  <c r="D328" i="1"/>
  <c r="E324" i="1"/>
  <c r="D324" i="1"/>
  <c r="E320" i="1"/>
  <c r="D320" i="1"/>
  <c r="E316" i="1"/>
  <c r="D316" i="1"/>
  <c r="E312" i="1"/>
  <c r="D312" i="1"/>
  <c r="E308" i="1"/>
  <c r="D308" i="1"/>
  <c r="E304" i="1"/>
  <c r="D304" i="1"/>
  <c r="E300" i="1"/>
  <c r="D300" i="1"/>
  <c r="E296" i="1"/>
  <c r="D296" i="1"/>
  <c r="E292" i="1"/>
  <c r="D292" i="1"/>
  <c r="E288" i="1"/>
  <c r="D288" i="1"/>
  <c r="E284" i="1"/>
  <c r="D284" i="1"/>
  <c r="E280" i="1"/>
  <c r="D280" i="1"/>
  <c r="E276" i="1"/>
  <c r="D276" i="1"/>
  <c r="E272" i="1"/>
  <c r="D272" i="1"/>
  <c r="E268" i="1"/>
  <c r="D268" i="1"/>
  <c r="E264" i="1"/>
  <c r="D264" i="1"/>
  <c r="E260" i="1"/>
  <c r="D260" i="1"/>
  <c r="E256" i="1"/>
  <c r="D256" i="1"/>
  <c r="E252" i="1"/>
  <c r="D252" i="1"/>
  <c r="E248" i="1"/>
  <c r="D248" i="1"/>
  <c r="E244" i="1"/>
  <c r="D244" i="1"/>
  <c r="E240" i="1"/>
  <c r="D240" i="1"/>
  <c r="E236" i="1"/>
  <c r="D236" i="1"/>
  <c r="E232" i="1"/>
  <c r="D232" i="1"/>
  <c r="E228" i="1"/>
  <c r="D228" i="1"/>
  <c r="E224" i="1"/>
  <c r="D224" i="1"/>
  <c r="E220" i="1"/>
  <c r="D220" i="1"/>
  <c r="E216" i="1"/>
  <c r="D216" i="1"/>
  <c r="E212" i="1"/>
  <c r="D212" i="1"/>
  <c r="E208" i="1"/>
  <c r="D208" i="1"/>
  <c r="E204" i="1"/>
  <c r="D204" i="1"/>
  <c r="E200" i="1"/>
  <c r="D200" i="1"/>
  <c r="E196" i="1"/>
  <c r="D196" i="1"/>
  <c r="E192" i="1"/>
  <c r="D192" i="1"/>
  <c r="E188" i="1"/>
  <c r="D188" i="1"/>
  <c r="E184" i="1"/>
  <c r="D184" i="1"/>
  <c r="E180" i="1"/>
  <c r="D180" i="1"/>
  <c r="E176" i="1"/>
  <c r="D176" i="1"/>
  <c r="E172" i="1"/>
  <c r="D172" i="1"/>
  <c r="E168" i="1"/>
  <c r="D168" i="1"/>
  <c r="E164" i="1"/>
  <c r="D164" i="1"/>
  <c r="E160" i="1"/>
  <c r="D160" i="1"/>
  <c r="E156" i="1"/>
  <c r="D156" i="1"/>
  <c r="E152" i="1"/>
  <c r="D152" i="1"/>
  <c r="E148" i="1"/>
  <c r="D148" i="1"/>
  <c r="E144" i="1"/>
  <c r="D144" i="1"/>
  <c r="E140" i="1"/>
  <c r="D140" i="1"/>
  <c r="E136" i="1"/>
  <c r="D136" i="1"/>
  <c r="E132" i="1"/>
  <c r="D132" i="1"/>
  <c r="E128" i="1"/>
  <c r="D128" i="1"/>
  <c r="E124" i="1"/>
  <c r="D124" i="1"/>
  <c r="E120" i="1"/>
  <c r="D120" i="1"/>
  <c r="E116" i="1"/>
  <c r="D116" i="1"/>
  <c r="E112" i="1"/>
  <c r="D112" i="1"/>
  <c r="E108" i="1"/>
  <c r="D108" i="1"/>
  <c r="E104" i="1"/>
  <c r="D104" i="1"/>
  <c r="E100" i="1"/>
  <c r="D100" i="1"/>
  <c r="E96" i="1"/>
  <c r="D96" i="1"/>
  <c r="E92" i="1"/>
  <c r="D92" i="1"/>
  <c r="E88" i="1"/>
  <c r="D88" i="1"/>
  <c r="E84" i="1"/>
  <c r="D84" i="1"/>
  <c r="E80" i="1"/>
  <c r="D80" i="1"/>
  <c r="E76" i="1"/>
  <c r="D76" i="1"/>
  <c r="E72" i="1"/>
  <c r="D72" i="1"/>
  <c r="E68" i="1"/>
  <c r="D68" i="1"/>
  <c r="E64" i="1"/>
  <c r="D64" i="1"/>
  <c r="D3765" i="1"/>
  <c r="E3805" i="1"/>
  <c r="D3805" i="1"/>
  <c r="E3801" i="1"/>
  <c r="D3801" i="1"/>
  <c r="E3753" i="1"/>
  <c r="D3753" i="1"/>
  <c r="E3741" i="1"/>
  <c r="D3741" i="1"/>
  <c r="E3725" i="1"/>
  <c r="D3725" i="1"/>
  <c r="E3709" i="1"/>
  <c r="D3709" i="1"/>
  <c r="E3697" i="1"/>
  <c r="D3697" i="1"/>
  <c r="E3681" i="1"/>
  <c r="D3681" i="1"/>
  <c r="E3665" i="1"/>
  <c r="D3665" i="1"/>
  <c r="E3649" i="1"/>
  <c r="D3649" i="1"/>
  <c r="E3633" i="1"/>
  <c r="D3633" i="1"/>
  <c r="E3625" i="1"/>
  <c r="D3625" i="1"/>
  <c r="E3605" i="1"/>
  <c r="D3605" i="1"/>
  <c r="E3589" i="1"/>
  <c r="D3589" i="1"/>
  <c r="E3569" i="1"/>
  <c r="D3569" i="1"/>
  <c r="E3553" i="1"/>
  <c r="D3553" i="1"/>
  <c r="E3541" i="1"/>
  <c r="D3541" i="1"/>
  <c r="E3529" i="1"/>
  <c r="D3529" i="1"/>
  <c r="E3513" i="1"/>
  <c r="D3513" i="1"/>
  <c r="E3493" i="1"/>
  <c r="D3493" i="1"/>
  <c r="E3465" i="1"/>
  <c r="D3465" i="1"/>
  <c r="E3449" i="1"/>
  <c r="D3449" i="1"/>
  <c r="E3433" i="1"/>
  <c r="D3433" i="1"/>
  <c r="E3417" i="1"/>
  <c r="D3417" i="1"/>
  <c r="E3405" i="1"/>
  <c r="D3405" i="1"/>
  <c r="E3389" i="1"/>
  <c r="D3389" i="1"/>
  <c r="E3373" i="1"/>
  <c r="D3373" i="1"/>
  <c r="E3357" i="1"/>
  <c r="D3357" i="1"/>
  <c r="E3341" i="1"/>
  <c r="D3341" i="1"/>
  <c r="E3333" i="1"/>
  <c r="D3333" i="1"/>
  <c r="E3317" i="1"/>
  <c r="D3317" i="1"/>
  <c r="E3309" i="1"/>
  <c r="D3309" i="1"/>
  <c r="E3297" i="1"/>
  <c r="D3297" i="1"/>
  <c r="E3281" i="1"/>
  <c r="D3281" i="1"/>
  <c r="E3265" i="1"/>
  <c r="D3265" i="1"/>
  <c r="E3245" i="1"/>
  <c r="D3245" i="1"/>
  <c r="E3233" i="1"/>
  <c r="D3233" i="1"/>
  <c r="E3217" i="1"/>
  <c r="D3217" i="1"/>
  <c r="E3201" i="1"/>
  <c r="D3201" i="1"/>
  <c r="E3185" i="1"/>
  <c r="D3185" i="1"/>
  <c r="E3169" i="1"/>
  <c r="D3169" i="1"/>
  <c r="E3161" i="1"/>
  <c r="D3161" i="1"/>
  <c r="E3149" i="1"/>
  <c r="D3149" i="1"/>
  <c r="E3133" i="1"/>
  <c r="D3133" i="1"/>
  <c r="E3129" i="1"/>
  <c r="D3129" i="1"/>
  <c r="E3117" i="1"/>
  <c r="D3117" i="1"/>
  <c r="E3101" i="1"/>
  <c r="D3101" i="1"/>
  <c r="E3085" i="1"/>
  <c r="D3085" i="1"/>
  <c r="E3069" i="1"/>
  <c r="D3069" i="1"/>
  <c r="E3053" i="1"/>
  <c r="D3053" i="1"/>
  <c r="E3037" i="1"/>
  <c r="D3037" i="1"/>
  <c r="E3017" i="1"/>
  <c r="D3017" i="1"/>
  <c r="E2989" i="1"/>
  <c r="D2989" i="1"/>
  <c r="E2965" i="1"/>
  <c r="D2965" i="1"/>
  <c r="E2945" i="1"/>
  <c r="D2945" i="1"/>
  <c r="E2925" i="1"/>
  <c r="D2925" i="1"/>
  <c r="E2909" i="1"/>
  <c r="D2909" i="1"/>
  <c r="E2893" i="1"/>
  <c r="D2893" i="1"/>
  <c r="E2877" i="1"/>
  <c r="D2877" i="1"/>
  <c r="E2861" i="1"/>
  <c r="D2861" i="1"/>
  <c r="E2841" i="1"/>
  <c r="D2841" i="1"/>
  <c r="E2821" i="1"/>
  <c r="D2821" i="1"/>
  <c r="E2793" i="1"/>
  <c r="D2793" i="1"/>
  <c r="E2589" i="1"/>
  <c r="D2589" i="1"/>
  <c r="E3820" i="1"/>
  <c r="D3820" i="1"/>
  <c r="E3808" i="1"/>
  <c r="D3808" i="1"/>
  <c r="E3800" i="1"/>
  <c r="D3800" i="1"/>
  <c r="E3788" i="1"/>
  <c r="D3788" i="1"/>
  <c r="E3776" i="1"/>
  <c r="D3776" i="1"/>
  <c r="E3764" i="1"/>
  <c r="D3764" i="1"/>
  <c r="E3748" i="1"/>
  <c r="D3748" i="1"/>
  <c r="E3736" i="1"/>
  <c r="D3736" i="1"/>
  <c r="E3728" i="1"/>
  <c r="D3728" i="1"/>
  <c r="E3716" i="1"/>
  <c r="D3716" i="1"/>
  <c r="E3700" i="1"/>
  <c r="D3700" i="1"/>
  <c r="E3688" i="1"/>
  <c r="D3688" i="1"/>
  <c r="E3676" i="1"/>
  <c r="D3676" i="1"/>
  <c r="E3664" i="1"/>
  <c r="D3664" i="1"/>
  <c r="E3656" i="1"/>
  <c r="D3656" i="1"/>
  <c r="E3648" i="1"/>
  <c r="D3648" i="1"/>
  <c r="E3644" i="1"/>
  <c r="D3644" i="1"/>
  <c r="E3628" i="1"/>
  <c r="D3628" i="1"/>
  <c r="E3620" i="1"/>
  <c r="D3620" i="1"/>
  <c r="E3608" i="1"/>
  <c r="D3608" i="1"/>
  <c r="E3596" i="1"/>
  <c r="D3596" i="1"/>
  <c r="E3588" i="1"/>
  <c r="D3588" i="1"/>
  <c r="E3576" i="1"/>
  <c r="D3576" i="1"/>
  <c r="E3564" i="1"/>
  <c r="D3564" i="1"/>
  <c r="E3552" i="1"/>
  <c r="D3552" i="1"/>
  <c r="E3536" i="1"/>
  <c r="D3536" i="1"/>
  <c r="E3524" i="1"/>
  <c r="D3524" i="1"/>
  <c r="E3516" i="1"/>
  <c r="D3516" i="1"/>
  <c r="E3508" i="1"/>
  <c r="D3508" i="1"/>
  <c r="E3500" i="1"/>
  <c r="D3500" i="1"/>
  <c r="E3488" i="1"/>
  <c r="D3488" i="1"/>
  <c r="E3476" i="1"/>
  <c r="D3476" i="1"/>
  <c r="E3464" i="1"/>
  <c r="D3464" i="1"/>
  <c r="E3452" i="1"/>
  <c r="D3452" i="1"/>
  <c r="E3440" i="1"/>
  <c r="D3440" i="1"/>
  <c r="E3428" i="1"/>
  <c r="D3428" i="1"/>
  <c r="E3416" i="1"/>
  <c r="D3416" i="1"/>
  <c r="E3408" i="1"/>
  <c r="D3408" i="1"/>
  <c r="E3396" i="1"/>
  <c r="D3396" i="1"/>
  <c r="E3388" i="1"/>
  <c r="D3388" i="1"/>
  <c r="E3380" i="1"/>
  <c r="D3380" i="1"/>
  <c r="E3368" i="1"/>
  <c r="D3368" i="1"/>
  <c r="E3364" i="1"/>
  <c r="D3364" i="1"/>
  <c r="E3352" i="1"/>
  <c r="D3352" i="1"/>
  <c r="E3344" i="1"/>
  <c r="D3344" i="1"/>
  <c r="E3332" i="1"/>
  <c r="D3332" i="1"/>
  <c r="E3320" i="1"/>
  <c r="D3320" i="1"/>
  <c r="E3312" i="1"/>
  <c r="D3312" i="1"/>
  <c r="E3300" i="1"/>
  <c r="D3300" i="1"/>
  <c r="E3296" i="1"/>
  <c r="D3296" i="1"/>
  <c r="E3284" i="1"/>
  <c r="D3284" i="1"/>
  <c r="E3276" i="1"/>
  <c r="D3276" i="1"/>
  <c r="E3268" i="1"/>
  <c r="D3268" i="1"/>
  <c r="E3260" i="1"/>
  <c r="D3260" i="1"/>
  <c r="E3252" i="1"/>
  <c r="D3252" i="1"/>
  <c r="E3244" i="1"/>
  <c r="D3244" i="1"/>
  <c r="E3232" i="1"/>
  <c r="D3232" i="1"/>
  <c r="E3224" i="1"/>
  <c r="D3224" i="1"/>
  <c r="E3212" i="1"/>
  <c r="D3212" i="1"/>
  <c r="E3200" i="1"/>
  <c r="D3200" i="1"/>
  <c r="E3188" i="1"/>
  <c r="D3188" i="1"/>
  <c r="E3184" i="1"/>
  <c r="D3184" i="1"/>
  <c r="E3172" i="1"/>
  <c r="D3172" i="1"/>
  <c r="E3164" i="1"/>
  <c r="D3164" i="1"/>
  <c r="E3156" i="1"/>
  <c r="D3156" i="1"/>
  <c r="E3148" i="1"/>
  <c r="D3148" i="1"/>
  <c r="E3140" i="1"/>
  <c r="D3140" i="1"/>
  <c r="E3136" i="1"/>
  <c r="D3136" i="1"/>
  <c r="E3124" i="1"/>
  <c r="D3124" i="1"/>
  <c r="E3120" i="1"/>
  <c r="D3120" i="1"/>
  <c r="E3108" i="1"/>
  <c r="D3108" i="1"/>
  <c r="E3096" i="1"/>
  <c r="D3096" i="1"/>
  <c r="E3088" i="1"/>
  <c r="D3088" i="1"/>
  <c r="E3076" i="1"/>
  <c r="D3076" i="1"/>
  <c r="E3064" i="1"/>
  <c r="D3064" i="1"/>
  <c r="E3060" i="1"/>
  <c r="D3060" i="1"/>
  <c r="E3056" i="1"/>
  <c r="D3056" i="1"/>
  <c r="E3044" i="1"/>
  <c r="D3044" i="1"/>
  <c r="E3028" i="1"/>
  <c r="D3028" i="1"/>
  <c r="E3016" i="1"/>
  <c r="D3016" i="1"/>
  <c r="E3004" i="1"/>
  <c r="D3004" i="1"/>
  <c r="E2996" i="1"/>
  <c r="D2996" i="1"/>
  <c r="E2984" i="1"/>
  <c r="D2984" i="1"/>
  <c r="E2980" i="1"/>
  <c r="D2980" i="1"/>
  <c r="E2968" i="1"/>
  <c r="D2968" i="1"/>
  <c r="E2952" i="1"/>
  <c r="D2952" i="1"/>
  <c r="E2944" i="1"/>
  <c r="D2944" i="1"/>
  <c r="E2940" i="1"/>
  <c r="D2940" i="1"/>
  <c r="E2924" i="1"/>
  <c r="D2924" i="1"/>
  <c r="E2912" i="1"/>
  <c r="D2912" i="1"/>
  <c r="E2896" i="1"/>
  <c r="D2896" i="1"/>
  <c r="E2884" i="1"/>
  <c r="D2884" i="1"/>
  <c r="E2872" i="1"/>
  <c r="D2872" i="1"/>
  <c r="E2860" i="1"/>
  <c r="D2860" i="1"/>
  <c r="E2844" i="1"/>
  <c r="D2844" i="1"/>
  <c r="E2824" i="1"/>
  <c r="D2824" i="1"/>
  <c r="E2812" i="1"/>
  <c r="D2812" i="1"/>
  <c r="E2800" i="1"/>
  <c r="D2800" i="1"/>
  <c r="E2792" i="1"/>
  <c r="D2792" i="1"/>
  <c r="E2784" i="1"/>
  <c r="D2784" i="1"/>
  <c r="E2772" i="1"/>
  <c r="D2772" i="1"/>
  <c r="E2764" i="1"/>
  <c r="D2764" i="1"/>
  <c r="E2752" i="1"/>
  <c r="D2752" i="1"/>
  <c r="E2744" i="1"/>
  <c r="D2744" i="1"/>
  <c r="E2732" i="1"/>
  <c r="D2732" i="1"/>
  <c r="E2720" i="1"/>
  <c r="D2720" i="1"/>
  <c r="E2708" i="1"/>
  <c r="D2708" i="1"/>
  <c r="E2696" i="1"/>
  <c r="D2696" i="1"/>
  <c r="E2688" i="1"/>
  <c r="D2688" i="1"/>
  <c r="E2676" i="1"/>
  <c r="D2676" i="1"/>
  <c r="E2664" i="1"/>
  <c r="D2664" i="1"/>
  <c r="E2656" i="1"/>
  <c r="D2656" i="1"/>
  <c r="E2644" i="1"/>
  <c r="D2644" i="1"/>
  <c r="E2632" i="1"/>
  <c r="D2632" i="1"/>
  <c r="E2620" i="1"/>
  <c r="D2620" i="1"/>
  <c r="E2612" i="1"/>
  <c r="D2612" i="1"/>
  <c r="E2600" i="1"/>
  <c r="D2600" i="1"/>
  <c r="E2592" i="1"/>
  <c r="D2592" i="1"/>
  <c r="E2580" i="1"/>
  <c r="D2580" i="1"/>
  <c r="E2568" i="1"/>
  <c r="D2568" i="1"/>
  <c r="E2564" i="1"/>
  <c r="D2564" i="1"/>
  <c r="E2548" i="1"/>
  <c r="D2548" i="1"/>
  <c r="E2540" i="1"/>
  <c r="D2540" i="1"/>
  <c r="E2532" i="1"/>
  <c r="D2532" i="1"/>
  <c r="E2520" i="1"/>
  <c r="D2520" i="1"/>
  <c r="E2508" i="1"/>
  <c r="D2508" i="1"/>
  <c r="E2496" i="1"/>
  <c r="D2496" i="1"/>
  <c r="E2468" i="1"/>
  <c r="D2468" i="1"/>
  <c r="E2444" i="1"/>
  <c r="D2444" i="1"/>
  <c r="E2432" i="1"/>
  <c r="D2432" i="1"/>
  <c r="E2420" i="1"/>
  <c r="D2420" i="1"/>
  <c r="E2412" i="1"/>
  <c r="D2412" i="1"/>
  <c r="E2400" i="1"/>
  <c r="D2400" i="1"/>
  <c r="E2388" i="1"/>
  <c r="D2388" i="1"/>
  <c r="E2380" i="1"/>
  <c r="D2380" i="1"/>
  <c r="E2368" i="1"/>
  <c r="D2368" i="1"/>
  <c r="E2332" i="1"/>
  <c r="D2332" i="1"/>
  <c r="E2312" i="1"/>
  <c r="D2312" i="1"/>
  <c r="E2304" i="1"/>
  <c r="D2304" i="1"/>
  <c r="E2292" i="1"/>
  <c r="D2292" i="1"/>
  <c r="E2284" i="1"/>
  <c r="D2284" i="1"/>
  <c r="E2268" i="1"/>
  <c r="D2268" i="1"/>
  <c r="E2260" i="1"/>
  <c r="D2260" i="1"/>
  <c r="E2244" i="1"/>
  <c r="D2244" i="1"/>
  <c r="E2236" i="1"/>
  <c r="D2236" i="1"/>
  <c r="E2228" i="1"/>
  <c r="D2228" i="1"/>
  <c r="E2224" i="1"/>
  <c r="D2224" i="1"/>
  <c r="E2212" i="1"/>
  <c r="D2212" i="1"/>
  <c r="E2200" i="1"/>
  <c r="D2200" i="1"/>
  <c r="E2188" i="1"/>
  <c r="D2188" i="1"/>
  <c r="E2176" i="1"/>
  <c r="D2176" i="1"/>
  <c r="E2172" i="1"/>
  <c r="D2172" i="1"/>
  <c r="E2148" i="1"/>
  <c r="D2148" i="1"/>
  <c r="E2136" i="1"/>
  <c r="D2136" i="1"/>
  <c r="E2128" i="1"/>
  <c r="D2128" i="1"/>
  <c r="E2108" i="1"/>
  <c r="D2108" i="1"/>
  <c r="E2104" i="1"/>
  <c r="D2104" i="1"/>
  <c r="E2092" i="1"/>
  <c r="D2092" i="1"/>
  <c r="E2084" i="1"/>
  <c r="D2084" i="1"/>
  <c r="E2072" i="1"/>
  <c r="D2072" i="1"/>
  <c r="E2052" i="1"/>
  <c r="D2052" i="1"/>
  <c r="E2040" i="1"/>
  <c r="D2040" i="1"/>
  <c r="E2028" i="1"/>
  <c r="D2028" i="1"/>
  <c r="E2016" i="1"/>
  <c r="D2016" i="1"/>
  <c r="E1996" i="1"/>
  <c r="D1996" i="1"/>
  <c r="E1980" i="1"/>
  <c r="D1980" i="1"/>
  <c r="E1968" i="1"/>
  <c r="D1968" i="1"/>
  <c r="E1696" i="1"/>
  <c r="D1696" i="1"/>
  <c r="E3823" i="1"/>
  <c r="D3823" i="1"/>
  <c r="E3815" i="1"/>
  <c r="D3815" i="1"/>
  <c r="E3803" i="1"/>
  <c r="D3803" i="1"/>
  <c r="E3795" i="1"/>
  <c r="D3795" i="1"/>
  <c r="E3787" i="1"/>
  <c r="D3787" i="1"/>
  <c r="E3779" i="1"/>
  <c r="D3779" i="1"/>
  <c r="E3771" i="1"/>
  <c r="D3771" i="1"/>
  <c r="E3763" i="1"/>
  <c r="D3763" i="1"/>
  <c r="E3755" i="1"/>
  <c r="D3755" i="1"/>
  <c r="E3751" i="1"/>
  <c r="D3751" i="1"/>
  <c r="E3747" i="1"/>
  <c r="D3747" i="1"/>
  <c r="E3743" i="1"/>
  <c r="D3743" i="1"/>
  <c r="E3739" i="1"/>
  <c r="D3739" i="1"/>
  <c r="E3731" i="1"/>
  <c r="D3731" i="1"/>
  <c r="E3723" i="1"/>
  <c r="D3723" i="1"/>
  <c r="E3715" i="1"/>
  <c r="D3715" i="1"/>
  <c r="E3707" i="1"/>
  <c r="D3707" i="1"/>
  <c r="E3695" i="1"/>
  <c r="D3695" i="1"/>
  <c r="E3691" i="1"/>
  <c r="D3691" i="1"/>
  <c r="E3679" i="1"/>
  <c r="D3679" i="1"/>
  <c r="E3671" i="1"/>
  <c r="D3671" i="1"/>
  <c r="E3659" i="1"/>
  <c r="D3659" i="1"/>
  <c r="E3651" i="1"/>
  <c r="D3651" i="1"/>
  <c r="E3643" i="1"/>
  <c r="D3643" i="1"/>
  <c r="E3639" i="1"/>
  <c r="D3639" i="1"/>
  <c r="E3631" i="1"/>
  <c r="D3631" i="1"/>
  <c r="E3623" i="1"/>
  <c r="D3623" i="1"/>
  <c r="E3611" i="1"/>
  <c r="D3611" i="1"/>
  <c r="E3607" i="1"/>
  <c r="D3607" i="1"/>
  <c r="E3599" i="1"/>
  <c r="D3599" i="1"/>
  <c r="E3591" i="1"/>
  <c r="D3591" i="1"/>
  <c r="E3583" i="1"/>
  <c r="D3583" i="1"/>
  <c r="E3575" i="1"/>
  <c r="D3575" i="1"/>
  <c r="E3567" i="1"/>
  <c r="D3567" i="1"/>
  <c r="E3559" i="1"/>
  <c r="D3559" i="1"/>
  <c r="E3551" i="1"/>
  <c r="D3551" i="1"/>
  <c r="E3543" i="1"/>
  <c r="D3543" i="1"/>
  <c r="E3535" i="1"/>
  <c r="D3535" i="1"/>
  <c r="E3527" i="1"/>
  <c r="D3527" i="1"/>
  <c r="E3519" i="1"/>
  <c r="D3519" i="1"/>
  <c r="E3511" i="1"/>
  <c r="D3511" i="1"/>
  <c r="E3503" i="1"/>
  <c r="D3503" i="1"/>
  <c r="E3491" i="1"/>
  <c r="D3491" i="1"/>
  <c r="E3483" i="1"/>
  <c r="D3483" i="1"/>
  <c r="E3475" i="1"/>
  <c r="D3475" i="1"/>
  <c r="E3467" i="1"/>
  <c r="D3467" i="1"/>
  <c r="E3459" i="1"/>
  <c r="D3459" i="1"/>
  <c r="E3455" i="1"/>
  <c r="D3455" i="1"/>
  <c r="E3447" i="1"/>
  <c r="D3447" i="1"/>
  <c r="E3439" i="1"/>
  <c r="D3439" i="1"/>
  <c r="E3431" i="1"/>
  <c r="D3431" i="1"/>
  <c r="E3423" i="1"/>
  <c r="D3423" i="1"/>
  <c r="E3415" i="1"/>
  <c r="D3415" i="1"/>
  <c r="E3407" i="1"/>
  <c r="D3407" i="1"/>
  <c r="E3399" i="1"/>
  <c r="D3399" i="1"/>
  <c r="E3391" i="1"/>
  <c r="D3391" i="1"/>
  <c r="E3383" i="1"/>
  <c r="D3383" i="1"/>
  <c r="E3375" i="1"/>
  <c r="D3375" i="1"/>
  <c r="E3367" i="1"/>
  <c r="D3367" i="1"/>
  <c r="E3359" i="1"/>
  <c r="D3359" i="1"/>
  <c r="E3351" i="1"/>
  <c r="D3351" i="1"/>
  <c r="E3339" i="1"/>
  <c r="D3339" i="1"/>
  <c r="E3331" i="1"/>
  <c r="D3331" i="1"/>
  <c r="E3323" i="1"/>
  <c r="D3323" i="1"/>
  <c r="E3315" i="1"/>
  <c r="D3315" i="1"/>
  <c r="E3311" i="1"/>
  <c r="D3311" i="1"/>
  <c r="E3303" i="1"/>
  <c r="D3303" i="1"/>
  <c r="E3295" i="1"/>
  <c r="D3295" i="1"/>
  <c r="E3283" i="1"/>
  <c r="D3283" i="1"/>
  <c r="E3275" i="1"/>
  <c r="D3275" i="1"/>
  <c r="E3267" i="1"/>
  <c r="D3267" i="1"/>
  <c r="E3259" i="1"/>
  <c r="D3259" i="1"/>
  <c r="E3247" i="1"/>
  <c r="D3247" i="1"/>
  <c r="E3235" i="1"/>
  <c r="D3235" i="1"/>
  <c r="E3227" i="1"/>
  <c r="D3227" i="1"/>
  <c r="E3219" i="1"/>
  <c r="D3219" i="1"/>
  <c r="E3207" i="1"/>
  <c r="D3207" i="1"/>
  <c r="E3195" i="1"/>
  <c r="D3195" i="1"/>
  <c r="E3187" i="1"/>
  <c r="D3187" i="1"/>
  <c r="E3175" i="1"/>
  <c r="D3175" i="1"/>
  <c r="E3167" i="1"/>
  <c r="D3167" i="1"/>
  <c r="E3159" i="1"/>
  <c r="D3159" i="1"/>
  <c r="E3151" i="1"/>
  <c r="D3151" i="1"/>
  <c r="E3139" i="1"/>
  <c r="D3139" i="1"/>
  <c r="E3135" i="1"/>
  <c r="D3135" i="1"/>
  <c r="E3127" i="1"/>
  <c r="D3127" i="1"/>
  <c r="E3119" i="1"/>
  <c r="D3119" i="1"/>
  <c r="E3111" i="1"/>
  <c r="D3111" i="1"/>
  <c r="E3103" i="1"/>
  <c r="D3103" i="1"/>
  <c r="E3095" i="1"/>
  <c r="D3095" i="1"/>
  <c r="E3087" i="1"/>
  <c r="D3087" i="1"/>
  <c r="E3079" i="1"/>
  <c r="D3079" i="1"/>
  <c r="E3071" i="1"/>
  <c r="D3071" i="1"/>
  <c r="E3063" i="1"/>
  <c r="D3063" i="1"/>
  <c r="E3055" i="1"/>
  <c r="D3055" i="1"/>
  <c r="E3047" i="1"/>
  <c r="D3047" i="1"/>
  <c r="E3039" i="1"/>
  <c r="D3039" i="1"/>
  <c r="E3031" i="1"/>
  <c r="D3031" i="1"/>
  <c r="E3023" i="1"/>
  <c r="D3023" i="1"/>
  <c r="E3015" i="1"/>
  <c r="D3015" i="1"/>
  <c r="E3007" i="1"/>
  <c r="D3007" i="1"/>
  <c r="E2999" i="1"/>
  <c r="D2999" i="1"/>
  <c r="E2991" i="1"/>
  <c r="D2991" i="1"/>
  <c r="E2983" i="1"/>
  <c r="D2983" i="1"/>
  <c r="E2971" i="1"/>
  <c r="D2971" i="1"/>
  <c r="E2963" i="1"/>
  <c r="D2963" i="1"/>
  <c r="E2955" i="1"/>
  <c r="D2955" i="1"/>
  <c r="E2947" i="1"/>
  <c r="D2947" i="1"/>
  <c r="E2939" i="1"/>
  <c r="D2939" i="1"/>
  <c r="E2931" i="1"/>
  <c r="D2931" i="1"/>
  <c r="E2923" i="1"/>
  <c r="D2923" i="1"/>
  <c r="E2915" i="1"/>
  <c r="D2915" i="1"/>
  <c r="E2907" i="1"/>
  <c r="D2907" i="1"/>
  <c r="E2899" i="1"/>
  <c r="D2899" i="1"/>
  <c r="E2891" i="1"/>
  <c r="D2891" i="1"/>
  <c r="E2883" i="1"/>
  <c r="D2883" i="1"/>
  <c r="E2875" i="1"/>
  <c r="D2875" i="1"/>
  <c r="E2867" i="1"/>
  <c r="D2867" i="1"/>
  <c r="D2863" i="1"/>
  <c r="E2863" i="1"/>
  <c r="E2855" i="1"/>
  <c r="D2855" i="1"/>
  <c r="E2843" i="1"/>
  <c r="D2843" i="1"/>
  <c r="E2835" i="1"/>
  <c r="D2835" i="1"/>
  <c r="E2827" i="1"/>
  <c r="D2827" i="1"/>
  <c r="E2819" i="1"/>
  <c r="D2819" i="1"/>
  <c r="E2807" i="1"/>
  <c r="D2807" i="1"/>
  <c r="E2799" i="1"/>
  <c r="D2799" i="1"/>
  <c r="E2791" i="1"/>
  <c r="D2791" i="1"/>
  <c r="E2783" i="1"/>
  <c r="D2783" i="1"/>
  <c r="E2775" i="1"/>
  <c r="D2775" i="1"/>
  <c r="E2763" i="1"/>
  <c r="D2763" i="1"/>
  <c r="E2755" i="1"/>
  <c r="D2755" i="1"/>
  <c r="E2743" i="1"/>
  <c r="D2743" i="1"/>
  <c r="D2735" i="1"/>
  <c r="E2735" i="1"/>
  <c r="E2731" i="1"/>
  <c r="D2731" i="1"/>
  <c r="E2723" i="1"/>
  <c r="D2723" i="1"/>
  <c r="E2715" i="1"/>
  <c r="D2715" i="1"/>
  <c r="E2707" i="1"/>
  <c r="D2707" i="1"/>
  <c r="E2699" i="1"/>
  <c r="D2699" i="1"/>
  <c r="E2691" i="1"/>
  <c r="D2691" i="1"/>
  <c r="E2683" i="1"/>
  <c r="D2683" i="1"/>
  <c r="E2671" i="1"/>
  <c r="D2671" i="1"/>
  <c r="E2663" i="1"/>
  <c r="D2663" i="1"/>
  <c r="E2655" i="1"/>
  <c r="D2655" i="1"/>
  <c r="E2647" i="1"/>
  <c r="D2647" i="1"/>
  <c r="E2639" i="1"/>
  <c r="D2639" i="1"/>
  <c r="E2623" i="1"/>
  <c r="D2623" i="1"/>
  <c r="E2615" i="1"/>
  <c r="D2615" i="1"/>
  <c r="E2607" i="1"/>
  <c r="D2607" i="1"/>
  <c r="E2603" i="1"/>
  <c r="D2603" i="1"/>
  <c r="E2595" i="1"/>
  <c r="D2595" i="1"/>
  <c r="E2587" i="1"/>
  <c r="D2587" i="1"/>
  <c r="E2579" i="1"/>
  <c r="D2579" i="1"/>
  <c r="E2571" i="1"/>
  <c r="D2571" i="1"/>
  <c r="E2563" i="1"/>
  <c r="D2563" i="1"/>
  <c r="E2555" i="1"/>
  <c r="D2555" i="1"/>
  <c r="E2547" i="1"/>
  <c r="D2547" i="1"/>
  <c r="E2539" i="1"/>
  <c r="D2539" i="1"/>
  <c r="E2531" i="1"/>
  <c r="D2531" i="1"/>
  <c r="E2523" i="1"/>
  <c r="D2523" i="1"/>
  <c r="E2511" i="1"/>
  <c r="D2511" i="1"/>
  <c r="E2503" i="1"/>
  <c r="D2503" i="1"/>
  <c r="E2495" i="1"/>
  <c r="D2495" i="1"/>
  <c r="E2483" i="1"/>
  <c r="D2483" i="1"/>
  <c r="E2475" i="1"/>
  <c r="D2475" i="1"/>
  <c r="E2467" i="1"/>
  <c r="D2467" i="1"/>
  <c r="E2459" i="1"/>
  <c r="D2459" i="1"/>
  <c r="E2451" i="1"/>
  <c r="D2451" i="1"/>
  <c r="E2443" i="1"/>
  <c r="D2443" i="1"/>
  <c r="E2435" i="1"/>
  <c r="D2435" i="1"/>
  <c r="E2423" i="1"/>
  <c r="D2423" i="1"/>
  <c r="E2407" i="1"/>
  <c r="D2407" i="1"/>
  <c r="E2399" i="1"/>
  <c r="D2399" i="1"/>
  <c r="E2391" i="1"/>
  <c r="D2391" i="1"/>
  <c r="E2383" i="1"/>
  <c r="D2383" i="1"/>
  <c r="E2375" i="1"/>
  <c r="D2375" i="1"/>
  <c r="E2367" i="1"/>
  <c r="D2367" i="1"/>
  <c r="E2359" i="1"/>
  <c r="D2359" i="1"/>
  <c r="E2351" i="1"/>
  <c r="D2351" i="1"/>
  <c r="E2343" i="1"/>
  <c r="D2343" i="1"/>
  <c r="E2335" i="1"/>
  <c r="D2335" i="1"/>
  <c r="E2323" i="1"/>
  <c r="D2323" i="1"/>
  <c r="E2311" i="1"/>
  <c r="D2311" i="1"/>
  <c r="E2303" i="1"/>
  <c r="D2303" i="1"/>
  <c r="E2295" i="1"/>
  <c r="D2295" i="1"/>
  <c r="E2287" i="1"/>
  <c r="D2287" i="1"/>
  <c r="E2279" i="1"/>
  <c r="D2279" i="1"/>
  <c r="E2271" i="1"/>
  <c r="D2271" i="1"/>
  <c r="E2263" i="1"/>
  <c r="D2263" i="1"/>
  <c r="E2259" i="1"/>
  <c r="D2259" i="1"/>
  <c r="E2255" i="1"/>
  <c r="D2255" i="1"/>
  <c r="E2247" i="1"/>
  <c r="D2247" i="1"/>
  <c r="E2243" i="1"/>
  <c r="D2243" i="1"/>
  <c r="E2239" i="1"/>
  <c r="D2239" i="1"/>
  <c r="E2235" i="1"/>
  <c r="D2235" i="1"/>
  <c r="E2231" i="1"/>
  <c r="D2231" i="1"/>
  <c r="E2227" i="1"/>
  <c r="D2227" i="1"/>
  <c r="E2223" i="1"/>
  <c r="D2223" i="1"/>
  <c r="E2219" i="1"/>
  <c r="D2219" i="1"/>
  <c r="E2215" i="1"/>
  <c r="D2215" i="1"/>
  <c r="E2211" i="1"/>
  <c r="D2211" i="1"/>
  <c r="E2207" i="1"/>
  <c r="D2207" i="1"/>
  <c r="E2203" i="1"/>
  <c r="D2203" i="1"/>
  <c r="E2199" i="1"/>
  <c r="D2199" i="1"/>
  <c r="E2195" i="1"/>
  <c r="D2195" i="1"/>
  <c r="E2191" i="1"/>
  <c r="D2191" i="1"/>
  <c r="E2187" i="1"/>
  <c r="D2187" i="1"/>
  <c r="E2183" i="1"/>
  <c r="D2183" i="1"/>
  <c r="E2179" i="1"/>
  <c r="D2179" i="1"/>
  <c r="E2175" i="1"/>
  <c r="D2175" i="1"/>
  <c r="E2171" i="1"/>
  <c r="D2171" i="1"/>
  <c r="E2167" i="1"/>
  <c r="D2167" i="1"/>
  <c r="E2163" i="1"/>
  <c r="D2163" i="1"/>
  <c r="E2159" i="1"/>
  <c r="D2159" i="1"/>
  <c r="E2155" i="1"/>
  <c r="D2155" i="1"/>
  <c r="E2151" i="1"/>
  <c r="D2151" i="1"/>
  <c r="E2147" i="1"/>
  <c r="D2147" i="1"/>
  <c r="E2143" i="1"/>
  <c r="D2143" i="1"/>
  <c r="E2139" i="1"/>
  <c r="D2139" i="1"/>
  <c r="E2135" i="1"/>
  <c r="D2135" i="1"/>
  <c r="E2131" i="1"/>
  <c r="D2131" i="1"/>
  <c r="E2127" i="1"/>
  <c r="D2127" i="1"/>
  <c r="E2123" i="1"/>
  <c r="D2123" i="1"/>
  <c r="E2119" i="1"/>
  <c r="D2119" i="1"/>
  <c r="E2115" i="1"/>
  <c r="D2115" i="1"/>
  <c r="E2111" i="1"/>
  <c r="D2111" i="1"/>
  <c r="E2107" i="1"/>
  <c r="D2107" i="1"/>
  <c r="E2103" i="1"/>
  <c r="D2103" i="1"/>
  <c r="E2099" i="1"/>
  <c r="D2099" i="1"/>
  <c r="E2095" i="1"/>
  <c r="D2095" i="1"/>
  <c r="E2087" i="1"/>
  <c r="D2087" i="1"/>
  <c r="E2083" i="1"/>
  <c r="D2083" i="1"/>
  <c r="E2079" i="1"/>
  <c r="D2079" i="1"/>
  <c r="E2075" i="1"/>
  <c r="D2075" i="1"/>
  <c r="E2071" i="1"/>
  <c r="D2071" i="1"/>
  <c r="E2067" i="1"/>
  <c r="D2067" i="1"/>
  <c r="E2063" i="1"/>
  <c r="D2063" i="1"/>
  <c r="E2059" i="1"/>
  <c r="D2059" i="1"/>
  <c r="E2055" i="1"/>
  <c r="D2055" i="1"/>
  <c r="E2051" i="1"/>
  <c r="D2051" i="1"/>
  <c r="E2047" i="1"/>
  <c r="D2047" i="1"/>
  <c r="E2043" i="1"/>
  <c r="D2043" i="1"/>
  <c r="E2039" i="1"/>
  <c r="D2039" i="1"/>
  <c r="E2035" i="1"/>
  <c r="D2035" i="1"/>
  <c r="E2031" i="1"/>
  <c r="D2031" i="1"/>
  <c r="E2027" i="1"/>
  <c r="D2027" i="1"/>
  <c r="E2023" i="1"/>
  <c r="D2023" i="1"/>
  <c r="E2019" i="1"/>
  <c r="D2019" i="1"/>
  <c r="E2015" i="1"/>
  <c r="D2015" i="1"/>
  <c r="E2011" i="1"/>
  <c r="D2011" i="1"/>
  <c r="E2007" i="1"/>
  <c r="D2007" i="1"/>
  <c r="E2003" i="1"/>
  <c r="D2003" i="1"/>
  <c r="E1999" i="1"/>
  <c r="D1999" i="1"/>
  <c r="E1995" i="1"/>
  <c r="D1995" i="1"/>
  <c r="E1991" i="1"/>
  <c r="D1991" i="1"/>
  <c r="E1987" i="1"/>
  <c r="D1987" i="1"/>
  <c r="E1983" i="1"/>
  <c r="D1983" i="1"/>
  <c r="E1979" i="1"/>
  <c r="D1979" i="1"/>
  <c r="E1975" i="1"/>
  <c r="D1975" i="1"/>
  <c r="E1971" i="1"/>
  <c r="D1971" i="1"/>
  <c r="E1967" i="1"/>
  <c r="D1967" i="1"/>
  <c r="E1963" i="1"/>
  <c r="D1963" i="1"/>
  <c r="E1959" i="1"/>
  <c r="D1959" i="1"/>
  <c r="E1955" i="1"/>
  <c r="D1955" i="1"/>
  <c r="E1951" i="1"/>
  <c r="D1951" i="1"/>
  <c r="E1947" i="1"/>
  <c r="D1947" i="1"/>
  <c r="E1943" i="1"/>
  <c r="D1943" i="1"/>
  <c r="E1939" i="1"/>
  <c r="D1939" i="1"/>
  <c r="E1935" i="1"/>
  <c r="D1935" i="1"/>
  <c r="E1931" i="1"/>
  <c r="D1931" i="1"/>
  <c r="E1927" i="1"/>
  <c r="D1927" i="1"/>
  <c r="E1923" i="1"/>
  <c r="D1923" i="1"/>
  <c r="E1919" i="1"/>
  <c r="D1919" i="1"/>
  <c r="E1915" i="1"/>
  <c r="D1915" i="1"/>
  <c r="E1911" i="1"/>
  <c r="D1911" i="1"/>
  <c r="E1907" i="1"/>
  <c r="D1907" i="1"/>
  <c r="E1903" i="1"/>
  <c r="D1903" i="1"/>
  <c r="E1899" i="1"/>
  <c r="D1899" i="1"/>
  <c r="E1895" i="1"/>
  <c r="D1895" i="1"/>
  <c r="E1891" i="1"/>
  <c r="D1891" i="1"/>
  <c r="E1887" i="1"/>
  <c r="D1887" i="1"/>
  <c r="E1883" i="1"/>
  <c r="D1883" i="1"/>
  <c r="E1879" i="1"/>
  <c r="D1879" i="1"/>
  <c r="E1875" i="1"/>
  <c r="D1875" i="1"/>
  <c r="E1871" i="1"/>
  <c r="D1871" i="1"/>
  <c r="E1867" i="1"/>
  <c r="D1867" i="1"/>
  <c r="E1863" i="1"/>
  <c r="D1863" i="1"/>
  <c r="E1859" i="1"/>
  <c r="D1859" i="1"/>
  <c r="E1855" i="1"/>
  <c r="D1855" i="1"/>
  <c r="E1851" i="1"/>
  <c r="D1851" i="1"/>
  <c r="E1847" i="1"/>
  <c r="D1847" i="1"/>
  <c r="E1843" i="1"/>
  <c r="D1843" i="1"/>
  <c r="E1839" i="1"/>
  <c r="D1839" i="1"/>
  <c r="E1835" i="1"/>
  <c r="D1835" i="1"/>
  <c r="E1831" i="1"/>
  <c r="D1831" i="1"/>
  <c r="E1827" i="1"/>
  <c r="D1827" i="1"/>
  <c r="E1823" i="1"/>
  <c r="D1823" i="1"/>
  <c r="E1819" i="1"/>
  <c r="D1819" i="1"/>
  <c r="E1815" i="1"/>
  <c r="D1815" i="1"/>
  <c r="E1811" i="1"/>
  <c r="D1811" i="1"/>
  <c r="E1807" i="1"/>
  <c r="D1807" i="1"/>
  <c r="E1803" i="1"/>
  <c r="D1803" i="1"/>
  <c r="E1799" i="1"/>
  <c r="D1799" i="1"/>
  <c r="E1795" i="1"/>
  <c r="D1795" i="1"/>
  <c r="E1791" i="1"/>
  <c r="D1791" i="1"/>
  <c r="E1787" i="1"/>
  <c r="D1787" i="1"/>
  <c r="E1783" i="1"/>
  <c r="D1783" i="1"/>
  <c r="E1779" i="1"/>
  <c r="D1779" i="1"/>
  <c r="E1775" i="1"/>
  <c r="D1775" i="1"/>
  <c r="E1771" i="1"/>
  <c r="D1771" i="1"/>
  <c r="E1767" i="1"/>
  <c r="D1767" i="1"/>
  <c r="E1763" i="1"/>
  <c r="D1763" i="1"/>
  <c r="E1759" i="1"/>
  <c r="D1759" i="1"/>
  <c r="E1755" i="1"/>
  <c r="D1755" i="1"/>
  <c r="E1751" i="1"/>
  <c r="D1751" i="1"/>
  <c r="E1747" i="1"/>
  <c r="D1747" i="1"/>
  <c r="E1743" i="1"/>
  <c r="D1743" i="1"/>
  <c r="E1739" i="1"/>
  <c r="D1739" i="1"/>
  <c r="E1735" i="1"/>
  <c r="D1735" i="1"/>
  <c r="D3813" i="1"/>
  <c r="D3749" i="1"/>
  <c r="E3817" i="1"/>
  <c r="D3817" i="1"/>
  <c r="E3773" i="1"/>
  <c r="D3773" i="1"/>
  <c r="E3761" i="1"/>
  <c r="D3761" i="1"/>
  <c r="E3745" i="1"/>
  <c r="D3745" i="1"/>
  <c r="E3729" i="1"/>
  <c r="D3729" i="1"/>
  <c r="E3717" i="1"/>
  <c r="D3717" i="1"/>
  <c r="E3701" i="1"/>
  <c r="D3701" i="1"/>
  <c r="E3685" i="1"/>
  <c r="D3685" i="1"/>
  <c r="E3677" i="1"/>
  <c r="D3677" i="1"/>
  <c r="E3661" i="1"/>
  <c r="D3661" i="1"/>
  <c r="E3641" i="1"/>
  <c r="D3641" i="1"/>
  <c r="E3629" i="1"/>
  <c r="D3629" i="1"/>
  <c r="E3613" i="1"/>
  <c r="D3613" i="1"/>
  <c r="E3597" i="1"/>
  <c r="D3597" i="1"/>
  <c r="E3577" i="1"/>
  <c r="D3577" i="1"/>
  <c r="E3561" i="1"/>
  <c r="D3561" i="1"/>
  <c r="E3549" i="1"/>
  <c r="D3549" i="1"/>
  <c r="E3533" i="1"/>
  <c r="D3533" i="1"/>
  <c r="E3517" i="1"/>
  <c r="D3517" i="1"/>
  <c r="E3505" i="1"/>
  <c r="D3505" i="1"/>
  <c r="E3489" i="1"/>
  <c r="D3489" i="1"/>
  <c r="E3473" i="1"/>
  <c r="D3473" i="1"/>
  <c r="E3457" i="1"/>
  <c r="D3457" i="1"/>
  <c r="E3441" i="1"/>
  <c r="D3441" i="1"/>
  <c r="E3425" i="1"/>
  <c r="D3425" i="1"/>
  <c r="E3409" i="1"/>
  <c r="D3409" i="1"/>
  <c r="E3393" i="1"/>
  <c r="D3393" i="1"/>
  <c r="E3381" i="1"/>
  <c r="D3381" i="1"/>
  <c r="E3365" i="1"/>
  <c r="D3365" i="1"/>
  <c r="E3353" i="1"/>
  <c r="D3353" i="1"/>
  <c r="E3337" i="1"/>
  <c r="D3337" i="1"/>
  <c r="E3321" i="1"/>
  <c r="D3321" i="1"/>
  <c r="E3301" i="1"/>
  <c r="D3301" i="1"/>
  <c r="E3285" i="1"/>
  <c r="D3285" i="1"/>
  <c r="D3273" i="1"/>
  <c r="E3273" i="1"/>
  <c r="E3261" i="1"/>
  <c r="D3261" i="1"/>
  <c r="E3249" i="1"/>
  <c r="D3249" i="1"/>
  <c r="E3237" i="1"/>
  <c r="D3237" i="1"/>
  <c r="E3221" i="1"/>
  <c r="D3221" i="1"/>
  <c r="D3209" i="1"/>
  <c r="E3209" i="1"/>
  <c r="E3193" i="1"/>
  <c r="D3193" i="1"/>
  <c r="E3177" i="1"/>
  <c r="D3177" i="1"/>
  <c r="E3165" i="1"/>
  <c r="D3165" i="1"/>
  <c r="E3157" i="1"/>
  <c r="D3157" i="1"/>
  <c r="E3141" i="1"/>
  <c r="D3141" i="1"/>
  <c r="E3125" i="1"/>
  <c r="D3125" i="1"/>
  <c r="E3109" i="1"/>
  <c r="D3109" i="1"/>
  <c r="E3089" i="1"/>
  <c r="D3089" i="1"/>
  <c r="E3073" i="1"/>
  <c r="D3073" i="1"/>
  <c r="E3057" i="1"/>
  <c r="D3057" i="1"/>
  <c r="E3041" i="1"/>
  <c r="D3041" i="1"/>
  <c r="E3029" i="1"/>
  <c r="D3029" i="1"/>
  <c r="E3013" i="1"/>
  <c r="D3013" i="1"/>
  <c r="E2997" i="1"/>
  <c r="D2997" i="1"/>
  <c r="E2981" i="1"/>
  <c r="D2981" i="1"/>
  <c r="E2973" i="1"/>
  <c r="D2973" i="1"/>
  <c r="E2957" i="1"/>
  <c r="D2957" i="1"/>
  <c r="E2941" i="1"/>
  <c r="D2941" i="1"/>
  <c r="E2929" i="1"/>
  <c r="D2929" i="1"/>
  <c r="E2917" i="1"/>
  <c r="D2917" i="1"/>
  <c r="E2905" i="1"/>
  <c r="D2905" i="1"/>
  <c r="E2889" i="1"/>
  <c r="D2889" i="1"/>
  <c r="E2881" i="1"/>
  <c r="D2881" i="1"/>
  <c r="E2869" i="1"/>
  <c r="D2869" i="1"/>
  <c r="E2857" i="1"/>
  <c r="D2857" i="1"/>
  <c r="E2845" i="1"/>
  <c r="D2845" i="1"/>
  <c r="E2825" i="1"/>
  <c r="D2825" i="1"/>
  <c r="E2801" i="1"/>
  <c r="D2801" i="1"/>
  <c r="E2581" i="1"/>
  <c r="D2581" i="1"/>
  <c r="E3816" i="1"/>
  <c r="D3816" i="1"/>
  <c r="E3804" i="1"/>
  <c r="D3804" i="1"/>
  <c r="E3792" i="1"/>
  <c r="D3792" i="1"/>
  <c r="E3780" i="1"/>
  <c r="D3780" i="1"/>
  <c r="E3772" i="1"/>
  <c r="D3772" i="1"/>
  <c r="E3760" i="1"/>
  <c r="D3760" i="1"/>
  <c r="E3752" i="1"/>
  <c r="D3752" i="1"/>
  <c r="E3744" i="1"/>
  <c r="D3744" i="1"/>
  <c r="E3732" i="1"/>
  <c r="D3732" i="1"/>
  <c r="E3720" i="1"/>
  <c r="D3720" i="1"/>
  <c r="E3712" i="1"/>
  <c r="D3712" i="1"/>
  <c r="E3704" i="1"/>
  <c r="D3704" i="1"/>
  <c r="E3692" i="1"/>
  <c r="D3692" i="1"/>
  <c r="E3680" i="1"/>
  <c r="D3680" i="1"/>
  <c r="E3672" i="1"/>
  <c r="D3672" i="1"/>
  <c r="E3660" i="1"/>
  <c r="D3660" i="1"/>
  <c r="E3640" i="1"/>
  <c r="D3640" i="1"/>
  <c r="E3632" i="1"/>
  <c r="D3632" i="1"/>
  <c r="E3624" i="1"/>
  <c r="D3624" i="1"/>
  <c r="E3612" i="1"/>
  <c r="D3612" i="1"/>
  <c r="E3604" i="1"/>
  <c r="D3604" i="1"/>
  <c r="E3592" i="1"/>
  <c r="D3592" i="1"/>
  <c r="E3580" i="1"/>
  <c r="D3580" i="1"/>
  <c r="E3568" i="1"/>
  <c r="D3568" i="1"/>
  <c r="E3560" i="1"/>
  <c r="D3560" i="1"/>
  <c r="E3548" i="1"/>
  <c r="D3548" i="1"/>
  <c r="E3540" i="1"/>
  <c r="D3540" i="1"/>
  <c r="E3528" i="1"/>
  <c r="D3528" i="1"/>
  <c r="E3512" i="1"/>
  <c r="D3512" i="1"/>
  <c r="E3504" i="1"/>
  <c r="D3504" i="1"/>
  <c r="E3492" i="1"/>
  <c r="D3492" i="1"/>
  <c r="E3484" i="1"/>
  <c r="D3484" i="1"/>
  <c r="E3472" i="1"/>
  <c r="D3472" i="1"/>
  <c r="E3460" i="1"/>
  <c r="D3460" i="1"/>
  <c r="E3448" i="1"/>
  <c r="D3448" i="1"/>
  <c r="E3436" i="1"/>
  <c r="D3436" i="1"/>
  <c r="E3424" i="1"/>
  <c r="D3424" i="1"/>
  <c r="E3412" i="1"/>
  <c r="D3412" i="1"/>
  <c r="E3400" i="1"/>
  <c r="D3400" i="1"/>
  <c r="E3384" i="1"/>
  <c r="D3384" i="1"/>
  <c r="E3372" i="1"/>
  <c r="D3372" i="1"/>
  <c r="E3360" i="1"/>
  <c r="D3360" i="1"/>
  <c r="E3348" i="1"/>
  <c r="D3348" i="1"/>
  <c r="E3336" i="1"/>
  <c r="D3336" i="1"/>
  <c r="E3324" i="1"/>
  <c r="D3324" i="1"/>
  <c r="E3316" i="1"/>
  <c r="D3316" i="1"/>
  <c r="E3304" i="1"/>
  <c r="D3304" i="1"/>
  <c r="E3288" i="1"/>
  <c r="D3288" i="1"/>
  <c r="E3280" i="1"/>
  <c r="D3280" i="1"/>
  <c r="E3264" i="1"/>
  <c r="D3264" i="1"/>
  <c r="E3248" i="1"/>
  <c r="D3248" i="1"/>
  <c r="E3236" i="1"/>
  <c r="D3236" i="1"/>
  <c r="E3228" i="1"/>
  <c r="D3228" i="1"/>
  <c r="E3216" i="1"/>
  <c r="D3216" i="1"/>
  <c r="E3204" i="1"/>
  <c r="D3204" i="1"/>
  <c r="E3192" i="1"/>
  <c r="D3192" i="1"/>
  <c r="E3180" i="1"/>
  <c r="D3180" i="1"/>
  <c r="E3168" i="1"/>
  <c r="D3168" i="1"/>
  <c r="E3160" i="1"/>
  <c r="D3160" i="1"/>
  <c r="E3144" i="1"/>
  <c r="D3144" i="1"/>
  <c r="E3128" i="1"/>
  <c r="D3128" i="1"/>
  <c r="E3112" i="1"/>
  <c r="D3112" i="1"/>
  <c r="E3104" i="1"/>
  <c r="D3104" i="1"/>
  <c r="E3092" i="1"/>
  <c r="D3092" i="1"/>
  <c r="E3080" i="1"/>
  <c r="D3080" i="1"/>
  <c r="E3068" i="1"/>
  <c r="D3068" i="1"/>
  <c r="E3052" i="1"/>
  <c r="D3052" i="1"/>
  <c r="E3040" i="1"/>
  <c r="D3040" i="1"/>
  <c r="E3032" i="1"/>
  <c r="D3032" i="1"/>
  <c r="E3020" i="1"/>
  <c r="D3020" i="1"/>
  <c r="E3008" i="1"/>
  <c r="D3008" i="1"/>
  <c r="E2992" i="1"/>
  <c r="D2992" i="1"/>
  <c r="E2972" i="1"/>
  <c r="D2972" i="1"/>
  <c r="E2964" i="1"/>
  <c r="D2964" i="1"/>
  <c r="E2956" i="1"/>
  <c r="D2956" i="1"/>
  <c r="E2948" i="1"/>
  <c r="D2948" i="1"/>
  <c r="E2932" i="1"/>
  <c r="D2932" i="1"/>
  <c r="E2920" i="1"/>
  <c r="D2920" i="1"/>
  <c r="E2908" i="1"/>
  <c r="D2908" i="1"/>
  <c r="E2900" i="1"/>
  <c r="D2900" i="1"/>
  <c r="E2888" i="1"/>
  <c r="D2888" i="1"/>
  <c r="E2876" i="1"/>
  <c r="D2876" i="1"/>
  <c r="E2868" i="1"/>
  <c r="D2868" i="1"/>
  <c r="E2856" i="1"/>
  <c r="D2856" i="1"/>
  <c r="E2852" i="1"/>
  <c r="D2852" i="1"/>
  <c r="E2840" i="1"/>
  <c r="D2840" i="1"/>
  <c r="E2836" i="1"/>
  <c r="D2836" i="1"/>
  <c r="E2832" i="1"/>
  <c r="D2832" i="1"/>
  <c r="E2820" i="1"/>
  <c r="D2820" i="1"/>
  <c r="E2808" i="1"/>
  <c r="D2808" i="1"/>
  <c r="E2804" i="1"/>
  <c r="D2804" i="1"/>
  <c r="E2788" i="1"/>
  <c r="D2788" i="1"/>
  <c r="E2776" i="1"/>
  <c r="D2776" i="1"/>
  <c r="E2760" i="1"/>
  <c r="D2760" i="1"/>
  <c r="E2748" i="1"/>
  <c r="D2748" i="1"/>
  <c r="E2736" i="1"/>
  <c r="D2736" i="1"/>
  <c r="E2728" i="1"/>
  <c r="D2728" i="1"/>
  <c r="E2712" i="1"/>
  <c r="D2712" i="1"/>
  <c r="E2700" i="1"/>
  <c r="D2700" i="1"/>
  <c r="E2684" i="1"/>
  <c r="D2684" i="1"/>
  <c r="E2680" i="1"/>
  <c r="D2680" i="1"/>
  <c r="E2668" i="1"/>
  <c r="D2668" i="1"/>
  <c r="E2660" i="1"/>
  <c r="D2660" i="1"/>
  <c r="E2648" i="1"/>
  <c r="D2648" i="1"/>
  <c r="E2636" i="1"/>
  <c r="D2636" i="1"/>
  <c r="E2624" i="1"/>
  <c r="D2624" i="1"/>
  <c r="E2604" i="1"/>
  <c r="D2604" i="1"/>
  <c r="E2588" i="1"/>
  <c r="D2588" i="1"/>
  <c r="E2572" i="1"/>
  <c r="D2572" i="1"/>
  <c r="E2560" i="1"/>
  <c r="D2560" i="1"/>
  <c r="E2552" i="1"/>
  <c r="D2552" i="1"/>
  <c r="E2544" i="1"/>
  <c r="D2544" i="1"/>
  <c r="E2528" i="1"/>
  <c r="D2528" i="1"/>
  <c r="E2516" i="1"/>
  <c r="D2516" i="1"/>
  <c r="E2512" i="1"/>
  <c r="D2512" i="1"/>
  <c r="E2500" i="1"/>
  <c r="D2500" i="1"/>
  <c r="E2492" i="1"/>
  <c r="D2492" i="1"/>
  <c r="E2484" i="1"/>
  <c r="D2484" i="1"/>
  <c r="E2476" i="1"/>
  <c r="D2476" i="1"/>
  <c r="E2464" i="1"/>
  <c r="D2464" i="1"/>
  <c r="E2456" i="1"/>
  <c r="D2456" i="1"/>
  <c r="E2452" i="1"/>
  <c r="D2452" i="1"/>
  <c r="E2440" i="1"/>
  <c r="D2440" i="1"/>
  <c r="E2436" i="1"/>
  <c r="D2436" i="1"/>
  <c r="E2424" i="1"/>
  <c r="D2424" i="1"/>
  <c r="E2416" i="1"/>
  <c r="D2416" i="1"/>
  <c r="E2404" i="1"/>
  <c r="D2404" i="1"/>
  <c r="E2396" i="1"/>
  <c r="D2396" i="1"/>
  <c r="E2384" i="1"/>
  <c r="D2384" i="1"/>
  <c r="E2372" i="1"/>
  <c r="D2372" i="1"/>
  <c r="E2360" i="1"/>
  <c r="D2360" i="1"/>
  <c r="E2356" i="1"/>
  <c r="D2356" i="1"/>
  <c r="E2348" i="1"/>
  <c r="D2348" i="1"/>
  <c r="E2344" i="1"/>
  <c r="D2344" i="1"/>
  <c r="E2340" i="1"/>
  <c r="D2340" i="1"/>
  <c r="E2328" i="1"/>
  <c r="D2328" i="1"/>
  <c r="E2324" i="1"/>
  <c r="D2324" i="1"/>
  <c r="E2320" i="1"/>
  <c r="D2320" i="1"/>
  <c r="E2316" i="1"/>
  <c r="D2316" i="1"/>
  <c r="E2300" i="1"/>
  <c r="D2300" i="1"/>
  <c r="E2280" i="1"/>
  <c r="D2280" i="1"/>
  <c r="E2264" i="1"/>
  <c r="D2264" i="1"/>
  <c r="E2252" i="1"/>
  <c r="D2252" i="1"/>
  <c r="E2232" i="1"/>
  <c r="D2232" i="1"/>
  <c r="E2216" i="1"/>
  <c r="D2216" i="1"/>
  <c r="E2204" i="1"/>
  <c r="D2204" i="1"/>
  <c r="E2192" i="1"/>
  <c r="D2192" i="1"/>
  <c r="E2184" i="1"/>
  <c r="D2184" i="1"/>
  <c r="E2168" i="1"/>
  <c r="D2168" i="1"/>
  <c r="E2160" i="1"/>
  <c r="D2160" i="1"/>
  <c r="E2152" i="1"/>
  <c r="D2152" i="1"/>
  <c r="E2140" i="1"/>
  <c r="D2140" i="1"/>
  <c r="E2124" i="1"/>
  <c r="D2124" i="1"/>
  <c r="E2116" i="1"/>
  <c r="D2116" i="1"/>
  <c r="E2100" i="1"/>
  <c r="D2100" i="1"/>
  <c r="E2088" i="1"/>
  <c r="D2088" i="1"/>
  <c r="E2080" i="1"/>
  <c r="D2080" i="1"/>
  <c r="E2068" i="1"/>
  <c r="D2068" i="1"/>
  <c r="E2056" i="1"/>
  <c r="D2056" i="1"/>
  <c r="E2048" i="1"/>
  <c r="D2048" i="1"/>
  <c r="E2044" i="1"/>
  <c r="D2044" i="1"/>
  <c r="E2032" i="1"/>
  <c r="D2032" i="1"/>
  <c r="E2020" i="1"/>
  <c r="D2020" i="1"/>
  <c r="E2004" i="1"/>
  <c r="D2004" i="1"/>
  <c r="E1992" i="1"/>
  <c r="D1992" i="1"/>
  <c r="E1984" i="1"/>
  <c r="D1984" i="1"/>
  <c r="E1964" i="1"/>
  <c r="D1964" i="1"/>
  <c r="E1692" i="1"/>
  <c r="D1692" i="1"/>
  <c r="E3819" i="1"/>
  <c r="D3819" i="1"/>
  <c r="E3811" i="1"/>
  <c r="D3811" i="1"/>
  <c r="E3807" i="1"/>
  <c r="D3807" i="1"/>
  <c r="E3799" i="1"/>
  <c r="D3799" i="1"/>
  <c r="E3791" i="1"/>
  <c r="D3791" i="1"/>
  <c r="E3783" i="1"/>
  <c r="D3783" i="1"/>
  <c r="E3775" i="1"/>
  <c r="D3775" i="1"/>
  <c r="E3767" i="1"/>
  <c r="D3767" i="1"/>
  <c r="E3759" i="1"/>
  <c r="D3759" i="1"/>
  <c r="E3735" i="1"/>
  <c r="D3735" i="1"/>
  <c r="E3727" i="1"/>
  <c r="D3727" i="1"/>
  <c r="E3719" i="1"/>
  <c r="D3719" i="1"/>
  <c r="E3711" i="1"/>
  <c r="D3711" i="1"/>
  <c r="E3703" i="1"/>
  <c r="D3703" i="1"/>
  <c r="E3699" i="1"/>
  <c r="D3699" i="1"/>
  <c r="E3687" i="1"/>
  <c r="D3687" i="1"/>
  <c r="E3683" i="1"/>
  <c r="D3683" i="1"/>
  <c r="E3675" i="1"/>
  <c r="D3675" i="1"/>
  <c r="E3667" i="1"/>
  <c r="D3667" i="1"/>
  <c r="E3663" i="1"/>
  <c r="D3663" i="1"/>
  <c r="E3655" i="1"/>
  <c r="D3655" i="1"/>
  <c r="E3647" i="1"/>
  <c r="D3647" i="1"/>
  <c r="E3635" i="1"/>
  <c r="D3635" i="1"/>
  <c r="E3627" i="1"/>
  <c r="D3627" i="1"/>
  <c r="E3619" i="1"/>
  <c r="D3619" i="1"/>
  <c r="E3615" i="1"/>
  <c r="D3615" i="1"/>
  <c r="E3603" i="1"/>
  <c r="D3603" i="1"/>
  <c r="E3595" i="1"/>
  <c r="D3595" i="1"/>
  <c r="E3587" i="1"/>
  <c r="D3587" i="1"/>
  <c r="E3579" i="1"/>
  <c r="D3579" i="1"/>
  <c r="E3571" i="1"/>
  <c r="D3571" i="1"/>
  <c r="E3563" i="1"/>
  <c r="D3563" i="1"/>
  <c r="E3555" i="1"/>
  <c r="D3555" i="1"/>
  <c r="E3547" i="1"/>
  <c r="D3547" i="1"/>
  <c r="E3539" i="1"/>
  <c r="D3539" i="1"/>
  <c r="E3531" i="1"/>
  <c r="D3531" i="1"/>
  <c r="E3523" i="1"/>
  <c r="D3523" i="1"/>
  <c r="E3515" i="1"/>
  <c r="D3515" i="1"/>
  <c r="E3507" i="1"/>
  <c r="D3507" i="1"/>
  <c r="E3499" i="1"/>
  <c r="D3499" i="1"/>
  <c r="E3495" i="1"/>
  <c r="D3495" i="1"/>
  <c r="E3487" i="1"/>
  <c r="D3487" i="1"/>
  <c r="E3479" i="1"/>
  <c r="D3479" i="1"/>
  <c r="E3471" i="1"/>
  <c r="D3471" i="1"/>
  <c r="E3463" i="1"/>
  <c r="D3463" i="1"/>
  <c r="E3451" i="1"/>
  <c r="D3451" i="1"/>
  <c r="E3443" i="1"/>
  <c r="D3443" i="1"/>
  <c r="E3435" i="1"/>
  <c r="D3435" i="1"/>
  <c r="E3427" i="1"/>
  <c r="D3427" i="1"/>
  <c r="E3419" i="1"/>
  <c r="D3419" i="1"/>
  <c r="E3411" i="1"/>
  <c r="D3411" i="1"/>
  <c r="E3403" i="1"/>
  <c r="D3403" i="1"/>
  <c r="E3395" i="1"/>
  <c r="D3395" i="1"/>
  <c r="E3387" i="1"/>
  <c r="D3387" i="1"/>
  <c r="E3379" i="1"/>
  <c r="D3379" i="1"/>
  <c r="E3371" i="1"/>
  <c r="D3371" i="1"/>
  <c r="E3363" i="1"/>
  <c r="D3363" i="1"/>
  <c r="E3355" i="1"/>
  <c r="D3355" i="1"/>
  <c r="E3347" i="1"/>
  <c r="D3347" i="1"/>
  <c r="E3343" i="1"/>
  <c r="D3343" i="1"/>
  <c r="E3335" i="1"/>
  <c r="D3335" i="1"/>
  <c r="E3327" i="1"/>
  <c r="D3327" i="1"/>
  <c r="E3319" i="1"/>
  <c r="D3319" i="1"/>
  <c r="E3307" i="1"/>
  <c r="D3307" i="1"/>
  <c r="E3299" i="1"/>
  <c r="D3299" i="1"/>
  <c r="E3291" i="1"/>
  <c r="D3291" i="1"/>
  <c r="E3287" i="1"/>
  <c r="D3287" i="1"/>
  <c r="E3279" i="1"/>
  <c r="D3279" i="1"/>
  <c r="E3271" i="1"/>
  <c r="D3271" i="1"/>
  <c r="E3263" i="1"/>
  <c r="D3263" i="1"/>
  <c r="E3255" i="1"/>
  <c r="D3255" i="1"/>
  <c r="E3251" i="1"/>
  <c r="D3251" i="1"/>
  <c r="E3243" i="1"/>
  <c r="D3243" i="1"/>
  <c r="E3239" i="1"/>
  <c r="D3239" i="1"/>
  <c r="E3231" i="1"/>
  <c r="D3231" i="1"/>
  <c r="E3223" i="1"/>
  <c r="D3223" i="1"/>
  <c r="E3215" i="1"/>
  <c r="D3215" i="1"/>
  <c r="E3211" i="1"/>
  <c r="D3211" i="1"/>
  <c r="E3203" i="1"/>
  <c r="D3203" i="1"/>
  <c r="E3199" i="1"/>
  <c r="D3199" i="1"/>
  <c r="E3191" i="1"/>
  <c r="D3191" i="1"/>
  <c r="E3183" i="1"/>
  <c r="D3183" i="1"/>
  <c r="E3179" i="1"/>
  <c r="D3179" i="1"/>
  <c r="E3171" i="1"/>
  <c r="D3171" i="1"/>
  <c r="E3163" i="1"/>
  <c r="D3163" i="1"/>
  <c r="E3155" i="1"/>
  <c r="D3155" i="1"/>
  <c r="E3147" i="1"/>
  <c r="D3147" i="1"/>
  <c r="E3143" i="1"/>
  <c r="D3143" i="1"/>
  <c r="E3131" i="1"/>
  <c r="D3131" i="1"/>
  <c r="E3123" i="1"/>
  <c r="D3123" i="1"/>
  <c r="E3115" i="1"/>
  <c r="D3115" i="1"/>
  <c r="E3107" i="1"/>
  <c r="D3107" i="1"/>
  <c r="E3099" i="1"/>
  <c r="D3099" i="1"/>
  <c r="E3091" i="1"/>
  <c r="D3091" i="1"/>
  <c r="E3083" i="1"/>
  <c r="D3083" i="1"/>
  <c r="E3075" i="1"/>
  <c r="D3075" i="1"/>
  <c r="E3067" i="1"/>
  <c r="D3067" i="1"/>
  <c r="E3059" i="1"/>
  <c r="D3059" i="1"/>
  <c r="E3051" i="1"/>
  <c r="D3051" i="1"/>
  <c r="E3043" i="1"/>
  <c r="D3043" i="1"/>
  <c r="E3035" i="1"/>
  <c r="D3035" i="1"/>
  <c r="E3027" i="1"/>
  <c r="D3027" i="1"/>
  <c r="E3019" i="1"/>
  <c r="D3019" i="1"/>
  <c r="E3011" i="1"/>
  <c r="D3011" i="1"/>
  <c r="E3003" i="1"/>
  <c r="D3003" i="1"/>
  <c r="E2995" i="1"/>
  <c r="D2995" i="1"/>
  <c r="E2987" i="1"/>
  <c r="D2987" i="1"/>
  <c r="E2979" i="1"/>
  <c r="D2979" i="1"/>
  <c r="E2975" i="1"/>
  <c r="D2975" i="1"/>
  <c r="E2967" i="1"/>
  <c r="D2967" i="1"/>
  <c r="E2959" i="1"/>
  <c r="D2959" i="1"/>
  <c r="E2951" i="1"/>
  <c r="D2951" i="1"/>
  <c r="E2943" i="1"/>
  <c r="D2943" i="1"/>
  <c r="E2935" i="1"/>
  <c r="D2935" i="1"/>
  <c r="E2927" i="1"/>
  <c r="D2927" i="1"/>
  <c r="E2919" i="1"/>
  <c r="D2919" i="1"/>
  <c r="E2911" i="1"/>
  <c r="D2911" i="1"/>
  <c r="E2903" i="1"/>
  <c r="D2903" i="1"/>
  <c r="E2895" i="1"/>
  <c r="D2895" i="1"/>
  <c r="E2887" i="1"/>
  <c r="D2887" i="1"/>
  <c r="E2879" i="1"/>
  <c r="D2879" i="1"/>
  <c r="E2871" i="1"/>
  <c r="D2871" i="1"/>
  <c r="E2859" i="1"/>
  <c r="D2859" i="1"/>
  <c r="E2851" i="1"/>
  <c r="D2851" i="1"/>
  <c r="E2847" i="1"/>
  <c r="D2847" i="1"/>
  <c r="E2839" i="1"/>
  <c r="D2839" i="1"/>
  <c r="E2831" i="1"/>
  <c r="D2831" i="1"/>
  <c r="E2823" i="1"/>
  <c r="D2823" i="1"/>
  <c r="E2815" i="1"/>
  <c r="D2815" i="1"/>
  <c r="E2811" i="1"/>
  <c r="D2811" i="1"/>
  <c r="E2803" i="1"/>
  <c r="D2803" i="1"/>
  <c r="E2795" i="1"/>
  <c r="D2795" i="1"/>
  <c r="E2787" i="1"/>
  <c r="D2787" i="1"/>
  <c r="E2779" i="1"/>
  <c r="D2779" i="1"/>
  <c r="E2771" i="1"/>
  <c r="D2771" i="1"/>
  <c r="E2767" i="1"/>
  <c r="D2767" i="1"/>
  <c r="E2759" i="1"/>
  <c r="D2759" i="1"/>
  <c r="E2751" i="1"/>
  <c r="D2751" i="1"/>
  <c r="E2747" i="1"/>
  <c r="D2747" i="1"/>
  <c r="E2739" i="1"/>
  <c r="D2739" i="1"/>
  <c r="E2727" i="1"/>
  <c r="D2727" i="1"/>
  <c r="E2719" i="1"/>
  <c r="D2719" i="1"/>
  <c r="E2711" i="1"/>
  <c r="D2711" i="1"/>
  <c r="E2703" i="1"/>
  <c r="D2703" i="1"/>
  <c r="E2695" i="1"/>
  <c r="D2695" i="1"/>
  <c r="E2687" i="1"/>
  <c r="D2687" i="1"/>
  <c r="E2679" i="1"/>
  <c r="D2679" i="1"/>
  <c r="E2675" i="1"/>
  <c r="D2675" i="1"/>
  <c r="E2667" i="1"/>
  <c r="D2667" i="1"/>
  <c r="E2659" i="1"/>
  <c r="D2659" i="1"/>
  <c r="E2651" i="1"/>
  <c r="D2651" i="1"/>
  <c r="E2643" i="1"/>
  <c r="D2643" i="1"/>
  <c r="E2635" i="1"/>
  <c r="D2635" i="1"/>
  <c r="E2631" i="1"/>
  <c r="D2631" i="1"/>
  <c r="E2627" i="1"/>
  <c r="D2627" i="1"/>
  <c r="E2619" i="1"/>
  <c r="D2619" i="1"/>
  <c r="E2611" i="1"/>
  <c r="D2611" i="1"/>
  <c r="E2599" i="1"/>
  <c r="D2599" i="1"/>
  <c r="E2591" i="1"/>
  <c r="D2591" i="1"/>
  <c r="E2583" i="1"/>
  <c r="D2583" i="1"/>
  <c r="E2575" i="1"/>
  <c r="D2575" i="1"/>
  <c r="E2567" i="1"/>
  <c r="D2567" i="1"/>
  <c r="E2559" i="1"/>
  <c r="D2559" i="1"/>
  <c r="E2551" i="1"/>
  <c r="D2551" i="1"/>
  <c r="E2543" i="1"/>
  <c r="D2543" i="1"/>
  <c r="E2535" i="1"/>
  <c r="D2535" i="1"/>
  <c r="E2527" i="1"/>
  <c r="D2527" i="1"/>
  <c r="E2519" i="1"/>
  <c r="D2519" i="1"/>
  <c r="E2515" i="1"/>
  <c r="D2515" i="1"/>
  <c r="E2507" i="1"/>
  <c r="D2507" i="1"/>
  <c r="E2499" i="1"/>
  <c r="D2499" i="1"/>
  <c r="E2491" i="1"/>
  <c r="D2491" i="1"/>
  <c r="E2487" i="1"/>
  <c r="D2487" i="1"/>
  <c r="E2479" i="1"/>
  <c r="D2479" i="1"/>
  <c r="E2471" i="1"/>
  <c r="D2471" i="1"/>
  <c r="E2463" i="1"/>
  <c r="D2463" i="1"/>
  <c r="E2455" i="1"/>
  <c r="D2455" i="1"/>
  <c r="E2447" i="1"/>
  <c r="D2447" i="1"/>
  <c r="E2439" i="1"/>
  <c r="D2439" i="1"/>
  <c r="E2431" i="1"/>
  <c r="D2431" i="1"/>
  <c r="E2427" i="1"/>
  <c r="D2427" i="1"/>
  <c r="E2419" i="1"/>
  <c r="D2419" i="1"/>
  <c r="E2415" i="1"/>
  <c r="D2415" i="1"/>
  <c r="E2411" i="1"/>
  <c r="D2411" i="1"/>
  <c r="E2403" i="1"/>
  <c r="D2403" i="1"/>
  <c r="E2395" i="1"/>
  <c r="D2395" i="1"/>
  <c r="E2387" i="1"/>
  <c r="D2387" i="1"/>
  <c r="E2379" i="1"/>
  <c r="D2379" i="1"/>
  <c r="E2371" i="1"/>
  <c r="D2371" i="1"/>
  <c r="E2363" i="1"/>
  <c r="D2363" i="1"/>
  <c r="E2355" i="1"/>
  <c r="D2355" i="1"/>
  <c r="E2347" i="1"/>
  <c r="D2347" i="1"/>
  <c r="E2339" i="1"/>
  <c r="D2339" i="1"/>
  <c r="E2331" i="1"/>
  <c r="D2331" i="1"/>
  <c r="E2327" i="1"/>
  <c r="D2327" i="1"/>
  <c r="E2319" i="1"/>
  <c r="D2319" i="1"/>
  <c r="E2315" i="1"/>
  <c r="D2315" i="1"/>
  <c r="E2307" i="1"/>
  <c r="D2307" i="1"/>
  <c r="E2299" i="1"/>
  <c r="D2299" i="1"/>
  <c r="E2291" i="1"/>
  <c r="D2291" i="1"/>
  <c r="E2283" i="1"/>
  <c r="D2283" i="1"/>
  <c r="E2275" i="1"/>
  <c r="D2275" i="1"/>
  <c r="E2267" i="1"/>
  <c r="D2267" i="1"/>
  <c r="E2251" i="1"/>
  <c r="D2251" i="1"/>
  <c r="E2091" i="1"/>
  <c r="D2091" i="1"/>
  <c r="D3797" i="1"/>
  <c r="D993" i="1"/>
  <c r="E1727" i="1"/>
  <c r="D1727" i="1"/>
  <c r="E1703" i="1"/>
  <c r="D1703" i="1"/>
  <c r="E1695" i="1"/>
  <c r="D1695" i="1"/>
  <c r="E1679" i="1"/>
  <c r="D1679" i="1"/>
  <c r="E1663" i="1"/>
  <c r="D1663" i="1"/>
  <c r="E1655" i="1"/>
  <c r="D1655" i="1"/>
  <c r="E1631" i="1"/>
  <c r="D1631" i="1"/>
  <c r="E1615" i="1"/>
  <c r="D1615" i="1"/>
  <c r="E1599" i="1"/>
  <c r="D1599" i="1"/>
  <c r="E1591" i="1"/>
  <c r="D1591" i="1"/>
  <c r="E1575" i="1"/>
  <c r="D1575" i="1"/>
  <c r="E1567" i="1"/>
  <c r="D1567" i="1"/>
  <c r="E1559" i="1"/>
  <c r="D1559" i="1"/>
  <c r="E1551" i="1"/>
  <c r="D1551" i="1"/>
  <c r="E1543" i="1"/>
  <c r="D1543" i="1"/>
  <c r="E1527" i="1"/>
  <c r="D1527" i="1"/>
  <c r="E1519" i="1"/>
  <c r="D1519" i="1"/>
  <c r="E1503" i="1"/>
  <c r="D1503" i="1"/>
  <c r="E1487" i="1"/>
  <c r="D1487" i="1"/>
  <c r="E1463" i="1"/>
  <c r="D1463" i="1"/>
  <c r="E1455" i="1"/>
  <c r="D1455" i="1"/>
  <c r="E1447" i="1"/>
  <c r="D1447" i="1"/>
  <c r="E1443" i="1"/>
  <c r="D1443" i="1"/>
  <c r="E1439" i="1"/>
  <c r="D1439" i="1"/>
  <c r="E1435" i="1"/>
  <c r="D1435" i="1"/>
  <c r="E1431" i="1"/>
  <c r="D1431" i="1"/>
  <c r="E1427" i="1"/>
  <c r="D1427" i="1"/>
  <c r="E1423" i="1"/>
  <c r="D1423" i="1"/>
  <c r="E1419" i="1"/>
  <c r="D1419" i="1"/>
  <c r="E1415" i="1"/>
  <c r="D1415" i="1"/>
  <c r="E1411" i="1"/>
  <c r="D1411" i="1"/>
  <c r="E1407" i="1"/>
  <c r="D1407" i="1"/>
  <c r="E1403" i="1"/>
  <c r="D1403" i="1"/>
  <c r="E1399" i="1"/>
  <c r="D1399" i="1"/>
  <c r="E1395" i="1"/>
  <c r="D1395" i="1"/>
  <c r="E1391" i="1"/>
  <c r="D1391" i="1"/>
  <c r="E1387" i="1"/>
  <c r="D1387" i="1"/>
  <c r="E1383" i="1"/>
  <c r="D1383" i="1"/>
  <c r="E1379" i="1"/>
  <c r="D1379" i="1"/>
  <c r="E1375" i="1"/>
  <c r="D1375" i="1"/>
  <c r="E1371" i="1"/>
  <c r="D1371" i="1"/>
  <c r="E1367" i="1"/>
  <c r="D1367" i="1"/>
  <c r="E1363" i="1"/>
  <c r="D1363" i="1"/>
  <c r="E1359" i="1"/>
  <c r="D1359" i="1"/>
  <c r="E1355" i="1"/>
  <c r="D1355" i="1"/>
  <c r="E1351" i="1"/>
  <c r="D1351" i="1"/>
  <c r="E1347" i="1"/>
  <c r="D1347" i="1"/>
  <c r="E1343" i="1"/>
  <c r="D1343" i="1"/>
  <c r="E1339" i="1"/>
  <c r="D1339" i="1"/>
  <c r="E1335" i="1"/>
  <c r="D1335" i="1"/>
  <c r="E1331" i="1"/>
  <c r="D1331" i="1"/>
  <c r="E1327" i="1"/>
  <c r="D1327" i="1"/>
  <c r="E1323" i="1"/>
  <c r="D1323" i="1"/>
  <c r="E1319" i="1"/>
  <c r="D1319" i="1"/>
  <c r="E1315" i="1"/>
  <c r="D1315" i="1"/>
  <c r="E1311" i="1"/>
  <c r="D1311" i="1"/>
  <c r="E1307" i="1"/>
  <c r="D1307" i="1"/>
  <c r="E1303" i="1"/>
  <c r="D1303" i="1"/>
  <c r="E1299" i="1"/>
  <c r="D1299" i="1"/>
  <c r="E1295" i="1"/>
  <c r="D1295" i="1"/>
  <c r="E1291" i="1"/>
  <c r="D1291" i="1"/>
  <c r="E1287" i="1"/>
  <c r="D1287" i="1"/>
  <c r="E1283" i="1"/>
  <c r="D1283" i="1"/>
  <c r="E1279" i="1"/>
  <c r="D1279" i="1"/>
  <c r="E1275" i="1"/>
  <c r="D1275" i="1"/>
  <c r="E1271" i="1"/>
  <c r="D1271" i="1"/>
  <c r="E1267" i="1"/>
  <c r="D1267" i="1"/>
  <c r="E1263" i="1"/>
  <c r="D1263" i="1"/>
  <c r="E1259" i="1"/>
  <c r="D1259" i="1"/>
  <c r="E1255" i="1"/>
  <c r="D1255" i="1"/>
  <c r="E1251" i="1"/>
  <c r="D1251" i="1"/>
  <c r="E1247" i="1"/>
  <c r="D1247" i="1"/>
  <c r="E1243" i="1"/>
  <c r="D1243" i="1"/>
  <c r="E1239" i="1"/>
  <c r="D1239" i="1"/>
  <c r="E1235" i="1"/>
  <c r="D1235" i="1"/>
  <c r="E1231" i="1"/>
  <c r="D1231" i="1"/>
  <c r="E1227" i="1"/>
  <c r="D1227" i="1"/>
  <c r="E1223" i="1"/>
  <c r="D1223" i="1"/>
  <c r="E1219" i="1"/>
  <c r="D1219" i="1"/>
  <c r="E1215" i="1"/>
  <c r="D1215" i="1"/>
  <c r="E1211" i="1"/>
  <c r="D1211" i="1"/>
  <c r="E1207" i="1"/>
  <c r="D1207" i="1"/>
  <c r="E1203" i="1"/>
  <c r="D1203" i="1"/>
  <c r="E1199" i="1"/>
  <c r="D1199" i="1"/>
  <c r="E1195" i="1"/>
  <c r="D1195" i="1"/>
  <c r="E1191" i="1"/>
  <c r="D1191" i="1"/>
  <c r="E1187" i="1"/>
  <c r="D1187" i="1"/>
  <c r="E1183" i="1"/>
  <c r="D1183" i="1"/>
  <c r="E1179" i="1"/>
  <c r="D1179" i="1"/>
  <c r="E1175" i="1"/>
  <c r="D1175" i="1"/>
  <c r="E1171" i="1"/>
  <c r="D1171" i="1"/>
  <c r="E1167" i="1"/>
  <c r="D1167" i="1"/>
  <c r="E1163" i="1"/>
  <c r="D1163" i="1"/>
  <c r="E1159" i="1"/>
  <c r="D1159" i="1"/>
  <c r="E1155" i="1"/>
  <c r="D1155" i="1"/>
  <c r="E1151" i="1"/>
  <c r="D1151" i="1"/>
  <c r="E1147" i="1"/>
  <c r="D1147" i="1"/>
  <c r="E1143" i="1"/>
  <c r="D1143" i="1"/>
  <c r="E1139" i="1"/>
  <c r="D1139" i="1"/>
  <c r="E1135" i="1"/>
  <c r="D1135" i="1"/>
  <c r="E1131" i="1"/>
  <c r="D1131" i="1"/>
  <c r="E1127" i="1"/>
  <c r="D1127" i="1"/>
  <c r="E1123" i="1"/>
  <c r="D1123" i="1"/>
  <c r="E1119" i="1"/>
  <c r="D1119" i="1"/>
  <c r="E1115" i="1"/>
  <c r="D1115" i="1"/>
  <c r="E1111" i="1"/>
  <c r="D1111" i="1"/>
  <c r="E1107" i="1"/>
  <c r="D1107" i="1"/>
  <c r="E1103" i="1"/>
  <c r="D1103" i="1"/>
  <c r="E1099" i="1"/>
  <c r="D1099" i="1"/>
  <c r="E1095" i="1"/>
  <c r="D1095" i="1"/>
  <c r="E1091" i="1"/>
  <c r="D1091" i="1"/>
  <c r="E1087" i="1"/>
  <c r="D1087" i="1"/>
  <c r="E1083" i="1"/>
  <c r="D1083" i="1"/>
  <c r="E1079" i="1"/>
  <c r="D1079" i="1"/>
  <c r="E1075" i="1"/>
  <c r="D1075" i="1"/>
  <c r="E1071" i="1"/>
  <c r="D1071" i="1"/>
  <c r="E1067" i="1"/>
  <c r="D1067" i="1"/>
  <c r="E1063" i="1"/>
  <c r="D1063" i="1"/>
  <c r="E1059" i="1"/>
  <c r="D1059" i="1"/>
  <c r="E1055" i="1"/>
  <c r="D1055" i="1"/>
  <c r="E1051" i="1"/>
  <c r="D1051" i="1"/>
  <c r="E1047" i="1"/>
  <c r="D1047" i="1"/>
  <c r="E1043" i="1"/>
  <c r="D1043" i="1"/>
  <c r="E1039" i="1"/>
  <c r="D1039" i="1"/>
  <c r="E1035" i="1"/>
  <c r="D1035" i="1"/>
  <c r="E1031" i="1"/>
  <c r="D1031" i="1"/>
  <c r="E1027" i="1"/>
  <c r="D1027" i="1"/>
  <c r="E1023" i="1"/>
  <c r="D1023" i="1"/>
  <c r="E1019" i="1"/>
  <c r="D1019" i="1"/>
  <c r="E1015" i="1"/>
  <c r="D1015" i="1"/>
  <c r="E1011" i="1"/>
  <c r="D1011" i="1"/>
  <c r="E1007" i="1"/>
  <c r="D1007" i="1"/>
  <c r="E1003" i="1"/>
  <c r="D1003" i="1"/>
  <c r="E999" i="1"/>
  <c r="D999" i="1"/>
  <c r="E995" i="1"/>
  <c r="D995" i="1"/>
  <c r="E991" i="1"/>
  <c r="D991" i="1"/>
  <c r="E987" i="1"/>
  <c r="D987" i="1"/>
  <c r="E983" i="1"/>
  <c r="D983" i="1"/>
  <c r="E979" i="1"/>
  <c r="D979" i="1"/>
  <c r="E975" i="1"/>
  <c r="D975" i="1"/>
  <c r="E971" i="1"/>
  <c r="D971" i="1"/>
  <c r="E967" i="1"/>
  <c r="D967" i="1"/>
  <c r="E963" i="1"/>
  <c r="D963" i="1"/>
  <c r="E959" i="1"/>
  <c r="D959" i="1"/>
  <c r="E955" i="1"/>
  <c r="D955" i="1"/>
  <c r="E951" i="1"/>
  <c r="D951" i="1"/>
  <c r="E947" i="1"/>
  <c r="D947" i="1"/>
  <c r="E943" i="1"/>
  <c r="D943" i="1"/>
  <c r="E939" i="1"/>
  <c r="D939" i="1"/>
  <c r="E935" i="1"/>
  <c r="D935" i="1"/>
  <c r="E931" i="1"/>
  <c r="D931" i="1"/>
  <c r="E927" i="1"/>
  <c r="D927" i="1"/>
  <c r="E923" i="1"/>
  <c r="D923" i="1"/>
  <c r="E919" i="1"/>
  <c r="D919" i="1"/>
  <c r="E915" i="1"/>
  <c r="D915" i="1"/>
  <c r="E911" i="1"/>
  <c r="D911" i="1"/>
  <c r="E907" i="1"/>
  <c r="D907" i="1"/>
  <c r="E903" i="1"/>
  <c r="D903" i="1"/>
  <c r="E899" i="1"/>
  <c r="D899" i="1"/>
  <c r="E895" i="1"/>
  <c r="D895" i="1"/>
  <c r="E891" i="1"/>
  <c r="D891" i="1"/>
  <c r="E887" i="1"/>
  <c r="D887" i="1"/>
  <c r="E883" i="1"/>
  <c r="D883" i="1"/>
  <c r="E879" i="1"/>
  <c r="D879" i="1"/>
  <c r="E875" i="1"/>
  <c r="D875" i="1"/>
  <c r="E871" i="1"/>
  <c r="D871" i="1"/>
  <c r="E867" i="1"/>
  <c r="D867" i="1"/>
  <c r="E863" i="1"/>
  <c r="D863" i="1"/>
  <c r="E859" i="1"/>
  <c r="D859" i="1"/>
  <c r="E855" i="1"/>
  <c r="D855" i="1"/>
  <c r="E851" i="1"/>
  <c r="D851" i="1"/>
  <c r="E847" i="1"/>
  <c r="D847" i="1"/>
  <c r="E843" i="1"/>
  <c r="D843" i="1"/>
  <c r="E839" i="1"/>
  <c r="D839" i="1"/>
  <c r="E835" i="1"/>
  <c r="D835" i="1"/>
  <c r="E831" i="1"/>
  <c r="D831" i="1"/>
  <c r="E827" i="1"/>
  <c r="D827" i="1"/>
  <c r="E823" i="1"/>
  <c r="D823" i="1"/>
  <c r="E819" i="1"/>
  <c r="D819" i="1"/>
  <c r="E815" i="1"/>
  <c r="D815" i="1"/>
  <c r="E811" i="1"/>
  <c r="D811" i="1"/>
  <c r="E807" i="1"/>
  <c r="D807" i="1"/>
  <c r="E803" i="1"/>
  <c r="D803" i="1"/>
  <c r="E799" i="1"/>
  <c r="D799" i="1"/>
  <c r="E795" i="1"/>
  <c r="D795" i="1"/>
  <c r="E791" i="1"/>
  <c r="D791" i="1"/>
  <c r="E787" i="1"/>
  <c r="D787" i="1"/>
  <c r="E783" i="1"/>
  <c r="D783" i="1"/>
  <c r="E779" i="1"/>
  <c r="D779" i="1"/>
  <c r="E775" i="1"/>
  <c r="D775" i="1"/>
  <c r="E771" i="1"/>
  <c r="D771" i="1"/>
  <c r="E767" i="1"/>
  <c r="D767" i="1"/>
  <c r="E763" i="1"/>
  <c r="D763" i="1"/>
  <c r="E759" i="1"/>
  <c r="D759" i="1"/>
  <c r="E755" i="1"/>
  <c r="D755" i="1"/>
  <c r="E751" i="1"/>
  <c r="D751" i="1"/>
  <c r="E747" i="1"/>
  <c r="D747" i="1"/>
  <c r="E743" i="1"/>
  <c r="D743" i="1"/>
  <c r="E739" i="1"/>
  <c r="D739" i="1"/>
  <c r="E735" i="1"/>
  <c r="D735" i="1"/>
  <c r="E731" i="1"/>
  <c r="D731" i="1"/>
  <c r="E727" i="1"/>
  <c r="D727" i="1"/>
  <c r="E723" i="1"/>
  <c r="D723" i="1"/>
  <c r="E719" i="1"/>
  <c r="D719" i="1"/>
  <c r="E715" i="1"/>
  <c r="D715" i="1"/>
  <c r="E711" i="1"/>
  <c r="D711" i="1"/>
  <c r="E707" i="1"/>
  <c r="D707" i="1"/>
  <c r="E703" i="1"/>
  <c r="D703" i="1"/>
  <c r="E699" i="1"/>
  <c r="D699" i="1"/>
  <c r="E695" i="1"/>
  <c r="D695" i="1"/>
  <c r="E691" i="1"/>
  <c r="D691" i="1"/>
  <c r="E687" i="1"/>
  <c r="D687" i="1"/>
  <c r="E683" i="1"/>
  <c r="D683" i="1"/>
  <c r="E679" i="1"/>
  <c r="D679" i="1"/>
  <c r="E675" i="1"/>
  <c r="D675" i="1"/>
  <c r="E671" i="1"/>
  <c r="D671" i="1"/>
  <c r="E667" i="1"/>
  <c r="D667" i="1"/>
  <c r="E663" i="1"/>
  <c r="D663" i="1"/>
  <c r="E659" i="1"/>
  <c r="D659" i="1"/>
  <c r="E655" i="1"/>
  <c r="D655" i="1"/>
  <c r="E651" i="1"/>
  <c r="D651" i="1"/>
  <c r="E647" i="1"/>
  <c r="D647" i="1"/>
  <c r="E643" i="1"/>
  <c r="D643" i="1"/>
  <c r="E639" i="1"/>
  <c r="D639" i="1"/>
  <c r="E635" i="1"/>
  <c r="D635" i="1"/>
  <c r="E631" i="1"/>
  <c r="D631" i="1"/>
  <c r="E627" i="1"/>
  <c r="D627" i="1"/>
  <c r="E623" i="1"/>
  <c r="D623" i="1"/>
  <c r="E619" i="1"/>
  <c r="D619" i="1"/>
  <c r="E615" i="1"/>
  <c r="D615" i="1"/>
  <c r="E611" i="1"/>
  <c r="D611" i="1"/>
  <c r="E607" i="1"/>
  <c r="D607" i="1"/>
  <c r="E603" i="1"/>
  <c r="D603" i="1"/>
  <c r="E599" i="1"/>
  <c r="D599" i="1"/>
  <c r="E595" i="1"/>
  <c r="D595" i="1"/>
  <c r="E591" i="1"/>
  <c r="D591" i="1"/>
  <c r="E587" i="1"/>
  <c r="D587" i="1"/>
  <c r="E583" i="1"/>
  <c r="D583" i="1"/>
  <c r="E579" i="1"/>
  <c r="D579" i="1"/>
  <c r="E575" i="1"/>
  <c r="D575" i="1"/>
  <c r="E571" i="1"/>
  <c r="D571" i="1"/>
  <c r="E567" i="1"/>
  <c r="D567" i="1"/>
  <c r="E563" i="1"/>
  <c r="D563" i="1"/>
  <c r="E559" i="1"/>
  <c r="D559" i="1"/>
  <c r="E555" i="1"/>
  <c r="D555" i="1"/>
  <c r="E551" i="1"/>
  <c r="D551" i="1"/>
  <c r="E547" i="1"/>
  <c r="D547" i="1"/>
  <c r="E543" i="1"/>
  <c r="D543" i="1"/>
  <c r="E539" i="1"/>
  <c r="D539" i="1"/>
  <c r="E535" i="1"/>
  <c r="D535" i="1"/>
  <c r="E531" i="1"/>
  <c r="D531" i="1"/>
  <c r="E527" i="1"/>
  <c r="D527" i="1"/>
  <c r="E523" i="1"/>
  <c r="D523" i="1"/>
  <c r="E519" i="1"/>
  <c r="D519" i="1"/>
  <c r="E515" i="1"/>
  <c r="D515" i="1"/>
  <c r="E511" i="1"/>
  <c r="D511" i="1"/>
  <c r="E507" i="1"/>
  <c r="D507" i="1"/>
  <c r="E503" i="1"/>
  <c r="D503" i="1"/>
  <c r="E499" i="1"/>
  <c r="D499" i="1"/>
  <c r="E495" i="1"/>
  <c r="D495" i="1"/>
  <c r="E491" i="1"/>
  <c r="D491" i="1"/>
  <c r="E487" i="1"/>
  <c r="D487" i="1"/>
  <c r="E483" i="1"/>
  <c r="D483" i="1"/>
  <c r="E479" i="1"/>
  <c r="D479" i="1"/>
  <c r="E475" i="1"/>
  <c r="D475" i="1"/>
  <c r="E471" i="1"/>
  <c r="D471" i="1"/>
  <c r="E467" i="1"/>
  <c r="D467" i="1"/>
  <c r="E463" i="1"/>
  <c r="D463" i="1"/>
  <c r="E459" i="1"/>
  <c r="D459" i="1"/>
  <c r="E455" i="1"/>
  <c r="D455" i="1"/>
  <c r="E451" i="1"/>
  <c r="D451" i="1"/>
  <c r="E447" i="1"/>
  <c r="D447" i="1"/>
  <c r="E443" i="1"/>
  <c r="D443" i="1"/>
  <c r="E439" i="1"/>
  <c r="D439" i="1"/>
  <c r="E435" i="1"/>
  <c r="D435" i="1"/>
  <c r="E431" i="1"/>
  <c r="D431" i="1"/>
  <c r="E427" i="1"/>
  <c r="D427" i="1"/>
  <c r="E423" i="1"/>
  <c r="D423" i="1"/>
  <c r="E419" i="1"/>
  <c r="D419" i="1"/>
  <c r="E415" i="1"/>
  <c r="D415" i="1"/>
  <c r="E411" i="1"/>
  <c r="D411" i="1"/>
  <c r="E407" i="1"/>
  <c r="D407" i="1"/>
  <c r="E403" i="1"/>
  <c r="D403" i="1"/>
  <c r="E399" i="1"/>
  <c r="D399" i="1"/>
  <c r="E395" i="1"/>
  <c r="D395" i="1"/>
  <c r="E391" i="1"/>
  <c r="D391" i="1"/>
  <c r="E387" i="1"/>
  <c r="D387" i="1"/>
  <c r="E383" i="1"/>
  <c r="D383" i="1"/>
  <c r="E379" i="1"/>
  <c r="D379" i="1"/>
  <c r="E375" i="1"/>
  <c r="D375" i="1"/>
  <c r="E371" i="1"/>
  <c r="D371" i="1"/>
  <c r="E367" i="1"/>
  <c r="D367" i="1"/>
  <c r="E363" i="1"/>
  <c r="D363" i="1"/>
  <c r="E359" i="1"/>
  <c r="D359" i="1"/>
  <c r="E355" i="1"/>
  <c r="D355" i="1"/>
  <c r="E351" i="1"/>
  <c r="D351" i="1"/>
  <c r="E347" i="1"/>
  <c r="D347" i="1"/>
  <c r="E343" i="1"/>
  <c r="D343" i="1"/>
  <c r="E339" i="1"/>
  <c r="D339" i="1"/>
  <c r="E335" i="1"/>
  <c r="D335" i="1"/>
  <c r="E331" i="1"/>
  <c r="D331" i="1"/>
  <c r="E327" i="1"/>
  <c r="D327" i="1"/>
  <c r="E323" i="1"/>
  <c r="D323" i="1"/>
  <c r="E319" i="1"/>
  <c r="D319" i="1"/>
  <c r="E315" i="1"/>
  <c r="D315" i="1"/>
  <c r="E311" i="1"/>
  <c r="D311" i="1"/>
  <c r="E307" i="1"/>
  <c r="D307" i="1"/>
  <c r="E303" i="1"/>
  <c r="D303" i="1"/>
  <c r="E299" i="1"/>
  <c r="D299" i="1"/>
  <c r="E295" i="1"/>
  <c r="D295" i="1"/>
  <c r="E291" i="1"/>
  <c r="D291" i="1"/>
  <c r="E287" i="1"/>
  <c r="D287" i="1"/>
  <c r="E283" i="1"/>
  <c r="D283" i="1"/>
  <c r="E279" i="1"/>
  <c r="D279" i="1"/>
  <c r="E275" i="1"/>
  <c r="D275" i="1"/>
  <c r="E271" i="1"/>
  <c r="D271" i="1"/>
  <c r="E267" i="1"/>
  <c r="D267" i="1"/>
  <c r="E263" i="1"/>
  <c r="D263" i="1"/>
  <c r="E259" i="1"/>
  <c r="D259" i="1"/>
  <c r="E255" i="1"/>
  <c r="D255" i="1"/>
  <c r="E251" i="1"/>
  <c r="D251" i="1"/>
  <c r="E247" i="1"/>
  <c r="D247" i="1"/>
  <c r="E243" i="1"/>
  <c r="D243" i="1"/>
  <c r="E239" i="1"/>
  <c r="D239" i="1"/>
  <c r="E235" i="1"/>
  <c r="D235" i="1"/>
  <c r="E231" i="1"/>
  <c r="D231" i="1"/>
  <c r="E227" i="1"/>
  <c r="D227" i="1"/>
  <c r="E223" i="1"/>
  <c r="D223" i="1"/>
  <c r="E219" i="1"/>
  <c r="D219" i="1"/>
  <c r="E215" i="1"/>
  <c r="D215" i="1"/>
  <c r="E211" i="1"/>
  <c r="D211" i="1"/>
  <c r="E207" i="1"/>
  <c r="D207" i="1"/>
  <c r="E203" i="1"/>
  <c r="D203" i="1"/>
  <c r="E199" i="1"/>
  <c r="D199" i="1"/>
  <c r="E195" i="1"/>
  <c r="D195" i="1"/>
  <c r="E191" i="1"/>
  <c r="D191" i="1"/>
  <c r="E187" i="1"/>
  <c r="D187" i="1"/>
  <c r="E183" i="1"/>
  <c r="D183" i="1"/>
  <c r="E179" i="1"/>
  <c r="D179" i="1"/>
  <c r="E175" i="1"/>
  <c r="D175" i="1"/>
  <c r="E171" i="1"/>
  <c r="D171" i="1"/>
  <c r="E167" i="1"/>
  <c r="D167" i="1"/>
  <c r="E163" i="1"/>
  <c r="D163" i="1"/>
  <c r="E159" i="1"/>
  <c r="D159" i="1"/>
  <c r="E155" i="1"/>
  <c r="D155" i="1"/>
  <c r="E151" i="1"/>
  <c r="D151" i="1"/>
  <c r="E147" i="1"/>
  <c r="D147" i="1"/>
  <c r="E143" i="1"/>
  <c r="D143" i="1"/>
  <c r="E139" i="1"/>
  <c r="D139" i="1"/>
  <c r="E135" i="1"/>
  <c r="D135" i="1"/>
  <c r="E131" i="1"/>
  <c r="D131" i="1"/>
  <c r="E127" i="1"/>
  <c r="D127" i="1"/>
  <c r="E123" i="1"/>
  <c r="D123" i="1"/>
  <c r="E119" i="1"/>
  <c r="D119" i="1"/>
  <c r="E115" i="1"/>
  <c r="D115" i="1"/>
  <c r="E111" i="1"/>
  <c r="D111" i="1"/>
  <c r="E107" i="1"/>
  <c r="D107" i="1"/>
  <c r="E103" i="1"/>
  <c r="D103" i="1"/>
  <c r="E99" i="1"/>
  <c r="D99" i="1"/>
  <c r="E95" i="1"/>
  <c r="D95" i="1"/>
  <c r="E91" i="1"/>
  <c r="D91" i="1"/>
  <c r="E87" i="1"/>
  <c r="D87" i="1"/>
  <c r="E83" i="1"/>
  <c r="D83" i="1"/>
  <c r="E79" i="1"/>
  <c r="D79" i="1"/>
  <c r="E75" i="1"/>
  <c r="D75" i="1"/>
  <c r="E71" i="1"/>
  <c r="D71" i="1"/>
  <c r="E67" i="1"/>
  <c r="D67" i="1"/>
  <c r="E63" i="1"/>
  <c r="D63" i="1"/>
  <c r="E59" i="1"/>
  <c r="D59" i="1"/>
  <c r="E55" i="1"/>
  <c r="D55" i="1"/>
  <c r="E51" i="1"/>
  <c r="D51" i="1"/>
  <c r="E47" i="1"/>
  <c r="D47" i="1"/>
  <c r="E43" i="1"/>
  <c r="D43" i="1"/>
  <c r="E39" i="1"/>
  <c r="D39" i="1"/>
  <c r="E35" i="1"/>
  <c r="D35" i="1"/>
  <c r="E31" i="1"/>
  <c r="D31" i="1"/>
  <c r="E27" i="1"/>
  <c r="D27" i="1"/>
  <c r="E23" i="1"/>
  <c r="D23" i="1"/>
  <c r="E19" i="1"/>
  <c r="D19" i="1"/>
  <c r="E15" i="1"/>
  <c r="D15" i="1"/>
  <c r="E11" i="1"/>
  <c r="D11" i="1"/>
  <c r="E7" i="1"/>
  <c r="D7" i="1"/>
  <c r="D1715" i="1"/>
  <c r="D1683" i="1"/>
  <c r="D1651" i="1"/>
  <c r="D1619" i="1"/>
  <c r="D1587" i="1"/>
  <c r="D1555" i="1"/>
  <c r="D1523" i="1"/>
  <c r="D1491" i="1"/>
  <c r="D1459" i="1"/>
  <c r="D961" i="1"/>
  <c r="D833" i="1"/>
  <c r="D705" i="1"/>
  <c r="D577" i="1"/>
  <c r="E1719" i="1"/>
  <c r="D1719" i="1"/>
  <c r="E1711" i="1"/>
  <c r="D1711" i="1"/>
  <c r="E1687" i="1"/>
  <c r="D1687" i="1"/>
  <c r="E1671" i="1"/>
  <c r="D1671" i="1"/>
  <c r="E1647" i="1"/>
  <c r="D1647" i="1"/>
  <c r="E1639" i="1"/>
  <c r="D1639" i="1"/>
  <c r="E1623" i="1"/>
  <c r="D1623" i="1"/>
  <c r="E1607" i="1"/>
  <c r="D1607" i="1"/>
  <c r="E1583" i="1"/>
  <c r="D1583" i="1"/>
  <c r="E1535" i="1"/>
  <c r="D1535" i="1"/>
  <c r="E1511" i="1"/>
  <c r="D1511" i="1"/>
  <c r="E1495" i="1"/>
  <c r="D1495" i="1"/>
  <c r="E1479" i="1"/>
  <c r="D1479" i="1"/>
  <c r="E1471" i="1"/>
  <c r="D1471" i="1"/>
  <c r="E3822" i="1"/>
  <c r="D3822" i="1"/>
  <c r="E3818" i="1"/>
  <c r="D3818" i="1"/>
  <c r="E3814" i="1"/>
  <c r="D3814" i="1"/>
  <c r="E3810" i="1"/>
  <c r="D3810" i="1"/>
  <c r="E3806" i="1"/>
  <c r="D3806" i="1"/>
  <c r="E3802" i="1"/>
  <c r="D3802" i="1"/>
  <c r="E3798" i="1"/>
  <c r="D3798" i="1"/>
  <c r="E3794" i="1"/>
  <c r="D3794" i="1"/>
  <c r="E3790" i="1"/>
  <c r="D3790" i="1"/>
  <c r="E3786" i="1"/>
  <c r="D3786" i="1"/>
  <c r="E3782" i="1"/>
  <c r="D3782" i="1"/>
  <c r="E3778" i="1"/>
  <c r="D3778" i="1"/>
  <c r="E3774" i="1"/>
  <c r="D3774" i="1"/>
  <c r="E3770" i="1"/>
  <c r="D3770" i="1"/>
  <c r="E3766" i="1"/>
  <c r="D3766" i="1"/>
  <c r="E3762" i="1"/>
  <c r="D3762" i="1"/>
  <c r="E3758" i="1"/>
  <c r="D3758" i="1"/>
  <c r="E3754" i="1"/>
  <c r="D3754" i="1"/>
  <c r="E3750" i="1"/>
  <c r="D3750" i="1"/>
  <c r="E3746" i="1"/>
  <c r="D3746" i="1"/>
  <c r="E3742" i="1"/>
  <c r="D3742" i="1"/>
  <c r="E3738" i="1"/>
  <c r="D3738" i="1"/>
  <c r="E3734" i="1"/>
  <c r="D3734" i="1"/>
  <c r="E3730" i="1"/>
  <c r="D3730" i="1"/>
  <c r="E3726" i="1"/>
  <c r="D3726" i="1"/>
  <c r="E3722" i="1"/>
  <c r="D3722" i="1"/>
  <c r="E3718" i="1"/>
  <c r="D3718" i="1"/>
  <c r="E3714" i="1"/>
  <c r="D3714" i="1"/>
  <c r="E3710" i="1"/>
  <c r="D3710" i="1"/>
  <c r="E3706" i="1"/>
  <c r="D3706" i="1"/>
  <c r="E3702" i="1"/>
  <c r="D3702" i="1"/>
  <c r="E3698" i="1"/>
  <c r="D3698" i="1"/>
  <c r="E3694" i="1"/>
  <c r="D3694" i="1"/>
  <c r="E3690" i="1"/>
  <c r="D3690" i="1"/>
  <c r="E3686" i="1"/>
  <c r="D3686" i="1"/>
  <c r="E3682" i="1"/>
  <c r="D3682" i="1"/>
  <c r="E3678" i="1"/>
  <c r="D3678" i="1"/>
  <c r="E3674" i="1"/>
  <c r="D3674" i="1"/>
  <c r="E3670" i="1"/>
  <c r="D3670" i="1"/>
  <c r="E3666" i="1"/>
  <c r="D3666" i="1"/>
  <c r="E3662" i="1"/>
  <c r="D3662" i="1"/>
  <c r="E3658" i="1"/>
  <c r="D3658" i="1"/>
  <c r="E3654" i="1"/>
  <c r="D3654" i="1"/>
  <c r="E3650" i="1"/>
  <c r="D3650" i="1"/>
  <c r="E3646" i="1"/>
  <c r="D3646" i="1"/>
  <c r="E3642" i="1"/>
  <c r="D3642" i="1"/>
  <c r="E3638" i="1"/>
  <c r="D3638" i="1"/>
  <c r="E3634" i="1"/>
  <c r="D3634" i="1"/>
  <c r="E3630" i="1"/>
  <c r="D3630" i="1"/>
  <c r="E3626" i="1"/>
  <c r="D3626" i="1"/>
  <c r="E3622" i="1"/>
  <c r="D3622" i="1"/>
  <c r="E3618" i="1"/>
  <c r="D3618" i="1"/>
  <c r="E3614" i="1"/>
  <c r="D3614" i="1"/>
  <c r="E3610" i="1"/>
  <c r="D3610" i="1"/>
  <c r="E3606" i="1"/>
  <c r="D3606" i="1"/>
  <c r="E3602" i="1"/>
  <c r="D3602" i="1"/>
  <c r="E3598" i="1"/>
  <c r="D3598" i="1"/>
  <c r="E3594" i="1"/>
  <c r="D3594" i="1"/>
  <c r="E3590" i="1"/>
  <c r="D3590" i="1"/>
  <c r="E3586" i="1"/>
  <c r="D3586" i="1"/>
  <c r="E3582" i="1"/>
  <c r="D3582" i="1"/>
  <c r="E3578" i="1"/>
  <c r="D3578" i="1"/>
  <c r="E3574" i="1"/>
  <c r="D3574" i="1"/>
  <c r="E3570" i="1"/>
  <c r="D3570" i="1"/>
  <c r="E3566" i="1"/>
  <c r="D3566" i="1"/>
  <c r="E3562" i="1"/>
  <c r="D3562" i="1"/>
  <c r="E3558" i="1"/>
  <c r="D3558" i="1"/>
  <c r="E3554" i="1"/>
  <c r="D3554" i="1"/>
  <c r="E3550" i="1"/>
  <c r="D3550" i="1"/>
  <c r="E3546" i="1"/>
  <c r="D3546" i="1"/>
  <c r="E3542" i="1"/>
  <c r="D3542" i="1"/>
  <c r="E3538" i="1"/>
  <c r="D3538" i="1"/>
  <c r="E3534" i="1"/>
  <c r="D3534" i="1"/>
  <c r="E3530" i="1"/>
  <c r="D3530" i="1"/>
  <c r="E3526" i="1"/>
  <c r="D3526" i="1"/>
  <c r="E3522" i="1"/>
  <c r="D3522" i="1"/>
  <c r="E3518" i="1"/>
  <c r="D3518" i="1"/>
  <c r="E3514" i="1"/>
  <c r="D3514" i="1"/>
  <c r="E3510" i="1"/>
  <c r="D3510" i="1"/>
  <c r="E3506" i="1"/>
  <c r="D3506" i="1"/>
  <c r="E3502" i="1"/>
  <c r="D3502" i="1"/>
  <c r="E3498" i="1"/>
  <c r="D3498" i="1"/>
  <c r="E3494" i="1"/>
  <c r="D3494" i="1"/>
  <c r="E3490" i="1"/>
  <c r="D3490" i="1"/>
  <c r="E3486" i="1"/>
  <c r="D3486" i="1"/>
  <c r="E3482" i="1"/>
  <c r="D3482" i="1"/>
  <c r="E3478" i="1"/>
  <c r="D3478" i="1"/>
  <c r="E3474" i="1"/>
  <c r="D3474" i="1"/>
  <c r="E3470" i="1"/>
  <c r="D3470" i="1"/>
  <c r="E3466" i="1"/>
  <c r="D3466" i="1"/>
  <c r="E3462" i="1"/>
  <c r="D3462" i="1"/>
  <c r="E3458" i="1"/>
  <c r="D3458" i="1"/>
  <c r="E3454" i="1"/>
  <c r="D3454" i="1"/>
  <c r="E3450" i="1"/>
  <c r="D3450" i="1"/>
  <c r="E3446" i="1"/>
  <c r="D3446" i="1"/>
  <c r="E3442" i="1"/>
  <c r="D3442" i="1"/>
  <c r="E3438" i="1"/>
  <c r="D3438" i="1"/>
  <c r="E3434" i="1"/>
  <c r="D3434" i="1"/>
  <c r="E3430" i="1"/>
  <c r="D3430" i="1"/>
  <c r="E3426" i="1"/>
  <c r="D3426" i="1"/>
  <c r="E3422" i="1"/>
  <c r="D3422" i="1"/>
  <c r="E3418" i="1"/>
  <c r="D3418" i="1"/>
  <c r="E3414" i="1"/>
  <c r="D3414" i="1"/>
  <c r="E3410" i="1"/>
  <c r="D3410" i="1"/>
  <c r="E3406" i="1"/>
  <c r="D3406" i="1"/>
  <c r="E3402" i="1"/>
  <c r="D3402" i="1"/>
  <c r="E3398" i="1"/>
  <c r="D3398" i="1"/>
  <c r="E3394" i="1"/>
  <c r="D3394" i="1"/>
  <c r="E3390" i="1"/>
  <c r="D3390" i="1"/>
  <c r="E3386" i="1"/>
  <c r="D3386" i="1"/>
  <c r="E3382" i="1"/>
  <c r="D3382" i="1"/>
  <c r="E3378" i="1"/>
  <c r="D3378" i="1"/>
  <c r="E3374" i="1"/>
  <c r="D3374" i="1"/>
  <c r="E3370" i="1"/>
  <c r="D3370" i="1"/>
  <c r="E3366" i="1"/>
  <c r="D3366" i="1"/>
  <c r="E3362" i="1"/>
  <c r="D3362" i="1"/>
  <c r="E3358" i="1"/>
  <c r="D3358" i="1"/>
  <c r="E3354" i="1"/>
  <c r="D3354" i="1"/>
  <c r="E3350" i="1"/>
  <c r="D3350" i="1"/>
  <c r="E3346" i="1"/>
  <c r="D3346" i="1"/>
  <c r="E3342" i="1"/>
  <c r="D3342" i="1"/>
  <c r="E3338" i="1"/>
  <c r="D3338" i="1"/>
  <c r="E3334" i="1"/>
  <c r="D3334" i="1"/>
  <c r="E3330" i="1"/>
  <c r="D3330" i="1"/>
  <c r="E3326" i="1"/>
  <c r="D3326" i="1"/>
  <c r="E3322" i="1"/>
  <c r="D3322" i="1"/>
  <c r="E3318" i="1"/>
  <c r="D3318" i="1"/>
  <c r="E3314" i="1"/>
  <c r="D3314" i="1"/>
  <c r="E3310" i="1"/>
  <c r="D3310" i="1"/>
  <c r="E3306" i="1"/>
  <c r="D3306" i="1"/>
  <c r="E3302" i="1"/>
  <c r="D3302" i="1"/>
  <c r="E3298" i="1"/>
  <c r="D3298" i="1"/>
  <c r="E3294" i="1"/>
  <c r="D3294" i="1"/>
  <c r="E3290" i="1"/>
  <c r="D3290" i="1"/>
  <c r="E3286" i="1"/>
  <c r="D3286" i="1"/>
  <c r="E3282" i="1"/>
  <c r="D3282" i="1"/>
  <c r="E3278" i="1"/>
  <c r="D3278" i="1"/>
  <c r="E3274" i="1"/>
  <c r="D3274" i="1"/>
  <c r="E3270" i="1"/>
  <c r="D3270" i="1"/>
  <c r="E3266" i="1"/>
  <c r="D3266" i="1"/>
  <c r="E3262" i="1"/>
  <c r="D3262" i="1"/>
  <c r="E3258" i="1"/>
  <c r="D3258" i="1"/>
  <c r="E3254" i="1"/>
  <c r="D3254" i="1"/>
  <c r="E3250" i="1"/>
  <c r="D3250" i="1"/>
  <c r="E3246" i="1"/>
  <c r="D3246" i="1"/>
  <c r="E3242" i="1"/>
  <c r="D3242" i="1"/>
  <c r="E3238" i="1"/>
  <c r="D3238" i="1"/>
  <c r="E3234" i="1"/>
  <c r="D3234" i="1"/>
  <c r="E3230" i="1"/>
  <c r="D3230" i="1"/>
  <c r="E3226" i="1"/>
  <c r="D3226" i="1"/>
  <c r="E3222" i="1"/>
  <c r="D3222" i="1"/>
  <c r="E3218" i="1"/>
  <c r="D3218" i="1"/>
  <c r="E3214" i="1"/>
  <c r="D3214" i="1"/>
  <c r="D1707" i="1"/>
  <c r="D1675" i="1"/>
  <c r="D1643" i="1"/>
  <c r="D1611" i="1"/>
  <c r="D1579" i="1"/>
  <c r="D1547" i="1"/>
  <c r="D1515" i="1"/>
  <c r="D1483" i="1"/>
  <c r="D1451" i="1"/>
  <c r="D929" i="1"/>
  <c r="D801" i="1"/>
  <c r="D673" i="1"/>
  <c r="D545" i="1"/>
  <c r="E1021" i="1"/>
  <c r="D1021" i="1"/>
  <c r="E1017" i="1"/>
  <c r="D1017" i="1"/>
  <c r="E1013" i="1"/>
  <c r="D1013" i="1"/>
  <c r="E1009" i="1"/>
  <c r="D1009" i="1"/>
  <c r="E1005" i="1"/>
  <c r="D1005" i="1"/>
  <c r="E1001" i="1"/>
  <c r="D1001" i="1"/>
  <c r="E997" i="1"/>
  <c r="D997" i="1"/>
  <c r="E989" i="1"/>
  <c r="D989" i="1"/>
  <c r="E985" i="1"/>
  <c r="D985" i="1"/>
  <c r="E981" i="1"/>
  <c r="D981" i="1"/>
  <c r="E977" i="1"/>
  <c r="D977" i="1"/>
  <c r="E973" i="1"/>
  <c r="D973" i="1"/>
  <c r="E969" i="1"/>
  <c r="D969" i="1"/>
  <c r="E965" i="1"/>
  <c r="D965" i="1"/>
  <c r="E957" i="1"/>
  <c r="D957" i="1"/>
  <c r="E953" i="1"/>
  <c r="D953" i="1"/>
  <c r="E949" i="1"/>
  <c r="D949" i="1"/>
  <c r="E945" i="1"/>
  <c r="D945" i="1"/>
  <c r="E941" i="1"/>
  <c r="D941" i="1"/>
  <c r="E937" i="1"/>
  <c r="D937" i="1"/>
  <c r="E933" i="1"/>
  <c r="D933" i="1"/>
  <c r="E925" i="1"/>
  <c r="D925" i="1"/>
  <c r="E921" i="1"/>
  <c r="D921" i="1"/>
  <c r="E917" i="1"/>
  <c r="D917" i="1"/>
  <c r="E913" i="1"/>
  <c r="D913" i="1"/>
  <c r="E909" i="1"/>
  <c r="D909" i="1"/>
  <c r="E905" i="1"/>
  <c r="D905" i="1"/>
  <c r="E901" i="1"/>
  <c r="D901" i="1"/>
  <c r="E893" i="1"/>
  <c r="D893" i="1"/>
  <c r="E889" i="1"/>
  <c r="D889" i="1"/>
  <c r="E885" i="1"/>
  <c r="D885" i="1"/>
  <c r="E881" i="1"/>
  <c r="D881" i="1"/>
  <c r="E877" i="1"/>
  <c r="D877" i="1"/>
  <c r="E873" i="1"/>
  <c r="D873" i="1"/>
  <c r="E869" i="1"/>
  <c r="D869" i="1"/>
  <c r="E861" i="1"/>
  <c r="D861" i="1"/>
  <c r="E857" i="1"/>
  <c r="D857" i="1"/>
  <c r="E853" i="1"/>
  <c r="D853" i="1"/>
  <c r="E849" i="1"/>
  <c r="D849" i="1"/>
  <c r="E845" i="1"/>
  <c r="D845" i="1"/>
  <c r="E841" i="1"/>
  <c r="D841" i="1"/>
  <c r="E837" i="1"/>
  <c r="D837" i="1"/>
  <c r="E829" i="1"/>
  <c r="D829" i="1"/>
  <c r="E825" i="1"/>
  <c r="D825" i="1"/>
  <c r="E821" i="1"/>
  <c r="D821" i="1"/>
  <c r="E817" i="1"/>
  <c r="D817" i="1"/>
  <c r="E813" i="1"/>
  <c r="D813" i="1"/>
  <c r="E809" i="1"/>
  <c r="D809" i="1"/>
  <c r="E805" i="1"/>
  <c r="D805" i="1"/>
  <c r="E797" i="1"/>
  <c r="D797" i="1"/>
  <c r="E793" i="1"/>
  <c r="D793" i="1"/>
  <c r="E789" i="1"/>
  <c r="D789" i="1"/>
  <c r="E785" i="1"/>
  <c r="D785" i="1"/>
  <c r="E781" i="1"/>
  <c r="D781" i="1"/>
  <c r="E777" i="1"/>
  <c r="D777" i="1"/>
  <c r="E773" i="1"/>
  <c r="D773" i="1"/>
  <c r="E765" i="1"/>
  <c r="D765" i="1"/>
  <c r="E761" i="1"/>
  <c r="D761" i="1"/>
  <c r="E757" i="1"/>
  <c r="D757" i="1"/>
  <c r="E753" i="1"/>
  <c r="D753" i="1"/>
  <c r="E749" i="1"/>
  <c r="D749" i="1"/>
  <c r="E745" i="1"/>
  <c r="D745" i="1"/>
  <c r="E741" i="1"/>
  <c r="D741" i="1"/>
  <c r="E733" i="1"/>
  <c r="D733" i="1"/>
  <c r="E729" i="1"/>
  <c r="D729" i="1"/>
  <c r="E725" i="1"/>
  <c r="D725" i="1"/>
  <c r="E721" i="1"/>
  <c r="D721" i="1"/>
  <c r="E717" i="1"/>
  <c r="D717" i="1"/>
  <c r="E713" i="1"/>
  <c r="D713" i="1"/>
  <c r="E709" i="1"/>
  <c r="D709" i="1"/>
  <c r="E701" i="1"/>
  <c r="D701" i="1"/>
  <c r="E697" i="1"/>
  <c r="D697" i="1"/>
  <c r="E693" i="1"/>
  <c r="D693" i="1"/>
  <c r="E689" i="1"/>
  <c r="D689" i="1"/>
  <c r="E685" i="1"/>
  <c r="D685" i="1"/>
  <c r="E681" i="1"/>
  <c r="D681" i="1"/>
  <c r="E677" i="1"/>
  <c r="D677" i="1"/>
  <c r="E669" i="1"/>
  <c r="D669" i="1"/>
  <c r="E665" i="1"/>
  <c r="D665" i="1"/>
  <c r="E661" i="1"/>
  <c r="D661" i="1"/>
  <c r="E657" i="1"/>
  <c r="D657" i="1"/>
  <c r="E653" i="1"/>
  <c r="D653" i="1"/>
  <c r="E649" i="1"/>
  <c r="D649" i="1"/>
  <c r="E645" i="1"/>
  <c r="D645" i="1"/>
  <c r="E637" i="1"/>
  <c r="D637" i="1"/>
  <c r="E633" i="1"/>
  <c r="D633" i="1"/>
  <c r="E629" i="1"/>
  <c r="D629" i="1"/>
  <c r="E625" i="1"/>
  <c r="D625" i="1"/>
  <c r="E621" i="1"/>
  <c r="D621" i="1"/>
  <c r="E617" i="1"/>
  <c r="D617" i="1"/>
  <c r="E613" i="1"/>
  <c r="D613" i="1"/>
  <c r="E605" i="1"/>
  <c r="D605" i="1"/>
  <c r="E601" i="1"/>
  <c r="D601" i="1"/>
  <c r="E597" i="1"/>
  <c r="D597" i="1"/>
  <c r="E593" i="1"/>
  <c r="D593" i="1"/>
  <c r="E589" i="1"/>
  <c r="D589" i="1"/>
  <c r="E585" i="1"/>
  <c r="D585" i="1"/>
  <c r="E581" i="1"/>
  <c r="D581" i="1"/>
  <c r="E573" i="1"/>
  <c r="D573" i="1"/>
  <c r="E569" i="1"/>
  <c r="D569" i="1"/>
  <c r="E565" i="1"/>
  <c r="D565" i="1"/>
  <c r="E561" i="1"/>
  <c r="D561" i="1"/>
  <c r="E557" i="1"/>
  <c r="D557" i="1"/>
  <c r="E553" i="1"/>
  <c r="D553" i="1"/>
  <c r="E549" i="1"/>
  <c r="D549" i="1"/>
  <c r="E541" i="1"/>
  <c r="D541" i="1"/>
  <c r="E537" i="1"/>
  <c r="D537" i="1"/>
  <c r="E533" i="1"/>
  <c r="D533" i="1"/>
  <c r="E529" i="1"/>
  <c r="D529" i="1"/>
  <c r="E525" i="1"/>
  <c r="D525" i="1"/>
  <c r="E521" i="1"/>
  <c r="D521" i="1"/>
  <c r="E517" i="1"/>
  <c r="D517" i="1"/>
  <c r="E509" i="1"/>
  <c r="D509" i="1"/>
  <c r="E505" i="1"/>
  <c r="D505" i="1"/>
  <c r="E501" i="1"/>
  <c r="D501" i="1"/>
  <c r="E497" i="1"/>
  <c r="D497" i="1"/>
  <c r="E493" i="1"/>
  <c r="D493" i="1"/>
  <c r="E489" i="1"/>
  <c r="D489" i="1"/>
  <c r="E485" i="1"/>
  <c r="D485" i="1"/>
  <c r="E477" i="1"/>
  <c r="D477" i="1"/>
  <c r="E473" i="1"/>
  <c r="D473" i="1"/>
  <c r="E469" i="1"/>
  <c r="D469" i="1"/>
  <c r="E465" i="1"/>
  <c r="D465" i="1"/>
  <c r="E461" i="1"/>
  <c r="D461" i="1"/>
  <c r="D1731" i="1"/>
  <c r="D1699" i="1"/>
  <c r="D1667" i="1"/>
  <c r="D1635" i="1"/>
  <c r="D1603" i="1"/>
  <c r="D1571" i="1"/>
  <c r="D1539" i="1"/>
  <c r="D1507" i="1"/>
  <c r="D1475" i="1"/>
  <c r="D1025" i="1"/>
  <c r="D897" i="1"/>
  <c r="D769" i="1"/>
  <c r="D641" i="1"/>
  <c r="D513" i="1"/>
  <c r="E3210" i="1"/>
  <c r="D3210" i="1"/>
  <c r="E3206" i="1"/>
  <c r="D3206" i="1"/>
  <c r="E3202" i="1"/>
  <c r="D3202" i="1"/>
  <c r="E3198" i="1"/>
  <c r="D3198" i="1"/>
  <c r="E3194" i="1"/>
  <c r="D3194" i="1"/>
  <c r="E3190" i="1"/>
  <c r="D3190" i="1"/>
  <c r="E3186" i="1"/>
  <c r="D3186" i="1"/>
  <c r="E3182" i="1"/>
  <c r="D3182" i="1"/>
  <c r="E3178" i="1"/>
  <c r="D3178" i="1"/>
  <c r="E3174" i="1"/>
  <c r="D3174" i="1"/>
  <c r="E3170" i="1"/>
  <c r="D3170" i="1"/>
  <c r="E3166" i="1"/>
  <c r="D3166" i="1"/>
  <c r="E3162" i="1"/>
  <c r="D3162" i="1"/>
  <c r="E3158" i="1"/>
  <c r="D3158" i="1"/>
  <c r="E3154" i="1"/>
  <c r="D3154" i="1"/>
  <c r="E3150" i="1"/>
  <c r="D3150" i="1"/>
  <c r="E3146" i="1"/>
  <c r="D3146" i="1"/>
  <c r="E3142" i="1"/>
  <c r="D3142" i="1"/>
  <c r="E3138" i="1"/>
  <c r="D3138" i="1"/>
  <c r="E3134" i="1"/>
  <c r="D3134" i="1"/>
  <c r="E3130" i="1"/>
  <c r="D3130" i="1"/>
  <c r="E3126" i="1"/>
  <c r="D3126" i="1"/>
  <c r="E3122" i="1"/>
  <c r="D3122" i="1"/>
  <c r="E3118" i="1"/>
  <c r="D3118" i="1"/>
  <c r="E3114" i="1"/>
  <c r="D3114" i="1"/>
  <c r="E3110" i="1"/>
  <c r="D3110" i="1"/>
  <c r="E3106" i="1"/>
  <c r="D3106" i="1"/>
  <c r="E3102" i="1"/>
  <c r="D3102" i="1"/>
  <c r="E3098" i="1"/>
  <c r="D3098" i="1"/>
  <c r="E3094" i="1"/>
  <c r="D3094" i="1"/>
  <c r="E3090" i="1"/>
  <c r="D3090" i="1"/>
  <c r="E3086" i="1"/>
  <c r="D3086" i="1"/>
  <c r="E3082" i="1"/>
  <c r="D3082" i="1"/>
  <c r="E3078" i="1"/>
  <c r="D3078" i="1"/>
  <c r="E3074" i="1"/>
  <c r="D3074" i="1"/>
  <c r="E3070" i="1"/>
  <c r="D3070" i="1"/>
  <c r="E3066" i="1"/>
  <c r="D3066" i="1"/>
  <c r="E3062" i="1"/>
  <c r="D3062" i="1"/>
  <c r="E3058" i="1"/>
  <c r="D3058" i="1"/>
  <c r="E3054" i="1"/>
  <c r="D3054" i="1"/>
  <c r="E3050" i="1"/>
  <c r="D3050" i="1"/>
  <c r="E3046" i="1"/>
  <c r="D3046" i="1"/>
  <c r="E3042" i="1"/>
  <c r="D3042" i="1"/>
  <c r="E3038" i="1"/>
  <c r="D3038" i="1"/>
  <c r="E3034" i="1"/>
  <c r="D3034" i="1"/>
  <c r="E3030" i="1"/>
  <c r="D3030" i="1"/>
  <c r="E3026" i="1"/>
  <c r="D3026" i="1"/>
  <c r="E3022" i="1"/>
  <c r="D3022" i="1"/>
  <c r="E3018" i="1"/>
  <c r="D3018" i="1"/>
  <c r="E3014" i="1"/>
  <c r="D3014" i="1"/>
  <c r="E3010" i="1"/>
  <c r="D3010" i="1"/>
  <c r="E3006" i="1"/>
  <c r="D3006" i="1"/>
  <c r="E3002" i="1"/>
  <c r="D3002" i="1"/>
  <c r="E2998" i="1"/>
  <c r="D2998" i="1"/>
  <c r="E2994" i="1"/>
  <c r="D2994" i="1"/>
  <c r="E2990" i="1"/>
  <c r="D2990" i="1"/>
  <c r="E2986" i="1"/>
  <c r="D2986" i="1"/>
  <c r="E2982" i="1"/>
  <c r="D2982" i="1"/>
  <c r="E2978" i="1"/>
  <c r="D2978" i="1"/>
  <c r="E2974" i="1"/>
  <c r="D2974" i="1"/>
  <c r="E2970" i="1"/>
  <c r="D2970" i="1"/>
  <c r="E2966" i="1"/>
  <c r="D2966" i="1"/>
  <c r="E2962" i="1"/>
  <c r="D2962" i="1"/>
  <c r="E2958" i="1"/>
  <c r="D2958" i="1"/>
  <c r="E2954" i="1"/>
  <c r="D2954" i="1"/>
  <c r="E2950" i="1"/>
  <c r="D2950" i="1"/>
  <c r="E2946" i="1"/>
  <c r="D2946" i="1"/>
  <c r="E2942" i="1"/>
  <c r="D2942" i="1"/>
  <c r="E2938" i="1"/>
  <c r="D2938" i="1"/>
  <c r="E2934" i="1"/>
  <c r="D2934" i="1"/>
  <c r="E2930" i="1"/>
  <c r="D2930" i="1"/>
  <c r="E2926" i="1"/>
  <c r="D2926" i="1"/>
  <c r="E2922" i="1"/>
  <c r="D2922" i="1"/>
  <c r="E2918" i="1"/>
  <c r="D2918" i="1"/>
  <c r="E2914" i="1"/>
  <c r="D2914" i="1"/>
  <c r="E2910" i="1"/>
  <c r="D2910" i="1"/>
  <c r="E2906" i="1"/>
  <c r="D2906" i="1"/>
  <c r="E2902" i="1"/>
  <c r="D2902" i="1"/>
  <c r="E2898" i="1"/>
  <c r="D2898" i="1"/>
  <c r="E2894" i="1"/>
  <c r="D2894" i="1"/>
  <c r="E2890" i="1"/>
  <c r="D2890" i="1"/>
  <c r="E2886" i="1"/>
  <c r="D2886" i="1"/>
  <c r="E2882" i="1"/>
  <c r="D2882" i="1"/>
  <c r="E2878" i="1"/>
  <c r="D2878" i="1"/>
  <c r="E2874" i="1"/>
  <c r="D2874" i="1"/>
  <c r="E2870" i="1"/>
  <c r="D2870" i="1"/>
  <c r="E2866" i="1"/>
  <c r="D2866" i="1"/>
  <c r="E2862" i="1"/>
  <c r="D2862" i="1"/>
  <c r="E2858" i="1"/>
  <c r="D2858" i="1"/>
  <c r="E2854" i="1"/>
  <c r="D2854" i="1"/>
  <c r="E2850" i="1"/>
  <c r="D2850" i="1"/>
  <c r="E2846" i="1"/>
  <c r="D2846" i="1"/>
  <c r="E2842" i="1"/>
  <c r="D2842" i="1"/>
  <c r="E2838" i="1"/>
  <c r="D2838" i="1"/>
  <c r="E2834" i="1"/>
  <c r="D2834" i="1"/>
  <c r="E2830" i="1"/>
  <c r="D2830" i="1"/>
  <c r="E2826" i="1"/>
  <c r="D2826" i="1"/>
  <c r="E2822" i="1"/>
  <c r="D2822" i="1"/>
  <c r="E2818" i="1"/>
  <c r="D2818" i="1"/>
  <c r="E2814" i="1"/>
  <c r="D2814" i="1"/>
  <c r="E2810" i="1"/>
  <c r="D2810" i="1"/>
  <c r="E2806" i="1"/>
  <c r="D2806" i="1"/>
  <c r="E2802" i="1"/>
  <c r="D2802" i="1"/>
  <c r="E2798" i="1"/>
  <c r="D2798" i="1"/>
  <c r="E2794" i="1"/>
  <c r="D2794" i="1"/>
  <c r="E2790" i="1"/>
  <c r="D2790" i="1"/>
  <c r="E2786" i="1"/>
  <c r="D2786" i="1"/>
  <c r="E2782" i="1"/>
  <c r="D2782" i="1"/>
  <c r="E2778" i="1"/>
  <c r="D2778" i="1"/>
  <c r="E2774" i="1"/>
  <c r="D2774" i="1"/>
  <c r="E2770" i="1"/>
  <c r="D2770" i="1"/>
  <c r="E2766" i="1"/>
  <c r="D2766" i="1"/>
  <c r="E2762" i="1"/>
  <c r="D2762" i="1"/>
  <c r="E2758" i="1"/>
  <c r="D2758" i="1"/>
  <c r="E2754" i="1"/>
  <c r="D2754" i="1"/>
  <c r="E2750" i="1"/>
  <c r="D2750" i="1"/>
  <c r="E2746" i="1"/>
  <c r="D2746" i="1"/>
  <c r="E2742" i="1"/>
  <c r="D2742" i="1"/>
  <c r="E2738" i="1"/>
  <c r="D2738" i="1"/>
  <c r="E2734" i="1"/>
  <c r="D2734" i="1"/>
  <c r="E2730" i="1"/>
  <c r="D2730" i="1"/>
  <c r="E2726" i="1"/>
  <c r="D2726" i="1"/>
  <c r="E2722" i="1"/>
  <c r="D2722" i="1"/>
  <c r="E2718" i="1"/>
  <c r="D2718" i="1"/>
  <c r="E2714" i="1"/>
  <c r="D2714" i="1"/>
  <c r="E2710" i="1"/>
  <c r="D2710" i="1"/>
  <c r="E2706" i="1"/>
  <c r="D2706" i="1"/>
  <c r="E2702" i="1"/>
  <c r="D2702" i="1"/>
  <c r="E2698" i="1"/>
  <c r="D2698" i="1"/>
  <c r="E2694" i="1"/>
  <c r="D2694" i="1"/>
  <c r="E2690" i="1"/>
  <c r="D2690" i="1"/>
  <c r="E2686" i="1"/>
  <c r="D2686" i="1"/>
  <c r="E2682" i="1"/>
  <c r="D2682" i="1"/>
  <c r="E2678" i="1"/>
  <c r="D2678" i="1"/>
  <c r="E2674" i="1"/>
  <c r="D2674" i="1"/>
  <c r="E2670" i="1"/>
  <c r="D2670" i="1"/>
  <c r="E2666" i="1"/>
  <c r="D2666" i="1"/>
  <c r="E2662" i="1"/>
  <c r="D2662" i="1"/>
  <c r="E2658" i="1"/>
  <c r="D2658" i="1"/>
  <c r="E2654" i="1"/>
  <c r="D2654" i="1"/>
  <c r="E2650" i="1"/>
  <c r="D2650" i="1"/>
  <c r="E2646" i="1"/>
  <c r="D2646" i="1"/>
  <c r="E2642" i="1"/>
  <c r="D2642" i="1"/>
  <c r="E2638" i="1"/>
  <c r="D2638" i="1"/>
  <c r="E2634" i="1"/>
  <c r="D2634" i="1"/>
  <c r="E2630" i="1"/>
  <c r="D2630" i="1"/>
  <c r="E2626" i="1"/>
  <c r="D2626" i="1"/>
  <c r="E2622" i="1"/>
  <c r="D2622" i="1"/>
  <c r="E2618" i="1"/>
  <c r="D2618" i="1"/>
  <c r="E2614" i="1"/>
  <c r="D2614" i="1"/>
  <c r="E2610" i="1"/>
  <c r="D2610" i="1"/>
  <c r="E2606" i="1"/>
  <c r="D2606" i="1"/>
  <c r="E2602" i="1"/>
  <c r="D2602" i="1"/>
  <c r="E2598" i="1"/>
  <c r="D2598" i="1"/>
  <c r="E2594" i="1"/>
  <c r="D2594" i="1"/>
  <c r="E2590" i="1"/>
  <c r="D2590" i="1"/>
  <c r="E2586" i="1"/>
  <c r="D2586" i="1"/>
  <c r="E2582" i="1"/>
  <c r="D2582" i="1"/>
  <c r="E2578" i="1"/>
  <c r="D2578" i="1"/>
  <c r="E2574" i="1"/>
  <c r="D2574" i="1"/>
  <c r="E2570" i="1"/>
  <c r="D2570" i="1"/>
  <c r="E2566" i="1"/>
  <c r="D2566" i="1"/>
  <c r="E2562" i="1"/>
  <c r="D2562" i="1"/>
  <c r="E2558" i="1"/>
  <c r="D2558" i="1"/>
  <c r="E2554" i="1"/>
  <c r="D2554" i="1"/>
  <c r="E2550" i="1"/>
  <c r="D2550" i="1"/>
  <c r="E2546" i="1"/>
  <c r="D2546" i="1"/>
  <c r="E2542" i="1"/>
  <c r="D2542" i="1"/>
  <c r="E2538" i="1"/>
  <c r="D2538" i="1"/>
  <c r="E2534" i="1"/>
  <c r="D2534" i="1"/>
  <c r="E2530" i="1"/>
  <c r="D2530" i="1"/>
  <c r="E2526" i="1"/>
  <c r="D2526" i="1"/>
  <c r="E2522" i="1"/>
  <c r="D2522" i="1"/>
  <c r="E2518" i="1"/>
  <c r="D2518" i="1"/>
  <c r="E2514" i="1"/>
  <c r="D2514" i="1"/>
  <c r="E2510" i="1"/>
  <c r="D2510" i="1"/>
  <c r="E2506" i="1"/>
  <c r="D2506" i="1"/>
  <c r="E2502" i="1"/>
  <c r="D2502" i="1"/>
  <c r="E2498" i="1"/>
  <c r="D2498" i="1"/>
  <c r="E2494" i="1"/>
  <c r="D2494" i="1"/>
  <c r="E2490" i="1"/>
  <c r="D2490" i="1"/>
  <c r="E2486" i="1"/>
  <c r="D2486" i="1"/>
  <c r="E2482" i="1"/>
  <c r="D2482" i="1"/>
  <c r="E2478" i="1"/>
  <c r="D2478" i="1"/>
  <c r="E2474" i="1"/>
  <c r="D2474" i="1"/>
  <c r="E2470" i="1"/>
  <c r="D2470" i="1"/>
  <c r="E2466" i="1"/>
  <c r="D2466" i="1"/>
  <c r="E2462" i="1"/>
  <c r="D2462" i="1"/>
  <c r="E2458" i="1"/>
  <c r="D2458" i="1"/>
  <c r="E2454" i="1"/>
  <c r="D2454" i="1"/>
  <c r="E2450" i="1"/>
  <c r="D2450" i="1"/>
  <c r="E2446" i="1"/>
  <c r="D2446" i="1"/>
  <c r="E2442" i="1"/>
  <c r="D2442" i="1"/>
  <c r="E2438" i="1"/>
  <c r="D2438" i="1"/>
  <c r="E2434" i="1"/>
  <c r="D2434" i="1"/>
  <c r="E2430" i="1"/>
  <c r="D2430" i="1"/>
  <c r="E2426" i="1"/>
  <c r="D2426" i="1"/>
  <c r="E2422" i="1"/>
  <c r="D2422" i="1"/>
  <c r="E2418" i="1"/>
  <c r="D2418" i="1"/>
  <c r="E2414" i="1"/>
  <c r="D2414" i="1"/>
  <c r="E2410" i="1"/>
  <c r="D2410" i="1"/>
  <c r="E2406" i="1"/>
  <c r="D2406" i="1"/>
  <c r="E2402" i="1"/>
  <c r="D2402" i="1"/>
  <c r="E2398" i="1"/>
  <c r="D2398" i="1"/>
  <c r="E2394" i="1"/>
  <c r="D2394" i="1"/>
  <c r="E2390" i="1"/>
  <c r="D2390" i="1"/>
  <c r="E2386" i="1"/>
  <c r="D2386" i="1"/>
  <c r="E2382" i="1"/>
  <c r="D2382" i="1"/>
  <c r="E2378" i="1"/>
  <c r="D2378" i="1"/>
  <c r="E2374" i="1"/>
  <c r="D2374" i="1"/>
  <c r="E2370" i="1"/>
  <c r="D2370" i="1"/>
  <c r="E2366" i="1"/>
  <c r="D2366" i="1"/>
  <c r="E2362" i="1"/>
  <c r="D2362" i="1"/>
  <c r="E2358" i="1"/>
  <c r="D2358" i="1"/>
  <c r="E2354" i="1"/>
  <c r="D2354" i="1"/>
  <c r="E2350" i="1"/>
  <c r="D2350" i="1"/>
  <c r="E2346" i="1"/>
  <c r="D2346" i="1"/>
  <c r="E2342" i="1"/>
  <c r="D2342" i="1"/>
  <c r="E2338" i="1"/>
  <c r="D2338" i="1"/>
  <c r="E2334" i="1"/>
  <c r="D2334" i="1"/>
  <c r="E2330" i="1"/>
  <c r="D2330" i="1"/>
  <c r="E2326" i="1"/>
  <c r="D2326" i="1"/>
  <c r="E2322" i="1"/>
  <c r="D2322" i="1"/>
  <c r="E2318" i="1"/>
  <c r="D2318" i="1"/>
  <c r="E2314" i="1"/>
  <c r="D2314" i="1"/>
  <c r="E2310" i="1"/>
  <c r="D2310" i="1"/>
  <c r="E2306" i="1"/>
  <c r="D2306" i="1"/>
  <c r="E2302" i="1"/>
  <c r="D2302" i="1"/>
  <c r="E2298" i="1"/>
  <c r="D2298" i="1"/>
  <c r="E2294" i="1"/>
  <c r="D2294" i="1"/>
  <c r="E2290" i="1"/>
  <c r="D2290" i="1"/>
  <c r="E2286" i="1"/>
  <c r="D2286" i="1"/>
  <c r="E2282" i="1"/>
  <c r="D2282" i="1"/>
  <c r="E2278" i="1"/>
  <c r="D2278" i="1"/>
  <c r="E2274" i="1"/>
  <c r="D2274" i="1"/>
  <c r="E2270" i="1"/>
  <c r="D2270" i="1"/>
  <c r="D2266" i="1"/>
  <c r="E2266" i="1"/>
  <c r="E2262" i="1"/>
  <c r="D2262" i="1"/>
  <c r="E2258" i="1"/>
  <c r="D2258" i="1"/>
  <c r="E2254" i="1"/>
  <c r="D2254" i="1"/>
  <c r="E2250" i="1"/>
  <c r="D2250" i="1"/>
  <c r="E2246" i="1"/>
  <c r="D2246" i="1"/>
  <c r="E2242" i="1"/>
  <c r="D2242" i="1"/>
  <c r="E2238" i="1"/>
  <c r="D2238" i="1"/>
  <c r="E2234" i="1"/>
  <c r="D2234" i="1"/>
  <c r="E2230" i="1"/>
  <c r="D2230" i="1"/>
  <c r="E2226" i="1"/>
  <c r="D2226" i="1"/>
  <c r="E2222" i="1"/>
  <c r="D2222" i="1"/>
  <c r="E2218" i="1"/>
  <c r="D2218" i="1"/>
  <c r="E2214" i="1"/>
  <c r="D2214" i="1"/>
  <c r="E2210" i="1"/>
  <c r="D2210" i="1"/>
  <c r="E2206" i="1"/>
  <c r="D2206" i="1"/>
  <c r="E2202" i="1"/>
  <c r="D2202" i="1"/>
  <c r="E2198" i="1"/>
  <c r="D2198" i="1"/>
  <c r="E2194" i="1"/>
  <c r="D2194" i="1"/>
  <c r="E2190" i="1"/>
  <c r="D2190" i="1"/>
  <c r="E2186" i="1"/>
  <c r="D2186" i="1"/>
  <c r="E2182" i="1"/>
  <c r="D2182" i="1"/>
  <c r="E2178" i="1"/>
  <c r="D2178" i="1"/>
  <c r="E2174" i="1"/>
  <c r="D2174" i="1"/>
  <c r="E2170" i="1"/>
  <c r="D2170" i="1"/>
  <c r="E2166" i="1"/>
  <c r="D2166" i="1"/>
  <c r="E2162" i="1"/>
  <c r="D2162" i="1"/>
  <c r="E2158" i="1"/>
  <c r="D2158" i="1"/>
  <c r="E2154" i="1"/>
  <c r="D2154" i="1"/>
  <c r="E2150" i="1"/>
  <c r="D2150" i="1"/>
  <c r="E2146" i="1"/>
  <c r="D2146" i="1"/>
  <c r="E2142" i="1"/>
  <c r="D2142" i="1"/>
  <c r="E2134" i="1"/>
  <c r="D2134" i="1"/>
  <c r="E2130" i="1"/>
  <c r="D2130" i="1"/>
  <c r="E2126" i="1"/>
  <c r="D2126" i="1"/>
  <c r="E2122" i="1"/>
  <c r="D2122" i="1"/>
  <c r="E2118" i="1"/>
  <c r="D2118" i="1"/>
  <c r="E2114" i="1"/>
  <c r="D2114" i="1"/>
  <c r="E2110" i="1"/>
  <c r="D2110" i="1"/>
  <c r="E2106" i="1"/>
  <c r="D2106" i="1"/>
  <c r="E2102" i="1"/>
  <c r="D2102" i="1"/>
  <c r="E2098" i="1"/>
  <c r="D2098" i="1"/>
  <c r="E2094" i="1"/>
  <c r="D2094" i="1"/>
  <c r="E2090" i="1"/>
  <c r="D2090" i="1"/>
  <c r="E2086" i="1"/>
  <c r="D2086" i="1"/>
  <c r="E2082" i="1"/>
  <c r="D2082" i="1"/>
  <c r="E2078" i="1"/>
  <c r="D2078" i="1"/>
  <c r="E2074" i="1"/>
  <c r="D2074" i="1"/>
  <c r="E2070" i="1"/>
  <c r="D2070" i="1"/>
  <c r="E2066" i="1"/>
  <c r="D2066" i="1"/>
  <c r="E2062" i="1"/>
  <c r="D2062" i="1"/>
  <c r="E2058" i="1"/>
  <c r="D2058" i="1"/>
  <c r="E2054" i="1"/>
  <c r="D2054" i="1"/>
  <c r="E2050" i="1"/>
  <c r="D2050" i="1"/>
  <c r="E2046" i="1"/>
  <c r="D2046" i="1"/>
  <c r="E2042" i="1"/>
  <c r="D2042" i="1"/>
  <c r="E2038" i="1"/>
  <c r="D2038" i="1"/>
  <c r="E2034" i="1"/>
  <c r="D2034" i="1"/>
  <c r="E2030" i="1"/>
  <c r="D2030" i="1"/>
  <c r="E2026" i="1"/>
  <c r="D2026" i="1"/>
  <c r="E2022" i="1"/>
  <c r="D2022" i="1"/>
  <c r="E2018" i="1"/>
  <c r="D2018" i="1"/>
  <c r="E2014" i="1"/>
  <c r="D2014" i="1"/>
  <c r="E2010" i="1"/>
  <c r="D2010" i="1"/>
  <c r="E2006" i="1"/>
  <c r="D2006" i="1"/>
  <c r="E2002" i="1"/>
  <c r="D2002" i="1"/>
  <c r="E1998" i="1"/>
  <c r="D1998" i="1"/>
  <c r="E1994" i="1"/>
  <c r="D1994" i="1"/>
  <c r="E1990" i="1"/>
  <c r="D1990" i="1"/>
  <c r="E1986" i="1"/>
  <c r="D1986" i="1"/>
  <c r="E1982" i="1"/>
  <c r="D1982" i="1"/>
  <c r="E1978" i="1"/>
  <c r="D1978" i="1"/>
  <c r="E1974" i="1"/>
  <c r="D1974" i="1"/>
  <c r="E1970" i="1"/>
  <c r="D1970" i="1"/>
  <c r="E1966" i="1"/>
  <c r="D1966" i="1"/>
  <c r="E1962" i="1"/>
  <c r="D1962" i="1"/>
  <c r="E1958" i="1"/>
  <c r="D1958" i="1"/>
  <c r="E1954" i="1"/>
  <c r="D1954" i="1"/>
  <c r="E1950" i="1"/>
  <c r="D1950" i="1"/>
  <c r="E1946" i="1"/>
  <c r="D1946" i="1"/>
  <c r="E1942" i="1"/>
  <c r="D1942" i="1"/>
  <c r="E1938" i="1"/>
  <c r="D1938" i="1"/>
  <c r="E1934" i="1"/>
  <c r="D1934" i="1"/>
  <c r="E1930" i="1"/>
  <c r="D1930" i="1"/>
  <c r="E1926" i="1"/>
  <c r="D1926" i="1"/>
  <c r="E1922" i="1"/>
  <c r="D1922" i="1"/>
  <c r="E1918" i="1"/>
  <c r="D1918" i="1"/>
  <c r="E1914" i="1"/>
  <c r="D1914" i="1"/>
  <c r="E1910" i="1"/>
  <c r="D1910" i="1"/>
  <c r="E1906" i="1"/>
  <c r="D1906" i="1"/>
  <c r="E1902" i="1"/>
  <c r="D1902" i="1"/>
  <c r="E1898" i="1"/>
  <c r="D1898" i="1"/>
  <c r="E1894" i="1"/>
  <c r="D1894" i="1"/>
  <c r="E1890" i="1"/>
  <c r="D1890" i="1"/>
  <c r="E1886" i="1"/>
  <c r="D1886" i="1"/>
  <c r="E1882" i="1"/>
  <c r="D1882" i="1"/>
  <c r="E1878" i="1"/>
  <c r="D1878" i="1"/>
  <c r="E1874" i="1"/>
  <c r="D1874" i="1"/>
  <c r="E1870" i="1"/>
  <c r="D1870" i="1"/>
  <c r="E1866" i="1"/>
  <c r="D1866" i="1"/>
  <c r="E1862" i="1"/>
  <c r="D1862" i="1"/>
  <c r="E1858" i="1"/>
  <c r="D1858" i="1"/>
  <c r="E1854" i="1"/>
  <c r="D1854" i="1"/>
  <c r="E1850" i="1"/>
  <c r="D1850" i="1"/>
  <c r="E1846" i="1"/>
  <c r="D1846" i="1"/>
  <c r="E1842" i="1"/>
  <c r="D1842" i="1"/>
  <c r="E1838" i="1"/>
  <c r="D1838" i="1"/>
  <c r="E1834" i="1"/>
  <c r="D1834" i="1"/>
  <c r="E1830" i="1"/>
  <c r="D1830" i="1"/>
  <c r="E1826" i="1"/>
  <c r="D1826" i="1"/>
  <c r="E1822" i="1"/>
  <c r="D1822" i="1"/>
  <c r="E1818" i="1"/>
  <c r="D1818" i="1"/>
  <c r="E1814" i="1"/>
  <c r="D1814" i="1"/>
  <c r="E1810" i="1"/>
  <c r="D1810" i="1"/>
  <c r="E1806" i="1"/>
  <c r="D1806" i="1"/>
  <c r="E1802" i="1"/>
  <c r="D1802" i="1"/>
  <c r="E1798" i="1"/>
  <c r="D1798" i="1"/>
  <c r="E1794" i="1"/>
  <c r="D1794" i="1"/>
  <c r="E1790" i="1"/>
  <c r="D1790" i="1"/>
  <c r="E1786" i="1"/>
  <c r="D1786" i="1"/>
  <c r="E1782" i="1"/>
  <c r="D1782" i="1"/>
  <c r="E1778" i="1"/>
  <c r="D1778" i="1"/>
  <c r="E1774" i="1"/>
  <c r="D1774" i="1"/>
  <c r="E1770" i="1"/>
  <c r="D1770" i="1"/>
  <c r="E1766" i="1"/>
  <c r="D1766" i="1"/>
  <c r="E1762" i="1"/>
  <c r="D1762" i="1"/>
  <c r="E1758" i="1"/>
  <c r="D1758" i="1"/>
  <c r="E1754" i="1"/>
  <c r="D1754" i="1"/>
  <c r="E1750" i="1"/>
  <c r="D1750" i="1"/>
  <c r="E1746" i="1"/>
  <c r="D1746" i="1"/>
  <c r="E1742" i="1"/>
  <c r="D1742" i="1"/>
  <c r="E1738" i="1"/>
  <c r="D1738" i="1"/>
  <c r="E1734" i="1"/>
  <c r="D1734" i="1"/>
  <c r="E1730" i="1"/>
  <c r="D1730" i="1"/>
  <c r="E1726" i="1"/>
  <c r="D1726" i="1"/>
  <c r="E1722" i="1"/>
  <c r="D1722" i="1"/>
  <c r="E1718" i="1"/>
  <c r="D1718" i="1"/>
  <c r="E1714" i="1"/>
  <c r="D1714" i="1"/>
  <c r="E1710" i="1"/>
  <c r="D1710" i="1"/>
  <c r="E1706" i="1"/>
  <c r="D1706" i="1"/>
  <c r="E1702" i="1"/>
  <c r="D1702" i="1"/>
  <c r="E1698" i="1"/>
  <c r="D1698" i="1"/>
  <c r="E1694" i="1"/>
  <c r="D1694" i="1"/>
  <c r="E1690" i="1"/>
  <c r="D1690" i="1"/>
  <c r="E1686" i="1"/>
  <c r="D1686" i="1"/>
  <c r="E1682" i="1"/>
  <c r="D1682" i="1"/>
  <c r="E1678" i="1"/>
  <c r="D1678" i="1"/>
  <c r="E1674" i="1"/>
  <c r="D1674" i="1"/>
  <c r="E1670" i="1"/>
  <c r="D1670" i="1"/>
  <c r="E1666" i="1"/>
  <c r="D1666" i="1"/>
  <c r="E1662" i="1"/>
  <c r="D1662" i="1"/>
  <c r="E1658" i="1"/>
  <c r="D1658" i="1"/>
  <c r="E1654" i="1"/>
  <c r="D1654" i="1"/>
  <c r="E1650" i="1"/>
  <c r="D1650" i="1"/>
  <c r="E1646" i="1"/>
  <c r="D1646" i="1"/>
  <c r="E1642" i="1"/>
  <c r="D1642" i="1"/>
  <c r="E1638" i="1"/>
  <c r="D1638" i="1"/>
  <c r="E1634" i="1"/>
  <c r="D1634" i="1"/>
  <c r="E1630" i="1"/>
  <c r="D1630" i="1"/>
  <c r="E1626" i="1"/>
  <c r="D1626" i="1"/>
  <c r="E1622" i="1"/>
  <c r="D1622" i="1"/>
  <c r="E1618" i="1"/>
  <c r="D1618" i="1"/>
  <c r="E1614" i="1"/>
  <c r="D1614" i="1"/>
  <c r="E1610" i="1"/>
  <c r="D1610" i="1"/>
  <c r="E1606" i="1"/>
  <c r="D1606" i="1"/>
  <c r="E1602" i="1"/>
  <c r="D1602" i="1"/>
  <c r="E1598" i="1"/>
  <c r="D1598" i="1"/>
  <c r="E1594" i="1"/>
  <c r="D1594" i="1"/>
  <c r="E1590" i="1"/>
  <c r="D1590" i="1"/>
  <c r="E1586" i="1"/>
  <c r="D1586" i="1"/>
  <c r="E1582" i="1"/>
  <c r="D1582" i="1"/>
  <c r="E1578" i="1"/>
  <c r="D1578" i="1"/>
  <c r="E1574" i="1"/>
  <c r="D1574" i="1"/>
  <c r="E1570" i="1"/>
  <c r="D1570" i="1"/>
  <c r="E1566" i="1"/>
  <c r="D1566" i="1"/>
  <c r="E1562" i="1"/>
  <c r="D1562" i="1"/>
  <c r="E1558" i="1"/>
  <c r="D1558" i="1"/>
  <c r="E1554" i="1"/>
  <c r="D1554" i="1"/>
  <c r="E1550" i="1"/>
  <c r="D1550" i="1"/>
  <c r="E1546" i="1"/>
  <c r="D1546" i="1"/>
  <c r="E1542" i="1"/>
  <c r="D1542" i="1"/>
  <c r="E1538" i="1"/>
  <c r="D1538" i="1"/>
  <c r="E1534" i="1"/>
  <c r="D1534" i="1"/>
  <c r="E1530" i="1"/>
  <c r="D1530" i="1"/>
  <c r="E1526" i="1"/>
  <c r="D1526" i="1"/>
  <c r="E1522" i="1"/>
  <c r="D1522" i="1"/>
  <c r="E1518" i="1"/>
  <c r="D1518" i="1"/>
  <c r="E1514" i="1"/>
  <c r="D1514" i="1"/>
  <c r="E1510" i="1"/>
  <c r="D1510" i="1"/>
  <c r="E1506" i="1"/>
  <c r="D1506" i="1"/>
  <c r="E1502" i="1"/>
  <c r="D1502" i="1"/>
  <c r="E1498" i="1"/>
  <c r="D1498" i="1"/>
  <c r="E1494" i="1"/>
  <c r="D1494" i="1"/>
  <c r="E1490" i="1"/>
  <c r="D1490" i="1"/>
  <c r="E1486" i="1"/>
  <c r="D1486" i="1"/>
  <c r="E1482" i="1"/>
  <c r="D1482" i="1"/>
  <c r="E1478" i="1"/>
  <c r="D1478" i="1"/>
  <c r="E1474" i="1"/>
  <c r="D1474" i="1"/>
  <c r="E1470" i="1"/>
  <c r="D1470" i="1"/>
  <c r="E1466" i="1"/>
  <c r="D1466" i="1"/>
  <c r="E1462" i="1"/>
  <c r="D1462" i="1"/>
  <c r="E1458" i="1"/>
  <c r="D1458" i="1"/>
  <c r="E1454" i="1"/>
  <c r="D1454" i="1"/>
  <c r="E1450" i="1"/>
  <c r="D1450" i="1"/>
  <c r="E1446" i="1"/>
  <c r="D1446" i="1"/>
  <c r="E1442" i="1"/>
  <c r="D1442" i="1"/>
  <c r="E1438" i="1"/>
  <c r="D1438" i="1"/>
  <c r="E1434" i="1"/>
  <c r="D1434" i="1"/>
  <c r="E1430" i="1"/>
  <c r="D1430" i="1"/>
  <c r="E1426" i="1"/>
  <c r="D1426" i="1"/>
  <c r="E1422" i="1"/>
  <c r="D1422" i="1"/>
  <c r="E1418" i="1"/>
  <c r="D1418" i="1"/>
  <c r="E1414" i="1"/>
  <c r="D1414" i="1"/>
  <c r="E1410" i="1"/>
  <c r="D1410" i="1"/>
  <c r="E1406" i="1"/>
  <c r="D1406" i="1"/>
  <c r="E1402" i="1"/>
  <c r="D1402" i="1"/>
  <c r="E1398" i="1"/>
  <c r="D1398" i="1"/>
  <c r="E1394" i="1"/>
  <c r="D1394" i="1"/>
  <c r="E1390" i="1"/>
  <c r="D1390" i="1"/>
  <c r="E1386" i="1"/>
  <c r="D1386" i="1"/>
  <c r="E1382" i="1"/>
  <c r="D1382" i="1"/>
  <c r="E1378" i="1"/>
  <c r="D1378" i="1"/>
  <c r="E1374" i="1"/>
  <c r="D1374" i="1"/>
  <c r="E1370" i="1"/>
  <c r="D1370" i="1"/>
  <c r="E1366" i="1"/>
  <c r="D1366" i="1"/>
  <c r="E1362" i="1"/>
  <c r="D1362" i="1"/>
  <c r="E1358" i="1"/>
  <c r="D1358" i="1"/>
  <c r="E1354" i="1"/>
  <c r="D1354" i="1"/>
  <c r="E1350" i="1"/>
  <c r="D1350" i="1"/>
  <c r="E1346" i="1"/>
  <c r="D1346" i="1"/>
  <c r="E1342" i="1"/>
  <c r="D1342" i="1"/>
  <c r="E1338" i="1"/>
  <c r="D1338" i="1"/>
  <c r="E1334" i="1"/>
  <c r="D1334" i="1"/>
  <c r="E1330" i="1"/>
  <c r="D1330" i="1"/>
  <c r="E1326" i="1"/>
  <c r="D1326" i="1"/>
  <c r="E1322" i="1"/>
  <c r="D1322" i="1"/>
  <c r="E1318" i="1"/>
  <c r="D1318" i="1"/>
  <c r="E1314" i="1"/>
  <c r="D1314" i="1"/>
  <c r="E1310" i="1"/>
  <c r="D1310" i="1"/>
  <c r="E1306" i="1"/>
  <c r="D1306" i="1"/>
  <c r="E1302" i="1"/>
  <c r="D1302" i="1"/>
  <c r="E1298" i="1"/>
  <c r="D1298" i="1"/>
  <c r="E1294" i="1"/>
  <c r="D1294" i="1"/>
  <c r="E1290" i="1"/>
  <c r="D1290" i="1"/>
  <c r="E1286" i="1"/>
  <c r="D1286" i="1"/>
  <c r="E1282" i="1"/>
  <c r="D1282" i="1"/>
  <c r="E1278" i="1"/>
  <c r="D1278" i="1"/>
  <c r="E1274" i="1"/>
  <c r="D1274" i="1"/>
  <c r="E1270" i="1"/>
  <c r="D1270" i="1"/>
  <c r="E1266" i="1"/>
  <c r="D1266" i="1"/>
  <c r="E1262" i="1"/>
  <c r="D1262" i="1"/>
  <c r="E1258" i="1"/>
  <c r="D1258" i="1"/>
  <c r="E1254" i="1"/>
  <c r="D1254" i="1"/>
  <c r="E1250" i="1"/>
  <c r="D1250" i="1"/>
  <c r="E1246" i="1"/>
  <c r="D1246" i="1"/>
  <c r="E1242" i="1"/>
  <c r="D1242" i="1"/>
  <c r="E1238" i="1"/>
  <c r="D1238" i="1"/>
  <c r="E1234" i="1"/>
  <c r="D1234" i="1"/>
  <c r="E1230" i="1"/>
  <c r="D1230" i="1"/>
  <c r="E1226" i="1"/>
  <c r="D1226" i="1"/>
  <c r="E1222" i="1"/>
  <c r="D1222" i="1"/>
  <c r="E1218" i="1"/>
  <c r="D1218" i="1"/>
  <c r="E1214" i="1"/>
  <c r="D1214" i="1"/>
  <c r="E1210" i="1"/>
  <c r="D1210" i="1"/>
  <c r="E1206" i="1"/>
  <c r="D1206" i="1"/>
  <c r="E1202" i="1"/>
  <c r="D1202" i="1"/>
  <c r="E1198" i="1"/>
  <c r="D1198" i="1"/>
  <c r="E1194" i="1"/>
  <c r="D1194" i="1"/>
  <c r="E1190" i="1"/>
  <c r="D1190" i="1"/>
  <c r="E1186" i="1"/>
  <c r="D1186" i="1"/>
  <c r="E1182" i="1"/>
  <c r="D1182" i="1"/>
  <c r="E1178" i="1"/>
  <c r="D1178" i="1"/>
  <c r="E1174" i="1"/>
  <c r="D1174" i="1"/>
  <c r="E1170" i="1"/>
  <c r="D1170" i="1"/>
  <c r="E1166" i="1"/>
  <c r="D1166" i="1"/>
  <c r="E1162" i="1"/>
  <c r="D1162" i="1"/>
  <c r="E1158" i="1"/>
  <c r="D1158" i="1"/>
  <c r="E1154" i="1"/>
  <c r="D1154" i="1"/>
  <c r="E1150" i="1"/>
  <c r="D1150" i="1"/>
  <c r="E1146" i="1"/>
  <c r="D1146" i="1"/>
  <c r="E1142" i="1"/>
  <c r="D1142" i="1"/>
  <c r="E1138" i="1"/>
  <c r="D1138" i="1"/>
  <c r="E1134" i="1"/>
  <c r="D1134" i="1"/>
  <c r="E1130" i="1"/>
  <c r="D1130" i="1"/>
  <c r="E1126" i="1"/>
  <c r="D1126" i="1"/>
  <c r="E1122" i="1"/>
  <c r="D1122" i="1"/>
  <c r="E1118" i="1"/>
  <c r="D1118" i="1"/>
  <c r="E1114" i="1"/>
  <c r="D1114" i="1"/>
  <c r="E1110" i="1"/>
  <c r="D1110" i="1"/>
  <c r="E1106" i="1"/>
  <c r="D1106" i="1"/>
  <c r="E1102" i="1"/>
  <c r="D1102" i="1"/>
  <c r="E1098" i="1"/>
  <c r="D1098" i="1"/>
  <c r="E1094" i="1"/>
  <c r="D1094" i="1"/>
  <c r="E1090" i="1"/>
  <c r="D1090" i="1"/>
  <c r="E1086" i="1"/>
  <c r="D1086" i="1"/>
  <c r="E1082" i="1"/>
  <c r="D1082" i="1"/>
  <c r="E1078" i="1"/>
  <c r="D1078" i="1"/>
  <c r="E1074" i="1"/>
  <c r="D1074" i="1"/>
  <c r="E1070" i="1"/>
  <c r="D1070" i="1"/>
  <c r="E1066" i="1"/>
  <c r="D1066" i="1"/>
  <c r="E1062" i="1"/>
  <c r="D1062" i="1"/>
  <c r="E1058" i="1"/>
  <c r="D1058" i="1"/>
  <c r="E1054" i="1"/>
  <c r="D1054" i="1"/>
  <c r="E1050" i="1"/>
  <c r="D1050" i="1"/>
  <c r="E1046" i="1"/>
  <c r="D1046" i="1"/>
  <c r="E1042" i="1"/>
  <c r="D1042" i="1"/>
  <c r="E1038" i="1"/>
  <c r="D1038" i="1"/>
  <c r="E1034" i="1"/>
  <c r="D1034" i="1"/>
  <c r="E1030" i="1"/>
  <c r="D1030" i="1"/>
  <c r="E1026" i="1"/>
  <c r="D1026" i="1"/>
  <c r="E1022" i="1"/>
  <c r="D1022" i="1"/>
  <c r="E1018" i="1"/>
  <c r="D1018" i="1"/>
  <c r="E1014" i="1"/>
  <c r="D1014" i="1"/>
  <c r="E1010" i="1"/>
  <c r="D1010" i="1"/>
  <c r="E1006" i="1"/>
  <c r="D1006" i="1"/>
  <c r="E1002" i="1"/>
  <c r="D1002" i="1"/>
  <c r="E998" i="1"/>
  <c r="D998" i="1"/>
  <c r="E994" i="1"/>
  <c r="D994" i="1"/>
  <c r="E990" i="1"/>
  <c r="D990" i="1"/>
  <c r="E986" i="1"/>
  <c r="D986" i="1"/>
  <c r="E982" i="1"/>
  <c r="D982" i="1"/>
  <c r="E978" i="1"/>
  <c r="D978" i="1"/>
  <c r="E974" i="1"/>
  <c r="D974" i="1"/>
  <c r="E970" i="1"/>
  <c r="D970" i="1"/>
  <c r="E966" i="1"/>
  <c r="D966" i="1"/>
  <c r="E962" i="1"/>
  <c r="D962" i="1"/>
  <c r="E958" i="1"/>
  <c r="D958" i="1"/>
  <c r="E954" i="1"/>
  <c r="D954" i="1"/>
  <c r="E950" i="1"/>
  <c r="D950" i="1"/>
  <c r="E946" i="1"/>
  <c r="D946" i="1"/>
  <c r="E942" i="1"/>
  <c r="D942" i="1"/>
  <c r="E938" i="1"/>
  <c r="D938" i="1"/>
  <c r="E934" i="1"/>
  <c r="D934" i="1"/>
  <c r="E930" i="1"/>
  <c r="D930" i="1"/>
  <c r="E926" i="1"/>
  <c r="D926" i="1"/>
  <c r="E922" i="1"/>
  <c r="D922" i="1"/>
  <c r="E918" i="1"/>
  <c r="D918" i="1"/>
  <c r="E914" i="1"/>
  <c r="D914" i="1"/>
  <c r="E910" i="1"/>
  <c r="D910" i="1"/>
  <c r="E906" i="1"/>
  <c r="D906" i="1"/>
  <c r="E902" i="1"/>
  <c r="D902" i="1"/>
  <c r="E898" i="1"/>
  <c r="D898" i="1"/>
  <c r="E894" i="1"/>
  <c r="D894" i="1"/>
  <c r="E890" i="1"/>
  <c r="D890" i="1"/>
  <c r="E886" i="1"/>
  <c r="D886" i="1"/>
  <c r="E882" i="1"/>
  <c r="D882" i="1"/>
  <c r="E878" i="1"/>
  <c r="D878" i="1"/>
  <c r="E874" i="1"/>
  <c r="D874" i="1"/>
  <c r="E870" i="1"/>
  <c r="D870" i="1"/>
  <c r="E866" i="1"/>
  <c r="D866" i="1"/>
  <c r="E862" i="1"/>
  <c r="D862" i="1"/>
  <c r="E858" i="1"/>
  <c r="D858" i="1"/>
  <c r="E854" i="1"/>
  <c r="D854" i="1"/>
  <c r="E850" i="1"/>
  <c r="D850" i="1"/>
  <c r="E846" i="1"/>
  <c r="D846" i="1"/>
  <c r="E842" i="1"/>
  <c r="D842" i="1"/>
  <c r="E838" i="1"/>
  <c r="D838" i="1"/>
  <c r="E834" i="1"/>
  <c r="D834" i="1"/>
  <c r="E830" i="1"/>
  <c r="D830" i="1"/>
  <c r="E826" i="1"/>
  <c r="D826" i="1"/>
  <c r="E822" i="1"/>
  <c r="D822" i="1"/>
  <c r="E818" i="1"/>
  <c r="D818" i="1"/>
  <c r="E814" i="1"/>
  <c r="D814" i="1"/>
  <c r="E810" i="1"/>
  <c r="D810" i="1"/>
  <c r="E806" i="1"/>
  <c r="D806" i="1"/>
  <c r="E802" i="1"/>
  <c r="D802" i="1"/>
  <c r="E798" i="1"/>
  <c r="D798" i="1"/>
  <c r="E794" i="1"/>
  <c r="D794" i="1"/>
  <c r="E790" i="1"/>
  <c r="D790" i="1"/>
  <c r="E786" i="1"/>
  <c r="D786" i="1"/>
  <c r="E782" i="1"/>
  <c r="D782" i="1"/>
  <c r="E778" i="1"/>
  <c r="D778" i="1"/>
  <c r="E774" i="1"/>
  <c r="D774" i="1"/>
  <c r="E770" i="1"/>
  <c r="D770" i="1"/>
  <c r="E766" i="1"/>
  <c r="D766" i="1"/>
  <c r="E762" i="1"/>
  <c r="D762" i="1"/>
  <c r="E758" i="1"/>
  <c r="D758" i="1"/>
  <c r="E754" i="1"/>
  <c r="D754" i="1"/>
  <c r="E750" i="1"/>
  <c r="D750" i="1"/>
  <c r="E746" i="1"/>
  <c r="D746" i="1"/>
  <c r="E742" i="1"/>
  <c r="D742" i="1"/>
  <c r="E738" i="1"/>
  <c r="D738" i="1"/>
  <c r="E734" i="1"/>
  <c r="D734" i="1"/>
  <c r="E730" i="1"/>
  <c r="D730" i="1"/>
  <c r="E726" i="1"/>
  <c r="D726" i="1"/>
  <c r="E722" i="1"/>
  <c r="D722" i="1"/>
  <c r="E718" i="1"/>
  <c r="D718" i="1"/>
  <c r="E714" i="1"/>
  <c r="D714" i="1"/>
  <c r="E710" i="1"/>
  <c r="D710" i="1"/>
  <c r="E706" i="1"/>
  <c r="D706" i="1"/>
  <c r="E702" i="1"/>
  <c r="D702" i="1"/>
  <c r="E698" i="1"/>
  <c r="D698" i="1"/>
  <c r="E694" i="1"/>
  <c r="D694" i="1"/>
  <c r="E690" i="1"/>
  <c r="D690" i="1"/>
  <c r="E686" i="1"/>
  <c r="D686" i="1"/>
  <c r="E682" i="1"/>
  <c r="D682" i="1"/>
  <c r="E678" i="1"/>
  <c r="D678" i="1"/>
  <c r="E674" i="1"/>
  <c r="D674" i="1"/>
  <c r="E670" i="1"/>
  <c r="D670" i="1"/>
  <c r="E666" i="1"/>
  <c r="D666" i="1"/>
  <c r="E662" i="1"/>
  <c r="D662" i="1"/>
  <c r="E658" i="1"/>
  <c r="D658" i="1"/>
  <c r="E654" i="1"/>
  <c r="D654" i="1"/>
  <c r="E650" i="1"/>
  <c r="D650" i="1"/>
  <c r="E646" i="1"/>
  <c r="D646" i="1"/>
  <c r="E642" i="1"/>
  <c r="D642" i="1"/>
  <c r="E638" i="1"/>
  <c r="D638" i="1"/>
  <c r="E634" i="1"/>
  <c r="D634" i="1"/>
  <c r="E630" i="1"/>
  <c r="D630" i="1"/>
  <c r="E626" i="1"/>
  <c r="D626" i="1"/>
  <c r="E622" i="1"/>
  <c r="D622" i="1"/>
  <c r="E618" i="1"/>
  <c r="D618" i="1"/>
  <c r="E614" i="1"/>
  <c r="D614" i="1"/>
  <c r="E610" i="1"/>
  <c r="D610" i="1"/>
  <c r="E606" i="1"/>
  <c r="D606" i="1"/>
  <c r="E602" i="1"/>
  <c r="D602" i="1"/>
  <c r="E598" i="1"/>
  <c r="D598" i="1"/>
  <c r="E594" i="1"/>
  <c r="D594" i="1"/>
  <c r="E590" i="1"/>
  <c r="D590" i="1"/>
  <c r="E586" i="1"/>
  <c r="D586" i="1"/>
  <c r="E582" i="1"/>
  <c r="D582" i="1"/>
  <c r="E578" i="1"/>
  <c r="D578" i="1"/>
  <c r="E574" i="1"/>
  <c r="D574" i="1"/>
  <c r="E570" i="1"/>
  <c r="D570" i="1"/>
  <c r="E566" i="1"/>
  <c r="D566" i="1"/>
  <c r="E562" i="1"/>
  <c r="D562" i="1"/>
  <c r="E558" i="1"/>
  <c r="D558" i="1"/>
  <c r="E554" i="1"/>
  <c r="D554" i="1"/>
  <c r="E550" i="1"/>
  <c r="D550" i="1"/>
  <c r="E546" i="1"/>
  <c r="D546" i="1"/>
  <c r="E542" i="1"/>
  <c r="D542" i="1"/>
  <c r="E538" i="1"/>
  <c r="D538" i="1"/>
  <c r="E534" i="1"/>
  <c r="D534" i="1"/>
  <c r="E530" i="1"/>
  <c r="D530" i="1"/>
  <c r="E526" i="1"/>
  <c r="D526" i="1"/>
  <c r="E522" i="1"/>
  <c r="D522" i="1"/>
  <c r="E518" i="1"/>
  <c r="D518" i="1"/>
  <c r="E514" i="1"/>
  <c r="D514" i="1"/>
  <c r="E510" i="1"/>
  <c r="D510" i="1"/>
  <c r="E506" i="1"/>
  <c r="D506" i="1"/>
  <c r="E502" i="1"/>
  <c r="D502" i="1"/>
  <c r="E498" i="1"/>
  <c r="D498" i="1"/>
  <c r="E494" i="1"/>
  <c r="D494" i="1"/>
  <c r="E490" i="1"/>
  <c r="D490" i="1"/>
  <c r="E486" i="1"/>
  <c r="D486" i="1"/>
  <c r="E482" i="1"/>
  <c r="D482" i="1"/>
  <c r="E478" i="1"/>
  <c r="D478" i="1"/>
  <c r="E474" i="1"/>
  <c r="D474" i="1"/>
  <c r="E470" i="1"/>
  <c r="D470" i="1"/>
  <c r="E466" i="1"/>
  <c r="D466" i="1"/>
  <c r="E462" i="1"/>
  <c r="D462" i="1"/>
  <c r="E458" i="1"/>
  <c r="D458" i="1"/>
  <c r="E454" i="1"/>
  <c r="D454" i="1"/>
  <c r="E450" i="1"/>
  <c r="D450" i="1"/>
  <c r="E446" i="1"/>
  <c r="D446" i="1"/>
  <c r="E442" i="1"/>
  <c r="D442" i="1"/>
  <c r="E438" i="1"/>
  <c r="D438" i="1"/>
  <c r="E434" i="1"/>
  <c r="D434" i="1"/>
  <c r="E430" i="1"/>
  <c r="D430" i="1"/>
  <c r="E426" i="1"/>
  <c r="D426" i="1"/>
  <c r="E422" i="1"/>
  <c r="D422" i="1"/>
  <c r="E418" i="1"/>
  <c r="D418" i="1"/>
  <c r="E414" i="1"/>
  <c r="D414" i="1"/>
  <c r="E410" i="1"/>
  <c r="D410" i="1"/>
  <c r="E406" i="1"/>
  <c r="D406" i="1"/>
  <c r="E402" i="1"/>
  <c r="D402" i="1"/>
  <c r="E398" i="1"/>
  <c r="D398" i="1"/>
  <c r="E394" i="1"/>
  <c r="D394" i="1"/>
  <c r="E390" i="1"/>
  <c r="D390" i="1"/>
  <c r="E386" i="1"/>
  <c r="D386" i="1"/>
  <c r="E382" i="1"/>
  <c r="D382" i="1"/>
  <c r="E378" i="1"/>
  <c r="D378" i="1"/>
  <c r="E374" i="1"/>
  <c r="D374" i="1"/>
  <c r="E370" i="1"/>
  <c r="D370" i="1"/>
  <c r="E366" i="1"/>
  <c r="D366" i="1"/>
  <c r="E362" i="1"/>
  <c r="D362" i="1"/>
  <c r="E358" i="1"/>
  <c r="D358" i="1"/>
  <c r="E354" i="1"/>
  <c r="D354" i="1"/>
  <c r="E350" i="1"/>
  <c r="D350" i="1"/>
  <c r="E346" i="1"/>
  <c r="D346" i="1"/>
  <c r="E342" i="1"/>
  <c r="D342" i="1"/>
  <c r="E338" i="1"/>
  <c r="D338" i="1"/>
  <c r="E334" i="1"/>
  <c r="D334" i="1"/>
  <c r="E330" i="1"/>
  <c r="D330" i="1"/>
  <c r="E326" i="1"/>
  <c r="D326" i="1"/>
  <c r="E322" i="1"/>
  <c r="D322" i="1"/>
  <c r="E318" i="1"/>
  <c r="D318" i="1"/>
  <c r="E314" i="1"/>
  <c r="D314" i="1"/>
  <c r="E310" i="1"/>
  <c r="D310" i="1"/>
  <c r="E306" i="1"/>
  <c r="D306" i="1"/>
  <c r="E302" i="1"/>
  <c r="D302" i="1"/>
  <c r="E298" i="1"/>
  <c r="D298" i="1"/>
  <c r="E294" i="1"/>
  <c r="D294" i="1"/>
  <c r="E290" i="1"/>
  <c r="D290" i="1"/>
  <c r="E286" i="1"/>
  <c r="D286" i="1"/>
  <c r="E282" i="1"/>
  <c r="D282" i="1"/>
  <c r="E278" i="1"/>
  <c r="D278" i="1"/>
  <c r="E274" i="1"/>
  <c r="D274" i="1"/>
  <c r="E270" i="1"/>
  <c r="D270" i="1"/>
  <c r="E266" i="1"/>
  <c r="D266" i="1"/>
  <c r="E262" i="1"/>
  <c r="D262" i="1"/>
  <c r="E258" i="1"/>
  <c r="D258" i="1"/>
  <c r="E254" i="1"/>
  <c r="D254" i="1"/>
  <c r="E250" i="1"/>
  <c r="D250" i="1"/>
  <c r="E246" i="1"/>
  <c r="D246" i="1"/>
  <c r="E242" i="1"/>
  <c r="D242" i="1"/>
  <c r="E238" i="1"/>
  <c r="D238" i="1"/>
  <c r="E234" i="1"/>
  <c r="D234" i="1"/>
  <c r="E230" i="1"/>
  <c r="D230" i="1"/>
  <c r="E226" i="1"/>
  <c r="D226" i="1"/>
  <c r="E222" i="1"/>
  <c r="D222" i="1"/>
  <c r="E218" i="1"/>
  <c r="D218" i="1"/>
  <c r="E214" i="1"/>
  <c r="D214" i="1"/>
  <c r="E210" i="1"/>
  <c r="D210" i="1"/>
  <c r="E206" i="1"/>
  <c r="D206" i="1"/>
  <c r="E202" i="1"/>
  <c r="D202" i="1"/>
  <c r="E198" i="1"/>
  <c r="D198" i="1"/>
  <c r="E194" i="1"/>
  <c r="D194" i="1"/>
  <c r="E190" i="1"/>
  <c r="D190" i="1"/>
  <c r="E186" i="1"/>
  <c r="D186" i="1"/>
  <c r="E182" i="1"/>
  <c r="D182" i="1"/>
  <c r="E178" i="1"/>
  <c r="D178" i="1"/>
  <c r="E174" i="1"/>
  <c r="D174" i="1"/>
  <c r="E170" i="1"/>
  <c r="D170" i="1"/>
  <c r="E166" i="1"/>
  <c r="D166" i="1"/>
  <c r="E162" i="1"/>
  <c r="D162" i="1"/>
  <c r="E158" i="1"/>
  <c r="D158" i="1"/>
  <c r="E154" i="1"/>
  <c r="D154" i="1"/>
  <c r="E150" i="1"/>
  <c r="D150" i="1"/>
  <c r="E146" i="1"/>
  <c r="D146" i="1"/>
  <c r="E142" i="1"/>
  <c r="D142" i="1"/>
  <c r="E138" i="1"/>
  <c r="D138" i="1"/>
  <c r="E134" i="1"/>
  <c r="D134" i="1"/>
  <c r="E130" i="1"/>
  <c r="D130" i="1"/>
  <c r="E126" i="1"/>
  <c r="D126" i="1"/>
  <c r="E122" i="1"/>
  <c r="D122" i="1"/>
  <c r="E118" i="1"/>
  <c r="D118" i="1"/>
  <c r="E114" i="1"/>
  <c r="D114" i="1"/>
  <c r="E110" i="1"/>
  <c r="D110" i="1"/>
  <c r="E106" i="1"/>
  <c r="D106" i="1"/>
  <c r="E102" i="1"/>
  <c r="D102" i="1"/>
  <c r="E98" i="1"/>
  <c r="D98" i="1"/>
  <c r="E94" i="1"/>
  <c r="D94" i="1"/>
  <c r="E90" i="1"/>
  <c r="D90" i="1"/>
  <c r="E86" i="1"/>
  <c r="D86" i="1"/>
  <c r="E82" i="1"/>
  <c r="D82" i="1"/>
  <c r="E78" i="1"/>
  <c r="D78" i="1"/>
  <c r="E74" i="1"/>
  <c r="D74" i="1"/>
  <c r="E70" i="1"/>
  <c r="D70" i="1"/>
  <c r="E66" i="1"/>
  <c r="D66" i="1"/>
  <c r="E62" i="1"/>
  <c r="D62" i="1"/>
  <c r="E58" i="1"/>
  <c r="D58" i="1"/>
  <c r="E54" i="1"/>
  <c r="D54" i="1"/>
  <c r="E50" i="1"/>
  <c r="D50" i="1"/>
  <c r="E46" i="1"/>
  <c r="D46" i="1"/>
  <c r="E42" i="1"/>
  <c r="D42" i="1"/>
  <c r="E38" i="1"/>
  <c r="D38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2138" i="1"/>
  <c r="E453" i="1"/>
  <c r="D453" i="1"/>
  <c r="E449" i="1"/>
  <c r="D449" i="1"/>
  <c r="E445" i="1"/>
  <c r="D445" i="1"/>
  <c r="E441" i="1"/>
  <c r="D441" i="1"/>
  <c r="E437" i="1"/>
  <c r="D437" i="1"/>
  <c r="E433" i="1"/>
  <c r="D433" i="1"/>
  <c r="E429" i="1"/>
  <c r="D429" i="1"/>
  <c r="E425" i="1"/>
  <c r="D425" i="1"/>
  <c r="E421" i="1"/>
  <c r="D421" i="1"/>
  <c r="E417" i="1"/>
  <c r="D417" i="1"/>
  <c r="E413" i="1"/>
  <c r="D413" i="1"/>
  <c r="E409" i="1"/>
  <c r="D409" i="1"/>
  <c r="E405" i="1"/>
  <c r="D405" i="1"/>
  <c r="E401" i="1"/>
  <c r="D401" i="1"/>
  <c r="E397" i="1"/>
  <c r="D397" i="1"/>
  <c r="E393" i="1"/>
  <c r="D393" i="1"/>
  <c r="E389" i="1"/>
  <c r="D389" i="1"/>
  <c r="E385" i="1"/>
  <c r="D385" i="1"/>
  <c r="E381" i="1"/>
  <c r="D381" i="1"/>
  <c r="E377" i="1"/>
  <c r="D377" i="1"/>
  <c r="E373" i="1"/>
  <c r="D373" i="1"/>
  <c r="E369" i="1"/>
  <c r="D369" i="1"/>
  <c r="E365" i="1"/>
  <c r="D365" i="1"/>
  <c r="E361" i="1"/>
  <c r="D361" i="1"/>
  <c r="E357" i="1"/>
  <c r="D357" i="1"/>
  <c r="E353" i="1"/>
  <c r="D353" i="1"/>
  <c r="E349" i="1"/>
  <c r="D349" i="1"/>
  <c r="E345" i="1"/>
  <c r="D345" i="1"/>
  <c r="E341" i="1"/>
  <c r="D341" i="1"/>
  <c r="E337" i="1"/>
  <c r="D337" i="1"/>
  <c r="E333" i="1"/>
  <c r="D333" i="1"/>
  <c r="E329" i="1"/>
  <c r="D329" i="1"/>
  <c r="E325" i="1"/>
  <c r="D325" i="1"/>
  <c r="E321" i="1"/>
  <c r="D321" i="1"/>
  <c r="E317" i="1"/>
  <c r="D317" i="1"/>
  <c r="E313" i="1"/>
  <c r="D313" i="1"/>
  <c r="E309" i="1"/>
  <c r="D309" i="1"/>
  <c r="E305" i="1"/>
  <c r="D305" i="1"/>
  <c r="E301" i="1"/>
  <c r="D301" i="1"/>
  <c r="E297" i="1"/>
  <c r="D297" i="1"/>
  <c r="E293" i="1"/>
  <c r="D293" i="1"/>
  <c r="E289" i="1"/>
  <c r="D289" i="1"/>
  <c r="E285" i="1"/>
  <c r="D285" i="1"/>
  <c r="E281" i="1"/>
  <c r="D281" i="1"/>
  <c r="E277" i="1"/>
  <c r="D277" i="1"/>
  <c r="E273" i="1"/>
  <c r="D273" i="1"/>
  <c r="E269" i="1"/>
  <c r="D269" i="1"/>
  <c r="E265" i="1"/>
  <c r="D265" i="1"/>
  <c r="E261" i="1"/>
  <c r="D261" i="1"/>
  <c r="E257" i="1"/>
  <c r="D257" i="1"/>
  <c r="E253" i="1"/>
  <c r="D253" i="1"/>
  <c r="E249" i="1"/>
  <c r="D249" i="1"/>
  <c r="E245" i="1"/>
  <c r="D245" i="1"/>
  <c r="E241" i="1"/>
  <c r="D241" i="1"/>
  <c r="E237" i="1"/>
  <c r="D237" i="1"/>
  <c r="E233" i="1"/>
  <c r="D233" i="1"/>
  <c r="E229" i="1"/>
  <c r="D229" i="1"/>
  <c r="E225" i="1"/>
  <c r="D225" i="1"/>
  <c r="E221" i="1"/>
  <c r="D221" i="1"/>
  <c r="E217" i="1"/>
  <c r="D217" i="1"/>
  <c r="E213" i="1"/>
  <c r="D213" i="1"/>
  <c r="E209" i="1"/>
  <c r="D209" i="1"/>
  <c r="E205" i="1"/>
  <c r="D205" i="1"/>
  <c r="E201" i="1"/>
  <c r="D201" i="1"/>
  <c r="E197" i="1"/>
  <c r="D197" i="1"/>
  <c r="E193" i="1"/>
  <c r="D193" i="1"/>
  <c r="E189" i="1"/>
  <c r="D189" i="1"/>
  <c r="E185" i="1"/>
  <c r="D185" i="1"/>
  <c r="E181" i="1"/>
  <c r="D181" i="1"/>
  <c r="E177" i="1"/>
  <c r="D177" i="1"/>
  <c r="E173" i="1"/>
  <c r="D173" i="1"/>
  <c r="E169" i="1"/>
  <c r="D169" i="1"/>
  <c r="E165" i="1"/>
  <c r="D165" i="1"/>
  <c r="E161" i="1"/>
  <c r="D161" i="1"/>
  <c r="E157" i="1"/>
  <c r="D157" i="1"/>
  <c r="E153" i="1"/>
  <c r="D153" i="1"/>
  <c r="E149" i="1"/>
  <c r="D149" i="1"/>
  <c r="E145" i="1"/>
  <c r="D145" i="1"/>
  <c r="E141" i="1"/>
  <c r="D141" i="1"/>
  <c r="E137" i="1"/>
  <c r="D137" i="1"/>
  <c r="E133" i="1"/>
  <c r="D133" i="1"/>
  <c r="E129" i="1"/>
  <c r="D129" i="1"/>
  <c r="E125" i="1"/>
  <c r="D125" i="1"/>
  <c r="E121" i="1"/>
  <c r="D121" i="1"/>
  <c r="E117" i="1"/>
  <c r="D117" i="1"/>
  <c r="E113" i="1"/>
  <c r="D113" i="1"/>
  <c r="E109" i="1"/>
  <c r="D109" i="1"/>
  <c r="E105" i="1"/>
  <c r="D105" i="1"/>
  <c r="E101" i="1"/>
  <c r="D101" i="1"/>
  <c r="E97" i="1"/>
  <c r="D97" i="1"/>
  <c r="E93" i="1"/>
  <c r="D93" i="1"/>
  <c r="E89" i="1"/>
  <c r="D89" i="1"/>
  <c r="E85" i="1"/>
  <c r="D85" i="1"/>
  <c r="E81" i="1"/>
  <c r="D81" i="1"/>
  <c r="E77" i="1"/>
  <c r="D77" i="1"/>
  <c r="E73" i="1"/>
  <c r="D73" i="1"/>
  <c r="E69" i="1"/>
  <c r="D69" i="1"/>
  <c r="E65" i="1"/>
  <c r="D65" i="1"/>
  <c r="E61" i="1"/>
  <c r="D61" i="1"/>
  <c r="E57" i="1"/>
  <c r="D57" i="1"/>
  <c r="E53" i="1"/>
  <c r="D53" i="1"/>
  <c r="E49" i="1"/>
  <c r="D49" i="1"/>
  <c r="E45" i="1"/>
  <c r="D45" i="1"/>
  <c r="E41" i="1"/>
  <c r="D41" i="1"/>
  <c r="E37" i="1"/>
  <c r="D37" i="1"/>
  <c r="E33" i="1"/>
  <c r="D33" i="1"/>
  <c r="E29" i="1"/>
  <c r="D29" i="1"/>
  <c r="E25" i="1"/>
  <c r="D25" i="1"/>
  <c r="E21" i="1"/>
  <c r="D21" i="1"/>
  <c r="E17" i="1"/>
  <c r="D17" i="1"/>
  <c r="E13" i="1"/>
  <c r="D13" i="1"/>
  <c r="E9" i="1"/>
  <c r="D9" i="1"/>
  <c r="E5" i="1"/>
  <c r="D5" i="1"/>
  <c r="E56" i="1"/>
  <c r="D56" i="1"/>
  <c r="E52" i="1"/>
  <c r="D52" i="1"/>
  <c r="E48" i="1"/>
  <c r="D48" i="1"/>
  <c r="E44" i="1"/>
  <c r="D44" i="1"/>
  <c r="E40" i="1"/>
  <c r="D40" i="1"/>
  <c r="E36" i="1"/>
  <c r="D36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D457" i="1"/>
  <c r="D3" i="1"/>
  <c r="F971" i="3"/>
  <c r="F970" i="3"/>
  <c r="F969" i="3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E7" i="3"/>
  <c r="F7" i="3" s="1"/>
  <c r="E6" i="3"/>
  <c r="F6" i="3" s="1"/>
  <c r="E5" i="3"/>
  <c r="F5" i="3" s="1"/>
  <c r="E4" i="3"/>
  <c r="F4" i="3" s="1"/>
  <c r="E3" i="3"/>
  <c r="F3" i="3" s="1"/>
  <c r="E2" i="3"/>
  <c r="F2" i="3" s="1"/>
  <c r="BF3824" i="2" l="1"/>
  <c r="A3824" i="2"/>
  <c r="BF3823" i="2"/>
  <c r="A3823" i="2"/>
  <c r="BF3822" i="2"/>
  <c r="A3822" i="2"/>
  <c r="BF3821" i="2"/>
  <c r="A3821" i="2"/>
  <c r="BF3820" i="2"/>
  <c r="A3820" i="2"/>
  <c r="BF3819" i="2"/>
  <c r="A3819" i="2"/>
  <c r="BF3818" i="2"/>
  <c r="A3818" i="2"/>
  <c r="BF3817" i="2"/>
  <c r="A3817" i="2"/>
  <c r="BF3816" i="2"/>
  <c r="A3816" i="2"/>
  <c r="BF3815" i="2"/>
  <c r="A3815" i="2"/>
  <c r="BF3814" i="2"/>
  <c r="A3814" i="2"/>
  <c r="BF3813" i="2"/>
  <c r="A3813" i="2"/>
  <c r="BF3812" i="2"/>
  <c r="A3812" i="2"/>
  <c r="BF3811" i="2"/>
  <c r="A3811" i="2"/>
  <c r="BF3810" i="2"/>
  <c r="A3810" i="2"/>
  <c r="BF3809" i="2"/>
  <c r="A3809" i="2"/>
  <c r="BF3808" i="2"/>
  <c r="A3808" i="2"/>
  <c r="BF3807" i="2"/>
  <c r="A3807" i="2"/>
  <c r="BF3806" i="2"/>
  <c r="A3806" i="2"/>
  <c r="BF3805" i="2"/>
  <c r="A3805" i="2"/>
  <c r="BF3804" i="2"/>
  <c r="A3804" i="2"/>
  <c r="BF3803" i="2"/>
  <c r="A3803" i="2"/>
  <c r="BF3802" i="2"/>
  <c r="A3802" i="2"/>
  <c r="BF3801" i="2"/>
  <c r="A3801" i="2"/>
  <c r="BF3800" i="2"/>
  <c r="A3800" i="2"/>
  <c r="BF3799" i="2"/>
  <c r="A3799" i="2"/>
  <c r="BF3798" i="2"/>
  <c r="A3798" i="2"/>
  <c r="BF3797" i="2"/>
  <c r="A3797" i="2"/>
  <c r="BF3796" i="2"/>
  <c r="A3796" i="2"/>
  <c r="BF3795" i="2"/>
  <c r="A3795" i="2"/>
  <c r="BF3794" i="2"/>
  <c r="A3794" i="2"/>
  <c r="BF3793" i="2"/>
  <c r="A3793" i="2"/>
  <c r="BF3792" i="2"/>
  <c r="A3792" i="2"/>
  <c r="BF3791" i="2"/>
  <c r="A3791" i="2"/>
  <c r="BF3790" i="2"/>
  <c r="A3790" i="2"/>
  <c r="BF3789" i="2"/>
  <c r="A3789" i="2"/>
  <c r="BF3788" i="2"/>
  <c r="A3788" i="2"/>
  <c r="BF3787" i="2"/>
  <c r="A3787" i="2"/>
  <c r="BF3786" i="2"/>
  <c r="A3786" i="2"/>
  <c r="BF3785" i="2"/>
  <c r="A3785" i="2"/>
  <c r="BF3784" i="2"/>
  <c r="A3784" i="2"/>
  <c r="BF3783" i="2"/>
  <c r="A3783" i="2"/>
  <c r="BF3782" i="2"/>
  <c r="A3782" i="2"/>
  <c r="BF3781" i="2"/>
  <c r="A3781" i="2"/>
  <c r="BF3780" i="2"/>
  <c r="A3780" i="2"/>
  <c r="BF3779" i="2"/>
  <c r="A3779" i="2"/>
  <c r="BF3778" i="2"/>
  <c r="A3778" i="2"/>
  <c r="BF3777" i="2"/>
  <c r="A3777" i="2"/>
  <c r="BF3776" i="2"/>
  <c r="A3776" i="2"/>
  <c r="BF3775" i="2"/>
  <c r="A3775" i="2"/>
  <c r="BF3774" i="2"/>
  <c r="A3774" i="2"/>
  <c r="BF3773" i="2"/>
  <c r="A3773" i="2"/>
  <c r="BF3772" i="2"/>
  <c r="A3772" i="2"/>
  <c r="BF3771" i="2"/>
  <c r="A3771" i="2"/>
  <c r="BF3770" i="2"/>
  <c r="A3770" i="2"/>
  <c r="BF3769" i="2"/>
  <c r="A3769" i="2"/>
  <c r="BF3768" i="2"/>
  <c r="A3768" i="2"/>
  <c r="BF3767" i="2"/>
  <c r="A3767" i="2"/>
  <c r="BF3766" i="2"/>
  <c r="A3766" i="2"/>
  <c r="BF3765" i="2"/>
  <c r="A3765" i="2"/>
  <c r="BF3764" i="2"/>
  <c r="A3764" i="2"/>
  <c r="BF3763" i="2"/>
  <c r="A3763" i="2"/>
  <c r="BF3762" i="2"/>
  <c r="A3762" i="2"/>
  <c r="BF3761" i="2"/>
  <c r="A3761" i="2"/>
  <c r="BF3760" i="2"/>
  <c r="A3760" i="2"/>
  <c r="BF3759" i="2"/>
  <c r="A3759" i="2"/>
  <c r="BF3758" i="2"/>
  <c r="A3758" i="2"/>
  <c r="BF3757" i="2"/>
  <c r="A3757" i="2"/>
  <c r="BF3756" i="2"/>
  <c r="A3756" i="2"/>
  <c r="BF3755" i="2"/>
  <c r="A3755" i="2"/>
  <c r="BF3754" i="2"/>
  <c r="A3754" i="2"/>
  <c r="BF3753" i="2"/>
  <c r="A3753" i="2"/>
  <c r="BF3752" i="2"/>
  <c r="A3752" i="2"/>
  <c r="BF3751" i="2"/>
  <c r="A3751" i="2"/>
  <c r="BF3750" i="2"/>
  <c r="A3750" i="2"/>
  <c r="BF3749" i="2"/>
  <c r="A3749" i="2"/>
  <c r="BF3748" i="2"/>
  <c r="A3748" i="2"/>
  <c r="BF3747" i="2"/>
  <c r="A3747" i="2"/>
  <c r="BF3746" i="2"/>
  <c r="A3746" i="2"/>
  <c r="BF3745" i="2"/>
  <c r="A3745" i="2"/>
  <c r="BF3744" i="2"/>
  <c r="A3744" i="2"/>
  <c r="BF3743" i="2"/>
  <c r="A3743" i="2"/>
  <c r="BF3742" i="2"/>
  <c r="A3742" i="2"/>
  <c r="BF3741" i="2"/>
  <c r="A3741" i="2"/>
  <c r="BF3740" i="2"/>
  <c r="A3740" i="2"/>
  <c r="BF3739" i="2"/>
  <c r="A3739" i="2"/>
  <c r="BF3738" i="2"/>
  <c r="A3738" i="2"/>
  <c r="BF3737" i="2"/>
  <c r="A3737" i="2"/>
  <c r="BF3736" i="2"/>
  <c r="A3736" i="2"/>
  <c r="BF3735" i="2"/>
  <c r="A3735" i="2"/>
  <c r="BF3734" i="2"/>
  <c r="A3734" i="2"/>
  <c r="BF3733" i="2"/>
  <c r="A3733" i="2"/>
  <c r="BF3732" i="2"/>
  <c r="A3732" i="2"/>
  <c r="BF3731" i="2"/>
  <c r="A3731" i="2"/>
  <c r="BF3730" i="2"/>
  <c r="A3730" i="2"/>
  <c r="BF3729" i="2"/>
  <c r="A3729" i="2"/>
  <c r="BF3728" i="2"/>
  <c r="A3728" i="2"/>
  <c r="BF3727" i="2"/>
  <c r="A3727" i="2"/>
  <c r="BF3726" i="2"/>
  <c r="A3726" i="2"/>
  <c r="BF3725" i="2"/>
  <c r="A3725" i="2"/>
  <c r="BF3724" i="2"/>
  <c r="A3724" i="2"/>
  <c r="BF3723" i="2"/>
  <c r="A3723" i="2"/>
  <c r="BF3722" i="2"/>
  <c r="A3722" i="2"/>
  <c r="BF3721" i="2"/>
  <c r="A3721" i="2"/>
  <c r="BF3720" i="2"/>
  <c r="A3720" i="2"/>
  <c r="BF3719" i="2"/>
  <c r="A3719" i="2"/>
  <c r="BF3718" i="2"/>
  <c r="A3718" i="2"/>
  <c r="BF3717" i="2"/>
  <c r="A3717" i="2"/>
  <c r="BF3716" i="2"/>
  <c r="A3716" i="2"/>
  <c r="BF3715" i="2"/>
  <c r="A3715" i="2"/>
  <c r="BF3714" i="2"/>
  <c r="A3714" i="2"/>
  <c r="BF3713" i="2"/>
  <c r="A3713" i="2"/>
  <c r="BF3712" i="2"/>
  <c r="A3712" i="2"/>
  <c r="BF3711" i="2"/>
  <c r="A3711" i="2"/>
  <c r="BF3710" i="2"/>
  <c r="A3710" i="2"/>
  <c r="BF3709" i="2"/>
  <c r="A3709" i="2"/>
  <c r="BF3708" i="2"/>
  <c r="A3708" i="2"/>
  <c r="BF3707" i="2"/>
  <c r="A3707" i="2"/>
  <c r="BF3706" i="2"/>
  <c r="A3706" i="2"/>
  <c r="BF3705" i="2"/>
  <c r="A3705" i="2"/>
  <c r="BF3704" i="2"/>
  <c r="A3704" i="2"/>
  <c r="BF3703" i="2"/>
  <c r="A3703" i="2"/>
  <c r="BF3702" i="2"/>
  <c r="A3702" i="2"/>
  <c r="BF3701" i="2"/>
  <c r="A3701" i="2"/>
  <c r="BF3700" i="2"/>
  <c r="A3700" i="2"/>
  <c r="BF3699" i="2"/>
  <c r="A3699" i="2"/>
  <c r="BF3698" i="2"/>
  <c r="A3698" i="2"/>
  <c r="BF3697" i="2"/>
  <c r="A3697" i="2"/>
  <c r="BF3696" i="2"/>
  <c r="A3696" i="2"/>
  <c r="BF3695" i="2"/>
  <c r="A3695" i="2"/>
  <c r="BF3694" i="2"/>
  <c r="A3694" i="2"/>
  <c r="BF3693" i="2"/>
  <c r="A3693" i="2"/>
  <c r="BF3692" i="2"/>
  <c r="A3692" i="2"/>
  <c r="BF3691" i="2"/>
  <c r="A3691" i="2"/>
  <c r="BF3690" i="2"/>
  <c r="A3690" i="2"/>
  <c r="BF3689" i="2"/>
  <c r="A3689" i="2"/>
  <c r="BF3688" i="2"/>
  <c r="A3688" i="2"/>
  <c r="BF3687" i="2"/>
  <c r="A3687" i="2"/>
  <c r="BF3686" i="2"/>
  <c r="A3686" i="2"/>
  <c r="BF3685" i="2"/>
  <c r="A3685" i="2"/>
  <c r="BF3684" i="2"/>
  <c r="A3684" i="2"/>
  <c r="BF3683" i="2"/>
  <c r="A3683" i="2"/>
  <c r="BF3682" i="2"/>
  <c r="A3682" i="2"/>
  <c r="BF3681" i="2"/>
  <c r="A3681" i="2"/>
  <c r="BF3680" i="2"/>
  <c r="A3680" i="2"/>
  <c r="BF3679" i="2"/>
  <c r="A3679" i="2"/>
  <c r="BF3678" i="2"/>
  <c r="A3678" i="2"/>
  <c r="BF3677" i="2"/>
  <c r="A3677" i="2"/>
  <c r="BF3676" i="2"/>
  <c r="A3676" i="2"/>
  <c r="BF3675" i="2"/>
  <c r="A3675" i="2"/>
  <c r="BF3674" i="2"/>
  <c r="A3674" i="2"/>
  <c r="BF3673" i="2"/>
  <c r="A3673" i="2"/>
  <c r="BF3672" i="2"/>
  <c r="A3672" i="2"/>
  <c r="BF3671" i="2"/>
  <c r="A3671" i="2"/>
  <c r="BF3670" i="2"/>
  <c r="A3670" i="2"/>
  <c r="BF3669" i="2"/>
  <c r="A3669" i="2"/>
  <c r="BF3668" i="2"/>
  <c r="A3668" i="2"/>
  <c r="BF3667" i="2"/>
  <c r="A3667" i="2"/>
  <c r="BF3666" i="2"/>
  <c r="A3666" i="2"/>
  <c r="BF3665" i="2"/>
  <c r="A3665" i="2"/>
  <c r="BF3664" i="2"/>
  <c r="A3664" i="2"/>
  <c r="BF3663" i="2"/>
  <c r="A3663" i="2"/>
  <c r="BF3662" i="2"/>
  <c r="A3662" i="2"/>
  <c r="BF3661" i="2"/>
  <c r="A3661" i="2"/>
  <c r="BF3660" i="2"/>
  <c r="A3660" i="2"/>
  <c r="BF3659" i="2"/>
  <c r="A3659" i="2"/>
  <c r="BF3658" i="2"/>
  <c r="A3658" i="2"/>
  <c r="BF3657" i="2"/>
  <c r="A3657" i="2"/>
  <c r="BF3656" i="2"/>
  <c r="A3656" i="2"/>
  <c r="BF3655" i="2"/>
  <c r="A3655" i="2"/>
  <c r="BF3654" i="2"/>
  <c r="A3654" i="2"/>
  <c r="BF3653" i="2"/>
  <c r="A3653" i="2"/>
  <c r="BF3652" i="2"/>
  <c r="A3652" i="2"/>
  <c r="BF3651" i="2"/>
  <c r="A3651" i="2"/>
  <c r="BF3650" i="2"/>
  <c r="A3650" i="2"/>
  <c r="BF3649" i="2"/>
  <c r="A3649" i="2"/>
  <c r="BF3648" i="2"/>
  <c r="A3648" i="2"/>
  <c r="BF3647" i="2"/>
  <c r="A3647" i="2"/>
  <c r="BF3646" i="2"/>
  <c r="A3646" i="2"/>
  <c r="BF3645" i="2"/>
  <c r="A3645" i="2"/>
  <c r="BF3644" i="2"/>
  <c r="A3644" i="2"/>
  <c r="BF3643" i="2"/>
  <c r="A3643" i="2"/>
  <c r="BF3642" i="2"/>
  <c r="A3642" i="2"/>
  <c r="BF3641" i="2"/>
  <c r="A3641" i="2"/>
  <c r="BF3640" i="2"/>
  <c r="A3640" i="2"/>
  <c r="BF3639" i="2"/>
  <c r="A3639" i="2"/>
  <c r="BF3638" i="2"/>
  <c r="A3638" i="2"/>
  <c r="BF3637" i="2"/>
  <c r="A3637" i="2"/>
  <c r="BF3636" i="2"/>
  <c r="A3636" i="2"/>
  <c r="BF3635" i="2"/>
  <c r="A3635" i="2"/>
  <c r="BF3634" i="2"/>
  <c r="A3634" i="2"/>
  <c r="BF3633" i="2"/>
  <c r="A3633" i="2"/>
  <c r="BF3632" i="2"/>
  <c r="A3632" i="2"/>
  <c r="BF3631" i="2"/>
  <c r="A3631" i="2"/>
  <c r="BF3630" i="2"/>
  <c r="A3630" i="2"/>
  <c r="BF3629" i="2"/>
  <c r="A3629" i="2"/>
  <c r="BF3628" i="2"/>
  <c r="A3628" i="2"/>
  <c r="BF3627" i="2"/>
  <c r="A3627" i="2"/>
  <c r="BF3626" i="2"/>
  <c r="A3626" i="2"/>
  <c r="BF3625" i="2"/>
  <c r="A3625" i="2"/>
  <c r="BF3624" i="2"/>
  <c r="A3624" i="2"/>
  <c r="BF3623" i="2"/>
  <c r="A3623" i="2"/>
  <c r="BF3622" i="2"/>
  <c r="A3622" i="2"/>
  <c r="BF3621" i="2"/>
  <c r="A3621" i="2"/>
  <c r="BF3620" i="2"/>
  <c r="A3620" i="2"/>
  <c r="BF3619" i="2"/>
  <c r="A3619" i="2"/>
  <c r="BF3618" i="2"/>
  <c r="A3618" i="2"/>
  <c r="BF3617" i="2"/>
  <c r="A3617" i="2"/>
  <c r="BF3616" i="2"/>
  <c r="A3616" i="2"/>
  <c r="BF3615" i="2"/>
  <c r="A3615" i="2"/>
  <c r="BF3614" i="2"/>
  <c r="A3614" i="2"/>
  <c r="BF3613" i="2"/>
  <c r="A3613" i="2"/>
  <c r="BF3612" i="2"/>
  <c r="A3612" i="2"/>
  <c r="BF3611" i="2"/>
  <c r="A3611" i="2"/>
  <c r="BF3610" i="2"/>
  <c r="A3610" i="2"/>
  <c r="BF3609" i="2"/>
  <c r="A3609" i="2"/>
  <c r="BF3608" i="2"/>
  <c r="A3608" i="2"/>
  <c r="BF3607" i="2"/>
  <c r="A3607" i="2"/>
  <c r="BF3606" i="2"/>
  <c r="A3606" i="2"/>
  <c r="BF3605" i="2"/>
  <c r="A3605" i="2"/>
  <c r="BF3604" i="2"/>
  <c r="A3604" i="2"/>
  <c r="BF3603" i="2"/>
  <c r="A3603" i="2"/>
  <c r="BF3602" i="2"/>
  <c r="A3602" i="2"/>
  <c r="BF3601" i="2"/>
  <c r="A3601" i="2"/>
  <c r="BF3600" i="2"/>
  <c r="A3600" i="2"/>
  <c r="BF3599" i="2"/>
  <c r="A3599" i="2"/>
  <c r="BF3598" i="2"/>
  <c r="A3598" i="2"/>
  <c r="BF3597" i="2"/>
  <c r="A3597" i="2"/>
  <c r="BF3596" i="2"/>
  <c r="A3596" i="2"/>
  <c r="BF3595" i="2"/>
  <c r="A3595" i="2"/>
  <c r="BF3594" i="2"/>
  <c r="A3594" i="2"/>
  <c r="BF3593" i="2"/>
  <c r="A3593" i="2"/>
  <c r="BF3592" i="2"/>
  <c r="A3592" i="2"/>
  <c r="BF3591" i="2"/>
  <c r="A3591" i="2"/>
  <c r="BF3590" i="2"/>
  <c r="A3590" i="2"/>
  <c r="BF3589" i="2"/>
  <c r="A3589" i="2"/>
  <c r="BF3588" i="2"/>
  <c r="A3588" i="2"/>
  <c r="BF3587" i="2"/>
  <c r="A3587" i="2"/>
  <c r="BF3586" i="2"/>
  <c r="A3586" i="2"/>
  <c r="BF3585" i="2"/>
  <c r="A3585" i="2"/>
  <c r="BF3584" i="2"/>
  <c r="A3584" i="2"/>
  <c r="BF3583" i="2"/>
  <c r="A3583" i="2"/>
  <c r="BF3582" i="2"/>
  <c r="A3582" i="2"/>
  <c r="BF3581" i="2"/>
  <c r="A3581" i="2"/>
  <c r="BF3580" i="2"/>
  <c r="A3580" i="2"/>
  <c r="BF3579" i="2"/>
  <c r="A3579" i="2"/>
  <c r="BF3578" i="2"/>
  <c r="A3578" i="2"/>
  <c r="BF3577" i="2"/>
  <c r="A3577" i="2"/>
  <c r="BF3576" i="2"/>
  <c r="A3576" i="2"/>
  <c r="BF3575" i="2"/>
  <c r="A3575" i="2"/>
  <c r="BF3574" i="2"/>
  <c r="A3574" i="2"/>
  <c r="BF3573" i="2"/>
  <c r="A3573" i="2"/>
  <c r="BF3572" i="2"/>
  <c r="A3572" i="2"/>
  <c r="BF3571" i="2"/>
  <c r="A3571" i="2"/>
  <c r="BF3570" i="2"/>
  <c r="A3570" i="2"/>
  <c r="BF3569" i="2"/>
  <c r="A3569" i="2"/>
  <c r="BF3568" i="2"/>
  <c r="A3568" i="2"/>
  <c r="BF3567" i="2"/>
  <c r="A3567" i="2"/>
  <c r="BF3566" i="2"/>
  <c r="A3566" i="2"/>
  <c r="BF3565" i="2"/>
  <c r="A3565" i="2"/>
  <c r="BF3564" i="2"/>
  <c r="A3564" i="2"/>
  <c r="BF3563" i="2"/>
  <c r="A3563" i="2"/>
  <c r="BF3562" i="2"/>
  <c r="A3562" i="2"/>
  <c r="BF3561" i="2"/>
  <c r="A3561" i="2"/>
  <c r="BF3560" i="2"/>
  <c r="A3560" i="2"/>
  <c r="BF3559" i="2"/>
  <c r="A3559" i="2"/>
  <c r="BF3558" i="2"/>
  <c r="A3558" i="2"/>
  <c r="BF3557" i="2"/>
  <c r="A3557" i="2"/>
  <c r="BF3556" i="2"/>
  <c r="A3556" i="2"/>
  <c r="BF3555" i="2"/>
  <c r="A3555" i="2"/>
  <c r="BF3554" i="2"/>
  <c r="A3554" i="2"/>
  <c r="BF3553" i="2"/>
  <c r="A3553" i="2"/>
  <c r="BF3552" i="2"/>
  <c r="A3552" i="2"/>
  <c r="BF3551" i="2"/>
  <c r="A3551" i="2"/>
  <c r="BF3550" i="2"/>
  <c r="A3550" i="2"/>
  <c r="BF3549" i="2"/>
  <c r="A3549" i="2"/>
  <c r="BF3548" i="2"/>
  <c r="A3548" i="2"/>
  <c r="BF3547" i="2"/>
  <c r="A3547" i="2"/>
  <c r="BF3546" i="2"/>
  <c r="A3546" i="2"/>
  <c r="BF3545" i="2"/>
  <c r="A3545" i="2"/>
  <c r="BF3544" i="2"/>
  <c r="A3544" i="2"/>
  <c r="BF3543" i="2"/>
  <c r="A3543" i="2"/>
  <c r="BF3542" i="2"/>
  <c r="A3542" i="2"/>
  <c r="BF3541" i="2"/>
  <c r="A3541" i="2"/>
  <c r="BF3540" i="2"/>
  <c r="A3540" i="2"/>
  <c r="BF3539" i="2"/>
  <c r="A3539" i="2"/>
  <c r="BF3538" i="2"/>
  <c r="A3538" i="2"/>
  <c r="BF3537" i="2"/>
  <c r="A3537" i="2"/>
  <c r="BF3536" i="2"/>
  <c r="A3536" i="2"/>
  <c r="BF3535" i="2"/>
  <c r="A3535" i="2"/>
  <c r="BF3534" i="2"/>
  <c r="A3534" i="2"/>
  <c r="BF3533" i="2"/>
  <c r="A3533" i="2"/>
  <c r="BF3532" i="2"/>
  <c r="A3532" i="2"/>
  <c r="BF3531" i="2"/>
  <c r="A3531" i="2"/>
  <c r="BF3530" i="2"/>
  <c r="A3530" i="2"/>
  <c r="BF3529" i="2"/>
  <c r="A3529" i="2"/>
  <c r="BF3528" i="2"/>
  <c r="A3528" i="2"/>
  <c r="BF3527" i="2"/>
  <c r="A3527" i="2"/>
  <c r="BF3526" i="2"/>
  <c r="A3526" i="2"/>
  <c r="BF3525" i="2"/>
  <c r="A3525" i="2"/>
  <c r="BF3524" i="2"/>
  <c r="A3524" i="2"/>
  <c r="BF3523" i="2"/>
  <c r="A3523" i="2"/>
  <c r="BF3522" i="2"/>
  <c r="A3522" i="2"/>
  <c r="BF3521" i="2"/>
  <c r="A3521" i="2"/>
  <c r="BF3520" i="2"/>
  <c r="A3520" i="2"/>
  <c r="BF3519" i="2"/>
  <c r="A3519" i="2"/>
  <c r="BF3518" i="2"/>
  <c r="A3518" i="2"/>
  <c r="BF3517" i="2"/>
  <c r="A3517" i="2"/>
  <c r="BF3516" i="2"/>
  <c r="A3516" i="2"/>
  <c r="BF3515" i="2"/>
  <c r="A3515" i="2"/>
  <c r="BF3514" i="2"/>
  <c r="A3514" i="2"/>
  <c r="BF3513" i="2"/>
  <c r="A3513" i="2"/>
  <c r="BF3512" i="2"/>
  <c r="A3512" i="2"/>
  <c r="BF3511" i="2"/>
  <c r="A3511" i="2"/>
  <c r="BF3510" i="2"/>
  <c r="A3510" i="2"/>
  <c r="BF3509" i="2"/>
  <c r="A3509" i="2"/>
  <c r="BF3508" i="2"/>
  <c r="A3508" i="2"/>
  <c r="BF3507" i="2"/>
  <c r="A3507" i="2"/>
  <c r="BF3506" i="2"/>
  <c r="A3506" i="2"/>
  <c r="BF3505" i="2"/>
  <c r="A3505" i="2"/>
  <c r="BF3504" i="2"/>
  <c r="A3504" i="2"/>
  <c r="BF3503" i="2"/>
  <c r="A3503" i="2"/>
  <c r="BF3502" i="2"/>
  <c r="A3502" i="2"/>
  <c r="BF3501" i="2"/>
  <c r="A3501" i="2"/>
  <c r="BF3500" i="2"/>
  <c r="A3500" i="2"/>
  <c r="BF3499" i="2"/>
  <c r="A3499" i="2"/>
  <c r="BF3498" i="2"/>
  <c r="A3498" i="2"/>
  <c r="BF3497" i="2"/>
  <c r="A3497" i="2"/>
  <c r="BF3496" i="2"/>
  <c r="A3496" i="2"/>
  <c r="BF3495" i="2"/>
  <c r="A3495" i="2"/>
  <c r="BF3494" i="2"/>
  <c r="A3494" i="2"/>
  <c r="BF3493" i="2"/>
  <c r="A3493" i="2"/>
  <c r="BF3492" i="2"/>
  <c r="A3492" i="2"/>
  <c r="BF3491" i="2"/>
  <c r="A3491" i="2"/>
  <c r="BF3490" i="2"/>
  <c r="A3490" i="2"/>
  <c r="BF3489" i="2"/>
  <c r="A3489" i="2"/>
  <c r="BF3488" i="2"/>
  <c r="A3488" i="2"/>
  <c r="BF3487" i="2"/>
  <c r="A3487" i="2"/>
  <c r="BF3486" i="2"/>
  <c r="A3486" i="2"/>
  <c r="BF3485" i="2"/>
  <c r="A3485" i="2"/>
  <c r="BF3484" i="2"/>
  <c r="A3484" i="2"/>
  <c r="BF3483" i="2"/>
  <c r="A3483" i="2"/>
  <c r="BF3482" i="2"/>
  <c r="A3482" i="2"/>
  <c r="BF3481" i="2"/>
  <c r="A3481" i="2"/>
  <c r="BF3480" i="2"/>
  <c r="A3480" i="2"/>
  <c r="BF3479" i="2"/>
  <c r="A3479" i="2"/>
  <c r="BF3478" i="2"/>
  <c r="A3478" i="2"/>
  <c r="BF3477" i="2"/>
  <c r="A3477" i="2"/>
  <c r="BF3476" i="2"/>
  <c r="A3476" i="2"/>
  <c r="BF3475" i="2"/>
  <c r="A3475" i="2"/>
  <c r="BF3474" i="2"/>
  <c r="A3474" i="2"/>
  <c r="BF3473" i="2"/>
  <c r="A3473" i="2"/>
  <c r="BF3472" i="2"/>
  <c r="A3472" i="2"/>
  <c r="BF3471" i="2"/>
  <c r="A3471" i="2"/>
  <c r="BF3470" i="2"/>
  <c r="A3470" i="2"/>
  <c r="BF3469" i="2"/>
  <c r="A3469" i="2"/>
  <c r="BF3468" i="2"/>
  <c r="A3468" i="2"/>
  <c r="BF3467" i="2"/>
  <c r="A3467" i="2"/>
  <c r="BF3466" i="2"/>
  <c r="A3466" i="2"/>
  <c r="BF3465" i="2"/>
  <c r="A3465" i="2"/>
  <c r="BF3464" i="2"/>
  <c r="A3464" i="2"/>
  <c r="BF3463" i="2"/>
  <c r="A3463" i="2"/>
  <c r="BF3462" i="2"/>
  <c r="A3462" i="2"/>
  <c r="BF3461" i="2"/>
  <c r="A3461" i="2"/>
  <c r="BF3460" i="2"/>
  <c r="A3460" i="2"/>
  <c r="BF3459" i="2"/>
  <c r="A3459" i="2"/>
  <c r="BF3458" i="2"/>
  <c r="A3458" i="2"/>
  <c r="BF3457" i="2"/>
  <c r="A3457" i="2"/>
  <c r="BF3456" i="2"/>
  <c r="A3456" i="2"/>
  <c r="BF3455" i="2"/>
  <c r="A3455" i="2"/>
  <c r="BF3454" i="2"/>
  <c r="A3454" i="2"/>
  <c r="BF3453" i="2"/>
  <c r="A3453" i="2"/>
  <c r="BF3452" i="2"/>
  <c r="A3452" i="2"/>
  <c r="BF3451" i="2"/>
  <c r="A3451" i="2"/>
  <c r="BF3450" i="2"/>
  <c r="A3450" i="2"/>
  <c r="BF3449" i="2"/>
  <c r="A3449" i="2"/>
  <c r="BF3448" i="2"/>
  <c r="A3448" i="2"/>
  <c r="BF3447" i="2"/>
  <c r="A3447" i="2"/>
  <c r="BF3446" i="2"/>
  <c r="A3446" i="2"/>
  <c r="BF3445" i="2"/>
  <c r="A3445" i="2"/>
  <c r="BF3444" i="2"/>
  <c r="A3444" i="2"/>
  <c r="BF3443" i="2"/>
  <c r="A3443" i="2"/>
  <c r="BF3442" i="2"/>
  <c r="A3442" i="2"/>
  <c r="BF3441" i="2"/>
  <c r="A3441" i="2"/>
  <c r="BF3440" i="2"/>
  <c r="A3440" i="2"/>
  <c r="BF3439" i="2"/>
  <c r="A3439" i="2"/>
  <c r="BF3438" i="2"/>
  <c r="A3438" i="2"/>
  <c r="BF3437" i="2"/>
  <c r="A3437" i="2"/>
  <c r="BF3436" i="2"/>
  <c r="A3436" i="2"/>
  <c r="BF3435" i="2"/>
  <c r="A3435" i="2"/>
  <c r="BF3434" i="2"/>
  <c r="A3434" i="2"/>
  <c r="BF3433" i="2"/>
  <c r="A3433" i="2"/>
  <c r="BF3432" i="2"/>
  <c r="A3432" i="2"/>
  <c r="BF3431" i="2"/>
  <c r="A3431" i="2"/>
  <c r="BF3430" i="2"/>
  <c r="A3430" i="2"/>
  <c r="BF3429" i="2"/>
  <c r="A3429" i="2"/>
  <c r="BF3428" i="2"/>
  <c r="A3428" i="2"/>
  <c r="BF3427" i="2"/>
  <c r="A3427" i="2"/>
  <c r="BF3426" i="2"/>
  <c r="A3426" i="2"/>
  <c r="BF3425" i="2"/>
  <c r="A3425" i="2"/>
  <c r="BF3424" i="2"/>
  <c r="A3424" i="2"/>
  <c r="BF3423" i="2"/>
  <c r="A3423" i="2"/>
  <c r="BF3422" i="2"/>
  <c r="A3422" i="2"/>
  <c r="BF3421" i="2"/>
  <c r="A3421" i="2"/>
  <c r="BF3420" i="2"/>
  <c r="A3420" i="2"/>
  <c r="BF3419" i="2"/>
  <c r="A3419" i="2"/>
  <c r="BF3418" i="2"/>
  <c r="A3418" i="2"/>
  <c r="BF3417" i="2"/>
  <c r="A3417" i="2"/>
  <c r="BF3416" i="2"/>
  <c r="A3416" i="2"/>
  <c r="BF3415" i="2"/>
  <c r="A3415" i="2"/>
  <c r="BF3414" i="2"/>
  <c r="A3414" i="2"/>
  <c r="BF3413" i="2"/>
  <c r="A3413" i="2"/>
  <c r="BF3412" i="2"/>
  <c r="A3412" i="2"/>
  <c r="BF3411" i="2"/>
  <c r="A3411" i="2"/>
  <c r="BF3410" i="2"/>
  <c r="A3410" i="2"/>
  <c r="BF3409" i="2"/>
  <c r="A3409" i="2"/>
  <c r="BF3408" i="2"/>
  <c r="A3408" i="2"/>
  <c r="BF3407" i="2"/>
  <c r="A3407" i="2"/>
  <c r="BF3406" i="2"/>
  <c r="A3406" i="2"/>
  <c r="BF3405" i="2"/>
  <c r="A3405" i="2"/>
  <c r="BF3404" i="2"/>
  <c r="A3404" i="2"/>
  <c r="BF3403" i="2"/>
  <c r="A3403" i="2"/>
  <c r="BF3402" i="2"/>
  <c r="A3402" i="2"/>
  <c r="BF3401" i="2"/>
  <c r="A3401" i="2"/>
  <c r="BF3400" i="2"/>
  <c r="A3400" i="2"/>
  <c r="BF3399" i="2"/>
  <c r="A3399" i="2"/>
  <c r="BF3398" i="2"/>
  <c r="A3398" i="2"/>
  <c r="BF3397" i="2"/>
  <c r="A3397" i="2"/>
  <c r="BF3396" i="2"/>
  <c r="A3396" i="2"/>
  <c r="BF3395" i="2"/>
  <c r="A3395" i="2"/>
  <c r="BF3394" i="2"/>
  <c r="A3394" i="2"/>
  <c r="BF3393" i="2"/>
  <c r="A3393" i="2"/>
  <c r="BF3392" i="2"/>
  <c r="A3392" i="2"/>
  <c r="BF3391" i="2"/>
  <c r="A3391" i="2"/>
  <c r="BF3390" i="2"/>
  <c r="A3390" i="2"/>
  <c r="BF3389" i="2"/>
  <c r="A3389" i="2"/>
  <c r="BF3388" i="2"/>
  <c r="A3388" i="2"/>
  <c r="BF3387" i="2"/>
  <c r="A3387" i="2"/>
  <c r="BF3386" i="2"/>
  <c r="A3386" i="2"/>
  <c r="BF3385" i="2"/>
  <c r="A3385" i="2"/>
  <c r="BF3384" i="2"/>
  <c r="A3384" i="2"/>
  <c r="BF3383" i="2"/>
  <c r="A3383" i="2"/>
  <c r="BF3382" i="2"/>
  <c r="A3382" i="2"/>
  <c r="BF3381" i="2"/>
  <c r="A3381" i="2"/>
  <c r="BF3380" i="2"/>
  <c r="A3380" i="2"/>
  <c r="BF3379" i="2"/>
  <c r="A3379" i="2"/>
  <c r="BF3378" i="2"/>
  <c r="A3378" i="2"/>
  <c r="BF3377" i="2"/>
  <c r="A3377" i="2"/>
  <c r="BF3376" i="2"/>
  <c r="A3376" i="2"/>
  <c r="BF3375" i="2"/>
  <c r="A3375" i="2"/>
  <c r="BF3374" i="2"/>
  <c r="A3374" i="2"/>
  <c r="BF3373" i="2"/>
  <c r="A3373" i="2"/>
  <c r="BF3372" i="2"/>
  <c r="A3372" i="2"/>
  <c r="BF3371" i="2"/>
  <c r="A3371" i="2"/>
  <c r="BF3370" i="2"/>
  <c r="A3370" i="2"/>
  <c r="BF3369" i="2"/>
  <c r="A3369" i="2"/>
  <c r="BF3368" i="2"/>
  <c r="A3368" i="2"/>
  <c r="BF3367" i="2"/>
  <c r="A3367" i="2"/>
  <c r="BF3366" i="2"/>
  <c r="A3366" i="2"/>
  <c r="BF3365" i="2"/>
  <c r="A3365" i="2"/>
  <c r="BF3364" i="2"/>
  <c r="A3364" i="2"/>
  <c r="BF3363" i="2"/>
  <c r="A3363" i="2"/>
  <c r="BF3362" i="2"/>
  <c r="A3362" i="2"/>
  <c r="BF3361" i="2"/>
  <c r="A3361" i="2"/>
  <c r="BF3360" i="2"/>
  <c r="A3360" i="2"/>
  <c r="BF3359" i="2"/>
  <c r="A3359" i="2"/>
  <c r="BF3358" i="2"/>
  <c r="A3358" i="2"/>
  <c r="BF3357" i="2"/>
  <c r="A3357" i="2"/>
  <c r="BF3356" i="2"/>
  <c r="A3356" i="2"/>
  <c r="BF3355" i="2"/>
  <c r="A3355" i="2"/>
  <c r="BF3354" i="2"/>
  <c r="A3354" i="2"/>
  <c r="BF3353" i="2"/>
  <c r="A3353" i="2"/>
  <c r="BF3352" i="2"/>
  <c r="A3352" i="2"/>
  <c r="BF3351" i="2"/>
  <c r="A3351" i="2"/>
  <c r="BF3350" i="2"/>
  <c r="A3350" i="2"/>
  <c r="BF3349" i="2"/>
  <c r="A3349" i="2"/>
  <c r="BF3348" i="2"/>
  <c r="A3348" i="2"/>
  <c r="BF3347" i="2"/>
  <c r="A3347" i="2"/>
  <c r="BF3346" i="2"/>
  <c r="A3346" i="2"/>
  <c r="BF3345" i="2"/>
  <c r="A3345" i="2"/>
  <c r="BF3344" i="2"/>
  <c r="A3344" i="2"/>
  <c r="BF3343" i="2"/>
  <c r="A3343" i="2"/>
  <c r="BF3342" i="2"/>
  <c r="A3342" i="2"/>
  <c r="BF3341" i="2"/>
  <c r="A3341" i="2"/>
  <c r="BF3340" i="2"/>
  <c r="A3340" i="2"/>
  <c r="BF3339" i="2"/>
  <c r="A3339" i="2"/>
  <c r="BF3338" i="2"/>
  <c r="A3338" i="2"/>
  <c r="BF3337" i="2"/>
  <c r="A3337" i="2"/>
  <c r="BF3336" i="2"/>
  <c r="A3336" i="2"/>
  <c r="BF3335" i="2"/>
  <c r="A3335" i="2"/>
  <c r="BF3334" i="2"/>
  <c r="A3334" i="2"/>
  <c r="BF3333" i="2"/>
  <c r="A3333" i="2"/>
  <c r="BF3332" i="2"/>
  <c r="A3332" i="2"/>
  <c r="BF3331" i="2"/>
  <c r="A3331" i="2"/>
  <c r="BF3330" i="2"/>
  <c r="A3330" i="2"/>
  <c r="BF3329" i="2"/>
  <c r="A3329" i="2"/>
  <c r="BF3328" i="2"/>
  <c r="A3328" i="2"/>
  <c r="BF3327" i="2"/>
  <c r="A3327" i="2"/>
  <c r="BF3326" i="2"/>
  <c r="A3326" i="2"/>
  <c r="BF3325" i="2"/>
  <c r="A3325" i="2"/>
  <c r="BF3324" i="2"/>
  <c r="A3324" i="2"/>
  <c r="BF3323" i="2"/>
  <c r="A3323" i="2"/>
  <c r="BF3322" i="2"/>
  <c r="A3322" i="2"/>
  <c r="BF3321" i="2"/>
  <c r="A3321" i="2"/>
  <c r="BF3320" i="2"/>
  <c r="A3320" i="2"/>
  <c r="BF3319" i="2"/>
  <c r="A3319" i="2"/>
  <c r="BF3318" i="2"/>
  <c r="A3318" i="2"/>
  <c r="BF3317" i="2"/>
  <c r="A3317" i="2"/>
  <c r="BF3316" i="2"/>
  <c r="A3316" i="2"/>
  <c r="BF3315" i="2"/>
  <c r="A3315" i="2"/>
  <c r="BF3314" i="2"/>
  <c r="A3314" i="2"/>
  <c r="BF3313" i="2"/>
  <c r="A3313" i="2"/>
  <c r="BF3312" i="2"/>
  <c r="A3312" i="2"/>
  <c r="BF3311" i="2"/>
  <c r="A3311" i="2"/>
  <c r="BF3310" i="2"/>
  <c r="A3310" i="2"/>
  <c r="BF3309" i="2"/>
  <c r="A3309" i="2"/>
  <c r="BF3308" i="2"/>
  <c r="A3308" i="2"/>
  <c r="BF3307" i="2"/>
  <c r="A3307" i="2"/>
  <c r="BF3306" i="2"/>
  <c r="A3306" i="2"/>
  <c r="BF3305" i="2"/>
  <c r="A3305" i="2"/>
  <c r="BF3304" i="2"/>
  <c r="A3304" i="2"/>
  <c r="BF3303" i="2"/>
  <c r="A3303" i="2"/>
  <c r="BF3302" i="2"/>
  <c r="A3302" i="2"/>
  <c r="BF3301" i="2"/>
  <c r="A3301" i="2"/>
  <c r="BF3300" i="2"/>
  <c r="A3300" i="2"/>
  <c r="BF3299" i="2"/>
  <c r="A3299" i="2"/>
  <c r="BF3298" i="2"/>
  <c r="A3298" i="2"/>
  <c r="BF3297" i="2"/>
  <c r="A3297" i="2"/>
  <c r="BF3296" i="2"/>
  <c r="A3296" i="2"/>
  <c r="BF3295" i="2"/>
  <c r="A3295" i="2"/>
  <c r="BF3294" i="2"/>
  <c r="A3294" i="2"/>
  <c r="BF3293" i="2"/>
  <c r="A3293" i="2"/>
  <c r="BF3292" i="2"/>
  <c r="A3292" i="2"/>
  <c r="BF3291" i="2"/>
  <c r="A3291" i="2"/>
  <c r="BF3290" i="2"/>
  <c r="A3290" i="2"/>
  <c r="BF3289" i="2"/>
  <c r="A3289" i="2"/>
  <c r="BF3288" i="2"/>
  <c r="A3288" i="2"/>
  <c r="BF3287" i="2"/>
  <c r="A3287" i="2"/>
  <c r="BF3286" i="2"/>
  <c r="A3286" i="2"/>
  <c r="BF3285" i="2"/>
  <c r="A3285" i="2"/>
  <c r="BF3284" i="2"/>
  <c r="A3284" i="2"/>
  <c r="BF3283" i="2"/>
  <c r="A3283" i="2"/>
  <c r="BF3282" i="2"/>
  <c r="A3282" i="2"/>
  <c r="BF3281" i="2"/>
  <c r="A3281" i="2"/>
  <c r="BF3280" i="2"/>
  <c r="A3280" i="2"/>
  <c r="BF3279" i="2"/>
  <c r="A3279" i="2"/>
  <c r="BF3278" i="2"/>
  <c r="A3278" i="2"/>
  <c r="BF3277" i="2"/>
  <c r="A3277" i="2"/>
  <c r="BF3276" i="2"/>
  <c r="A3276" i="2"/>
  <c r="BF3275" i="2"/>
  <c r="A3275" i="2"/>
  <c r="BF3274" i="2"/>
  <c r="A3274" i="2"/>
  <c r="BF3273" i="2"/>
  <c r="A3273" i="2"/>
  <c r="BF3272" i="2"/>
  <c r="A3272" i="2"/>
  <c r="BF3271" i="2"/>
  <c r="A3271" i="2"/>
  <c r="BF3270" i="2"/>
  <c r="A3270" i="2"/>
  <c r="BF3269" i="2"/>
  <c r="A3269" i="2"/>
  <c r="BF3268" i="2"/>
  <c r="A3268" i="2"/>
  <c r="BF3267" i="2"/>
  <c r="A3267" i="2"/>
  <c r="BF3266" i="2"/>
  <c r="A3266" i="2"/>
  <c r="BF3265" i="2"/>
  <c r="A3265" i="2"/>
  <c r="BF3264" i="2"/>
  <c r="A3264" i="2"/>
  <c r="BF3263" i="2"/>
  <c r="A3263" i="2"/>
  <c r="BF3262" i="2"/>
  <c r="A3262" i="2"/>
  <c r="BF3261" i="2"/>
  <c r="A3261" i="2"/>
  <c r="BF3260" i="2"/>
  <c r="A3260" i="2"/>
  <c r="BF3259" i="2"/>
  <c r="A3259" i="2"/>
  <c r="BF3258" i="2"/>
  <c r="A3258" i="2"/>
  <c r="BF3257" i="2"/>
  <c r="A3257" i="2"/>
  <c r="BF3256" i="2"/>
  <c r="A3256" i="2"/>
  <c r="BF3255" i="2"/>
  <c r="A3255" i="2"/>
  <c r="BF3254" i="2"/>
  <c r="A3254" i="2"/>
  <c r="BF3253" i="2"/>
  <c r="A3253" i="2"/>
  <c r="BF3252" i="2"/>
  <c r="A3252" i="2"/>
  <c r="BF3251" i="2"/>
  <c r="A3251" i="2"/>
  <c r="BF3250" i="2"/>
  <c r="A3250" i="2"/>
  <c r="BF3249" i="2"/>
  <c r="A3249" i="2"/>
  <c r="BF3248" i="2"/>
  <c r="A3248" i="2"/>
  <c r="BF3247" i="2"/>
  <c r="A3247" i="2"/>
  <c r="BF3246" i="2"/>
  <c r="A3246" i="2"/>
  <c r="BF3245" i="2"/>
  <c r="A3245" i="2"/>
  <c r="BF3244" i="2"/>
  <c r="A3244" i="2"/>
  <c r="BF3243" i="2"/>
  <c r="A3243" i="2"/>
  <c r="BF3242" i="2"/>
  <c r="A3242" i="2"/>
  <c r="BF3241" i="2"/>
  <c r="A3241" i="2"/>
  <c r="BF3240" i="2"/>
  <c r="A3240" i="2"/>
  <c r="BF3239" i="2"/>
  <c r="A3239" i="2"/>
  <c r="BF3238" i="2"/>
  <c r="A3238" i="2"/>
  <c r="BF3237" i="2"/>
  <c r="A3237" i="2"/>
  <c r="BF3236" i="2"/>
  <c r="A3236" i="2"/>
  <c r="BF3235" i="2"/>
  <c r="A3235" i="2"/>
  <c r="BF3234" i="2"/>
  <c r="A3234" i="2"/>
  <c r="BF3233" i="2"/>
  <c r="A3233" i="2"/>
  <c r="BF3232" i="2"/>
  <c r="A3232" i="2"/>
  <c r="BF3231" i="2"/>
  <c r="A3231" i="2"/>
  <c r="BF3230" i="2"/>
  <c r="A3230" i="2"/>
  <c r="BF3229" i="2"/>
  <c r="A3229" i="2"/>
  <c r="BF3228" i="2"/>
  <c r="A3228" i="2"/>
  <c r="BF3227" i="2"/>
  <c r="A3227" i="2"/>
  <c r="BF3226" i="2"/>
  <c r="A3226" i="2"/>
  <c r="BF3225" i="2"/>
  <c r="A3225" i="2"/>
  <c r="BF3224" i="2"/>
  <c r="A3224" i="2"/>
  <c r="BF3223" i="2"/>
  <c r="A3223" i="2"/>
  <c r="BF3222" i="2"/>
  <c r="A3222" i="2"/>
  <c r="BF3221" i="2"/>
  <c r="A3221" i="2"/>
  <c r="BF3220" i="2"/>
  <c r="A3220" i="2"/>
  <c r="BF3219" i="2"/>
  <c r="A3219" i="2"/>
  <c r="BF3218" i="2"/>
  <c r="A3218" i="2"/>
  <c r="BF3217" i="2"/>
  <c r="A3217" i="2"/>
  <c r="BF3216" i="2"/>
  <c r="A3216" i="2"/>
  <c r="BF3215" i="2"/>
  <c r="A3215" i="2"/>
  <c r="BF3214" i="2"/>
  <c r="A3214" i="2"/>
  <c r="BF3213" i="2"/>
  <c r="A3213" i="2"/>
  <c r="BF3212" i="2"/>
  <c r="A3212" i="2"/>
  <c r="BF3211" i="2"/>
  <c r="A3211" i="2"/>
  <c r="BF3210" i="2"/>
  <c r="A3210" i="2"/>
  <c r="BF3209" i="2"/>
  <c r="A3209" i="2"/>
  <c r="BF3208" i="2"/>
  <c r="A3208" i="2"/>
  <c r="BF3207" i="2"/>
  <c r="A3207" i="2"/>
  <c r="BF3206" i="2"/>
  <c r="A3206" i="2"/>
  <c r="BF3205" i="2"/>
  <c r="A3205" i="2"/>
  <c r="BF3204" i="2"/>
  <c r="A3204" i="2"/>
  <c r="BF3203" i="2"/>
  <c r="A3203" i="2"/>
  <c r="BF3202" i="2"/>
  <c r="A3202" i="2"/>
  <c r="BF3201" i="2"/>
  <c r="A3201" i="2"/>
  <c r="BF3200" i="2"/>
  <c r="A3200" i="2"/>
  <c r="BF3199" i="2"/>
  <c r="A3199" i="2"/>
  <c r="BF3198" i="2"/>
  <c r="A3198" i="2"/>
  <c r="BF3197" i="2"/>
  <c r="A3197" i="2"/>
  <c r="BF3196" i="2"/>
  <c r="A3196" i="2"/>
  <c r="BF3195" i="2"/>
  <c r="A3195" i="2"/>
  <c r="BF3194" i="2"/>
  <c r="A3194" i="2"/>
  <c r="BF3193" i="2"/>
  <c r="A3193" i="2"/>
  <c r="BF3192" i="2"/>
  <c r="A3192" i="2"/>
  <c r="BF3191" i="2"/>
  <c r="A3191" i="2"/>
  <c r="BF3190" i="2"/>
  <c r="A3190" i="2"/>
  <c r="BF3189" i="2"/>
  <c r="A3189" i="2"/>
  <c r="BF3188" i="2"/>
  <c r="A3188" i="2"/>
  <c r="BF3187" i="2"/>
  <c r="A3187" i="2"/>
  <c r="BF3186" i="2"/>
  <c r="A3186" i="2"/>
  <c r="BF3185" i="2"/>
  <c r="A3185" i="2"/>
  <c r="BF3184" i="2"/>
  <c r="A3184" i="2"/>
  <c r="BF3183" i="2"/>
  <c r="A3183" i="2"/>
  <c r="BF3182" i="2"/>
  <c r="A3182" i="2"/>
  <c r="BF3181" i="2"/>
  <c r="A3181" i="2"/>
  <c r="BF3180" i="2"/>
  <c r="A3180" i="2"/>
  <c r="BF3179" i="2"/>
  <c r="A3179" i="2"/>
  <c r="BF3178" i="2"/>
  <c r="A3178" i="2"/>
  <c r="BF3177" i="2"/>
  <c r="A3177" i="2"/>
  <c r="BF3176" i="2"/>
  <c r="A3176" i="2"/>
  <c r="BF3175" i="2"/>
  <c r="A3175" i="2"/>
  <c r="BF3174" i="2"/>
  <c r="A3174" i="2"/>
  <c r="BF3173" i="2"/>
  <c r="A3173" i="2"/>
  <c r="BF3172" i="2"/>
  <c r="A3172" i="2"/>
  <c r="BF3171" i="2"/>
  <c r="A3171" i="2"/>
  <c r="BF3170" i="2"/>
  <c r="A3170" i="2"/>
  <c r="BF3169" i="2"/>
  <c r="A3169" i="2"/>
  <c r="BF3168" i="2"/>
  <c r="A3168" i="2"/>
  <c r="BF3167" i="2"/>
  <c r="A3167" i="2"/>
  <c r="BF3166" i="2"/>
  <c r="A3166" i="2"/>
  <c r="BF3165" i="2"/>
  <c r="A3165" i="2"/>
  <c r="BF3164" i="2"/>
  <c r="A3164" i="2"/>
  <c r="BF3163" i="2"/>
  <c r="A3163" i="2"/>
  <c r="BF3162" i="2"/>
  <c r="A3162" i="2"/>
  <c r="BF3161" i="2"/>
  <c r="A3161" i="2"/>
  <c r="BF3160" i="2"/>
  <c r="A3160" i="2"/>
  <c r="BF3159" i="2"/>
  <c r="A3159" i="2"/>
  <c r="BF3158" i="2"/>
  <c r="A3158" i="2"/>
  <c r="BF3157" i="2"/>
  <c r="A3157" i="2"/>
  <c r="BF3156" i="2"/>
  <c r="A3156" i="2"/>
  <c r="BF3155" i="2"/>
  <c r="A3155" i="2"/>
  <c r="BF3154" i="2"/>
  <c r="A3154" i="2"/>
  <c r="BF3153" i="2"/>
  <c r="A3153" i="2"/>
  <c r="BF3152" i="2"/>
  <c r="A3152" i="2"/>
  <c r="BF3151" i="2"/>
  <c r="A3151" i="2"/>
  <c r="BF3150" i="2"/>
  <c r="A3150" i="2"/>
  <c r="BF3149" i="2"/>
  <c r="A3149" i="2"/>
  <c r="BF3148" i="2"/>
  <c r="A3148" i="2"/>
  <c r="BF3147" i="2"/>
  <c r="A3147" i="2"/>
  <c r="BF3146" i="2"/>
  <c r="A3146" i="2"/>
  <c r="BF3145" i="2"/>
  <c r="A3145" i="2"/>
  <c r="BF3144" i="2"/>
  <c r="A3144" i="2"/>
  <c r="BF3143" i="2"/>
  <c r="A3143" i="2"/>
  <c r="BF3142" i="2"/>
  <c r="A3142" i="2"/>
  <c r="BF3141" i="2"/>
  <c r="A3141" i="2"/>
  <c r="BF3140" i="2"/>
  <c r="A3140" i="2"/>
  <c r="BF3139" i="2"/>
  <c r="A3139" i="2"/>
  <c r="BF3138" i="2"/>
  <c r="A3138" i="2"/>
  <c r="BF3137" i="2"/>
  <c r="A3137" i="2"/>
  <c r="BF3136" i="2"/>
  <c r="A3136" i="2"/>
  <c r="BF3135" i="2"/>
  <c r="A3135" i="2"/>
  <c r="BF3134" i="2"/>
  <c r="A3134" i="2"/>
  <c r="BF3133" i="2"/>
  <c r="A3133" i="2"/>
  <c r="BF3132" i="2"/>
  <c r="A3132" i="2"/>
  <c r="BF3131" i="2"/>
  <c r="A3131" i="2"/>
  <c r="BF3130" i="2"/>
  <c r="A3130" i="2"/>
  <c r="BF3129" i="2"/>
  <c r="A3129" i="2"/>
  <c r="BF3128" i="2"/>
  <c r="A3128" i="2"/>
  <c r="BF3127" i="2"/>
  <c r="A3127" i="2"/>
  <c r="BF3126" i="2"/>
  <c r="A3126" i="2"/>
  <c r="BF3125" i="2"/>
  <c r="A3125" i="2"/>
  <c r="BF3124" i="2"/>
  <c r="A3124" i="2"/>
  <c r="BF3123" i="2"/>
  <c r="A3123" i="2"/>
  <c r="BF3122" i="2"/>
  <c r="A3122" i="2"/>
  <c r="BF3121" i="2"/>
  <c r="A3121" i="2"/>
  <c r="BF3120" i="2"/>
  <c r="A3120" i="2"/>
  <c r="BF3119" i="2"/>
  <c r="A3119" i="2"/>
  <c r="BF3118" i="2"/>
  <c r="A3118" i="2"/>
  <c r="BF3117" i="2"/>
  <c r="A3117" i="2"/>
  <c r="BF3116" i="2"/>
  <c r="A3116" i="2"/>
  <c r="BF3115" i="2"/>
  <c r="A3115" i="2"/>
  <c r="BF3114" i="2"/>
  <c r="A3114" i="2"/>
  <c r="BF3113" i="2"/>
  <c r="A3113" i="2"/>
  <c r="BF3112" i="2"/>
  <c r="A3112" i="2"/>
  <c r="BF3111" i="2"/>
  <c r="A3111" i="2"/>
  <c r="BF3110" i="2"/>
  <c r="A3110" i="2"/>
  <c r="BF3109" i="2"/>
  <c r="A3109" i="2"/>
  <c r="BF3108" i="2"/>
  <c r="A3108" i="2"/>
  <c r="BF3107" i="2"/>
  <c r="A3107" i="2"/>
  <c r="BF3106" i="2"/>
  <c r="A3106" i="2"/>
  <c r="BF3105" i="2"/>
  <c r="A3105" i="2"/>
  <c r="BF3104" i="2"/>
  <c r="A3104" i="2"/>
  <c r="BF3103" i="2"/>
  <c r="A3103" i="2"/>
  <c r="BF3102" i="2"/>
  <c r="A3102" i="2"/>
  <c r="BF3101" i="2"/>
  <c r="A3101" i="2"/>
  <c r="BF3100" i="2"/>
  <c r="A3100" i="2"/>
  <c r="BF3099" i="2"/>
  <c r="A3099" i="2"/>
  <c r="BF3098" i="2"/>
  <c r="A3098" i="2"/>
  <c r="BF3097" i="2"/>
  <c r="A3097" i="2"/>
  <c r="BF3096" i="2"/>
  <c r="A3096" i="2"/>
  <c r="BF3095" i="2"/>
  <c r="A3095" i="2"/>
  <c r="BF3094" i="2"/>
  <c r="A3094" i="2"/>
  <c r="BF3093" i="2"/>
  <c r="A3093" i="2"/>
  <c r="BF3092" i="2"/>
  <c r="A3092" i="2"/>
  <c r="BF3091" i="2"/>
  <c r="A3091" i="2"/>
  <c r="BF3090" i="2"/>
  <c r="A3090" i="2"/>
  <c r="BF3089" i="2"/>
  <c r="A3089" i="2"/>
  <c r="BF3088" i="2"/>
  <c r="A3088" i="2"/>
  <c r="BF3087" i="2"/>
  <c r="A3087" i="2"/>
  <c r="BF3086" i="2"/>
  <c r="A3086" i="2"/>
  <c r="BF3085" i="2"/>
  <c r="A3085" i="2"/>
  <c r="BF3084" i="2"/>
  <c r="A3084" i="2"/>
  <c r="BF3083" i="2"/>
  <c r="A3083" i="2"/>
  <c r="BF3082" i="2"/>
  <c r="A3082" i="2"/>
  <c r="BF3081" i="2"/>
  <c r="A3081" i="2"/>
  <c r="BF3080" i="2"/>
  <c r="A3080" i="2"/>
  <c r="BF3079" i="2"/>
  <c r="A3079" i="2"/>
  <c r="BF3078" i="2"/>
  <c r="A3078" i="2"/>
  <c r="BF3077" i="2"/>
  <c r="A3077" i="2"/>
  <c r="BF3076" i="2"/>
  <c r="A3076" i="2"/>
  <c r="BF3075" i="2"/>
  <c r="A3075" i="2"/>
  <c r="BF3074" i="2"/>
  <c r="A3074" i="2"/>
  <c r="BF3073" i="2"/>
  <c r="A3073" i="2"/>
  <c r="BF3072" i="2"/>
  <c r="A3072" i="2"/>
  <c r="BF3071" i="2"/>
  <c r="A3071" i="2"/>
  <c r="BF3070" i="2"/>
  <c r="A3070" i="2"/>
  <c r="BF3069" i="2"/>
  <c r="A3069" i="2"/>
  <c r="BF3068" i="2"/>
  <c r="A3068" i="2"/>
  <c r="BF3067" i="2"/>
  <c r="A3067" i="2"/>
  <c r="BF3066" i="2"/>
  <c r="A3066" i="2"/>
  <c r="BF3065" i="2"/>
  <c r="A3065" i="2"/>
  <c r="BF3064" i="2"/>
  <c r="A3064" i="2"/>
  <c r="BF3063" i="2"/>
  <c r="A3063" i="2"/>
  <c r="BF3062" i="2"/>
  <c r="A3062" i="2"/>
  <c r="BF3061" i="2"/>
  <c r="A3061" i="2"/>
  <c r="BF3060" i="2"/>
  <c r="A3060" i="2"/>
  <c r="BF3059" i="2"/>
  <c r="A3059" i="2"/>
  <c r="BF3058" i="2"/>
  <c r="A3058" i="2"/>
  <c r="BF3057" i="2"/>
  <c r="A3057" i="2"/>
  <c r="BF3056" i="2"/>
  <c r="A3056" i="2"/>
  <c r="BF3055" i="2"/>
  <c r="A3055" i="2"/>
  <c r="BF3054" i="2"/>
  <c r="A3054" i="2"/>
  <c r="BF3053" i="2"/>
  <c r="A3053" i="2"/>
  <c r="BF3052" i="2"/>
  <c r="A3052" i="2"/>
  <c r="BF3051" i="2"/>
  <c r="A3051" i="2"/>
  <c r="BF3050" i="2"/>
  <c r="A3050" i="2"/>
  <c r="BF3049" i="2"/>
  <c r="A3049" i="2"/>
  <c r="BF3048" i="2"/>
  <c r="A3048" i="2"/>
  <c r="BF3047" i="2"/>
  <c r="A3047" i="2"/>
  <c r="BF3046" i="2"/>
  <c r="A3046" i="2"/>
  <c r="BF3045" i="2"/>
  <c r="A3045" i="2"/>
  <c r="BF3044" i="2"/>
  <c r="A3044" i="2"/>
  <c r="BF3043" i="2"/>
  <c r="A3043" i="2"/>
  <c r="BF3042" i="2"/>
  <c r="A3042" i="2"/>
  <c r="BF3041" i="2"/>
  <c r="A3041" i="2"/>
  <c r="BF3040" i="2"/>
  <c r="A3040" i="2"/>
  <c r="BF3039" i="2"/>
  <c r="A3039" i="2"/>
  <c r="BF3038" i="2"/>
  <c r="A3038" i="2"/>
  <c r="BF3037" i="2"/>
  <c r="A3037" i="2"/>
  <c r="BF3036" i="2"/>
  <c r="A3036" i="2"/>
  <c r="BF3035" i="2"/>
  <c r="A3035" i="2"/>
  <c r="BF3034" i="2"/>
  <c r="A3034" i="2"/>
  <c r="BF3033" i="2"/>
  <c r="A3033" i="2"/>
  <c r="BF3032" i="2"/>
  <c r="A3032" i="2"/>
  <c r="BF3031" i="2"/>
  <c r="A3031" i="2"/>
  <c r="BF3030" i="2"/>
  <c r="A3030" i="2"/>
  <c r="BF3029" i="2"/>
  <c r="A3029" i="2"/>
  <c r="BF3028" i="2"/>
  <c r="A3028" i="2"/>
  <c r="BF3027" i="2"/>
  <c r="A3027" i="2"/>
  <c r="BF3026" i="2"/>
  <c r="A3026" i="2"/>
  <c r="BF3025" i="2"/>
  <c r="A3025" i="2"/>
  <c r="BF3024" i="2"/>
  <c r="A3024" i="2"/>
  <c r="BF3023" i="2"/>
  <c r="A3023" i="2"/>
  <c r="BF3022" i="2"/>
  <c r="A3022" i="2"/>
  <c r="BF3021" i="2"/>
  <c r="A3021" i="2"/>
  <c r="BF3020" i="2"/>
  <c r="A3020" i="2"/>
  <c r="BF3019" i="2"/>
  <c r="A3019" i="2"/>
  <c r="BF3018" i="2"/>
  <c r="A3018" i="2"/>
  <c r="BF3017" i="2"/>
  <c r="A3017" i="2"/>
  <c r="BF3016" i="2"/>
  <c r="A3016" i="2"/>
  <c r="BF3015" i="2"/>
  <c r="A3015" i="2"/>
  <c r="BF3014" i="2"/>
  <c r="A3014" i="2"/>
  <c r="BF3013" i="2"/>
  <c r="A3013" i="2"/>
  <c r="BF3012" i="2"/>
  <c r="A3012" i="2"/>
  <c r="BF3011" i="2"/>
  <c r="A3011" i="2"/>
  <c r="BF3010" i="2"/>
  <c r="A3010" i="2"/>
  <c r="BF3009" i="2"/>
  <c r="A3009" i="2"/>
  <c r="BF3008" i="2"/>
  <c r="A3008" i="2"/>
  <c r="BF3007" i="2"/>
  <c r="A3007" i="2"/>
  <c r="BF3006" i="2"/>
  <c r="A3006" i="2"/>
  <c r="BF3005" i="2"/>
  <c r="A3005" i="2"/>
  <c r="BF3004" i="2"/>
  <c r="A3004" i="2"/>
  <c r="BF3003" i="2"/>
  <c r="A3003" i="2"/>
  <c r="BF3002" i="2"/>
  <c r="A3002" i="2"/>
  <c r="BF3001" i="2"/>
  <c r="A3001" i="2"/>
  <c r="BF3000" i="2"/>
  <c r="A3000" i="2"/>
  <c r="BF2999" i="2"/>
  <c r="A2999" i="2"/>
  <c r="BF2998" i="2"/>
  <c r="A2998" i="2"/>
  <c r="BF2997" i="2"/>
  <c r="A2997" i="2"/>
  <c r="BF2996" i="2"/>
  <c r="A2996" i="2"/>
  <c r="BF2995" i="2"/>
  <c r="A2995" i="2"/>
  <c r="BF2994" i="2"/>
  <c r="A2994" i="2"/>
  <c r="BF2993" i="2"/>
  <c r="A2993" i="2"/>
  <c r="BF2992" i="2"/>
  <c r="A2992" i="2"/>
  <c r="BF2991" i="2"/>
  <c r="A2991" i="2"/>
  <c r="BF2990" i="2"/>
  <c r="A2990" i="2"/>
  <c r="BF2989" i="2"/>
  <c r="A2989" i="2"/>
  <c r="BF2988" i="2"/>
  <c r="A2988" i="2"/>
  <c r="BF2987" i="2"/>
  <c r="A2987" i="2"/>
  <c r="BF2986" i="2"/>
  <c r="A2986" i="2"/>
  <c r="BF2985" i="2"/>
  <c r="A2985" i="2"/>
  <c r="BF2984" i="2"/>
  <c r="A2984" i="2"/>
  <c r="BF2983" i="2"/>
  <c r="A2983" i="2"/>
  <c r="BF2982" i="2"/>
  <c r="A2982" i="2"/>
  <c r="BF2981" i="2"/>
  <c r="A2981" i="2"/>
  <c r="BF2980" i="2"/>
  <c r="A2980" i="2"/>
  <c r="BF2979" i="2"/>
  <c r="A2979" i="2"/>
  <c r="BF2978" i="2"/>
  <c r="A2978" i="2"/>
  <c r="BF2977" i="2"/>
  <c r="A2977" i="2"/>
  <c r="BF2976" i="2"/>
  <c r="A2976" i="2"/>
  <c r="BF2975" i="2"/>
  <c r="A2975" i="2"/>
  <c r="BF2974" i="2"/>
  <c r="A2974" i="2"/>
  <c r="BF2973" i="2"/>
  <c r="A2973" i="2"/>
  <c r="BF2972" i="2"/>
  <c r="A2972" i="2"/>
  <c r="BF2971" i="2"/>
  <c r="A2971" i="2"/>
  <c r="BF2970" i="2"/>
  <c r="A2970" i="2"/>
  <c r="BF2969" i="2"/>
  <c r="A2969" i="2"/>
  <c r="BF2968" i="2"/>
  <c r="A2968" i="2"/>
  <c r="BF2967" i="2"/>
  <c r="A2967" i="2"/>
  <c r="BF2966" i="2"/>
  <c r="A2966" i="2"/>
  <c r="BF2965" i="2"/>
  <c r="A2965" i="2"/>
  <c r="BF2964" i="2"/>
  <c r="A2964" i="2"/>
  <c r="BF2963" i="2"/>
  <c r="A2963" i="2"/>
  <c r="BF2962" i="2"/>
  <c r="A2962" i="2"/>
  <c r="BF2961" i="2"/>
  <c r="A2961" i="2"/>
  <c r="BF2960" i="2"/>
  <c r="A2960" i="2"/>
  <c r="BF2959" i="2"/>
  <c r="A2959" i="2"/>
  <c r="BF2958" i="2"/>
  <c r="A2958" i="2"/>
  <c r="BF2957" i="2"/>
  <c r="A2957" i="2"/>
  <c r="BF2956" i="2"/>
  <c r="A2956" i="2"/>
  <c r="BF2955" i="2"/>
  <c r="A2955" i="2"/>
  <c r="BF2954" i="2"/>
  <c r="A2954" i="2"/>
  <c r="BF2953" i="2"/>
  <c r="A2953" i="2"/>
  <c r="BF2952" i="2"/>
  <c r="A2952" i="2"/>
  <c r="BF2951" i="2"/>
  <c r="A2951" i="2"/>
  <c r="BF2950" i="2"/>
  <c r="A2950" i="2"/>
  <c r="BF2949" i="2"/>
  <c r="A2949" i="2"/>
  <c r="BF2948" i="2"/>
  <c r="A2948" i="2"/>
  <c r="BF2947" i="2"/>
  <c r="A2947" i="2"/>
  <c r="BF2946" i="2"/>
  <c r="A2946" i="2"/>
  <c r="BF2945" i="2"/>
  <c r="A2945" i="2"/>
  <c r="BF2944" i="2"/>
  <c r="A2944" i="2"/>
  <c r="BF2943" i="2"/>
  <c r="A2943" i="2"/>
  <c r="BF2942" i="2"/>
  <c r="A2942" i="2"/>
  <c r="BF2941" i="2"/>
  <c r="A2941" i="2"/>
  <c r="BF2940" i="2"/>
  <c r="A2940" i="2"/>
  <c r="BF2939" i="2"/>
  <c r="A2939" i="2"/>
  <c r="BF2938" i="2"/>
  <c r="A2938" i="2"/>
  <c r="BF2937" i="2"/>
  <c r="A2937" i="2"/>
  <c r="BF2936" i="2"/>
  <c r="A2936" i="2"/>
  <c r="BF2935" i="2"/>
  <c r="A2935" i="2"/>
  <c r="BF2934" i="2"/>
  <c r="A2934" i="2"/>
  <c r="BF2933" i="2"/>
  <c r="A2933" i="2"/>
  <c r="BF2932" i="2"/>
  <c r="A2932" i="2"/>
  <c r="BF2931" i="2"/>
  <c r="A2931" i="2"/>
  <c r="BF2930" i="2"/>
  <c r="A2930" i="2"/>
  <c r="BF2929" i="2"/>
  <c r="A2929" i="2"/>
  <c r="BF2928" i="2"/>
  <c r="A2928" i="2"/>
  <c r="BF2927" i="2"/>
  <c r="A2927" i="2"/>
  <c r="BF2926" i="2"/>
  <c r="A2926" i="2"/>
  <c r="BF2925" i="2"/>
  <c r="A2925" i="2"/>
  <c r="BF2924" i="2"/>
  <c r="A2924" i="2"/>
  <c r="BF2923" i="2"/>
  <c r="A2923" i="2"/>
  <c r="BF2922" i="2"/>
  <c r="A2922" i="2"/>
  <c r="BF2921" i="2"/>
  <c r="A2921" i="2"/>
  <c r="BF2920" i="2"/>
  <c r="A2920" i="2"/>
  <c r="BF2919" i="2"/>
  <c r="A2919" i="2"/>
  <c r="BF2918" i="2"/>
  <c r="A2918" i="2"/>
  <c r="BF2917" i="2"/>
  <c r="A2917" i="2"/>
  <c r="BF2916" i="2"/>
  <c r="A2916" i="2"/>
  <c r="BF2915" i="2"/>
  <c r="A2915" i="2"/>
  <c r="BF2914" i="2"/>
  <c r="A2914" i="2"/>
  <c r="BF2913" i="2"/>
  <c r="A2913" i="2"/>
  <c r="BF2912" i="2"/>
  <c r="A2912" i="2"/>
  <c r="BF2911" i="2"/>
  <c r="A2911" i="2"/>
  <c r="BF2910" i="2"/>
  <c r="A2910" i="2"/>
  <c r="BF2909" i="2"/>
  <c r="A2909" i="2"/>
  <c r="BF2908" i="2"/>
  <c r="A2908" i="2"/>
  <c r="BF2907" i="2"/>
  <c r="A2907" i="2"/>
  <c r="BF2906" i="2"/>
  <c r="A2906" i="2"/>
  <c r="BF2905" i="2"/>
  <c r="A2905" i="2"/>
  <c r="BF2904" i="2"/>
  <c r="A2904" i="2"/>
  <c r="BF2903" i="2"/>
  <c r="A2903" i="2"/>
  <c r="BF2902" i="2"/>
  <c r="A2902" i="2"/>
  <c r="BF2901" i="2"/>
  <c r="A2901" i="2"/>
  <c r="BF2900" i="2"/>
  <c r="A2900" i="2"/>
  <c r="BF2899" i="2"/>
  <c r="A2899" i="2"/>
  <c r="BF2898" i="2"/>
  <c r="A2898" i="2"/>
  <c r="BF2897" i="2"/>
  <c r="A2897" i="2"/>
  <c r="BF2896" i="2"/>
  <c r="A2896" i="2"/>
  <c r="BF2895" i="2"/>
  <c r="A2895" i="2"/>
  <c r="BF2894" i="2"/>
  <c r="A2894" i="2"/>
  <c r="BF2893" i="2"/>
  <c r="A2893" i="2"/>
  <c r="BF2892" i="2"/>
  <c r="A2892" i="2"/>
  <c r="BF2891" i="2"/>
  <c r="A2891" i="2"/>
  <c r="BF2890" i="2"/>
  <c r="A2890" i="2"/>
  <c r="BF2889" i="2"/>
  <c r="A2889" i="2"/>
  <c r="BF2888" i="2"/>
  <c r="A2888" i="2"/>
  <c r="BF2887" i="2"/>
  <c r="A2887" i="2"/>
  <c r="BF2886" i="2"/>
  <c r="A2886" i="2"/>
  <c r="BF2885" i="2"/>
  <c r="A2885" i="2"/>
  <c r="BF2884" i="2"/>
  <c r="A2884" i="2"/>
  <c r="BF2883" i="2"/>
  <c r="A2883" i="2"/>
  <c r="BF2882" i="2"/>
  <c r="A2882" i="2"/>
  <c r="BF2881" i="2"/>
  <c r="A2881" i="2"/>
  <c r="BF2880" i="2"/>
  <c r="A2880" i="2"/>
  <c r="BF2879" i="2"/>
  <c r="A2879" i="2"/>
  <c r="BF2878" i="2"/>
  <c r="A2878" i="2"/>
  <c r="BF2877" i="2"/>
  <c r="A2877" i="2"/>
  <c r="BF2876" i="2"/>
  <c r="A2876" i="2"/>
  <c r="BF2875" i="2"/>
  <c r="A2875" i="2"/>
  <c r="BF2874" i="2"/>
  <c r="A2874" i="2"/>
  <c r="BF2873" i="2"/>
  <c r="A2873" i="2"/>
  <c r="BF2872" i="2"/>
  <c r="A2872" i="2"/>
  <c r="BF2871" i="2"/>
  <c r="A2871" i="2"/>
  <c r="BF2870" i="2"/>
  <c r="A2870" i="2"/>
  <c r="BF2869" i="2"/>
  <c r="A2869" i="2"/>
  <c r="BF2868" i="2"/>
  <c r="A2868" i="2"/>
  <c r="BF2867" i="2"/>
  <c r="A2867" i="2"/>
  <c r="BF2866" i="2"/>
  <c r="A2866" i="2"/>
  <c r="BF2865" i="2"/>
  <c r="A2865" i="2"/>
  <c r="BF2864" i="2"/>
  <c r="A2864" i="2"/>
  <c r="BF2863" i="2"/>
  <c r="A2863" i="2"/>
  <c r="BF2862" i="2"/>
  <c r="A2862" i="2"/>
  <c r="BF2861" i="2"/>
  <c r="A2861" i="2"/>
  <c r="BF2860" i="2"/>
  <c r="A2860" i="2"/>
  <c r="BF2859" i="2"/>
  <c r="A2859" i="2"/>
  <c r="BF2858" i="2"/>
  <c r="A2858" i="2"/>
  <c r="BF2857" i="2"/>
  <c r="A2857" i="2"/>
  <c r="BF2856" i="2"/>
  <c r="A2856" i="2"/>
  <c r="BF2855" i="2"/>
  <c r="A2855" i="2"/>
  <c r="BF2854" i="2"/>
  <c r="A2854" i="2"/>
  <c r="BF2853" i="2"/>
  <c r="A2853" i="2"/>
  <c r="BF2852" i="2"/>
  <c r="A2852" i="2"/>
  <c r="BF2851" i="2"/>
  <c r="A2851" i="2"/>
  <c r="BF2850" i="2"/>
  <c r="A2850" i="2"/>
  <c r="BF2849" i="2"/>
  <c r="A2849" i="2"/>
  <c r="BF2848" i="2"/>
  <c r="A2848" i="2"/>
  <c r="BF2847" i="2"/>
  <c r="A2847" i="2"/>
  <c r="BF2846" i="2"/>
  <c r="A2846" i="2"/>
  <c r="BF2845" i="2"/>
  <c r="A2845" i="2"/>
  <c r="BF2844" i="2"/>
  <c r="A2844" i="2"/>
  <c r="BF2843" i="2"/>
  <c r="A2843" i="2"/>
  <c r="BF2842" i="2"/>
  <c r="A2842" i="2"/>
  <c r="BF2841" i="2"/>
  <c r="A2841" i="2"/>
  <c r="BF2840" i="2"/>
  <c r="A2840" i="2"/>
  <c r="BF2839" i="2"/>
  <c r="A2839" i="2"/>
  <c r="BF2838" i="2"/>
  <c r="A2838" i="2"/>
  <c r="BF2837" i="2"/>
  <c r="A2837" i="2"/>
  <c r="BF2836" i="2"/>
  <c r="A2836" i="2"/>
  <c r="BF2835" i="2"/>
  <c r="A2835" i="2"/>
  <c r="BF2834" i="2"/>
  <c r="A2834" i="2"/>
  <c r="BF2833" i="2"/>
  <c r="A2833" i="2"/>
  <c r="BF2832" i="2"/>
  <c r="A2832" i="2"/>
  <c r="BF2831" i="2"/>
  <c r="A2831" i="2"/>
  <c r="BF2830" i="2"/>
  <c r="A2830" i="2"/>
  <c r="BF2829" i="2"/>
  <c r="A2829" i="2"/>
  <c r="BF2828" i="2"/>
  <c r="A2828" i="2"/>
  <c r="BF2827" i="2"/>
  <c r="A2827" i="2"/>
  <c r="BF2826" i="2"/>
  <c r="A2826" i="2"/>
  <c r="BF2825" i="2"/>
  <c r="A2825" i="2"/>
  <c r="BF2824" i="2"/>
  <c r="A2824" i="2"/>
  <c r="BF2823" i="2"/>
  <c r="A2823" i="2"/>
  <c r="BF2822" i="2"/>
  <c r="A2822" i="2"/>
  <c r="BF2821" i="2"/>
  <c r="A2821" i="2"/>
  <c r="BF2820" i="2"/>
  <c r="A2820" i="2"/>
  <c r="BF2819" i="2"/>
  <c r="A2819" i="2"/>
  <c r="BF2818" i="2"/>
  <c r="A2818" i="2"/>
  <c r="BF2817" i="2"/>
  <c r="A2817" i="2"/>
  <c r="BF2816" i="2"/>
  <c r="A2816" i="2"/>
  <c r="BF2815" i="2"/>
  <c r="A2815" i="2"/>
  <c r="BF2814" i="2"/>
  <c r="A2814" i="2"/>
  <c r="BF2813" i="2"/>
  <c r="A2813" i="2"/>
  <c r="BF2812" i="2"/>
  <c r="A2812" i="2"/>
  <c r="BF2811" i="2"/>
  <c r="A2811" i="2"/>
  <c r="BF2810" i="2"/>
  <c r="A2810" i="2"/>
  <c r="BF2809" i="2"/>
  <c r="A2809" i="2"/>
  <c r="BF2808" i="2"/>
  <c r="A2808" i="2"/>
  <c r="BF2807" i="2"/>
  <c r="A2807" i="2"/>
  <c r="BF2806" i="2"/>
  <c r="A2806" i="2"/>
  <c r="BF2805" i="2"/>
  <c r="A2805" i="2"/>
  <c r="BF2804" i="2"/>
  <c r="A2804" i="2"/>
  <c r="BF2803" i="2"/>
  <c r="A2803" i="2"/>
  <c r="BF2802" i="2"/>
  <c r="A2802" i="2"/>
  <c r="BF2801" i="2"/>
  <c r="A2801" i="2"/>
  <c r="BF2800" i="2"/>
  <c r="A2800" i="2"/>
  <c r="BF2799" i="2"/>
  <c r="A2799" i="2"/>
  <c r="BF2798" i="2"/>
  <c r="A2798" i="2"/>
  <c r="BF2797" i="2"/>
  <c r="A2797" i="2"/>
  <c r="BF2796" i="2"/>
  <c r="A2796" i="2"/>
  <c r="BF2795" i="2"/>
  <c r="A2795" i="2"/>
  <c r="BF2794" i="2"/>
  <c r="A2794" i="2"/>
  <c r="BF2793" i="2"/>
  <c r="A2793" i="2"/>
  <c r="BF2792" i="2"/>
  <c r="A2792" i="2"/>
  <c r="BF2791" i="2"/>
  <c r="A2791" i="2"/>
  <c r="BF2790" i="2"/>
  <c r="A2790" i="2"/>
  <c r="BF2789" i="2"/>
  <c r="A2789" i="2"/>
  <c r="BF2788" i="2"/>
  <c r="A2788" i="2"/>
  <c r="BF2787" i="2"/>
  <c r="A2787" i="2"/>
  <c r="BF2786" i="2"/>
  <c r="A2786" i="2"/>
  <c r="BF2785" i="2"/>
  <c r="A2785" i="2"/>
  <c r="BF2784" i="2"/>
  <c r="A2784" i="2"/>
  <c r="BF2783" i="2"/>
  <c r="A2783" i="2"/>
  <c r="BF2782" i="2"/>
  <c r="A2782" i="2"/>
  <c r="BF2781" i="2"/>
  <c r="A2781" i="2"/>
  <c r="BF2780" i="2"/>
  <c r="A2780" i="2"/>
  <c r="BF2779" i="2"/>
  <c r="A2779" i="2"/>
  <c r="BF2778" i="2"/>
  <c r="A2778" i="2"/>
  <c r="BF2777" i="2"/>
  <c r="A2777" i="2"/>
  <c r="BF2776" i="2"/>
  <c r="A2776" i="2"/>
  <c r="BF2775" i="2"/>
  <c r="A2775" i="2"/>
  <c r="BF2774" i="2"/>
  <c r="A2774" i="2"/>
  <c r="BF2773" i="2"/>
  <c r="A2773" i="2"/>
  <c r="BF2772" i="2"/>
  <c r="A2772" i="2"/>
  <c r="BF2771" i="2"/>
  <c r="A2771" i="2"/>
  <c r="BF2770" i="2"/>
  <c r="A2770" i="2"/>
  <c r="BF2769" i="2"/>
  <c r="A2769" i="2"/>
  <c r="BF2768" i="2"/>
  <c r="A2768" i="2"/>
  <c r="BF2767" i="2"/>
  <c r="A2767" i="2"/>
  <c r="BF2766" i="2"/>
  <c r="A2766" i="2"/>
  <c r="BF2765" i="2"/>
  <c r="A2765" i="2"/>
  <c r="BF2764" i="2"/>
  <c r="A2764" i="2"/>
  <c r="BF2763" i="2"/>
  <c r="A2763" i="2"/>
  <c r="BF2762" i="2"/>
  <c r="A2762" i="2"/>
  <c r="BF2761" i="2"/>
  <c r="A2761" i="2"/>
  <c r="BF2760" i="2"/>
  <c r="A2760" i="2"/>
  <c r="BF2759" i="2"/>
  <c r="A2759" i="2"/>
  <c r="BF2758" i="2"/>
  <c r="A2758" i="2"/>
  <c r="BF2757" i="2"/>
  <c r="A2757" i="2"/>
  <c r="BF2756" i="2"/>
  <c r="A2756" i="2"/>
  <c r="BF2755" i="2"/>
  <c r="A2755" i="2"/>
  <c r="BF2754" i="2"/>
  <c r="A2754" i="2"/>
  <c r="BF2753" i="2"/>
  <c r="A2753" i="2"/>
  <c r="BF2752" i="2"/>
  <c r="A2752" i="2"/>
  <c r="BF2751" i="2"/>
  <c r="A2751" i="2"/>
  <c r="BF2750" i="2"/>
  <c r="A2750" i="2"/>
  <c r="BF2749" i="2"/>
  <c r="A2749" i="2"/>
  <c r="BF2748" i="2"/>
  <c r="A2748" i="2"/>
  <c r="BF2747" i="2"/>
  <c r="A2747" i="2"/>
  <c r="BF2746" i="2"/>
  <c r="A2746" i="2"/>
  <c r="BF2745" i="2"/>
  <c r="A2745" i="2"/>
  <c r="BF2744" i="2"/>
  <c r="A2744" i="2"/>
  <c r="BF2743" i="2"/>
  <c r="A2743" i="2"/>
  <c r="BF2742" i="2"/>
  <c r="A2742" i="2"/>
  <c r="BF2741" i="2"/>
  <c r="A2741" i="2"/>
  <c r="BF2740" i="2"/>
  <c r="A2740" i="2"/>
  <c r="BF2739" i="2"/>
  <c r="A2739" i="2"/>
  <c r="BF2738" i="2"/>
  <c r="A2738" i="2"/>
  <c r="BF2737" i="2"/>
  <c r="A2737" i="2"/>
  <c r="BF2736" i="2"/>
  <c r="A2736" i="2"/>
  <c r="BF2735" i="2"/>
  <c r="A2735" i="2"/>
  <c r="BF2734" i="2"/>
  <c r="A2734" i="2"/>
  <c r="BF2733" i="2"/>
  <c r="A2733" i="2"/>
  <c r="BF2732" i="2"/>
  <c r="A2732" i="2"/>
  <c r="BF2731" i="2"/>
  <c r="A2731" i="2"/>
  <c r="BF2730" i="2"/>
  <c r="A2730" i="2"/>
  <c r="BF2729" i="2"/>
  <c r="A2729" i="2"/>
  <c r="BF2728" i="2"/>
  <c r="A2728" i="2"/>
  <c r="BF2727" i="2"/>
  <c r="A2727" i="2"/>
  <c r="BF2726" i="2"/>
  <c r="A2726" i="2"/>
  <c r="BF2725" i="2"/>
  <c r="A2725" i="2"/>
  <c r="BF2724" i="2"/>
  <c r="A2724" i="2"/>
  <c r="BF2723" i="2"/>
  <c r="A2723" i="2"/>
  <c r="BF2722" i="2"/>
  <c r="A2722" i="2"/>
  <c r="BF2721" i="2"/>
  <c r="A2721" i="2"/>
  <c r="BF2720" i="2"/>
  <c r="A2720" i="2"/>
  <c r="BF2719" i="2"/>
  <c r="A2719" i="2"/>
  <c r="BF2718" i="2"/>
  <c r="A2718" i="2"/>
  <c r="BF2717" i="2"/>
  <c r="A2717" i="2"/>
  <c r="BF2716" i="2"/>
  <c r="A2716" i="2"/>
  <c r="BF2715" i="2"/>
  <c r="A2715" i="2"/>
  <c r="BF2714" i="2"/>
  <c r="A2714" i="2"/>
  <c r="BF2713" i="2"/>
  <c r="A2713" i="2"/>
  <c r="BF2712" i="2"/>
  <c r="A2712" i="2"/>
  <c r="BF2711" i="2"/>
  <c r="A2711" i="2"/>
  <c r="BF2710" i="2"/>
  <c r="A2710" i="2"/>
  <c r="BF2709" i="2"/>
  <c r="A2709" i="2"/>
  <c r="BF2708" i="2"/>
  <c r="A2708" i="2"/>
  <c r="BF2707" i="2"/>
  <c r="A2707" i="2"/>
  <c r="BF2706" i="2"/>
  <c r="A2706" i="2"/>
  <c r="BF2705" i="2"/>
  <c r="A2705" i="2"/>
  <c r="BF2704" i="2"/>
  <c r="A2704" i="2"/>
  <c r="BF2703" i="2"/>
  <c r="A2703" i="2"/>
  <c r="BF2702" i="2"/>
  <c r="A2702" i="2"/>
  <c r="BF2701" i="2"/>
  <c r="A2701" i="2"/>
  <c r="BF2700" i="2"/>
  <c r="A2700" i="2"/>
  <c r="BF2699" i="2"/>
  <c r="A2699" i="2"/>
  <c r="BF2698" i="2"/>
  <c r="A2698" i="2"/>
  <c r="BF2697" i="2"/>
  <c r="A2697" i="2"/>
  <c r="BF2696" i="2"/>
  <c r="A2696" i="2"/>
  <c r="BF2695" i="2"/>
  <c r="A2695" i="2"/>
  <c r="BF2694" i="2"/>
  <c r="A2694" i="2"/>
  <c r="BF2693" i="2"/>
  <c r="A2693" i="2"/>
  <c r="BF2692" i="2"/>
  <c r="A2692" i="2"/>
  <c r="BF2691" i="2"/>
  <c r="A2691" i="2"/>
  <c r="BF2690" i="2"/>
  <c r="A2690" i="2"/>
  <c r="BF2689" i="2"/>
  <c r="A2689" i="2"/>
  <c r="BF2688" i="2"/>
  <c r="A2688" i="2"/>
  <c r="BF2687" i="2"/>
  <c r="A2687" i="2"/>
  <c r="BF2686" i="2"/>
  <c r="A2686" i="2"/>
  <c r="BF2685" i="2"/>
  <c r="A2685" i="2"/>
  <c r="BF2684" i="2"/>
  <c r="A2684" i="2"/>
  <c r="BF2683" i="2"/>
  <c r="A2683" i="2"/>
  <c r="BF2682" i="2"/>
  <c r="A2682" i="2"/>
  <c r="BF2681" i="2"/>
  <c r="A2681" i="2"/>
  <c r="BF2680" i="2"/>
  <c r="A2680" i="2"/>
  <c r="BF2679" i="2"/>
  <c r="A2679" i="2"/>
  <c r="BF2678" i="2"/>
  <c r="A2678" i="2"/>
  <c r="BF2677" i="2"/>
  <c r="A2677" i="2"/>
  <c r="BF2676" i="2"/>
  <c r="A2676" i="2"/>
  <c r="BF2675" i="2"/>
  <c r="A2675" i="2"/>
  <c r="BF2674" i="2"/>
  <c r="A2674" i="2"/>
  <c r="BF2673" i="2"/>
  <c r="A2673" i="2"/>
  <c r="BF2672" i="2"/>
  <c r="A2672" i="2"/>
  <c r="BF2671" i="2"/>
  <c r="A2671" i="2"/>
  <c r="BF2670" i="2"/>
  <c r="A2670" i="2"/>
  <c r="BF2669" i="2"/>
  <c r="A2669" i="2"/>
  <c r="BF2668" i="2"/>
  <c r="A2668" i="2"/>
  <c r="BF2667" i="2"/>
  <c r="A2667" i="2"/>
  <c r="BF2666" i="2"/>
  <c r="A2666" i="2"/>
  <c r="BF2665" i="2"/>
  <c r="A2665" i="2"/>
  <c r="BF2664" i="2"/>
  <c r="A2664" i="2"/>
  <c r="BF2663" i="2"/>
  <c r="A2663" i="2"/>
  <c r="BF2662" i="2"/>
  <c r="A2662" i="2"/>
  <c r="BF2661" i="2"/>
  <c r="A2661" i="2"/>
  <c r="BF2660" i="2"/>
  <c r="A2660" i="2"/>
  <c r="BF2659" i="2"/>
  <c r="A2659" i="2"/>
  <c r="BF2658" i="2"/>
  <c r="A2658" i="2"/>
  <c r="BF2657" i="2"/>
  <c r="A2657" i="2"/>
  <c r="BF2656" i="2"/>
  <c r="A2656" i="2"/>
  <c r="BF2655" i="2"/>
  <c r="A2655" i="2"/>
  <c r="BF2654" i="2"/>
  <c r="A2654" i="2"/>
  <c r="BF2653" i="2"/>
  <c r="A2653" i="2"/>
  <c r="BF2652" i="2"/>
  <c r="A2652" i="2"/>
  <c r="BF2651" i="2"/>
  <c r="A2651" i="2"/>
  <c r="BF2650" i="2"/>
  <c r="A2650" i="2"/>
  <c r="BF2649" i="2"/>
  <c r="A2649" i="2"/>
  <c r="BF2648" i="2"/>
  <c r="A2648" i="2"/>
  <c r="BF2647" i="2"/>
  <c r="A2647" i="2"/>
  <c r="BF2646" i="2"/>
  <c r="A2646" i="2"/>
  <c r="BF2645" i="2"/>
  <c r="A2645" i="2"/>
  <c r="BF2644" i="2"/>
  <c r="A2644" i="2"/>
  <c r="BF2643" i="2"/>
  <c r="A2643" i="2"/>
  <c r="BF2642" i="2"/>
  <c r="A2642" i="2"/>
  <c r="BF2641" i="2"/>
  <c r="A2641" i="2"/>
  <c r="BF2640" i="2"/>
  <c r="A2640" i="2"/>
  <c r="BF2639" i="2"/>
  <c r="A2639" i="2"/>
  <c r="BF2638" i="2"/>
  <c r="A2638" i="2"/>
  <c r="BF2637" i="2"/>
  <c r="A2637" i="2"/>
  <c r="BF2636" i="2"/>
  <c r="A2636" i="2"/>
  <c r="BF2635" i="2"/>
  <c r="A2635" i="2"/>
  <c r="BF2634" i="2"/>
  <c r="A2634" i="2"/>
  <c r="BF2633" i="2"/>
  <c r="A2633" i="2"/>
  <c r="BF2632" i="2"/>
  <c r="A2632" i="2"/>
  <c r="BF2631" i="2"/>
  <c r="A2631" i="2"/>
  <c r="BF2630" i="2"/>
  <c r="A2630" i="2"/>
  <c r="BF2629" i="2"/>
  <c r="A2629" i="2"/>
  <c r="BF2628" i="2"/>
  <c r="A2628" i="2"/>
  <c r="BF2627" i="2"/>
  <c r="A2627" i="2"/>
  <c r="BF2626" i="2"/>
  <c r="A2626" i="2"/>
  <c r="BF2625" i="2"/>
  <c r="A2625" i="2"/>
  <c r="BF2624" i="2"/>
  <c r="A2624" i="2"/>
  <c r="BF2623" i="2"/>
  <c r="A2623" i="2"/>
  <c r="BF2622" i="2"/>
  <c r="A2622" i="2"/>
  <c r="BF2621" i="2"/>
  <c r="A2621" i="2"/>
  <c r="BF2620" i="2"/>
  <c r="A2620" i="2"/>
  <c r="BF2619" i="2"/>
  <c r="A2619" i="2"/>
  <c r="BF2618" i="2"/>
  <c r="A2618" i="2"/>
  <c r="BF2617" i="2"/>
  <c r="A2617" i="2"/>
  <c r="BF2616" i="2"/>
  <c r="A2616" i="2"/>
  <c r="BF2615" i="2"/>
  <c r="A2615" i="2"/>
  <c r="BF2614" i="2"/>
  <c r="A2614" i="2"/>
  <c r="BF2613" i="2"/>
  <c r="A2613" i="2"/>
  <c r="BF2612" i="2"/>
  <c r="A2612" i="2"/>
  <c r="BF2611" i="2"/>
  <c r="A2611" i="2"/>
  <c r="BF2610" i="2"/>
  <c r="A2610" i="2"/>
  <c r="BF2609" i="2"/>
  <c r="A2609" i="2"/>
  <c r="BF2608" i="2"/>
  <c r="A2608" i="2"/>
  <c r="BF2607" i="2"/>
  <c r="A2607" i="2"/>
  <c r="BF2606" i="2"/>
  <c r="A2606" i="2"/>
  <c r="BF2605" i="2"/>
  <c r="A2605" i="2"/>
  <c r="BF2604" i="2"/>
  <c r="A2604" i="2"/>
  <c r="BF2603" i="2"/>
  <c r="A2603" i="2"/>
  <c r="BF2602" i="2"/>
  <c r="A2602" i="2"/>
  <c r="BF2601" i="2"/>
  <c r="A2601" i="2"/>
  <c r="BF2600" i="2"/>
  <c r="A2600" i="2"/>
  <c r="BF2599" i="2"/>
  <c r="A2599" i="2"/>
  <c r="BF2598" i="2"/>
  <c r="A2598" i="2"/>
  <c r="BF2597" i="2"/>
  <c r="A2597" i="2"/>
  <c r="BF2596" i="2"/>
  <c r="A2596" i="2"/>
  <c r="BF2595" i="2"/>
  <c r="A2595" i="2"/>
  <c r="BF2594" i="2"/>
  <c r="A2594" i="2"/>
  <c r="BF2593" i="2"/>
  <c r="A2593" i="2"/>
  <c r="BF2592" i="2"/>
  <c r="A2592" i="2"/>
  <c r="BF2591" i="2"/>
  <c r="A2591" i="2"/>
  <c r="BF2590" i="2"/>
  <c r="A2590" i="2"/>
  <c r="BF2589" i="2"/>
  <c r="A2589" i="2"/>
  <c r="BF2588" i="2"/>
  <c r="A2588" i="2"/>
  <c r="BF2587" i="2"/>
  <c r="A2587" i="2"/>
  <c r="BF2586" i="2"/>
  <c r="A2586" i="2"/>
  <c r="BF2585" i="2"/>
  <c r="A2585" i="2"/>
  <c r="BF2584" i="2"/>
  <c r="A2584" i="2"/>
  <c r="BF2583" i="2"/>
  <c r="A2583" i="2"/>
  <c r="BF2582" i="2"/>
  <c r="A2582" i="2"/>
  <c r="BF2581" i="2"/>
  <c r="A2581" i="2"/>
  <c r="BF2580" i="2"/>
  <c r="A2580" i="2"/>
  <c r="BF2579" i="2"/>
  <c r="A2579" i="2"/>
  <c r="BF2578" i="2"/>
  <c r="A2578" i="2"/>
  <c r="BF2577" i="2"/>
  <c r="A2577" i="2"/>
  <c r="BF2576" i="2"/>
  <c r="A2576" i="2"/>
  <c r="BF2575" i="2"/>
  <c r="A2575" i="2"/>
  <c r="BF2574" i="2"/>
  <c r="A2574" i="2"/>
  <c r="BF2573" i="2"/>
  <c r="A2573" i="2"/>
  <c r="BF2572" i="2"/>
  <c r="A2572" i="2"/>
  <c r="BF2571" i="2"/>
  <c r="A2571" i="2"/>
  <c r="BF2570" i="2"/>
  <c r="A2570" i="2"/>
  <c r="BF2569" i="2"/>
  <c r="A2569" i="2"/>
  <c r="BF2568" i="2"/>
  <c r="A2568" i="2"/>
  <c r="BF2567" i="2"/>
  <c r="A2567" i="2"/>
  <c r="BF2566" i="2"/>
  <c r="A2566" i="2"/>
  <c r="BF2565" i="2"/>
  <c r="A2565" i="2"/>
  <c r="BF2564" i="2"/>
  <c r="A2564" i="2"/>
  <c r="BF2563" i="2"/>
  <c r="A2563" i="2"/>
  <c r="BF2562" i="2"/>
  <c r="A2562" i="2"/>
  <c r="BF2561" i="2"/>
  <c r="A2561" i="2"/>
  <c r="BF2560" i="2"/>
  <c r="A2560" i="2"/>
  <c r="BF2559" i="2"/>
  <c r="A2559" i="2"/>
  <c r="BF2558" i="2"/>
  <c r="A2558" i="2"/>
  <c r="BF2557" i="2"/>
  <c r="A2557" i="2"/>
  <c r="BF2556" i="2"/>
  <c r="A2556" i="2"/>
  <c r="BF2555" i="2"/>
  <c r="A2555" i="2"/>
  <c r="BF2554" i="2"/>
  <c r="A2554" i="2"/>
  <c r="BF2553" i="2"/>
  <c r="A2553" i="2"/>
  <c r="BF2552" i="2"/>
  <c r="A2552" i="2"/>
  <c r="BF2551" i="2"/>
  <c r="A2551" i="2"/>
  <c r="BF2550" i="2"/>
  <c r="A2550" i="2"/>
  <c r="BF2549" i="2"/>
  <c r="A2549" i="2"/>
  <c r="BF2548" i="2"/>
  <c r="A2548" i="2"/>
  <c r="BF2547" i="2"/>
  <c r="A2547" i="2"/>
  <c r="BF2546" i="2"/>
  <c r="A2546" i="2"/>
  <c r="BF2545" i="2"/>
  <c r="A2545" i="2"/>
  <c r="BF2544" i="2"/>
  <c r="A2544" i="2"/>
  <c r="BF2543" i="2"/>
  <c r="A2543" i="2"/>
  <c r="BF2542" i="2"/>
  <c r="A2542" i="2"/>
  <c r="BF2541" i="2"/>
  <c r="A2541" i="2"/>
  <c r="BF2540" i="2"/>
  <c r="A2540" i="2"/>
  <c r="BF2539" i="2"/>
  <c r="A2539" i="2"/>
  <c r="BF2538" i="2"/>
  <c r="A2538" i="2"/>
  <c r="BF2537" i="2"/>
  <c r="A2537" i="2"/>
  <c r="BF2536" i="2"/>
  <c r="A2536" i="2"/>
  <c r="BF2535" i="2"/>
  <c r="A2535" i="2"/>
  <c r="BF2534" i="2"/>
  <c r="A2534" i="2"/>
  <c r="BF2533" i="2"/>
  <c r="A2533" i="2"/>
  <c r="BF2532" i="2"/>
  <c r="A2532" i="2"/>
  <c r="BF2531" i="2"/>
  <c r="A2531" i="2"/>
  <c r="BF2530" i="2"/>
  <c r="A2530" i="2"/>
  <c r="BF2529" i="2"/>
  <c r="A2529" i="2"/>
  <c r="BF2528" i="2"/>
  <c r="A2528" i="2"/>
  <c r="BF2527" i="2"/>
  <c r="A2527" i="2"/>
  <c r="BF2526" i="2"/>
  <c r="A2526" i="2"/>
  <c r="BF2525" i="2"/>
  <c r="A2525" i="2"/>
  <c r="BF2524" i="2"/>
  <c r="A2524" i="2"/>
  <c r="BF2523" i="2"/>
  <c r="A2523" i="2"/>
  <c r="BF2522" i="2"/>
  <c r="A2522" i="2"/>
  <c r="BF2521" i="2"/>
  <c r="A2521" i="2"/>
  <c r="BF2520" i="2"/>
  <c r="A2520" i="2"/>
  <c r="BF2519" i="2"/>
  <c r="A2519" i="2"/>
  <c r="BF2518" i="2"/>
  <c r="A2518" i="2"/>
  <c r="BF2517" i="2"/>
  <c r="A2517" i="2"/>
  <c r="BF2516" i="2"/>
  <c r="A2516" i="2"/>
  <c r="BF2515" i="2"/>
  <c r="A2515" i="2"/>
  <c r="BF2514" i="2"/>
  <c r="A2514" i="2"/>
  <c r="BF2513" i="2"/>
  <c r="A2513" i="2"/>
  <c r="BF2512" i="2"/>
  <c r="A2512" i="2"/>
  <c r="BF2511" i="2"/>
  <c r="A2511" i="2"/>
  <c r="BF2510" i="2"/>
  <c r="A2510" i="2"/>
  <c r="BF2509" i="2"/>
  <c r="A2509" i="2"/>
  <c r="BF2508" i="2"/>
  <c r="A2508" i="2"/>
  <c r="BF2507" i="2"/>
  <c r="A2507" i="2"/>
  <c r="BF2506" i="2"/>
  <c r="A2506" i="2"/>
  <c r="BF2505" i="2"/>
  <c r="A2505" i="2"/>
  <c r="BF2504" i="2"/>
  <c r="A2504" i="2"/>
  <c r="BF2503" i="2"/>
  <c r="A2503" i="2"/>
  <c r="BF2502" i="2"/>
  <c r="A2502" i="2"/>
  <c r="BF2501" i="2"/>
  <c r="A2501" i="2"/>
  <c r="BF2500" i="2"/>
  <c r="A2500" i="2"/>
  <c r="BF2499" i="2"/>
  <c r="A2499" i="2"/>
  <c r="BF2498" i="2"/>
  <c r="A2498" i="2"/>
  <c r="BF2497" i="2"/>
  <c r="A2497" i="2"/>
  <c r="BF2496" i="2"/>
  <c r="A2496" i="2"/>
  <c r="BF2495" i="2"/>
  <c r="A2495" i="2"/>
  <c r="BF2494" i="2"/>
  <c r="A2494" i="2"/>
  <c r="BF2493" i="2"/>
  <c r="A2493" i="2"/>
  <c r="BF2492" i="2"/>
  <c r="A2492" i="2"/>
  <c r="BF2491" i="2"/>
  <c r="A2491" i="2"/>
  <c r="BF2490" i="2"/>
  <c r="A2490" i="2"/>
  <c r="BF2489" i="2"/>
  <c r="A2489" i="2"/>
  <c r="BF2488" i="2"/>
  <c r="A2488" i="2"/>
  <c r="BF2487" i="2"/>
  <c r="A2487" i="2"/>
  <c r="BF2486" i="2"/>
  <c r="A2486" i="2"/>
  <c r="BF2485" i="2"/>
  <c r="A2485" i="2"/>
  <c r="BF2484" i="2"/>
  <c r="A2484" i="2"/>
  <c r="BF2483" i="2"/>
  <c r="A2483" i="2"/>
  <c r="BF2482" i="2"/>
  <c r="A2482" i="2"/>
  <c r="BF2481" i="2"/>
  <c r="A2481" i="2"/>
  <c r="BF2480" i="2"/>
  <c r="A2480" i="2"/>
  <c r="BF2479" i="2"/>
  <c r="A2479" i="2"/>
  <c r="BF2478" i="2"/>
  <c r="A2478" i="2"/>
  <c r="BF2477" i="2"/>
  <c r="A2477" i="2"/>
  <c r="BF2476" i="2"/>
  <c r="A2476" i="2"/>
  <c r="BF2475" i="2"/>
  <c r="A2475" i="2"/>
  <c r="BF2474" i="2"/>
  <c r="A2474" i="2"/>
  <c r="BF2473" i="2"/>
  <c r="A2473" i="2"/>
  <c r="BF2472" i="2"/>
  <c r="A2472" i="2"/>
  <c r="BF2471" i="2"/>
  <c r="A2471" i="2"/>
  <c r="BF2470" i="2"/>
  <c r="A2470" i="2"/>
  <c r="BF2469" i="2"/>
  <c r="A2469" i="2"/>
  <c r="BF2468" i="2"/>
  <c r="A2468" i="2"/>
  <c r="BF2467" i="2"/>
  <c r="A2467" i="2"/>
  <c r="BF2466" i="2"/>
  <c r="A2466" i="2"/>
  <c r="BF2465" i="2"/>
  <c r="A2465" i="2"/>
  <c r="BF2464" i="2"/>
  <c r="A2464" i="2"/>
  <c r="BF2463" i="2"/>
  <c r="A2463" i="2"/>
  <c r="BF2462" i="2"/>
  <c r="A2462" i="2"/>
  <c r="BF2461" i="2"/>
  <c r="A2461" i="2"/>
  <c r="BF2460" i="2"/>
  <c r="A2460" i="2"/>
  <c r="BF2459" i="2"/>
  <c r="A2459" i="2"/>
  <c r="BF2458" i="2"/>
  <c r="A2458" i="2"/>
  <c r="BF2457" i="2"/>
  <c r="A2457" i="2"/>
  <c r="BF2456" i="2"/>
  <c r="A2456" i="2"/>
  <c r="BF2455" i="2"/>
  <c r="A2455" i="2"/>
  <c r="BF2454" i="2"/>
  <c r="A2454" i="2"/>
  <c r="BF2453" i="2"/>
  <c r="A2453" i="2"/>
  <c r="BF2452" i="2"/>
  <c r="A2452" i="2"/>
  <c r="BF2451" i="2"/>
  <c r="A2451" i="2"/>
  <c r="BF2450" i="2"/>
  <c r="A2450" i="2"/>
  <c r="BF2449" i="2"/>
  <c r="A2449" i="2"/>
  <c r="BF2448" i="2"/>
  <c r="A2448" i="2"/>
  <c r="BF2447" i="2"/>
  <c r="A2447" i="2"/>
  <c r="BF2446" i="2"/>
  <c r="A2446" i="2"/>
  <c r="BF2445" i="2"/>
  <c r="A2445" i="2"/>
  <c r="BF2444" i="2"/>
  <c r="A2444" i="2"/>
  <c r="BF2443" i="2"/>
  <c r="A2443" i="2"/>
  <c r="BF2442" i="2"/>
  <c r="A2442" i="2"/>
  <c r="BF2441" i="2"/>
  <c r="A2441" i="2"/>
  <c r="BF2440" i="2"/>
  <c r="A2440" i="2"/>
  <c r="BF2439" i="2"/>
  <c r="A2439" i="2"/>
  <c r="BF2438" i="2"/>
  <c r="A2438" i="2"/>
  <c r="BF2437" i="2"/>
  <c r="A2437" i="2"/>
  <c r="BF2436" i="2"/>
  <c r="A2436" i="2"/>
  <c r="BF2435" i="2"/>
  <c r="A2435" i="2"/>
  <c r="BF2434" i="2"/>
  <c r="A2434" i="2"/>
  <c r="BF2433" i="2"/>
  <c r="A2433" i="2"/>
  <c r="BF2432" i="2"/>
  <c r="A2432" i="2"/>
  <c r="BF2431" i="2"/>
  <c r="A2431" i="2"/>
  <c r="BF2430" i="2"/>
  <c r="A2430" i="2"/>
  <c r="BF2429" i="2"/>
  <c r="A2429" i="2"/>
  <c r="BF2428" i="2"/>
  <c r="A2428" i="2"/>
  <c r="BF2427" i="2"/>
  <c r="A2427" i="2"/>
  <c r="BF2426" i="2"/>
  <c r="A2426" i="2"/>
  <c r="BF2425" i="2"/>
  <c r="A2425" i="2"/>
  <c r="BF2424" i="2"/>
  <c r="A2424" i="2"/>
  <c r="BF2423" i="2"/>
  <c r="A2423" i="2"/>
  <c r="BF2422" i="2"/>
  <c r="A2422" i="2"/>
  <c r="BF2421" i="2"/>
  <c r="A2421" i="2"/>
  <c r="BF2420" i="2"/>
  <c r="A2420" i="2"/>
  <c r="BF2419" i="2"/>
  <c r="A2419" i="2"/>
  <c r="BF2418" i="2"/>
  <c r="A2418" i="2"/>
  <c r="BF2417" i="2"/>
  <c r="A2417" i="2"/>
  <c r="BF2416" i="2"/>
  <c r="A2416" i="2"/>
  <c r="BF2415" i="2"/>
  <c r="A2415" i="2"/>
  <c r="BF2414" i="2"/>
  <c r="A2414" i="2"/>
  <c r="BF2413" i="2"/>
  <c r="A2413" i="2"/>
  <c r="BF2412" i="2"/>
  <c r="A2412" i="2"/>
  <c r="BF2411" i="2"/>
  <c r="A2411" i="2"/>
  <c r="BF2410" i="2"/>
  <c r="A2410" i="2"/>
  <c r="BF2409" i="2"/>
  <c r="A2409" i="2"/>
  <c r="BF2408" i="2"/>
  <c r="A2408" i="2"/>
  <c r="BF2407" i="2"/>
  <c r="A2407" i="2"/>
  <c r="BF2406" i="2"/>
  <c r="A2406" i="2"/>
  <c r="BF2405" i="2"/>
  <c r="A2405" i="2"/>
  <c r="BF2404" i="2"/>
  <c r="A2404" i="2"/>
  <c r="BF2403" i="2"/>
  <c r="A2403" i="2"/>
  <c r="BF2402" i="2"/>
  <c r="A2402" i="2"/>
  <c r="BF2401" i="2"/>
  <c r="A2401" i="2"/>
  <c r="BF2400" i="2"/>
  <c r="A2400" i="2"/>
  <c r="BF2399" i="2"/>
  <c r="A2399" i="2"/>
  <c r="BF2398" i="2"/>
  <c r="A2398" i="2"/>
  <c r="BF2397" i="2"/>
  <c r="A2397" i="2"/>
  <c r="BF2396" i="2"/>
  <c r="A2396" i="2"/>
  <c r="BF2395" i="2"/>
  <c r="A2395" i="2"/>
  <c r="BF2394" i="2"/>
  <c r="A2394" i="2"/>
  <c r="BF2393" i="2"/>
  <c r="A2393" i="2"/>
  <c r="BF2392" i="2"/>
  <c r="A2392" i="2"/>
  <c r="BF2391" i="2"/>
  <c r="A2391" i="2"/>
  <c r="BF2390" i="2"/>
  <c r="A2390" i="2"/>
  <c r="BF2389" i="2"/>
  <c r="A2389" i="2"/>
  <c r="BF2388" i="2"/>
  <c r="A2388" i="2"/>
  <c r="BF2387" i="2"/>
  <c r="A2387" i="2"/>
  <c r="BF2386" i="2"/>
  <c r="A2386" i="2"/>
  <c r="BF2385" i="2"/>
  <c r="A2385" i="2"/>
  <c r="BF2384" i="2"/>
  <c r="A2384" i="2"/>
  <c r="BF2383" i="2"/>
  <c r="A2383" i="2"/>
  <c r="BF2382" i="2"/>
  <c r="A2382" i="2"/>
  <c r="BF2381" i="2"/>
  <c r="A2381" i="2"/>
  <c r="BF2380" i="2"/>
  <c r="A2380" i="2"/>
  <c r="BF2379" i="2"/>
  <c r="A2379" i="2"/>
  <c r="BF2378" i="2"/>
  <c r="A2378" i="2"/>
  <c r="BF2377" i="2"/>
  <c r="A2377" i="2"/>
  <c r="BF2376" i="2"/>
  <c r="A2376" i="2"/>
  <c r="BF2375" i="2"/>
  <c r="A2375" i="2"/>
  <c r="BF2374" i="2"/>
  <c r="A2374" i="2"/>
  <c r="BF2373" i="2"/>
  <c r="A2373" i="2"/>
  <c r="BF2372" i="2"/>
  <c r="A2372" i="2"/>
  <c r="BF2371" i="2"/>
  <c r="A2371" i="2"/>
  <c r="BF2370" i="2"/>
  <c r="A2370" i="2"/>
  <c r="BF2369" i="2"/>
  <c r="A2369" i="2"/>
  <c r="BF2368" i="2"/>
  <c r="A2368" i="2"/>
  <c r="BF2367" i="2"/>
  <c r="A2367" i="2"/>
  <c r="BF2366" i="2"/>
  <c r="A2366" i="2"/>
  <c r="BF2365" i="2"/>
  <c r="A2365" i="2"/>
  <c r="BF2364" i="2"/>
  <c r="A2364" i="2"/>
  <c r="BF2363" i="2"/>
  <c r="A2363" i="2"/>
  <c r="BF2362" i="2"/>
  <c r="A2362" i="2"/>
  <c r="BF2361" i="2"/>
  <c r="A2361" i="2"/>
  <c r="BF2360" i="2"/>
  <c r="A2360" i="2"/>
  <c r="BF2359" i="2"/>
  <c r="A2359" i="2"/>
  <c r="BF2358" i="2"/>
  <c r="A2358" i="2"/>
  <c r="BF2357" i="2"/>
  <c r="A2357" i="2"/>
  <c r="BF2356" i="2"/>
  <c r="A2356" i="2"/>
  <c r="BF2355" i="2"/>
  <c r="A2355" i="2"/>
  <c r="BF2354" i="2"/>
  <c r="A2354" i="2"/>
  <c r="BF2353" i="2"/>
  <c r="A2353" i="2"/>
  <c r="BF2352" i="2"/>
  <c r="A2352" i="2"/>
  <c r="BF2351" i="2"/>
  <c r="A2351" i="2"/>
  <c r="BF2350" i="2"/>
  <c r="A2350" i="2"/>
  <c r="BF2349" i="2"/>
  <c r="A2349" i="2"/>
  <c r="BF2348" i="2"/>
  <c r="A2348" i="2"/>
  <c r="BF2347" i="2"/>
  <c r="A2347" i="2"/>
  <c r="BF2346" i="2"/>
  <c r="A2346" i="2"/>
  <c r="BF2345" i="2"/>
  <c r="A2345" i="2"/>
  <c r="BF2344" i="2"/>
  <c r="A2344" i="2"/>
  <c r="BF2343" i="2"/>
  <c r="A2343" i="2"/>
  <c r="BF2342" i="2"/>
  <c r="A2342" i="2"/>
  <c r="BF2341" i="2"/>
  <c r="A2341" i="2"/>
  <c r="BF2340" i="2"/>
  <c r="A2340" i="2"/>
  <c r="BF2339" i="2"/>
  <c r="A2339" i="2"/>
  <c r="BF2338" i="2"/>
  <c r="A2338" i="2"/>
  <c r="BF2337" i="2"/>
  <c r="A2337" i="2"/>
  <c r="BF2336" i="2"/>
  <c r="A2336" i="2"/>
  <c r="BF2335" i="2"/>
  <c r="A2335" i="2"/>
  <c r="BF2334" i="2"/>
  <c r="A2334" i="2"/>
  <c r="BF2333" i="2"/>
  <c r="A2333" i="2"/>
  <c r="BF2332" i="2"/>
  <c r="A2332" i="2"/>
  <c r="BF2331" i="2"/>
  <c r="A2331" i="2"/>
  <c r="BF2330" i="2"/>
  <c r="A2330" i="2"/>
  <c r="BF2329" i="2"/>
  <c r="A2329" i="2"/>
  <c r="BF2328" i="2"/>
  <c r="A2328" i="2"/>
  <c r="BF2327" i="2"/>
  <c r="A2327" i="2"/>
  <c r="BF2326" i="2"/>
  <c r="A2326" i="2"/>
  <c r="BF2325" i="2"/>
  <c r="A2325" i="2"/>
  <c r="BF2324" i="2"/>
  <c r="A2324" i="2"/>
  <c r="BF2323" i="2"/>
  <c r="A2323" i="2"/>
  <c r="BF2322" i="2"/>
  <c r="A2322" i="2"/>
  <c r="BF2321" i="2"/>
  <c r="A2321" i="2"/>
  <c r="BF2320" i="2"/>
  <c r="A2320" i="2"/>
  <c r="BF2319" i="2"/>
  <c r="A2319" i="2"/>
  <c r="BF2318" i="2"/>
  <c r="A2318" i="2"/>
  <c r="BF2317" i="2"/>
  <c r="A2317" i="2"/>
  <c r="BF2316" i="2"/>
  <c r="A2316" i="2"/>
  <c r="BF2315" i="2"/>
  <c r="A2315" i="2"/>
  <c r="BF2314" i="2"/>
  <c r="A2314" i="2"/>
  <c r="BF2313" i="2"/>
  <c r="A2313" i="2"/>
  <c r="BF2312" i="2"/>
  <c r="A2312" i="2"/>
  <c r="BF2311" i="2"/>
  <c r="A2311" i="2"/>
  <c r="BF2310" i="2"/>
  <c r="A2310" i="2"/>
  <c r="BF2309" i="2"/>
  <c r="A2309" i="2"/>
  <c r="BF2308" i="2"/>
  <c r="A2308" i="2"/>
  <c r="BF2307" i="2"/>
  <c r="A2307" i="2"/>
  <c r="BF2306" i="2"/>
  <c r="A2306" i="2"/>
  <c r="BF2305" i="2"/>
  <c r="A2305" i="2"/>
  <c r="BF2304" i="2"/>
  <c r="A2304" i="2"/>
  <c r="BF2303" i="2"/>
  <c r="A2303" i="2"/>
  <c r="BF2302" i="2"/>
  <c r="A2302" i="2"/>
  <c r="BF2301" i="2"/>
  <c r="A2301" i="2"/>
  <c r="BF2300" i="2"/>
  <c r="A2300" i="2"/>
  <c r="BF2299" i="2"/>
  <c r="A2299" i="2"/>
  <c r="BF2298" i="2"/>
  <c r="A2298" i="2"/>
  <c r="BF2297" i="2"/>
  <c r="A2297" i="2"/>
  <c r="BF2296" i="2"/>
  <c r="A2296" i="2"/>
  <c r="BF2295" i="2"/>
  <c r="A2295" i="2"/>
  <c r="BF2294" i="2"/>
  <c r="A2294" i="2"/>
  <c r="BF2293" i="2"/>
  <c r="A2293" i="2"/>
  <c r="BF2292" i="2"/>
  <c r="A2292" i="2"/>
  <c r="BF2291" i="2"/>
  <c r="A2291" i="2"/>
  <c r="BF2290" i="2"/>
  <c r="A2290" i="2"/>
  <c r="BF2289" i="2"/>
  <c r="A2289" i="2"/>
  <c r="BF2288" i="2"/>
  <c r="A2288" i="2"/>
  <c r="BF2287" i="2"/>
  <c r="A2287" i="2"/>
  <c r="BF2286" i="2"/>
  <c r="A2286" i="2"/>
  <c r="BF2285" i="2"/>
  <c r="A2285" i="2"/>
  <c r="BF2284" i="2"/>
  <c r="A2284" i="2"/>
  <c r="BF2283" i="2"/>
  <c r="A2283" i="2"/>
  <c r="BF2282" i="2"/>
  <c r="A2282" i="2"/>
  <c r="BF2281" i="2"/>
  <c r="A2281" i="2"/>
  <c r="BF2280" i="2"/>
  <c r="A2280" i="2"/>
  <c r="BF2279" i="2"/>
  <c r="A2279" i="2"/>
  <c r="BF2278" i="2"/>
  <c r="A2278" i="2"/>
  <c r="BF2277" i="2"/>
  <c r="A2277" i="2"/>
  <c r="BF2276" i="2"/>
  <c r="A2276" i="2"/>
  <c r="BF2275" i="2"/>
  <c r="A2275" i="2"/>
  <c r="BF2274" i="2"/>
  <c r="A2274" i="2"/>
  <c r="BF2273" i="2"/>
  <c r="A2273" i="2"/>
  <c r="BF2272" i="2"/>
  <c r="A2272" i="2"/>
  <c r="BF2271" i="2"/>
  <c r="A2271" i="2"/>
  <c r="BF2270" i="2"/>
  <c r="A2270" i="2"/>
  <c r="BF2269" i="2"/>
  <c r="A2269" i="2"/>
  <c r="BF2268" i="2"/>
  <c r="A2268" i="2"/>
  <c r="BF2267" i="2"/>
  <c r="A2267" i="2"/>
  <c r="BF2266" i="2"/>
  <c r="A2266" i="2"/>
  <c r="BF2265" i="2"/>
  <c r="A2265" i="2"/>
  <c r="BF2264" i="2"/>
  <c r="A2264" i="2"/>
  <c r="BF2263" i="2"/>
  <c r="A2263" i="2"/>
  <c r="BF2262" i="2"/>
  <c r="A2262" i="2"/>
  <c r="BF2261" i="2"/>
  <c r="A2261" i="2"/>
  <c r="BF2260" i="2"/>
  <c r="A2260" i="2"/>
  <c r="BF2259" i="2"/>
  <c r="A2259" i="2"/>
  <c r="BF2258" i="2"/>
  <c r="A2258" i="2"/>
  <c r="BF2257" i="2"/>
  <c r="A2257" i="2"/>
  <c r="BF2256" i="2"/>
  <c r="A2256" i="2"/>
  <c r="BF2255" i="2"/>
  <c r="A2255" i="2"/>
  <c r="BF2254" i="2"/>
  <c r="A2254" i="2"/>
  <c r="BF2253" i="2"/>
  <c r="A2253" i="2"/>
  <c r="BF2252" i="2"/>
  <c r="A2252" i="2"/>
  <c r="BF2251" i="2"/>
  <c r="A2251" i="2"/>
  <c r="BF2250" i="2"/>
  <c r="A2250" i="2"/>
  <c r="BF2249" i="2"/>
  <c r="A2249" i="2"/>
  <c r="BF2248" i="2"/>
  <c r="A2248" i="2"/>
  <c r="BF2247" i="2"/>
  <c r="A2247" i="2"/>
  <c r="BF2246" i="2"/>
  <c r="A2246" i="2"/>
  <c r="BF2245" i="2"/>
  <c r="A2245" i="2"/>
  <c r="BF2244" i="2"/>
  <c r="A2244" i="2"/>
  <c r="BF2243" i="2"/>
  <c r="A2243" i="2"/>
  <c r="BF2242" i="2"/>
  <c r="A2242" i="2"/>
  <c r="BF2241" i="2"/>
  <c r="A2241" i="2"/>
  <c r="BF2240" i="2"/>
  <c r="A2240" i="2"/>
  <c r="BF2239" i="2"/>
  <c r="A2239" i="2"/>
  <c r="BF2238" i="2"/>
  <c r="A2238" i="2"/>
  <c r="BF2237" i="2"/>
  <c r="A2237" i="2"/>
  <c r="BF2236" i="2"/>
  <c r="A2236" i="2"/>
  <c r="BF2235" i="2"/>
  <c r="A2235" i="2"/>
  <c r="BF2234" i="2"/>
  <c r="A2234" i="2"/>
  <c r="BF2233" i="2"/>
  <c r="A2233" i="2"/>
  <c r="BF2232" i="2"/>
  <c r="A2232" i="2"/>
  <c r="BF2231" i="2"/>
  <c r="A2231" i="2"/>
  <c r="BF2230" i="2"/>
  <c r="A2230" i="2"/>
  <c r="BF2229" i="2"/>
  <c r="A2229" i="2"/>
  <c r="BF2228" i="2"/>
  <c r="A2228" i="2"/>
  <c r="BF2227" i="2"/>
  <c r="A2227" i="2"/>
  <c r="BF2226" i="2"/>
  <c r="A2226" i="2"/>
  <c r="BF2225" i="2"/>
  <c r="A2225" i="2"/>
  <c r="BF2224" i="2"/>
  <c r="A2224" i="2"/>
  <c r="BF2223" i="2"/>
  <c r="A2223" i="2"/>
  <c r="BF2222" i="2"/>
  <c r="A2222" i="2"/>
  <c r="BF2221" i="2"/>
  <c r="A2221" i="2"/>
  <c r="BF2220" i="2"/>
  <c r="A2220" i="2"/>
  <c r="BF2219" i="2"/>
  <c r="A2219" i="2"/>
  <c r="BF2218" i="2"/>
  <c r="A2218" i="2"/>
  <c r="BF2217" i="2"/>
  <c r="A2217" i="2"/>
  <c r="BF2216" i="2"/>
  <c r="A2216" i="2"/>
  <c r="BF2215" i="2"/>
  <c r="A2215" i="2"/>
  <c r="BF2214" i="2"/>
  <c r="A2214" i="2"/>
  <c r="BF2213" i="2"/>
  <c r="A2213" i="2"/>
  <c r="BF2212" i="2"/>
  <c r="A2212" i="2"/>
  <c r="BF2211" i="2"/>
  <c r="A2211" i="2"/>
  <c r="BF2210" i="2"/>
  <c r="A2210" i="2"/>
  <c r="BF2209" i="2"/>
  <c r="A2209" i="2"/>
  <c r="BF2208" i="2"/>
  <c r="A2208" i="2"/>
  <c r="BF2207" i="2"/>
  <c r="A2207" i="2"/>
  <c r="BF2206" i="2"/>
  <c r="A2206" i="2"/>
  <c r="BF2205" i="2"/>
  <c r="A2205" i="2"/>
  <c r="BF2204" i="2"/>
  <c r="A2204" i="2"/>
  <c r="BF2203" i="2"/>
  <c r="A2203" i="2"/>
  <c r="BF2202" i="2"/>
  <c r="A2202" i="2"/>
  <c r="BF2201" i="2"/>
  <c r="A2201" i="2"/>
  <c r="BF2200" i="2"/>
  <c r="A2200" i="2"/>
  <c r="BF2199" i="2"/>
  <c r="A2199" i="2"/>
  <c r="BF2198" i="2"/>
  <c r="A2198" i="2"/>
  <c r="BF2197" i="2"/>
  <c r="A2197" i="2"/>
  <c r="BF2196" i="2"/>
  <c r="A2196" i="2"/>
  <c r="BF2195" i="2"/>
  <c r="A2195" i="2"/>
  <c r="BF2194" i="2"/>
  <c r="A2194" i="2"/>
  <c r="BF2193" i="2"/>
  <c r="A2193" i="2"/>
  <c r="BF2192" i="2"/>
  <c r="A2192" i="2"/>
  <c r="BF2191" i="2"/>
  <c r="A2191" i="2"/>
  <c r="BF2190" i="2"/>
  <c r="A2190" i="2"/>
  <c r="BF2189" i="2"/>
  <c r="A2189" i="2"/>
  <c r="BF2188" i="2"/>
  <c r="A2188" i="2"/>
  <c r="BF2187" i="2"/>
  <c r="A2187" i="2"/>
  <c r="BF2186" i="2"/>
  <c r="A2186" i="2"/>
  <c r="BF2185" i="2"/>
  <c r="A2185" i="2"/>
  <c r="BF2184" i="2"/>
  <c r="A2184" i="2"/>
  <c r="BF2183" i="2"/>
  <c r="A2183" i="2"/>
  <c r="BF2182" i="2"/>
  <c r="A2182" i="2"/>
  <c r="BF2181" i="2"/>
  <c r="A2181" i="2"/>
  <c r="BF2180" i="2"/>
  <c r="A2180" i="2"/>
  <c r="BF2179" i="2"/>
  <c r="A2179" i="2"/>
  <c r="BF2178" i="2"/>
  <c r="A2178" i="2"/>
  <c r="BF2177" i="2"/>
  <c r="A2177" i="2"/>
  <c r="BF2176" i="2"/>
  <c r="A2176" i="2"/>
  <c r="BF2175" i="2"/>
  <c r="A2175" i="2"/>
  <c r="BF2174" i="2"/>
  <c r="A2174" i="2"/>
  <c r="BF2173" i="2"/>
  <c r="A2173" i="2"/>
  <c r="BF2172" i="2"/>
  <c r="A2172" i="2"/>
  <c r="BF2171" i="2"/>
  <c r="A2171" i="2"/>
  <c r="BF2170" i="2"/>
  <c r="A2170" i="2"/>
  <c r="BF2169" i="2"/>
  <c r="A2169" i="2"/>
  <c r="BF2168" i="2"/>
  <c r="A2168" i="2"/>
  <c r="BF2167" i="2"/>
  <c r="A2167" i="2"/>
  <c r="BF2166" i="2"/>
  <c r="A2166" i="2"/>
  <c r="BF2165" i="2"/>
  <c r="A2165" i="2"/>
  <c r="BF2164" i="2"/>
  <c r="A2164" i="2"/>
  <c r="BF2163" i="2"/>
  <c r="A2163" i="2"/>
  <c r="BF2162" i="2"/>
  <c r="A2162" i="2"/>
  <c r="BF2161" i="2"/>
  <c r="A2161" i="2"/>
  <c r="BF2160" i="2"/>
  <c r="A2160" i="2"/>
  <c r="BF2159" i="2"/>
  <c r="A2159" i="2"/>
  <c r="BF2158" i="2"/>
  <c r="A2158" i="2"/>
  <c r="BF2157" i="2"/>
  <c r="A2157" i="2"/>
  <c r="BF2156" i="2"/>
  <c r="A2156" i="2"/>
  <c r="BF2155" i="2"/>
  <c r="A2155" i="2"/>
  <c r="BF2154" i="2"/>
  <c r="A2154" i="2"/>
  <c r="BF2153" i="2"/>
  <c r="A2153" i="2"/>
  <c r="BF2152" i="2"/>
  <c r="A2152" i="2"/>
  <c r="BF2151" i="2"/>
  <c r="A2151" i="2"/>
  <c r="BF2150" i="2"/>
  <c r="A2150" i="2"/>
  <c r="BF2149" i="2"/>
  <c r="A2149" i="2"/>
  <c r="BF2148" i="2"/>
  <c r="A2148" i="2"/>
  <c r="BF2147" i="2"/>
  <c r="A2147" i="2"/>
  <c r="BF2146" i="2"/>
  <c r="A2146" i="2"/>
  <c r="BF2145" i="2"/>
  <c r="A2145" i="2"/>
  <c r="BF2144" i="2"/>
  <c r="A2144" i="2"/>
  <c r="BF2143" i="2"/>
  <c r="A2143" i="2"/>
  <c r="BF2142" i="2"/>
  <c r="A2142" i="2"/>
  <c r="BF2141" i="2"/>
  <c r="A2141" i="2"/>
  <c r="BF2140" i="2"/>
  <c r="A2140" i="2"/>
  <c r="BF2139" i="2"/>
  <c r="A2139" i="2"/>
  <c r="BF2138" i="2"/>
  <c r="A2138" i="2"/>
  <c r="BF2137" i="2"/>
  <c r="A2137" i="2"/>
  <c r="BF2136" i="2"/>
  <c r="A2136" i="2"/>
  <c r="BF2135" i="2"/>
  <c r="A2135" i="2"/>
  <c r="BF2134" i="2"/>
  <c r="A2134" i="2"/>
  <c r="BF2133" i="2"/>
  <c r="A2133" i="2"/>
  <c r="BF2132" i="2"/>
  <c r="A2132" i="2"/>
  <c r="BF2131" i="2"/>
  <c r="A2131" i="2"/>
  <c r="BF2130" i="2"/>
  <c r="A2130" i="2"/>
  <c r="BF2129" i="2"/>
  <c r="A2129" i="2"/>
  <c r="BF2128" i="2"/>
  <c r="A2128" i="2"/>
  <c r="BF2127" i="2"/>
  <c r="A2127" i="2"/>
  <c r="BF2126" i="2"/>
  <c r="A2126" i="2"/>
  <c r="BF2125" i="2"/>
  <c r="A2125" i="2"/>
  <c r="BF2124" i="2"/>
  <c r="A2124" i="2"/>
  <c r="BF2123" i="2"/>
  <c r="A2123" i="2"/>
  <c r="BF2122" i="2"/>
  <c r="A2122" i="2"/>
  <c r="BF2121" i="2"/>
  <c r="A2121" i="2"/>
  <c r="BF2120" i="2"/>
  <c r="A2120" i="2"/>
  <c r="BF2119" i="2"/>
  <c r="A2119" i="2"/>
  <c r="BF2118" i="2"/>
  <c r="A2118" i="2"/>
  <c r="BF2117" i="2"/>
  <c r="A2117" i="2"/>
  <c r="BF2116" i="2"/>
  <c r="A2116" i="2"/>
  <c r="BF2115" i="2"/>
  <c r="A2115" i="2"/>
  <c r="BF2114" i="2"/>
  <c r="A2114" i="2"/>
  <c r="BF2113" i="2"/>
  <c r="A2113" i="2"/>
  <c r="BF2112" i="2"/>
  <c r="A2112" i="2"/>
  <c r="BF2111" i="2"/>
  <c r="A2111" i="2"/>
  <c r="BF2110" i="2"/>
  <c r="A2110" i="2"/>
  <c r="BF2109" i="2"/>
  <c r="A2109" i="2"/>
  <c r="BF2108" i="2"/>
  <c r="A2108" i="2"/>
  <c r="BF2107" i="2"/>
  <c r="A2107" i="2"/>
  <c r="BF2106" i="2"/>
  <c r="A2106" i="2"/>
  <c r="BF2105" i="2"/>
  <c r="A2105" i="2"/>
  <c r="BF2104" i="2"/>
  <c r="A2104" i="2"/>
  <c r="BF2103" i="2"/>
  <c r="A2103" i="2"/>
  <c r="BF2102" i="2"/>
  <c r="A2102" i="2"/>
  <c r="BF2101" i="2"/>
  <c r="A2101" i="2"/>
  <c r="BF2100" i="2"/>
  <c r="A2100" i="2"/>
  <c r="BF2099" i="2"/>
  <c r="A2099" i="2"/>
  <c r="BF2098" i="2"/>
  <c r="A2098" i="2"/>
  <c r="BF2097" i="2"/>
  <c r="A2097" i="2"/>
  <c r="BF2096" i="2"/>
  <c r="A2096" i="2"/>
  <c r="BF2095" i="2"/>
  <c r="A2095" i="2"/>
  <c r="BF2094" i="2"/>
  <c r="A2094" i="2"/>
  <c r="BF2093" i="2"/>
  <c r="A2093" i="2"/>
  <c r="BF2092" i="2"/>
  <c r="A2092" i="2"/>
  <c r="BF2091" i="2"/>
  <c r="A2091" i="2"/>
  <c r="BF2090" i="2"/>
  <c r="A2090" i="2"/>
  <c r="BF2089" i="2"/>
  <c r="A2089" i="2"/>
  <c r="BF2088" i="2"/>
  <c r="A2088" i="2"/>
  <c r="BF2087" i="2"/>
  <c r="A2087" i="2"/>
  <c r="BF2086" i="2"/>
  <c r="A2086" i="2"/>
  <c r="BF2085" i="2"/>
  <c r="A2085" i="2"/>
  <c r="BF2084" i="2"/>
  <c r="A2084" i="2"/>
  <c r="BF2083" i="2"/>
  <c r="A2083" i="2"/>
  <c r="BF2082" i="2"/>
  <c r="A2082" i="2"/>
  <c r="BF2081" i="2"/>
  <c r="A2081" i="2"/>
  <c r="BF2080" i="2"/>
  <c r="A2080" i="2"/>
  <c r="BF2079" i="2"/>
  <c r="A2079" i="2"/>
  <c r="BF2078" i="2"/>
  <c r="A2078" i="2"/>
  <c r="BF2077" i="2"/>
  <c r="A2077" i="2"/>
  <c r="BF2076" i="2"/>
  <c r="A2076" i="2"/>
  <c r="BF2075" i="2"/>
  <c r="A2075" i="2"/>
  <c r="BF2074" i="2"/>
  <c r="A2074" i="2"/>
  <c r="BF2073" i="2"/>
  <c r="A2073" i="2"/>
  <c r="BF2072" i="2"/>
  <c r="A2072" i="2"/>
  <c r="BF2071" i="2"/>
  <c r="A2071" i="2"/>
  <c r="BF2070" i="2"/>
  <c r="A2070" i="2"/>
  <c r="BF2069" i="2"/>
  <c r="A2069" i="2"/>
  <c r="BF2068" i="2"/>
  <c r="A2068" i="2"/>
  <c r="BF2067" i="2"/>
  <c r="A2067" i="2"/>
  <c r="BF2066" i="2"/>
  <c r="A2066" i="2"/>
  <c r="BF2065" i="2"/>
  <c r="A2065" i="2"/>
  <c r="BF2064" i="2"/>
  <c r="A2064" i="2"/>
  <c r="BF2063" i="2"/>
  <c r="A2063" i="2"/>
  <c r="BF2062" i="2"/>
  <c r="A2062" i="2"/>
  <c r="BF2061" i="2"/>
  <c r="A2061" i="2"/>
  <c r="BF2060" i="2"/>
  <c r="A2060" i="2"/>
  <c r="BF2059" i="2"/>
  <c r="A2059" i="2"/>
  <c r="BF2058" i="2"/>
  <c r="A2058" i="2"/>
  <c r="BF2057" i="2"/>
  <c r="A2057" i="2"/>
  <c r="BF2056" i="2"/>
  <c r="A2056" i="2"/>
  <c r="BF2055" i="2"/>
  <c r="A2055" i="2"/>
  <c r="BF2054" i="2"/>
  <c r="A2054" i="2"/>
  <c r="BF2053" i="2"/>
  <c r="A2053" i="2"/>
  <c r="BF2052" i="2"/>
  <c r="A2052" i="2"/>
  <c r="BF2051" i="2"/>
  <c r="A2051" i="2"/>
  <c r="BF2050" i="2"/>
  <c r="A2050" i="2"/>
  <c r="BF2049" i="2"/>
  <c r="A2049" i="2"/>
  <c r="BF2048" i="2"/>
  <c r="A2048" i="2"/>
  <c r="BF2047" i="2"/>
  <c r="A2047" i="2"/>
  <c r="BF2046" i="2"/>
  <c r="A2046" i="2"/>
  <c r="BF2045" i="2"/>
  <c r="A2045" i="2"/>
  <c r="BF2044" i="2"/>
  <c r="A2044" i="2"/>
  <c r="BF2043" i="2"/>
  <c r="A2043" i="2"/>
  <c r="BF2042" i="2"/>
  <c r="A2042" i="2"/>
  <c r="BF2041" i="2"/>
  <c r="A2041" i="2"/>
  <c r="BF2040" i="2"/>
  <c r="A2040" i="2"/>
  <c r="BF2039" i="2"/>
  <c r="A2039" i="2"/>
  <c r="BF2038" i="2"/>
  <c r="A2038" i="2"/>
  <c r="BF2037" i="2"/>
  <c r="A2037" i="2"/>
  <c r="BF2036" i="2"/>
  <c r="A2036" i="2"/>
  <c r="BF2035" i="2"/>
  <c r="A2035" i="2"/>
  <c r="BF2034" i="2"/>
  <c r="A2034" i="2"/>
  <c r="BF2033" i="2"/>
  <c r="A2033" i="2"/>
  <c r="BF2032" i="2"/>
  <c r="A2032" i="2"/>
  <c r="BF2031" i="2"/>
  <c r="A2031" i="2"/>
  <c r="BF2030" i="2"/>
  <c r="A2030" i="2"/>
  <c r="BF2029" i="2"/>
  <c r="A2029" i="2"/>
  <c r="BF2028" i="2"/>
  <c r="A2028" i="2"/>
  <c r="BF2027" i="2"/>
  <c r="A2027" i="2"/>
  <c r="BF2026" i="2"/>
  <c r="A2026" i="2"/>
  <c r="BF2025" i="2"/>
  <c r="A2025" i="2"/>
  <c r="BF2024" i="2"/>
  <c r="A2024" i="2"/>
  <c r="BF2023" i="2"/>
  <c r="A2023" i="2"/>
  <c r="BF2022" i="2"/>
  <c r="A2022" i="2"/>
  <c r="BF2021" i="2"/>
  <c r="A2021" i="2"/>
  <c r="BF2020" i="2"/>
  <c r="A2020" i="2"/>
  <c r="BF2019" i="2"/>
  <c r="A2019" i="2"/>
  <c r="BF2018" i="2"/>
  <c r="A2018" i="2"/>
  <c r="BF2017" i="2"/>
  <c r="A2017" i="2"/>
  <c r="BF2016" i="2"/>
  <c r="A2016" i="2"/>
  <c r="BF2015" i="2"/>
  <c r="A2015" i="2"/>
  <c r="BF2014" i="2"/>
  <c r="A2014" i="2"/>
  <c r="BF2013" i="2"/>
  <c r="A2013" i="2"/>
  <c r="BF2012" i="2"/>
  <c r="A2012" i="2"/>
  <c r="BF2011" i="2"/>
  <c r="A2011" i="2"/>
  <c r="BF2010" i="2"/>
  <c r="A2010" i="2"/>
  <c r="BF2009" i="2"/>
  <c r="A2009" i="2"/>
  <c r="BF2008" i="2"/>
  <c r="A2008" i="2"/>
  <c r="BF2007" i="2"/>
  <c r="A2007" i="2"/>
  <c r="BF2006" i="2"/>
  <c r="A2006" i="2"/>
  <c r="BF2005" i="2"/>
  <c r="A2005" i="2"/>
  <c r="BF2004" i="2"/>
  <c r="A2004" i="2"/>
  <c r="BF2003" i="2"/>
  <c r="A2003" i="2"/>
  <c r="BF2002" i="2"/>
  <c r="A2002" i="2"/>
  <c r="BF2001" i="2"/>
  <c r="A2001" i="2"/>
  <c r="BF2000" i="2"/>
  <c r="A2000" i="2"/>
  <c r="BF1999" i="2"/>
  <c r="A1999" i="2"/>
  <c r="BF1998" i="2"/>
  <c r="A1998" i="2"/>
  <c r="BF1997" i="2"/>
  <c r="A1997" i="2"/>
  <c r="BF1996" i="2"/>
  <c r="A1996" i="2"/>
  <c r="BF1995" i="2"/>
  <c r="A1995" i="2"/>
  <c r="BF1994" i="2"/>
  <c r="A1994" i="2"/>
  <c r="BF1993" i="2"/>
  <c r="A1993" i="2"/>
  <c r="BF1992" i="2"/>
  <c r="A1992" i="2"/>
  <c r="BF1991" i="2"/>
  <c r="A1991" i="2"/>
  <c r="BF1990" i="2"/>
  <c r="A1990" i="2"/>
  <c r="BF1989" i="2"/>
  <c r="A1989" i="2"/>
  <c r="BF1988" i="2"/>
  <c r="A1988" i="2"/>
  <c r="BF1987" i="2"/>
  <c r="A1987" i="2"/>
  <c r="BF1986" i="2"/>
  <c r="A1986" i="2"/>
  <c r="BF1985" i="2"/>
  <c r="A1985" i="2"/>
  <c r="BF1984" i="2"/>
  <c r="A1984" i="2"/>
  <c r="BF1983" i="2"/>
  <c r="A1983" i="2"/>
  <c r="BF1982" i="2"/>
  <c r="A1982" i="2"/>
  <c r="BF1981" i="2"/>
  <c r="A1981" i="2"/>
  <c r="BF1980" i="2"/>
  <c r="A1980" i="2"/>
  <c r="BF1979" i="2"/>
  <c r="A1979" i="2"/>
  <c r="BF1978" i="2"/>
  <c r="A1978" i="2"/>
  <c r="BF1977" i="2"/>
  <c r="A1977" i="2"/>
  <c r="BF1976" i="2"/>
  <c r="A1976" i="2"/>
  <c r="BF1975" i="2"/>
  <c r="A1975" i="2"/>
  <c r="BF1974" i="2"/>
  <c r="A1974" i="2"/>
  <c r="BF1973" i="2"/>
  <c r="A1973" i="2"/>
  <c r="BF1972" i="2"/>
  <c r="A1972" i="2"/>
  <c r="BF1971" i="2"/>
  <c r="A1971" i="2"/>
  <c r="BF1970" i="2"/>
  <c r="A1970" i="2"/>
  <c r="BF1969" i="2"/>
  <c r="A1969" i="2"/>
  <c r="BF1968" i="2"/>
  <c r="A1968" i="2"/>
  <c r="BF1967" i="2"/>
  <c r="A1967" i="2"/>
  <c r="BF1966" i="2"/>
  <c r="A1966" i="2"/>
  <c r="BF1965" i="2"/>
  <c r="A1965" i="2"/>
  <c r="BF1964" i="2"/>
  <c r="A1964" i="2"/>
  <c r="BF1963" i="2"/>
  <c r="A1963" i="2"/>
  <c r="BF1962" i="2"/>
  <c r="A1962" i="2"/>
  <c r="BF1961" i="2"/>
  <c r="A1961" i="2"/>
  <c r="BF1960" i="2"/>
  <c r="A1960" i="2"/>
  <c r="BF1959" i="2"/>
  <c r="A1959" i="2"/>
  <c r="BF1958" i="2"/>
  <c r="A1958" i="2"/>
  <c r="BF1957" i="2"/>
  <c r="A1957" i="2"/>
  <c r="BF1956" i="2"/>
  <c r="A1956" i="2"/>
  <c r="BF1955" i="2"/>
  <c r="A1955" i="2"/>
  <c r="BF1954" i="2"/>
  <c r="A1954" i="2"/>
  <c r="BF1953" i="2"/>
  <c r="A1953" i="2"/>
  <c r="BF1952" i="2"/>
  <c r="A1952" i="2"/>
  <c r="BF1951" i="2"/>
  <c r="A1951" i="2"/>
  <c r="BF1950" i="2"/>
  <c r="A1950" i="2"/>
  <c r="BF1949" i="2"/>
  <c r="A1949" i="2"/>
  <c r="BF1948" i="2"/>
  <c r="A1948" i="2"/>
  <c r="BF1947" i="2"/>
  <c r="A1947" i="2"/>
  <c r="BF1946" i="2"/>
  <c r="A1946" i="2"/>
  <c r="BF1945" i="2"/>
  <c r="A1945" i="2"/>
  <c r="BF1944" i="2"/>
  <c r="A1944" i="2"/>
  <c r="BF1943" i="2"/>
  <c r="A1943" i="2"/>
  <c r="BF1942" i="2"/>
  <c r="A1942" i="2"/>
  <c r="BF1941" i="2"/>
  <c r="A1941" i="2"/>
  <c r="BF1940" i="2"/>
  <c r="A1940" i="2"/>
  <c r="BF1939" i="2"/>
  <c r="A1939" i="2"/>
  <c r="BF1938" i="2"/>
  <c r="A1938" i="2"/>
  <c r="BF1937" i="2"/>
  <c r="A1937" i="2"/>
  <c r="BF1936" i="2"/>
  <c r="A1936" i="2"/>
  <c r="BF1935" i="2"/>
  <c r="A1935" i="2"/>
  <c r="BF1934" i="2"/>
  <c r="A1934" i="2"/>
  <c r="BF1933" i="2"/>
  <c r="A1933" i="2"/>
  <c r="BF1932" i="2"/>
  <c r="A1932" i="2"/>
  <c r="BF1931" i="2"/>
  <c r="A1931" i="2"/>
  <c r="BF1930" i="2"/>
  <c r="A1930" i="2"/>
  <c r="BF1929" i="2"/>
  <c r="A1929" i="2"/>
  <c r="BF1928" i="2"/>
  <c r="A1928" i="2"/>
  <c r="BF1927" i="2"/>
  <c r="A1927" i="2"/>
  <c r="BF1926" i="2"/>
  <c r="A1926" i="2"/>
  <c r="BF1925" i="2"/>
  <c r="A1925" i="2"/>
  <c r="BF1924" i="2"/>
  <c r="A1924" i="2"/>
  <c r="BF1923" i="2"/>
  <c r="A1923" i="2"/>
  <c r="BF1922" i="2"/>
  <c r="A1922" i="2"/>
  <c r="BF1921" i="2"/>
  <c r="A1921" i="2"/>
  <c r="BF1920" i="2"/>
  <c r="A1920" i="2"/>
  <c r="BF1919" i="2"/>
  <c r="A1919" i="2"/>
  <c r="BF1918" i="2"/>
  <c r="A1918" i="2"/>
  <c r="BF1917" i="2"/>
  <c r="A1917" i="2"/>
  <c r="BF1916" i="2"/>
  <c r="A1916" i="2"/>
  <c r="BF1915" i="2"/>
  <c r="A1915" i="2"/>
  <c r="BF1914" i="2"/>
  <c r="A1914" i="2"/>
  <c r="BF1913" i="2"/>
  <c r="A1913" i="2"/>
  <c r="BF1912" i="2"/>
  <c r="A1912" i="2"/>
  <c r="BF1911" i="2"/>
  <c r="A1911" i="2"/>
  <c r="BF1910" i="2"/>
  <c r="A1910" i="2"/>
  <c r="BF1909" i="2"/>
  <c r="A1909" i="2"/>
  <c r="BF1908" i="2"/>
  <c r="A1908" i="2"/>
  <c r="BF1907" i="2"/>
  <c r="A1907" i="2"/>
  <c r="BF1906" i="2"/>
  <c r="A1906" i="2"/>
  <c r="BF1905" i="2"/>
  <c r="A1905" i="2"/>
  <c r="BF1904" i="2"/>
  <c r="A1904" i="2"/>
  <c r="BF1903" i="2"/>
  <c r="A1903" i="2"/>
  <c r="BF1902" i="2"/>
  <c r="A1902" i="2"/>
  <c r="BF1901" i="2"/>
  <c r="A1901" i="2"/>
  <c r="BF1900" i="2"/>
  <c r="A1900" i="2"/>
  <c r="BF1899" i="2"/>
  <c r="A1899" i="2"/>
  <c r="BF1898" i="2"/>
  <c r="A1898" i="2"/>
  <c r="BF1897" i="2"/>
  <c r="A1897" i="2"/>
  <c r="BF1896" i="2"/>
  <c r="A1896" i="2"/>
  <c r="BF1895" i="2"/>
  <c r="A1895" i="2"/>
  <c r="BF1894" i="2"/>
  <c r="A1894" i="2"/>
  <c r="BF1893" i="2"/>
  <c r="A1893" i="2"/>
  <c r="BF1892" i="2"/>
  <c r="A1892" i="2"/>
  <c r="BF1891" i="2"/>
  <c r="A1891" i="2"/>
  <c r="BF1890" i="2"/>
  <c r="A1890" i="2"/>
  <c r="BF1889" i="2"/>
  <c r="A1889" i="2"/>
  <c r="BF1888" i="2"/>
  <c r="A1888" i="2"/>
  <c r="BF1887" i="2"/>
  <c r="A1887" i="2"/>
  <c r="BF1886" i="2"/>
  <c r="A1886" i="2"/>
  <c r="BF1885" i="2"/>
  <c r="A1885" i="2"/>
  <c r="BF1884" i="2"/>
  <c r="A1884" i="2"/>
  <c r="BF1883" i="2"/>
  <c r="A1883" i="2"/>
  <c r="BF1882" i="2"/>
  <c r="A1882" i="2"/>
  <c r="BF1881" i="2"/>
  <c r="A1881" i="2"/>
  <c r="BF1880" i="2"/>
  <c r="A1880" i="2"/>
  <c r="BF1879" i="2"/>
  <c r="A1879" i="2"/>
  <c r="BF1878" i="2"/>
  <c r="A1878" i="2"/>
  <c r="BF1877" i="2"/>
  <c r="A1877" i="2"/>
  <c r="BF1876" i="2"/>
  <c r="A1876" i="2"/>
  <c r="BF1875" i="2"/>
  <c r="A1875" i="2"/>
  <c r="BF1874" i="2"/>
  <c r="A1874" i="2"/>
  <c r="BF1873" i="2"/>
  <c r="A1873" i="2"/>
  <c r="BF1872" i="2"/>
  <c r="A1872" i="2"/>
  <c r="BF1871" i="2"/>
  <c r="A1871" i="2"/>
  <c r="BF1870" i="2"/>
  <c r="A1870" i="2"/>
  <c r="BF1869" i="2"/>
  <c r="A1869" i="2"/>
  <c r="BF1868" i="2"/>
  <c r="A1868" i="2"/>
  <c r="BF1867" i="2"/>
  <c r="A1867" i="2"/>
  <c r="BF1866" i="2"/>
  <c r="A1866" i="2"/>
  <c r="BF1865" i="2"/>
  <c r="A1865" i="2"/>
  <c r="BF1864" i="2"/>
  <c r="A1864" i="2"/>
  <c r="BF1863" i="2"/>
  <c r="A1863" i="2"/>
  <c r="BF1862" i="2"/>
  <c r="A1862" i="2"/>
  <c r="BF1861" i="2"/>
  <c r="A1861" i="2"/>
  <c r="BF1860" i="2"/>
  <c r="A1860" i="2"/>
  <c r="BF1859" i="2"/>
  <c r="A1859" i="2"/>
  <c r="BF1858" i="2"/>
  <c r="A1858" i="2"/>
  <c r="BF1857" i="2"/>
  <c r="A1857" i="2"/>
  <c r="BF1856" i="2"/>
  <c r="A1856" i="2"/>
  <c r="BF1855" i="2"/>
  <c r="A1855" i="2"/>
  <c r="BF1854" i="2"/>
  <c r="A1854" i="2"/>
  <c r="BF1853" i="2"/>
  <c r="A1853" i="2"/>
  <c r="BF1852" i="2"/>
  <c r="A1852" i="2"/>
  <c r="BF1851" i="2"/>
  <c r="A1851" i="2"/>
  <c r="BF1850" i="2"/>
  <c r="A1850" i="2"/>
  <c r="BF1849" i="2"/>
  <c r="A1849" i="2"/>
  <c r="BF1848" i="2"/>
  <c r="A1848" i="2"/>
  <c r="BF1847" i="2"/>
  <c r="A1847" i="2"/>
  <c r="BF1846" i="2"/>
  <c r="A1846" i="2"/>
  <c r="BF1845" i="2"/>
  <c r="A1845" i="2"/>
  <c r="BF1844" i="2"/>
  <c r="A1844" i="2"/>
  <c r="BF1843" i="2"/>
  <c r="A1843" i="2"/>
  <c r="BF1842" i="2"/>
  <c r="A1842" i="2"/>
  <c r="BF1841" i="2"/>
  <c r="A1841" i="2"/>
  <c r="BF1840" i="2"/>
  <c r="A1840" i="2"/>
  <c r="BF1839" i="2"/>
  <c r="A1839" i="2"/>
  <c r="BF1838" i="2"/>
  <c r="A1838" i="2"/>
  <c r="BF1837" i="2"/>
  <c r="A1837" i="2"/>
  <c r="BF1836" i="2"/>
  <c r="A1836" i="2"/>
  <c r="BF1835" i="2"/>
  <c r="A1835" i="2"/>
  <c r="BF1834" i="2"/>
  <c r="A1834" i="2"/>
  <c r="BF1833" i="2"/>
  <c r="A1833" i="2"/>
  <c r="BF1832" i="2"/>
  <c r="A1832" i="2"/>
  <c r="BF1831" i="2"/>
  <c r="A1831" i="2"/>
  <c r="BF1830" i="2"/>
  <c r="A1830" i="2"/>
  <c r="BF1829" i="2"/>
  <c r="A1829" i="2"/>
  <c r="BF1828" i="2"/>
  <c r="A1828" i="2"/>
  <c r="BF1827" i="2"/>
  <c r="A1827" i="2"/>
  <c r="BF1826" i="2"/>
  <c r="A1826" i="2"/>
  <c r="BF1825" i="2"/>
  <c r="A1825" i="2"/>
  <c r="BF1824" i="2"/>
  <c r="A1824" i="2"/>
  <c r="BF1823" i="2"/>
  <c r="A1823" i="2"/>
  <c r="BF1822" i="2"/>
  <c r="A1822" i="2"/>
  <c r="BF1821" i="2"/>
  <c r="A1821" i="2"/>
  <c r="BF1820" i="2"/>
  <c r="A1820" i="2"/>
  <c r="BF1819" i="2"/>
  <c r="A1819" i="2"/>
  <c r="BF1818" i="2"/>
  <c r="A1818" i="2"/>
  <c r="BF1817" i="2"/>
  <c r="A1817" i="2"/>
  <c r="BF1816" i="2"/>
  <c r="A1816" i="2"/>
  <c r="BF1815" i="2"/>
  <c r="A1815" i="2"/>
  <c r="BF1814" i="2"/>
  <c r="A1814" i="2"/>
  <c r="BF1813" i="2"/>
  <c r="A1813" i="2"/>
  <c r="BF1812" i="2"/>
  <c r="A1812" i="2"/>
  <c r="BF1811" i="2"/>
  <c r="A1811" i="2"/>
  <c r="BF1810" i="2"/>
  <c r="A1810" i="2"/>
  <c r="BF1809" i="2"/>
  <c r="A1809" i="2"/>
  <c r="BF1808" i="2"/>
  <c r="A1808" i="2"/>
  <c r="BF1807" i="2"/>
  <c r="A1807" i="2"/>
  <c r="BF1806" i="2"/>
  <c r="A1806" i="2"/>
  <c r="BF1805" i="2"/>
  <c r="A1805" i="2"/>
  <c r="BF1804" i="2"/>
  <c r="A1804" i="2"/>
  <c r="BF1803" i="2"/>
  <c r="A1803" i="2"/>
  <c r="BF1802" i="2"/>
  <c r="A1802" i="2"/>
  <c r="BF1801" i="2"/>
  <c r="A1801" i="2"/>
  <c r="BF1800" i="2"/>
  <c r="A1800" i="2"/>
  <c r="BF1799" i="2"/>
  <c r="A1799" i="2"/>
  <c r="BF1798" i="2"/>
  <c r="A1798" i="2"/>
  <c r="BF1797" i="2"/>
  <c r="A1797" i="2"/>
  <c r="BF1796" i="2"/>
  <c r="A1796" i="2"/>
  <c r="BF1795" i="2"/>
  <c r="A1795" i="2"/>
  <c r="BF1794" i="2"/>
  <c r="A1794" i="2"/>
  <c r="BF1793" i="2"/>
  <c r="A1793" i="2"/>
  <c r="BF1792" i="2"/>
  <c r="A1792" i="2"/>
  <c r="BF1791" i="2"/>
  <c r="A1791" i="2"/>
  <c r="BF1790" i="2"/>
  <c r="A1790" i="2"/>
  <c r="BF1789" i="2"/>
  <c r="A1789" i="2"/>
  <c r="BF1788" i="2"/>
  <c r="A1788" i="2"/>
  <c r="BF1787" i="2"/>
  <c r="A1787" i="2"/>
  <c r="BF1786" i="2"/>
  <c r="A1786" i="2"/>
  <c r="BF1785" i="2"/>
  <c r="A1785" i="2"/>
  <c r="BF1784" i="2"/>
  <c r="A1784" i="2"/>
  <c r="BF1783" i="2"/>
  <c r="A1783" i="2"/>
  <c r="BF1782" i="2"/>
  <c r="A1782" i="2"/>
  <c r="BF1781" i="2"/>
  <c r="A1781" i="2"/>
  <c r="BF1780" i="2"/>
  <c r="A1780" i="2"/>
  <c r="BF1779" i="2"/>
  <c r="A1779" i="2"/>
  <c r="BF1778" i="2"/>
  <c r="A1778" i="2"/>
  <c r="BF1777" i="2"/>
  <c r="A1777" i="2"/>
  <c r="BF1776" i="2"/>
  <c r="A1776" i="2"/>
  <c r="BF1775" i="2"/>
  <c r="A1775" i="2"/>
  <c r="BF1774" i="2"/>
  <c r="A1774" i="2"/>
  <c r="BF1773" i="2"/>
  <c r="A1773" i="2"/>
  <c r="BF1772" i="2"/>
  <c r="A1772" i="2"/>
  <c r="BF1771" i="2"/>
  <c r="A1771" i="2"/>
  <c r="BF1770" i="2"/>
  <c r="A1770" i="2"/>
  <c r="BF1769" i="2"/>
  <c r="A1769" i="2"/>
  <c r="BF1768" i="2"/>
  <c r="A1768" i="2"/>
  <c r="BF1767" i="2"/>
  <c r="A1767" i="2"/>
  <c r="BF1766" i="2"/>
  <c r="A1766" i="2"/>
  <c r="BF1765" i="2"/>
  <c r="A1765" i="2"/>
  <c r="BF1764" i="2"/>
  <c r="A1764" i="2"/>
  <c r="BF1763" i="2"/>
  <c r="A1763" i="2"/>
  <c r="BF1762" i="2"/>
  <c r="A1762" i="2"/>
  <c r="BF1761" i="2"/>
  <c r="A1761" i="2"/>
  <c r="BF1760" i="2"/>
  <c r="A1760" i="2"/>
  <c r="BF1759" i="2"/>
  <c r="A1759" i="2"/>
  <c r="BF1758" i="2"/>
  <c r="A1758" i="2"/>
  <c r="BF1757" i="2"/>
  <c r="A1757" i="2"/>
  <c r="BF1756" i="2"/>
  <c r="A1756" i="2"/>
  <c r="BF1755" i="2"/>
  <c r="A1755" i="2"/>
  <c r="BF1754" i="2"/>
  <c r="A1754" i="2"/>
  <c r="BF1753" i="2"/>
  <c r="A1753" i="2"/>
  <c r="BF1752" i="2"/>
  <c r="A1752" i="2"/>
  <c r="BF1751" i="2"/>
  <c r="A1751" i="2"/>
  <c r="BF1750" i="2"/>
  <c r="A1750" i="2"/>
  <c r="BF1749" i="2"/>
  <c r="A1749" i="2"/>
  <c r="BF1748" i="2"/>
  <c r="A1748" i="2"/>
  <c r="BF1747" i="2"/>
  <c r="A1747" i="2"/>
  <c r="BF1746" i="2"/>
  <c r="A1746" i="2"/>
  <c r="BF1745" i="2"/>
  <c r="A1745" i="2"/>
  <c r="BF1744" i="2"/>
  <c r="A1744" i="2"/>
  <c r="BF1743" i="2"/>
  <c r="A1743" i="2"/>
  <c r="BF1742" i="2"/>
  <c r="A1742" i="2"/>
  <c r="BF1741" i="2"/>
  <c r="A1741" i="2"/>
  <c r="BF1740" i="2"/>
  <c r="A1740" i="2"/>
  <c r="BF1739" i="2"/>
  <c r="A1739" i="2"/>
  <c r="BF1738" i="2"/>
  <c r="A1738" i="2"/>
  <c r="BF1737" i="2"/>
  <c r="A1737" i="2"/>
  <c r="BF1736" i="2"/>
  <c r="A1736" i="2"/>
  <c r="BF1735" i="2"/>
  <c r="A1735" i="2"/>
  <c r="BF1734" i="2"/>
  <c r="A1734" i="2"/>
  <c r="BF1733" i="2"/>
  <c r="A1733" i="2"/>
  <c r="BF1732" i="2"/>
  <c r="A1732" i="2"/>
  <c r="BF1731" i="2"/>
  <c r="A1731" i="2"/>
  <c r="BF1730" i="2"/>
  <c r="A1730" i="2"/>
  <c r="BF1729" i="2"/>
  <c r="A1729" i="2"/>
  <c r="BF1728" i="2"/>
  <c r="A1728" i="2"/>
  <c r="BF1727" i="2"/>
  <c r="A1727" i="2"/>
  <c r="BF1726" i="2"/>
  <c r="A1726" i="2"/>
  <c r="BF1725" i="2"/>
  <c r="A1725" i="2"/>
  <c r="BF1724" i="2"/>
  <c r="A1724" i="2"/>
  <c r="BF1723" i="2"/>
  <c r="A1723" i="2"/>
  <c r="BF1722" i="2"/>
  <c r="A1722" i="2"/>
  <c r="BF1721" i="2"/>
  <c r="A1721" i="2"/>
  <c r="BF1720" i="2"/>
  <c r="A1720" i="2"/>
  <c r="BF1719" i="2"/>
  <c r="A1719" i="2"/>
  <c r="BF1718" i="2"/>
  <c r="A1718" i="2"/>
  <c r="BF1717" i="2"/>
  <c r="A1717" i="2"/>
  <c r="BF1716" i="2"/>
  <c r="A1716" i="2"/>
  <c r="BF1715" i="2"/>
  <c r="A1715" i="2"/>
  <c r="BF1714" i="2"/>
  <c r="A1714" i="2"/>
  <c r="BF1713" i="2"/>
  <c r="A1713" i="2"/>
  <c r="BF1712" i="2"/>
  <c r="A1712" i="2"/>
  <c r="BF1711" i="2"/>
  <c r="A1711" i="2"/>
  <c r="BF1710" i="2"/>
  <c r="A1710" i="2"/>
  <c r="BF1709" i="2"/>
  <c r="A1709" i="2"/>
  <c r="BF1708" i="2"/>
  <c r="A1708" i="2"/>
  <c r="BF1707" i="2"/>
  <c r="A1707" i="2"/>
  <c r="BF1706" i="2"/>
  <c r="A1706" i="2"/>
  <c r="BF1705" i="2"/>
  <c r="A1705" i="2"/>
  <c r="BF1704" i="2"/>
  <c r="A1704" i="2"/>
  <c r="BF1703" i="2"/>
  <c r="A1703" i="2"/>
  <c r="BF1702" i="2"/>
  <c r="A1702" i="2"/>
  <c r="BF1701" i="2"/>
  <c r="A1701" i="2"/>
  <c r="BF1700" i="2"/>
  <c r="A1700" i="2"/>
  <c r="BF1699" i="2"/>
  <c r="A1699" i="2"/>
  <c r="BF1698" i="2"/>
  <c r="A1698" i="2"/>
  <c r="BF1697" i="2"/>
  <c r="A1697" i="2"/>
  <c r="BF1696" i="2"/>
  <c r="A1696" i="2"/>
  <c r="BF1695" i="2"/>
  <c r="A1695" i="2"/>
  <c r="BF1694" i="2"/>
  <c r="A1694" i="2"/>
  <c r="BF1693" i="2"/>
  <c r="A1693" i="2"/>
  <c r="BF1692" i="2"/>
  <c r="A1692" i="2"/>
  <c r="BF1691" i="2"/>
  <c r="A1691" i="2"/>
  <c r="BF1690" i="2"/>
  <c r="A1690" i="2"/>
  <c r="BF1689" i="2"/>
  <c r="A1689" i="2"/>
  <c r="BF1688" i="2"/>
  <c r="A1688" i="2"/>
  <c r="BF1687" i="2"/>
  <c r="A1687" i="2"/>
  <c r="BF1686" i="2"/>
  <c r="A1686" i="2"/>
  <c r="BF1685" i="2"/>
  <c r="A1685" i="2"/>
  <c r="BF1684" i="2"/>
  <c r="A1684" i="2"/>
  <c r="BF1683" i="2"/>
  <c r="A1683" i="2"/>
  <c r="BF1682" i="2"/>
  <c r="A1682" i="2"/>
  <c r="BF1681" i="2"/>
  <c r="A1681" i="2"/>
  <c r="BF1680" i="2"/>
  <c r="A1680" i="2"/>
  <c r="BF1679" i="2"/>
  <c r="A1679" i="2"/>
  <c r="BF1678" i="2"/>
  <c r="A1678" i="2"/>
  <c r="BF1677" i="2"/>
  <c r="A1677" i="2"/>
  <c r="BF1676" i="2"/>
  <c r="A1676" i="2"/>
  <c r="BF1675" i="2"/>
  <c r="A1675" i="2"/>
  <c r="BF1674" i="2"/>
  <c r="A1674" i="2"/>
  <c r="BF1673" i="2"/>
  <c r="A1673" i="2"/>
  <c r="BF1672" i="2"/>
  <c r="A1672" i="2"/>
  <c r="BF1671" i="2"/>
  <c r="A1671" i="2"/>
  <c r="BF1670" i="2"/>
  <c r="A1670" i="2"/>
  <c r="BF1669" i="2"/>
  <c r="A1669" i="2"/>
  <c r="BF1668" i="2"/>
  <c r="A1668" i="2"/>
  <c r="BF1667" i="2"/>
  <c r="A1667" i="2"/>
  <c r="BF1666" i="2"/>
  <c r="A1666" i="2"/>
  <c r="BF1665" i="2"/>
  <c r="A1665" i="2"/>
  <c r="BF1664" i="2"/>
  <c r="A1664" i="2"/>
  <c r="BF1663" i="2"/>
  <c r="A1663" i="2"/>
  <c r="BF1662" i="2"/>
  <c r="A1662" i="2"/>
  <c r="BF1661" i="2"/>
  <c r="A1661" i="2"/>
  <c r="BF1660" i="2"/>
  <c r="A1660" i="2"/>
  <c r="BF1659" i="2"/>
  <c r="A1659" i="2"/>
  <c r="BF1658" i="2"/>
  <c r="A1658" i="2"/>
  <c r="BF1657" i="2"/>
  <c r="A1657" i="2"/>
  <c r="BF1656" i="2"/>
  <c r="A1656" i="2"/>
  <c r="BF1655" i="2"/>
  <c r="A1655" i="2"/>
  <c r="BF1654" i="2"/>
  <c r="A1654" i="2"/>
  <c r="BF1653" i="2"/>
  <c r="A1653" i="2"/>
  <c r="BF1652" i="2"/>
  <c r="A1652" i="2"/>
  <c r="BF1651" i="2"/>
  <c r="A1651" i="2"/>
  <c r="BF1650" i="2"/>
  <c r="A1650" i="2"/>
  <c r="BF1649" i="2"/>
  <c r="A1649" i="2"/>
  <c r="BF1648" i="2"/>
  <c r="A1648" i="2"/>
  <c r="BF1647" i="2"/>
  <c r="A1647" i="2"/>
  <c r="BF1646" i="2"/>
  <c r="A1646" i="2"/>
  <c r="BF1645" i="2"/>
  <c r="A1645" i="2"/>
  <c r="BF1644" i="2"/>
  <c r="A1644" i="2"/>
  <c r="BF1643" i="2"/>
  <c r="A1643" i="2"/>
  <c r="BF1642" i="2"/>
  <c r="A1642" i="2"/>
  <c r="BF1641" i="2"/>
  <c r="A1641" i="2"/>
  <c r="BF1640" i="2"/>
  <c r="A1640" i="2"/>
  <c r="BF1639" i="2"/>
  <c r="A1639" i="2"/>
  <c r="BF1638" i="2"/>
  <c r="A1638" i="2"/>
  <c r="BF1637" i="2"/>
  <c r="A1637" i="2"/>
  <c r="BF1636" i="2"/>
  <c r="A1636" i="2"/>
  <c r="BF1635" i="2"/>
  <c r="A1635" i="2"/>
  <c r="BF1634" i="2"/>
  <c r="A1634" i="2"/>
  <c r="BF1633" i="2"/>
  <c r="A1633" i="2"/>
  <c r="BF1632" i="2"/>
  <c r="A1632" i="2"/>
  <c r="BF1631" i="2"/>
  <c r="A1631" i="2"/>
  <c r="BF1630" i="2"/>
  <c r="A1630" i="2"/>
  <c r="BF1629" i="2"/>
  <c r="A1629" i="2"/>
  <c r="BF1628" i="2"/>
  <c r="A1628" i="2"/>
  <c r="BF1627" i="2"/>
  <c r="A1627" i="2"/>
  <c r="BF1626" i="2"/>
  <c r="A1626" i="2"/>
  <c r="BF1625" i="2"/>
  <c r="A1625" i="2"/>
  <c r="BF1624" i="2"/>
  <c r="A1624" i="2"/>
  <c r="BF1623" i="2"/>
  <c r="A1623" i="2"/>
  <c r="BF1622" i="2"/>
  <c r="A1622" i="2"/>
  <c r="BF1621" i="2"/>
  <c r="A1621" i="2"/>
  <c r="BF1620" i="2"/>
  <c r="A1620" i="2"/>
  <c r="BF1619" i="2"/>
  <c r="A1619" i="2"/>
  <c r="BF1618" i="2"/>
  <c r="A1618" i="2"/>
  <c r="BF1617" i="2"/>
  <c r="A1617" i="2"/>
  <c r="BF1616" i="2"/>
  <c r="A1616" i="2"/>
  <c r="BF1615" i="2"/>
  <c r="A1615" i="2"/>
  <c r="BF1614" i="2"/>
  <c r="A1614" i="2"/>
  <c r="BF1613" i="2"/>
  <c r="A1613" i="2"/>
  <c r="BF1612" i="2"/>
  <c r="A1612" i="2"/>
  <c r="BF1611" i="2"/>
  <c r="A1611" i="2"/>
  <c r="BF1610" i="2"/>
  <c r="A1610" i="2"/>
  <c r="BF1609" i="2"/>
  <c r="A1609" i="2"/>
  <c r="BF1608" i="2"/>
  <c r="A1608" i="2"/>
  <c r="BF1607" i="2"/>
  <c r="A1607" i="2"/>
  <c r="BF1606" i="2"/>
  <c r="A1606" i="2"/>
  <c r="BF1605" i="2"/>
  <c r="A1605" i="2"/>
  <c r="BF1604" i="2"/>
  <c r="A1604" i="2"/>
  <c r="BF1603" i="2"/>
  <c r="A1603" i="2"/>
  <c r="BF1602" i="2"/>
  <c r="A1602" i="2"/>
  <c r="BF1601" i="2"/>
  <c r="A1601" i="2"/>
  <c r="BF1600" i="2"/>
  <c r="A1600" i="2"/>
  <c r="BF1599" i="2"/>
  <c r="A1599" i="2"/>
  <c r="BF1598" i="2"/>
  <c r="A1598" i="2"/>
  <c r="BF1597" i="2"/>
  <c r="A1597" i="2"/>
  <c r="BF1596" i="2"/>
  <c r="A1596" i="2"/>
  <c r="BF1595" i="2"/>
  <c r="A1595" i="2"/>
  <c r="BF1594" i="2"/>
  <c r="A1594" i="2"/>
  <c r="BF1593" i="2"/>
  <c r="A1593" i="2"/>
  <c r="BF1592" i="2"/>
  <c r="A1592" i="2"/>
  <c r="BF1591" i="2"/>
  <c r="A1591" i="2"/>
  <c r="BF1590" i="2"/>
  <c r="A1590" i="2"/>
  <c r="BF1589" i="2"/>
  <c r="A1589" i="2"/>
  <c r="BF1588" i="2"/>
  <c r="A1588" i="2"/>
  <c r="BF1587" i="2"/>
  <c r="A1587" i="2"/>
  <c r="BF1586" i="2"/>
  <c r="A1586" i="2"/>
  <c r="BF1585" i="2"/>
  <c r="A1585" i="2"/>
  <c r="BF1584" i="2"/>
  <c r="A1584" i="2"/>
  <c r="BF1583" i="2"/>
  <c r="A1583" i="2"/>
  <c r="BF1582" i="2"/>
  <c r="A1582" i="2"/>
  <c r="BF1581" i="2"/>
  <c r="A1581" i="2"/>
  <c r="BF1580" i="2"/>
  <c r="A1580" i="2"/>
  <c r="BF1579" i="2"/>
  <c r="A1579" i="2"/>
  <c r="BF1578" i="2"/>
  <c r="A1578" i="2"/>
  <c r="BF1577" i="2"/>
  <c r="A1577" i="2"/>
  <c r="BF1576" i="2"/>
  <c r="A1576" i="2"/>
  <c r="BF1575" i="2"/>
  <c r="A1575" i="2"/>
  <c r="BF1574" i="2"/>
  <c r="A1574" i="2"/>
  <c r="BF1573" i="2"/>
  <c r="A1573" i="2"/>
  <c r="BF1572" i="2"/>
  <c r="A1572" i="2"/>
  <c r="BF1571" i="2"/>
  <c r="A1571" i="2"/>
  <c r="BF1570" i="2"/>
  <c r="A1570" i="2"/>
  <c r="BF1569" i="2"/>
  <c r="A1569" i="2"/>
  <c r="BF1568" i="2"/>
  <c r="A1568" i="2"/>
  <c r="BF1567" i="2"/>
  <c r="A1567" i="2"/>
  <c r="BF1566" i="2"/>
  <c r="A1566" i="2"/>
  <c r="BF1565" i="2"/>
  <c r="A1565" i="2"/>
  <c r="BF1564" i="2"/>
  <c r="A1564" i="2"/>
  <c r="BF1563" i="2"/>
  <c r="A1563" i="2"/>
  <c r="BF1562" i="2"/>
  <c r="A1562" i="2"/>
  <c r="BF1561" i="2"/>
  <c r="A1561" i="2"/>
  <c r="BF1560" i="2"/>
  <c r="A1560" i="2"/>
  <c r="BF1559" i="2"/>
  <c r="A1559" i="2"/>
  <c r="BF1558" i="2"/>
  <c r="A1558" i="2"/>
  <c r="BF1557" i="2"/>
  <c r="A1557" i="2"/>
  <c r="BF1556" i="2"/>
  <c r="A1556" i="2"/>
  <c r="BF1555" i="2"/>
  <c r="A1555" i="2"/>
  <c r="BF1554" i="2"/>
  <c r="A1554" i="2"/>
  <c r="BF1553" i="2"/>
  <c r="A1553" i="2"/>
  <c r="BF1552" i="2"/>
  <c r="A1552" i="2"/>
  <c r="BF1551" i="2"/>
  <c r="A1551" i="2"/>
  <c r="BF1550" i="2"/>
  <c r="A1550" i="2"/>
  <c r="BF1549" i="2"/>
  <c r="A1549" i="2"/>
  <c r="BF1548" i="2"/>
  <c r="A1548" i="2"/>
  <c r="BF1547" i="2"/>
  <c r="A1547" i="2"/>
  <c r="BF1546" i="2"/>
  <c r="A1546" i="2"/>
  <c r="BF1545" i="2"/>
  <c r="A1545" i="2"/>
  <c r="BF1544" i="2"/>
  <c r="A1544" i="2"/>
  <c r="BF1543" i="2"/>
  <c r="A1543" i="2"/>
  <c r="BF1542" i="2"/>
  <c r="A1542" i="2"/>
  <c r="BF1541" i="2"/>
  <c r="A1541" i="2"/>
  <c r="BF1540" i="2"/>
  <c r="A1540" i="2"/>
  <c r="BF1539" i="2"/>
  <c r="A1539" i="2"/>
  <c r="BF1538" i="2"/>
  <c r="A1538" i="2"/>
  <c r="BF1537" i="2"/>
  <c r="A1537" i="2"/>
  <c r="BF1536" i="2"/>
  <c r="A1536" i="2"/>
  <c r="BF1535" i="2"/>
  <c r="A1535" i="2"/>
  <c r="BF1534" i="2"/>
  <c r="A1534" i="2"/>
  <c r="BF1533" i="2"/>
  <c r="A1533" i="2"/>
  <c r="BF1532" i="2"/>
  <c r="A1532" i="2"/>
  <c r="BF1531" i="2"/>
  <c r="A1531" i="2"/>
  <c r="BF1530" i="2"/>
  <c r="A1530" i="2"/>
  <c r="BF1529" i="2"/>
  <c r="A1529" i="2"/>
  <c r="BF1528" i="2"/>
  <c r="A1528" i="2"/>
  <c r="BF1527" i="2"/>
  <c r="A1527" i="2"/>
  <c r="BF1526" i="2"/>
  <c r="A1526" i="2"/>
  <c r="BF1525" i="2"/>
  <c r="A1525" i="2"/>
  <c r="BF1524" i="2"/>
  <c r="A1524" i="2"/>
  <c r="BF1523" i="2"/>
  <c r="A1523" i="2"/>
  <c r="BF1522" i="2"/>
  <c r="A1522" i="2"/>
  <c r="BF1521" i="2"/>
  <c r="A1521" i="2"/>
  <c r="BF1520" i="2"/>
  <c r="A1520" i="2"/>
  <c r="BF1519" i="2"/>
  <c r="A1519" i="2"/>
  <c r="BF1518" i="2"/>
  <c r="A1518" i="2"/>
  <c r="BF1517" i="2"/>
  <c r="A1517" i="2"/>
  <c r="BF1516" i="2"/>
  <c r="A1516" i="2"/>
  <c r="BF1515" i="2"/>
  <c r="A1515" i="2"/>
  <c r="BF1514" i="2"/>
  <c r="A1514" i="2"/>
  <c r="BF1513" i="2"/>
  <c r="A1513" i="2"/>
  <c r="BF1512" i="2"/>
  <c r="A1512" i="2"/>
  <c r="BF1511" i="2"/>
  <c r="A1511" i="2"/>
  <c r="BF1510" i="2"/>
  <c r="A1510" i="2"/>
  <c r="BF1509" i="2"/>
  <c r="A1509" i="2"/>
  <c r="BF1508" i="2"/>
  <c r="A1508" i="2"/>
  <c r="BF1507" i="2"/>
  <c r="A1507" i="2"/>
  <c r="BF1506" i="2"/>
  <c r="A1506" i="2"/>
  <c r="BF1505" i="2"/>
  <c r="A1505" i="2"/>
  <c r="BF1504" i="2"/>
  <c r="A1504" i="2"/>
  <c r="BF1503" i="2"/>
  <c r="A1503" i="2"/>
  <c r="BF1502" i="2"/>
  <c r="A1502" i="2"/>
  <c r="BF1501" i="2"/>
  <c r="A1501" i="2"/>
  <c r="BF1500" i="2"/>
  <c r="A1500" i="2"/>
  <c r="BF1499" i="2"/>
  <c r="A1499" i="2"/>
  <c r="BF1498" i="2"/>
  <c r="A1498" i="2"/>
  <c r="BF1497" i="2"/>
  <c r="A1497" i="2"/>
  <c r="BF1496" i="2"/>
  <c r="A1496" i="2"/>
  <c r="BF1495" i="2"/>
  <c r="A1495" i="2"/>
  <c r="BF1494" i="2"/>
  <c r="A1494" i="2"/>
  <c r="BF1493" i="2"/>
  <c r="A1493" i="2"/>
  <c r="BF1492" i="2"/>
  <c r="A1492" i="2"/>
  <c r="BF1491" i="2"/>
  <c r="A1491" i="2"/>
  <c r="BF1490" i="2"/>
  <c r="A1490" i="2"/>
  <c r="BF1489" i="2"/>
  <c r="A1489" i="2"/>
  <c r="BF1488" i="2"/>
  <c r="A1488" i="2"/>
  <c r="BF1487" i="2"/>
  <c r="A1487" i="2"/>
  <c r="BF1486" i="2"/>
  <c r="A1486" i="2"/>
  <c r="BF1485" i="2"/>
  <c r="A1485" i="2"/>
  <c r="BF1484" i="2"/>
  <c r="A1484" i="2"/>
  <c r="BF1483" i="2"/>
  <c r="A1483" i="2"/>
  <c r="BF1482" i="2"/>
  <c r="A1482" i="2"/>
  <c r="BF1481" i="2"/>
  <c r="A1481" i="2"/>
  <c r="BF1480" i="2"/>
  <c r="A1480" i="2"/>
  <c r="BF1479" i="2"/>
  <c r="A1479" i="2"/>
  <c r="BF1478" i="2"/>
  <c r="A1478" i="2"/>
  <c r="BF1477" i="2"/>
  <c r="A1477" i="2"/>
  <c r="BF1476" i="2"/>
  <c r="A1476" i="2"/>
  <c r="BF1475" i="2"/>
  <c r="A1475" i="2"/>
  <c r="BF1474" i="2"/>
  <c r="A1474" i="2"/>
  <c r="BF1473" i="2"/>
  <c r="A1473" i="2"/>
  <c r="BF1472" i="2"/>
  <c r="A1472" i="2"/>
  <c r="BF1471" i="2"/>
  <c r="A1471" i="2"/>
  <c r="BF1470" i="2"/>
  <c r="A1470" i="2"/>
  <c r="BF1469" i="2"/>
  <c r="A1469" i="2"/>
  <c r="BF1468" i="2"/>
  <c r="A1468" i="2"/>
  <c r="BF1467" i="2"/>
  <c r="A1467" i="2"/>
  <c r="BF1466" i="2"/>
  <c r="A1466" i="2"/>
  <c r="BF1465" i="2"/>
  <c r="A1465" i="2"/>
  <c r="BF1464" i="2"/>
  <c r="A1464" i="2"/>
  <c r="BF1463" i="2"/>
  <c r="A1463" i="2"/>
  <c r="BF1462" i="2"/>
  <c r="A1462" i="2"/>
  <c r="BF1461" i="2"/>
  <c r="A1461" i="2"/>
  <c r="BF1460" i="2"/>
  <c r="A1460" i="2"/>
  <c r="BF1459" i="2"/>
  <c r="A1459" i="2"/>
  <c r="BF1458" i="2"/>
  <c r="A1458" i="2"/>
  <c r="BF1457" i="2"/>
  <c r="A1457" i="2"/>
  <c r="BF1456" i="2"/>
  <c r="A1456" i="2"/>
  <c r="BF1455" i="2"/>
  <c r="A1455" i="2"/>
  <c r="BF1454" i="2"/>
  <c r="A1454" i="2"/>
  <c r="BF1453" i="2"/>
  <c r="A1453" i="2"/>
  <c r="BF1452" i="2"/>
  <c r="A1452" i="2"/>
  <c r="BF1451" i="2"/>
  <c r="A1451" i="2"/>
  <c r="BF1450" i="2"/>
  <c r="A1450" i="2"/>
  <c r="BF1449" i="2"/>
  <c r="A1449" i="2"/>
  <c r="BF1448" i="2"/>
  <c r="A1448" i="2"/>
  <c r="BF1447" i="2"/>
  <c r="A1447" i="2"/>
  <c r="BF1446" i="2"/>
  <c r="A1446" i="2"/>
  <c r="BF1445" i="2"/>
  <c r="A1445" i="2"/>
  <c r="BF1444" i="2"/>
  <c r="A1444" i="2"/>
  <c r="BF1443" i="2"/>
  <c r="A1443" i="2"/>
  <c r="BF1442" i="2"/>
  <c r="A1442" i="2"/>
  <c r="BF1441" i="2"/>
  <c r="A1441" i="2"/>
  <c r="BF1440" i="2"/>
  <c r="A1440" i="2"/>
  <c r="BF1439" i="2"/>
  <c r="A1439" i="2"/>
  <c r="BF1438" i="2"/>
  <c r="A1438" i="2"/>
  <c r="BF1437" i="2"/>
  <c r="A1437" i="2"/>
  <c r="BF1436" i="2"/>
  <c r="A1436" i="2"/>
  <c r="BF1435" i="2"/>
  <c r="A1435" i="2"/>
  <c r="BF1434" i="2"/>
  <c r="A1434" i="2"/>
  <c r="BF1433" i="2"/>
  <c r="A1433" i="2"/>
  <c r="BF1432" i="2"/>
  <c r="A1432" i="2"/>
  <c r="BF1431" i="2"/>
  <c r="A1431" i="2"/>
  <c r="BF1430" i="2"/>
  <c r="A1430" i="2"/>
  <c r="BF1429" i="2"/>
  <c r="A1429" i="2"/>
  <c r="BF1428" i="2"/>
  <c r="A1428" i="2"/>
  <c r="BF1427" i="2"/>
  <c r="A1427" i="2"/>
  <c r="BF1426" i="2"/>
  <c r="A1426" i="2"/>
  <c r="BF1425" i="2"/>
  <c r="A1425" i="2"/>
  <c r="BF1424" i="2"/>
  <c r="A1424" i="2"/>
  <c r="BF1423" i="2"/>
  <c r="A1423" i="2"/>
  <c r="BF1422" i="2"/>
  <c r="A1422" i="2"/>
  <c r="BF1421" i="2"/>
  <c r="A1421" i="2"/>
  <c r="BF1420" i="2"/>
  <c r="A1420" i="2"/>
  <c r="BF1419" i="2"/>
  <c r="A1419" i="2"/>
  <c r="BF1418" i="2"/>
  <c r="A1418" i="2"/>
  <c r="BF1417" i="2"/>
  <c r="A1417" i="2"/>
  <c r="BF1416" i="2"/>
  <c r="A1416" i="2"/>
  <c r="BF1415" i="2"/>
  <c r="A1415" i="2"/>
  <c r="BF1414" i="2"/>
  <c r="A1414" i="2"/>
  <c r="BF1413" i="2"/>
  <c r="A1413" i="2"/>
  <c r="BF1412" i="2"/>
  <c r="A1412" i="2"/>
  <c r="BF1411" i="2"/>
  <c r="A1411" i="2"/>
  <c r="BF1410" i="2"/>
  <c r="A1410" i="2"/>
  <c r="BF1409" i="2"/>
  <c r="A1409" i="2"/>
  <c r="BF1408" i="2"/>
  <c r="A1408" i="2"/>
  <c r="BF1407" i="2"/>
  <c r="A1407" i="2"/>
  <c r="BF1406" i="2"/>
  <c r="A1406" i="2"/>
  <c r="BF1405" i="2"/>
  <c r="A1405" i="2"/>
  <c r="BF1404" i="2"/>
  <c r="A1404" i="2"/>
  <c r="BF1403" i="2"/>
  <c r="A1403" i="2"/>
  <c r="BF1402" i="2"/>
  <c r="A1402" i="2"/>
  <c r="BF1401" i="2"/>
  <c r="A1401" i="2"/>
  <c r="BF1400" i="2"/>
  <c r="A1400" i="2"/>
  <c r="BF1399" i="2"/>
  <c r="A1399" i="2"/>
  <c r="BF1398" i="2"/>
  <c r="A1398" i="2"/>
  <c r="BF1397" i="2"/>
  <c r="A1397" i="2"/>
  <c r="BF1396" i="2"/>
  <c r="A1396" i="2"/>
  <c r="BF1395" i="2"/>
  <c r="A1395" i="2"/>
  <c r="BF1394" i="2"/>
  <c r="A1394" i="2"/>
  <c r="BF1393" i="2"/>
  <c r="A1393" i="2"/>
  <c r="BF1392" i="2"/>
  <c r="A1392" i="2"/>
  <c r="BF1391" i="2"/>
  <c r="A1391" i="2"/>
  <c r="BF1390" i="2"/>
  <c r="A1390" i="2"/>
  <c r="BF1389" i="2"/>
  <c r="A1389" i="2"/>
  <c r="BF1388" i="2"/>
  <c r="A1388" i="2"/>
  <c r="BF1387" i="2"/>
  <c r="A1387" i="2"/>
  <c r="BF1386" i="2"/>
  <c r="A1386" i="2"/>
  <c r="BF1385" i="2"/>
  <c r="A1385" i="2"/>
  <c r="BF1384" i="2"/>
  <c r="A1384" i="2"/>
  <c r="BF1383" i="2"/>
  <c r="A1383" i="2"/>
  <c r="BF1382" i="2"/>
  <c r="A1382" i="2"/>
  <c r="BF1381" i="2"/>
  <c r="A1381" i="2"/>
  <c r="BF1380" i="2"/>
  <c r="A1380" i="2"/>
  <c r="BF1379" i="2"/>
  <c r="A1379" i="2"/>
  <c r="BF1378" i="2"/>
  <c r="A1378" i="2"/>
  <c r="BF1377" i="2"/>
  <c r="A1377" i="2"/>
  <c r="BF1376" i="2"/>
  <c r="A1376" i="2"/>
  <c r="BF1375" i="2"/>
  <c r="A1375" i="2"/>
  <c r="BF1374" i="2"/>
  <c r="A1374" i="2"/>
  <c r="BF1373" i="2"/>
  <c r="A1373" i="2"/>
  <c r="BF1372" i="2"/>
  <c r="A1372" i="2"/>
  <c r="BF1371" i="2"/>
  <c r="A1371" i="2"/>
  <c r="BF1370" i="2"/>
  <c r="A1370" i="2"/>
  <c r="BF1369" i="2"/>
  <c r="A1369" i="2"/>
  <c r="BF1368" i="2"/>
  <c r="A1368" i="2"/>
  <c r="BF1367" i="2"/>
  <c r="A1367" i="2"/>
  <c r="BF1366" i="2"/>
  <c r="A1366" i="2"/>
  <c r="BF1365" i="2"/>
  <c r="A1365" i="2"/>
  <c r="BF1364" i="2"/>
  <c r="A1364" i="2"/>
  <c r="BF1363" i="2"/>
  <c r="A1363" i="2"/>
  <c r="BF1362" i="2"/>
  <c r="A1362" i="2"/>
  <c r="BF1361" i="2"/>
  <c r="A1361" i="2"/>
  <c r="BF1360" i="2"/>
  <c r="A1360" i="2"/>
  <c r="BF1359" i="2"/>
  <c r="A1359" i="2"/>
  <c r="BF1358" i="2"/>
  <c r="A1358" i="2"/>
  <c r="BF1357" i="2"/>
  <c r="A1357" i="2"/>
  <c r="BF1356" i="2"/>
  <c r="A1356" i="2"/>
  <c r="BF1355" i="2"/>
  <c r="A1355" i="2"/>
  <c r="BF1354" i="2"/>
  <c r="A1354" i="2"/>
  <c r="BF1353" i="2"/>
  <c r="A1353" i="2"/>
  <c r="BF1352" i="2"/>
  <c r="A1352" i="2"/>
  <c r="BF1351" i="2"/>
  <c r="A1351" i="2"/>
  <c r="BF1350" i="2"/>
  <c r="A1350" i="2"/>
  <c r="BF1349" i="2"/>
  <c r="A1349" i="2"/>
  <c r="BF1348" i="2"/>
  <c r="A1348" i="2"/>
  <c r="BF1347" i="2"/>
  <c r="A1347" i="2"/>
  <c r="BF1346" i="2"/>
  <c r="A1346" i="2"/>
  <c r="BF1345" i="2"/>
  <c r="A1345" i="2"/>
  <c r="BF1344" i="2"/>
  <c r="A1344" i="2"/>
  <c r="BF1343" i="2"/>
  <c r="A1343" i="2"/>
  <c r="BF1342" i="2"/>
  <c r="A1342" i="2"/>
  <c r="BF1341" i="2"/>
  <c r="A1341" i="2"/>
  <c r="BF1340" i="2"/>
  <c r="A1340" i="2"/>
  <c r="BF1339" i="2"/>
  <c r="A1339" i="2"/>
  <c r="BF1338" i="2"/>
  <c r="A1338" i="2"/>
  <c r="BF1337" i="2"/>
  <c r="A1337" i="2"/>
  <c r="BF1336" i="2"/>
  <c r="A1336" i="2"/>
  <c r="BF1335" i="2"/>
  <c r="A1335" i="2"/>
  <c r="BF1334" i="2"/>
  <c r="A1334" i="2"/>
  <c r="BF1333" i="2"/>
  <c r="A1333" i="2"/>
  <c r="BF1332" i="2"/>
  <c r="A1332" i="2"/>
  <c r="BF1331" i="2"/>
  <c r="A1331" i="2"/>
  <c r="BF1330" i="2"/>
  <c r="A1330" i="2"/>
  <c r="BF1329" i="2"/>
  <c r="A1329" i="2"/>
  <c r="BF1328" i="2"/>
  <c r="A1328" i="2"/>
  <c r="BF1327" i="2"/>
  <c r="A1327" i="2"/>
  <c r="BF1326" i="2"/>
  <c r="A1326" i="2"/>
  <c r="BF1325" i="2"/>
  <c r="A1325" i="2"/>
  <c r="BF1324" i="2"/>
  <c r="A1324" i="2"/>
  <c r="BF1323" i="2"/>
  <c r="A1323" i="2"/>
  <c r="BF1322" i="2"/>
  <c r="A1322" i="2"/>
  <c r="BF1321" i="2"/>
  <c r="A1321" i="2"/>
  <c r="BF1320" i="2"/>
  <c r="A1320" i="2"/>
  <c r="BF1319" i="2"/>
  <c r="A1319" i="2"/>
  <c r="BF1318" i="2"/>
  <c r="A1318" i="2"/>
  <c r="BF1317" i="2"/>
  <c r="A1317" i="2"/>
  <c r="BF1316" i="2"/>
  <c r="A1316" i="2"/>
  <c r="BF1315" i="2"/>
  <c r="A1315" i="2"/>
  <c r="BF1314" i="2"/>
  <c r="A1314" i="2"/>
  <c r="BF1313" i="2"/>
  <c r="A1313" i="2"/>
  <c r="BF1312" i="2"/>
  <c r="A1312" i="2"/>
  <c r="BF1311" i="2"/>
  <c r="A1311" i="2"/>
  <c r="BF1310" i="2"/>
  <c r="A1310" i="2"/>
  <c r="BF1309" i="2"/>
  <c r="A1309" i="2"/>
  <c r="BF1308" i="2"/>
  <c r="A1308" i="2"/>
  <c r="BF1307" i="2"/>
  <c r="A1307" i="2"/>
  <c r="BF1306" i="2"/>
  <c r="A1306" i="2"/>
  <c r="BF1305" i="2"/>
  <c r="A1305" i="2"/>
  <c r="BF1304" i="2"/>
  <c r="A1304" i="2"/>
  <c r="BF1303" i="2"/>
  <c r="A1303" i="2"/>
  <c r="BF1302" i="2"/>
  <c r="A1302" i="2"/>
  <c r="BF1301" i="2"/>
  <c r="A1301" i="2"/>
  <c r="BF1300" i="2"/>
  <c r="A1300" i="2"/>
  <c r="BF1299" i="2"/>
  <c r="A1299" i="2"/>
  <c r="BF1298" i="2"/>
  <c r="A1298" i="2"/>
  <c r="BF1297" i="2"/>
  <c r="A1297" i="2"/>
  <c r="BF1296" i="2"/>
  <c r="A1296" i="2"/>
  <c r="BF1295" i="2"/>
  <c r="A1295" i="2"/>
  <c r="BF1294" i="2"/>
  <c r="A1294" i="2"/>
  <c r="BF1293" i="2"/>
  <c r="A1293" i="2"/>
  <c r="BF1292" i="2"/>
  <c r="A1292" i="2"/>
  <c r="BF1291" i="2"/>
  <c r="A1291" i="2"/>
  <c r="BF1290" i="2"/>
  <c r="A1290" i="2"/>
  <c r="BF1289" i="2"/>
  <c r="A1289" i="2"/>
  <c r="BF1288" i="2"/>
  <c r="A1288" i="2"/>
  <c r="BF1287" i="2"/>
  <c r="A1287" i="2"/>
  <c r="BF1286" i="2"/>
  <c r="A1286" i="2"/>
  <c r="BF1285" i="2"/>
  <c r="A1285" i="2"/>
  <c r="BF1284" i="2"/>
  <c r="A1284" i="2"/>
  <c r="BF1283" i="2"/>
  <c r="A1283" i="2"/>
  <c r="BF1282" i="2"/>
  <c r="A1282" i="2"/>
  <c r="BF1281" i="2"/>
  <c r="A1281" i="2"/>
  <c r="BF1280" i="2"/>
  <c r="A1280" i="2"/>
  <c r="BF1279" i="2"/>
  <c r="A1279" i="2"/>
  <c r="BF1278" i="2"/>
  <c r="A1278" i="2"/>
  <c r="BF1277" i="2"/>
  <c r="A1277" i="2"/>
  <c r="BF1276" i="2"/>
  <c r="A1276" i="2"/>
  <c r="BF1275" i="2"/>
  <c r="A1275" i="2"/>
  <c r="BF1274" i="2"/>
  <c r="A1274" i="2"/>
  <c r="BF1273" i="2"/>
  <c r="A1273" i="2"/>
  <c r="BF1272" i="2"/>
  <c r="A1272" i="2"/>
  <c r="BF1271" i="2"/>
  <c r="A1271" i="2"/>
  <c r="BF1270" i="2"/>
  <c r="A1270" i="2"/>
  <c r="BF1269" i="2"/>
  <c r="A1269" i="2"/>
  <c r="BF1268" i="2"/>
  <c r="A1268" i="2"/>
  <c r="BF1267" i="2"/>
  <c r="A1267" i="2"/>
  <c r="BF1266" i="2"/>
  <c r="A1266" i="2"/>
  <c r="BF1265" i="2"/>
  <c r="A1265" i="2"/>
  <c r="BF1264" i="2"/>
  <c r="A1264" i="2"/>
  <c r="BF1263" i="2"/>
  <c r="A1263" i="2"/>
  <c r="BF1262" i="2"/>
  <c r="A1262" i="2"/>
  <c r="BF1261" i="2"/>
  <c r="A1261" i="2"/>
  <c r="BF1260" i="2"/>
  <c r="A1260" i="2"/>
  <c r="BF1259" i="2"/>
  <c r="A1259" i="2"/>
  <c r="BF1258" i="2"/>
  <c r="A1258" i="2"/>
  <c r="BF1257" i="2"/>
  <c r="A1257" i="2"/>
  <c r="BF1256" i="2"/>
  <c r="A1256" i="2"/>
  <c r="BF1255" i="2"/>
  <c r="A1255" i="2"/>
  <c r="BF1254" i="2"/>
  <c r="A1254" i="2"/>
  <c r="BF1253" i="2"/>
  <c r="A1253" i="2"/>
  <c r="BF1252" i="2"/>
  <c r="A1252" i="2"/>
  <c r="BF1251" i="2"/>
  <c r="A1251" i="2"/>
  <c r="BF1250" i="2"/>
  <c r="A1250" i="2"/>
  <c r="BF1249" i="2"/>
  <c r="A1249" i="2"/>
  <c r="BF1248" i="2"/>
  <c r="A1248" i="2"/>
  <c r="BF1247" i="2"/>
  <c r="A1247" i="2"/>
  <c r="BF1246" i="2"/>
  <c r="A1246" i="2"/>
  <c r="BF1245" i="2"/>
  <c r="A1245" i="2"/>
  <c r="BF1244" i="2"/>
  <c r="A1244" i="2"/>
  <c r="BF1243" i="2"/>
  <c r="A1243" i="2"/>
  <c r="BF1242" i="2"/>
  <c r="A1242" i="2"/>
  <c r="BF1241" i="2"/>
  <c r="A1241" i="2"/>
  <c r="BF1240" i="2"/>
  <c r="A1240" i="2"/>
  <c r="BF1239" i="2"/>
  <c r="A1239" i="2"/>
  <c r="BF1238" i="2"/>
  <c r="A1238" i="2"/>
  <c r="BF1237" i="2"/>
  <c r="A1237" i="2"/>
  <c r="BF1236" i="2"/>
  <c r="A1236" i="2"/>
  <c r="BF1235" i="2"/>
  <c r="A1235" i="2"/>
  <c r="BF1234" i="2"/>
  <c r="A1234" i="2"/>
  <c r="BF1233" i="2"/>
  <c r="A1233" i="2"/>
  <c r="BF1232" i="2"/>
  <c r="A1232" i="2"/>
  <c r="BF1231" i="2"/>
  <c r="A1231" i="2"/>
  <c r="BF1230" i="2"/>
  <c r="A1230" i="2"/>
  <c r="BF1229" i="2"/>
  <c r="A1229" i="2"/>
  <c r="BF1228" i="2"/>
  <c r="A1228" i="2"/>
  <c r="BF1227" i="2"/>
  <c r="A1227" i="2"/>
  <c r="BF1226" i="2"/>
  <c r="A1226" i="2"/>
  <c r="BF1225" i="2"/>
  <c r="A1225" i="2"/>
  <c r="BF1224" i="2"/>
  <c r="A1224" i="2"/>
  <c r="BF1223" i="2"/>
  <c r="A1223" i="2"/>
  <c r="BF1222" i="2"/>
  <c r="A1222" i="2"/>
  <c r="BF1221" i="2"/>
  <c r="A1221" i="2"/>
  <c r="BF1220" i="2"/>
  <c r="A1220" i="2"/>
  <c r="BF1219" i="2"/>
  <c r="A1219" i="2"/>
  <c r="BF1218" i="2"/>
  <c r="A1218" i="2"/>
  <c r="BF1217" i="2"/>
  <c r="A1217" i="2"/>
  <c r="BF1216" i="2"/>
  <c r="A1216" i="2"/>
  <c r="BF1215" i="2"/>
  <c r="A1215" i="2"/>
  <c r="BF1214" i="2"/>
  <c r="A1214" i="2"/>
  <c r="BF1213" i="2"/>
  <c r="A1213" i="2"/>
  <c r="BF1212" i="2"/>
  <c r="A1212" i="2"/>
  <c r="BF1211" i="2"/>
  <c r="A1211" i="2"/>
  <c r="BF1210" i="2"/>
  <c r="A1210" i="2"/>
  <c r="BF1209" i="2"/>
  <c r="A1209" i="2"/>
  <c r="BF1208" i="2"/>
  <c r="A1208" i="2"/>
  <c r="BF1207" i="2"/>
  <c r="A1207" i="2"/>
  <c r="BF1206" i="2"/>
  <c r="A1206" i="2"/>
  <c r="BF1205" i="2"/>
  <c r="A1205" i="2"/>
  <c r="BF1204" i="2"/>
  <c r="A1204" i="2"/>
  <c r="BF1203" i="2"/>
  <c r="A1203" i="2"/>
  <c r="BF1202" i="2"/>
  <c r="A1202" i="2"/>
  <c r="BF1201" i="2"/>
  <c r="A1201" i="2"/>
  <c r="BF1200" i="2"/>
  <c r="A1200" i="2"/>
  <c r="BF1199" i="2"/>
  <c r="A1199" i="2"/>
  <c r="BF1198" i="2"/>
  <c r="A1198" i="2"/>
  <c r="BF1197" i="2"/>
  <c r="A1197" i="2"/>
  <c r="BF1196" i="2"/>
  <c r="A1196" i="2"/>
  <c r="BF1195" i="2"/>
  <c r="A1195" i="2"/>
  <c r="BF1194" i="2"/>
  <c r="A1194" i="2"/>
  <c r="BF1193" i="2"/>
  <c r="A1193" i="2"/>
  <c r="BF1192" i="2"/>
  <c r="A1192" i="2"/>
  <c r="BF1191" i="2"/>
  <c r="A1191" i="2"/>
  <c r="BF1190" i="2"/>
  <c r="A1190" i="2"/>
  <c r="BF1189" i="2"/>
  <c r="A1189" i="2"/>
  <c r="BF1188" i="2"/>
  <c r="A1188" i="2"/>
  <c r="BF1187" i="2"/>
  <c r="A1187" i="2"/>
  <c r="BF1186" i="2"/>
  <c r="A1186" i="2"/>
  <c r="BF1185" i="2"/>
  <c r="A1185" i="2"/>
  <c r="BF1184" i="2"/>
  <c r="A1184" i="2"/>
  <c r="BF1183" i="2"/>
  <c r="A1183" i="2"/>
  <c r="BF1182" i="2"/>
  <c r="A1182" i="2"/>
  <c r="BF1181" i="2"/>
  <c r="A1181" i="2"/>
  <c r="BF1180" i="2"/>
  <c r="A1180" i="2"/>
  <c r="BF1179" i="2"/>
  <c r="A1179" i="2"/>
  <c r="BF1178" i="2"/>
  <c r="A1178" i="2"/>
  <c r="BF1177" i="2"/>
  <c r="A1177" i="2"/>
  <c r="BF1176" i="2"/>
  <c r="A1176" i="2"/>
  <c r="BF1175" i="2"/>
  <c r="A1175" i="2"/>
  <c r="BF1174" i="2"/>
  <c r="A1174" i="2"/>
  <c r="BF1173" i="2"/>
  <c r="A1173" i="2"/>
  <c r="BF1172" i="2"/>
  <c r="A1172" i="2"/>
  <c r="BF1171" i="2"/>
  <c r="A1171" i="2"/>
  <c r="BF1170" i="2"/>
  <c r="A1170" i="2"/>
  <c r="BF1169" i="2"/>
  <c r="A1169" i="2"/>
  <c r="BF1168" i="2"/>
  <c r="A1168" i="2"/>
  <c r="BF1167" i="2"/>
  <c r="A1167" i="2"/>
  <c r="BF1166" i="2"/>
  <c r="A1166" i="2"/>
  <c r="BF1165" i="2"/>
  <c r="A1165" i="2"/>
  <c r="BF1164" i="2"/>
  <c r="A1164" i="2"/>
  <c r="BF1163" i="2"/>
  <c r="A1163" i="2"/>
  <c r="BF1162" i="2"/>
  <c r="A1162" i="2"/>
  <c r="BF1161" i="2"/>
  <c r="A1161" i="2"/>
  <c r="BF1160" i="2"/>
  <c r="A1160" i="2"/>
  <c r="BF1159" i="2"/>
  <c r="A1159" i="2"/>
  <c r="BF1158" i="2"/>
  <c r="A1158" i="2"/>
  <c r="BF1157" i="2"/>
  <c r="A1157" i="2"/>
  <c r="BF1156" i="2"/>
  <c r="A1156" i="2"/>
  <c r="BF1155" i="2"/>
  <c r="A1155" i="2"/>
  <c r="BF1154" i="2"/>
  <c r="A1154" i="2"/>
  <c r="BF1153" i="2"/>
  <c r="A1153" i="2"/>
  <c r="BF1152" i="2"/>
  <c r="A1152" i="2"/>
  <c r="BF1151" i="2"/>
  <c r="A1151" i="2"/>
  <c r="BF1150" i="2"/>
  <c r="A1150" i="2"/>
  <c r="BF1149" i="2"/>
  <c r="A1149" i="2"/>
  <c r="BF1148" i="2"/>
  <c r="A1148" i="2"/>
  <c r="BF1147" i="2"/>
  <c r="A1147" i="2"/>
  <c r="BF1146" i="2"/>
  <c r="A1146" i="2"/>
  <c r="BF1145" i="2"/>
  <c r="A1145" i="2"/>
  <c r="BF1144" i="2"/>
  <c r="A1144" i="2"/>
  <c r="BF1143" i="2"/>
  <c r="A1143" i="2"/>
  <c r="BF1142" i="2"/>
  <c r="A1142" i="2"/>
  <c r="BF1141" i="2"/>
  <c r="A1141" i="2"/>
  <c r="BF1140" i="2"/>
  <c r="A1140" i="2"/>
  <c r="BF1139" i="2"/>
  <c r="A1139" i="2"/>
  <c r="BF1138" i="2"/>
  <c r="A1138" i="2"/>
  <c r="BF1137" i="2"/>
  <c r="A1137" i="2"/>
  <c r="BF1136" i="2"/>
  <c r="A1136" i="2"/>
  <c r="BF1135" i="2"/>
  <c r="A1135" i="2"/>
  <c r="BF1134" i="2"/>
  <c r="A1134" i="2"/>
  <c r="BF1133" i="2"/>
  <c r="A1133" i="2"/>
  <c r="BF1132" i="2"/>
  <c r="A1132" i="2"/>
  <c r="BF1131" i="2"/>
  <c r="A1131" i="2"/>
  <c r="BF1130" i="2"/>
  <c r="A1130" i="2"/>
  <c r="BF1129" i="2"/>
  <c r="A1129" i="2"/>
  <c r="BF1128" i="2"/>
  <c r="A1128" i="2"/>
  <c r="BF1127" i="2"/>
  <c r="A1127" i="2"/>
  <c r="BF1126" i="2"/>
  <c r="A1126" i="2"/>
  <c r="BF1125" i="2"/>
  <c r="A1125" i="2"/>
  <c r="BF1124" i="2"/>
  <c r="A1124" i="2"/>
  <c r="BF1123" i="2"/>
  <c r="A1123" i="2"/>
  <c r="BF1122" i="2"/>
  <c r="A1122" i="2"/>
  <c r="BF1121" i="2"/>
  <c r="A1121" i="2"/>
  <c r="BF1120" i="2"/>
  <c r="A1120" i="2"/>
  <c r="BF1119" i="2"/>
  <c r="A1119" i="2"/>
  <c r="BF1118" i="2"/>
  <c r="A1118" i="2"/>
  <c r="BF1117" i="2"/>
  <c r="A1117" i="2"/>
  <c r="BF1116" i="2"/>
  <c r="A1116" i="2"/>
  <c r="BF1115" i="2"/>
  <c r="A1115" i="2"/>
  <c r="BF1114" i="2"/>
  <c r="A1114" i="2"/>
  <c r="BF1113" i="2"/>
  <c r="A1113" i="2"/>
  <c r="BF1112" i="2"/>
  <c r="A1112" i="2"/>
  <c r="BF1111" i="2"/>
  <c r="A1111" i="2"/>
  <c r="BF1110" i="2"/>
  <c r="A1110" i="2"/>
  <c r="BF1109" i="2"/>
  <c r="A1109" i="2"/>
  <c r="BF1108" i="2"/>
  <c r="A1108" i="2"/>
  <c r="BF1107" i="2"/>
  <c r="A1107" i="2"/>
  <c r="BF1106" i="2"/>
  <c r="A1106" i="2"/>
  <c r="BF1105" i="2"/>
  <c r="A1105" i="2"/>
  <c r="BF1104" i="2"/>
  <c r="A1104" i="2"/>
  <c r="BF1103" i="2"/>
  <c r="A1103" i="2"/>
  <c r="BF1102" i="2"/>
  <c r="A1102" i="2"/>
  <c r="BF1101" i="2"/>
  <c r="A1101" i="2"/>
  <c r="BF1100" i="2"/>
  <c r="A1100" i="2"/>
  <c r="BF1099" i="2"/>
  <c r="A1099" i="2"/>
  <c r="BF1098" i="2"/>
  <c r="A1098" i="2"/>
  <c r="BF1097" i="2"/>
  <c r="A1097" i="2"/>
  <c r="BF1096" i="2"/>
  <c r="A1096" i="2"/>
  <c r="BF1095" i="2"/>
  <c r="A1095" i="2"/>
  <c r="BF1094" i="2"/>
  <c r="A1094" i="2"/>
  <c r="BF1093" i="2"/>
  <c r="A1093" i="2"/>
  <c r="BF1092" i="2"/>
  <c r="A1092" i="2"/>
  <c r="BF1091" i="2"/>
  <c r="A1091" i="2"/>
  <c r="BF1090" i="2"/>
  <c r="A1090" i="2"/>
  <c r="BF1089" i="2"/>
  <c r="A1089" i="2"/>
  <c r="BF1088" i="2"/>
  <c r="A1088" i="2"/>
  <c r="BF1087" i="2"/>
  <c r="A1087" i="2"/>
  <c r="BF1086" i="2"/>
  <c r="A1086" i="2"/>
  <c r="BF1085" i="2"/>
  <c r="A1085" i="2"/>
  <c r="BF1084" i="2"/>
  <c r="A1084" i="2"/>
  <c r="BF1083" i="2"/>
  <c r="A1083" i="2"/>
  <c r="BF1082" i="2"/>
  <c r="A1082" i="2"/>
  <c r="BF1081" i="2"/>
  <c r="A1081" i="2"/>
  <c r="BF1080" i="2"/>
  <c r="A1080" i="2"/>
  <c r="BF1079" i="2"/>
  <c r="A1079" i="2"/>
  <c r="BF1078" i="2"/>
  <c r="A1078" i="2"/>
  <c r="BF1077" i="2"/>
  <c r="A1077" i="2"/>
  <c r="BF1076" i="2"/>
  <c r="A1076" i="2"/>
  <c r="BF1075" i="2"/>
  <c r="A1075" i="2"/>
  <c r="BF1074" i="2"/>
  <c r="A1074" i="2"/>
  <c r="BF1073" i="2"/>
  <c r="A1073" i="2"/>
  <c r="BF1072" i="2"/>
  <c r="A1072" i="2"/>
  <c r="BF1071" i="2"/>
  <c r="A1071" i="2"/>
  <c r="BF1070" i="2"/>
  <c r="A1070" i="2"/>
  <c r="BF1069" i="2"/>
  <c r="A1069" i="2"/>
  <c r="BF1068" i="2"/>
  <c r="A1068" i="2"/>
  <c r="BF1067" i="2"/>
  <c r="A1067" i="2"/>
  <c r="BF1066" i="2"/>
  <c r="A1066" i="2"/>
  <c r="BF1065" i="2"/>
  <c r="A1065" i="2"/>
  <c r="BF1064" i="2"/>
  <c r="A1064" i="2"/>
  <c r="BF1063" i="2"/>
  <c r="A1063" i="2"/>
  <c r="BF1062" i="2"/>
  <c r="A1062" i="2"/>
  <c r="BF1061" i="2"/>
  <c r="A1061" i="2"/>
  <c r="BF1060" i="2"/>
  <c r="A1060" i="2"/>
  <c r="BF1059" i="2"/>
  <c r="A1059" i="2"/>
  <c r="BF1058" i="2"/>
  <c r="A1058" i="2"/>
  <c r="BF1057" i="2"/>
  <c r="A1057" i="2"/>
  <c r="BF1056" i="2"/>
  <c r="A1056" i="2"/>
  <c r="BF1055" i="2"/>
  <c r="A1055" i="2"/>
  <c r="BF1054" i="2"/>
  <c r="A1054" i="2"/>
  <c r="BF1053" i="2"/>
  <c r="A1053" i="2"/>
  <c r="BF1052" i="2"/>
  <c r="A1052" i="2"/>
  <c r="BF1051" i="2"/>
  <c r="A1051" i="2"/>
  <c r="BF1050" i="2"/>
  <c r="A1050" i="2"/>
  <c r="BF1049" i="2"/>
  <c r="A1049" i="2"/>
  <c r="BF1048" i="2"/>
  <c r="A1048" i="2"/>
  <c r="BF1047" i="2"/>
  <c r="A1047" i="2"/>
  <c r="BF1046" i="2"/>
  <c r="A1046" i="2"/>
  <c r="BF1045" i="2"/>
  <c r="A1045" i="2"/>
  <c r="BF1044" i="2"/>
  <c r="A1044" i="2"/>
  <c r="BF1043" i="2"/>
  <c r="A1043" i="2"/>
  <c r="BF1042" i="2"/>
  <c r="A1042" i="2"/>
  <c r="BF1041" i="2"/>
  <c r="A1041" i="2"/>
  <c r="BF1040" i="2"/>
  <c r="A1040" i="2"/>
  <c r="BF1039" i="2"/>
  <c r="A1039" i="2"/>
  <c r="BF1038" i="2"/>
  <c r="A1038" i="2"/>
  <c r="BF1037" i="2"/>
  <c r="A1037" i="2"/>
  <c r="BF1036" i="2"/>
  <c r="A1036" i="2"/>
  <c r="BF1035" i="2"/>
  <c r="A1035" i="2"/>
  <c r="BF1034" i="2"/>
  <c r="A1034" i="2"/>
  <c r="BF1033" i="2"/>
  <c r="A1033" i="2"/>
  <c r="BF1032" i="2"/>
  <c r="A1032" i="2"/>
  <c r="BF1031" i="2"/>
  <c r="A1031" i="2"/>
  <c r="BF1030" i="2"/>
  <c r="A1030" i="2"/>
  <c r="BF1029" i="2"/>
  <c r="A1029" i="2"/>
  <c r="BF1028" i="2"/>
  <c r="A1028" i="2"/>
  <c r="BF1027" i="2"/>
  <c r="A1027" i="2"/>
  <c r="BF1026" i="2"/>
  <c r="A1026" i="2"/>
  <c r="BF1025" i="2"/>
  <c r="A1025" i="2"/>
  <c r="BF1024" i="2"/>
  <c r="A1024" i="2"/>
  <c r="BF1023" i="2"/>
  <c r="A1023" i="2"/>
  <c r="BF1022" i="2"/>
  <c r="A1022" i="2"/>
  <c r="BF1021" i="2"/>
  <c r="A1021" i="2"/>
  <c r="BF1020" i="2"/>
  <c r="A1020" i="2"/>
  <c r="BF1019" i="2"/>
  <c r="A1019" i="2"/>
  <c r="BF1018" i="2"/>
  <c r="A1018" i="2"/>
  <c r="BF1017" i="2"/>
  <c r="A1017" i="2"/>
  <c r="BF1016" i="2"/>
  <c r="A1016" i="2"/>
  <c r="BF1015" i="2"/>
  <c r="A1015" i="2"/>
  <c r="BF1014" i="2"/>
  <c r="A1014" i="2"/>
  <c r="BF1013" i="2"/>
  <c r="A1013" i="2"/>
  <c r="BF1012" i="2"/>
  <c r="A1012" i="2"/>
  <c r="BF1011" i="2"/>
  <c r="A1011" i="2"/>
  <c r="BF1010" i="2"/>
  <c r="A1010" i="2"/>
  <c r="BF1009" i="2"/>
  <c r="A1009" i="2"/>
  <c r="BF1008" i="2"/>
  <c r="A1008" i="2"/>
  <c r="BF1007" i="2"/>
  <c r="A1007" i="2"/>
  <c r="BF1006" i="2"/>
  <c r="A1006" i="2"/>
  <c r="BF1005" i="2"/>
  <c r="A1005" i="2"/>
  <c r="BF1004" i="2"/>
  <c r="A1004" i="2"/>
  <c r="BF1003" i="2"/>
  <c r="A1003" i="2"/>
  <c r="BF1002" i="2"/>
  <c r="A1002" i="2"/>
  <c r="BF1001" i="2"/>
  <c r="A1001" i="2"/>
  <c r="BF1000" i="2"/>
  <c r="A1000" i="2"/>
  <c r="BF999" i="2"/>
  <c r="A999" i="2"/>
  <c r="BF998" i="2"/>
  <c r="A998" i="2"/>
  <c r="BF997" i="2"/>
  <c r="A997" i="2"/>
  <c r="BF996" i="2"/>
  <c r="A996" i="2"/>
  <c r="BF995" i="2"/>
  <c r="A995" i="2"/>
  <c r="BF994" i="2"/>
  <c r="A994" i="2"/>
  <c r="BF993" i="2"/>
  <c r="A993" i="2"/>
  <c r="BF992" i="2"/>
  <c r="A992" i="2"/>
  <c r="BF991" i="2"/>
  <c r="A991" i="2"/>
  <c r="BF990" i="2"/>
  <c r="A990" i="2"/>
  <c r="BF989" i="2"/>
  <c r="A989" i="2"/>
  <c r="BF988" i="2"/>
  <c r="A988" i="2"/>
  <c r="BF987" i="2"/>
  <c r="A987" i="2"/>
  <c r="BF986" i="2"/>
  <c r="A986" i="2"/>
  <c r="BF985" i="2"/>
  <c r="A985" i="2"/>
  <c r="BF984" i="2"/>
  <c r="A984" i="2"/>
  <c r="BF983" i="2"/>
  <c r="A983" i="2"/>
  <c r="BF982" i="2"/>
  <c r="A982" i="2"/>
  <c r="BF981" i="2"/>
  <c r="A981" i="2"/>
  <c r="BF980" i="2"/>
  <c r="A980" i="2"/>
  <c r="BF979" i="2"/>
  <c r="A979" i="2"/>
  <c r="BF978" i="2"/>
  <c r="A978" i="2"/>
  <c r="BF977" i="2"/>
  <c r="A977" i="2"/>
  <c r="BF976" i="2"/>
  <c r="A976" i="2"/>
  <c r="BF975" i="2"/>
  <c r="A975" i="2"/>
  <c r="BF974" i="2"/>
  <c r="A974" i="2"/>
  <c r="BF973" i="2"/>
  <c r="A973" i="2"/>
  <c r="BF972" i="2"/>
  <c r="A972" i="2"/>
  <c r="BF971" i="2"/>
  <c r="A971" i="2"/>
  <c r="BF970" i="2"/>
  <c r="A970" i="2"/>
  <c r="BF969" i="2"/>
  <c r="A969" i="2"/>
  <c r="BF968" i="2"/>
  <c r="A968" i="2"/>
  <c r="BF967" i="2"/>
  <c r="A967" i="2"/>
  <c r="BF966" i="2"/>
  <c r="A966" i="2"/>
  <c r="BF965" i="2"/>
  <c r="A965" i="2"/>
  <c r="BF964" i="2"/>
  <c r="A964" i="2"/>
  <c r="BF963" i="2"/>
  <c r="A963" i="2"/>
  <c r="BF962" i="2"/>
  <c r="A962" i="2"/>
  <c r="BF961" i="2"/>
  <c r="A961" i="2"/>
  <c r="BF960" i="2"/>
  <c r="A960" i="2"/>
  <c r="BF959" i="2"/>
  <c r="A959" i="2"/>
  <c r="BF958" i="2"/>
  <c r="A958" i="2"/>
  <c r="BF957" i="2"/>
  <c r="A957" i="2"/>
  <c r="BF956" i="2"/>
  <c r="A956" i="2"/>
  <c r="BF955" i="2"/>
  <c r="A955" i="2"/>
  <c r="BF954" i="2"/>
  <c r="A954" i="2"/>
  <c r="BF953" i="2"/>
  <c r="A953" i="2"/>
  <c r="BF952" i="2"/>
  <c r="A952" i="2"/>
  <c r="BF951" i="2"/>
  <c r="A951" i="2"/>
  <c r="BF950" i="2"/>
  <c r="A950" i="2"/>
  <c r="BF949" i="2"/>
  <c r="A949" i="2"/>
  <c r="BF948" i="2"/>
  <c r="A948" i="2"/>
  <c r="BF947" i="2"/>
  <c r="A947" i="2"/>
  <c r="BF946" i="2"/>
  <c r="A946" i="2"/>
  <c r="BF945" i="2"/>
  <c r="A945" i="2"/>
  <c r="BF944" i="2"/>
  <c r="A944" i="2"/>
  <c r="BF943" i="2"/>
  <c r="A943" i="2"/>
  <c r="BF942" i="2"/>
  <c r="A942" i="2"/>
  <c r="BF941" i="2"/>
  <c r="A941" i="2"/>
  <c r="BF940" i="2"/>
  <c r="A940" i="2"/>
  <c r="BF939" i="2"/>
  <c r="A939" i="2"/>
  <c r="BF938" i="2"/>
  <c r="A938" i="2"/>
  <c r="BF937" i="2"/>
  <c r="A937" i="2"/>
  <c r="BF936" i="2"/>
  <c r="A936" i="2"/>
  <c r="BF935" i="2"/>
  <c r="A935" i="2"/>
  <c r="BF934" i="2"/>
  <c r="A934" i="2"/>
  <c r="BF933" i="2"/>
  <c r="A933" i="2"/>
  <c r="BF932" i="2"/>
  <c r="A932" i="2"/>
  <c r="BF931" i="2"/>
  <c r="A931" i="2"/>
  <c r="BF930" i="2"/>
  <c r="A930" i="2"/>
  <c r="BF929" i="2"/>
  <c r="A929" i="2"/>
  <c r="BF928" i="2"/>
  <c r="A928" i="2"/>
  <c r="BF927" i="2"/>
  <c r="A927" i="2"/>
  <c r="BF926" i="2"/>
  <c r="A926" i="2"/>
  <c r="BF925" i="2"/>
  <c r="A925" i="2"/>
  <c r="BF924" i="2"/>
  <c r="A924" i="2"/>
  <c r="BF923" i="2"/>
  <c r="A923" i="2"/>
  <c r="BF922" i="2"/>
  <c r="A922" i="2"/>
  <c r="BF921" i="2"/>
  <c r="A921" i="2"/>
  <c r="BF920" i="2"/>
  <c r="A920" i="2"/>
  <c r="BF919" i="2"/>
  <c r="A919" i="2"/>
  <c r="BF918" i="2"/>
  <c r="A918" i="2"/>
  <c r="BF917" i="2"/>
  <c r="A917" i="2"/>
  <c r="BF916" i="2"/>
  <c r="A916" i="2"/>
  <c r="BF915" i="2"/>
  <c r="A915" i="2"/>
  <c r="BF914" i="2"/>
  <c r="A914" i="2"/>
  <c r="BF913" i="2"/>
  <c r="A913" i="2"/>
  <c r="BF912" i="2"/>
  <c r="A912" i="2"/>
  <c r="BF911" i="2"/>
  <c r="A911" i="2"/>
  <c r="BF910" i="2"/>
  <c r="A910" i="2"/>
  <c r="BF909" i="2"/>
  <c r="A909" i="2"/>
  <c r="BF908" i="2"/>
  <c r="A908" i="2"/>
  <c r="BF907" i="2"/>
  <c r="A907" i="2"/>
  <c r="BF906" i="2"/>
  <c r="A906" i="2"/>
  <c r="BF905" i="2"/>
  <c r="A905" i="2"/>
  <c r="BF904" i="2"/>
  <c r="A904" i="2"/>
  <c r="BF903" i="2"/>
  <c r="A903" i="2"/>
  <c r="BF902" i="2"/>
  <c r="A902" i="2"/>
  <c r="BF901" i="2"/>
  <c r="A901" i="2"/>
  <c r="BF900" i="2"/>
  <c r="A900" i="2"/>
  <c r="BF899" i="2"/>
  <c r="A899" i="2"/>
  <c r="BF898" i="2"/>
  <c r="A898" i="2"/>
  <c r="BF897" i="2"/>
  <c r="A897" i="2"/>
  <c r="BF896" i="2"/>
  <c r="A896" i="2"/>
  <c r="BF895" i="2"/>
  <c r="A895" i="2"/>
  <c r="BF894" i="2"/>
  <c r="A894" i="2"/>
  <c r="BF893" i="2"/>
  <c r="A893" i="2"/>
  <c r="BF892" i="2"/>
  <c r="A892" i="2"/>
  <c r="BF891" i="2"/>
  <c r="A891" i="2"/>
  <c r="BF890" i="2"/>
  <c r="A890" i="2"/>
  <c r="BF889" i="2"/>
  <c r="A889" i="2"/>
  <c r="BF888" i="2"/>
  <c r="A888" i="2"/>
  <c r="BF887" i="2"/>
  <c r="A887" i="2"/>
  <c r="BF886" i="2"/>
  <c r="A886" i="2"/>
  <c r="BF885" i="2"/>
  <c r="A885" i="2"/>
  <c r="BF884" i="2"/>
  <c r="A884" i="2"/>
  <c r="BF883" i="2"/>
  <c r="A883" i="2"/>
  <c r="BF882" i="2"/>
  <c r="A882" i="2"/>
  <c r="BF881" i="2"/>
  <c r="A881" i="2"/>
  <c r="BF880" i="2"/>
  <c r="A880" i="2"/>
  <c r="BF879" i="2"/>
  <c r="A879" i="2"/>
  <c r="BF878" i="2"/>
  <c r="A878" i="2"/>
  <c r="BF877" i="2"/>
  <c r="A877" i="2"/>
  <c r="BF876" i="2"/>
  <c r="A876" i="2"/>
  <c r="BF875" i="2"/>
  <c r="A875" i="2"/>
  <c r="BF874" i="2"/>
  <c r="A874" i="2"/>
  <c r="BF873" i="2"/>
  <c r="A873" i="2"/>
  <c r="BF872" i="2"/>
  <c r="A872" i="2"/>
  <c r="BF871" i="2"/>
  <c r="A871" i="2"/>
  <c r="BF870" i="2"/>
  <c r="A870" i="2"/>
  <c r="BF869" i="2"/>
  <c r="A869" i="2"/>
  <c r="BF868" i="2"/>
  <c r="A868" i="2"/>
  <c r="BF867" i="2"/>
  <c r="A867" i="2"/>
  <c r="BF866" i="2"/>
  <c r="A866" i="2"/>
  <c r="BF865" i="2"/>
  <c r="A865" i="2"/>
  <c r="BF864" i="2"/>
  <c r="A864" i="2"/>
  <c r="BF863" i="2"/>
  <c r="A863" i="2"/>
  <c r="BF862" i="2"/>
  <c r="A862" i="2"/>
  <c r="BF861" i="2"/>
  <c r="A861" i="2"/>
  <c r="BF860" i="2"/>
  <c r="A860" i="2"/>
  <c r="BF859" i="2"/>
  <c r="A859" i="2"/>
  <c r="BF858" i="2"/>
  <c r="A858" i="2"/>
  <c r="BF857" i="2"/>
  <c r="A857" i="2"/>
  <c r="BF856" i="2"/>
  <c r="A856" i="2"/>
  <c r="BF855" i="2"/>
  <c r="A855" i="2"/>
  <c r="BF854" i="2"/>
  <c r="A854" i="2"/>
  <c r="BF853" i="2"/>
  <c r="A853" i="2"/>
  <c r="BF852" i="2"/>
  <c r="A852" i="2"/>
  <c r="BF851" i="2"/>
  <c r="A851" i="2"/>
  <c r="BF850" i="2"/>
  <c r="A850" i="2"/>
  <c r="BF849" i="2"/>
  <c r="A849" i="2"/>
  <c r="BF848" i="2"/>
  <c r="A848" i="2"/>
  <c r="BF847" i="2"/>
  <c r="A847" i="2"/>
  <c r="BF846" i="2"/>
  <c r="A846" i="2"/>
  <c r="BF845" i="2"/>
  <c r="A845" i="2"/>
  <c r="BF844" i="2"/>
  <c r="A844" i="2"/>
  <c r="BF843" i="2"/>
  <c r="A843" i="2"/>
  <c r="BF842" i="2"/>
  <c r="A842" i="2"/>
  <c r="BF841" i="2"/>
  <c r="A841" i="2"/>
  <c r="BF840" i="2"/>
  <c r="A840" i="2"/>
  <c r="BF839" i="2"/>
  <c r="A839" i="2"/>
  <c r="BF838" i="2"/>
  <c r="A838" i="2"/>
  <c r="BF837" i="2"/>
  <c r="A837" i="2"/>
  <c r="BF836" i="2"/>
  <c r="A836" i="2"/>
  <c r="BF835" i="2"/>
  <c r="A835" i="2"/>
  <c r="BF834" i="2"/>
  <c r="A834" i="2"/>
  <c r="BF833" i="2"/>
  <c r="A833" i="2"/>
  <c r="BF832" i="2"/>
  <c r="A832" i="2"/>
  <c r="BF831" i="2"/>
  <c r="A831" i="2"/>
  <c r="BF830" i="2"/>
  <c r="A830" i="2"/>
  <c r="BF829" i="2"/>
  <c r="A829" i="2"/>
  <c r="BF828" i="2"/>
  <c r="A828" i="2"/>
  <c r="BF827" i="2"/>
  <c r="A827" i="2"/>
  <c r="BF826" i="2"/>
  <c r="A826" i="2"/>
  <c r="BF825" i="2"/>
  <c r="A825" i="2"/>
  <c r="BF824" i="2"/>
  <c r="A824" i="2"/>
  <c r="BF823" i="2"/>
  <c r="A823" i="2"/>
  <c r="BF822" i="2"/>
  <c r="A822" i="2"/>
  <c r="BF821" i="2"/>
  <c r="A821" i="2"/>
  <c r="BF820" i="2"/>
  <c r="A820" i="2"/>
  <c r="BF819" i="2"/>
  <c r="A819" i="2"/>
  <c r="BF818" i="2"/>
  <c r="A818" i="2"/>
  <c r="BF817" i="2"/>
  <c r="A817" i="2"/>
  <c r="BF816" i="2"/>
  <c r="A816" i="2"/>
  <c r="BF815" i="2"/>
  <c r="A815" i="2"/>
  <c r="BF814" i="2"/>
  <c r="A814" i="2"/>
  <c r="BF813" i="2"/>
  <c r="A813" i="2"/>
  <c r="BF812" i="2"/>
  <c r="A812" i="2"/>
  <c r="BF811" i="2"/>
  <c r="A811" i="2"/>
  <c r="BF810" i="2"/>
  <c r="A810" i="2"/>
  <c r="BF809" i="2"/>
  <c r="A809" i="2"/>
  <c r="BF808" i="2"/>
  <c r="A808" i="2"/>
  <c r="BF807" i="2"/>
  <c r="A807" i="2"/>
  <c r="BF806" i="2"/>
  <c r="A806" i="2"/>
  <c r="BF805" i="2"/>
  <c r="A805" i="2"/>
  <c r="BF804" i="2"/>
  <c r="A804" i="2"/>
  <c r="BF803" i="2"/>
  <c r="A803" i="2"/>
  <c r="BF802" i="2"/>
  <c r="A802" i="2"/>
  <c r="BF801" i="2"/>
  <c r="A801" i="2"/>
  <c r="BF800" i="2"/>
  <c r="A800" i="2"/>
  <c r="BF799" i="2"/>
  <c r="A799" i="2"/>
  <c r="BF798" i="2"/>
  <c r="A798" i="2"/>
  <c r="BF797" i="2"/>
  <c r="A797" i="2"/>
  <c r="BF796" i="2"/>
  <c r="A796" i="2"/>
  <c r="BF795" i="2"/>
  <c r="A795" i="2"/>
  <c r="BF794" i="2"/>
  <c r="A794" i="2"/>
  <c r="BF793" i="2"/>
  <c r="A793" i="2"/>
  <c r="BF792" i="2"/>
  <c r="A792" i="2"/>
  <c r="BF791" i="2"/>
  <c r="A791" i="2"/>
  <c r="BF790" i="2"/>
  <c r="A790" i="2"/>
  <c r="BF789" i="2"/>
  <c r="A789" i="2"/>
  <c r="BF788" i="2"/>
  <c r="A788" i="2"/>
  <c r="BF787" i="2"/>
  <c r="A787" i="2"/>
  <c r="BF786" i="2"/>
  <c r="A786" i="2"/>
  <c r="BF785" i="2"/>
  <c r="A785" i="2"/>
  <c r="BF784" i="2"/>
  <c r="A784" i="2"/>
  <c r="BF783" i="2"/>
  <c r="A783" i="2"/>
  <c r="BF782" i="2"/>
  <c r="A782" i="2"/>
  <c r="BF781" i="2"/>
  <c r="A781" i="2"/>
  <c r="BF780" i="2"/>
  <c r="A780" i="2"/>
  <c r="BF779" i="2"/>
  <c r="A779" i="2"/>
  <c r="BF778" i="2"/>
  <c r="A778" i="2"/>
  <c r="BF777" i="2"/>
  <c r="A777" i="2"/>
  <c r="BF776" i="2"/>
  <c r="A776" i="2"/>
  <c r="BF775" i="2"/>
  <c r="A775" i="2"/>
  <c r="BF774" i="2"/>
  <c r="A774" i="2"/>
  <c r="BF773" i="2"/>
  <c r="A773" i="2"/>
  <c r="BF772" i="2"/>
  <c r="A772" i="2"/>
  <c r="BF771" i="2"/>
  <c r="A771" i="2"/>
  <c r="BF770" i="2"/>
  <c r="A770" i="2"/>
  <c r="BF769" i="2"/>
  <c r="A769" i="2"/>
  <c r="BF768" i="2"/>
  <c r="A768" i="2"/>
  <c r="BF767" i="2"/>
  <c r="A767" i="2"/>
  <c r="BF766" i="2"/>
  <c r="A766" i="2"/>
  <c r="BF765" i="2"/>
  <c r="A765" i="2"/>
  <c r="BF764" i="2"/>
  <c r="A764" i="2"/>
  <c r="BF763" i="2"/>
  <c r="A763" i="2"/>
  <c r="BF762" i="2"/>
  <c r="A762" i="2"/>
  <c r="BF761" i="2"/>
  <c r="A761" i="2"/>
  <c r="BF760" i="2"/>
  <c r="A760" i="2"/>
  <c r="BF759" i="2"/>
  <c r="A759" i="2"/>
  <c r="BF758" i="2"/>
  <c r="A758" i="2"/>
  <c r="BF757" i="2"/>
  <c r="A757" i="2"/>
  <c r="BF756" i="2"/>
  <c r="A756" i="2"/>
  <c r="BF755" i="2"/>
  <c r="A755" i="2"/>
  <c r="BF754" i="2"/>
  <c r="A754" i="2"/>
  <c r="BF753" i="2"/>
  <c r="A753" i="2"/>
  <c r="BF752" i="2"/>
  <c r="A752" i="2"/>
  <c r="BF751" i="2"/>
  <c r="A751" i="2"/>
  <c r="BF750" i="2"/>
  <c r="A750" i="2"/>
  <c r="BF749" i="2"/>
  <c r="A749" i="2"/>
  <c r="BF748" i="2"/>
  <c r="A748" i="2"/>
  <c r="BF747" i="2"/>
  <c r="A747" i="2"/>
  <c r="BF746" i="2"/>
  <c r="A746" i="2"/>
  <c r="BF745" i="2"/>
  <c r="A745" i="2"/>
  <c r="BF744" i="2"/>
  <c r="A744" i="2"/>
  <c r="BF743" i="2"/>
  <c r="A743" i="2"/>
  <c r="BF742" i="2"/>
  <c r="A742" i="2"/>
  <c r="BF741" i="2"/>
  <c r="A741" i="2"/>
  <c r="BF740" i="2"/>
  <c r="A740" i="2"/>
  <c r="BF739" i="2"/>
  <c r="A739" i="2"/>
  <c r="BF738" i="2"/>
  <c r="A738" i="2"/>
  <c r="BF737" i="2"/>
  <c r="A737" i="2"/>
  <c r="BF736" i="2"/>
  <c r="A736" i="2"/>
  <c r="BF735" i="2"/>
  <c r="A735" i="2"/>
  <c r="BF734" i="2"/>
  <c r="A734" i="2"/>
  <c r="BF733" i="2"/>
  <c r="A733" i="2"/>
  <c r="BF732" i="2"/>
  <c r="A732" i="2"/>
  <c r="BF731" i="2"/>
  <c r="A731" i="2"/>
  <c r="BF730" i="2"/>
  <c r="A730" i="2"/>
  <c r="BF729" i="2"/>
  <c r="A729" i="2"/>
  <c r="BF728" i="2"/>
  <c r="A728" i="2"/>
  <c r="BF727" i="2"/>
  <c r="A727" i="2"/>
  <c r="BF726" i="2"/>
  <c r="A726" i="2"/>
  <c r="BF725" i="2"/>
  <c r="A725" i="2"/>
  <c r="BF724" i="2"/>
  <c r="A724" i="2"/>
  <c r="BF723" i="2"/>
  <c r="A723" i="2"/>
  <c r="BF722" i="2"/>
  <c r="A722" i="2"/>
  <c r="BF721" i="2"/>
  <c r="A721" i="2"/>
  <c r="BF720" i="2"/>
  <c r="A720" i="2"/>
  <c r="BF719" i="2"/>
  <c r="A719" i="2"/>
  <c r="BF718" i="2"/>
  <c r="A718" i="2"/>
  <c r="BF717" i="2"/>
  <c r="A717" i="2"/>
  <c r="BF716" i="2"/>
  <c r="A716" i="2"/>
  <c r="BF715" i="2"/>
  <c r="A715" i="2"/>
  <c r="BF714" i="2"/>
  <c r="A714" i="2"/>
  <c r="BF713" i="2"/>
  <c r="A713" i="2"/>
  <c r="BF712" i="2"/>
  <c r="A712" i="2"/>
  <c r="BF711" i="2"/>
  <c r="A711" i="2"/>
  <c r="BF710" i="2"/>
  <c r="A710" i="2"/>
  <c r="BF709" i="2"/>
  <c r="A709" i="2"/>
  <c r="BF708" i="2"/>
  <c r="A708" i="2"/>
  <c r="BF707" i="2"/>
  <c r="A707" i="2"/>
  <c r="BF706" i="2"/>
  <c r="A706" i="2"/>
  <c r="BF705" i="2"/>
  <c r="A705" i="2"/>
  <c r="BF704" i="2"/>
  <c r="A704" i="2"/>
  <c r="BF703" i="2"/>
  <c r="A703" i="2"/>
  <c r="BF702" i="2"/>
  <c r="A702" i="2"/>
  <c r="BF701" i="2"/>
  <c r="A701" i="2"/>
  <c r="BF700" i="2"/>
  <c r="A700" i="2"/>
  <c r="BF699" i="2"/>
  <c r="A699" i="2"/>
  <c r="BF698" i="2"/>
  <c r="A698" i="2"/>
  <c r="BF697" i="2"/>
  <c r="A697" i="2"/>
  <c r="BF696" i="2"/>
  <c r="A696" i="2"/>
  <c r="BF695" i="2"/>
  <c r="A695" i="2"/>
  <c r="BF694" i="2"/>
  <c r="A694" i="2"/>
  <c r="BF693" i="2"/>
  <c r="A693" i="2"/>
  <c r="BF692" i="2"/>
  <c r="A692" i="2"/>
  <c r="BF691" i="2"/>
  <c r="A691" i="2"/>
  <c r="BF690" i="2"/>
  <c r="A690" i="2"/>
  <c r="BF689" i="2"/>
  <c r="A689" i="2"/>
  <c r="BF688" i="2"/>
  <c r="A688" i="2"/>
  <c r="BF687" i="2"/>
  <c r="A687" i="2"/>
  <c r="BF686" i="2"/>
  <c r="A686" i="2"/>
  <c r="BF685" i="2"/>
  <c r="A685" i="2"/>
  <c r="BF684" i="2"/>
  <c r="A684" i="2"/>
  <c r="BF683" i="2"/>
  <c r="A683" i="2"/>
  <c r="BF682" i="2"/>
  <c r="A682" i="2"/>
  <c r="BF681" i="2"/>
  <c r="A681" i="2"/>
  <c r="BF680" i="2"/>
  <c r="A680" i="2"/>
  <c r="BF679" i="2"/>
  <c r="A679" i="2"/>
  <c r="BF678" i="2"/>
  <c r="A678" i="2"/>
  <c r="BF677" i="2"/>
  <c r="A677" i="2"/>
  <c r="BF676" i="2"/>
  <c r="A676" i="2"/>
  <c r="BF675" i="2"/>
  <c r="A675" i="2"/>
  <c r="BF674" i="2"/>
  <c r="A674" i="2"/>
  <c r="BF673" i="2"/>
  <c r="A673" i="2"/>
  <c r="BF672" i="2"/>
  <c r="A672" i="2"/>
  <c r="BF671" i="2"/>
  <c r="A671" i="2"/>
  <c r="BF670" i="2"/>
  <c r="A670" i="2"/>
  <c r="BF669" i="2"/>
  <c r="A669" i="2"/>
  <c r="BF668" i="2"/>
  <c r="A668" i="2"/>
  <c r="BF667" i="2"/>
  <c r="A667" i="2"/>
  <c r="BF666" i="2"/>
  <c r="A666" i="2"/>
  <c r="BF665" i="2"/>
  <c r="A665" i="2"/>
  <c r="BF664" i="2"/>
  <c r="A664" i="2"/>
  <c r="BF663" i="2"/>
  <c r="A663" i="2"/>
  <c r="BF662" i="2"/>
  <c r="A662" i="2"/>
  <c r="BF661" i="2"/>
  <c r="A661" i="2"/>
  <c r="BF660" i="2"/>
  <c r="A660" i="2"/>
  <c r="BF659" i="2"/>
  <c r="A659" i="2"/>
  <c r="BF658" i="2"/>
  <c r="A658" i="2"/>
  <c r="BF657" i="2"/>
  <c r="A657" i="2"/>
  <c r="BF656" i="2"/>
  <c r="A656" i="2"/>
  <c r="BF655" i="2"/>
  <c r="A655" i="2"/>
  <c r="BF654" i="2"/>
  <c r="A654" i="2"/>
  <c r="BF653" i="2"/>
  <c r="A653" i="2"/>
  <c r="BF652" i="2"/>
  <c r="A652" i="2"/>
  <c r="BF651" i="2"/>
  <c r="A651" i="2"/>
  <c r="BF650" i="2"/>
  <c r="A650" i="2"/>
  <c r="BF649" i="2"/>
  <c r="A649" i="2"/>
  <c r="BF648" i="2"/>
  <c r="A648" i="2"/>
  <c r="BF647" i="2"/>
  <c r="A647" i="2"/>
  <c r="BF646" i="2"/>
  <c r="A646" i="2"/>
  <c r="BF645" i="2"/>
  <c r="A645" i="2"/>
  <c r="BF644" i="2"/>
  <c r="A644" i="2"/>
  <c r="BF643" i="2"/>
  <c r="A643" i="2"/>
  <c r="BF642" i="2"/>
  <c r="A642" i="2"/>
  <c r="BF641" i="2"/>
  <c r="A641" i="2"/>
  <c r="BF640" i="2"/>
  <c r="A640" i="2"/>
  <c r="BF639" i="2"/>
  <c r="A639" i="2"/>
  <c r="BF638" i="2"/>
  <c r="A638" i="2"/>
  <c r="BF637" i="2"/>
  <c r="A637" i="2"/>
  <c r="BF636" i="2"/>
  <c r="A636" i="2"/>
  <c r="BF635" i="2"/>
  <c r="A635" i="2"/>
  <c r="BF634" i="2"/>
  <c r="A634" i="2"/>
  <c r="BF633" i="2"/>
  <c r="A633" i="2"/>
  <c r="BF632" i="2"/>
  <c r="A632" i="2"/>
  <c r="BF631" i="2"/>
  <c r="A631" i="2"/>
  <c r="BF630" i="2"/>
  <c r="A630" i="2"/>
  <c r="BF629" i="2"/>
  <c r="A629" i="2"/>
  <c r="BF628" i="2"/>
  <c r="A628" i="2"/>
  <c r="BF627" i="2"/>
  <c r="A627" i="2"/>
  <c r="BF626" i="2"/>
  <c r="A626" i="2"/>
  <c r="BF625" i="2"/>
  <c r="A625" i="2"/>
  <c r="BF624" i="2"/>
  <c r="A624" i="2"/>
  <c r="BF623" i="2"/>
  <c r="A623" i="2"/>
  <c r="BF622" i="2"/>
  <c r="A622" i="2"/>
  <c r="BF621" i="2"/>
  <c r="A621" i="2"/>
  <c r="BF620" i="2"/>
  <c r="A620" i="2"/>
  <c r="BF619" i="2"/>
  <c r="A619" i="2"/>
  <c r="BF618" i="2"/>
  <c r="A618" i="2"/>
  <c r="BF617" i="2"/>
  <c r="A617" i="2"/>
  <c r="BF616" i="2"/>
  <c r="A616" i="2"/>
  <c r="BF615" i="2"/>
  <c r="A615" i="2"/>
  <c r="BF614" i="2"/>
  <c r="A614" i="2"/>
  <c r="BF613" i="2"/>
  <c r="A613" i="2"/>
  <c r="BF612" i="2"/>
  <c r="A612" i="2"/>
  <c r="BF611" i="2"/>
  <c r="A611" i="2"/>
  <c r="BF610" i="2"/>
  <c r="A610" i="2"/>
  <c r="BF609" i="2"/>
  <c r="A609" i="2"/>
  <c r="BF608" i="2"/>
  <c r="A608" i="2"/>
  <c r="BF607" i="2"/>
  <c r="A607" i="2"/>
  <c r="BF606" i="2"/>
  <c r="A606" i="2"/>
  <c r="BF605" i="2"/>
  <c r="A605" i="2"/>
  <c r="BF604" i="2"/>
  <c r="A604" i="2"/>
  <c r="BF603" i="2"/>
  <c r="A603" i="2"/>
  <c r="BF602" i="2"/>
  <c r="A602" i="2"/>
  <c r="BF601" i="2"/>
  <c r="A601" i="2"/>
  <c r="BF600" i="2"/>
  <c r="A600" i="2"/>
  <c r="BF599" i="2"/>
  <c r="A599" i="2"/>
  <c r="BF598" i="2"/>
  <c r="A598" i="2"/>
  <c r="BF597" i="2"/>
  <c r="A597" i="2"/>
  <c r="BF596" i="2"/>
  <c r="A596" i="2"/>
  <c r="BF595" i="2"/>
  <c r="A595" i="2"/>
  <c r="BF594" i="2"/>
  <c r="A594" i="2"/>
  <c r="BF593" i="2"/>
  <c r="A593" i="2"/>
  <c r="BF592" i="2"/>
  <c r="A592" i="2"/>
  <c r="BF591" i="2"/>
  <c r="A591" i="2"/>
  <c r="BF590" i="2"/>
  <c r="A590" i="2"/>
  <c r="BF589" i="2"/>
  <c r="A589" i="2"/>
  <c r="BF588" i="2"/>
  <c r="A588" i="2"/>
  <c r="BF587" i="2"/>
  <c r="A587" i="2"/>
  <c r="BF586" i="2"/>
  <c r="A586" i="2"/>
  <c r="BF585" i="2"/>
  <c r="A585" i="2"/>
  <c r="BF584" i="2"/>
  <c r="A584" i="2"/>
  <c r="BF583" i="2"/>
  <c r="A583" i="2"/>
  <c r="BF582" i="2"/>
  <c r="A582" i="2"/>
  <c r="BF581" i="2"/>
  <c r="A581" i="2"/>
  <c r="BF580" i="2"/>
  <c r="A580" i="2"/>
  <c r="BF579" i="2"/>
  <c r="A579" i="2"/>
  <c r="BF578" i="2"/>
  <c r="A578" i="2"/>
  <c r="BF577" i="2"/>
  <c r="A577" i="2"/>
  <c r="BF576" i="2"/>
  <c r="A576" i="2"/>
  <c r="BF575" i="2"/>
  <c r="A575" i="2"/>
  <c r="BF574" i="2"/>
  <c r="A574" i="2"/>
  <c r="BF573" i="2"/>
  <c r="A573" i="2"/>
  <c r="BF572" i="2"/>
  <c r="A572" i="2"/>
  <c r="BF571" i="2"/>
  <c r="A571" i="2"/>
  <c r="BF570" i="2"/>
  <c r="A570" i="2"/>
  <c r="BF569" i="2"/>
  <c r="A569" i="2"/>
  <c r="BF568" i="2"/>
  <c r="A568" i="2"/>
  <c r="BF567" i="2"/>
  <c r="A567" i="2"/>
  <c r="BF566" i="2"/>
  <c r="A566" i="2"/>
  <c r="BF565" i="2"/>
  <c r="A565" i="2"/>
  <c r="BF564" i="2"/>
  <c r="A564" i="2"/>
  <c r="BF563" i="2"/>
  <c r="A563" i="2"/>
  <c r="BF562" i="2"/>
  <c r="A562" i="2"/>
  <c r="BF561" i="2"/>
  <c r="A561" i="2"/>
  <c r="BF560" i="2"/>
  <c r="A560" i="2"/>
  <c r="BF559" i="2"/>
  <c r="A559" i="2"/>
  <c r="BF558" i="2"/>
  <c r="A558" i="2"/>
  <c r="BF557" i="2"/>
  <c r="A557" i="2"/>
  <c r="BF556" i="2"/>
  <c r="A556" i="2"/>
  <c r="BF555" i="2"/>
  <c r="A555" i="2"/>
  <c r="BF554" i="2"/>
  <c r="A554" i="2"/>
  <c r="BF553" i="2"/>
  <c r="A553" i="2"/>
  <c r="BF552" i="2"/>
  <c r="A552" i="2"/>
  <c r="BF551" i="2"/>
  <c r="A551" i="2"/>
  <c r="BF550" i="2"/>
  <c r="A550" i="2"/>
  <c r="BF549" i="2"/>
  <c r="A549" i="2"/>
  <c r="BF548" i="2"/>
  <c r="A548" i="2"/>
  <c r="BF547" i="2"/>
  <c r="A547" i="2"/>
  <c r="BF546" i="2"/>
  <c r="A546" i="2"/>
  <c r="BF545" i="2"/>
  <c r="A545" i="2"/>
  <c r="BF544" i="2"/>
  <c r="A544" i="2"/>
  <c r="BF543" i="2"/>
  <c r="A543" i="2"/>
  <c r="BF542" i="2"/>
  <c r="A542" i="2"/>
  <c r="BF541" i="2"/>
  <c r="A541" i="2"/>
  <c r="BF540" i="2"/>
  <c r="A540" i="2"/>
  <c r="BF539" i="2"/>
  <c r="A539" i="2"/>
  <c r="BF538" i="2"/>
  <c r="A538" i="2"/>
  <c r="BF537" i="2"/>
  <c r="A537" i="2"/>
  <c r="BF536" i="2"/>
  <c r="A536" i="2"/>
  <c r="BF535" i="2"/>
  <c r="A535" i="2"/>
  <c r="BF534" i="2"/>
  <c r="A534" i="2"/>
  <c r="BF533" i="2"/>
  <c r="A533" i="2"/>
  <c r="BF532" i="2"/>
  <c r="A532" i="2"/>
  <c r="BF531" i="2"/>
  <c r="A531" i="2"/>
  <c r="BF530" i="2"/>
  <c r="A530" i="2"/>
  <c r="BF529" i="2"/>
  <c r="A529" i="2"/>
  <c r="BF528" i="2"/>
  <c r="A528" i="2"/>
  <c r="BF527" i="2"/>
  <c r="A527" i="2"/>
  <c r="BF526" i="2"/>
  <c r="A526" i="2"/>
  <c r="BF525" i="2"/>
  <c r="A525" i="2"/>
  <c r="BF524" i="2"/>
  <c r="A524" i="2"/>
  <c r="BF523" i="2"/>
  <c r="A523" i="2"/>
  <c r="BF522" i="2"/>
  <c r="A522" i="2"/>
  <c r="BF521" i="2"/>
  <c r="A521" i="2"/>
  <c r="BF520" i="2"/>
  <c r="A520" i="2"/>
  <c r="BF519" i="2"/>
  <c r="A519" i="2"/>
  <c r="BF518" i="2"/>
  <c r="A518" i="2"/>
  <c r="BF517" i="2"/>
  <c r="A517" i="2"/>
  <c r="BF516" i="2"/>
  <c r="A516" i="2"/>
  <c r="BF515" i="2"/>
  <c r="A515" i="2"/>
  <c r="BF514" i="2"/>
  <c r="A514" i="2"/>
  <c r="BF513" i="2"/>
  <c r="A513" i="2"/>
  <c r="BF512" i="2"/>
  <c r="A512" i="2"/>
  <c r="BF511" i="2"/>
  <c r="A511" i="2"/>
  <c r="BF510" i="2"/>
  <c r="A510" i="2"/>
  <c r="BF509" i="2"/>
  <c r="A509" i="2"/>
  <c r="BF508" i="2"/>
  <c r="A508" i="2"/>
  <c r="BF507" i="2"/>
  <c r="A507" i="2"/>
  <c r="BF506" i="2"/>
  <c r="A506" i="2"/>
  <c r="BF505" i="2"/>
  <c r="A505" i="2"/>
  <c r="BF504" i="2"/>
  <c r="A504" i="2"/>
  <c r="BF503" i="2"/>
  <c r="A503" i="2"/>
  <c r="BF502" i="2"/>
  <c r="A502" i="2"/>
  <c r="BF501" i="2"/>
  <c r="A501" i="2"/>
  <c r="BF500" i="2"/>
  <c r="A500" i="2"/>
  <c r="BF499" i="2"/>
  <c r="A499" i="2"/>
  <c r="BF498" i="2"/>
  <c r="A498" i="2"/>
  <c r="BF497" i="2"/>
  <c r="A497" i="2"/>
  <c r="BF496" i="2"/>
  <c r="A496" i="2"/>
  <c r="BF495" i="2"/>
  <c r="A495" i="2"/>
  <c r="BF494" i="2"/>
  <c r="A494" i="2"/>
  <c r="BF493" i="2"/>
  <c r="A493" i="2"/>
  <c r="BF492" i="2"/>
  <c r="A492" i="2"/>
  <c r="BF491" i="2"/>
  <c r="A491" i="2"/>
  <c r="BF490" i="2"/>
  <c r="A490" i="2"/>
  <c r="BF489" i="2"/>
  <c r="A489" i="2"/>
  <c r="BF488" i="2"/>
  <c r="A488" i="2"/>
  <c r="BF487" i="2"/>
  <c r="A487" i="2"/>
  <c r="BF486" i="2"/>
  <c r="A486" i="2"/>
  <c r="BF485" i="2"/>
  <c r="A485" i="2"/>
  <c r="BF484" i="2"/>
  <c r="A484" i="2"/>
  <c r="BF483" i="2"/>
  <c r="A483" i="2"/>
  <c r="BF482" i="2"/>
  <c r="A482" i="2"/>
  <c r="BF481" i="2"/>
  <c r="A481" i="2"/>
  <c r="BF480" i="2"/>
  <c r="A480" i="2"/>
  <c r="BF479" i="2"/>
  <c r="A479" i="2"/>
  <c r="BF478" i="2"/>
  <c r="A478" i="2"/>
  <c r="BF477" i="2"/>
  <c r="A477" i="2"/>
  <c r="BF476" i="2"/>
  <c r="A476" i="2"/>
  <c r="BF475" i="2"/>
  <c r="A475" i="2"/>
  <c r="BF474" i="2"/>
  <c r="A474" i="2"/>
  <c r="BF473" i="2"/>
  <c r="A473" i="2"/>
  <c r="BF472" i="2"/>
  <c r="A472" i="2"/>
  <c r="BF471" i="2"/>
  <c r="A471" i="2"/>
  <c r="BF470" i="2"/>
  <c r="A470" i="2"/>
  <c r="BF469" i="2"/>
  <c r="A469" i="2"/>
  <c r="BF468" i="2"/>
  <c r="A468" i="2"/>
  <c r="BF467" i="2"/>
  <c r="A467" i="2"/>
  <c r="BF466" i="2"/>
  <c r="A466" i="2"/>
  <c r="BF465" i="2"/>
  <c r="A465" i="2"/>
  <c r="BF464" i="2"/>
  <c r="A464" i="2"/>
  <c r="BF463" i="2"/>
  <c r="A463" i="2"/>
  <c r="BF462" i="2"/>
  <c r="A462" i="2"/>
  <c r="BF461" i="2"/>
  <c r="A461" i="2"/>
  <c r="BF460" i="2"/>
  <c r="A460" i="2"/>
  <c r="BF459" i="2"/>
  <c r="A459" i="2"/>
  <c r="BF458" i="2"/>
  <c r="A458" i="2"/>
  <c r="BF457" i="2"/>
  <c r="A457" i="2"/>
  <c r="BF456" i="2"/>
  <c r="A456" i="2"/>
  <c r="BF455" i="2"/>
  <c r="A455" i="2"/>
  <c r="BF454" i="2"/>
  <c r="A454" i="2"/>
  <c r="BF453" i="2"/>
  <c r="A453" i="2"/>
  <c r="BF452" i="2"/>
  <c r="A452" i="2"/>
  <c r="BF451" i="2"/>
  <c r="A451" i="2"/>
  <c r="BF450" i="2"/>
  <c r="A450" i="2"/>
  <c r="BF449" i="2"/>
  <c r="A449" i="2"/>
  <c r="BF448" i="2"/>
  <c r="A448" i="2"/>
  <c r="BF447" i="2"/>
  <c r="A447" i="2"/>
  <c r="BF446" i="2"/>
  <c r="A446" i="2"/>
  <c r="BF445" i="2"/>
  <c r="A445" i="2"/>
  <c r="BF444" i="2"/>
  <c r="A444" i="2"/>
  <c r="BF443" i="2"/>
  <c r="A443" i="2"/>
  <c r="BF442" i="2"/>
  <c r="A442" i="2"/>
  <c r="BF441" i="2"/>
  <c r="A441" i="2"/>
  <c r="BF440" i="2"/>
  <c r="A440" i="2"/>
  <c r="BF439" i="2"/>
  <c r="A439" i="2"/>
  <c r="BF438" i="2"/>
  <c r="A438" i="2"/>
  <c r="BF437" i="2"/>
  <c r="A437" i="2"/>
  <c r="BF436" i="2"/>
  <c r="A436" i="2"/>
  <c r="BF435" i="2"/>
  <c r="A435" i="2"/>
  <c r="BF434" i="2"/>
  <c r="A434" i="2"/>
  <c r="BF433" i="2"/>
  <c r="A433" i="2"/>
  <c r="BF432" i="2"/>
  <c r="A432" i="2"/>
  <c r="BF431" i="2"/>
  <c r="A431" i="2"/>
  <c r="BF430" i="2"/>
  <c r="A430" i="2"/>
  <c r="BF429" i="2"/>
  <c r="A429" i="2"/>
  <c r="BF428" i="2"/>
  <c r="A428" i="2"/>
  <c r="BF427" i="2"/>
  <c r="A427" i="2"/>
  <c r="BF426" i="2"/>
  <c r="A426" i="2"/>
  <c r="BF425" i="2"/>
  <c r="A425" i="2"/>
  <c r="BF424" i="2"/>
  <c r="A424" i="2"/>
  <c r="BF423" i="2"/>
  <c r="A423" i="2"/>
  <c r="BF422" i="2"/>
  <c r="A422" i="2"/>
  <c r="BF421" i="2"/>
  <c r="A421" i="2"/>
  <c r="BF420" i="2"/>
  <c r="A420" i="2"/>
  <c r="BF419" i="2"/>
  <c r="A419" i="2"/>
  <c r="BF418" i="2"/>
  <c r="A418" i="2"/>
  <c r="BF417" i="2"/>
  <c r="A417" i="2"/>
  <c r="BF416" i="2"/>
  <c r="A416" i="2"/>
  <c r="BF415" i="2"/>
  <c r="A415" i="2"/>
  <c r="BF414" i="2"/>
  <c r="A414" i="2"/>
  <c r="BF413" i="2"/>
  <c r="A413" i="2"/>
  <c r="BF412" i="2"/>
  <c r="A412" i="2"/>
  <c r="BF411" i="2"/>
  <c r="A411" i="2"/>
  <c r="BF410" i="2"/>
  <c r="A410" i="2"/>
  <c r="BF409" i="2"/>
  <c r="A409" i="2"/>
  <c r="BF408" i="2"/>
  <c r="A408" i="2"/>
  <c r="BF407" i="2"/>
  <c r="A407" i="2"/>
  <c r="BF406" i="2"/>
  <c r="A406" i="2"/>
  <c r="BF405" i="2"/>
  <c r="A405" i="2"/>
  <c r="BF404" i="2"/>
  <c r="A404" i="2"/>
  <c r="BF403" i="2"/>
  <c r="A403" i="2"/>
  <c r="BF402" i="2"/>
  <c r="A402" i="2"/>
  <c r="BF401" i="2"/>
  <c r="A401" i="2"/>
  <c r="BF400" i="2"/>
  <c r="A400" i="2"/>
  <c r="BF399" i="2"/>
  <c r="A399" i="2"/>
  <c r="BF398" i="2"/>
  <c r="A398" i="2"/>
  <c r="BF397" i="2"/>
  <c r="A397" i="2"/>
  <c r="BF396" i="2"/>
  <c r="A396" i="2"/>
  <c r="BF395" i="2"/>
  <c r="A395" i="2"/>
  <c r="BF394" i="2"/>
  <c r="A394" i="2"/>
  <c r="BF393" i="2"/>
  <c r="A393" i="2"/>
  <c r="BF392" i="2"/>
  <c r="A392" i="2"/>
  <c r="BF391" i="2"/>
  <c r="A391" i="2"/>
  <c r="BF390" i="2"/>
  <c r="A390" i="2"/>
  <c r="BF389" i="2"/>
  <c r="A389" i="2"/>
  <c r="BF388" i="2"/>
  <c r="A388" i="2"/>
  <c r="BF387" i="2"/>
  <c r="A387" i="2"/>
  <c r="BF386" i="2"/>
  <c r="A386" i="2"/>
  <c r="BF385" i="2"/>
  <c r="A385" i="2"/>
  <c r="BF384" i="2"/>
  <c r="A384" i="2"/>
  <c r="BF383" i="2"/>
  <c r="A383" i="2"/>
  <c r="BF382" i="2"/>
  <c r="A382" i="2"/>
  <c r="BF381" i="2"/>
  <c r="A381" i="2"/>
  <c r="BF380" i="2"/>
  <c r="A380" i="2"/>
  <c r="BF379" i="2"/>
  <c r="A379" i="2"/>
  <c r="BF378" i="2"/>
  <c r="A378" i="2"/>
  <c r="BF377" i="2"/>
  <c r="A377" i="2"/>
  <c r="BF376" i="2"/>
  <c r="A376" i="2"/>
  <c r="BF375" i="2"/>
  <c r="A375" i="2"/>
  <c r="BF374" i="2"/>
  <c r="A374" i="2"/>
  <c r="BF373" i="2"/>
  <c r="A373" i="2"/>
  <c r="BF372" i="2"/>
  <c r="A372" i="2"/>
  <c r="BF371" i="2"/>
  <c r="A371" i="2"/>
  <c r="BF370" i="2"/>
  <c r="A370" i="2"/>
  <c r="BF369" i="2"/>
  <c r="A369" i="2"/>
  <c r="BF368" i="2"/>
  <c r="A368" i="2"/>
  <c r="BF367" i="2"/>
  <c r="A367" i="2"/>
  <c r="BF366" i="2"/>
  <c r="A366" i="2"/>
  <c r="BF365" i="2"/>
  <c r="A365" i="2"/>
  <c r="BF364" i="2"/>
  <c r="A364" i="2"/>
  <c r="BF363" i="2"/>
  <c r="A363" i="2"/>
  <c r="BF362" i="2"/>
  <c r="A362" i="2"/>
  <c r="BF361" i="2"/>
  <c r="A361" i="2"/>
  <c r="BF360" i="2"/>
  <c r="A360" i="2"/>
  <c r="BF359" i="2"/>
  <c r="A359" i="2"/>
  <c r="BF358" i="2"/>
  <c r="A358" i="2"/>
  <c r="BF357" i="2"/>
  <c r="A357" i="2"/>
  <c r="BF356" i="2"/>
  <c r="A356" i="2"/>
  <c r="BF355" i="2"/>
  <c r="A355" i="2"/>
  <c r="BF354" i="2"/>
  <c r="A354" i="2"/>
  <c r="BF353" i="2"/>
  <c r="A353" i="2"/>
  <c r="BF352" i="2"/>
  <c r="A352" i="2"/>
  <c r="BF351" i="2"/>
  <c r="A351" i="2"/>
  <c r="BF350" i="2"/>
  <c r="A350" i="2"/>
  <c r="BF349" i="2"/>
  <c r="A349" i="2"/>
  <c r="BF348" i="2"/>
  <c r="A348" i="2"/>
  <c r="BF347" i="2"/>
  <c r="A347" i="2"/>
  <c r="BF346" i="2"/>
  <c r="A346" i="2"/>
  <c r="BF345" i="2"/>
  <c r="A345" i="2"/>
  <c r="BF344" i="2"/>
  <c r="A344" i="2"/>
  <c r="BF343" i="2"/>
  <c r="A343" i="2"/>
  <c r="BF342" i="2"/>
  <c r="A342" i="2"/>
  <c r="BF341" i="2"/>
  <c r="A341" i="2"/>
  <c r="BF340" i="2"/>
  <c r="A340" i="2"/>
  <c r="BF339" i="2"/>
  <c r="A339" i="2"/>
  <c r="BF338" i="2"/>
  <c r="A338" i="2"/>
  <c r="BF337" i="2"/>
  <c r="A337" i="2"/>
  <c r="BF336" i="2"/>
  <c r="A336" i="2"/>
  <c r="BF335" i="2"/>
  <c r="A335" i="2"/>
  <c r="BF334" i="2"/>
  <c r="A334" i="2"/>
  <c r="BF333" i="2"/>
  <c r="A333" i="2"/>
  <c r="BF332" i="2"/>
  <c r="A332" i="2"/>
  <c r="BF331" i="2"/>
  <c r="A331" i="2"/>
  <c r="BF330" i="2"/>
  <c r="A330" i="2"/>
  <c r="BF329" i="2"/>
  <c r="A329" i="2"/>
  <c r="BF328" i="2"/>
  <c r="A328" i="2"/>
  <c r="BF327" i="2"/>
  <c r="A327" i="2"/>
  <c r="BF326" i="2"/>
  <c r="A326" i="2"/>
  <c r="BF325" i="2"/>
  <c r="A325" i="2"/>
  <c r="BF324" i="2"/>
  <c r="A324" i="2"/>
  <c r="BF323" i="2"/>
  <c r="A323" i="2"/>
  <c r="BF322" i="2"/>
  <c r="A322" i="2"/>
  <c r="BF321" i="2"/>
  <c r="A321" i="2"/>
  <c r="BF320" i="2"/>
  <c r="A320" i="2"/>
  <c r="BF319" i="2"/>
  <c r="A319" i="2"/>
  <c r="BF318" i="2"/>
  <c r="A318" i="2"/>
  <c r="BF317" i="2"/>
  <c r="A317" i="2"/>
  <c r="BF316" i="2"/>
  <c r="A316" i="2"/>
  <c r="BF315" i="2"/>
  <c r="A315" i="2"/>
  <c r="BF314" i="2"/>
  <c r="A314" i="2"/>
  <c r="BF313" i="2"/>
  <c r="A313" i="2"/>
  <c r="BF312" i="2"/>
  <c r="A312" i="2"/>
  <c r="BF311" i="2"/>
  <c r="A311" i="2"/>
  <c r="BF310" i="2"/>
  <c r="A310" i="2"/>
  <c r="BF309" i="2"/>
  <c r="A309" i="2"/>
  <c r="BF308" i="2"/>
  <c r="A308" i="2"/>
  <c r="BF307" i="2"/>
  <c r="A307" i="2"/>
  <c r="BF306" i="2"/>
  <c r="A306" i="2"/>
  <c r="BF305" i="2"/>
  <c r="A305" i="2"/>
  <c r="BF304" i="2"/>
  <c r="A304" i="2"/>
  <c r="BF303" i="2"/>
  <c r="A303" i="2"/>
  <c r="BF302" i="2"/>
  <c r="A302" i="2"/>
  <c r="BF301" i="2"/>
  <c r="A301" i="2"/>
  <c r="BF300" i="2"/>
  <c r="A300" i="2"/>
  <c r="BF299" i="2"/>
  <c r="A299" i="2"/>
  <c r="BF298" i="2"/>
  <c r="A298" i="2"/>
  <c r="BF297" i="2"/>
  <c r="A297" i="2"/>
  <c r="BF296" i="2"/>
  <c r="A296" i="2"/>
  <c r="BF295" i="2"/>
  <c r="A295" i="2"/>
  <c r="BF294" i="2"/>
  <c r="A294" i="2"/>
  <c r="BF293" i="2"/>
  <c r="A293" i="2"/>
  <c r="BF292" i="2"/>
  <c r="A292" i="2"/>
  <c r="BF291" i="2"/>
  <c r="A291" i="2"/>
  <c r="BF290" i="2"/>
  <c r="A290" i="2"/>
  <c r="BF289" i="2"/>
  <c r="A289" i="2"/>
  <c r="BF288" i="2"/>
  <c r="A288" i="2"/>
  <c r="BF287" i="2"/>
  <c r="A287" i="2"/>
  <c r="BF286" i="2"/>
  <c r="A286" i="2"/>
  <c r="BF285" i="2"/>
  <c r="A285" i="2"/>
  <c r="BF284" i="2"/>
  <c r="A284" i="2"/>
  <c r="BF283" i="2"/>
  <c r="A283" i="2"/>
  <c r="BF282" i="2"/>
  <c r="A282" i="2"/>
  <c r="BF281" i="2"/>
  <c r="A281" i="2"/>
  <c r="BF280" i="2"/>
  <c r="A280" i="2"/>
  <c r="BF279" i="2"/>
  <c r="A279" i="2"/>
  <c r="BF278" i="2"/>
  <c r="A278" i="2"/>
  <c r="BF277" i="2"/>
  <c r="A277" i="2"/>
  <c r="BF276" i="2"/>
  <c r="A276" i="2"/>
  <c r="BF275" i="2"/>
  <c r="A275" i="2"/>
  <c r="BF274" i="2"/>
  <c r="A274" i="2"/>
  <c r="BF273" i="2"/>
  <c r="A273" i="2"/>
  <c r="BF272" i="2"/>
  <c r="A272" i="2"/>
  <c r="BF271" i="2"/>
  <c r="A271" i="2"/>
  <c r="BF270" i="2"/>
  <c r="A270" i="2"/>
  <c r="BF269" i="2"/>
  <c r="A269" i="2"/>
  <c r="BF268" i="2"/>
  <c r="A268" i="2"/>
  <c r="BF267" i="2"/>
  <c r="A267" i="2"/>
  <c r="BF266" i="2"/>
  <c r="A266" i="2"/>
  <c r="BF265" i="2"/>
  <c r="A265" i="2"/>
  <c r="BF264" i="2"/>
  <c r="A264" i="2"/>
  <c r="BF263" i="2"/>
  <c r="A263" i="2"/>
  <c r="BF262" i="2"/>
  <c r="A262" i="2"/>
  <c r="BF261" i="2"/>
  <c r="A261" i="2"/>
  <c r="BF260" i="2"/>
  <c r="A260" i="2"/>
  <c r="BF259" i="2"/>
  <c r="A259" i="2"/>
  <c r="BF258" i="2"/>
  <c r="A258" i="2"/>
  <c r="BF257" i="2"/>
  <c r="A257" i="2"/>
  <c r="BF256" i="2"/>
  <c r="A256" i="2"/>
  <c r="BF255" i="2"/>
  <c r="A255" i="2"/>
  <c r="BF254" i="2"/>
  <c r="A254" i="2"/>
  <c r="BF253" i="2"/>
  <c r="A253" i="2"/>
  <c r="BF252" i="2"/>
  <c r="A252" i="2"/>
  <c r="BF251" i="2"/>
  <c r="A251" i="2"/>
  <c r="BF250" i="2"/>
  <c r="A250" i="2"/>
  <c r="BF249" i="2"/>
  <c r="A249" i="2"/>
  <c r="BF248" i="2"/>
  <c r="A248" i="2"/>
  <c r="BF247" i="2"/>
  <c r="A247" i="2"/>
  <c r="BF246" i="2"/>
  <c r="A246" i="2"/>
  <c r="BF245" i="2"/>
  <c r="A245" i="2"/>
  <c r="BF244" i="2"/>
  <c r="A244" i="2"/>
  <c r="BF243" i="2"/>
  <c r="A243" i="2"/>
  <c r="BF242" i="2"/>
  <c r="A242" i="2"/>
  <c r="BF241" i="2"/>
  <c r="A241" i="2"/>
  <c r="BF240" i="2"/>
  <c r="A240" i="2"/>
  <c r="BF239" i="2"/>
  <c r="A239" i="2"/>
  <c r="BF238" i="2"/>
  <c r="A238" i="2"/>
  <c r="BF237" i="2"/>
  <c r="A237" i="2"/>
  <c r="BF236" i="2"/>
  <c r="A236" i="2"/>
  <c r="BF235" i="2"/>
  <c r="A235" i="2"/>
  <c r="BF234" i="2"/>
  <c r="A234" i="2"/>
  <c r="BF233" i="2"/>
  <c r="A233" i="2"/>
  <c r="BF232" i="2"/>
  <c r="A232" i="2"/>
  <c r="BF231" i="2"/>
  <c r="A231" i="2"/>
  <c r="BF230" i="2"/>
  <c r="A230" i="2"/>
  <c r="BF229" i="2"/>
  <c r="A229" i="2"/>
  <c r="BF228" i="2"/>
  <c r="A228" i="2"/>
  <c r="BF227" i="2"/>
  <c r="A227" i="2"/>
  <c r="BF226" i="2"/>
  <c r="A226" i="2"/>
  <c r="BF225" i="2"/>
  <c r="A225" i="2"/>
  <c r="BF224" i="2"/>
  <c r="A224" i="2"/>
  <c r="BF223" i="2"/>
  <c r="A223" i="2"/>
  <c r="BF222" i="2"/>
  <c r="A222" i="2"/>
  <c r="BF221" i="2"/>
  <c r="A221" i="2"/>
  <c r="BF220" i="2"/>
  <c r="A220" i="2"/>
  <c r="BF219" i="2"/>
  <c r="A219" i="2"/>
  <c r="BF218" i="2"/>
  <c r="A218" i="2"/>
  <c r="BF217" i="2"/>
  <c r="A217" i="2"/>
  <c r="BF216" i="2"/>
  <c r="A216" i="2"/>
  <c r="BF215" i="2"/>
  <c r="A215" i="2"/>
  <c r="BF214" i="2"/>
  <c r="A214" i="2"/>
  <c r="BF213" i="2"/>
  <c r="A213" i="2"/>
  <c r="BF212" i="2"/>
  <c r="A212" i="2"/>
  <c r="BF211" i="2"/>
  <c r="A211" i="2"/>
  <c r="BF210" i="2"/>
  <c r="A210" i="2"/>
  <c r="BF209" i="2"/>
  <c r="A209" i="2"/>
  <c r="BF208" i="2"/>
  <c r="A208" i="2"/>
  <c r="BF207" i="2"/>
  <c r="A207" i="2"/>
  <c r="BF206" i="2"/>
  <c r="A206" i="2"/>
  <c r="BF205" i="2"/>
  <c r="A205" i="2"/>
  <c r="BF204" i="2"/>
  <c r="A204" i="2"/>
  <c r="BF203" i="2"/>
  <c r="A203" i="2"/>
  <c r="BF202" i="2"/>
  <c r="A202" i="2"/>
  <c r="BF201" i="2"/>
  <c r="A201" i="2"/>
  <c r="BF200" i="2"/>
  <c r="A200" i="2"/>
  <c r="BF199" i="2"/>
  <c r="A199" i="2"/>
  <c r="BF198" i="2"/>
  <c r="A198" i="2"/>
  <c r="BF197" i="2"/>
  <c r="A197" i="2"/>
  <c r="BF196" i="2"/>
  <c r="A196" i="2"/>
  <c r="BF195" i="2"/>
  <c r="A195" i="2"/>
  <c r="BF194" i="2"/>
  <c r="A194" i="2"/>
  <c r="BF193" i="2"/>
  <c r="A193" i="2"/>
  <c r="BF192" i="2"/>
  <c r="A192" i="2"/>
  <c r="BF191" i="2"/>
  <c r="A191" i="2"/>
  <c r="BF190" i="2"/>
  <c r="A190" i="2"/>
  <c r="BF189" i="2"/>
  <c r="A189" i="2"/>
  <c r="BF188" i="2"/>
  <c r="A188" i="2"/>
  <c r="BF187" i="2"/>
  <c r="A187" i="2"/>
  <c r="BF186" i="2"/>
  <c r="A186" i="2"/>
  <c r="BF185" i="2"/>
  <c r="A185" i="2"/>
  <c r="BF184" i="2"/>
  <c r="A184" i="2"/>
  <c r="BF183" i="2"/>
  <c r="A183" i="2"/>
  <c r="BF182" i="2"/>
  <c r="A182" i="2"/>
  <c r="BF181" i="2"/>
  <c r="A181" i="2"/>
  <c r="BF180" i="2"/>
  <c r="A180" i="2"/>
  <c r="BF179" i="2"/>
  <c r="A179" i="2"/>
  <c r="BF178" i="2"/>
  <c r="A178" i="2"/>
  <c r="BF177" i="2"/>
  <c r="A177" i="2"/>
  <c r="BF176" i="2"/>
  <c r="A176" i="2"/>
  <c r="BF175" i="2"/>
  <c r="A175" i="2"/>
  <c r="BF174" i="2"/>
  <c r="A174" i="2"/>
  <c r="BF173" i="2"/>
  <c r="A173" i="2"/>
  <c r="BF172" i="2"/>
  <c r="A172" i="2"/>
  <c r="BF171" i="2"/>
  <c r="A171" i="2"/>
  <c r="BF170" i="2"/>
  <c r="A170" i="2"/>
  <c r="BF169" i="2"/>
  <c r="A169" i="2"/>
  <c r="BF168" i="2"/>
  <c r="A168" i="2"/>
  <c r="BF167" i="2"/>
  <c r="A167" i="2"/>
  <c r="BF166" i="2"/>
  <c r="A166" i="2"/>
  <c r="BF165" i="2"/>
  <c r="A165" i="2"/>
  <c r="BF164" i="2"/>
  <c r="A164" i="2"/>
  <c r="BF163" i="2"/>
  <c r="A163" i="2"/>
  <c r="BF162" i="2"/>
  <c r="A162" i="2"/>
  <c r="BF161" i="2"/>
  <c r="A161" i="2"/>
  <c r="BF160" i="2"/>
  <c r="A160" i="2"/>
  <c r="BF159" i="2"/>
  <c r="A159" i="2"/>
  <c r="BF158" i="2"/>
  <c r="A158" i="2"/>
  <c r="BF157" i="2"/>
  <c r="A157" i="2"/>
  <c r="BF156" i="2"/>
  <c r="A156" i="2"/>
  <c r="BF155" i="2"/>
  <c r="A155" i="2"/>
  <c r="BF154" i="2"/>
  <c r="A154" i="2"/>
  <c r="BF153" i="2"/>
  <c r="A153" i="2"/>
  <c r="BF152" i="2"/>
  <c r="A152" i="2"/>
  <c r="BF151" i="2"/>
  <c r="A151" i="2"/>
  <c r="BF150" i="2"/>
  <c r="A150" i="2"/>
  <c r="BF149" i="2"/>
  <c r="A149" i="2"/>
  <c r="BF148" i="2"/>
  <c r="A148" i="2"/>
  <c r="BF147" i="2"/>
  <c r="A147" i="2"/>
  <c r="BF146" i="2"/>
  <c r="A146" i="2"/>
  <c r="BF145" i="2"/>
  <c r="A145" i="2"/>
  <c r="BF144" i="2"/>
  <c r="A144" i="2"/>
  <c r="BF143" i="2"/>
  <c r="A143" i="2"/>
  <c r="BF142" i="2"/>
  <c r="A142" i="2"/>
  <c r="BF141" i="2"/>
  <c r="A141" i="2"/>
  <c r="BF140" i="2"/>
  <c r="A140" i="2"/>
  <c r="BF139" i="2"/>
  <c r="A139" i="2"/>
  <c r="BF138" i="2"/>
  <c r="A138" i="2"/>
  <c r="BF137" i="2"/>
  <c r="A137" i="2"/>
  <c r="BF136" i="2"/>
  <c r="A136" i="2"/>
  <c r="BF135" i="2"/>
  <c r="A135" i="2"/>
  <c r="BF134" i="2"/>
  <c r="A134" i="2"/>
  <c r="BF133" i="2"/>
  <c r="A133" i="2"/>
  <c r="BF132" i="2"/>
  <c r="A132" i="2"/>
  <c r="BF131" i="2"/>
  <c r="A131" i="2"/>
  <c r="BF130" i="2"/>
  <c r="A130" i="2"/>
  <c r="BF129" i="2"/>
  <c r="A129" i="2"/>
  <c r="BF128" i="2"/>
  <c r="A128" i="2"/>
  <c r="BF127" i="2"/>
  <c r="A127" i="2"/>
  <c r="BF126" i="2"/>
  <c r="A126" i="2"/>
  <c r="BF125" i="2"/>
  <c r="A125" i="2"/>
  <c r="BF124" i="2"/>
  <c r="A124" i="2"/>
  <c r="BF123" i="2"/>
  <c r="A123" i="2"/>
  <c r="BF122" i="2"/>
  <c r="A122" i="2"/>
  <c r="BF121" i="2"/>
  <c r="A121" i="2"/>
  <c r="BF120" i="2"/>
  <c r="A120" i="2"/>
  <c r="BF119" i="2"/>
  <c r="A119" i="2"/>
  <c r="BF118" i="2"/>
  <c r="A118" i="2"/>
  <c r="BF117" i="2"/>
  <c r="A117" i="2"/>
  <c r="BF116" i="2"/>
  <c r="A116" i="2"/>
  <c r="BF115" i="2"/>
  <c r="A115" i="2"/>
  <c r="BF114" i="2"/>
  <c r="A114" i="2"/>
  <c r="BF113" i="2"/>
  <c r="A113" i="2"/>
  <c r="BF112" i="2"/>
  <c r="A112" i="2"/>
  <c r="BF111" i="2"/>
  <c r="A111" i="2"/>
  <c r="BF110" i="2"/>
  <c r="A110" i="2"/>
  <c r="BF109" i="2"/>
  <c r="A109" i="2"/>
  <c r="BF108" i="2"/>
  <c r="A108" i="2"/>
  <c r="BF107" i="2"/>
  <c r="A107" i="2"/>
  <c r="BF106" i="2"/>
  <c r="A106" i="2"/>
  <c r="BF105" i="2"/>
  <c r="A105" i="2"/>
  <c r="BF104" i="2"/>
  <c r="A104" i="2"/>
  <c r="BF103" i="2"/>
  <c r="A103" i="2"/>
  <c r="BF102" i="2"/>
  <c r="A102" i="2"/>
  <c r="BF101" i="2"/>
  <c r="A101" i="2"/>
  <c r="BF100" i="2"/>
  <c r="A100" i="2"/>
  <c r="BF99" i="2"/>
  <c r="A99" i="2"/>
  <c r="BF98" i="2"/>
  <c r="A98" i="2"/>
  <c r="BF97" i="2"/>
  <c r="A97" i="2"/>
  <c r="BF96" i="2"/>
  <c r="A96" i="2"/>
  <c r="BF95" i="2"/>
  <c r="A95" i="2"/>
  <c r="BF94" i="2"/>
  <c r="A94" i="2"/>
  <c r="BF93" i="2"/>
  <c r="A93" i="2"/>
  <c r="BF92" i="2"/>
  <c r="A92" i="2"/>
  <c r="BF91" i="2"/>
  <c r="A91" i="2"/>
  <c r="BF90" i="2"/>
  <c r="A90" i="2"/>
  <c r="BF89" i="2"/>
  <c r="A89" i="2"/>
  <c r="BF88" i="2"/>
  <c r="A88" i="2"/>
  <c r="BF87" i="2"/>
  <c r="A87" i="2"/>
  <c r="BF86" i="2"/>
  <c r="A86" i="2"/>
  <c r="BF85" i="2"/>
  <c r="A85" i="2"/>
  <c r="BF84" i="2"/>
  <c r="A84" i="2"/>
  <c r="BF83" i="2"/>
  <c r="A83" i="2"/>
  <c r="BF82" i="2"/>
  <c r="A82" i="2"/>
  <c r="BF81" i="2"/>
  <c r="A81" i="2"/>
  <c r="BF80" i="2"/>
  <c r="A80" i="2"/>
  <c r="BF79" i="2"/>
  <c r="A79" i="2"/>
  <c r="BF78" i="2"/>
  <c r="A78" i="2"/>
  <c r="BF77" i="2"/>
  <c r="A77" i="2"/>
  <c r="BF76" i="2"/>
  <c r="A76" i="2"/>
  <c r="BF75" i="2"/>
  <c r="A75" i="2"/>
  <c r="BF74" i="2"/>
  <c r="A74" i="2"/>
  <c r="BF73" i="2"/>
  <c r="A73" i="2"/>
  <c r="BF72" i="2"/>
  <c r="A72" i="2"/>
  <c r="BF71" i="2"/>
  <c r="A71" i="2"/>
  <c r="BF70" i="2"/>
  <c r="A70" i="2"/>
  <c r="BF69" i="2"/>
  <c r="A69" i="2"/>
  <c r="BF68" i="2"/>
  <c r="A68" i="2"/>
  <c r="BF67" i="2"/>
  <c r="A67" i="2"/>
  <c r="BF66" i="2"/>
  <c r="A66" i="2"/>
  <c r="BF65" i="2"/>
  <c r="A65" i="2"/>
  <c r="BF64" i="2"/>
  <c r="A64" i="2"/>
  <c r="BF63" i="2"/>
  <c r="A63" i="2"/>
  <c r="BF62" i="2"/>
  <c r="A62" i="2"/>
  <c r="BF61" i="2"/>
  <c r="A61" i="2"/>
  <c r="BF60" i="2"/>
  <c r="A60" i="2"/>
  <c r="BF59" i="2"/>
  <c r="A59" i="2"/>
  <c r="BF58" i="2"/>
  <c r="A58" i="2"/>
  <c r="BF57" i="2"/>
  <c r="A57" i="2"/>
  <c r="BF56" i="2"/>
  <c r="A56" i="2"/>
  <c r="BF55" i="2"/>
  <c r="A55" i="2"/>
  <c r="BF54" i="2"/>
  <c r="A54" i="2"/>
  <c r="BF53" i="2"/>
  <c r="A53" i="2"/>
  <c r="BF52" i="2"/>
  <c r="A52" i="2"/>
  <c r="BF51" i="2"/>
  <c r="A51" i="2"/>
  <c r="BF50" i="2"/>
  <c r="A50" i="2"/>
  <c r="BF49" i="2"/>
  <c r="A49" i="2"/>
  <c r="BF48" i="2"/>
  <c r="A48" i="2"/>
  <c r="BF47" i="2"/>
  <c r="A47" i="2"/>
  <c r="BF46" i="2"/>
  <c r="A46" i="2"/>
  <c r="BF45" i="2"/>
  <c r="A45" i="2"/>
  <c r="BF44" i="2"/>
  <c r="A44" i="2"/>
  <c r="BF43" i="2"/>
  <c r="A43" i="2"/>
  <c r="BF42" i="2"/>
  <c r="A42" i="2"/>
  <c r="BF41" i="2"/>
  <c r="A41" i="2"/>
  <c r="BF40" i="2"/>
  <c r="A40" i="2"/>
  <c r="BF39" i="2"/>
  <c r="A39" i="2"/>
  <c r="BF38" i="2"/>
  <c r="A38" i="2"/>
  <c r="BF37" i="2"/>
  <c r="A37" i="2"/>
  <c r="BF36" i="2"/>
  <c r="A36" i="2"/>
  <c r="BF35" i="2"/>
  <c r="A35" i="2"/>
  <c r="BF34" i="2"/>
  <c r="A34" i="2"/>
  <c r="BF33" i="2"/>
  <c r="A33" i="2"/>
  <c r="BF32" i="2"/>
  <c r="A32" i="2"/>
  <c r="BF31" i="2"/>
  <c r="A31" i="2"/>
  <c r="BF30" i="2"/>
  <c r="A30" i="2"/>
  <c r="BF29" i="2"/>
  <c r="A29" i="2"/>
  <c r="BF28" i="2"/>
  <c r="A28" i="2"/>
  <c r="BF27" i="2"/>
  <c r="A27" i="2"/>
  <c r="BF26" i="2"/>
  <c r="A26" i="2"/>
  <c r="BF25" i="2"/>
  <c r="A25" i="2"/>
  <c r="BF24" i="2"/>
  <c r="A24" i="2"/>
  <c r="BF23" i="2"/>
  <c r="A23" i="2"/>
  <c r="BF22" i="2"/>
  <c r="A22" i="2"/>
  <c r="BF21" i="2"/>
  <c r="A21" i="2"/>
  <c r="BF20" i="2"/>
  <c r="A20" i="2"/>
  <c r="BF19" i="2"/>
  <c r="A19" i="2"/>
  <c r="BF18" i="2"/>
  <c r="A18" i="2"/>
  <c r="BF17" i="2"/>
  <c r="A17" i="2"/>
  <c r="BF16" i="2"/>
  <c r="A16" i="2"/>
  <c r="BF15" i="2"/>
  <c r="A15" i="2"/>
  <c r="BF14" i="2"/>
  <c r="A14" i="2"/>
  <c r="BF13" i="2"/>
  <c r="A13" i="2"/>
  <c r="BF12" i="2"/>
  <c r="A12" i="2"/>
  <c r="BF11" i="2"/>
  <c r="A11" i="2"/>
  <c r="BF10" i="2"/>
  <c r="A10" i="2"/>
  <c r="BF9" i="2"/>
  <c r="A9" i="2"/>
  <c r="BF8" i="2"/>
  <c r="A8" i="2"/>
  <c r="BF7" i="2"/>
  <c r="A7" i="2"/>
  <c r="BF6" i="2"/>
  <c r="A6" i="2"/>
  <c r="BF5" i="2"/>
  <c r="A5" i="2"/>
  <c r="BF4" i="2"/>
  <c r="A4" i="2"/>
  <c r="BF3" i="2"/>
  <c r="A3" i="2"/>
  <c r="BF2" i="2"/>
  <c r="A2" i="2"/>
</calcChain>
</file>

<file path=xl/sharedStrings.xml><?xml version="1.0" encoding="utf-8"?>
<sst xmlns="http://schemas.openxmlformats.org/spreadsheetml/2006/main" count="84194" uniqueCount="8947">
  <si>
    <t>PLANILLA CONTROL DE LOS PRODUCTOS QUE ESTAN PUBLICADOS Y DE LOS QUE FALTAN</t>
  </si>
  <si>
    <t>CÓDIGO</t>
  </si>
  <si>
    <t>DESCRIPCION</t>
  </si>
  <si>
    <t>ARTICULO NO CODIFICADO</t>
  </si>
  <si>
    <t/>
  </si>
  <si>
    <t>GASTOS NO GRAVADOS</t>
  </si>
  <si>
    <t>VTC BORCEGUI</t>
  </si>
  <si>
    <t>CASQ VTC</t>
  </si>
  <si>
    <t>VTC CHOMBA BICOLOR</t>
  </si>
  <si>
    <t>VTC CINTURON AMERICANO</t>
  </si>
  <si>
    <t>VTC BOMB AMERICANA NEGRA</t>
  </si>
  <si>
    <t>VTC CAMPERA PALMAJ</t>
  </si>
  <si>
    <t>VTC BORCEGUI OFERTA 39/44</t>
  </si>
  <si>
    <t>01 CENTAVO</t>
  </si>
  <si>
    <t>PARA ANULAR FCS</t>
  </si>
  <si>
    <t>RECARGO POR PAGO TARJETA DE CREDITO</t>
  </si>
  <si>
    <t>NO USARRRRRRRRRRRRRR</t>
  </si>
  <si>
    <t>BOLSO TRANSPORTE</t>
  </si>
  <si>
    <t>AGEN ENO ESC CHICO RER</t>
  </si>
  <si>
    <t>AGEN ENO BANDERA RER</t>
  </si>
  <si>
    <t>MORRAL LMGE AZUL RER</t>
  </si>
  <si>
    <t>MORRAL LMGE VERDE RER</t>
  </si>
  <si>
    <t>MAXI MALL BORD LOGO FRTE IZ BI</t>
  </si>
  <si>
    <t>AGEN SEGURYTEC BORD ESCUDO GRANDE BI</t>
  </si>
  <si>
    <t>AGEN SEGURYTEC BORD GORRA RER</t>
  </si>
  <si>
    <t>AGEN SEGURYTEC APLIQ PALABRA SEGURYTE BI</t>
  </si>
  <si>
    <t>AGEN SEGURYTEC BANDERA PARA CAMISA BI</t>
  </si>
  <si>
    <t>AGEN SEGURYTEC ESC CHICO PARA CAMISA BI</t>
  </si>
  <si>
    <t>AGEN CORBATA SEGURYTEC RER</t>
  </si>
  <si>
    <t>AGEN SEGURYTEC HOMBRERAS BI</t>
  </si>
  <si>
    <t>AGEN SEGURYTEC APLIQUE GRANDE ESPALDA</t>
  </si>
  <si>
    <t>AGEN OSS ESCUDO BORDADO RER</t>
  </si>
  <si>
    <t>UNIFORME IUSP COMPLETO</t>
  </si>
  <si>
    <t>UNIFORME GALA LMGE RER</t>
  </si>
  <si>
    <t>KIT UNIFORME COMPLETO RER</t>
  </si>
  <si>
    <t>AGEN. PULENTA CAMP CORT BORDA RER</t>
  </si>
  <si>
    <t>AGEN. PULENTA CAMISA M7LARGA BORDAD RER</t>
  </si>
  <si>
    <t>AGEN. GORRA PULENTA RER</t>
  </si>
  <si>
    <t>BOMB CLAS GAB NEGRA1</t>
  </si>
  <si>
    <t>BOMB CLAS GAB NEGRA DARIO</t>
  </si>
  <si>
    <t>BORCEGUI TACTICO</t>
  </si>
  <si>
    <t>CAMPERAS</t>
  </si>
  <si>
    <t>CAPA DE LLUVIA</t>
  </si>
  <si>
    <t>NO USAR</t>
  </si>
  <si>
    <t>CINTO AMERICANO</t>
  </si>
  <si>
    <t>SILVATO METALICO</t>
  </si>
  <si>
    <t>TRICOTA CON POLERA NEGRA</t>
  </si>
  <si>
    <t>PANT NINIA 2/12 RER</t>
  </si>
  <si>
    <t>BOMB CONDOR RIP AZUL 36/48 RER</t>
  </si>
  <si>
    <t>BOMB CONDOR RIP AZUL 50/54 RER</t>
  </si>
  <si>
    <t>BOMB AMER GAB AZUL 34/48 RER</t>
  </si>
  <si>
    <t>BOMB AMER GAB AZUL 50/54 RER</t>
  </si>
  <si>
    <t>BOMB AMER GAB AZUL 56/60 RER</t>
  </si>
  <si>
    <t>BOMB AMER GAB AZUL 62/66 RER</t>
  </si>
  <si>
    <t>BOMB CONDOR RIP AZUL 56/60 RER</t>
  </si>
  <si>
    <t>BOMB CONDOR RIP AZUL 62/66 RER</t>
  </si>
  <si>
    <t>BOMB CLAS SAT TERM SATIN/POLAR  34/48</t>
  </si>
  <si>
    <t>BOMB CLAS SAT TERM SATIN/POLAR 50/54</t>
  </si>
  <si>
    <t>BOMB CLAS GAB DAMA 34/48 RER</t>
  </si>
  <si>
    <t>BOMB CLAS GAB DAMA 50/54 RER</t>
  </si>
  <si>
    <t>BOMB AMER GAB AZUL 68/72 RER</t>
  </si>
  <si>
    <t>BOMB CONDOR RIP MULTICAM 34/48 RER</t>
  </si>
  <si>
    <t>BOMB CONDOR RIP MULTICAM 50/54 RER</t>
  </si>
  <si>
    <t>BOMB CONDOR RIP MULTICAM 56/60 RER</t>
  </si>
  <si>
    <t>BOMB CONDOR RIP MULTICAM 62/66 RER</t>
  </si>
  <si>
    <t>BOMB AMER GAB PETREO 56/60</t>
  </si>
  <si>
    <t>BOMB AMER GAB PETREO 62/66 RER</t>
  </si>
  <si>
    <t>BOMB JAZAK RIP REQUISA 34/48 RER</t>
  </si>
  <si>
    <t>BOMB JAZAK RIP REQUISA 50/54 RER</t>
  </si>
  <si>
    <t>BOMB JAZAK RIP REQUISA 56/60 RER</t>
  </si>
  <si>
    <t>BOMB JAZAK RIP REQUISA 62/66 RER</t>
  </si>
  <si>
    <t>BOMB JAZAK RIP BEIGE 34/48 RER</t>
  </si>
  <si>
    <t>BOMB JAZAK RIP BEIGE 50/54 RER</t>
  </si>
  <si>
    <t>BOMB JAZAK RIP BEIGE 56/60 RER</t>
  </si>
  <si>
    <t>BOMB JAZAK RIP BEIGE 62/66 RER</t>
  </si>
  <si>
    <t>BOMB JAZAK RIP GRIS 34/48 RER</t>
  </si>
  <si>
    <t>BOMB JAZAK RIP GRIS 50/54 RER</t>
  </si>
  <si>
    <t>BOMB JAZAK RIP GRIS 56/60 RER</t>
  </si>
  <si>
    <t>BOMB JAZAK RIP GRIS 62/64 RER</t>
  </si>
  <si>
    <t>BOMB JAZAK RIP DESERTICO 34/38 RER</t>
  </si>
  <si>
    <t>BOMB JAZAK RIP DESERTICO 50/54 RER</t>
  </si>
  <si>
    <t>BOMB JAZAK RIP DESERTICO 56/60 RER</t>
  </si>
  <si>
    <t>BOMB JAZAK RIP DESERTICO 62/66 RER</t>
  </si>
  <si>
    <t>BOMB JAZAK RIP DIGITAL BEIGE 34/48 RER</t>
  </si>
  <si>
    <t>BOMB JAZAK RIP DIGITAL BEIGE 50/54 RER</t>
  </si>
  <si>
    <t>BOMB JAZAK RIP DIGITAL BEIGE 56/60 RER</t>
  </si>
  <si>
    <t>BOMB JAZAK RIP DIGITAL BEIGE 62/66 RER</t>
  </si>
  <si>
    <t>BOMB AMER GAB GRIS 34/48 RER</t>
  </si>
  <si>
    <t>BOMB AMER GAB GRIS 50/54 RER</t>
  </si>
  <si>
    <t>BOMB AMER GAB GRIS 56/60 RER</t>
  </si>
  <si>
    <t>BOMB AMER GAB GRIS 62/66 RER</t>
  </si>
  <si>
    <t>BOMB CLAS RIP PETREO DAMA 56/60</t>
  </si>
  <si>
    <t>BOMB CLA SARGA MEC NEGRA</t>
  </si>
  <si>
    <t>BOMB CLA SARGA MEC NEGRA 50/54</t>
  </si>
  <si>
    <t>BOMB CLAS GAB PENIT FEDERAL 34/48 RER</t>
  </si>
  <si>
    <t>BOMB CLAS GAB PENIT FEDERAL 50/54 RER</t>
  </si>
  <si>
    <t>BOMB CLAS GAB PENIT FEDERAL 56/60 RER</t>
  </si>
  <si>
    <t>BOMB CLAS GAB PENIT FEDERAL 62/66 RER</t>
  </si>
  <si>
    <t>PANT TERMICOS SPINIT STX NEGRO RER</t>
  </si>
  <si>
    <t>BOMB CLAS GAB GRIS 34/48 RER</t>
  </si>
  <si>
    <t>BOMB JAZAK RIP TIGER VERDE 34/48 RER</t>
  </si>
  <si>
    <t>BOMB JAZAK RIP TIGER VERDE 50/54 RER</t>
  </si>
  <si>
    <t>BOMB JAZAK RIP TIGER VERDE 56/60 RER</t>
  </si>
  <si>
    <t>BOMB CLAS GAB GRIS 50/54 RER</t>
  </si>
  <si>
    <t>NO USAR-BOMB TERM AZUL 34/48</t>
  </si>
  <si>
    <t>BOMB CLAS GAB GRIS 56/60 RER</t>
  </si>
  <si>
    <t>NO USAR BOMB TERM AZUL 56/60</t>
  </si>
  <si>
    <t>NO USAR -BOMB TERM AZUL 62/66</t>
  </si>
  <si>
    <t>NO USAR - BOMB TERM NEGRA 36/48</t>
  </si>
  <si>
    <t>NO USAR - BOMB TERM NEGRA 50/54</t>
  </si>
  <si>
    <t>BOMB AMER RIP DIGITAL ACU 34/48 RER</t>
  </si>
  <si>
    <t>BOMB AMER RIP DIGITAL ACU 50/54 RER</t>
  </si>
  <si>
    <t>BOMB AMER RIP DIGITAL ACU 56/60 RER</t>
  </si>
  <si>
    <t>BOMB AMER RIP DIGITAL ACU 62/66 RER</t>
  </si>
  <si>
    <t>NO USAR - BOMB TERM AZUL 50/54</t>
  </si>
  <si>
    <t>BOMB CLAS GAB NEGRA 34/48 RER</t>
  </si>
  <si>
    <t>NO USAR - BOMB TERM NEGRA 56/60</t>
  </si>
  <si>
    <t>NO USAR - BOMB TERM NEGRA 62/66</t>
  </si>
  <si>
    <t>BOMB TERMICA AZUL 36/48 RER</t>
  </si>
  <si>
    <t>BOMB TERMICA AZUL 50/54 RER</t>
  </si>
  <si>
    <t>BOMB CLAS GAB GRIS 62/66 RER</t>
  </si>
  <si>
    <t>BOMB TERMICA AZUL 56/60 RER</t>
  </si>
  <si>
    <t>BOMB TERMICA AZUL 62/66 RER</t>
  </si>
  <si>
    <t>BOMB CLAS GAB NEGRA 50/54 RER</t>
  </si>
  <si>
    <t>BOMB CLAS RIP AZUL NEUQUEN 34/48 RER</t>
  </si>
  <si>
    <t>BOMB CLAS RIP AZUL NEUQUEN 50/54 RER</t>
  </si>
  <si>
    <t>BOMB CLAS RIP AZUL NEUQUEN 56/60 RER</t>
  </si>
  <si>
    <t>BOMB CLAS RIP AZUL NEUQUEN 62/66 RER</t>
  </si>
  <si>
    <t>BOMB JAZAK GAB AZUL 56/60 RER</t>
  </si>
  <si>
    <t>BOMB CLAS GAB NEGRA 56/60 RER</t>
  </si>
  <si>
    <t>BOMB JAZAK RIP INFANTERIA 34/48 RER</t>
  </si>
  <si>
    <t>BOMB JAZAK RIP INFANTERIA 50/54 RER</t>
  </si>
  <si>
    <t>BOMB JAZAK RIP INFANTERIA 56/60 RER</t>
  </si>
  <si>
    <t>BOMB JAZAK RIP INFANTERIA 62/66 RER</t>
  </si>
  <si>
    <t>BOMB CLAS GAB NEGRA 62/66 RER</t>
  </si>
  <si>
    <t>BOMB JAZAK GAB AZUL 34/48 RER</t>
  </si>
  <si>
    <t>BOMB JAZAK GAB AZUL 50/54 RER</t>
  </si>
  <si>
    <t>BOMB JAZAK RIP TIGER VERDE 62/66 RER</t>
  </si>
  <si>
    <t>BOMB JAZAK GAB AZUL 62/66 RER</t>
  </si>
  <si>
    <t>BOMB JAZAK GAB NEGRA 34/48 RER</t>
  </si>
  <si>
    <t>BOMB JAZAK GAB NEGRA 50/54 RER</t>
  </si>
  <si>
    <t>BOMB JAZAK GAB NEGRA 56/60 RER</t>
  </si>
  <si>
    <t>BOMB JAZAK GAB NEGRA 62/64 RER</t>
  </si>
  <si>
    <t>BOMB AMER GAB NEGRA 34/48 RER</t>
  </si>
  <si>
    <t>BOMB AMER GAB NEGRA 50/54 RER</t>
  </si>
  <si>
    <t>BOMB AMER GAB NEGRA 56/60 RER</t>
  </si>
  <si>
    <t>BOMB AMER GAB NEGRA 62/66 RER</t>
  </si>
  <si>
    <t>BOMB JAZAK RIP DIG INFANTERIA 34/48 RER</t>
  </si>
  <si>
    <t>BOMB JAZAK RIP DIG INFANTERIA 50/54 RER</t>
  </si>
  <si>
    <t>BOMB JAZAK RIP DIG INFANTERIA 56/60 RER</t>
  </si>
  <si>
    <t>BOMB JAZAK RIP DIG INFANTERIA 62/66 RER</t>
  </si>
  <si>
    <t>BOMB JAZAK RIP DIG GRIS 34/48 RER</t>
  </si>
  <si>
    <t>BOMB JAZAK RIP DIG GRIS 50/54 RER</t>
  </si>
  <si>
    <t>BOMB JAZAK RIP DIG GRIS 56/60 RER</t>
  </si>
  <si>
    <t>BOMB JAZAK RIP DIG GRIS 62/66 RER</t>
  </si>
  <si>
    <t>BOMB AMER RIP TIGER VERDE 34/48 RER</t>
  </si>
  <si>
    <t>BOMB AMER RIP TIGER VERDE 50/54 RER</t>
  </si>
  <si>
    <t>BOMB AMER RIP TIGER VERDE 56/60 RER</t>
  </si>
  <si>
    <t>BOMB AMER RIP TIGER VERDE 62/66 RER</t>
  </si>
  <si>
    <t>PANT GRIS TOPO 34/48 RER</t>
  </si>
  <si>
    <t>PANT GRIS TOPO 50/54 RER</t>
  </si>
  <si>
    <t>PANT GRIS TOPO 56/60 RER</t>
  </si>
  <si>
    <t>PANT NEGRO TROPICAL 34/46 RER</t>
  </si>
  <si>
    <t>PANT AZUL FRIZA DEPORTIVA</t>
  </si>
  <si>
    <t>PANT LARGO DE GIMNASIA AZUL RER</t>
  </si>
  <si>
    <t>BOMB CLAS GAB BOLS RURAL AZUL 34/48</t>
  </si>
  <si>
    <t>BOMB CLAS GAB BOLS RURAL AZUL 50/54</t>
  </si>
  <si>
    <t>BOMB CLAS GAB BOLS RURAL AZUL 56/60</t>
  </si>
  <si>
    <t>BOMB CLAS GAB AZUL 50/54 RER</t>
  </si>
  <si>
    <t>BOMB CLAS GAB AZUL 56/60 RER</t>
  </si>
  <si>
    <t>BOMB CLAS GAB AZUL 62/68 RER</t>
  </si>
  <si>
    <t>BOMB AMER GAB PETREO 34/48 RER</t>
  </si>
  <si>
    <t>BOMB AMER GAB PETREO 50/54</t>
  </si>
  <si>
    <t>NO USAR 34/48 PREF 1120250</t>
  </si>
  <si>
    <t>NO USAR 50/54 PREF 1120251</t>
  </si>
  <si>
    <t>NO USAR 56/60 PREF 1120252 RER</t>
  </si>
  <si>
    <t>BOMB HAGANA RIP MULTICAM EJERC 34/48 RER</t>
  </si>
  <si>
    <t>BOMB HAGANA RIP MULTICAM EJERC 50/54 RER</t>
  </si>
  <si>
    <t>BOMB HAGANA RIP MULTICAM EJERC 56/60 RER</t>
  </si>
  <si>
    <t>BOMB HAGANA RIP MULTICAM EJERC 62/66 RER</t>
  </si>
  <si>
    <t>BOMB HAGANA RIP AZUL 36/48 RER</t>
  </si>
  <si>
    <t>BOMB HAGANA RIP AZUL 50/54 RER</t>
  </si>
  <si>
    <t>BOMB HAGANA RIP AZUL 56/60 RER</t>
  </si>
  <si>
    <t>BOMB HAGANA RIP AZUL 62/66 RER</t>
  </si>
  <si>
    <t>BOMB HAGANA RIP NEGRA 36/48 RER</t>
  </si>
  <si>
    <t>BOMB HAGANA RIP NEGRA 50/54 RER</t>
  </si>
  <si>
    <t>BOMB HAGANA RIP NEGRA 56/60 RER</t>
  </si>
  <si>
    <t>BOMB HAGANA RIP NEGRA 62/66 RER</t>
  </si>
  <si>
    <t>BOMB HAGANA RIP DIGITAL VERDE 36/48 RER</t>
  </si>
  <si>
    <t>BOMB HAGANA RIP DIGITAL VERDE 50/54 RER</t>
  </si>
  <si>
    <t>BOMB HAGANA RIP DIGITAL VERDE 56/60 RER</t>
  </si>
  <si>
    <t>BOMB HAGANA RIP DIGITAL VERDE 62/66 RER</t>
  </si>
  <si>
    <t>PANT NEGRO GABARDINA 34/48 RER</t>
  </si>
  <si>
    <t>BOMB CLAS GAB AZUL 36/48 RER</t>
  </si>
  <si>
    <t>BOMB CLAS GAB AZUL 36/48</t>
  </si>
  <si>
    <t>BOMB CLAS GAB PETREO 34/48 RER</t>
  </si>
  <si>
    <t>BOMB CLAS GAB PETREO 50/54 RER</t>
  </si>
  <si>
    <t>BOMB CLAS GAB PETREO 56/60 RER</t>
  </si>
  <si>
    <t>BOMB CLAS GAB PETREO 62/66</t>
  </si>
  <si>
    <t>BOMB CLAS GAB BEIGE 34/48 RER</t>
  </si>
  <si>
    <t>BOMB CLAS GAB BEIGE 50/54 RER</t>
  </si>
  <si>
    <t>BOMB CLAS GAB BEIGE 56/60 RER</t>
  </si>
  <si>
    <t>BOMB CLAS GAB BEIGE 62/66 RER</t>
  </si>
  <si>
    <t>BOMB CONDOR GAB BEIGE</t>
  </si>
  <si>
    <t>BOMB CLAS RIP PETREO 34/48 RER</t>
  </si>
  <si>
    <t>BOMB CLAS RIP PETREO 50/54 RER</t>
  </si>
  <si>
    <t>BOMB CLAS RIP PETREO 56/60 RER</t>
  </si>
  <si>
    <t>BOMB CLAS RIP PETREO 62/66</t>
  </si>
  <si>
    <t>BOMB CLAS GAB PETREO DAMA 36/48</t>
  </si>
  <si>
    <t>BOMB CLAS GAB PETREO DAMA 50/54</t>
  </si>
  <si>
    <t>BOMB CLAS GAB PETREO DAMA 56/60</t>
  </si>
  <si>
    <t>BOMB CLAS RIP PETREO DAMA 34/48 RER</t>
  </si>
  <si>
    <t>BOMB CLAS RIP PETREO DAMA 50/54</t>
  </si>
  <si>
    <t>BOMB CLAS RIP PETREO DAMA 62/66</t>
  </si>
  <si>
    <t>BOMB CLAS RIP DESERTICO 34/48 RER</t>
  </si>
  <si>
    <t>BOMB CLAS RIP DESERTICO 50/54 RER</t>
  </si>
  <si>
    <t>BOMB CLAS RIP DESERTICO 56/60 RER</t>
  </si>
  <si>
    <t>BOMB CLAS RIP DESERTICO 62/66 RER</t>
  </si>
  <si>
    <t>BOMB AMER RIP DESERTICO 34/48 RER</t>
  </si>
  <si>
    <t>BOMB AMER RIP DESERTICO 50/54 RER</t>
  </si>
  <si>
    <t>BOMB AMER RIP DESERTICO 56/60 RER</t>
  </si>
  <si>
    <t>BOMB AMER RIP DESERTICO 62/66 RER</t>
  </si>
  <si>
    <t>BOMB CLAS RIP MULTICAM 34/48 RER</t>
  </si>
  <si>
    <t>BOMB CLAS RIP MULTICAM 50/54 RER</t>
  </si>
  <si>
    <t>BOMB CLAS RIP MULTICAM 56/60 RER</t>
  </si>
  <si>
    <t>BOMB CLAS RIP MULTICAM 62/66 RER</t>
  </si>
  <si>
    <t>BOMB CLAS RIP MULTICAM 68/70 RER</t>
  </si>
  <si>
    <t>BOMB CLAS RIP GN VERDE 34/48 EM</t>
  </si>
  <si>
    <t>BOMB CLAS RIP GN VERDE 50/54 EM</t>
  </si>
  <si>
    <t>BOMB CLAS RIP EJERCITO 34/48 RER</t>
  </si>
  <si>
    <t>BOMB CLAS RIP EJERCITO 50/54 RER</t>
  </si>
  <si>
    <t>BOMB CLAS RIP EJERCITO 56/60 RER</t>
  </si>
  <si>
    <t>BOMB CLAS RIP EJERCITO 62/66 RER</t>
  </si>
  <si>
    <t>BOMB LINT PLAST</t>
  </si>
  <si>
    <t>BOMB DURAC</t>
  </si>
  <si>
    <t>LINTE CON CUCHILLO RER</t>
  </si>
  <si>
    <t>BOMB FARO</t>
  </si>
  <si>
    <t>BOMB LINT FLEXIBLE IMAN</t>
  </si>
  <si>
    <t>LINTERNA RECARG C BALIZA RER</t>
  </si>
  <si>
    <t>BOMB A ELIMINAR CON ZOOM RER</t>
  </si>
  <si>
    <t>BOMB CLAS RIP TIGER CELESTE 56/60 RER</t>
  </si>
  <si>
    <t>BOMB CLAS RIP TIGER CELESTE 50/54 RER</t>
  </si>
  <si>
    <t>BOMB CLAS RIP TIGER CELESTE 34/48 RER</t>
  </si>
  <si>
    <t>BOMB CLAS RIP AZUL CIENTIF 34/48 RER</t>
  </si>
  <si>
    <t>BOMB CLAS RIP AZUL CIENTIF 50/54 RER</t>
  </si>
  <si>
    <t>BOMB CLAS RIP AZUL CIENTIF 56/62 RER</t>
  </si>
  <si>
    <t>BOMB TERMICA NEGRA 34/48 RER</t>
  </si>
  <si>
    <t>BOMB TERMICA NEGRA 50/54 RER</t>
  </si>
  <si>
    <t>BOMB TERMICA NEGRA 56/60 RER</t>
  </si>
  <si>
    <t>BOMB TERMICA NEGRA 62/66 RER</t>
  </si>
  <si>
    <t>BREECHES AZUL 34/48 RER</t>
  </si>
  <si>
    <t>BREECHES AZUL 50/54 RER</t>
  </si>
  <si>
    <t>BREECHES AZUL 56/60 RER</t>
  </si>
  <si>
    <t>BREECHES AZUL 62/66 RER</t>
  </si>
  <si>
    <t>BOMB AMER RIP AZUL NOCHE 56/60 RER</t>
  </si>
  <si>
    <t>BOMB AMER RIP AZUL NOCHE 62/66 RER</t>
  </si>
  <si>
    <t>BOMB CLAS RIP VERANO SJ 34/48</t>
  </si>
  <si>
    <t>BOMB CLAS RIP VERANO SJ 50/54</t>
  </si>
  <si>
    <t>BOMB CLAS RIP VERANO SJ 56/60</t>
  </si>
  <si>
    <t>BOMB AMER RIP AZUL NOCHE 34/48 RER</t>
  </si>
  <si>
    <t>BOMB AMER RIP AZUL NOCHE 50/54 RER</t>
  </si>
  <si>
    <t>BREECHES NEGRO 62/66 RER</t>
  </si>
  <si>
    <t>BREECHES NEGRO 56/60 RER</t>
  </si>
  <si>
    <t>BREECHES NEGRO 50/54 RER</t>
  </si>
  <si>
    <t>BREECHES NEGRO 34/48 RER</t>
  </si>
  <si>
    <t>BOMB BOMBER GRIS 34/48 RER</t>
  </si>
  <si>
    <t>BOMB BOMBER GRIS 50/54 RER</t>
  </si>
  <si>
    <t>BOMB BOMBER GRIS 56/60 RER</t>
  </si>
  <si>
    <t>BOMB BOMBER GRIS 62/66 RER</t>
  </si>
  <si>
    <t>BOMB BOMBER AZUL 34/48 RER</t>
  </si>
  <si>
    <t>BOMB BOMBER NEGRA 56/60 RER</t>
  </si>
  <si>
    <t>BOMB BOMBER NEGRA 34/48 RER</t>
  </si>
  <si>
    <t>BOMB BOMBER NEGRA 50/54 RER</t>
  </si>
  <si>
    <t>BOMB BOMBER NEGRA 62/66 RER</t>
  </si>
  <si>
    <t>BOMB CLAS RIP INFANTERIA 50/54 RER</t>
  </si>
  <si>
    <t>BOMB CLAS RIP INFANTERIA 56/60 RER</t>
  </si>
  <si>
    <t>BOMB CLAS RIP INFANTERIA 62/66 RER</t>
  </si>
  <si>
    <t>BOMB JAZAK RIP TIGER CELESTE 34/48 RER</t>
  </si>
  <si>
    <t>BOMB JAZAK RIP TIGER CELESTE 50/54 RER</t>
  </si>
  <si>
    <t>BOMB JAZAK RIP TIGER CELESTE 56/60 RER</t>
  </si>
  <si>
    <t>BOMB JAZAK RIP VIAL TUCUMAN  34/48 RER</t>
  </si>
  <si>
    <t>BOMB JAZAK RIP VIAL TUCUMAN 50/54 RER</t>
  </si>
  <si>
    <t>BOMB JAZAK RIP VIAL TUCUMAN 56/60 RER</t>
  </si>
  <si>
    <t>BOMB CLAS RIP MIMET RURAL 56/60 RER</t>
  </si>
  <si>
    <t>BOMB CLAS RIP MIMET RURAL 62/66 RER</t>
  </si>
  <si>
    <t>BOMB CLAS RIP MIMET RURAL 68/72 RER</t>
  </si>
  <si>
    <t>PANT NEGRO GABARDINA 56/60 RER</t>
  </si>
  <si>
    <t>PANT NEGRO GABARDINA 62/66 RER</t>
  </si>
  <si>
    <t>BOMB CLAS RIP REQUISA 36/48</t>
  </si>
  <si>
    <t>BOMB CLAS RIP REQUISA 44</t>
  </si>
  <si>
    <t>BOMB CLAS RIP AZUL 50/54 RER</t>
  </si>
  <si>
    <t>BOMB CLAS RIP AZUL 56/60 RER</t>
  </si>
  <si>
    <t>BOMB CLAS RIP AZUL 62/66 RER</t>
  </si>
  <si>
    <t>BOMB CLAS RIP AZUL 36/48 RER</t>
  </si>
  <si>
    <t>BOMB JAZAK RIP AZUL 34/48 RER</t>
  </si>
  <si>
    <t>BOMB JAZAK RIP AZUL 50/54 RER</t>
  </si>
  <si>
    <t>BOMB JAZAK RIP AZUL 56/60 RER</t>
  </si>
  <si>
    <t>BOMB JAZAK RIP AZUL 62/66 RER</t>
  </si>
  <si>
    <t>BOMB JAZAK RIP NEGRO 34/48 RER</t>
  </si>
  <si>
    <t>BOMB JAZAK RIP NEGRO 50/54 RER</t>
  </si>
  <si>
    <t>BOMB JAZAK RIP NEGRO 56/60 RER</t>
  </si>
  <si>
    <t>GARIBALDINA NO USAR</t>
  </si>
  <si>
    <t>BOMB AMER RIP EJERCITO 34/48 RER</t>
  </si>
  <si>
    <t>BOMB JAZAK RIP EJERCITO 34/48 RER</t>
  </si>
  <si>
    <t>BOMB JAZAK RIP ACU 34/48 RER</t>
  </si>
  <si>
    <t>BOMB JAZAK RIP ACU 50/54</t>
  </si>
  <si>
    <t>BOMB JAZAK RIP ACU 56/60 RER</t>
  </si>
  <si>
    <t>PANT TERMICOS BLANCO LSP 3XS/XXL</t>
  </si>
  <si>
    <t>PANT TERMICOS BLANCO LSP 3XL/5XL RER</t>
  </si>
  <si>
    <t>PANT TERMICOS COLOR LSP 3XS/XXL</t>
  </si>
  <si>
    <t>PANT TERMICOS COLOR LSP 3XL/5XL RER</t>
  </si>
  <si>
    <t>BOMB AMER RIP PETREO 34/48 RER</t>
  </si>
  <si>
    <t>BOMB AMER RIP PETREO 50/54</t>
  </si>
  <si>
    <t>BOMB AMER RIP PETREO 56/60</t>
  </si>
  <si>
    <t>BOMB AMER RIP PETREO 62/66</t>
  </si>
  <si>
    <t>BOMB AMER RIP BEIGE 36/48 RER</t>
  </si>
  <si>
    <t>BOMB AMER RIP BEIGE 50/54 RER</t>
  </si>
  <si>
    <t>BOMB AMER RIP BEIGE 56/60 RER</t>
  </si>
  <si>
    <t>BOMB AMER RIP BEIGE 62/66 RER</t>
  </si>
  <si>
    <t>BOMB AMER GAB BEIGE 34/48 RER</t>
  </si>
  <si>
    <t>BOMB AMER GAB BEIGE 50/54 RER</t>
  </si>
  <si>
    <t>BOMB AMER GAB BEIGE 56/60 RER</t>
  </si>
  <si>
    <t>BOMB AMER GAB BEIGE 62/66 RER</t>
  </si>
  <si>
    <t>BOMB AMER RIP GRIS 34/48 RER</t>
  </si>
  <si>
    <t>BOMB AMER RIP GRIS 50/54 RER</t>
  </si>
  <si>
    <t>BOMB AMER RIP GRIS 56/60 RER</t>
  </si>
  <si>
    <t>BOMB AMER RIP GRIS 62/66 RER</t>
  </si>
  <si>
    <t>BOMB AMER RIP DIGITAL GRIS 34/48 RER</t>
  </si>
  <si>
    <t>BOMB AMER RIP DIGITAL GRIS 50/54 RER</t>
  </si>
  <si>
    <t>BOMB AMER RIP DIGITAL GRIS 56/60 RER</t>
  </si>
  <si>
    <t>BOMB AMER RIP TIGER CELESTE 34/48 RER</t>
  </si>
  <si>
    <t>BOMB AMER RIP TIGER CELESTE 50/54 RER</t>
  </si>
  <si>
    <t>BOMB AMER RIP TIGER CELESTE 56/60 RER</t>
  </si>
  <si>
    <t>BOMB AMER RIP TIGER CELESTE 62/66 RER</t>
  </si>
  <si>
    <t>BOMB CLAS RIP DIGITAL BEIGE 34/48 RER</t>
  </si>
  <si>
    <t>BOMB CLAS RIP DIGITAL BEIGE 50/54 RER</t>
  </si>
  <si>
    <t>BOMB CLAS RIP DIGITAL BEIGE 56/60 RER</t>
  </si>
  <si>
    <t>BOMB CLAS RIP DIGITAL BEIGE 62/66 RER</t>
  </si>
  <si>
    <t>PANT GABARDINA MARRON C GALON 34/48 RER</t>
  </si>
  <si>
    <t>PANT GABARDINA MARRON C GALON 50/54 RER</t>
  </si>
  <si>
    <t>PANT GABARDINA MARRON C GALON 56/60 RER</t>
  </si>
  <si>
    <t>PANT NEGRO GABARDINA 50/54 RER</t>
  </si>
  <si>
    <t>BOMB KADIMA GAB AZUL 34/48 RER</t>
  </si>
  <si>
    <t>BOMB KADIMA GAB AZUL 50/54 RER</t>
  </si>
  <si>
    <t>BOMB KADIMA GAB AZUL 56/60 RER</t>
  </si>
  <si>
    <t>BOMB KADIMA GAB AZUL 62/66 RER</t>
  </si>
  <si>
    <t>BOMB KADIMA GAB NEGRA 34/48 RER</t>
  </si>
  <si>
    <t>BOMB KADIMA GAB NEGRA 50/54 RER</t>
  </si>
  <si>
    <t>BOMB KADIMA GAB NEGRA 56/60 RER</t>
  </si>
  <si>
    <t>BOMB KADIMA GAB NEGRA 62/66 RER</t>
  </si>
  <si>
    <t>BOMB KADIMA EXPAND GAB NEGRA 34/48 RER</t>
  </si>
  <si>
    <t>BOMB KADIMA EXPAND GAB NEGRA 50/54 RER</t>
  </si>
  <si>
    <t>BOMB KADIMA EXPAND GAB NEGRA 56/60 RER</t>
  </si>
  <si>
    <t>BOMB KADIMA EXPAND GAB NEGRA 62/66 RER</t>
  </si>
  <si>
    <t>BOMB KADIMA GAB BEIGE 34/48 RER</t>
  </si>
  <si>
    <t>BOMB KADIMA GAB BEIGE 50/54 RER</t>
  </si>
  <si>
    <t>BOMB KADIMA GAB BEIGE 56/60 RER</t>
  </si>
  <si>
    <t>BOMB KADIMA GAB BEIGE 62/66 RER</t>
  </si>
  <si>
    <t>BOMB KADIMA EXPAND GAB AZUL 34/48 RER</t>
  </si>
  <si>
    <t>BOMB KADIMA EXPAND GAB AZUL 50/54 RER</t>
  </si>
  <si>
    <t>BOMB KADIMA EXPAND GAB AZUL 56/60 RER</t>
  </si>
  <si>
    <t>BOMB KADIMA EXPAND GAB AZUL 62/66 RER</t>
  </si>
  <si>
    <t>BOMB CLAS RIP BEIGE 56/60 RER</t>
  </si>
  <si>
    <t>BOMB CLAS RIP GRIS 34/48 RER</t>
  </si>
  <si>
    <t>BOMB CLAS RIP GRIS 50/54 RER</t>
  </si>
  <si>
    <t>BOMB CLAS RIP GRIS 56/60 RER</t>
  </si>
  <si>
    <t>BOMB CLAS RIP GRIS 62/68 RER</t>
  </si>
  <si>
    <t>PANT AZUL DE POLICIA 36/48 RER</t>
  </si>
  <si>
    <t>PANT AZUL C/CINTA LAUREA NEGRA 34/48 RER</t>
  </si>
  <si>
    <t>PANT AZUL C/CINTA LAUREA NEGRA 50/54 RER</t>
  </si>
  <si>
    <t>PANT AZUL C/CINTA LAUREA NEGRA 56/60 RER</t>
  </si>
  <si>
    <t>PANT AZUL C/CINTA LAUREA NEGRA 62/66 RER</t>
  </si>
  <si>
    <t>PANT CON GALON AZUL 34/48 RER</t>
  </si>
  <si>
    <t>PANT AZUL DE POLICIA 62/66 RER</t>
  </si>
  <si>
    <t>PANT AZUL DE POLICIA 50/54 RER</t>
  </si>
  <si>
    <t>PANT AZUL DE POLICIA 56/60 RER</t>
  </si>
  <si>
    <t>PANT VESTIR NEGRO C VIVO ROJO BOMB</t>
  </si>
  <si>
    <t>PANT GRIS C/CINTA NEGRA LMGE 34/48 RER</t>
  </si>
  <si>
    <t>PANT GRIS C/CINTA NEGRA LMGE 50/54 RER</t>
  </si>
  <si>
    <t>PANT GRIS C/CINTA NEGRA LMGE 56/60 RER</t>
  </si>
  <si>
    <t>PANT AZUL DE POLICIA DAMA 36/48 RER</t>
  </si>
  <si>
    <t>PANT AZUL DE POLICIA DAMA 50/54 RER</t>
  </si>
  <si>
    <t>PANT NEGRO DE POLICIA DAMA 36/48 RER</t>
  </si>
  <si>
    <t>PANT NEGRO DE POLICIA DAMA 50/56 RER</t>
  </si>
  <si>
    <t>PANT NEGRO DE POLICIA DAMA 58/66 RER</t>
  </si>
  <si>
    <t>PANT AZUL DAMA S/BOLSILLO TRAS 34/48 RER</t>
  </si>
  <si>
    <t>PANT AZUL DAMA S/BOLSILLO TRAS 50/54 RER</t>
  </si>
  <si>
    <t>PANT AZUL DAMA S/BOLSILLO TRAS 56/60 RER</t>
  </si>
  <si>
    <t>BOMB CONDOR RIP NEGRA 36/48 RER</t>
  </si>
  <si>
    <t>BOMB CONDOR RIP NEGRA 50/54 RER</t>
  </si>
  <si>
    <t>BOMB CONDOR RIP NEGRA 56/60 RER</t>
  </si>
  <si>
    <t>BOMB CONDOR RIP NEGRA 62/66 RER</t>
  </si>
  <si>
    <t>PANT NEGRO C/CINTA LAUR NEGRA 34/48 RER</t>
  </si>
  <si>
    <t>PANT NEGRO C/CINTA LAUR NEGRA 50/54 RER</t>
  </si>
  <si>
    <t>PANT NEGRO C/CINTA LAUR NEGRA 56/60 RER</t>
  </si>
  <si>
    <t>PANT NEGRO C/CINTA LAUR NEGRA 62/66 RER</t>
  </si>
  <si>
    <t>BOMB CONDOR RIP BEIGE 34/48 RER</t>
  </si>
  <si>
    <t>BOMB CLAS RIP BEIGE 34/48 RER</t>
  </si>
  <si>
    <t>BOMB CLAS RIP BEIGE 50/54 RER</t>
  </si>
  <si>
    <t>BOMB CLAS RIP BEIGE 62/66 RER</t>
  </si>
  <si>
    <t>PANT GRIS GABARDINA 36/48 RER</t>
  </si>
  <si>
    <t>PANT GRIS GABARDINA 50/54 RER</t>
  </si>
  <si>
    <t>PANT GRIS GABARDINA 56/60 RER</t>
  </si>
  <si>
    <t>PANT GRIS GABARDINA 62/66 RER</t>
  </si>
  <si>
    <t>BOMB AMER RIP INFANTERIA 34/48 RER</t>
  </si>
  <si>
    <t>BOMB AMER RIP INFANTERIA 50/54 RER</t>
  </si>
  <si>
    <t>BOMB AMER RIP INFANTERIA 56/60 RER</t>
  </si>
  <si>
    <t>BOMB AMER RIP INFANTERIA 62/66 RER</t>
  </si>
  <si>
    <t>BOMB AMER RIP AZUL 34/48 RER</t>
  </si>
  <si>
    <t>BOMB AMER RIP AZUL 50/54 RER</t>
  </si>
  <si>
    <t>BOMB AMER RIP NEGRA 34/48 RER</t>
  </si>
  <si>
    <t>BOMB AMER RIP NEGRA 50/54 RER</t>
  </si>
  <si>
    <t>BOMB AMER RIP AZUL 56/60 RER</t>
  </si>
  <si>
    <t>BOMB AMER RIP AZUL 62/66 RER</t>
  </si>
  <si>
    <t>BOMB AMER RIP NEGRA 56/60 RER</t>
  </si>
  <si>
    <t>BOMB AMER RIP NEGRA 62/66 RER</t>
  </si>
  <si>
    <t>BOMB CLAS RIP DIGITAL GRIS 34/48 RER</t>
  </si>
  <si>
    <t>BOMB CLAS RIP INFANTERIA 34/48 RER</t>
  </si>
  <si>
    <t>BOMB CLAS RIP VIAL TMAN 34/48 RER</t>
  </si>
  <si>
    <t>BOMB CLAS RIP MIMET RURAL 34/48 RER</t>
  </si>
  <si>
    <t>BOMB CLAS RIP MIMET 2 COL GRIS 34/48 RER</t>
  </si>
  <si>
    <t>BOMB CLAS RIP VIAL TMAN 50/54 RER</t>
  </si>
  <si>
    <t>BOMB CLAS RIP MIMET 2 COL GRIS 50/54 RER</t>
  </si>
  <si>
    <t>BOMB CLAS RIP DIGITAL GRIS 50/54 RER</t>
  </si>
  <si>
    <t>BOMB CLAS RIP DIGITAL GRIS 56/60 RER</t>
  </si>
  <si>
    <t>BOMB CLAS RIP PREMIUM INF 34/48</t>
  </si>
  <si>
    <t>BOMB CLAS RIP PREMIUM INF 50/54</t>
  </si>
  <si>
    <t>BOMB CLAS RIP PREMIUM INF 56/60</t>
  </si>
  <si>
    <t>BOMB CLAS RIP PREMIUM INF 62/66</t>
  </si>
  <si>
    <t>BOMB CLAS RIP VIAL TMAN 56/60 RER</t>
  </si>
  <si>
    <t>BOMB SECURITAS RER</t>
  </si>
  <si>
    <t>BOMB CLAS RIP NEGRA 34/48 RER</t>
  </si>
  <si>
    <t>BOMB CLAS RIP NEGRA 50/54 RER</t>
  </si>
  <si>
    <t>BOMB CLAS RIP NEGRA 56/60 RER</t>
  </si>
  <si>
    <t>BOMB CLAS RIP NEGRA 62/66 RER</t>
  </si>
  <si>
    <t>BOMB CLAS RIP NEGRA 68/70 RER</t>
  </si>
  <si>
    <t>BOMB CLAS RIP REQUISA 34/48 RER</t>
  </si>
  <si>
    <t>BOMB CLAS RIP REQUISA 34</t>
  </si>
  <si>
    <t>BOMB CLAS RIP REQUISA 36</t>
  </si>
  <si>
    <t>BOMB CLAS RIP REQUISA 34/48</t>
  </si>
  <si>
    <t>BOMB CLAS RIP REQUISA 40</t>
  </si>
  <si>
    <t>BOMB CLAS RIP REQUISA 46</t>
  </si>
  <si>
    <t>BOMB CLAS RIP REQUISA 48</t>
  </si>
  <si>
    <t>BOMB CLAS RIP REQUISA 42</t>
  </si>
  <si>
    <t>BOMB CLAS RIP REQUISA 50/54 RER</t>
  </si>
  <si>
    <t>BOMB CLAS RIP REQUISA 50</t>
  </si>
  <si>
    <t>BOMB CLAS RIP REQUISA 52</t>
  </si>
  <si>
    <t>BOMB CLAS RIP REQUISA 54</t>
  </si>
  <si>
    <t>BOMB CLAS RIP REQUISA 56/60</t>
  </si>
  <si>
    <t>BOMB CLAS RIP REQUISA 56</t>
  </si>
  <si>
    <t>BOMB CLAS RIP REQUISA 58</t>
  </si>
  <si>
    <t>BOMB CLAS RIP REQUISA 60</t>
  </si>
  <si>
    <t>BOMB CLAS RIP REQUISA 62/68 RER</t>
  </si>
  <si>
    <t>BOMB CLAS RIP VERDE 36/48 RER</t>
  </si>
  <si>
    <t>BOMB CLAS RIP VERDE 50/54 RER</t>
  </si>
  <si>
    <t>BOMB CLAS RIP VERDE 56/60 RER</t>
  </si>
  <si>
    <t>BOMB CLAS RIP VERDE 62/66 RER</t>
  </si>
  <si>
    <t>BOMB AMER RIP REQUISA 34/48 RER</t>
  </si>
  <si>
    <t>BOMB AMER RIP REQUISA 50/54 RER</t>
  </si>
  <si>
    <t>BOMB AMER RIP REQUISA 56/60 RER</t>
  </si>
  <si>
    <t>BOMB AMER RIP REQUISA 62/66 RER</t>
  </si>
  <si>
    <t>PANT</t>
  </si>
  <si>
    <t>BOMB CLAS RIP MIMET RURAL 50/54 RER</t>
  </si>
  <si>
    <t>BOMB CLAS RIP SELVA 50/54</t>
  </si>
  <si>
    <t>BOMB BOMBER AZUL 50/54 RER</t>
  </si>
  <si>
    <t>BOMB BOMBER AZUL 56/60 RER</t>
  </si>
  <si>
    <t>BOMB BOMBER AZUL 62/66 RER</t>
  </si>
  <si>
    <t>BOMB NO USAR</t>
  </si>
  <si>
    <t>MANT CONJ MOTO</t>
  </si>
  <si>
    <t>PANT SCANNER RER</t>
  </si>
  <si>
    <t>PANT CROMADO RER</t>
  </si>
  <si>
    <t>OVERALL MULTIBOL GAB AZUL RER</t>
  </si>
  <si>
    <t>OVERALL MULTIBOL GAB NEGRO RER</t>
  </si>
  <si>
    <t>PANT BEIGE OFICIAL LMGE 34/48 RER</t>
  </si>
  <si>
    <t>MAMELUCO TERMICO NEGRO S/XL RER</t>
  </si>
  <si>
    <t>MAMELUCO TERMICO NEGRO 2XL/6XL RER</t>
  </si>
  <si>
    <t>MAMELUCO TERMICO AZUL S/XL RER</t>
  </si>
  <si>
    <t>MAMELUCO TERMICO AZUL 2XL/6XL RER</t>
  </si>
  <si>
    <t>OVERALL MULTIBOL RIP AZUL RER</t>
  </si>
  <si>
    <t>OVERALL MULTIBOL AZUL RIP STOP</t>
  </si>
  <si>
    <t>MAMELUCO TERMICO NEGRO 2XL/5XL RER</t>
  </si>
  <si>
    <t>PANT BEIGE OFICIAL LMGE 50/54 RER</t>
  </si>
  <si>
    <t>OVERALL MULTIBOL GAB GRIS</t>
  </si>
  <si>
    <t>OVERALL MULTIBOLS. INFANTERIA RER</t>
  </si>
  <si>
    <t>MAMELUCO TERMICO GRIS S/XL RER</t>
  </si>
  <si>
    <t>MAMELUCO TERMICO GRIS 2XL/6XL RER</t>
  </si>
  <si>
    <t>PANT BEIGE OFICIAL LMGE 56/60 RER</t>
  </si>
  <si>
    <t>OVERALL MULTIBOL RIP NEGRO RER</t>
  </si>
  <si>
    <t>OVERALL BOMBEROS RIP AZUL</t>
  </si>
  <si>
    <t>PANT GRIS TROPICAL 34-48 RER</t>
  </si>
  <si>
    <t>PANT GRIS TROPICAL 50-54 RER</t>
  </si>
  <si>
    <t>BOMB CLAS RIP DAMA AZUL 34/48 RER</t>
  </si>
  <si>
    <t>BOMB DAMA</t>
  </si>
  <si>
    <t>BOMB CLAS RIP DAMA AZUL 50/54 RER</t>
  </si>
  <si>
    <t>BOMB CLAS RIP DAMA AZUL 56/60 RER</t>
  </si>
  <si>
    <t>BOMB CLAS RIP DAMA AZUL 62/66 RER</t>
  </si>
  <si>
    <t>BOMB CLAS GAB DAMA AZUL 34/48 RER</t>
  </si>
  <si>
    <t>BOMB CLAS GAB DAMA AZUL 50/54 RER</t>
  </si>
  <si>
    <t>BOMB CLAS GAB DAMA AZUL 56/60 RER</t>
  </si>
  <si>
    <t>BOMB CLAS GAB DAMA NEGRA 34/48 RER</t>
  </si>
  <si>
    <t>BOMB CLAS GAB DAMA NEGRA 50/54 RER</t>
  </si>
  <si>
    <t>BOMB CLAS GAB DAMA NEGRA 56/60 RER</t>
  </si>
  <si>
    <t>BOMB CLAS RIP DAMA NEGRA 36/48 RER</t>
  </si>
  <si>
    <t>BOMB CLAS RIP DAMA NEGRA 50/56 RER</t>
  </si>
  <si>
    <t>SDFASFA</t>
  </si>
  <si>
    <t>123456789</t>
  </si>
  <si>
    <t>POLLERA ESCOLAR RER</t>
  </si>
  <si>
    <t>POLLERA POLICIA SIN FORRAR RER</t>
  </si>
  <si>
    <t>POLLERA POLICIA C FORRO RER</t>
  </si>
  <si>
    <t>CAJA DE REGALO NAVIDAD X3 RER</t>
  </si>
  <si>
    <t>ADORNO NAVIDAD RER</t>
  </si>
  <si>
    <t>GUANTES</t>
  </si>
  <si>
    <t>CHOMBA CON CIERRE</t>
  </si>
  <si>
    <t>GASTO ADMINISTRATIVO 2 CUOTAS</t>
  </si>
  <si>
    <t>SHORT GRIS LMGE RER</t>
  </si>
  <si>
    <t>SHORT IUSP RER</t>
  </si>
  <si>
    <t>SHORT NEGRO INFANTERIA RER</t>
  </si>
  <si>
    <t>POLAR AZUL C/CIERRE  LMGE RER</t>
  </si>
  <si>
    <t>CHOMBA MC POLO NEGRA 3XS/2XL RER</t>
  </si>
  <si>
    <t>CHOMBA MC POLO NEGRA ESTAMP. 3XS/2XL RER</t>
  </si>
  <si>
    <t>CHOMBA MC POLO ESTAMPA  MUNI NQN RER</t>
  </si>
  <si>
    <t>CHOMBA MC POLO NEGRA ESTAMP. 3XL/4XL RER</t>
  </si>
  <si>
    <t>REMERA MC SIN CIERRE BLANCA 3XS/2XL RER</t>
  </si>
  <si>
    <t>REMERA MC SIN CIERRE BLANCA 3XL/5XL RER</t>
  </si>
  <si>
    <t>REMERA ML SIN CIERRE BLANCA 3XS/2XL RER</t>
  </si>
  <si>
    <t>REMERA MC SIN CIER AZ V ROJO 3XS/2XL RER</t>
  </si>
  <si>
    <t>REMERA MC SIN CIER AZ V ROJO 3XL/5XL RER</t>
  </si>
  <si>
    <t>CHOMBA ML CIERRE ROJA INSTRU 3XS/2XL RER</t>
  </si>
  <si>
    <t>CHOMBA MC POLO ROJA 3XS/2XL RER</t>
  </si>
  <si>
    <t>CHOMBA MC POLO ROJA 3XL/5XL RER</t>
  </si>
  <si>
    <t>CHOMBA ML POLO ROJA 3XS/2XL RER</t>
  </si>
  <si>
    <t>CHOMBA ML POLO ROJA 3XL 5XL RER</t>
  </si>
  <si>
    <t>CHOMBA ML CIERRE COMB CAMUF 3XS/2XL RER</t>
  </si>
  <si>
    <t>CHOMBA ML CIERRE COMB CAMUF 3XL/6XL RER</t>
  </si>
  <si>
    <t>CHOMBA MC SIN CIERRE NEGRA RER</t>
  </si>
  <si>
    <t>CHOMBA MC CIERRE BLA ALTA SEGURIDAD RER</t>
  </si>
  <si>
    <t>CHOMBA MC CIERRE BLANCA 3XS/2XL RER</t>
  </si>
  <si>
    <t>CHOMBA URBANA TMAN 3XS/2XL (SUBLIM) RER</t>
  </si>
  <si>
    <t>CHOMBA URBANA TMAN 3XL/6XL RER</t>
  </si>
  <si>
    <t>CHOMBA MC CIERRE BOMBERO 3XL/5XL RER</t>
  </si>
  <si>
    <t>CHOMBA MC POLO URBANA TUC 3XS/2XL RER</t>
  </si>
  <si>
    <t>CHOMBA MC POLO URBANA TUC 3XL/5XL RER</t>
  </si>
  <si>
    <t>CHOMBA MC CIERRE BOMBERO 3XS/2XL RER</t>
  </si>
  <si>
    <t>CHOMBA MC POLO NEGRA 3XL/5XL RER</t>
  </si>
  <si>
    <t>CHOMBA MC POLO NEGRA PSA 2XS/2XL RER</t>
  </si>
  <si>
    <t>CHOMBA MC POLO NEGRA PSA 3XL/5XL RER</t>
  </si>
  <si>
    <t>CHOMBA MC POLO BLANCA PSA 2XS/2XL RER</t>
  </si>
  <si>
    <t>CHOMBA MC POLO BLANCA PSA 3XL/5XL RER</t>
  </si>
  <si>
    <t>CHOMBA MC CIERRE BLANCA 3XL/5XL RER</t>
  </si>
  <si>
    <t>CHOMBA INFANTERIA RER</t>
  </si>
  <si>
    <t>CHOMBA MC POLO BLANCA + ESTAMPA RER</t>
  </si>
  <si>
    <t>CHOMBA MC POLO LAS PIRCAS RER</t>
  </si>
  <si>
    <t>CHOMBA MC POLO BLANCA 3XS/2XL RER</t>
  </si>
  <si>
    <t>CHOMBA MC POLO BLANCA 3XL/5XL RER</t>
  </si>
  <si>
    <t>CHOMBA ML CIERRE AZUL FRA LA RIOJA RER</t>
  </si>
  <si>
    <t>CHOMBA MC POLO AZUL FRA C/LOGOS RER</t>
  </si>
  <si>
    <t>CHOMBA MC POLO CHOCON RER</t>
  </si>
  <si>
    <t>CHOMBA BLANCA POL. TMAN PATR. URBANA</t>
  </si>
  <si>
    <t>CHOMBA MC CIERRE CIENTIFICA RER</t>
  </si>
  <si>
    <t>CHOMBA ML CIERRE CIENTIFICA RER</t>
  </si>
  <si>
    <t>CHOMBA MC POLO ROJA INSTRUCT 3XS/2XL RER</t>
  </si>
  <si>
    <t>CHOMBA MC POLO ROJA INSTRUCT 3XL/6XL RER</t>
  </si>
  <si>
    <t>CHOMBA ML POLO UPAT RER</t>
  </si>
  <si>
    <t>REMERA MC SIN CIERRE GRIS 3XS/2XL RER</t>
  </si>
  <si>
    <t>REMERA MC SIN CIERRE GRIS 3XL/5XL RER</t>
  </si>
  <si>
    <t>CHOMBA MC CIERRE AZ + ESTAM 3XS/2XL RER</t>
  </si>
  <si>
    <t>CHOMBA MC CIERRE AZ + ESTAM 3XL/5XL RER</t>
  </si>
  <si>
    <t>CHOMBA MC CIERRE AZ + ESTAMPA 6XL RER</t>
  </si>
  <si>
    <t>CHOMBA ML CIERRE AZ 3XL/5XL RER</t>
  </si>
  <si>
    <t>CHOMBA ML CIERRE AZ + ESTAM 3XL/5XL RER</t>
  </si>
  <si>
    <t>CHOMBA MC CIERRE AZ 3XS/2XL RER</t>
  </si>
  <si>
    <t>CHOMBA ML CIERRE AZ 3XS/2XL RER</t>
  </si>
  <si>
    <t>CHOMBA ML CIERRE AZ + ESTAM 3XS/2XL RER</t>
  </si>
  <si>
    <t>CHOMBA MC CIERRE AZ 3XL/5XL RER</t>
  </si>
  <si>
    <t>CHOMBA MC POLO GRIS MELA SPF 3XS/2XL RER</t>
  </si>
  <si>
    <t>CHOMBA MC POLO GRIS MELA SPF 3XL/5XL RER</t>
  </si>
  <si>
    <t>REMERA MC SIN CIERRE AZUL 3XS/2XL RER</t>
  </si>
  <si>
    <t>REMERA MC SIN CIERRE AZUL 3XL/5XL RER</t>
  </si>
  <si>
    <t>REMERA MC SIN CIE AZ ESTAM CAT 2XS/XXL</t>
  </si>
  <si>
    <t>REMERA MC SIN CIE AZ ESTAM CAT 3XL/6XL</t>
  </si>
  <si>
    <t>REMERA MC SIN CIERRE NEGRO 3XS/2XL RER</t>
  </si>
  <si>
    <t>REMERA MC SIN CIERRE NEGRO 3XL/6XL RER</t>
  </si>
  <si>
    <t>REMERA MC SIN CIE NE HIDRO R 2XS/2XL RER</t>
  </si>
  <si>
    <t>REMERA MC SIN CIE NE HIDRO R 3XL/6XL RER</t>
  </si>
  <si>
    <t>REMERA MC NEG ESC POL STA FE 2XS/2XL RER</t>
  </si>
  <si>
    <t>REMERA MC NEG ESC POL STA FE 3XL/6XL RER</t>
  </si>
  <si>
    <t>PANT NAV C/LINT RER</t>
  </si>
  <si>
    <t>PANT NAV NEGRA RER</t>
  </si>
  <si>
    <t>PANT NAV RER</t>
  </si>
  <si>
    <t>PANT NAV MARIP RER</t>
  </si>
  <si>
    <t>PANT NAV BROWN RER</t>
  </si>
  <si>
    <t>PANT CUCH COLUMBIA RER</t>
  </si>
  <si>
    <t>CHOMBA MC CELESTE RIO NEGRO 2XS/2XL RER</t>
  </si>
  <si>
    <t>CHOMBA MC CELESTE RIO NEGRO 3XL/5XL RER</t>
  </si>
  <si>
    <t>REMERA MC SIN CIE NEG 2XS/2XL NOUSAR RER</t>
  </si>
  <si>
    <t>CHOMBA ML POLO AZ + ESTAMPA 3XS/2XL RER</t>
  </si>
  <si>
    <t>CHOMBA ML POLO AZ 3XS/2XL RER</t>
  </si>
  <si>
    <t>CHOMBA ML POLO NEGRO 3XS/2XL RER</t>
  </si>
  <si>
    <t>CHOMBA ML POLO NEGRO 3XL/5XL RER</t>
  </si>
  <si>
    <t>CHOMBA MC CIERRE GR 3XS/2XL RER</t>
  </si>
  <si>
    <t>CHOMBA ML CIERRE GR 3XS/2XL RER</t>
  </si>
  <si>
    <t>CHOMBA ML CIERRE GR 3XL/6XL RER</t>
  </si>
  <si>
    <t>CHOMBA MC CIERRE GR 3XL/5XL RER</t>
  </si>
  <si>
    <t>CHOMBA MC CIERRE BEIGE 3XS/2XL RER</t>
  </si>
  <si>
    <t>CHOMBA MC CIERRE BEIGE 3XL/5XL RER</t>
  </si>
  <si>
    <t>CHOMBA MC POLO BEIGE 3XS/2XL RER</t>
  </si>
  <si>
    <t>CHOMBA MC POLO BEIGE 3XL/5XL RER</t>
  </si>
  <si>
    <t>CHOMBA MC POLO AZ + BAND 3XL/4XL RER</t>
  </si>
  <si>
    <t>CHOMBA MC POLO AZ + ESTAMPA 3XL/4XL RER</t>
  </si>
  <si>
    <t>CHOMBA MC CIERRE NE 3XS/2XL RER</t>
  </si>
  <si>
    <t>CHOMBA ML CIERRE NE 3XS/2XL RER</t>
  </si>
  <si>
    <t>CHOMBA ML CIERRE NE 3XL/6XL RER</t>
  </si>
  <si>
    <t>CHOMBA MC CIERRE NE + ESTAM 3XS/2XL RER</t>
  </si>
  <si>
    <t>CHOMBA MC CIERRE NE + ESTAM 3XL/5XL RER</t>
  </si>
  <si>
    <t>CHOMBA MC CIERRE ROJA 3XS/2XL RER</t>
  </si>
  <si>
    <t>CHOMBA MC CIERRE NE 3XL/5XL RER</t>
  </si>
  <si>
    <t>CHOMBA MC POLO AZ + ESTAMPA 3XS/2XL RER</t>
  </si>
  <si>
    <t>CHOMBA MC POLO AZ/AM POL. SLUIS 3XS/2XL</t>
  </si>
  <si>
    <t>CHOMBA MC POLO AZ/AM POL.CAMIN SLUIS 3XL</t>
  </si>
  <si>
    <t>CHOMBA MC POLO AZUL HOMBRE RER</t>
  </si>
  <si>
    <t>CHOMBA MC POLO GRIS + BAND 3XL/6XL RER</t>
  </si>
  <si>
    <t>CHOMBA MC POLO AZ + BAND 3XS/2XL RER</t>
  </si>
  <si>
    <t>CHOMBA MC POLO AZ + BAND XXXL</t>
  </si>
  <si>
    <t>CHOMBA MC POLO GRIS + BAND 3XS/2XL RER</t>
  </si>
  <si>
    <t>CHOMBA ML POLO ESCUE POLICIA 3XS/2XL RER</t>
  </si>
  <si>
    <t>CHOMBA ML POLO ESCUE POLICIA 3XL/5XL RER</t>
  </si>
  <si>
    <t>CHOMBA MC POLO ESCUE POLICIA 3XS/2XL RER</t>
  </si>
  <si>
    <t>CHOMBA MC POLO ESCUE POLICIA 3XL/5XL RER</t>
  </si>
  <si>
    <t>CHOMBA MC POLO BLANCA IUSP RER</t>
  </si>
  <si>
    <t>CHOMBA MC POLO BLANCA LMGE RER</t>
  </si>
  <si>
    <t>CHOMBA ML POLO BLANCA LMGE RER</t>
  </si>
  <si>
    <t>REMERA ML COMBAT RRD RER</t>
  </si>
  <si>
    <t>CHOMBA ML COMBAT RRD INFANTERIA RER</t>
  </si>
  <si>
    <t>REMERA ML COMBAT DIGITAL VERDE</t>
  </si>
  <si>
    <t>CHOMBA MC POLO ECO ESC+ BANDER RER</t>
  </si>
  <si>
    <t>CHOMBA MC POLO AZ + BAND 3XL/5XL RER</t>
  </si>
  <si>
    <t>CHOMBA MC POLO AZ + BAND XXXXL RER</t>
  </si>
  <si>
    <t>REMERA ML SIN CIERRE BLANCA 3XL/5XL RER</t>
  </si>
  <si>
    <t>REMERA ML SIN CIERRE NEGRA 3XS/2XL RER</t>
  </si>
  <si>
    <t>REMERA ML SIN CIERRE NEGRA 3XL/5XL RER</t>
  </si>
  <si>
    <t>REMERA ML SIN CIERRE GRIS 3XS/2XL RER</t>
  </si>
  <si>
    <t>REMERA ML SIN CIERRE GRIS 3XL/5XL RER</t>
  </si>
  <si>
    <t>REMERA ML SIN CIERRE AZUL 3XS/2XL RER</t>
  </si>
  <si>
    <t>REMERA ML SIN CIERRE AZUL 3XL/5XL RER</t>
  </si>
  <si>
    <t>REMERA ML ARMY NEGRA RER</t>
  </si>
  <si>
    <t>REMERA MC BLANCA IUSP</t>
  </si>
  <si>
    <t>REMERA MC COLORES VARIOS</t>
  </si>
  <si>
    <t>TRAPO PARA INDIGENTE FLACUCHO</t>
  </si>
  <si>
    <t>REMERA MC BORD RIO NEGRO GEI</t>
  </si>
  <si>
    <t>REMERA MC BLANCA LISA GEI</t>
  </si>
  <si>
    <t>REMERA MC BLANCA NO USAR GEI</t>
  </si>
  <si>
    <t>REMERA ML BLANCA GEI</t>
  </si>
  <si>
    <t>REMERA ML AZUL GEI</t>
  </si>
  <si>
    <t>POLERA ALGODON AZUL RER</t>
  </si>
  <si>
    <t>POLERA ALGODON GRIS RER</t>
  </si>
  <si>
    <t>POLERA ALGODON BLANCA RER</t>
  </si>
  <si>
    <t>POLERA ALGODON NEGRA RER</t>
  </si>
  <si>
    <t>REMERA ML 1RA PIEL BLANCA PIQUE</t>
  </si>
  <si>
    <t>REMERA ML 1RA PIEL AZUL VANIZADA RER</t>
  </si>
  <si>
    <t>REMERA ML 1RA PIEL NEGRA  VANIZADA RER</t>
  </si>
  <si>
    <t>REMERA ML 1RA PIEL BLANCA VANIZADA RER</t>
  </si>
  <si>
    <t>REMERA BALLENERA SIN MANGAS NEGRA RER</t>
  </si>
  <si>
    <t>REMERA BALLENERA SIN MANGAS VERDE RER</t>
  </si>
  <si>
    <t>REMERA MC ESTAMPADA PERRO INF. MZA</t>
  </si>
  <si>
    <t>REMERA ML 1RA PIEL NEGRA MINIJACK RER</t>
  </si>
  <si>
    <t>REMERA MC GRIS BORDADA LMGE GEI</t>
  </si>
  <si>
    <t>REMERA MC GRIS BORD ESCUELA CADETE GEI</t>
  </si>
  <si>
    <t>REMERA MC TERMICAS SPINIT DAMA NEGRA GEI</t>
  </si>
  <si>
    <t>REMERA MC AZUL PECTORAL NEUQUEN GEI</t>
  </si>
  <si>
    <t>REMERA MC AZUL IUSP 198 GEI</t>
  </si>
  <si>
    <t>REMERA MC INFOPE GRIS RER</t>
  </si>
  <si>
    <t>REMERA MC AZUL ESC SUBOF POL TUC 2XS/2XL</t>
  </si>
  <si>
    <t>REMERA MC AZUL ESC SUBOF POL TUC 3XL/6XL</t>
  </si>
  <si>
    <t>REMERA MC ROJA LISA GEI</t>
  </si>
  <si>
    <t>REMERA MC AZUL CON ESTAMPA POLICIA GEI</t>
  </si>
  <si>
    <t>REMERA MC AZUL LISA GEI</t>
  </si>
  <si>
    <t>REMERA MC CAMUFLADA GEI</t>
  </si>
  <si>
    <t>REMERA MC GRIS BORDADA EJERCITO GEI</t>
  </si>
  <si>
    <t>REMERA MC JAZAK NEGRA GEI</t>
  </si>
  <si>
    <t>REMERA MC AZUL POLICIA DE STA CRUZ GEI</t>
  </si>
  <si>
    <t>REMERA MC NQN ALGODON GRIS CADETE GEI</t>
  </si>
  <si>
    <t>REMERA MC NEGRA LISA GEI</t>
  </si>
  <si>
    <t>REMERA MC NEGRA ESC POL STA FE 2XS/2XL</t>
  </si>
  <si>
    <t>REMERA MC NEGRA ESC POL STA FE 3XL/5XL</t>
  </si>
  <si>
    <t>REMERA MC NEGRA CON ESTAMPA POLICIA GEI</t>
  </si>
  <si>
    <t>REMERA MC GRIS MELANGE SPF RER</t>
  </si>
  <si>
    <t>REMERA MC MIMETICAS GEI</t>
  </si>
  <si>
    <t>REMERA ML TERMICAS SPINIT NEGRA GEI</t>
  </si>
  <si>
    <t>REMERA MC GRIS MELANGE SIN BORDAR GEI</t>
  </si>
  <si>
    <t>REMERA MC ALPHA AIT21994C1 AIRMAN GEI</t>
  </si>
  <si>
    <t>REMERA MC GRIS TOPO LISA 2XS/2XL GEI</t>
  </si>
  <si>
    <t>REMERA MC GRIS TOPO LISA 3XL/6XL GEI</t>
  </si>
  <si>
    <t>REMERA MC GRIS TOPO PENIT RG 2XS/2XL</t>
  </si>
  <si>
    <t>REMERA MC GRIS TOPO PENIT RG 3XL/5XL</t>
  </si>
  <si>
    <t>REMERA MC ALPHA ART21791C1 ARMY GEI</t>
  </si>
  <si>
    <t>REMERA MC BEIGE LISA GEI</t>
  </si>
  <si>
    <t>REMERA MC ALPHA DOT21754C1 DONT T GEI</t>
  </si>
  <si>
    <t>NO USA PROXIMO ELIMINAR</t>
  </si>
  <si>
    <t>NO USAR MAS PROX ELIMINAR RER</t>
  </si>
  <si>
    <t>REMERA MC BLANCA IUSP GEI</t>
  </si>
  <si>
    <t>REMERA MC UNITED GEI</t>
  </si>
  <si>
    <t>REMERA MC VERDE LMGE GEI</t>
  </si>
  <si>
    <t>TRICOTA C/POL AZUL NQN</t>
  </si>
  <si>
    <t>TRICOTA C/POL GRIS NQN</t>
  </si>
  <si>
    <t>TRICOTA ESCOTE V SIN FORRO NEGRA EM</t>
  </si>
  <si>
    <t>TRICOTA C/POLERA FORRADA NEGRA EM</t>
  </si>
  <si>
    <t>PULLOVER COLEGIAL TODO LOS TALLES RER</t>
  </si>
  <si>
    <t>TRICOTA C/POLERA FORRADA GRIS EM</t>
  </si>
  <si>
    <t>TRICOTA ESCOTE V SIN FORRO GRIS EM</t>
  </si>
  <si>
    <t>CARDIGAN AZUL LMGE RER</t>
  </si>
  <si>
    <t>TRICOTA C/POLERA FORRADA VERDE EM</t>
  </si>
  <si>
    <t>TRICOTA CUELLO REDONDO VERDE EM</t>
  </si>
  <si>
    <t>TRICOTA POL TUCUMAN URBANA EM</t>
  </si>
  <si>
    <t>TRICOPOLAR NEGRO AMERICA SEGURIDAD</t>
  </si>
  <si>
    <t>TRICOTA ESCOTE V SIN FORRO AZUL EM</t>
  </si>
  <si>
    <t>TRICOTA CUELLO REDONDO FORRADA AZUL EM</t>
  </si>
  <si>
    <t>TRICOTA C/POLERA FORRADA PETREO</t>
  </si>
  <si>
    <t>TRICOTA C/POLERA FORRADA BEIGE RER</t>
  </si>
  <si>
    <t>TRICOTA C/POLERA FORRADA AZUL EM</t>
  </si>
  <si>
    <t>TRICOTA CUELLO REDONDO NEGRA EM</t>
  </si>
  <si>
    <t>CHALECO DE TRANSP. GOLANI RER</t>
  </si>
  <si>
    <t>CHALECO TRANSPORTE MRG RER</t>
  </si>
  <si>
    <t>CHALECO DE TRANSPORTE RIV / RRD5 RER</t>
  </si>
  <si>
    <t>CHALECO DE TRANSPORTE RIO GALL XXS</t>
  </si>
  <si>
    <t>CHALECO TACTICO RRD3 BLK</t>
  </si>
  <si>
    <t>CHALECO ARNES C/REFLACTARIO RRD1</t>
  </si>
  <si>
    <t>CHALECO FUNDA BALIST MOLLE RRD4 BLK</t>
  </si>
  <si>
    <t>CHALECO DE TRANSPORTE MAZ / RRD5</t>
  </si>
  <si>
    <t>CHALECO CARRIER ARMOUR FULL</t>
  </si>
  <si>
    <t>CHALECO CARRIER ARMOUR BASIC</t>
  </si>
  <si>
    <t>CHALECO ARNES ISRAELI MOLLE RRD1 BLK</t>
  </si>
  <si>
    <t>CHALECO CARRIER C/PORTA ELEM MAZ/RRD</t>
  </si>
  <si>
    <t>CHALECO DE TRANSP. SURVIVAL RER</t>
  </si>
  <si>
    <t>CHALECO SEGURIDAD SIN FEFLEC RER</t>
  </si>
  <si>
    <t>CHALECO ASUNTOS INTERNOS RER</t>
  </si>
  <si>
    <t>CHALECO LANA AZUL MILTAR RER</t>
  </si>
  <si>
    <t>CHALECO ISRAELI CON P/CARTU MAZ</t>
  </si>
  <si>
    <t>CHALECO ISRAELI CON P/CARTU MAZ T-U</t>
  </si>
  <si>
    <t>CHALECO ARNES VIAL VERDE GN RRD2b BLK</t>
  </si>
  <si>
    <t>CHALECO MINI SMALL</t>
  </si>
  <si>
    <t>CHALECO C/V LANA NEGRO MILIT EMTRI007 EM</t>
  </si>
  <si>
    <t>CHALECO BANDOLERA C/CARTEL NARA 2020 HAI</t>
  </si>
  <si>
    <t>CHALECO C/REFLEC RED POLICIA/SEGURID RER</t>
  </si>
  <si>
    <t>CHALECO BANDOLERA CCARTEL LIMON 2021 HAI</t>
  </si>
  <si>
    <t>CHALECO ISRAELI HALCON MAZ</t>
  </si>
  <si>
    <t>TRICOPOLAR NEGRO RER</t>
  </si>
  <si>
    <t>TRICOPOLAR AZUL RER</t>
  </si>
  <si>
    <t>TRICOPOLAR MARRON RER</t>
  </si>
  <si>
    <t>BUZO FRIZA AZUL CON CIERRE 3XS/2XL RER</t>
  </si>
  <si>
    <t>BUZO FRIZA AZUL CON CIERRE 3XL/4XL RER</t>
  </si>
  <si>
    <t>BUZO FRIZA POLICIA CIENTIFICA RER</t>
  </si>
  <si>
    <t>TRICOPOLAR GRIS RER</t>
  </si>
  <si>
    <t>BUZO FRIZA GRIS CON CIERRE  3XS/2XL RER</t>
  </si>
  <si>
    <t>BUZO FRIZA GRIS CON CIERRE 3XL/4XL RER</t>
  </si>
  <si>
    <t>TRICOPOLAR POL TUCUMAN RER</t>
  </si>
  <si>
    <t>BUZO FRIZA NEGRO CON CIERRE 3XS/2XL RER</t>
  </si>
  <si>
    <t>BUZO FRIZA NEGRO CON CIERRE 3XL/4XL RER</t>
  </si>
  <si>
    <t>CUCHILLO NAVAJA CUCHARA</t>
  </si>
  <si>
    <t>HEBILLA METALICA COBRA 5646</t>
  </si>
  <si>
    <t>TERMINALES CORREA VERDE PLASTICK BUCKLE3</t>
  </si>
  <si>
    <t>PASADOR REGULABLE CHICO 6.5</t>
  </si>
  <si>
    <t>ABROJO BEIGE SUAVE 5CM 5423-1</t>
  </si>
  <si>
    <t>ABROJO BEIGE ASPERO 5CM 5423-1</t>
  </si>
  <si>
    <t>ABROJO BEIGE ASPERO 2.5</t>
  </si>
  <si>
    <t>ABROJO BEIGE SUAVE 2.5 5423-2</t>
  </si>
  <si>
    <t>PASADOR REGULABLE MEDIANO 16.5</t>
  </si>
  <si>
    <t>PASADOR REGULABLE GRANDE 21.5</t>
  </si>
  <si>
    <t>PASADOR TIPO ANILLO EN D VERDE AC302</t>
  </si>
  <si>
    <t>PASADOR RECTANGULAR VERDE PLAST BUCKLE 4</t>
  </si>
  <si>
    <t>BOLSA CIERRE A PRESION 8034-36-1</t>
  </si>
  <si>
    <t>PASADOR RECTANGULAR CHICO 4.4</t>
  </si>
  <si>
    <t>CORDON ELASTICO BLANCO 5437</t>
  </si>
  <si>
    <t>PASADOR RECTANGULAR MEDIANO 6.2</t>
  </si>
  <si>
    <t>PASADOR RECTANGULAR GRANDE 6.8</t>
  </si>
  <si>
    <t>HEBILLA DE CIERRE REGUL 5 PLAS BUCKLE 10</t>
  </si>
  <si>
    <t>HEBILLA CIERRE REGULABLE 2.5CM</t>
  </si>
  <si>
    <t>HEBILLA CIERRE REGUL PLAST BUCKLE 9 3.8</t>
  </si>
  <si>
    <t>TANCA PLASTIK BUCKLE 1 PA612A</t>
  </si>
  <si>
    <t>HEBILLA METALICA COBRA CON BOTON 5646</t>
  </si>
  <si>
    <t>HEBILLA METALICA COBRA CON SEGURO 5646</t>
  </si>
  <si>
    <t>HEBILLA METALICA PASADOR</t>
  </si>
  <si>
    <t>PASADOR DE METAL</t>
  </si>
  <si>
    <t>PASADOR D METAL HOOK 3</t>
  </si>
  <si>
    <t>TIRA CIERRE VERDE PLAST BUCKLE 7</t>
  </si>
  <si>
    <t>GASTO ADMINISTRATIVO 3 CUOTAS</t>
  </si>
  <si>
    <t>CONJ DEPORTIVO AUXILIAR IUSP RER</t>
  </si>
  <si>
    <t>PANT JOGGINS GRIS 2XS/2XL RER</t>
  </si>
  <si>
    <t>PANT FRIZA AZUL IUSP 2XS/2XL</t>
  </si>
  <si>
    <t>PANT FRIZA AZUL IUSP 3XL/6XL</t>
  </si>
  <si>
    <t>CONJ DEPORT MARCA RERDA T4/16 RER</t>
  </si>
  <si>
    <t>CONJ DEPORT MARCA RERDA ADULTO RER</t>
  </si>
  <si>
    <t>CONJ DEPORTIVO TECNICO INFOPE RER</t>
  </si>
  <si>
    <t>CONJ DEPORTIVO AGENTES INFOPE RER</t>
  </si>
  <si>
    <t>CONJ DEPORTIVO TECNICO IUSP RER</t>
  </si>
  <si>
    <t>CONJ DE LIMPIEZA Y JARDINERIA</t>
  </si>
  <si>
    <t>PANTALON  CONJ LIMPIEZA RER</t>
  </si>
  <si>
    <t>CASACA CONJ. LIMPIEZA RER</t>
  </si>
  <si>
    <t>AMBO QUIRURJICO</t>
  </si>
  <si>
    <t>CONJ GRIS/AZ INVIE LMGE NUEVO MODELO RER</t>
  </si>
  <si>
    <t>CONJ GRIS/AZ VERA LMGE NUEVO MODELO RER</t>
  </si>
  <si>
    <t>CONJ ESC CADETES STA CRUZ GRIS/AZUL RER</t>
  </si>
  <si>
    <t>CONJ AZUL/GRIS EJERCITO ARGENTINO RER</t>
  </si>
  <si>
    <t>CONJ GRIS\AZUL LISO RER</t>
  </si>
  <si>
    <t>CONJ GRIS/AZUL LMGE BORD RER</t>
  </si>
  <si>
    <t>GASTOS ADMINISTRATIVO 4 CUOTAS</t>
  </si>
  <si>
    <t>BOLSA DE POLIETILENO CON CIERRE</t>
  </si>
  <si>
    <t>BOLSA DE POLIETILENO TRANSP C CIERRE</t>
  </si>
  <si>
    <t>BOLSA POLIET TRANSP C CIERRE PRESION</t>
  </si>
  <si>
    <t>BOLSA POLIETILENO TRANSP C CIERRE</t>
  </si>
  <si>
    <t>GARIBALDINA RIP MAO TIGER CEL 2XS/2XL</t>
  </si>
  <si>
    <t>GARIBALDINA RIP MAO TIGER CEL 3XL/5XL</t>
  </si>
  <si>
    <t>CAMISA ML BAT GRIS OSCURO MUESTRA T42</t>
  </si>
  <si>
    <t>CAMISA ML BAT GRIS TORCASA MUESTRA T42</t>
  </si>
  <si>
    <t>CAMISA ML BAT GRIS TORC 34/44 RER</t>
  </si>
  <si>
    <t>CAMISA MC BAT GRIS TORC CORB 52/56 RER</t>
  </si>
  <si>
    <t>CAMISA ML BAT GRIS TORC 46/50 RER</t>
  </si>
  <si>
    <t>CAMISA ML BAT GRIS TORC 52/56 RER</t>
  </si>
  <si>
    <t>CAMISA MC BAT GRIS TORC CORB 34/44 RER</t>
  </si>
  <si>
    <t>CAMISA MC BAT GRIS TORC CORB 46/50 RER</t>
  </si>
  <si>
    <t>CAMISA ML BAT NEGRA 34/44 RER</t>
  </si>
  <si>
    <t>CAMISA ML BAT NEGRA 46/50 RER</t>
  </si>
  <si>
    <t>CAMISA ML BAT CLTE ITAL 32/44 RER</t>
  </si>
  <si>
    <t>CAMISA ML BAT CLTE ITAL 46/50 RER</t>
  </si>
  <si>
    <t>CAMISA ML BAT CLTE ITAL 52/56 RER</t>
  </si>
  <si>
    <t>CAMISA MC BAT CELESTE ITAL 32/44 RER</t>
  </si>
  <si>
    <t>CAMISA MC BAT CELESTE ITAL 46/50 RER</t>
  </si>
  <si>
    <t>CAMISA MC BAT CELESTE ITAL 52/56 RER</t>
  </si>
  <si>
    <t>CAMISA ML URB TMAN 32/44 RER</t>
  </si>
  <si>
    <t>CAMISA ML URB TMAN 46/50 RER</t>
  </si>
  <si>
    <t>CAMISA ML URB TMAN 58/62 RER</t>
  </si>
  <si>
    <t>CAMISA ML URB TMAN 52/56 RER</t>
  </si>
  <si>
    <t>CAMISA ML BAT CEL FORR 32/44 RER</t>
  </si>
  <si>
    <t>CAMISA ML BAT CEL FORR 46/50 RER</t>
  </si>
  <si>
    <t>CAMISA ML BAT CEL FORR 52/56 RER</t>
  </si>
  <si>
    <t>CAMISA ML BAT NEG FORR 32/44 RER</t>
  </si>
  <si>
    <t>CAMISA ML BAT NEG FORR 46/50 RER</t>
  </si>
  <si>
    <t>CAMISA ML BAT NEG FORR 52/56 RER</t>
  </si>
  <si>
    <t>CAMISA MC DALV ELIMINAR</t>
  </si>
  <si>
    <t>CAMISA MC COMBINADA SARPOL 32/44 RER</t>
  </si>
  <si>
    <t>CAMISA MC COMBINADA SARPOL 46/50 RER</t>
  </si>
  <si>
    <t>CAMISA MC COMBINADA SARPOL 52/60 RER</t>
  </si>
  <si>
    <t>CAMISA MC BAT BLANCA CORBATA 34/44 RER</t>
  </si>
  <si>
    <t>CAMISA MC BAT BLANCA CORBATA 46/50 RER</t>
  </si>
  <si>
    <t>CAMISA MC BAT BLANCA CORBATA 52/56 RER</t>
  </si>
  <si>
    <t>CAMISA MC BAT BLANCA CORBATA 58/62 RER</t>
  </si>
  <si>
    <t>CAMISA MC BAT GRIS TORC SOLAPA 34/44 RER</t>
  </si>
  <si>
    <t>CAMISA MC BAT GRIS TORC SOLAPA 46/50 RER</t>
  </si>
  <si>
    <t>CAMISA MC BAT GRIS TORC SOLAPA 52/56 RER</t>
  </si>
  <si>
    <t>CAMISA MC BAT GRIS TORC SOLAPA 58/62 RER</t>
  </si>
  <si>
    <t>CAMISA ML TRANSITO GUAYMALLEN RER</t>
  </si>
  <si>
    <t>CAMISA ML DEFENZA CIVIL GUAYMALLEN RER</t>
  </si>
  <si>
    <t>CAMISA ML DEMARCACION VIAL GLLEN RER</t>
  </si>
  <si>
    <t>CAMISA ML GAB ROJA 34/44 RER</t>
  </si>
  <si>
    <t>CAMISA ML GAB ROJA 46/50 RER</t>
  </si>
  <si>
    <t>CAMISA ML GAB ROJA 52/56 RER</t>
  </si>
  <si>
    <t>CAMISA ML BAT CELESTE VIP 34/44 RER</t>
  </si>
  <si>
    <t>CAMISA ML BAT CELESTE VIP 46/50 RER</t>
  </si>
  <si>
    <t>CAMISA ML BAT CELESTE VIP 52/56 RER</t>
  </si>
  <si>
    <t>CAMISA ML BAT CELESTE VIP 58/66 RER</t>
  </si>
  <si>
    <t>CAMISA ML BAT BLANCA 34/44 RER</t>
  </si>
  <si>
    <t>CAMISA ML BAT BLANCA 46/50 RER</t>
  </si>
  <si>
    <t>CAMISA ML BAT BLANCA 52/56 RER</t>
  </si>
  <si>
    <t>CAMISA ML BAT BLANCA 58/66 RER</t>
  </si>
  <si>
    <t>CAMISA MC BAT BLANCA SOLAPA 64/66 RER</t>
  </si>
  <si>
    <t>CAMISA ML BAT BLANCA C/ESC 34/44 RER</t>
  </si>
  <si>
    <t>CAMISA ML BAT BLANCA C/ESC 46/50 RER</t>
  </si>
  <si>
    <t>CAMISA ML BAT BLAN CVIVOS NARA ELIMIN</t>
  </si>
  <si>
    <t>CAMISA MC BAT BLAN CVIVO NARAN 46/50 RER</t>
  </si>
  <si>
    <t>CAMISA MC BAT BLANCA SOLAPA 34/44 RER</t>
  </si>
  <si>
    <t>CAMISA ML BAT NEGRA 52/56 RER</t>
  </si>
  <si>
    <t>CAMISA MC BAT BLANCA SOLAPA 46/50 RER</t>
  </si>
  <si>
    <t>CAMISA ML BAT BLAN C/ESC 52/56 RER</t>
  </si>
  <si>
    <t>CAMISA MC URB TMAN 32/44 RER</t>
  </si>
  <si>
    <t>CAMISA MC URB TMAN 46/50 RER</t>
  </si>
  <si>
    <t>CAMISA MC URB TMAN 52/56 RER</t>
  </si>
  <si>
    <t>CAMISA MC URB TMAN 58/62 RER</t>
  </si>
  <si>
    <t>CAMISA ML GAB GRIS ACERO SPF 34/44 RER</t>
  </si>
  <si>
    <t>CAMISA ML GAB GRIS ACERO SPF 46/50 RER</t>
  </si>
  <si>
    <t>CAMISA MC GAB GR ACEROSPF SOL 34/44 RER</t>
  </si>
  <si>
    <t>CAMISA MC GAB GR ACEROSPF SOL 46/50 RER</t>
  </si>
  <si>
    <t>CAMISA MC BAT BLANCA C ESCUDO 34/44 RER</t>
  </si>
  <si>
    <t>CAMISA MC BAT BLANCA C ESCUDO 46/50 RER</t>
  </si>
  <si>
    <t>CAMISA MIL RAYAS ELIMINAR</t>
  </si>
  <si>
    <t>CAMISA ML GAB BOMBE CUTRAL CO 34/44 RER</t>
  </si>
  <si>
    <t>CAMISA ML GAB BOMBEROS CUTRAL CO 34/44</t>
  </si>
  <si>
    <t>CAMISA ML GAB BOMBE CUTRAL CO 46/50 RER</t>
  </si>
  <si>
    <t>CAMISA ML GAB BOMBEROS CUTAL CO 46/50</t>
  </si>
  <si>
    <t>CAMISA ML GAB BOMBE CUTRAL CO 52/56 RER</t>
  </si>
  <si>
    <t>CAMISA MC BAT CEL SIR JONS 34/44 RER</t>
  </si>
  <si>
    <t>CAMISA MC BAT CEL SIR JONS 46/50 RER</t>
  </si>
  <si>
    <t>CAMISA MC BAT CEL SIR JONS 52/56 RER</t>
  </si>
  <si>
    <t>CAMISA MC BAT BLANCA SOLAPA 52/56 RER</t>
  </si>
  <si>
    <t>CAMISA MC BAT BLANCA SOLAPA 58/62 RER</t>
  </si>
  <si>
    <t>CAMISA MC BAT BLANCA CORB TUCU 34/44 RER</t>
  </si>
  <si>
    <t>CAMISA MC BAT BLANCA CORB TUCU 46/50 RER</t>
  </si>
  <si>
    <t>CAMISA MC BAT BLANCA CORB TUCU 52/56 RER</t>
  </si>
  <si>
    <t>CAMISA ML BAT CEL NQN 58/66 RER</t>
  </si>
  <si>
    <t>CAMISA ML BAT CEL NQN C/ESC 34/44 RER</t>
  </si>
  <si>
    <t>CAMISA ML BAT CEL NQN C/ESC 46/50 RER</t>
  </si>
  <si>
    <t>CAMISA ML BAT NQN C/ESC 52/56 RER</t>
  </si>
  <si>
    <t>CAMISA ML BAT CEL NQN 34/44 RER</t>
  </si>
  <si>
    <t>CAMISA ML BAT CEL NQN 46/50 RER</t>
  </si>
  <si>
    <t>CAMISA ML BAT CEL NQN 52/56 RER</t>
  </si>
  <si>
    <t>CAMISA MC BAT CEL NQN CORB 34/44 RER</t>
  </si>
  <si>
    <t>CAMISA MC BAT CEL NQN CORB 46/50 RER</t>
  </si>
  <si>
    <t>CAMISA MC BAT CEL NQN CORB 52/56 RER</t>
  </si>
  <si>
    <t>CAMISA MC BAT CEL NQN SOLAP 34/44 RER</t>
  </si>
  <si>
    <t>CAMISA MC BAT CEL NQN SOLAP 46/50 RER</t>
  </si>
  <si>
    <t>CAMISA MC BAT CEL NQN SOLAP 52/56 RER</t>
  </si>
  <si>
    <t>CAMISA MC BAT CEL NQN CESC COR 34/44 RER</t>
  </si>
  <si>
    <t>CAMISA MC BAT CEL NQN CESC COR 46/50 RER</t>
  </si>
  <si>
    <t>CAMISA MC BAT CEL NQN CESC COR 52/56 RER</t>
  </si>
  <si>
    <t>CAMISA MC AMER SEG ELIMINAR</t>
  </si>
  <si>
    <t>CAMISA ML BAT BLA AMER SEG 34/44ELIMIN</t>
  </si>
  <si>
    <t>CAMISA ML BAT BLA AMER SEG 46/50ELIMIN</t>
  </si>
  <si>
    <t>CAMISA ML BAT BLA AMER SEG 52/56ELIMIN</t>
  </si>
  <si>
    <t>CAMISA ML VERDE GAL PIAZZA 34/46 ELIMIN</t>
  </si>
  <si>
    <t>CAMISA ML VERDE GAL PIAZZA 48/50 ELIMIN</t>
  </si>
  <si>
    <t>CAMISA MC BAT AZUL SOLAPA 46/50 RER</t>
  </si>
  <si>
    <t>CAMISA MC BAT AZUL SOLAPA 52/56 RER</t>
  </si>
  <si>
    <t>CAMISA ML RIP MIMET VIAL TMAN 34/44 RER</t>
  </si>
  <si>
    <t>CAMISA ML RIP MIMET VIAL TMAN 46/50 RER</t>
  </si>
  <si>
    <t>CAMISA ML RIP MIMET VIAL TMAN 52/56 RER</t>
  </si>
  <si>
    <t>CAMISA ML RIP REQUISA 34/44 RER</t>
  </si>
  <si>
    <t>CAMISA ML RIP REQUISA 46/50 RER</t>
  </si>
  <si>
    <t>CAMISA ML RIP REQUISA 52/56 RER</t>
  </si>
  <si>
    <t>CAMISA MC BAT GR TORC CESC SFE 34/44 RER</t>
  </si>
  <si>
    <t>CAMISA MC BAT GR TORC CESC SFE 46/50 RER</t>
  </si>
  <si>
    <t>CAMISA MC BAT GR TORC CESC SFE 52/56 RER</t>
  </si>
  <si>
    <t>CAMISA ML RIP REQUISA 58/62 RER</t>
  </si>
  <si>
    <t>CAMISA MC BAT BLANCA SIR JONS 34/44 RER</t>
  </si>
  <si>
    <t>CAMISA MC BAT BLANCA SIR JONS 46/50 RER</t>
  </si>
  <si>
    <t>CAMISA MC BAT BLANCA SIR JONS 52/56 RER</t>
  </si>
  <si>
    <t>CAMISA ML BAT CELESTE PREMIUM 34/44 RER</t>
  </si>
  <si>
    <t>CAMISA ML BAT CELESTE PREMIUM 46/50 RER</t>
  </si>
  <si>
    <t>CAMISA ML BAT CELESTE PREMIUM 52/56 RER</t>
  </si>
  <si>
    <t>CAMISA ML BAT CELESTE PREMIUM 58/62 RER</t>
  </si>
  <si>
    <t>CAMISA MC RIP VERANO SJ C/ESC 34/44 RER</t>
  </si>
  <si>
    <t>CAMISA MC RIP VERANO SJ C/ESC 46/50 RER</t>
  </si>
  <si>
    <t>CAMISA MC RIP VERANO SJ C/ESC 52/56 RER</t>
  </si>
  <si>
    <t>CAMISA ML RIP TIGER CELESTE 34/44 RER</t>
  </si>
  <si>
    <t>CAMISA ML RIP TIGER CELESTE 46/50 RER</t>
  </si>
  <si>
    <t>CAMISA MC RIP RURAL 34/44 RER</t>
  </si>
  <si>
    <t>CAMISA MC RIP RURAL 46/50 RER</t>
  </si>
  <si>
    <t>CAMISA MC RIP RURAL 52/60 RER</t>
  </si>
  <si>
    <t>CAMISA ML RIP RURAL 34/44 RER</t>
  </si>
  <si>
    <t>CAMISA ML RIP RURAL 46/50 RER</t>
  </si>
  <si>
    <t>CAMISA ML RIP RURAL 52/56 RER</t>
  </si>
  <si>
    <t>CAMISA ML RIP VERDE 34/44 RER</t>
  </si>
  <si>
    <t>CAMISA ML RIP VERDE 46/50 RER</t>
  </si>
  <si>
    <t>CAMISA ML RIP VERDE 52/56 RER</t>
  </si>
  <si>
    <t>CAMISA MC RIP TIGER CELESTE 34/44 RER</t>
  </si>
  <si>
    <t>CAMISA MC RIP TIGER CELESTE 46/50 RER</t>
  </si>
  <si>
    <t>CAMISA MC RIP TIGER CELESTE 52/56 RER</t>
  </si>
  <si>
    <t>CAMISA MC RIP TIGER CELESTE 58/60 RER</t>
  </si>
  <si>
    <t>CAMISA ML RIP AZUL 34/44 RER</t>
  </si>
  <si>
    <t>CAMISA ML RIP AZUL 46/50 RER</t>
  </si>
  <si>
    <t>CAMISA ML RIP AZUL 52/56 RER</t>
  </si>
  <si>
    <t>CAMISA MC BAT CEL SOLAPA 46/50 RER</t>
  </si>
  <si>
    <t>CAMISA MC BAT CEL SOLAPA 58/62 RER</t>
  </si>
  <si>
    <t>CAMISA MC BAT CEL SOLAPA 64/68 RER</t>
  </si>
  <si>
    <t>CAMISA ML RIP NEGRA 46/50</t>
  </si>
  <si>
    <t>CAMISA MC BAT GRIS SOLAPA 34/44 RER</t>
  </si>
  <si>
    <t>CAMISA MC BAT GRIS SOLAPA 46/50 RER</t>
  </si>
  <si>
    <t>CAMISA MC BAT GRIS SOLAPA 52/56 RER</t>
  </si>
  <si>
    <t>CAMISA MC BAT GRIS 58/62 RER</t>
  </si>
  <si>
    <t>CAMISA MC BAT AZUL CORBATA 34/44 RER</t>
  </si>
  <si>
    <t>CAMISA MC BAT AZUL CORBATA 46/50 RER</t>
  </si>
  <si>
    <t>CAMISA MC BAT AZUL CORBATA 52/56 RER</t>
  </si>
  <si>
    <t>CAMISA MC BAT NEGRA SOLAPA 46/50 RER</t>
  </si>
  <si>
    <t>CAMISA MC BAT NEGRA SOLAPA 52/56 RER</t>
  </si>
  <si>
    <t>CAMISA MC BAT NEGRA SOLAPA 58/62 RER</t>
  </si>
  <si>
    <t>CAMISA MC BAT GRIS CORBATA 34/44 RER</t>
  </si>
  <si>
    <t>CAMISA MC BAT GRIS CORBATA 46/50 RER</t>
  </si>
  <si>
    <t>CAMISA MC BAT GRIS CORBATA 52/56 RER</t>
  </si>
  <si>
    <t>CAMISA MC BAT GRIS CORBATA 58/62 RER</t>
  </si>
  <si>
    <t>CAMISA MC BAT NEGRA CORBATA 34/44 RER</t>
  </si>
  <si>
    <t>CAMISA MC BAT NEGRA CORBATA 46/50 RER</t>
  </si>
  <si>
    <t>CAMISA MC BAT NEGRA CORBATA 52/56 RER</t>
  </si>
  <si>
    <t>CAMISA ML RIP CAMUFLADA 34/44 RER</t>
  </si>
  <si>
    <t>CAMISA ML RIP CAMUFLADA 46/50 RER</t>
  </si>
  <si>
    <t>CAMISA ML RIP CAMUFLADO 52/56 RER</t>
  </si>
  <si>
    <t>CAMISA ML BAT CELESTE 52/56 RER</t>
  </si>
  <si>
    <t>CAMISA ML BAT CELESTE 58/62 RER</t>
  </si>
  <si>
    <t>CAMISA ML BAT CELESTE 64/66 RER</t>
  </si>
  <si>
    <t>CAMISA MC BAT CEL SOLAPA 52/56 RER</t>
  </si>
  <si>
    <t>CAMISA MC BAT CEL SOLAPA 34/44 RER</t>
  </si>
  <si>
    <t>GARIBALDINA RIP MAO EJERCITO 2XS/2XL</t>
  </si>
  <si>
    <t>GARIBALDINA MAO RIP EJERCITO 3XL/5XL RER</t>
  </si>
  <si>
    <t>CAMISA ML BAT CELESTE 34/44 RER</t>
  </si>
  <si>
    <t>CAMISA MC BAT NEGRA C/ESCUDO 46/50 RER</t>
  </si>
  <si>
    <t>CAMISA ML BAT CELESTE 46/50 RER</t>
  </si>
  <si>
    <t>CAMISA ML BAT AZUL 34/44 RER</t>
  </si>
  <si>
    <t>CAMISA MC BAT AZUL SOLAPA 34/44 RER</t>
  </si>
  <si>
    <t>CAMISA ML BAT AZUL 46/50 RER</t>
  </si>
  <si>
    <t>CAMISA ML BAT AZUL 52/56 RER</t>
  </si>
  <si>
    <t>CAMISA MC BAT CEL CORBATA 34/44 RER</t>
  </si>
  <si>
    <t>CAMISA MC BAT CEL CORBATA 46/50 RER</t>
  </si>
  <si>
    <t>CAMISA MC BAT CEL CORBATA 52/56 RER</t>
  </si>
  <si>
    <t>CAMISA MC BAT NEGRA C/ESCUDO 52/56 RER</t>
  </si>
  <si>
    <t>CAMISA MC BAT CEL CORBATA 58/62 RER</t>
  </si>
  <si>
    <t>CAMISA ML BAT GRIS 34/44 RER</t>
  </si>
  <si>
    <t>CAMISA ML BAT GRIS 46/50 RER</t>
  </si>
  <si>
    <t>CAMISA ML BAT GRIS 52/56 RER</t>
  </si>
  <si>
    <t>CAMISA ML BAT GRIS 58/62 RER</t>
  </si>
  <si>
    <t>CAMISA MC BAT NEGRA CON FUELLE 36/44 RER</t>
  </si>
  <si>
    <t>CAMISA MC BAT NEGRA CON FUELLE 46/52 RER</t>
  </si>
  <si>
    <t>CAMISA ML RIP NEGRA 34/44 RER</t>
  </si>
  <si>
    <t>CAMISA ML RIP NEGRA 46/50 RER</t>
  </si>
  <si>
    <t>CAMISA ML RIP NEGRA 52/56 RER</t>
  </si>
  <si>
    <t>CAMISA ML RIP GRIS 34/44 RER</t>
  </si>
  <si>
    <t>CAMISA ML RIP GRIS 46/50 RER</t>
  </si>
  <si>
    <t>CAMISA ML RIP GRIS 52/56 RER</t>
  </si>
  <si>
    <t>CAMISA ML RIP GRIS 58/62 RER</t>
  </si>
  <si>
    <t>CAMISA ML RP GRIS 64/68 RER</t>
  </si>
  <si>
    <t>CAMISA MC BAT NEGRA C/ESCUDO 34/44 RER</t>
  </si>
  <si>
    <t>CAMISA ML CUELLO BLAN MAO RER</t>
  </si>
  <si>
    <t>CAMISA MC BAT NEGRA SOLAPA 34/44 RER</t>
  </si>
  <si>
    <t>CAMISA ML BAT NEGRA C/FUELLE 34/44 RER</t>
  </si>
  <si>
    <t>CAMISA ML BAT NEGRA C/FUELLE 46/50 RER</t>
  </si>
  <si>
    <t>CAMISA ML BAT NEGRA C/FUELLE 52/56 RER</t>
  </si>
  <si>
    <t>CAMISA ML GAB GRIS PENIT JUJUY RER</t>
  </si>
  <si>
    <t>CAMISA MC BAT BEIGE CON GALON 34/44</t>
  </si>
  <si>
    <t>CAMISA MC BAT BEIGE CON GALON 46/50</t>
  </si>
  <si>
    <t>CAMISA MC BAT BEIGE CON GALON 52/56</t>
  </si>
  <si>
    <t>CAMISA ML BAT BEIGE CON GALON 34/44</t>
  </si>
  <si>
    <t>CAMISA ML BAT BEIGE CON GALON 46/50</t>
  </si>
  <si>
    <t>CAMISA ML BAT BEIGE CON GALON 52/56</t>
  </si>
  <si>
    <t>CAMISA MC BAT BEIGE LMGE 46/50 RER</t>
  </si>
  <si>
    <t>CAMISA MC BAT BEIGE LMGE 52/56 RER</t>
  </si>
  <si>
    <t>CAMISA MC BAT BEIGE LMGE 58/62 RER</t>
  </si>
  <si>
    <t>CAMISA ML GAB VERDE Y CAMUFLAD ELIMINAR</t>
  </si>
  <si>
    <t>CAMISA ML BAT BEIGE LMGE 34/44 RER</t>
  </si>
  <si>
    <t>CAMISA MC BAT BEIGE LMGE 30/32 RER</t>
  </si>
  <si>
    <t>CAMISA MC BAT BEIGE LMGE 34/44 RER</t>
  </si>
  <si>
    <t>CAMISA ML BAT BEIGE LMGE 46/50 RER</t>
  </si>
  <si>
    <t>CAMISA BLANCA ESCOLAR</t>
  </si>
  <si>
    <t>GASTOS ADMINISTRATIVO 5 CUOTAS</t>
  </si>
  <si>
    <t>CAMP POLAR HARVA AZUL/NEGRO (4 USOS</t>
  </si>
  <si>
    <t>GARIBALDINA MAO RIP TIGR CEL 2XS/2XL RER</t>
  </si>
  <si>
    <t>CAMP POLAR HARVA GRIS/NEGRO (4 USOS</t>
  </si>
  <si>
    <t>AMBO 46/54 RER</t>
  </si>
  <si>
    <t>CAMP VERDE POLAR LMGE RER</t>
  </si>
  <si>
    <t>GARIBALDINA MAO RIP DESERT 2XS/2XL RER</t>
  </si>
  <si>
    <t>GARIBALDINA MAO RIP DESERT 3XL/5XL RER</t>
  </si>
  <si>
    <t>CAMP CORTA CUELLO DESMONT AZUL EM</t>
  </si>
  <si>
    <t>CAPA AGUA 2 RER</t>
  </si>
  <si>
    <t>CAMP CORTA CUELLO DESMONT NEGRA EM</t>
  </si>
  <si>
    <t>CAPA PARA AGUA AMARILLA RER</t>
  </si>
  <si>
    <t>CAMP CORTA ALPACUNA MARRON</t>
  </si>
  <si>
    <t>CAMPERA TRANSITO GUAYMALLEN RER</t>
  </si>
  <si>
    <t>CAMPERA DEFESA CIVIL GUAYMALLEN</t>
  </si>
  <si>
    <t>CAMPERA DEMARCACION VIAL GUAYMALLEN</t>
  </si>
  <si>
    <t>CAMPERA MULTICAM SARPOL RER</t>
  </si>
  <si>
    <t>CAMP GOLAN  POLAR CIENTIFICA RER</t>
  </si>
  <si>
    <t>GARIBALDINA MAO RIP INFANT 3XL/5XL RER</t>
  </si>
  <si>
    <t>GARIBALDINA MAO RIP INFANT 2XS/2XL RER</t>
  </si>
  <si>
    <t>GARIBALDINA ARMY GAB AZUL 2XS/2XL RER</t>
  </si>
  <si>
    <t>GARIBALDINA ARMY GAB NEGRA 2XS/2XL RER</t>
  </si>
  <si>
    <t>GARIBALDINA ARMY GAB GRIS 2XS/2XL RER</t>
  </si>
  <si>
    <t>GARIBALDINA JAZAK RIP INFANT 2XS/2XL RER</t>
  </si>
  <si>
    <t>GARIBALDINA JAZAK RIP INFANT 3XL/5XL RER</t>
  </si>
  <si>
    <t>GARIBALDINA JAZAK RIP INFANT 6XL/7XL RER</t>
  </si>
  <si>
    <t>GARIBALDINA ARMY GAB AZUL 3XL/5XL RER</t>
  </si>
  <si>
    <t>GARIBALDINA ARMY GAB NEGRA 3XL/5XL RER</t>
  </si>
  <si>
    <t>GARIBALDINA ARMY GAB GRIS 3XL/4XL RER</t>
  </si>
  <si>
    <t>GARIBALDINA JAZAK RIP VIAL T 2XS/2XL RER</t>
  </si>
  <si>
    <t>GARIBALDINA JAZAK RIP VIAL T 3XL/5XL RER</t>
  </si>
  <si>
    <t>GARIBALDINA JAZAK RIP VIAL T 6XL/7XL RER</t>
  </si>
  <si>
    <t>GARIBALDINA MAO GAB GRIS FED 3XS/2XL RER</t>
  </si>
  <si>
    <t>GARIBALDINA MAO GAB GRIS FED 3XL/6XL RER</t>
  </si>
  <si>
    <t>GARIBALDINA MAO GAB AZUL 3XS/2XL RER</t>
  </si>
  <si>
    <t>GARIBALDINA MAO GAB AZUL 3XL/6XL RER</t>
  </si>
  <si>
    <t>GARIBALDINA ARMY RIP NEGRA 2XS/2XL RER</t>
  </si>
  <si>
    <t>GARIBALDINA ARMY RIP NEGRA 3XL/5XL RER</t>
  </si>
  <si>
    <t>GARIBALDINA MAO GAB NEGRA 2XS/2XL</t>
  </si>
  <si>
    <t>GARIBADINA MAO GAB NEGRA 3XL/6XL</t>
  </si>
  <si>
    <t>CAMP INVEST GRIS BI</t>
  </si>
  <si>
    <t>CAMP INVEST GRIS XL</t>
  </si>
  <si>
    <t>CAMP REVERS NEGRO/GRIS  ALFHA RER</t>
  </si>
  <si>
    <t>CAMP REVERS NEGRO/AZUL ALFHA RER</t>
  </si>
  <si>
    <t>CAMP SOFT JAYAL AZUL 2XS/2XL</t>
  </si>
  <si>
    <t>CAMP SOFT JAYAL AZUL 3XL/6XL</t>
  </si>
  <si>
    <t>CAMP SOFT JAYAL NEGRA 2XS/2XL</t>
  </si>
  <si>
    <t>CAMP SOFT JAYAL NEGRA 3XL/6XL</t>
  </si>
  <si>
    <t>CAMP SOFT NEGRA RER</t>
  </si>
  <si>
    <t>CAMP SOFT AZUL RER</t>
  </si>
  <si>
    <t>CAMP SOFT SHELL AZUL 2XL/5XL RER</t>
  </si>
  <si>
    <t>CAMP BERNA VESTIR/VIVO AZ/NE WKB682 GYG</t>
  </si>
  <si>
    <t>CAMP USPALLATA SOFT NEGRA LB1209 GYG</t>
  </si>
  <si>
    <t>CAMP RURAL NYLON SOFT IMPER. NELB102 GYG</t>
  </si>
  <si>
    <t>CAMP MONTREAL AZ INFLA/POLAR LB2022 GYG</t>
  </si>
  <si>
    <t>CAMP MONTREAL NE INFLA/POLARLB2022 GYG</t>
  </si>
  <si>
    <t>CHALECO RHIN UNIQLO SOFT NEG LBH817 GYG</t>
  </si>
  <si>
    <t>CAMP ALPHA MJS113132C1 SUMMIT RER</t>
  </si>
  <si>
    <t>CAMP ALPHA MJS113132C1 SUMMIT 2XL RER</t>
  </si>
  <si>
    <t>CAMP ALPHA MJM113132C1 SUMMIT 3XL RER</t>
  </si>
  <si>
    <t>CAMP ALPHA MOD B-15 RER</t>
  </si>
  <si>
    <t>CAMP DEPORTIVA BL/AZ RER</t>
  </si>
  <si>
    <t>CAMP DESM OFERTA RER</t>
  </si>
  <si>
    <t>CAMP FRACTION 8121  2XS/3XL RER</t>
  </si>
  <si>
    <t>CAMP ALPHA MJS11132</t>
  </si>
  <si>
    <t>CAMP MJS11132 XXL</t>
  </si>
  <si>
    <t>CAMP SOFTSHEL FRACTION NEGRA 2XS/3XL RER</t>
  </si>
  <si>
    <t>CAMP SOFTSHEL FRACTION VERDE RER</t>
  </si>
  <si>
    <t>CAMP SOFTSHEL FRACTION AZUL 2XS/3XL RER</t>
  </si>
  <si>
    <t>GARIBALDINA MAO RIP BEIGE 2XS/2XL RER</t>
  </si>
  <si>
    <t>GARIBALDINA MAO RIP BEIGE 3XL/5XL RER</t>
  </si>
  <si>
    <t>CAMP AMERICA SEGURIDAD RER</t>
  </si>
  <si>
    <t>CAMP SEG SARPOL VFLUOR CINT 2XS/2XL RER</t>
  </si>
  <si>
    <t>CAMP SEG SARPOL VFLUOR CINT 3XL/5XL RER</t>
  </si>
  <si>
    <t>CAMP POL TUCUMAN URBANA  2XS/2XL RER</t>
  </si>
  <si>
    <t>CAMP POL TUCUMAN URBANA 3XL/5XL RER</t>
  </si>
  <si>
    <t>CAMP TUNUYAN RER</t>
  </si>
  <si>
    <t>CAMP MUNICIP STA FE</t>
  </si>
  <si>
    <t>GARIBALDINA ARMY RIP INFANT 2XS/2XL RER</t>
  </si>
  <si>
    <t>GARIBALDINA ARMY RIP INFANT 3XL/5XL RER</t>
  </si>
  <si>
    <t>GARIBALDINA MAO RIP DIG ACU 2XS/2XL RER</t>
  </si>
  <si>
    <t>GARIBALDINA MAO RIP DIG ACU 3XL/5XL RER</t>
  </si>
  <si>
    <t>CAMP POLAR AMERICANA AZUL RER</t>
  </si>
  <si>
    <t>CAMP POLAR AMERICANA NEGRA RER</t>
  </si>
  <si>
    <t>CAMP POLAR AMER NEGRA 2XS/3XS RER</t>
  </si>
  <si>
    <t>CAMP POLAR AMERICANA BEIGE RER</t>
  </si>
  <si>
    <t>CAMP NEO SOFT SHELL NEGRA 2XS/2XL RER</t>
  </si>
  <si>
    <t>CAMP NEO SOFT SHELL NEGRA 3XL/5XL RER</t>
  </si>
  <si>
    <t>CAMP SOFTSHEL PREMIUM NEGRA 2XS/2XL RER</t>
  </si>
  <si>
    <t>CAMP SOFTSHEL PREMIUM NEGRA 3XL/6XL RER</t>
  </si>
  <si>
    <t>CAMP NEO SOFT SHELL AZUL 2XS/2XL RER</t>
  </si>
  <si>
    <t>CAMP NEO SOFT SHELL AZUL 3XL/5XL RER</t>
  </si>
  <si>
    <t>CAMP SOFTSHEL PREMIUM AZUL 2XS/2XL RER</t>
  </si>
  <si>
    <t>CAMP SOFTSHEL PREMIUM AZUL 3XL/6XL RER</t>
  </si>
  <si>
    <t>CAMP NEO SOFT SHELL GRIS 2XS/2XL RER</t>
  </si>
  <si>
    <t>CAMP NEO SOFT SHELL GRIS 3XL/5XL RER</t>
  </si>
  <si>
    <t>GARIBALDINA JAZAK RIP TIG CE 2XS/2XL RER</t>
  </si>
  <si>
    <t>GARIBALDINA JAZAK RIP TIG CE 3XL/5XL RER</t>
  </si>
  <si>
    <t>GARIBALDINA JAZAK RIP DIGINF 2XS/2XL RER</t>
  </si>
  <si>
    <t>GARIBALDINA JAZAK RIP DIGINF 3XL/5XL RER</t>
  </si>
  <si>
    <t>GARIBALDINA MAO RIP MULTICA 2XS/2XL RER</t>
  </si>
  <si>
    <t>GARIBALDINA MAO RIP MULTICA 3XL/5XL RER</t>
  </si>
  <si>
    <t>GARIBALDINA MAO RIP MULTICA 6XL RER</t>
  </si>
  <si>
    <t>CAMP ALPHA MJM21000C4 MA-1 LUG</t>
  </si>
  <si>
    <t>CAMP MJM21000 XXL RER</t>
  </si>
  <si>
    <t>CAMP ALPHA MJM21000C4 MA-1 3XL RER</t>
  </si>
  <si>
    <t>CAMP MJM22000 RER</t>
  </si>
  <si>
    <t>CAMP ALPHA MJC2000C4 45/P 2XL LUG</t>
  </si>
  <si>
    <t>CAMP ALPHA MJM22000C4 45/P 3XL LUG</t>
  </si>
  <si>
    <t>GARIBALDINA ARMY RIP GN VERDE 2XS/2XL EM</t>
  </si>
  <si>
    <t>CAMP ALPHA MJB23000CAB-15 RER</t>
  </si>
  <si>
    <t>GARIBALDINA ARMY RIP EJERCIT 2XS/2XL RER</t>
  </si>
  <si>
    <t>GARIBALDINA ARMY RIP EJERCIT 3XL/5XL RER</t>
  </si>
  <si>
    <t>CAMP. AZUL  ESTAMPADA FRIZA DEPORTIVA</t>
  </si>
  <si>
    <t>CAMP AZUL FRIZA DEPORTIVA RER</t>
  </si>
  <si>
    <t>CAMP ALPHA MJB24000 XXXL</t>
  </si>
  <si>
    <t>CHALECO RIP CIENTIFICA RER</t>
  </si>
  <si>
    <t>CAMP ALPHA MJN30000C4 N-2B LUG</t>
  </si>
  <si>
    <t>CAMP SOFT SHELL NEGRA 2XL/5XL RER</t>
  </si>
  <si>
    <t>CAMP ALPHA MJN31000 XXL LUG</t>
  </si>
  <si>
    <t>CAMP ALPHA MJN31000 XXXL LUG</t>
  </si>
  <si>
    <t>CAMP ALPHA MJN32000</t>
  </si>
  <si>
    <t>CAPA  PONCHO PARA LLUVIA RER</t>
  </si>
  <si>
    <t>CAMP ALPHA MJM38029C1 D-TEC 2XL</t>
  </si>
  <si>
    <t>CAMP ALPHA MJM38029C1 D-TEC 3XL</t>
  </si>
  <si>
    <t>CAMP ALPHA WJD38014C1 DARLA LUG</t>
  </si>
  <si>
    <t>CAMP MJB39000 RER</t>
  </si>
  <si>
    <t>CAMP MJB34000 XXL</t>
  </si>
  <si>
    <t>CAMP ALPHA MJB34000 BUBBLE D 3XL RER</t>
  </si>
  <si>
    <t>CAMP ALPHA MJI38016 LUG</t>
  </si>
  <si>
    <t>CAMP ALPHA MJI38016 XXL</t>
  </si>
  <si>
    <t>CAMP ALPHA MJI38016 XXXL</t>
  </si>
  <si>
    <t>CAMP MVF43901 FEROCITY VEST RER</t>
  </si>
  <si>
    <t>CAMP ALPHA MVF43901C1 FEROCITY 2XL RER</t>
  </si>
  <si>
    <t>CAMP ALPHA MVF4301C1 FEROCITY 3XL</t>
  </si>
  <si>
    <t>CAMP WJA43903C1 ADRIENNE 2XL RER</t>
  </si>
  <si>
    <t>CAMP WJA43903C1 ADRIENNE XS/XL RER</t>
  </si>
  <si>
    <t>CAMP ALPHA MJI43910C1 LUG</t>
  </si>
  <si>
    <t>CAMP ALPHA MJI43910 XXL LUG</t>
  </si>
  <si>
    <t>CAMP WJS43901 SARAH RER</t>
  </si>
  <si>
    <t>CAMP ALPHA MJN4451C1 N-2B SONIC LUG</t>
  </si>
  <si>
    <t>CAMP ALPHA MJS44507C1 STABILIZER LUG</t>
  </si>
  <si>
    <t>CAMP ALPHA MJS44507C1 STABILIZER2X LUG</t>
  </si>
  <si>
    <t>CAMP ALPHA MJN441C1 N-B2 SONIC 2XL LUG</t>
  </si>
  <si>
    <t>GARIBALDINA MAO RIP TIGER VE 2XS/2XL RER</t>
  </si>
  <si>
    <t>GARIBALDINA MAO RIP TIGER VE 3XL/5XL RER</t>
  </si>
  <si>
    <t>CAMP CORTAVIENTO POL/AZUL OFERTA</t>
  </si>
  <si>
    <t>GARIBALDINA ARMY RIP AZUL 2XS/2XL RER</t>
  </si>
  <si>
    <t>GARIBALDINA ARMY RIP AZUL 3XL/5XL RER</t>
  </si>
  <si>
    <t>GARIBALDINA JAZAK RIP AZUL 2XS/2XL RER</t>
  </si>
  <si>
    <t>GARIBALDINA JAZAK RIP AZUL 3XL/5XL RER</t>
  </si>
  <si>
    <t>GARIBALDINA JAZAK RIP AZUL 6XL/7XL RER</t>
  </si>
  <si>
    <t>GARIBALDINA JAZAK RIP BEIGE 2XS/2XL RER</t>
  </si>
  <si>
    <t>GARIBALDINA JAZAK RIP BEIGE 3XL/6XL RER</t>
  </si>
  <si>
    <t>GARIBALDINA JAZAK RIP GRIS 2XS/2XL RER</t>
  </si>
  <si>
    <t>GARIBALDINA JAZAK RIP GRIS 3XL/5XL RER</t>
  </si>
  <si>
    <t>GARIBALDINA JAZAK RIP NEGRA 2XS/2XL RER</t>
  </si>
  <si>
    <t>GARIBALDINA JAZAK RIP NEGRA 3XL/5XL RER</t>
  </si>
  <si>
    <t>GARIBALDINA JAZAK RIP NEGRA 6XL/7XL RER</t>
  </si>
  <si>
    <t>GARIBALDINA JAZAK RIP REQUIS 2XS/2XL RER</t>
  </si>
  <si>
    <t>GARIBALDINA JAZAK RIP REQUIS 3XL/5XL RER</t>
  </si>
  <si>
    <t>CAMP TERMICO AZUL CUELLO 2XS/2XL RER</t>
  </si>
  <si>
    <t>CAMP TERMICO NEGRO CUELLO 2XS/2XL RER</t>
  </si>
  <si>
    <t>CAMP TERMICO GRIS CUELLO 2XS/2XL RER</t>
  </si>
  <si>
    <t>CAMP TERMICO VERDE CUELLO 2XS/2XL RER</t>
  </si>
  <si>
    <t>CAMP TERMICO NEGRO CUELLO 3XL/6XL RER</t>
  </si>
  <si>
    <t>CAMP TERMICO AZUL CUELLO 3XL/6XL RER</t>
  </si>
  <si>
    <t>CAMP TERMICO GRIS CUELLO 3XL/6XL RER</t>
  </si>
  <si>
    <t>CAMP TERMICO VERDE CUELLO 3XL/6XL RER</t>
  </si>
  <si>
    <t>CAMP TERMICO INFANTERIA 2XS/2XL</t>
  </si>
  <si>
    <t>CAMP TERMICO INFANTERIA 3XL/6XL</t>
  </si>
  <si>
    <t>CAMP TERMICO MULTICAM 2XS/2XL</t>
  </si>
  <si>
    <t>CAMP TERMICO MULTICAM 3XL/6XL</t>
  </si>
  <si>
    <t>CAMP VERDE FLUOR TUCUMAN RER</t>
  </si>
  <si>
    <t>CAMP FLUO RER</t>
  </si>
  <si>
    <t>CAMP TERMICO RURAL 2XS/2XL</t>
  </si>
  <si>
    <t>CAMP TERMICO RURAL 3XL/6XL</t>
  </si>
  <si>
    <t>CAMP POLICIA SANTA CRUZ 2COL 2XS/2XL RER</t>
  </si>
  <si>
    <t>CAMP POLICIA SANTA CRUZ 2COL 3XL/6XL RER</t>
  </si>
  <si>
    <t>CHALECO FLUOR VERDE ECONOMICO NQN LUG</t>
  </si>
  <si>
    <t>CHALECO FLUOR SARPOL RER</t>
  </si>
  <si>
    <t>GARIBALDINA MAO RIP REQUISA 2XS/2XL RER</t>
  </si>
  <si>
    <t>GARIBALDINA MAO RIP REQUISA 3XL/5XL RER</t>
  </si>
  <si>
    <t>CAMP PALMAJ CIENTIFICA RER</t>
  </si>
  <si>
    <t>CAMP GAB MARRON CON GALON 2XS/2XL RER</t>
  </si>
  <si>
    <t>CAMP GAB MARRON CON GALON 3XL/4XL</t>
  </si>
  <si>
    <t>CHALECO CRUZAAD CON REFLECTIVO</t>
  </si>
  <si>
    <t>CAMP CORTA CUELLO DESMONT GRIS EM</t>
  </si>
  <si>
    <t>GARIBALDINA ARMY RIP NE ABRG 2XS/2XL RER</t>
  </si>
  <si>
    <t>GARIBALDINA ARMY RIP NE ABRG 3XL/5XL RER</t>
  </si>
  <si>
    <t>CAMP PALMAJ GRIS 2XS/2XL RER</t>
  </si>
  <si>
    <t>CAMP PALMAJ GRIS 3XL/4XL</t>
  </si>
  <si>
    <t>CAMP PALMAJ GRIS 3XL/5XL RER</t>
  </si>
  <si>
    <t>CAMP ARMY AZUL/NEGRA RER</t>
  </si>
  <si>
    <t>CAMP ALFHA MJM38029C1 D-TEC S/XL RER</t>
  </si>
  <si>
    <t>GARIBALDINA MAO RIP EJERCITO 2XS/2XL RER</t>
  </si>
  <si>
    <t>GARIBALDINA MAO RIP EJERCITO 3XL/6XL RER</t>
  </si>
  <si>
    <t>CAMP POLAR AMERICANA GRIS RER</t>
  </si>
  <si>
    <t>GARIBALDINA MAO RIP AZUL 2XS/2XL EM</t>
  </si>
  <si>
    <t>GARIBALDINA MAO RIP AZUL 3XL/5XL RER</t>
  </si>
  <si>
    <t>GARIBALDINA MAO RIP GRIS 2XS/2XL RER</t>
  </si>
  <si>
    <t>GARIBALDINA MAO RIP GRIS 3XL/5XL RER</t>
  </si>
  <si>
    <t>GARIBALDINA MAO RIP NEGRA 2XS/2XL RER</t>
  </si>
  <si>
    <t>GARIBALDINA MAO RIP NEGRA 3XL/5XL RER</t>
  </si>
  <si>
    <t>GARIBALDINA MAO RIP DIG GR 2XS/2XL RER</t>
  </si>
  <si>
    <t>GARIBALDINA MAO RIP DIG GR 3XL/5XL RER</t>
  </si>
  <si>
    <t>GARIBALDINA ARMY RIP MIMET INFAN 2XS/2XL</t>
  </si>
  <si>
    <t>GARIBALDINA MAO RIP VIAL TUC 2XS/2XL RER</t>
  </si>
  <si>
    <t>GARIBALDINA MAO RIP MIM RURA 3XS/2XL RER</t>
  </si>
  <si>
    <t>GARIBALDINA ARMY RIP MIME 2COL GR 2XS/2X</t>
  </si>
  <si>
    <t>GARIBALDINA ARMY RIP MIME INFANT 3XL/5XL</t>
  </si>
  <si>
    <t>GARIBALDINA ARMY RIP MIMET REQUIS 2XS/2X</t>
  </si>
  <si>
    <t>GARIBALDINA MAO RIP TIGR CEL 3XL/5XL RER</t>
  </si>
  <si>
    <t>GARIBALDINA ARMY RIP MIME 2COL GR 3XL/5X</t>
  </si>
  <si>
    <t>GARIBALDINA MAO RIP MIM RURA 3XL/5XL RER</t>
  </si>
  <si>
    <t>GARIBALDINA ARMY RIP MIME REQUISA 3XL/5X</t>
  </si>
  <si>
    <t>GARIBALDINA MAO RIP VIAL TUC 3XL/5XL RER</t>
  </si>
  <si>
    <t>GARIBALDINA MAO RIP DIG BEIG 2XS/2XL RER</t>
  </si>
  <si>
    <t>GARIBALDINA MAO RIP DIG BEIG 3XL/6XL RER</t>
  </si>
  <si>
    <t>CAMP PALMAJ NEGRA 2XS/2XL RER</t>
  </si>
  <si>
    <t>CAMP PALMAJ NEGRA 3XL 4XL</t>
  </si>
  <si>
    <t>CAMP PALMAJ NEGRA 3XL/6XL RER</t>
  </si>
  <si>
    <t>CAMP INVEST NEGRA RER</t>
  </si>
  <si>
    <t>CAMP INVEST NEGRA T.E. 3XL/4XL RER</t>
  </si>
  <si>
    <t>CAMP PLUMA NEGRA BRILLO S/CAP ART102 RER</t>
  </si>
  <si>
    <t>CAMPERA PLUMA LB CON CAPUCHA ART.106 RER</t>
  </si>
  <si>
    <t>CAMPERA PLUMA NE OPACO S/CAP ART.202 RER</t>
  </si>
  <si>
    <t>CAMP PLUMA NEGRA ULTRA LIGTH ORIG RER</t>
  </si>
  <si>
    <t>CAMP PLUMA AZUL ULTRA LIGTH ORIG RER</t>
  </si>
  <si>
    <t>CAMP PLUMA SIN CAPU UVA ARD</t>
  </si>
  <si>
    <t>CAMP PLUMA SIN CAPU NEGRA ARD</t>
  </si>
  <si>
    <t>CAMP PLUMA SIN CAPU ROJA ARD</t>
  </si>
  <si>
    <t>CAMP PLUMA SIN CAPU BEIGE ARD</t>
  </si>
  <si>
    <t>CAMP PLUMA SIN CAPU AZUL FRAN ARD</t>
  </si>
  <si>
    <t>CAMP PLUMA SIN CAPU GRIS ARD</t>
  </si>
  <si>
    <t>CAMP PLUMA SIN CAPU GRIS TORCASA ARD</t>
  </si>
  <si>
    <t>CAMP PLUMA C/CAPU NEGRA ARD</t>
  </si>
  <si>
    <t>CAMP PLUMA C/CAPU ROJA ARD</t>
  </si>
  <si>
    <t>CAMP PLUMA C/CAPU AZUL FRAN ARD</t>
  </si>
  <si>
    <t>CAMP PLUMA C/CAPU GRIS TORC ARD</t>
  </si>
  <si>
    <t>CAMP PLUMA SIN CAPU AZUL OSCURO ARD</t>
  </si>
  <si>
    <t>CAMP PLUMA SIN CAPU GRIS CLARO ARD</t>
  </si>
  <si>
    <t>GARIBALDINA RIP MAO INFANT 2XL/5XL</t>
  </si>
  <si>
    <t>GARIBALDINA ARMY RIP AZ ABRG 2XS/2XL RER</t>
  </si>
  <si>
    <t>GARIBALDINA RIP CLA AZ OFERTA L</t>
  </si>
  <si>
    <t>GARIBALDINA ARMY RIP AZ ABRG 3XL/6XL RER</t>
  </si>
  <si>
    <t>GARIBALDINA RIP VIAL TUC CUELLO ARMY</t>
  </si>
  <si>
    <t>CAMP SEARCH AND DESTROY HOODIE RER</t>
  </si>
  <si>
    <t>CAMP ARMY HODDIE RER</t>
  </si>
  <si>
    <t>CAMP INVEST AZUL RER</t>
  </si>
  <si>
    <t>CAMP INVEST AZUL T.E. 3XL/4XL RER</t>
  </si>
  <si>
    <t>CAMP UNITED ZIP HOODIE RER</t>
  </si>
  <si>
    <t>CAMP PALMAJ NEGRA/NARANJA FLUOR</t>
  </si>
  <si>
    <t>CAMP PALMAJ AZUL 3XL/4XL RER</t>
  </si>
  <si>
    <t>CAMP PALMAJ AZUL 3XS/2XL RER</t>
  </si>
  <si>
    <t>CAMP PALMAJ AZUL 3XL</t>
  </si>
  <si>
    <t>CHALECO BOMBERO C/REFLECIVA RER</t>
  </si>
  <si>
    <t>CHALECO CARRIER SIN PORTA ELEMENTOS RER</t>
  </si>
  <si>
    <t>CHALECO CARRIER  LISO CON P/ELEMENT RER</t>
  </si>
  <si>
    <t>CHALECO CARRIER CON PORTA ELEMENTOS</t>
  </si>
  <si>
    <t>CHALECO GAB. NEGRA POL. INVEST. RER</t>
  </si>
  <si>
    <t>CHALECO GAB. NEGRA POL. INVEST. BORDADO</t>
  </si>
  <si>
    <t>CASACA DAMA PROFESIONAL RER</t>
  </si>
  <si>
    <t>CHAQUETILLA DE PANIO LMGE 000N000 FC</t>
  </si>
  <si>
    <t>CHAQUETILLA BLANCA RER</t>
  </si>
  <si>
    <t>CHAQUETILLA POLICIA/PENIT 176N0110 FC</t>
  </si>
  <si>
    <t>CHAQUETILLA GN RER</t>
  </si>
  <si>
    <t>BICI ELECTRICA ROBSTEP 4.4 BLUE E-BIKE</t>
  </si>
  <si>
    <t>BICI ELECTRICA OVERTECH B1 561002001</t>
  </si>
  <si>
    <t>LINTERNA RECARGABLE MULTIFUNCION RER</t>
  </si>
  <si>
    <t>LINTERNA CELULAR MULTIFUNCION RER</t>
  </si>
  <si>
    <t>LINTERNA MULTIFUNCION DAMA7 RER 0678</t>
  </si>
  <si>
    <t>MANOPLA NEGRA RER</t>
  </si>
  <si>
    <t>MANOPLA C/ NAVAJA LUG</t>
  </si>
  <si>
    <t>PUNIAL ANTEBRAZO C ABROJO RER</t>
  </si>
  <si>
    <t>MANOPLA ROMPEVIDRIOS RER</t>
  </si>
  <si>
    <t>COMBO BOMB AMER GAB AZUL + CINTO INTERNO</t>
  </si>
  <si>
    <t>COMBO BOMB. AMER GAB AZUL + CINTO INTERN</t>
  </si>
  <si>
    <t>COMBO BOMB.AMER GAB AZUL + CINTO INTERNO</t>
  </si>
  <si>
    <t>COMBO LINTERNA + NAVAJA ROMPEVIDRIO</t>
  </si>
  <si>
    <t>COMBO MOCHILA PATRULLA + CARPA 3 PERSONA</t>
  </si>
  <si>
    <t>COMBO QUEPI CASQ. NEGRO RIP + BANDERA AR</t>
  </si>
  <si>
    <t>COMBO QUEPI CASQ. AZUL + BANDERA ARG.</t>
  </si>
  <si>
    <t>COMBO NAVAJA SPIDER COL. + PORTA CARG. S</t>
  </si>
  <si>
    <t>COMBO CORREAJE POLICIAL COMPLETO</t>
  </si>
  <si>
    <t>COMBO PORTA ESP TERMO + ESPOSAS GANCHO</t>
  </si>
  <si>
    <t>COMBO GARIBALDINA RIP MAO AZUL + PORTAES</t>
  </si>
  <si>
    <t>COMBO GAR. AZUL RIP 3XL/5XL + PORTAESPOS</t>
  </si>
  <si>
    <t>COMBO GABARDINA GRIS RIP MAO + PORTAESPO</t>
  </si>
  <si>
    <t>COMBO GAR. GRIS RIP 3XL/5XL+ PORTAESP</t>
  </si>
  <si>
    <t>COMBO GARIBALDINA RIP MAO NEGRA + PORTAE</t>
  </si>
  <si>
    <t>COMBO GAR. NEGRA RIP 3XL/5XL+ PORTAESPOS</t>
  </si>
  <si>
    <t>COMBO CHALECO MAGAL + LINTERNA A LED</t>
  </si>
  <si>
    <t>PACK SILBATO MET. X10 TACTICO (8525001)</t>
  </si>
  <si>
    <t>PACK LASER PUNT. X 12 CAPSULA (8520004)</t>
  </si>
  <si>
    <t>PACK LASER PUNT. X6 CAPSULA (8520004)</t>
  </si>
  <si>
    <t>PACK LINT.X 12 A PILAS AAA LES (8520265)</t>
  </si>
  <si>
    <t>PACK LINT.X 6 A PILAS AAA LED (8520265)</t>
  </si>
  <si>
    <t>PACK LINTERNA X 12 TACT. PROF(8520941)</t>
  </si>
  <si>
    <t>LINTERNA X 6 TACT. PROF (8520941)</t>
  </si>
  <si>
    <t>PACK LINT.X12 LED TACT. USB (8520946)</t>
  </si>
  <si>
    <t>PACK LINT.X 6 LED TACT. USB(8520946)</t>
  </si>
  <si>
    <t>BERMUDA CARGO GAB AZUL 34/48 RER</t>
  </si>
  <si>
    <t>BERMUDA CARGO GAB AZUL 50/54 RER</t>
  </si>
  <si>
    <t>BERMUDA CARGO GAB AZUL 56/60 RER</t>
  </si>
  <si>
    <t>BERMUDA NEGRA / AZUL UCAR RER</t>
  </si>
  <si>
    <t>BERMUDA CARGO GAB NEGRA 34/48 RER</t>
  </si>
  <si>
    <t>BERMUDA CARGO GAB NEGRA 50/54 RER</t>
  </si>
  <si>
    <t>BERMUDA CARGO GAB NEGRA 56/60 RER</t>
  </si>
  <si>
    <t>PAÑUELO RER</t>
  </si>
  <si>
    <t>PINTORCITO LMGE AZUL RER</t>
  </si>
  <si>
    <t>PINTORCITO LMGE VERDE RER</t>
  </si>
  <si>
    <t>METAL CHAPA DE INVESTIGACIONES</t>
  </si>
  <si>
    <t>INSIG NEGRA CABO  P/COLGAR</t>
  </si>
  <si>
    <t>INSIG NEGRA CABO 1RO P/COLGAR</t>
  </si>
  <si>
    <t>INSIG NEGRA SARG P/COLGAR</t>
  </si>
  <si>
    <t>INSIG NEGRA SARG 1RO P/COLGAR</t>
  </si>
  <si>
    <t>INSIG NEGRA SARG AYDTE P/COLGA</t>
  </si>
  <si>
    <t>INSIG NEGRA SUB PPAL P/COLGAR</t>
  </si>
  <si>
    <t>INSIG NEGRA SUBOF MAYOR P/COLGAR</t>
  </si>
  <si>
    <t>INSIG AZUL CABO  COLGAR</t>
  </si>
  <si>
    <t>INSIG AZUL CABO 1RO COLGAR</t>
  </si>
  <si>
    <t>INSIG AZUL SARGENTO COLGAR</t>
  </si>
  <si>
    <t>INSIG AZUL SARGENTO 1RO COLGAR</t>
  </si>
  <si>
    <t>INSIG AZUL SARG AYTE COLGAR</t>
  </si>
  <si>
    <t>INSIG AZUL SUBOF PPAL COLGAR</t>
  </si>
  <si>
    <t>INSIG AZUL SUBOF MAYOR COLGAR</t>
  </si>
  <si>
    <t>INSIG AZUL CABO POR PAR</t>
  </si>
  <si>
    <t>INSIG AZUL CABO 1RO POR PAR</t>
  </si>
  <si>
    <t>INSIG AZUL SARGENTO POR PAR</t>
  </si>
  <si>
    <t>INSIG AZUL SARGENTO 1RO POR PAR</t>
  </si>
  <si>
    <t>INSIG AZUL SARGENTO AYTE POR PAR</t>
  </si>
  <si>
    <t>INSIG AZUL SUBOF PPAL POR PAR</t>
  </si>
  <si>
    <t>INSIG AZUL SUBOF MAYOR POR PAR</t>
  </si>
  <si>
    <t>INSIG BORD AZUL S OFICIAL PPAL CHAQT RER</t>
  </si>
  <si>
    <t>INSIG VERDE CABO PRIMERO GN PARA COL RER</t>
  </si>
  <si>
    <t>INSIG VERDE SARGENTOGN PARA C RER</t>
  </si>
  <si>
    <t>INSIG BI BAJA V CABO    BARG  N/GRIS</t>
  </si>
  <si>
    <t>INSIG BI BAJA V CABO PRIMERO BARG N/GRIS</t>
  </si>
  <si>
    <t>INSIG BI BAJA V SARGENTO    BARG N/GRIS</t>
  </si>
  <si>
    <t>INSIG BI BAJA V SARGENTO 1  BARG N/GRIS</t>
  </si>
  <si>
    <t>INSIG BI BAJA V SARG. AYUDANTE BARG N/GR</t>
  </si>
  <si>
    <t>INSIG BI BAJA V SUB OF. PPAL. BARG N/GRI</t>
  </si>
  <si>
    <t>INSIG BI BAJA V SUB OF. MAYOR BARG N/GRI</t>
  </si>
  <si>
    <t>INSIG BI BAJA V PENIT AYDTE 5TA CABO G/N</t>
  </si>
  <si>
    <t>INSIG BI BAJA V PENIT SUB AYDTE CABO 1GN</t>
  </si>
  <si>
    <t>INSIG BI BAJA V PENIT SUB OF AYDTE SARG</t>
  </si>
  <si>
    <t>INSIG BI BAJA V PENIT SUB OF AUX. SGTO 1</t>
  </si>
  <si>
    <t>INSIG BI BAJA V PENIT SUB OF1 SARG AYDTE</t>
  </si>
  <si>
    <t>INSIG BI BAJA V PENIT SUB OF PPAL G/NEGR</t>
  </si>
  <si>
    <t>INSIG BI BAJA V PENIT SUB OF MAYOR G/NEG</t>
  </si>
  <si>
    <t>INSIG VARIAS COLGAR CABO RER</t>
  </si>
  <si>
    <t>INSIG ROJA SARGENTO AYTE P/COLGAR RER</t>
  </si>
  <si>
    <t>INSIG ROJA CABO PRIMERO P/COLGAR RER</t>
  </si>
  <si>
    <t>INSIG VARIOS SARG VS FUER RER</t>
  </si>
  <si>
    <t>INSIG VARIOS SARG 1RO VS F</t>
  </si>
  <si>
    <t>INSIG ROJA CABO P/COLGAR</t>
  </si>
  <si>
    <t>INSIG ROJA SARGENTO P/COLGAR</t>
  </si>
  <si>
    <t>INSIG ROJA SARGENTO 1RO P/COLGAR</t>
  </si>
  <si>
    <t>INSIG ROJA PRINCIPAL P/COLGAR</t>
  </si>
  <si>
    <t>INSIG ROJA SUBOF MAY P/COLGAR</t>
  </si>
  <si>
    <t>INSIG BI AYTE 5TA PENIT CABO GRIS/AMARIL</t>
  </si>
  <si>
    <t>INSIG BI SUB AYDTE. PENIT CABO 1 G/AMARI</t>
  </si>
  <si>
    <t>INSIG BI SUB OF AYDTE PENIT SARG G/AMARI</t>
  </si>
  <si>
    <t>INSIG BI SUB OF AUX PENIT SARGENTO 1 G/A</t>
  </si>
  <si>
    <t>INSIG BI SUB OF PRIM PENIT SGTO AYTE G/A</t>
  </si>
  <si>
    <t>INSIG BI SUB OFICIAL PPAL PENIT G/AMARIL</t>
  </si>
  <si>
    <t>INSIG BI SUB OFICIAL MAYOR PENIT G/AMARI</t>
  </si>
  <si>
    <t>INSIG BI SUB ADJUTOR PENIT</t>
  </si>
  <si>
    <t>INSIG BI ADJUTOR PENIT</t>
  </si>
  <si>
    <t>INSIG BI ADJUTOR PRINCIPAL PENIT</t>
  </si>
  <si>
    <t>INSIG BI SUB ALCAIDE PENIT</t>
  </si>
  <si>
    <t>INSIG BI ALCAIDE PENIT</t>
  </si>
  <si>
    <t>INSIG BI ALCAIDE MAYOR PENIT</t>
  </si>
  <si>
    <t>INSIG BI SUB PREFECTO PENIT</t>
  </si>
  <si>
    <t>INSIG BI PREFECTO PENIT</t>
  </si>
  <si>
    <t>INSIG BI INSPECTOR GENERAL PENIT</t>
  </si>
  <si>
    <t>INSIG BLANCA SARGENTO P/COLGAR RER</t>
  </si>
  <si>
    <t>INSIG BLANCA SUB OF PPAL P/COLGAR RER</t>
  </si>
  <si>
    <t>JUEGO HEBILLA CINTURON AMERICANO</t>
  </si>
  <si>
    <t>INSIG LMGE EL PAR DE ABROJO RER</t>
  </si>
  <si>
    <t>INSIG LMGE EL PAR DE ABROJO 2DO ANIO RER</t>
  </si>
  <si>
    <t>INSIG LMGE EL PAR ABROJO 3ER ANIO RER</t>
  </si>
  <si>
    <t>INSIG LMGE EL PAR DE ARBOJO 3ER ANIO RER</t>
  </si>
  <si>
    <t>INSIG LMGE EL PAR DE ABROJO 4TO ANIO RER</t>
  </si>
  <si>
    <t>INSIG LMGE EL PAR DE ABROJO 5TO ANIO RER</t>
  </si>
  <si>
    <t>INSIG LMGE EL PAR DE ABROJO 6TO ANIO RER</t>
  </si>
  <si>
    <t>CINTA LAUREADA NEGRA RER</t>
  </si>
  <si>
    <t>CINTA LAUREADA AMARILLA RER</t>
  </si>
  <si>
    <t>CINTA SOUTACH RER</t>
  </si>
  <si>
    <t>INSIG GOMA NEGRA SARG 1RO COLGAR RER</t>
  </si>
  <si>
    <t>INSIG GOMA NEGRA SARG AYTE COLGAR RER</t>
  </si>
  <si>
    <t>CINTA DE EMBALAR IMP</t>
  </si>
  <si>
    <t>CINTA CAMUFLAJE P ENMASCARAR RER</t>
  </si>
  <si>
    <t>INSIG GOMA NEGRA CABO 1RO COLGAR RER</t>
  </si>
  <si>
    <t>INSIG GOMA NEGRA SARGENTO COLGAR RER</t>
  </si>
  <si>
    <t>INSIG GOMA NEGRA CABO RER</t>
  </si>
  <si>
    <t>CINTA EMBALAJE TRANSPARENTE X 100MTS 954</t>
  </si>
  <si>
    <t>BANDERA ARG BORD LARGA BI</t>
  </si>
  <si>
    <t>BANDERA ARG BORD LARGA BAJA VIS BI</t>
  </si>
  <si>
    <t>CINTA REFLECTIVA</t>
  </si>
  <si>
    <t>CINTA REFLECTIVA 655</t>
  </si>
  <si>
    <t>CINTA REFLECTIVA RAYADO DIAGONAL</t>
  </si>
  <si>
    <t>CINTA CUADRICULADA AZ/BL</t>
  </si>
  <si>
    <t>CINTA REFLECT TEXTIL CUADROS 5CM10,5 IMP</t>
  </si>
  <si>
    <t>CINTA REFLECT TEXTIL TRANFER BAS PLA IMP</t>
  </si>
  <si>
    <t>CINTA REFLECT TEXTIL LISA 65/35 5CM IMP</t>
  </si>
  <si>
    <t>HOMB POLICIA SIN BOTON MET</t>
  </si>
  <si>
    <t>HOMB POLICIA LISA COMISARIO</t>
  </si>
  <si>
    <t>HOMB PENITENCIARIA NEGRA</t>
  </si>
  <si>
    <t>HOMB ORO SERRETA SIN ROMBO DG</t>
  </si>
  <si>
    <t>HOMB ORO SERRETA Y PALMA SIN ROMBO</t>
  </si>
  <si>
    <t>HOMBRERA GRIS TOPO PENIT CABO RER</t>
  </si>
  <si>
    <t>HOMBRERA GRIS TOPO PENIT CABO 1RO RER</t>
  </si>
  <si>
    <t>HOMBRERA GRIS TOPO PENIT SARGENTO RER</t>
  </si>
  <si>
    <t>HOMBRERA GRIS TOPO PENIT SARGENT 1RO RER</t>
  </si>
  <si>
    <t>HOMBRERA GRIS TOPO PENIT SARGEN AYTE RER</t>
  </si>
  <si>
    <t>HOMBRERA GRIS TOPO PENIT SUB OF PPAL RER</t>
  </si>
  <si>
    <t>HOMBRERA GRIS TOPO PENIT SUB OF MAY RER</t>
  </si>
  <si>
    <t>HOMB DE GALA AMARILLA BORDADA DG</t>
  </si>
  <si>
    <t>HOMB BI PENIT TMAN SAL AGENTE RER</t>
  </si>
  <si>
    <t>HOMB BI PENIT TMAN SAL CRIO (2D) RER</t>
  </si>
  <si>
    <t>HOMB BI PENIT TMAN FAJ AGENTE RER</t>
  </si>
  <si>
    <t>HOMB BI PENIT TMAN FAJ C 1RO RER</t>
  </si>
  <si>
    <t>HOMB BI PENIT TMAN FAJ SARG RER</t>
  </si>
  <si>
    <t>HOMB BI PENIT TMAN FAJ SARG 1RO RER</t>
  </si>
  <si>
    <t>HOMB BI PENIT TMAN FAJ  S AYTE RER</t>
  </si>
  <si>
    <t>HOMB BI PENIT TMAN FAJ S PPAL RER</t>
  </si>
  <si>
    <t>HOMB BI PENIT TMAN FAJ CRIO PPAL RER</t>
  </si>
  <si>
    <t>HOMB BI PENIT MZA SUB ADJUTOR</t>
  </si>
  <si>
    <t>HOMB BI PENIT MZA ADJUTOR</t>
  </si>
  <si>
    <t>HOMB BI PENIT MZA ADJUTOR PRINCIPAL</t>
  </si>
  <si>
    <t>HOMB BI PENIT MZA SUB ALCAIDE RER</t>
  </si>
  <si>
    <t>HOMB BI PENIT MZA 2SOL SERRETA ALCAIDE</t>
  </si>
  <si>
    <t>HOMB BI PENI MZA 3SOL PAL SERRET BOT RER</t>
  </si>
  <si>
    <t>HOMB BI PENIT MZA 2SOL SERR/PAL PREFECTO</t>
  </si>
  <si>
    <t>HOMB BI PENIT MZA 3SOL SERR/PAL PREFGRAL</t>
  </si>
  <si>
    <t>HOMB BI PENIT SANTA CRUZ SUB ALCAIDE</t>
  </si>
  <si>
    <t>HOMB BI PENIT SANTA CRUZ ALCAIDE</t>
  </si>
  <si>
    <t>HOMB BI PENIT SANTA CRUZ SUB ALCAIDE MAY</t>
  </si>
  <si>
    <t>HOMB BI PENIT SANTA CRUZ SUB ADJUTOR</t>
  </si>
  <si>
    <t>HOMB BI PENIT SANTA CRUZ ADJUTOR</t>
  </si>
  <si>
    <t>HOMB BI PENIT SANTA CRUZ ADJUTOR PRINCIP</t>
  </si>
  <si>
    <t>HOMB BI PENIT SANTA CRUZ SUB PREFECTO</t>
  </si>
  <si>
    <t>HOMB BI PENIT SANTA CRUZ PREFECTO</t>
  </si>
  <si>
    <t>HOMB BI PENIT SANTA CRUZ INSPECTOR GRAL</t>
  </si>
  <si>
    <t>HOMB BI POL SUBCOMISARIO (1 DORADA)</t>
  </si>
  <si>
    <t>HOMB BI POL COMISARIO (1PLAT+1DOR)</t>
  </si>
  <si>
    <t>HOMB BI POL COMISARIO (2 DORADAS)</t>
  </si>
  <si>
    <t>HOMB BI POL COMISARIO PPAL TMAN (3 DORA</t>
  </si>
  <si>
    <t>HOMB BI POL ALCAIDE MAYOR 3SOL + SERR BI</t>
  </si>
  <si>
    <t>HOMB BI POL AUXILIAR</t>
  </si>
  <si>
    <t>HOMB BI POL AUXILIAR PRIMERO</t>
  </si>
  <si>
    <t>HOMB BI POL AUXILIAR SEGUNDO</t>
  </si>
  <si>
    <t>HOMB BI POL AUXILIAR MAYOR BI</t>
  </si>
  <si>
    <t>HOMB BI POL 1 ROMBO DORADO + 1 PLATEA</t>
  </si>
  <si>
    <t>HOMB BI POL 1 ROMBO DORADO CHICO</t>
  </si>
  <si>
    <t>HOMB BI POL 1 ROMBO PLATEADO CHICO</t>
  </si>
  <si>
    <t>HOMB BI POL 2 ROMBOS PLATEADOS CHIC</t>
  </si>
  <si>
    <t>HOMB BI POL 3 ROMBOS PLATEADOS</t>
  </si>
  <si>
    <t>HOMB BI POL 2 ROMBOS DORADOS</t>
  </si>
  <si>
    <t>HOMB BI POL 3 ROMBOS DORADOS</t>
  </si>
  <si>
    <t>HOMB BI POL COMISARIO INSPECTOR</t>
  </si>
  <si>
    <t>HOMB BI POL COMISARIO MAYOR</t>
  </si>
  <si>
    <t>HOMB GALA POLICIA CINTA LAU DORADA</t>
  </si>
  <si>
    <t>HOMB GALA POLICIA CINTA LAU NEGRA</t>
  </si>
  <si>
    <t>HOMB BORD ORO CRIO INSPECTOR 1 ROMBO DG</t>
  </si>
  <si>
    <t>HOMB BORD ORO CRIO GRAL 4 ROMBOS DG</t>
  </si>
  <si>
    <t>HOMB BORD ORO CRIO GRAL 3 ROMBOS DG</t>
  </si>
  <si>
    <t>HOMB BORD ORO CRIO MAYOR 2 ROMBOS DG</t>
  </si>
  <si>
    <t>HOMB BI POL COMISARIO GENERAL</t>
  </si>
  <si>
    <t>HOMB NEUQUEN OF AYDTE BORDADA BI</t>
  </si>
  <si>
    <t>HOMB NEUQUEN OF INSP BORDAD RER</t>
  </si>
  <si>
    <t>HOMB NEUQUEN SUB INSP BORDAD RER</t>
  </si>
  <si>
    <t>HOMB NEUQUEN OF PPAL BORDAD BI</t>
  </si>
  <si>
    <t>HOMB NEUQUEN SUB CRIO BORDAD RER</t>
  </si>
  <si>
    <t>HOMB SEGURYTEC</t>
  </si>
  <si>
    <t>HOMB.</t>
  </si>
  <si>
    <t>HOMB POL CABO</t>
  </si>
  <si>
    <t>HOMB POL CABO 1RO</t>
  </si>
  <si>
    <t>HOMB POL SARGENTO</t>
  </si>
  <si>
    <t>HOMB POL SARGENTO 1RO</t>
  </si>
  <si>
    <t>HOMB POL SARGENTO AYUDANTE</t>
  </si>
  <si>
    <t>HOMB POL SUBOF PRINCIPAL</t>
  </si>
  <si>
    <t>HOMB POL  SUBOF MAYOR</t>
  </si>
  <si>
    <t>HOMB NEUQUEN CRIO INSP BORDADO BI</t>
  </si>
  <si>
    <t>HOMB BI SEG PRIVADA LIMIT 1 GALON</t>
  </si>
  <si>
    <t>HOMB BI SEG PRIVADA LIMIT 2 GALONES</t>
  </si>
  <si>
    <t>HOMB BI SEG PRIVADA LIMIT 3 GALONES</t>
  </si>
  <si>
    <t>HOMB LMGE AZUL</t>
  </si>
  <si>
    <t>HOMB LMGE VERDE 1ER ANIO</t>
  </si>
  <si>
    <t>HOMB LMGE VERDE 2DO ANIO</t>
  </si>
  <si>
    <t>HOMB LMGE VERDE 3ER ANIO</t>
  </si>
  <si>
    <t>HOMB LMGE VERDE 4TO ANIO</t>
  </si>
  <si>
    <t>HOMB LMGE VERDE 5TO ANIO</t>
  </si>
  <si>
    <t>HOMB LMGE VERDE 6TO ANIO</t>
  </si>
  <si>
    <t>HOMB NEUQUEN COMISARIO BORDAD RER</t>
  </si>
  <si>
    <t>HOMB NEUQUEN CABO RER</t>
  </si>
  <si>
    <t>HOMB NEUQUEN CABO 1RO RER</t>
  </si>
  <si>
    <t>HOMB NEUQUEN SARGENTO RER</t>
  </si>
  <si>
    <t>HOMB NEUQUEN SARGENTO 1RO RER</t>
  </si>
  <si>
    <t>HOMB NEUQUEN SARG AYDTE RER</t>
  </si>
  <si>
    <t>HOMB NEUQUEN SUBOFICIAL PPAL RER</t>
  </si>
  <si>
    <t>HOMB NEUQUEN SUBOFICIAL MAYOR RER</t>
  </si>
  <si>
    <t>HOMB NEGRA CABO RER</t>
  </si>
  <si>
    <t>HOMB NEGRA CABO 1 RER</t>
  </si>
  <si>
    <t>HOMB NEGRA SARGENTO RER</t>
  </si>
  <si>
    <t>HOMB NEGRA SARGENTO 1 RER</t>
  </si>
  <si>
    <t>HOMB NEGRA SARGENTO AYUDANTE RER</t>
  </si>
  <si>
    <t>HOMB NEGRA SUB OP PRINCIPAL RER</t>
  </si>
  <si>
    <t>HOMB NEGRA SUB OF MAYOR RER</t>
  </si>
  <si>
    <t>HOMB VERDE SEGUNDO CTE GN RER</t>
  </si>
  <si>
    <t>HOMBRERA VERDE CTE MAYOR GN BI</t>
  </si>
  <si>
    <t>HOMB BORD ORO SANTA CRUZ JEFE 4 ESTRE DG</t>
  </si>
  <si>
    <t>HOMB NEUQUEN CRIO MAYOR BORDADA BI</t>
  </si>
  <si>
    <t>HOMB GALA NUDO HUNGARO DORADA AZZ</t>
  </si>
  <si>
    <t>HOMB GALA NUDO HUNGARO PLATEADA AZZ</t>
  </si>
  <si>
    <t>HOMB BORD ORO SANTA CRUZ CRIO INSP 1E DG</t>
  </si>
  <si>
    <t>HOMB BI STA CRUZ CRIO INSPECTOR RER</t>
  </si>
  <si>
    <t>HOMB BI STA CRUZ CRIO MAYOR RER</t>
  </si>
  <si>
    <t>HOMB BI STA CRUZ CRIO GRAL RER</t>
  </si>
  <si>
    <t>HOMB VERDE SUBALFERES GN RER</t>
  </si>
  <si>
    <t>HOMBRERA VERDE CTE PPAL GN</t>
  </si>
  <si>
    <t>HOMB VERDE SIN GRADO GN CO RER</t>
  </si>
  <si>
    <t>HOMB NEUQUEN CRIO GRAL BORDADA BI</t>
  </si>
  <si>
    <t>HOMB BORD ORO SANTA CRUZ CRIO GRAL3E DG</t>
  </si>
  <si>
    <t>DO</t>
  </si>
  <si>
    <t>HOMB BORD ORO CRIO STA CRUZ SIN ESTRE DG</t>
  </si>
  <si>
    <t>HOMB BORD ORO SANTA CRUZ CRIO MAYOR  DG</t>
  </si>
  <si>
    <t>METAL HACHA BOMBERO OFICIAL 25*39</t>
  </si>
  <si>
    <t>METAL SOL JEFE PROV. BS.AS. NEUQUEN FEM</t>
  </si>
  <si>
    <t>METAL VIVO POL FED NUEVO MOD DORAD FEM</t>
  </si>
  <si>
    <t>METAL RIEL DE 2 FEM</t>
  </si>
  <si>
    <t>METAL VIVO POL FED NUEVO MOD PLATEA RER</t>
  </si>
  <si>
    <t>METAL HEBILLA CAJITA STA CRUZ RER</t>
  </si>
  <si>
    <t>ESC SEGURIDAD FEEL SAFE</t>
  </si>
  <si>
    <t>METAL SNAP DOR PIN RER</t>
  </si>
  <si>
    <t>METAL VIVO POL FER VIEJO MODELO PLAT FEM</t>
  </si>
  <si>
    <t>METAL VIVO POL FED VIEJO MODELO DOR FEM</t>
  </si>
  <si>
    <t>METAL SNAP DE SILICONA EL PAR RER</t>
  </si>
  <si>
    <t>METAL HEBILLA CUADRADA SALIDA LMGE BM</t>
  </si>
  <si>
    <t>METAL HEBILLA GALA C PASADOR LABRADO FEM</t>
  </si>
  <si>
    <t>BANDERA ECO ( EL PAR) RER</t>
  </si>
  <si>
    <t>METAL RIEL DE 3 FEM</t>
  </si>
  <si>
    <t>HEBILLA CINTURON AMERICANO RER</t>
  </si>
  <si>
    <t>BANDERA ECO MALVINAS (EL PAR)</t>
  </si>
  <si>
    <t>HEBILLA CINTURON SEG 3 PUNTOS 4265</t>
  </si>
  <si>
    <t>HEBILLA DOR CINTO TROPA RER</t>
  </si>
  <si>
    <t>HEBILLA CINTURON SEG 3.0 PUNTOS 4261</t>
  </si>
  <si>
    <t>PASADOR RECTO  PARA CINTURON RER</t>
  </si>
  <si>
    <t>PASADOR CURVO PARA CINTURON RER</t>
  </si>
  <si>
    <t>METAL HEBILLA BOMBERO RED PLA RER</t>
  </si>
  <si>
    <t>METAL ESTRELLA PLAT ANT. 5 PUNTAS FEM</t>
  </si>
  <si>
    <t>SILBATO  CON BRUJULA H3-1 RER</t>
  </si>
  <si>
    <t>METAL ESTRELLA S. LUIS DOR CHICA FEM</t>
  </si>
  <si>
    <t>METAL ESTRELLA S. LUIS PLAT C RER</t>
  </si>
  <si>
    <t>METAL VIVO PROV. BS. AS. DORADO FEM</t>
  </si>
  <si>
    <t>METAL VIVO PROV. BS. AS. PLATEADO FEM</t>
  </si>
  <si>
    <t>METAL INSIGNIA CAPITAN PROV. BS. AS. FEM</t>
  </si>
  <si>
    <t>METAL FLEJE OFICIAL PROV BSAS PLATEA FEM</t>
  </si>
  <si>
    <t>METAL ESTRELLA SAN LUIS DOR GRANDE FEM</t>
  </si>
  <si>
    <t>METAL PALMAS LAUREL CRUZADO 20*40 C FEM</t>
  </si>
  <si>
    <t>ESC GORRA ORO STA CRUZ DG</t>
  </si>
  <si>
    <t>METAL LAPIZ PARA CORDON POR UNIDAD RER</t>
  </si>
  <si>
    <t>METAL RUEDA ALADA NQN DOR FEM</t>
  </si>
  <si>
    <t>METAL ALAS DE CHOFER RER</t>
  </si>
  <si>
    <t>METAL LAUREL SIMPLE GRANDE EL PAR C RER</t>
  </si>
  <si>
    <t>METAL LAUREL CRUZADO CHICO 20*40 RER</t>
  </si>
  <si>
    <t>BANDERA ARG.BORD. 7.20X4.40   BARG BI</t>
  </si>
  <si>
    <t>METAL HEBILLA RED NEUQUEN PLATEADA FEM</t>
  </si>
  <si>
    <t>METAL ROMBO 22 PLATEADO FEM</t>
  </si>
  <si>
    <t>BANDERA ARG  BAJA VISIB BARG BI</t>
  </si>
  <si>
    <t>METAL RIEL P/NOMBRE  PLATA FEM</t>
  </si>
  <si>
    <t>METAL RIEL P/NOMBRE DORADO FEM</t>
  </si>
  <si>
    <t>METAL INSIGNIA CABO A SAR RER</t>
  </si>
  <si>
    <t>METAL ESC P/CASQ/BOINA NEUQUEN RER</t>
  </si>
  <si>
    <t>METAL BARRAS ANTIGUEDAD SIN PIN RER</t>
  </si>
  <si>
    <t>CINT CUERO C/HEBILLA DORADA NQN RER</t>
  </si>
  <si>
    <t>METAL. PENIT BALANZA DOR RER</t>
  </si>
  <si>
    <t>METAL LLAVERO POLICIA DE STA CRUZ RER</t>
  </si>
  <si>
    <t>METAL BARRAS ANTIGU CON PIN FEM</t>
  </si>
  <si>
    <t>METAL EMBLEMA BOINA UCCEE RER</t>
  </si>
  <si>
    <t>METAL EMBL BOINA MECANIZADA</t>
  </si>
  <si>
    <t>METAL RIEL DE 4 FEM</t>
  </si>
  <si>
    <t>METAL SILBATO DE RONDA FEM</t>
  </si>
  <si>
    <t>PECT. EJERCITO ARGENTINO   BARG BI</t>
  </si>
  <si>
    <t>PECT. OSCA NEGRO ENGOMADO BI</t>
  </si>
  <si>
    <t>METAL BOTON STA CRUZ 22 PLATEADO FEM</t>
  </si>
  <si>
    <t>METAL BOTON STA CRUZ 16 OJAL PLATEAD FEM</t>
  </si>
  <si>
    <t>METAL BOTON STA CRUZ 16 OJAL DORADO FEM</t>
  </si>
  <si>
    <t>METAL BOTON STA CRUZ 12 C/PATAS PLAT FEM</t>
  </si>
  <si>
    <t>METAL BOTON STA CRUZ 12 C/PATAS DOR FEM</t>
  </si>
  <si>
    <t>METAL BOTON STA CRUZ 22 DORADO FEM</t>
  </si>
  <si>
    <t>METAL BOTON NQUEN 16 MM DORAD C/PATAS BM</t>
  </si>
  <si>
    <t>METAL PROV. BS.AS. SARGENTO FEM</t>
  </si>
  <si>
    <t>METAL ESC GORRA TMAN PLAT SUBOF. RER</t>
  </si>
  <si>
    <t>METAL BOTON PATRIO 25MM. PLATEADO FEM</t>
  </si>
  <si>
    <t>METAL BOTON PATRIO 16 MM PLATEA OJAL FEM</t>
  </si>
  <si>
    <t>METAL BOTON PATRIO 22 MM. PLATEADO FEM</t>
  </si>
  <si>
    <t>METAL BOTON PATRIO 12 MM. PLATEADO FEM</t>
  </si>
  <si>
    <t>METAL ESC GORRA PLATEADO GRANDE FEM</t>
  </si>
  <si>
    <t>METAL ESC AGENTE POLICIA FEDERAL PLA RER</t>
  </si>
  <si>
    <t>METAL ESC SUB OF POLICIA FEDERAL PLA RER</t>
  </si>
  <si>
    <t>METAL ESC DOR EJERCITO ARGENTINO RER</t>
  </si>
  <si>
    <t>METAL ESC GORRA POLICIA SAN LUIS DOR RER</t>
  </si>
  <si>
    <t>METAL ESC OFICIAL TUCUMAN DOR RER</t>
  </si>
  <si>
    <t>METAL HEBILLA RED ESC NAC. DORADA FEM</t>
  </si>
  <si>
    <t>METAL HEBILLA RED GENDARMERIA NAC FEM</t>
  </si>
  <si>
    <t>METAL HEBILLA RED DOR PLA CRUZ 30MM RER</t>
  </si>
  <si>
    <t>METAL HEBILLA RED DOR STA CRUZ 30MM RER</t>
  </si>
  <si>
    <t>METAL HEBILLA RED GALLO PLATEADA BM</t>
  </si>
  <si>
    <t>METAL HEBILLA RED GALLO DORADA RER</t>
  </si>
  <si>
    <t>METAL HEBILLA RED TORREON DORADA RER</t>
  </si>
  <si>
    <t>METAL HEBILLA RED TORREON PLATEADA RER</t>
  </si>
  <si>
    <t>METAL HEBILLA RED STA CRUZ PLATEADA RER</t>
  </si>
  <si>
    <t>METAL TRABA CORBATA STA CRUZ RER</t>
  </si>
  <si>
    <t>METAL FLEJE OFICIAL PROV BS AS PLAT FEM</t>
  </si>
  <si>
    <t>METAL SILBATO EXTRA GRANDE RER</t>
  </si>
  <si>
    <t>METAL RIEL DE 1 FEM</t>
  </si>
  <si>
    <t>METAL LANZAS CABALLERIA RER</t>
  </si>
  <si>
    <t>METAL BASTON CRIO SAN LUIS RER</t>
  </si>
  <si>
    <t>CINT CUERO C/HEBILLA NIQUELADA NQN RER</t>
  </si>
  <si>
    <t>METAL RUEDA ALADA NQN PLATEAD RER</t>
  </si>
  <si>
    <t>METAL SOL JEFE SUPERIOR CATAMARCA FEM</t>
  </si>
  <si>
    <t>METAL G.N. EMBLEMA AGRUPACION RER</t>
  </si>
  <si>
    <t>METAL BARRA DE CURSO CADETE LMGE FEM</t>
  </si>
  <si>
    <t>METAL BOTON PATRIO 25 MM. DORA FEM</t>
  </si>
  <si>
    <t>METAL BOTON PATRIO 16 MM. DORA OJAL FEM</t>
  </si>
  <si>
    <t>METAL BOTON PATRIO 22 MM. DORA FEM</t>
  </si>
  <si>
    <t>METAL BOTON PATRIO 12 MM DOR C/PATAS FEM</t>
  </si>
  <si>
    <t>METAL CRISOL LMGE GORRA (UR) FEM</t>
  </si>
  <si>
    <t>METAL ESC GORRA G.N. RER</t>
  </si>
  <si>
    <t>METAL ESC GORRA MZA OFIC (GRANDE) FEM</t>
  </si>
  <si>
    <t>METAL ESCARAPELA ESMALTADA LMGE FEM</t>
  </si>
  <si>
    <t>METAL ESTRELLA ANTIGUEDAD 5 PUNTAS FEM</t>
  </si>
  <si>
    <t>METAL G.N. ESTRELLA OF DORADA RER</t>
  </si>
  <si>
    <t>METAL G.N. ESTRELLA OF PLATEADA RER</t>
  </si>
  <si>
    <t>METAL ESTRELLA PROV.BS.AS. DORADA FEM</t>
  </si>
  <si>
    <t>METAL ESTRELLA PROV. BS.AS. PLATEADA FEM</t>
  </si>
  <si>
    <t>METAL LIRA (BANDA MUSICA) FEM</t>
  </si>
  <si>
    <t>METAL ESC GORRA TMAN DORADO OF. RER</t>
  </si>
  <si>
    <t>METAL HEBILLA RED ESC NAC PLAT LMGE FEM</t>
  </si>
  <si>
    <t>METAL HEBILLA GALA DOR STA CRUZ FEM</t>
  </si>
  <si>
    <t>METAL NOO USAR FEM</t>
  </si>
  <si>
    <t>METAL CRISOL LMGE CHAQUETILLA FEM</t>
  </si>
  <si>
    <t>METAL NUMERO CHICO FEM</t>
  </si>
  <si>
    <t>METAL HEBILLA RED NEUQUEN DORADA BM</t>
  </si>
  <si>
    <t>METAL ROMBO 25MM. DORADO FEM</t>
  </si>
  <si>
    <t>METAL ROMBO 25MM. PLATEADO FEM</t>
  </si>
  <si>
    <t>METAL HEBILLA GALA PLAT. STA CRUZ FEM</t>
  </si>
  <si>
    <t>METAL ROMBO 16 MM. DORADO FEM</t>
  </si>
  <si>
    <t>METAL ROMBO 16MM.PLATEADO FEM</t>
  </si>
  <si>
    <t>METAL SILBATO DE SALIDA FEM</t>
  </si>
  <si>
    <t>METAL G.N. SOL JEFE RER</t>
  </si>
  <si>
    <t>METAL SERRETA 5 ONDAS RER</t>
  </si>
  <si>
    <t>METAL SERRETA 8/10 ONDAS FEM</t>
  </si>
  <si>
    <t>METAL TRABA CORBATA ESC. NAC FEM</t>
  </si>
  <si>
    <t>METAL TRABA CORBATA NQN RER</t>
  </si>
  <si>
    <t>METAL TORREON PENITENCIARIO RER</t>
  </si>
  <si>
    <t>METAL FUSILES CRUZADOS FEM</t>
  </si>
  <si>
    <t>METAL RAYOS CRUZADOS FEM</t>
  </si>
  <si>
    <t>METAL SERRETA TIPO BASTON 6CM 2 PATAS</t>
  </si>
  <si>
    <t>METAL INSIGNIA SUB PPAL C/U DORADA RER</t>
  </si>
  <si>
    <t>PASADOR METAL CINTURON NATO 4583</t>
  </si>
  <si>
    <t>HEBILLA CINT NATO CON DOS PASADORES 4584</t>
  </si>
  <si>
    <t>METAL LIBRITOS ESC DE CADETE FEM</t>
  </si>
  <si>
    <t>METAL TRABA CORBATA SEGURIDAD RER</t>
  </si>
  <si>
    <t>METAL EMBLEMA BOINA INFANT 1940 RER</t>
  </si>
  <si>
    <t>METAL EMBLEMA BOINA GES RER</t>
  </si>
  <si>
    <t>METAL EMBLEMA BOINA SERP BI</t>
  </si>
  <si>
    <t>METAL INSIGNIA SUBOF.MY C/U DORADA RER</t>
  </si>
  <si>
    <t>METAL INSIGNIA SUBOF MY C/U ROJA RER</t>
  </si>
  <si>
    <t>METAL ROSETON Y/O ESTADO MAYOR FEM</t>
  </si>
  <si>
    <t>METAL ESTRELLA ANTIGU 6 PUNTAS RER</t>
  </si>
  <si>
    <t>METAL HACHA BOMBERO TROPA 30*-38 FEM</t>
  </si>
  <si>
    <t>METAL PORTA PREMIOS DORADO RER</t>
  </si>
  <si>
    <t>METAL ROMBO 22 DORADO FEM</t>
  </si>
  <si>
    <t>METAL TRABA CORBATA MENDOZA RER</t>
  </si>
  <si>
    <t>METAL PORTA PREMIOS PLATEADOS RER</t>
  </si>
  <si>
    <t>ESC BORD MZA POL MOTORIZADA AZ/DOR</t>
  </si>
  <si>
    <t>ESC BORD POLICIA SAN JUAN 2018 BI</t>
  </si>
  <si>
    <t>ESC BORD DPTO GUAYMALLEN ARMAS BL BI</t>
  </si>
  <si>
    <t>METAL BARRA PARA PECHO FEM</t>
  </si>
  <si>
    <t>ESC BORD TMAN  VIAL P/BRAZO RER</t>
  </si>
  <si>
    <t>ESC BORD VIGILANCIA VIGITERRA SEGURI RER</t>
  </si>
  <si>
    <t>ESC BRAZO ORO LA RIOJA DG</t>
  </si>
  <si>
    <t>METAL G.N. P/CASQ RER</t>
  </si>
  <si>
    <t>METAL VIVO POL. MZA. SIN SOL FEM</t>
  </si>
  <si>
    <t>METAL VIVO POL. MZA. CON SOL FEM</t>
  </si>
  <si>
    <t>METAL SOL BOMBEROS DORADO RER</t>
  </si>
  <si>
    <t>METAL ESC GORRA NQN CON MARCO RER</t>
  </si>
  <si>
    <t>METAL ESC P/CASQ JUJUY RER</t>
  </si>
  <si>
    <t>METAL ESC GORRA NQUEN NUEVO MODELO BM</t>
  </si>
  <si>
    <t>METAL ESC GORRA STA CRUZ CHICO PLAT RER</t>
  </si>
  <si>
    <t>METAL ESC GORRA DORADO  POL. FED FEM</t>
  </si>
  <si>
    <t>METAL ESC GORRA STA CRUZ GRANDE DOR RER</t>
  </si>
  <si>
    <t>METAL ESPADA CRUZADA STA CRUZ RER</t>
  </si>
  <si>
    <t>METAL INSIGNIA SUB PPAL C/U ROJA RER</t>
  </si>
  <si>
    <t>METAL LLAVERO BALA 9 MM RER</t>
  </si>
  <si>
    <t>METAL LLAVERO BALA FUSIL RER</t>
  </si>
  <si>
    <t>ESC BORD VARIOS</t>
  </si>
  <si>
    <t>ESC BORD FV SEGURIDAD 55</t>
  </si>
  <si>
    <t>ESC BORD TMAN CAMISA POLICIA</t>
  </si>
  <si>
    <t>ESC RECAUDO SEGURIDAD</t>
  </si>
  <si>
    <t>ESC RECAUDO SEGURIDAD CHICO P/BOINA</t>
  </si>
  <si>
    <t>ESC BORD MZA USAR 7709625</t>
  </si>
  <si>
    <t>ESC BORD LR CHAMICAL MOTORIZADA</t>
  </si>
  <si>
    <t>ESC BORD SEGURIDAD 365 MZA</t>
  </si>
  <si>
    <t>ESC BORD MAXI DEPARTMENT STORE</t>
  </si>
  <si>
    <t>ESC BORD NQN GEAR P/BRAZO BV</t>
  </si>
  <si>
    <t>ESC BORD MZA UCAR BOINA   UCAR</t>
  </si>
  <si>
    <t>ESC BORD MZA UMAR BOINA</t>
  </si>
  <si>
    <t>ESC BORD MZA BOINA MOTORIZADA   BARG</t>
  </si>
  <si>
    <t>ESC BORD MZA DEFENSA CIVIL</t>
  </si>
  <si>
    <t>ESC BORD TMAN PACK</t>
  </si>
  <si>
    <t>ESC BORD LOGO HIDROTECNICA ROVER</t>
  </si>
  <si>
    <t>ESC BORD MZA BOINA B. VISIB MOTORIZADA</t>
  </si>
  <si>
    <t>ESC BORD MZA BOINA GEOP</t>
  </si>
  <si>
    <t>ESC ALTA SEG APM CHICO</t>
  </si>
  <si>
    <t>ESC BORD LMGE SOL 5.5X5.5</t>
  </si>
  <si>
    <t>ESC BORD INSTRUC TIRO ARG BOINA BI</t>
  </si>
  <si>
    <t>ESC BORD INSTRUC TIRO ARG PARCHE BI</t>
  </si>
  <si>
    <t>ESC BORD NO USAR   BORADO BRAZO</t>
  </si>
  <si>
    <t>ESC BORD MZA JEFATURA DEPARTAMENT</t>
  </si>
  <si>
    <t>ESC BORD POLICIA CHUBUT</t>
  </si>
  <si>
    <t>ESC BORD MZA JEFATURA DEPART.CORRED BARG</t>
  </si>
  <si>
    <t>ESC BORD TMAN OFERTA  POR DOS</t>
  </si>
  <si>
    <t>ESC BORD P.S.A. BOINA  BARG</t>
  </si>
  <si>
    <t>ESC BORD PSA AEROPORTUARIA</t>
  </si>
  <si>
    <t>APLIQUE PSA TRUK NEGRO ENGOM NEGRO BI</t>
  </si>
  <si>
    <t>PECT. BORD. 2 SOL P.S.AEROPORTUA PSA BI</t>
  </si>
  <si>
    <t>PECT. BORD. 1 SOL P.S.AEROPORTUA PSA BI</t>
  </si>
  <si>
    <t>PECT. BORD. 3 SOL P.S.AEROPORTUA PSA BI</t>
  </si>
  <si>
    <t>PECT. BORD. 4 SOL P.S.AEROPORTUA PSA BI</t>
  </si>
  <si>
    <t>PECT. BORD. 1 SOL Y SERRETA PSA BI</t>
  </si>
  <si>
    <t>PECT. BORD. 2 SOL Y SERRETA PSA BI</t>
  </si>
  <si>
    <t>PECT BORD 2 SOLES SERRETA DOR ALCAIDE BI</t>
  </si>
  <si>
    <t>ESC BORD NQN BOINA BV DPTO CAPAC P</t>
  </si>
  <si>
    <t>ESC BORD NQN BRAZO DEPTO CAPAC PENI</t>
  </si>
  <si>
    <t>ESC BORD MZA BOINA CABALLERIA     BARG</t>
  </si>
  <si>
    <t>ESC BORD MZA BOINA U-TRAN TVS 540-0</t>
  </si>
  <si>
    <t>ESC BORD MZA BRAZO GES</t>
  </si>
  <si>
    <t>ESC BORD MZA INVESTIGACIONES</t>
  </si>
  <si>
    <t>ESC BORD MZA VCCEE</t>
  </si>
  <si>
    <t>ESC BORD MZA CUSTODIA</t>
  </si>
  <si>
    <t>ESC GORRA ORO NACIONAL</t>
  </si>
  <si>
    <t>ESC BORD MZA TRANSITO GUAYMALLEN</t>
  </si>
  <si>
    <t>ESC GORRA PROVINCIAS VARIAS BORD ORO</t>
  </si>
  <si>
    <t>PECT. POLICIA STA.CRUZ RER</t>
  </si>
  <si>
    <t>ESC BORD MZA IUSP PENITENCIARIO</t>
  </si>
  <si>
    <t>ESC BORD MZA IUSP DE BRAZO TVS413-2 16.5</t>
  </si>
  <si>
    <t>ESC BORD MZA IUSP BEIGE CUERPO INSTR.</t>
  </si>
  <si>
    <t>ESC BORD MZA UEP MAIPU ESTE</t>
  </si>
  <si>
    <t>ESC BORD MZA VIAL P/ BRAZO TVS424-0</t>
  </si>
  <si>
    <t>ESC INFANTERIA FUSILES CURSO NAC 2018</t>
  </si>
  <si>
    <t>ESC BORD MZA INFANTERIA</t>
  </si>
  <si>
    <t>ESC BORD STA CRUZ INFANT B/VISIB BRAZO</t>
  </si>
  <si>
    <t>ESC BORD SERV PENIT STA CRUZ       22</t>
  </si>
  <si>
    <t>ESC NO USAR  BOINA INFANT. BAJA V.</t>
  </si>
  <si>
    <t>ESC BORD MZA MUSICA BOINA</t>
  </si>
  <si>
    <t>PARCHE NQN BOMB PICIN LEUFU RER</t>
  </si>
  <si>
    <t>ESC BORD MZA BOINA UPAT</t>
  </si>
  <si>
    <t>ESC BORD CATACPOL   BAJA VISIV</t>
  </si>
  <si>
    <t>ESC BORD CATACPOL</t>
  </si>
  <si>
    <t>ESC BORD MZA AVIACIÓN</t>
  </si>
  <si>
    <t>ESC BORD MZA BOINA TRASLADO</t>
  </si>
  <si>
    <t>ESC BORD RIO NEGRO POL BV</t>
  </si>
  <si>
    <t>ESC BORD RIO NEGRO POLICIA</t>
  </si>
  <si>
    <t>ESC BORD NQN SEG SAN PABLO</t>
  </si>
  <si>
    <t>ESC BORD MZA BOINA LICEO LMGE BARG</t>
  </si>
  <si>
    <t>ESC BORD STA CRUZ INFANT B/VISIB BOINA</t>
  </si>
  <si>
    <t>ESC BORD STA CRUZ PATRULLA URBANA  BARG</t>
  </si>
  <si>
    <t>ESC BORD MZA IUSP B.VISIB. CUERPO INSTR.</t>
  </si>
  <si>
    <t>ESC BORD MZA OF. JEFES  Y SUP</t>
  </si>
  <si>
    <t>ESC BORD MZA OF JEFES Y SUP BEIGE</t>
  </si>
  <si>
    <t>ESC BORD NQN BOINA ACAD.B.V.(ACA</t>
  </si>
  <si>
    <t>ESC BORD JUJUY UPAT</t>
  </si>
  <si>
    <t>ESC BORD SAME JUJUY ENGOMADO</t>
  </si>
  <si>
    <t>ESC BORD SALTA POLICIA DORADO</t>
  </si>
  <si>
    <t>ESC BORD MZA RURAL BOINA</t>
  </si>
  <si>
    <t>ESC BORD SERVICIO PENITENCIARIO FEDERAL</t>
  </si>
  <si>
    <t>ESC POLICIA</t>
  </si>
  <si>
    <t>ESC BORD PENITENCIARIA SAN JUAN</t>
  </si>
  <si>
    <t>ESC BORD SERV PENIT SAN FELIPE DEP Y REC</t>
  </si>
  <si>
    <t>ESC BORD SAN JUAN MOTORIZADA</t>
  </si>
  <si>
    <t>ESC BORD SAN JUAN RADIOELEC</t>
  </si>
  <si>
    <t>ESC BORD UCCEE BOINA</t>
  </si>
  <si>
    <t>ESC BORD UCCEE BOINA BV</t>
  </si>
  <si>
    <t>ESC BORD NQN P/BRAZO SEOAR</t>
  </si>
  <si>
    <t>ESC BORD CRISOL BUZO</t>
  </si>
  <si>
    <t>ESC BORD MZA POL VIEJO MODELO   BARG</t>
  </si>
  <si>
    <t>ESC BORD TMAN PENIT P/CASQ</t>
  </si>
  <si>
    <t>ESC BORD TMAN PENIT CAMISA GRIS NO USAR</t>
  </si>
  <si>
    <t>ESC BORD TMAN PENIT CHAQ FRANCIA NO USAR</t>
  </si>
  <si>
    <t>ESC BORD TMAN PENIT GRIS</t>
  </si>
  <si>
    <t>ESC BORD NQN B VISIB.METROPOLITANA</t>
  </si>
  <si>
    <t>ESC BORD NQN. USAR 7709504</t>
  </si>
  <si>
    <t>ESC BORD NQN DESP</t>
  </si>
  <si>
    <t>ESC BORD TMAN GDIA INFANT NO SE USA MAS</t>
  </si>
  <si>
    <t>ESC BORD TMAN BOMBEROS</t>
  </si>
  <si>
    <t>ESC BORD MZA PENIT. GEOP</t>
  </si>
  <si>
    <t>ESC BORD MZA PENIT. SANIDAD</t>
  </si>
  <si>
    <t>ESC BORD MZA BOINA CANES</t>
  </si>
  <si>
    <t>ESC BORD MZA BOINA  INFANTERIA     BARG</t>
  </si>
  <si>
    <t>ESC BORD MZA UCAR MANGA BB TVS424-0</t>
  </si>
  <si>
    <t>ESC TMAN COMANDO RADIOEL. NO SE USA MAS</t>
  </si>
  <si>
    <t>ESC BORD NQN BOMBEROS BAJA VISIB</t>
  </si>
  <si>
    <t>ESC BORD MZA PENIT BOINA SERP BAJA VIS</t>
  </si>
  <si>
    <t>ESC BORD MZA PENIT BOINA SERP BARG</t>
  </si>
  <si>
    <t>ESC BORD MZA BOMBEROS VOL MAIPU</t>
  </si>
  <si>
    <t>ESC BORD MZA PENIT DIVISION TRASLADO</t>
  </si>
  <si>
    <t>ESC BORD MZA BOINA GES       BARG</t>
  </si>
  <si>
    <t>ESC BORD NQN INSTRUCTOR</t>
  </si>
  <si>
    <t>ESC BORD STA CRUZ  POL RER072 28</t>
  </si>
  <si>
    <t>ESC BORD STA CRUZ BAJA VISIBILIDAD</t>
  </si>
  <si>
    <t>ESC BORD STA CRUZ INST SUP FORM POLICIAL</t>
  </si>
  <si>
    <t>ESC BORD STA CRUZ TRANSITO B/ VISIBILIDA</t>
  </si>
  <si>
    <t>ESC BORD MZA PENIT.SEG.INT.GRIS</t>
  </si>
  <si>
    <t>ESC BORD MZA PENIT.OFICIAL SUPER</t>
  </si>
  <si>
    <t>ESC BORD MZA UMAR MANGA  TVS424-0</t>
  </si>
  <si>
    <t>ESC BORD MZA PENIT.SEG.EXT NEGROS T</t>
  </si>
  <si>
    <t>ESC BORD TMAN  POLICIA BARG</t>
  </si>
  <si>
    <t>ESC BORD TMAN ESCUELA DE CADETES</t>
  </si>
  <si>
    <t>ESC BORD JUJUY POLICIA BB TVS434-2</t>
  </si>
  <si>
    <t>ESC BORD CATAM. POL OFICIAL 36</t>
  </si>
  <si>
    <t>ESC BORD CATAM POL SUBOF TVS 527-28</t>
  </si>
  <si>
    <t>ESC BORD POL CATAMARCA ESC DE CADETES</t>
  </si>
  <si>
    <t>ESC BORD CATAM. POLICIA BAJA VISIBILIDAD</t>
  </si>
  <si>
    <t>ESC BORD MZA PENIT. CANES</t>
  </si>
  <si>
    <t>ESC SN.JUAN BRAZO CANES</t>
  </si>
  <si>
    <t>ESC BORD NQN POLICIA  BARG</t>
  </si>
  <si>
    <t>ESC BORD STA CRUZ CANES BAJA VIS</t>
  </si>
  <si>
    <t>ESC BORD NQN GRETARCCO</t>
  </si>
  <si>
    <t>ESC BORD STA CRUZ GEOR BAJA VIS</t>
  </si>
  <si>
    <t>ESC BORD MZA PENIT SERP BV   BARG</t>
  </si>
  <si>
    <t>ESC BORD STA CRUZ ALCALDIA POLICIAL BV</t>
  </si>
  <si>
    <t>ESC BORD MZA PENIT SERP BORDO     BARG</t>
  </si>
  <si>
    <t>ESC BORD G.N.  (BRAZO)</t>
  </si>
  <si>
    <t>ESC BORD TMAN BANANITA C.E.R.O.</t>
  </si>
  <si>
    <t>ESC BORD TMAN BRAZO C.E.R.O.</t>
  </si>
  <si>
    <t>ESC BORD TMAN BOINA C.E.R.O.</t>
  </si>
  <si>
    <t>ESC BORD TMAN DIR GRAL PREV URBANA</t>
  </si>
  <si>
    <t>ESC BORD NQN BOMBERO CUTRALCO BRAZO</t>
  </si>
  <si>
    <t>ESC BORD NQN POL RURAL Y CANES</t>
  </si>
  <si>
    <t>ESC BORD CATAM. BOINA GIR BD</t>
  </si>
  <si>
    <t>ESC TMAN OFICIALES</t>
  </si>
  <si>
    <t>PECT. ALAS CHOFER B.VISIBILIDAD BI</t>
  </si>
  <si>
    <t>ESC BORD NQN ACAD.POL. B.V.(ACAD</t>
  </si>
  <si>
    <t>ESC BORD TMAN MOTOR</t>
  </si>
  <si>
    <t>ESC BORD NQN UNIDAD DE DETENCION  BARG</t>
  </si>
  <si>
    <t>ESC BORD NQN ACADEMIA DE POLICIA</t>
  </si>
  <si>
    <t>ESC GORRA ORO MENDOZA</t>
  </si>
  <si>
    <t>APLIQUE SEGURIDAD 7.5 X  2  TVS 540 RER</t>
  </si>
  <si>
    <t>ESC BORD MZA POL BAJA VISIBILID</t>
  </si>
  <si>
    <t>ESC BORD MZA 911 BARG</t>
  </si>
  <si>
    <t>ESC BORD CHUBUT DROGAS GRANDE</t>
  </si>
  <si>
    <t>ESC BORD CHUBUT DROGAS CHICO</t>
  </si>
  <si>
    <t>ESC BORD MZA BOMBEROS          BARG</t>
  </si>
  <si>
    <t>ESC BORD MZA PENIT INFOPE         BARG</t>
  </si>
  <si>
    <t>ESC BORD SANTA FE GAT</t>
  </si>
  <si>
    <t>ESC BORD SAN JUAN GRUPO ESPECIAL SUR</t>
  </si>
  <si>
    <t>ESC BORD SAN JUAN BANDERA GES SUR</t>
  </si>
  <si>
    <t>ESC BORD SAN JUAN POLICIA  BARG</t>
  </si>
  <si>
    <t>ESC BORD MZA ESCUADRON AEREO POL. MZA</t>
  </si>
  <si>
    <t>ESC BORD MZA INFANTERIA BAJA V. TV</t>
  </si>
  <si>
    <t>ESC BORD MZA POLICIA CIENTIFICA</t>
  </si>
  <si>
    <t>ESC BORD MZA UEP BOINA   BARG</t>
  </si>
  <si>
    <t>ESC BORD MZA B CIVICO    BARG</t>
  </si>
  <si>
    <t>ESC BORD MZA POLICA CON  VELCRO</t>
  </si>
  <si>
    <t>ESC BORD MZA UEP BOINA BAJA VIS</t>
  </si>
  <si>
    <t>ESC BORD MZA UEP TUPUNGATO</t>
  </si>
  <si>
    <t>ESC BORD MZA UEP BAJA TUPUNGATO</t>
  </si>
  <si>
    <t>ESC BORD MZA UEP CAPITAL</t>
  </si>
  <si>
    <t>ESC BORD MZA UEP SAN RAFAEL</t>
  </si>
  <si>
    <t>ESC BORD MZA UEP GLLEN TVS531-31</t>
  </si>
  <si>
    <t>ESC BORD MZA POL. NUEVO MODELO BARG</t>
  </si>
  <si>
    <t>ESC BORD MZA UEP LAS HERAS</t>
  </si>
  <si>
    <t>ESC BORD MZA UEP LUJAN</t>
  </si>
  <si>
    <t>ESC UNIDAD CUERPOS ESPECIALES</t>
  </si>
  <si>
    <t>ESC BORD MZA UEP SAN MARTIN</t>
  </si>
  <si>
    <t>ESC BORD MZA UEP TUNUYAN</t>
  </si>
  <si>
    <t>ESC BORD MZA UEP SAN CARLOS</t>
  </si>
  <si>
    <t>ESC BORD MZA RURAL  MANGA TVS</t>
  </si>
  <si>
    <t>ESC BORD SAN LUIS POLICIA TVS477-04</t>
  </si>
  <si>
    <t>ESC BORD MZA SARPOL</t>
  </si>
  <si>
    <t>ESC BORD MZA PENIT. CONDOR  BARG</t>
  </si>
  <si>
    <t>ESC BORD MZA CABALLERIA TV 424-14</t>
  </si>
  <si>
    <t>ESC BORD MZA MOTORIZADA B VISIB.  BARG</t>
  </si>
  <si>
    <t>ESC BORD MZA UPAT</t>
  </si>
  <si>
    <t>ESC BORD MZA POL MOTORIZADA AZ/DOR BARG</t>
  </si>
  <si>
    <t>ESC BORD MZA ASISTENCIA TURISTICA</t>
  </si>
  <si>
    <t>ESC BORD MZA PATRULLA DE RESCATE</t>
  </si>
  <si>
    <t>ESC BORD MZA TRANVIA</t>
  </si>
  <si>
    <t>ESC BORD MZA UPP PARQUE BRAZO   BARG</t>
  </si>
  <si>
    <t>ESC BORD MZA UPP BOINA</t>
  </si>
  <si>
    <t>ESC BORD NQN OFICIAL/DORAD POLICIA BARG</t>
  </si>
  <si>
    <t>ESC BORD NQN SUBOFICIAL/PLT POLICIA BARG</t>
  </si>
  <si>
    <t>ESC BORD T. FUEGO POLI DIARIO</t>
  </si>
  <si>
    <t>ESC BORD T. FUEGO POLI GALA</t>
  </si>
  <si>
    <t>ESC BORD SANTA FE INFANTERIA UR II</t>
  </si>
  <si>
    <t>ESC BORD SANTA FE INFANTERIA EQUIPO BRAV</t>
  </si>
  <si>
    <t>ESC BORD SANTA FE GIRI</t>
  </si>
  <si>
    <t>ESC BORD SANTA FE U.E.P.T Y V.V</t>
  </si>
  <si>
    <t>ESC BORD SANTA FE EXPIL SEG.</t>
  </si>
  <si>
    <t>ESC BORD SANTA FE COMANDO RADIOELC.</t>
  </si>
  <si>
    <t>ESC BORD SANTA FE POLICIA</t>
  </si>
  <si>
    <t>ESC BORD SANTA FE BRIGADA MOTORIZADA</t>
  </si>
  <si>
    <t>ESC BORD SANTA FE PAT</t>
  </si>
  <si>
    <t>ESC BORD SANTA FE UNIDAD ESP CASA DE GOB</t>
  </si>
  <si>
    <t>ESC BORD SANTA FE EQUIPO CHARLY</t>
  </si>
  <si>
    <t>ESC BORD SANTA FE POLICIA COMUNITARIA</t>
  </si>
  <si>
    <t>ESC BORD SANTA FE GDIA INFANT 4 CPIA</t>
  </si>
  <si>
    <t>ESC BORD SANTA FE GDIA INFANT. 2 CPIA</t>
  </si>
  <si>
    <t>ESC BORD SANTA FE POLICIA BV</t>
  </si>
  <si>
    <t>ESC BORD SANTA FE CDO RADIOELC. ALVEAR</t>
  </si>
  <si>
    <t>ESC BORD SANTA FE DIVISION LOGISTICA</t>
  </si>
  <si>
    <t>ESC BORD SANTA FE GDIA INFANT 5 CPIA</t>
  </si>
  <si>
    <t>ESC BORD SANTA FE BOMBEROS</t>
  </si>
  <si>
    <t>ESC BORD SANTA FE INFANTERIA EQUIPO ALFA</t>
  </si>
  <si>
    <t>ESC BI BRAZO NO SE SA MAS</t>
  </si>
  <si>
    <t>ESC BORD LA RIOJA POLICIA   TVS 515</t>
  </si>
  <si>
    <t>ESC BORD LA RIOJA CRIA D LA MUJER</t>
  </si>
  <si>
    <t>ESC BORD TMAN BOINA VIAL</t>
  </si>
  <si>
    <t>ESC PECTO CITRUSVIL/VILUCO</t>
  </si>
  <si>
    <t>ESC BORD NQN CIPO TIRO CLUB</t>
  </si>
  <si>
    <t>ESC BORD NQN B VISIB. POLICIA</t>
  </si>
  <si>
    <t>ESC BORD NQN ESC DE CADETES</t>
  </si>
  <si>
    <t>BAND ARG GENDARMERIA NACIONAL</t>
  </si>
  <si>
    <t>ESC BORD MZA CANES BRAZO</t>
  </si>
  <si>
    <t>ESC BORD MZA BANDA DE MUSICA GUSTAVO BAR</t>
  </si>
  <si>
    <t>ESC BORD MZA UEP GODOY CRUZ</t>
  </si>
  <si>
    <t>ESC BORD MZA DIRECCION DE INVESTIGA</t>
  </si>
  <si>
    <t>ESC BORD MZA POLI IUSP GUARDIA</t>
  </si>
  <si>
    <t>ESC BORD STA CRUZ ESC DE CADETES</t>
  </si>
  <si>
    <t>ESC BORD MZA CANES BRAZO BAJA VISIBILIDA</t>
  </si>
  <si>
    <t>ESC BORD MZA UEP RIVADAVIA</t>
  </si>
  <si>
    <t>ESC BORD MZA UEP JUNIN</t>
  </si>
  <si>
    <t>ESC BORD MZA POL BEIGE</t>
  </si>
  <si>
    <t>ESC BORD MZA PENIT ALMAF. BD</t>
  </si>
  <si>
    <t>ESC BORD MZA PENIT. RESGUARDO IMAGE</t>
  </si>
  <si>
    <t>ESC BORD IUSP BOINA LOGO BAJA VIS</t>
  </si>
  <si>
    <t>ESC BORD MZA MOTOR. BD TVS</t>
  </si>
  <si>
    <t>ESC PENIT. BOINA BD ALMAFUERTE</t>
  </si>
  <si>
    <t>ESC BORD STA CRUZ BOMBERO TVS536-14</t>
  </si>
  <si>
    <t>ESC BORD NQN PLAZA HUINCUL BOMB VO</t>
  </si>
  <si>
    <t>ESC BORD MZA SANIDAD POLICIAL</t>
  </si>
  <si>
    <t>ESC BORD NQN SEM BOINA</t>
  </si>
  <si>
    <t>ESC BORD NQN SEM BRAZO</t>
  </si>
  <si>
    <t>ESC EMPRESA ALBIERO MONITOREO TUC</t>
  </si>
  <si>
    <t>ESC BORD TMAN  POLICIA VIEJO MODELO</t>
  </si>
  <si>
    <t>ESC GOMA POLICIA DE MENDOZA</t>
  </si>
  <si>
    <t>ESC GOMA POLICIA SANTA CRUZ BAJA VISIBI</t>
  </si>
  <si>
    <t>ESC GOMA POLICIA SANTA FE COLOR</t>
  </si>
  <si>
    <t>ESC GOMA POLICIA SANTA FE BAJA VISIBILID</t>
  </si>
  <si>
    <t>ESC POLICIA MENDOZA CUERO 6.5*5</t>
  </si>
  <si>
    <t>BANDERA GOMA ARGENTINA COLOR 8X4.5 RER</t>
  </si>
  <si>
    <t>BANDERA GOMA ARGENT BAJA VIS 8X4.5 RER</t>
  </si>
  <si>
    <t>BANDERA GOMA ARG VERD BOSQ 8X4.5CM RER</t>
  </si>
  <si>
    <t>SOL BORD ORO DG</t>
  </si>
  <si>
    <t>ESTRELLA BORD ORO STA CRUZ DG</t>
  </si>
  <si>
    <t>APLIQUE CARTELLONE NEGRO BI</t>
  </si>
  <si>
    <t>APLIQUE SEGURIDAD 10 X 2.5 RER</t>
  </si>
  <si>
    <t>APLIQUE SEGURIDAD P/ESPALDA ESTAMPA</t>
  </si>
  <si>
    <t>ESC BORD TMAN BANANITA  BARG BI</t>
  </si>
  <si>
    <t>ESC BORD NQN PARA BOINA SEOAR RER</t>
  </si>
  <si>
    <t>BAND   USAR 7707/136</t>
  </si>
  <si>
    <t>BAND ARG MODELO INF</t>
  </si>
  <si>
    <t>BAND ARG MODELO INF BV</t>
  </si>
  <si>
    <t>APLIQUE INFANTERIA RER</t>
  </si>
  <si>
    <t>APLIQUE INFANTERIA BV RER</t>
  </si>
  <si>
    <t>BANDERA CON PALABRA ARG. (GAST)</t>
  </si>
  <si>
    <t>BANDERA S.CRUZ  RER 077 RER</t>
  </si>
  <si>
    <t>BANDERA BORD S.CRUZ BAJA V</t>
  </si>
  <si>
    <t>APLIQUE POLICIA P/ CHALECO RER</t>
  </si>
  <si>
    <t>PALMA BORD IND PENIT TMAN CAMISA</t>
  </si>
  <si>
    <t>BRAZALATE G.N RER</t>
  </si>
  <si>
    <t>ROMBO BORD ORO DG</t>
  </si>
  <si>
    <t>CASQ RIP TIGER CELESTE</t>
  </si>
  <si>
    <t>ZAPATO DAMA CUERO FLOR ART.265 RER</t>
  </si>
  <si>
    <t>ZAPATO PUNTERA ACERO 1071 CC</t>
  </si>
  <si>
    <t>ZAPATO DE SEG P/ACERO T ESP 46/50 RER</t>
  </si>
  <si>
    <t>ZAPATO GOMA ELE</t>
  </si>
  <si>
    <t>ZAPATO CUERO NEGRO C/PUNTERA RER</t>
  </si>
  <si>
    <t>BOTIN PRUSIANO MARRON RER</t>
  </si>
  <si>
    <t>BOTIN PRUSIANO MARRON AGENCIA RER</t>
  </si>
  <si>
    <t>BOTIN CORTO BLANCO CUERO/GAMUZA 1016</t>
  </si>
  <si>
    <t>BOTIN DE TRABAJO PUNTA ACERO NEGRO AFU</t>
  </si>
  <si>
    <t>BOTIN PRUSIANO NEGRO RER</t>
  </si>
  <si>
    <t>BOTIN PRUSIANO NEGRO AGENCIA RER</t>
  </si>
  <si>
    <t>BOTA PETROLERA RER</t>
  </si>
  <si>
    <t>BOTIN AMERICANO RER</t>
  </si>
  <si>
    <t>BORCEGUI TODO CUERO RERDA RER</t>
  </si>
  <si>
    <t>BORCEGUI TACTICO CUERO RERDA ESPECI RER</t>
  </si>
  <si>
    <t>BOTIN AMERICANO AGENCIA RER</t>
  </si>
  <si>
    <t>BORCEGUI CUERO  CLASICO RER</t>
  </si>
  <si>
    <t>BORCEGUI CON PELUCHE CC</t>
  </si>
  <si>
    <t>BOTIN CLASICO RER</t>
  </si>
  <si>
    <t>BOTIN CLASICO AGENCIA RER</t>
  </si>
  <si>
    <t>BORCEGUI TACTICO CUERO RER</t>
  </si>
  <si>
    <t>BORCEGUI TACTICO TODO CUERO ESPECIA RER</t>
  </si>
  <si>
    <t>BORCEGUI TACTICO RERDA LMGE CC</t>
  </si>
  <si>
    <t>BORCEGUI TACTICO RERDA T. ESPECIAL RER</t>
  </si>
  <si>
    <t>BORCEGUI FULL GRAIN 1071 RER</t>
  </si>
  <si>
    <t>BORCEGUI COMANDO RERDA ART60 CIERRE CAR</t>
  </si>
  <si>
    <t>BORCEGUI COMANDO RERDA CAMEL CIERRE CAR</t>
  </si>
  <si>
    <t>BORCEGUIE TACTICO MARRON RERDA</t>
  </si>
  <si>
    <t>BORCEGUI ALTA MONTA¥A RER</t>
  </si>
  <si>
    <t>BORCEGUI TACTICO NEGRO MARAZ</t>
  </si>
  <si>
    <t>BORCEGUI TACTICO CON CIERRE NO USAR RER</t>
  </si>
  <si>
    <t>BORCEGUI TACTICO CAMEL MARAZ</t>
  </si>
  <si>
    <t>BORCEGUI TACTICO CAMEL OJAL PLAST RER</t>
  </si>
  <si>
    <t>BINOCULARES TASCO 10X25 RER</t>
  </si>
  <si>
    <t>CAMBIO DE VISERA RER</t>
  </si>
  <si>
    <t>BOINA PANA AZUL RER</t>
  </si>
  <si>
    <t>BOINA PANA AZUL 1</t>
  </si>
  <si>
    <t>BOINA PANA AZUL 2</t>
  </si>
  <si>
    <t>BOINA PANA AZUL 3</t>
  </si>
  <si>
    <t>BOINA PANA BEIGE LMGE RER</t>
  </si>
  <si>
    <t>BOINA PANA BEIGE LMGE 1</t>
  </si>
  <si>
    <t>BOINA PANA BEIGE LMGE 2</t>
  </si>
  <si>
    <t>BOINA PANA BEIGE LMGE 3</t>
  </si>
  <si>
    <t>BOINA PANA VERDE</t>
  </si>
  <si>
    <t>BOINA LANA NEGRA UNA PIEZA ORF</t>
  </si>
  <si>
    <t>BOINA 100X100 LANA NEGRA S/COSTURAS-26</t>
  </si>
  <si>
    <t>BOINA LANA NEGRA S/COSTURAS C/BROCHES-26</t>
  </si>
  <si>
    <t>LINTERNA 4674-4677</t>
  </si>
  <si>
    <t>BOINA PANA ROJA RER</t>
  </si>
  <si>
    <t>BOINA TELA AZUL MF</t>
  </si>
  <si>
    <t>BOINA LANA AZUL 5581-26-2/3</t>
  </si>
  <si>
    <t>BOINA TELA NEGRA MF</t>
  </si>
  <si>
    <t>BOINA PANA NEGRA RER</t>
  </si>
  <si>
    <t>BOINA PANA NEGRA</t>
  </si>
  <si>
    <t>BOINA PANA NEGRA 1</t>
  </si>
  <si>
    <t>BOINA PANA NEGRA 2</t>
  </si>
  <si>
    <t>BOINA PANA NEGRA 3</t>
  </si>
  <si>
    <t>BOINA PA¥O NEGRA RER</t>
  </si>
  <si>
    <t>BOINA PA¥O NEGRA T.1</t>
  </si>
  <si>
    <t>BOINA PA¥O NEGRA T.2</t>
  </si>
  <si>
    <t>BOINA PA¥O NEGRO T.3</t>
  </si>
  <si>
    <t>BOINA PAÑO AZUL</t>
  </si>
  <si>
    <t>AGEN. BIRRETE AGENCIA DE SEGUR LIMIT RER</t>
  </si>
  <si>
    <t>CASQ RIP TIGER VERDE</t>
  </si>
  <si>
    <t>CASQ RIP NEGRO SUBCRIO/CRIO VISERA BORD</t>
  </si>
  <si>
    <t>CASQ RIP AZUL CRIO GENERAL VISERA BORD</t>
  </si>
  <si>
    <t>CASQ RIP AZUL SUBCRIO/CRIO VISERA BORD</t>
  </si>
  <si>
    <t>CASQ GAB AZUL CON ABROJO</t>
  </si>
  <si>
    <t>CASQ GAB NEGRO CON ABROJO</t>
  </si>
  <si>
    <t>CASQ RIP REQUISA</t>
  </si>
  <si>
    <t>CASQ NEGRO CRIO GRAL  C/ TRAB</t>
  </si>
  <si>
    <t>CASQ RIP DESERTICO</t>
  </si>
  <si>
    <t>CASQ GAB AZUL IMPORTADO CON TRABA</t>
  </si>
  <si>
    <t>CASQ NEGRO IMPORT</t>
  </si>
  <si>
    <t>CASQ RIP AZUL CON ABROJO</t>
  </si>
  <si>
    <t>CASQ AZUL  URBANO TUCUMAN</t>
  </si>
  <si>
    <t>CASQ GRIS RIP C CINTA A CUADRO</t>
  </si>
  <si>
    <t>CASQ EJERC C ABROJO</t>
  </si>
  <si>
    <t>CASQ RIP EJERCITO MULTICAM</t>
  </si>
  <si>
    <t>CASQ RIP AZUL CRIO INSPECTOR VISERA BOR</t>
  </si>
  <si>
    <t>CASQ RIP NEGRO CRIO INSPECTOR VISERA BOR</t>
  </si>
  <si>
    <t>BONNY RIP MIMETICO RER</t>
  </si>
  <si>
    <t>BONNY RIP RURAL RER</t>
  </si>
  <si>
    <t>CASQ PETREO BORD NEUQUEN</t>
  </si>
  <si>
    <t>CASQ NEGRO BORD NEUQUEN</t>
  </si>
  <si>
    <t>CASQ GRIS BORD NEUQUEN</t>
  </si>
  <si>
    <t>CASQ RIP GRIS ABROJO</t>
  </si>
  <si>
    <t>CASQ GAB GRIS ABROJO</t>
  </si>
  <si>
    <t>CASQ REVER GABARD.</t>
  </si>
  <si>
    <t>CASQ REVERS VIAL TMAN</t>
  </si>
  <si>
    <t>CASQ AMER REVER RIP STOP</t>
  </si>
  <si>
    <t>CASQ RIP DIGITAL MIMET RURAL</t>
  </si>
  <si>
    <t>CASQ REVER RIP MIME/NEG</t>
  </si>
  <si>
    <t>CASQ REVER RIP GRIS/NEG</t>
  </si>
  <si>
    <t>CASQ REVER RIP INFANT/NEG</t>
  </si>
  <si>
    <t>CASQ RIP DIGITAL ACU</t>
  </si>
  <si>
    <t>CASQ RIP NEGRO C/OJALILLOS IMP</t>
  </si>
  <si>
    <t>CASQ RIP AZUL C/OJALILLOS IMP</t>
  </si>
  <si>
    <t>CASQ RIP NEGRO C/OJALITO BORD NQN</t>
  </si>
  <si>
    <t>CASQ RIP AZUL C/OJALITO BORD NQN</t>
  </si>
  <si>
    <t>CASQ RIP DIGITAL BEIGE ABROJO</t>
  </si>
  <si>
    <t>CASQ ARMADO AZUL</t>
  </si>
  <si>
    <t>RELOJ TACTICO MALLA/CUERDA ICE FROG 5524</t>
  </si>
  <si>
    <t>RELOJ TACTICO O.T.S 5512-693-30-48/3,6</t>
  </si>
  <si>
    <t>RELOJ TACTICO DIGITAL 5514-30-48/3,6</t>
  </si>
  <si>
    <t>RELOJ TACTICO O.T.S T7033G 5518-30-48/3,</t>
  </si>
  <si>
    <t>CASQ RIP NEGRO STA FE C ABROJO C/ESC RER</t>
  </si>
  <si>
    <t>CASQ RIP NEGRO STA FE C/SERRETA RER</t>
  </si>
  <si>
    <t>CASQ RIP NEGRO STA FE SERRETA Y LAU RER</t>
  </si>
  <si>
    <t>CASQ RIP AZUL C ABROJO</t>
  </si>
  <si>
    <t>CASQ RIP DIGITAL GRIS</t>
  </si>
  <si>
    <t>CASQ RIP INFANTERIA CON ABROJO</t>
  </si>
  <si>
    <t>CASQ ARMADO  VERDE</t>
  </si>
  <si>
    <t>CASQ GAB NEGRO AJUSTABLE C/TRABA 4674</t>
  </si>
  <si>
    <t>CASQ GAB AZUL AJUSTABLE C/TRABA 4674</t>
  </si>
  <si>
    <t>CASQ RIP AZUL NQUEN. VISERA BORDADA RER</t>
  </si>
  <si>
    <t>CASQ RIP NEGRO NQUEN. VISERA BORDADA RER</t>
  </si>
  <si>
    <t>CASQ RIP AZUL NQUEN. RER</t>
  </si>
  <si>
    <t>CASQ RIP NEGRO ABROJO</t>
  </si>
  <si>
    <t>CASQ RIP NEGRO C ABROJO Y CINTA A CUA</t>
  </si>
  <si>
    <t>CASQ RIP BEIGE ABROJO</t>
  </si>
  <si>
    <t>CASQ MUNIC. GUAYMALLEN RER</t>
  </si>
  <si>
    <t>GORRA AZUL SIN ATRIBUTOS RER</t>
  </si>
  <si>
    <t>GORRA GRIS SIN ATRIBUTOS RER</t>
  </si>
  <si>
    <t>GORRA NEGRA SIN ATRIBUTOS RER</t>
  </si>
  <si>
    <t>GORRA BLANCA SIN ATRIBUTO RER</t>
  </si>
  <si>
    <t>GORRA GENDARMERIA NACIONAL</t>
  </si>
  <si>
    <t>GORRA AZUL VISERA SUB COMISA/COMISA RER</t>
  </si>
  <si>
    <t>GORRA AZUL VISERA COMISARIO GENERAL RER</t>
  </si>
  <si>
    <t>GORRA AZUL VISERA COMISARIO INSPECT RER</t>
  </si>
  <si>
    <t>GORRA AZUL CON ATRIBUTOS RER</t>
  </si>
  <si>
    <t>GORRO CON PIEL IMP</t>
  </si>
  <si>
    <t>GORRO PIEL CON REFLECTIVO IMP 1120</t>
  </si>
  <si>
    <t>GORRO POLAR IMP 1163</t>
  </si>
  <si>
    <t>BONNY RIP AZUL RER</t>
  </si>
  <si>
    <t>BONNY RIP BEIGE RER</t>
  </si>
  <si>
    <t>CHAMBERGO LMGE GRIS LSA</t>
  </si>
  <si>
    <t>CHAMBERGO LMGE VERDE LSA</t>
  </si>
  <si>
    <t>CHAMBERGO DE LANA GRIS</t>
  </si>
  <si>
    <t>CHAMBERGO DE PELO DE LIEBRE RER</t>
  </si>
  <si>
    <t>CHAMBERGO DE LANA NEGRO LSA</t>
  </si>
  <si>
    <t>SOMBRERO GRIS PERLA COPA NAT SRH</t>
  </si>
  <si>
    <t>SOMBRERO NEGRO COPA NAT SRH</t>
  </si>
  <si>
    <t>PERISCOPIO TACTICO NEGRO UZI RER</t>
  </si>
  <si>
    <t>GORRITA BEISBOL LISA AZUL GEI</t>
  </si>
  <si>
    <t>GORRITA MZA  AZUL LMGE</t>
  </si>
  <si>
    <t>GORRITA BEISBOL LISA NEGRA GEI</t>
  </si>
  <si>
    <t>GORRITA PLANTA VERIFICADORA</t>
  </si>
  <si>
    <t>GORRITA CAP 008</t>
  </si>
  <si>
    <t>GORRITA BASEBALL CAP 4689-4691</t>
  </si>
  <si>
    <t>GORRITA BEISBOL LISA GRIS GEI</t>
  </si>
  <si>
    <t>GORRITA CAP 002</t>
  </si>
  <si>
    <t>GORRITA AMERICA SEGURIDAD</t>
  </si>
  <si>
    <t>GORRITA MZA IUSP AZUL 2.23 RER</t>
  </si>
  <si>
    <t>GORRITA MZA IUSP NEGRA RER</t>
  </si>
  <si>
    <t>GORRITA NEUQUEN GRIS U DE DETENCION RER</t>
  </si>
  <si>
    <t>GORRITA MZA IUSP TEC SEG PENIT NEGRA</t>
  </si>
  <si>
    <t>GORRITA NQN POL</t>
  </si>
  <si>
    <t>GORRITA MARRON SEG PRIV CENTRAL</t>
  </si>
  <si>
    <t>GORRITA RIO NEGRO CIEP NEGRA BI</t>
  </si>
  <si>
    <t>GORRITA NEGRA MUNI SEMILLOSA BORDA</t>
  </si>
  <si>
    <t>GORRO BLANCO POLAR RER</t>
  </si>
  <si>
    <t>GORRO VERDE POLAR RER</t>
  </si>
  <si>
    <t>GORRITA TMAN DOR CDO RADIOELECTRICO RER</t>
  </si>
  <si>
    <t>OREJERAS SIN PIEL RER</t>
  </si>
  <si>
    <t>GORRO NIEVE CAP076 RER</t>
  </si>
  <si>
    <t>OREJERAS RER</t>
  </si>
  <si>
    <t>GORRITA LA RIOJA POLICIA</t>
  </si>
  <si>
    <t>GORRITA LA RIOJA MONTADA</t>
  </si>
  <si>
    <t>GORRITA POLICIA STA FE BORD AMARILLO</t>
  </si>
  <si>
    <t>GORRITA POLICIA STA FE  BORD BLANCO</t>
  </si>
  <si>
    <t>GORRITA POLICIA STA FE BORD DORADO RER</t>
  </si>
  <si>
    <t>GORRITA POLICIA STA FE BORD PLATEADO</t>
  </si>
  <si>
    <t>GORRITA TMAN POL AZUL RER</t>
  </si>
  <si>
    <t>GORRA TMAN POL NEGRA RER</t>
  </si>
  <si>
    <t>GORRITA TMAN POL NEGRA/DOR C/ESCUDO RER</t>
  </si>
  <si>
    <t>GORRO NATWAY PASAMONTA¥A RER</t>
  </si>
  <si>
    <t>GORRITA STA CRUZ BOMBEROS BI</t>
  </si>
  <si>
    <t>GORRO SPINIT PASAMONTA¥A</t>
  </si>
  <si>
    <t>GORRO NATWQY FACE MASK 01</t>
  </si>
  <si>
    <t>GORRO STX DOBLE POLAR C/VISERA RER</t>
  </si>
  <si>
    <t>GORRO DOBLE POLAR CON VISERA</t>
  </si>
  <si>
    <t>GORRITA SEGURIDAD NEGRA BORD AMARILLO BI</t>
  </si>
  <si>
    <t>GORRITA PCN F1 NEGRA RER</t>
  </si>
  <si>
    <t>GORRITA CATACPOL RER</t>
  </si>
  <si>
    <t>GORRITA PCN F1 AZUL RER</t>
  </si>
  <si>
    <t>GORRITA MZA POLICIA RER</t>
  </si>
  <si>
    <t>GORRITA BORD COER NEGRA LOGO VERDE RER</t>
  </si>
  <si>
    <t>GORRITA UPAT POL TURISTICA AZUL</t>
  </si>
  <si>
    <t>GORRITA SAN JUAN POLICIA HILO BLANCO RER</t>
  </si>
  <si>
    <t>GORRITA SEGURYTEC NEGRA C LOGO</t>
  </si>
  <si>
    <t>GORRITA F54 AZUL 6 GAJOS 5469 AJUSTABLE-</t>
  </si>
  <si>
    <t>GORRITA F54 NEGRA 6 GAJOS 5469 AJUSTABLE</t>
  </si>
  <si>
    <t>GORRITA RIO GALLEGOS TRANSITO</t>
  </si>
  <si>
    <t>GORRITA STA CRUZ  D.I.C.C. RER</t>
  </si>
  <si>
    <t>GORRITA STA CRUZ INSTITUTO S.F.P. RER</t>
  </si>
  <si>
    <t>GORRITA TUCUMAN POL BOMBEROS RER</t>
  </si>
  <si>
    <t>GORRITA JUJUY POLICIA</t>
  </si>
  <si>
    <t>GORRO CAP 158</t>
  </si>
  <si>
    <t>GORRITA POLICIA TURISTICA</t>
  </si>
  <si>
    <t>GORRITA JUJUY BOMBEROS 1907</t>
  </si>
  <si>
    <t>GORRITA CANES</t>
  </si>
  <si>
    <t>GORRITA MZA UPAT</t>
  </si>
  <si>
    <t>GORRITA MZA UMAR RER</t>
  </si>
  <si>
    <t>GORRITA MZA BOMBEROS RER</t>
  </si>
  <si>
    <t>GORRITA NEGRA TRANSITO GUAYMALLEN ABROJO</t>
  </si>
  <si>
    <t>GORRITA MZA POLICIAL VIAL RER</t>
  </si>
  <si>
    <t>GORRITA MZA BODEGA PULENTA ESTATE</t>
  </si>
  <si>
    <t>GORRO LANA ROCKY FORRADO 53190</t>
  </si>
  <si>
    <t>GORRITA BORD UROF VI AZUL</t>
  </si>
  <si>
    <t>GORRITA LAS PIRCAS NEGRA</t>
  </si>
  <si>
    <t>GORRITA NEGRA KINETA RER</t>
  </si>
  <si>
    <t>GORRITA PREMIUM VS MOTIVOS RELIEVE RER</t>
  </si>
  <si>
    <t>GORRO LANA ROCKY 53240 SIN FORRAR RER</t>
  </si>
  <si>
    <t>GORRITA STA CRUZ POL AZUL BI</t>
  </si>
  <si>
    <t>GORRITA MZA KINETA</t>
  </si>
  <si>
    <t>GORRITA TMAN ASUNTOS INTERNOS RER</t>
  </si>
  <si>
    <t>GORRITA MZA. TRANSITO - PREVENTORES RER</t>
  </si>
  <si>
    <t>GORRITA NEGRA PREVENTORES/MUNI MZA</t>
  </si>
  <si>
    <t>GORRITA MZA POLICIA MONTADA CABALL. RER</t>
  </si>
  <si>
    <t>GORRITA SPF NEGRA BI</t>
  </si>
  <si>
    <t>GORRITA SAN LUIS ISSP J.P.PRINGLES</t>
  </si>
  <si>
    <t>GORRITA BOMBERO PUERTO DESEADO RER</t>
  </si>
  <si>
    <t>GORRITA LR CHAMICAL MOTORIZADA NEGRA</t>
  </si>
  <si>
    <t>GORRITA POLI CONTRA NARCOTRAFICO BORD</t>
  </si>
  <si>
    <t>GORRITA STA CRUZ POL NEGRA BI</t>
  </si>
  <si>
    <t>GORRITA CHUBUT POL AZUL RER</t>
  </si>
  <si>
    <t>GORRITA CHUBUT POL NEGRA RER</t>
  </si>
  <si>
    <t>GORRITA TMAN PLAT CDO RADIOELECT RER</t>
  </si>
  <si>
    <t>GORRITA MZA UCAR   071/071/150 BI</t>
  </si>
  <si>
    <t>GORRITA SAN LUIS POLICIA BI</t>
  </si>
  <si>
    <t>GORRITA MZA MUNICIPALIDAD DE LAS HERAS</t>
  </si>
  <si>
    <t>GORRITA MZA POLICIA DE INVEST. BI</t>
  </si>
  <si>
    <t>GORRITA MZA PENITENCIARIA PLATEADA BI</t>
  </si>
  <si>
    <t>GORRITA MZA PENIT SERP BV BI</t>
  </si>
  <si>
    <t>GORRITA MZA PENITENCIARIA IFOPE</t>
  </si>
  <si>
    <t>GORRITA MZA PENITENCIARIA DORADA RER</t>
  </si>
  <si>
    <t>GORRITA ASPIRANTE NEGRA</t>
  </si>
  <si>
    <t>GORRITA SARPOL CON CINTA A CUADROS BI</t>
  </si>
  <si>
    <t>GORRITA SAN JUAN PENITENCIARIA</t>
  </si>
  <si>
    <t>GORRITA RIO NEGRO POL OFICIAL BI</t>
  </si>
  <si>
    <t>GORRITA INVESTIGACIONES AZ RIO NEGRO</t>
  </si>
  <si>
    <t>GORRITA NEGRA GREY FOX</t>
  </si>
  <si>
    <t>GORRO VERDUGO RER</t>
  </si>
  <si>
    <t>GORRO VERDUGO C/ CALAVERA RER</t>
  </si>
  <si>
    <t>GORRO VERDUGO C FORRO POLAR</t>
  </si>
  <si>
    <t>GORRO VERDUGO C/ FORRO PIEL</t>
  </si>
  <si>
    <t>GORRITA F1 NEGRA AJUSTABLE 4689</t>
  </si>
  <si>
    <t>GORRITA F1 AZUL AJUSTABLE 4689</t>
  </si>
  <si>
    <t>GORRITA SAN JUAN POLICIA HOLO DORADO BI</t>
  </si>
  <si>
    <t>GORRITA RIO NEGRO COER RER</t>
  </si>
  <si>
    <t>GORRITA AHB43907</t>
  </si>
  <si>
    <t>GORRITA F1 CON 5 LED INCORPORADOS 4414</t>
  </si>
  <si>
    <t>GORRITA POLICIA IMVESTIGACIONES AZUL</t>
  </si>
  <si>
    <t>SUDADERA RED MILITAR NEGRA RER</t>
  </si>
  <si>
    <t>MANGA TRANSITO RER</t>
  </si>
  <si>
    <t>SUDADERA RED MILITAR VERDE ORF</t>
  </si>
  <si>
    <t>SUDADERA RED MILITAR BEIGE ORF</t>
  </si>
  <si>
    <t>SUDADERA RED MILITAR MARRON ORF</t>
  </si>
  <si>
    <t>SUDADERA RED MILITAR BLANCA ORF</t>
  </si>
  <si>
    <t>SUDADERA RED MILITAR NEG 160 X 0.45 RER</t>
  </si>
  <si>
    <t>SUDADERA RED MILITAR NEG 160 X 0.25 RER</t>
  </si>
  <si>
    <t>SUDADERA RED MILITAR VER 160 X 0.45 RER</t>
  </si>
  <si>
    <t>SUDADERA RED MILITAR VER 160 X 0.25 RER</t>
  </si>
  <si>
    <t>GORRA DICC RER</t>
  </si>
  <si>
    <t>ESPOSAS CON BISAGRA IMP-7/3 1211</t>
  </si>
  <si>
    <t>ESPOSAS SMITH &amp; WESS CADE NEG J10095 RER</t>
  </si>
  <si>
    <t>ESPOSAS SMITH &amp; WESS PARA PIES RER</t>
  </si>
  <si>
    <t>ESPOSAS CON CADENA IMP-7/3 1211</t>
  </si>
  <si>
    <t>PRECINTOS POLICIALES TACTICOS LUBRI MAL</t>
  </si>
  <si>
    <t>PORTA CREDENCIAL DESMONTABLE KAE</t>
  </si>
  <si>
    <t>PORTA BOTELLA/TERMO MOLLE KAE</t>
  </si>
  <si>
    <t>PECT. B.I. AUXILIAR B.VISB</t>
  </si>
  <si>
    <t>PORTA CRED CUERO  BILLETERA 1025 TB</t>
  </si>
  <si>
    <t>PORTA CRED CUERO LIBRO 1026 TB</t>
  </si>
  <si>
    <t>PORTA CRED CUERO COLGANTE 1027 TB</t>
  </si>
  <si>
    <t>PORTA CREDENCIAL BILLLE PREMIUM 1034 TB</t>
  </si>
  <si>
    <t>PORTA CREDENCIAL RER</t>
  </si>
  <si>
    <t>PORTA ELEMENTO POLIA VERDE GN RER</t>
  </si>
  <si>
    <t>CUCHILLO TRENTO COMANDO 131673</t>
  </si>
  <si>
    <t>INSIG BI CABO 1 GRIS PEN</t>
  </si>
  <si>
    <t>PORTA ELEMENTO POLIA NEG XTL 621</t>
  </si>
  <si>
    <t>PORTA CREDENCIAL CON CHAPA INVESTIG RER</t>
  </si>
  <si>
    <t>PORTA CREDENCIAL ESPECIAL RER</t>
  </si>
  <si>
    <t>PORTA ELEMENTOS POLIA T662 TB</t>
  </si>
  <si>
    <t>MORRAL TACTICO DE DESCARGA RER</t>
  </si>
  <si>
    <t>ESPOSAS ALC</t>
  </si>
  <si>
    <t>ESPOSAS DESCARTABLES RRD RER</t>
  </si>
  <si>
    <t>ESPOSAS RERDA</t>
  </si>
  <si>
    <t>ESPOSAS CON GANCHO EM-7/3 1211</t>
  </si>
  <si>
    <t>PROT. PHB3 HOMBRO Y ANTEBRAZO RER</t>
  </si>
  <si>
    <t>LINTERNA NEGRA CHICA LUG</t>
  </si>
  <si>
    <t>ESPOSAS CON BISAGRA 1211-7/3</t>
  </si>
  <si>
    <t>ESPOSA MARSHALL RER</t>
  </si>
  <si>
    <t>TONFA PLASTICA TECH.POLICE SOL</t>
  </si>
  <si>
    <t>TONFA C/ PORTATONFA RERDA RER</t>
  </si>
  <si>
    <t>ARTICULOS PARA DEFENSA PERSONAL</t>
  </si>
  <si>
    <t>PROT. PP01 PIERNA RODILLA TOBILL EM RER</t>
  </si>
  <si>
    <t>ESCUDO ANTIDIST. POLICARB. CURVO 50 SOL</t>
  </si>
  <si>
    <t>ESCUDO ANTIDIST BURBUJA C VISOR VB02 SOL</t>
  </si>
  <si>
    <t>PALMA BORD ORO CALAFATES STA CRUZ DG</t>
  </si>
  <si>
    <t>BASTON ACERO EXT. FUNDA POLIA C RER</t>
  </si>
  <si>
    <t>PROTECTOR AUDITIVO RER</t>
  </si>
  <si>
    <t>BASTON EXTENSIBLE CROM. C/ROMPEVID 5736-</t>
  </si>
  <si>
    <t>CASQ RIP AZUL C/OJALITOS IMP</t>
  </si>
  <si>
    <t>BASTON RIGIDO BP 70 CM RER</t>
  </si>
  <si>
    <t>BASTON SEMIRIGIDO 45 CM ORF211</t>
  </si>
  <si>
    <t>RELOJ CON LINTERNA Y BRUJULA IMP-30</t>
  </si>
  <si>
    <t>TONFA POLIPROPILENO RERDA RER202</t>
  </si>
  <si>
    <t>BASTON FLEXIBLE 45 CM RER209</t>
  </si>
  <si>
    <t>PROTECTOR AUDITIVO LIBUS ALTERNATIVE</t>
  </si>
  <si>
    <t>BASTON DE MANDO RER</t>
  </si>
  <si>
    <t>PALMA BORD ORO AZUL 7 HOJAS CHAQUET DG</t>
  </si>
  <si>
    <t>PALMA BORD ORO BLANCA 7 HOJAS CAMISA DG</t>
  </si>
  <si>
    <t>PALMA BORD ORO BLANCA 11 HOJAS CAMISA DG</t>
  </si>
  <si>
    <t>PALMA BORD ORO CELESTE 7 HOJAS CAMISA DG</t>
  </si>
  <si>
    <t>BASTON RIGIDO BP 45CM RER207</t>
  </si>
  <si>
    <t>SABLE LARGO RER</t>
  </si>
  <si>
    <t>RELOJ EXPONI IMP-20</t>
  </si>
  <si>
    <t>RELOJ SPORT WATCH TACTICO 5506-1,8/3,6</t>
  </si>
  <si>
    <t>RELOJ LASIKA SPORT WR 30 MTS RER</t>
  </si>
  <si>
    <t>RELOJ TACTICO 4098-4102-30</t>
  </si>
  <si>
    <t>ESPOSAS NEGRAS CON CADENA</t>
  </si>
  <si>
    <t>CASCO ANTIDIST. CA03 CON VISOR DE 3 SOL</t>
  </si>
  <si>
    <t>BASTON EXTENSIBLE IMP</t>
  </si>
  <si>
    <t>BASTON EXTENSIBLE POLICE NEGRO CROM IMP</t>
  </si>
  <si>
    <t>BASTON EXTENSIBLE FUNDA VERDE RER</t>
  </si>
  <si>
    <t>BASTON EXTENSIBLE GOMA NEGRO</t>
  </si>
  <si>
    <t>BASTON EXTENSIBLE POLICE RER</t>
  </si>
  <si>
    <t>BASTON EXTENSIBLE CROMADO RER</t>
  </si>
  <si>
    <t>BASTON EXTENSIBLE</t>
  </si>
  <si>
    <t>BASTON EXTENSIBLE POLICE CORTO RER</t>
  </si>
  <si>
    <t>CARGADOR USB SOLAR RER</t>
  </si>
  <si>
    <t>BASTON LINTERNA RECARGABLE RER</t>
  </si>
  <si>
    <t>ESPOSA ALCATRAZ RER</t>
  </si>
  <si>
    <t>ESPOSAS TORO</t>
  </si>
  <si>
    <t>PROT. PAC BRAZO CODO Y ANTEBRAZO RER</t>
  </si>
  <si>
    <t>LINTERNA TRASERA BICI LUG</t>
  </si>
  <si>
    <t>KIT RODILLERAS Y CODERAS TACTICAS 5637-2</t>
  </si>
  <si>
    <t>PROT.CODO XTL 838 XTR</t>
  </si>
  <si>
    <t>PROT RODILLA XTL 839 XTR</t>
  </si>
  <si>
    <t>SABLE CORTO RER</t>
  </si>
  <si>
    <t>BASTON DE CAUCHO BG46 SOL</t>
  </si>
  <si>
    <t>PROTECTOR DE RODILLA E.Z.</t>
  </si>
  <si>
    <t>PROTECTOR DE CODO E.Z.</t>
  </si>
  <si>
    <t>SET 4 ANTEOJOS IMP</t>
  </si>
  <si>
    <t>MASCARA CON VISERA 0.23 X 0.24 MT POLICA</t>
  </si>
  <si>
    <t>MASCARA REBATIBLE</t>
  </si>
  <si>
    <t>MASCARA PREMIUM CON VISERA 0.23 X 0.41MT</t>
  </si>
  <si>
    <t>MASCARA CON VISERA P/NINIOS</t>
  </si>
  <si>
    <t>MASCARA REBATIBLE 0.23 X 0.24 MT POLICA</t>
  </si>
  <si>
    <t>PROTECTOR VISUAL ARGON ANTEOJO</t>
  </si>
  <si>
    <t>ANTIPARRA SPORT 2003YT/13.80</t>
  </si>
  <si>
    <t>ANTIPARRA SPORT 3000BM/19.00 GLA</t>
  </si>
  <si>
    <t>ANTIPARRA 3000MS/19.00 GLA</t>
  </si>
  <si>
    <t>ANTIPARRA 3000RM/19.00 GLA</t>
  </si>
  <si>
    <t>ANTIPARRA SPORT 3007PL/21.3</t>
  </si>
  <si>
    <t>ANTIPARRA SPORT 3007RP/21.3</t>
  </si>
  <si>
    <t>ANTIPARRA SPORT 3009PL/21.30</t>
  </si>
  <si>
    <t>ANTIPARRA SPORT 3009RP/21.30</t>
  </si>
  <si>
    <t>ANTIPARRA SPORT KITX3 3011ST/35.15</t>
  </si>
  <si>
    <t>ANTIPARRA SPORT 3101SM/13.80</t>
  </si>
  <si>
    <t>ANTIPARRA SPORT 3104CM/11.85 GLA</t>
  </si>
  <si>
    <t>ANTIPARRA SPORT 3104DR/11.85 GLA</t>
  </si>
  <si>
    <t>ANTIPARRA SPORT 3104SM/11.85</t>
  </si>
  <si>
    <t>ANTIPARRA SPORT MIMET DIG</t>
  </si>
  <si>
    <t>ANTIPARRA/LENTES SPORT C SUJETADOR RER</t>
  </si>
  <si>
    <t>ANTIPARRA/LENTES 3 EN 1 C SUJETADOR</t>
  </si>
  <si>
    <t>LENTES PYRAMEX XSG KIT BALLIST CLEAR MIN</t>
  </si>
  <si>
    <t>PROTECTOR DE MUSLO BM</t>
  </si>
  <si>
    <t>PROT. PI INGLE RER</t>
  </si>
  <si>
    <t>TONFA POLICARBONATO RERDA RER201</t>
  </si>
  <si>
    <t>PALMA BORD ORO CELESTE 11 HOJAS CAMI DG</t>
  </si>
  <si>
    <t>PALMA BORD ORO AZUL 11 HOJAS CHAQUET DG</t>
  </si>
  <si>
    <t>TONFA TECH. POLICE TP60 SOL</t>
  </si>
  <si>
    <t>PECT ESC CADETES BARRA BL-AZ-NE BI</t>
  </si>
  <si>
    <t>PECT. B/DENS. 1 ROMBO CHICO RER</t>
  </si>
  <si>
    <t>PECT. B/DENS. 2 ROMBOS CHIC BI</t>
  </si>
  <si>
    <t>BASE DE TELA</t>
  </si>
  <si>
    <t>PECT. B/DENS. 3 ROMBOS RER</t>
  </si>
  <si>
    <t>PECT. B/DENS. 1 ROMBO SERRE RER</t>
  </si>
  <si>
    <t>PECT. B/DENS. 2 ROMBOS Y SE RER</t>
  </si>
  <si>
    <t>PECT. B/DENS. 1 ROMBO Y PAL RER</t>
  </si>
  <si>
    <t>PECT. B/DENS. 2 ROMBOS Y PA RER</t>
  </si>
  <si>
    <t>INSIG BI SARG PRIMERO</t>
  </si>
  <si>
    <t>PECT BORD SAN LUIS  1 LINEA RER</t>
  </si>
  <si>
    <t>PECT BORD SAN LUIS  2 LINEAS RER</t>
  </si>
  <si>
    <t>PECT BORD SAN LUIS 3 ESTR PLAT GR BI</t>
  </si>
  <si>
    <t>GRUPO SANGUINEO MOSQUETON/LLAVERO RER</t>
  </si>
  <si>
    <t>PECT. GRUPO SANGUINEO   BARG BI</t>
  </si>
  <si>
    <t>GRIFA POLICIA GALLO PAR RER</t>
  </si>
  <si>
    <t>GRUPO SANGUINEO CUADRADO BI</t>
  </si>
  <si>
    <t>GRIFA INFANTERIA EL PAR RER</t>
  </si>
  <si>
    <t>GRIFA BOMBEROS EL PAR RER</t>
  </si>
  <si>
    <t>GRIFA CABALLERIA EL PAR RER</t>
  </si>
  <si>
    <t>GRIFA PENITENCIARIA EL PAR RER</t>
  </si>
  <si>
    <t>PECT ESC CADETES 1 BARRA BL OJAL BI</t>
  </si>
  <si>
    <t>PECT ESC CADETES 2 BARRAS BL OJAL BI</t>
  </si>
  <si>
    <t>PECT. BORD. ORO SANTA CRUZ CRIO. INSP.</t>
  </si>
  <si>
    <t>PECT ESC CADETES 1 BARRA AZ BI</t>
  </si>
  <si>
    <t>PECT. BORD. ORO SANTA CRUZ CRIO. MAYOR</t>
  </si>
  <si>
    <t>PECT ESC CADETES 2 BARRAS AZ BI</t>
  </si>
  <si>
    <t>PECT. BORD. ORO SANTA CRUZ CRIO. GRAL.</t>
  </si>
  <si>
    <t>PECT BORD ORO S CRUZ JEFE 4 ESTR DG</t>
  </si>
  <si>
    <t>PECT. BORD. OF PPAL. INFANTERIA BI</t>
  </si>
  <si>
    <t>PECT ESC CADETES 3 BARRAS AZ BI</t>
  </si>
  <si>
    <t>PECT BORD ORO CRIO GRAL SANTA CRUZ DG</t>
  </si>
  <si>
    <t>PECT BORD ORO CRIO MAYOR SANTA CRUZ DG</t>
  </si>
  <si>
    <t>PECT BORD ORO CRIO INSP SANTA CRUZ DG</t>
  </si>
  <si>
    <t>PECT ESC CADETES 1 BARRA NE RER</t>
  </si>
  <si>
    <t>PECT ESC CADETES 2 BARRAS NE RER</t>
  </si>
  <si>
    <t>PEC BORD BAND INFANT CN2018 BAJA VIS BI</t>
  </si>
  <si>
    <t>PECT. BORD. AMERICA SEGURIDAD BI</t>
  </si>
  <si>
    <t>NOMBRE BORDADO LETRAS METALIZADAS BI</t>
  </si>
  <si>
    <t>NOMBRE PECTO ALTA SEGURIDAD BI</t>
  </si>
  <si>
    <t>NOMBRE BORDADO MENDOZA BI</t>
  </si>
  <si>
    <t>NOMBRE BORD 2 LINEAS (NQN-TMAN) BI</t>
  </si>
  <si>
    <t>NOMBRE BORDADO MZA 2UNIDADES RER</t>
  </si>
  <si>
    <t>NOMBRE BORD TUC B.V. BI</t>
  </si>
  <si>
    <t>NOMBRE BORD MOTORIZADA BI</t>
  </si>
  <si>
    <t>NOMBRE BORD INFANTERIA BI</t>
  </si>
  <si>
    <t>NOMBRE BORD + RANGO PCIA DE SANTA FE RER</t>
  </si>
  <si>
    <t>BARBIJO TAPABOCA TELA ECO</t>
  </si>
  <si>
    <t>DESODORANTE PARA CALZADO RER</t>
  </si>
  <si>
    <t>PECT BORD RUEDA ALADA POL VIAL BAND RER</t>
  </si>
  <si>
    <t>PECT BORD RUEDA ALADA VIAL BAJA VISI BI</t>
  </si>
  <si>
    <t>PECT FUERZA AEREA DOS ALAS RER</t>
  </si>
  <si>
    <t>PECT BORD 4 ROMB 22MM DOR DIREC RER</t>
  </si>
  <si>
    <t>PECT. BORD 1 ESTRELLA ANTIG BARG RER</t>
  </si>
  <si>
    <t>PECT. BORD LMGE GIMNASIA 1ER ANIO BI</t>
  </si>
  <si>
    <t>BASE ACRIL. 1 UNA ESTRELLA  6X2 RER</t>
  </si>
  <si>
    <t>BASE ACRIL. 2 DOS ESTRELLAS 6X2 RER</t>
  </si>
  <si>
    <t>BASE ACRIL. 3 TRES ESTRELLAS 2X10 RER</t>
  </si>
  <si>
    <t>BASE ACRIL. 4 CUATRO ESTRELLAS 2X10 RER</t>
  </si>
  <si>
    <t>BASE ACRIL. 5 CINCO ESTRELLAS 2X10 RER</t>
  </si>
  <si>
    <t>BASE ACRIL. 6 SEIS ESTRELLAS 2X10 RER</t>
  </si>
  <si>
    <t>PECT. BORD. PENIT. SERP RER</t>
  </si>
  <si>
    <t>PECT BORD PENIT SETRA BI</t>
  </si>
  <si>
    <t>PECT. BORD. PENIT. ALAS SERP  BARG BI</t>
  </si>
  <si>
    <t>PECT. ALAS DE CHOFER TVS 465-02 BI</t>
  </si>
  <si>
    <t>PECT. ALAS BORD MOTORISTA TVS506-13 RER</t>
  </si>
  <si>
    <t>PECT. ALAS CHOF+MECA+MOTOR TRIPLE</t>
  </si>
  <si>
    <t>BASE ACRIL. 2 DOS ROMBOS CHICOS 3X6 RER</t>
  </si>
  <si>
    <t>PECT. BORD LMGE GIMNASIA 2DO ANIO BI</t>
  </si>
  <si>
    <t>PECT. BORD LMGE GIMNASIA 3ER ANIO BI</t>
  </si>
  <si>
    <t>PECT. BORD LMGE GIMNASIA 4TO ANIO BI</t>
  </si>
  <si>
    <t>PECT. BORD LMGE GIMNASIA 5TO ANIO BI</t>
  </si>
  <si>
    <t>PECT. BORD LMGE GIMNASIA 6TO ANIO BI</t>
  </si>
  <si>
    <t>PECT. BORD. B. VISIB. AUX. BI</t>
  </si>
  <si>
    <t>PECT. BORD. B. VISIB. AUXILIAR 1 BI</t>
  </si>
  <si>
    <t>PECT. BORD. B. VISIB. AUX. SEGUNDO BI</t>
  </si>
  <si>
    <t>PECT. BORD. B. VISB. AUX. MAYOR BI</t>
  </si>
  <si>
    <t>BASE ACRIL AUXILIAR MAYOR RER</t>
  </si>
  <si>
    <t>BASE ACRIL. 1 UN ROMBO CHICO 3X3 RER</t>
  </si>
  <si>
    <t>BASE ACRIL. 3  ROMBOS CHICOS 8X RER</t>
  </si>
  <si>
    <t>BASE ACRIL. AUXILIAR RER</t>
  </si>
  <si>
    <t>BASE ACRIL. AUXILIAR 1ERA RER</t>
  </si>
  <si>
    <t>PECT. BORD. AUXILIAR   11 BI</t>
  </si>
  <si>
    <t>PECT. BORD. AUXILIAR PRIMERO    12 BI</t>
  </si>
  <si>
    <t>PECT. BORD. AUXILIAR MAYOR BI</t>
  </si>
  <si>
    <t>PECT. 1 ROMBO CHICO PLATEADO  BARG BI</t>
  </si>
  <si>
    <t>PECT. 1 ROMBO CHICO DORADO BARG BI</t>
  </si>
  <si>
    <t>BASE ACRIL. 1 UN ROMBO GRANDE RER</t>
  </si>
  <si>
    <t>BASE ACRIL. 2 DOS ROMBOS GRANDES RER</t>
  </si>
  <si>
    <t>PECT BI AUXILIAR BEIGE BI</t>
  </si>
  <si>
    <t>PECT BI AUXILIAR PRIMERO BEIGE BI</t>
  </si>
  <si>
    <t>PECT BI AUXILIAR SEGUNDO BEIGE BI</t>
  </si>
  <si>
    <t>PECT BI AUXILIAR MAYOR BEIGE BI</t>
  </si>
  <si>
    <t>PECT BORD SL 1 ESTR PLAT OF AYTE BI</t>
  </si>
  <si>
    <t>PECT BORD SL 2 ESTR PLAT OF INSP BI</t>
  </si>
  <si>
    <t>PECT BORD SL 3 ESTR PLAT OF PPAL BI</t>
  </si>
  <si>
    <t>BASE ACRIL. 2 DOS BARRAS CURSO CADE RER</t>
  </si>
  <si>
    <t>BASE ACRIL ROMBO GRANDE+SERRETA RER</t>
  </si>
  <si>
    <t>BASE ACRIL DOS ROMBOS GRANDE Y SERRE RER</t>
  </si>
  <si>
    <t>BASE ACRIL ROMBO+PALMA+SERRETA RER</t>
  </si>
  <si>
    <t>PECT BORD SL 1 ESTR DOR OF SUBINSP BI</t>
  </si>
  <si>
    <t>PECT BORD SL 1 ESTR SERR DOR SCOMIS BI</t>
  </si>
  <si>
    <t>PECT BORD SL 2 ESTR SERR DOR COMIS BI</t>
  </si>
  <si>
    <t>PECT 2 ROMBOS CHICOS PLAT BARG BI</t>
  </si>
  <si>
    <t>BASE CHALECO CHICA</t>
  </si>
  <si>
    <t>PECT 3 SOL STA CRUZ RER</t>
  </si>
  <si>
    <t>PECT 2 SOL STA CRUZ RER</t>
  </si>
  <si>
    <t>PECT 1 SOL STA CRUZ RER</t>
  </si>
  <si>
    <t>PECT 4 SOL STA CRUZ BI</t>
  </si>
  <si>
    <t>PECT 1 SOL SUB ADJUTOR MENDOZA RER</t>
  </si>
  <si>
    <t>PECT 2 SOL ADJUTOR MENDOZA RER</t>
  </si>
  <si>
    <t>PECT 3 SOL ADJUTOR PRINCIPAL MENDO RER</t>
  </si>
  <si>
    <t>PECT 2 SOL ADJUTOR MENDOZA BAJA VIS BI</t>
  </si>
  <si>
    <t>PECT 1 SOL F/ AZUL Y SERR SUB ALCAID BI</t>
  </si>
  <si>
    <t>PECT 3 SOL ADJUTOR PPAL MENDO BVIS BI</t>
  </si>
  <si>
    <t>PECT 1 SOL SUB ADJUTOR MENDOZA B VIS BI</t>
  </si>
  <si>
    <t>PECT BORD 1 SOL PLAT RG</t>
  </si>
  <si>
    <t>PECT BORD 2 SOL PLAT RG</t>
  </si>
  <si>
    <t>PECT BORD 3 SOL PLAT RG</t>
  </si>
  <si>
    <t>PECT. BORD 1 ESTRELLA ANTIG</t>
  </si>
  <si>
    <t>PECT BORD 2 ESTRELLAS ANTIG BARG BI</t>
  </si>
  <si>
    <t>PECT BORD ESTRELLAS ANTIG BARG BI</t>
  </si>
  <si>
    <t>PECT. BORD 1 ESTRELLA  ANTIG BARG RER</t>
  </si>
  <si>
    <t>PECT. BORD 2 ESTRELLAS ANTIG RER</t>
  </si>
  <si>
    <t>PECT. BORD 3 ESTRELLAS ANTIG RER</t>
  </si>
  <si>
    <t>PECT. BORD 4 ESTRELLAS ANTIG RER</t>
  </si>
  <si>
    <t>PECT. BORD 5 ESTRELLAS ANTIG RER</t>
  </si>
  <si>
    <t>PECT. BORD 6 ESTRELLAS ANTIG RER</t>
  </si>
  <si>
    <t>PECT BORD ESTRELLAS ANTIG BAJA VIS  RER</t>
  </si>
  <si>
    <t>PECT BORD 5 ESTRELLAS ANTIG BARG RER</t>
  </si>
  <si>
    <t>PECT 1 ROMBO BASE NE PALMA CRIO INSP RER</t>
  </si>
  <si>
    <t>PECT 1 ROMBO BASE FRAN PALMA C. INSP BI</t>
  </si>
  <si>
    <t>PECT 1 ROMBO BASE FR PALMA BL C INSP BI</t>
  </si>
  <si>
    <t>PECT 2 ROMBOS CHICOS 1 DOR Y 1 PLA  BI</t>
  </si>
  <si>
    <t>PECT 3 ROMBO CHICOS OF. PPAL BARG BI</t>
  </si>
  <si>
    <t>PECT 1 ROMBO Y SERRETA SUBCOMIS BARG BI</t>
  </si>
  <si>
    <t>PECT. BORD VOLUNTARIO 1RA EJERCITO BI</t>
  </si>
  <si>
    <t>PECT BORD VOLUNTARIO 2DA EJERCITO BI</t>
  </si>
  <si>
    <t>PECT. 2 ROMBOS Y PALMA CRIO MY BI</t>
  </si>
  <si>
    <t>PECT. COMISARIO PCIA. DE SA RER</t>
  </si>
  <si>
    <t>INSIG BI RURAL CRIO INSP</t>
  </si>
  <si>
    <t>PECT. BORD 5 ESTRELLAS ANTIG</t>
  </si>
  <si>
    <t>INSIG BI RURAL CABO BI</t>
  </si>
  <si>
    <t>PECT 2 ROMBOS DOR/PLA  SERR CRIO BARG BI</t>
  </si>
  <si>
    <t>PECT. 3 ROMBOS Y SERRETA CRIO PPAL RER</t>
  </si>
  <si>
    <t>PECT 2 ROMBOS DOR Y SERRETA COMISARIO BI</t>
  </si>
  <si>
    <t>PECT. 3 ROMBOS Y PALMA  CRIO GRAL BI</t>
  </si>
  <si>
    <t>INSIG BI CABO GRIS PENITE</t>
  </si>
  <si>
    <t>INSIG BI SUB AYUDANTE PENIT</t>
  </si>
  <si>
    <t>INSIG BI SUB OFICIAL AYUDANTE PENIT</t>
  </si>
  <si>
    <t>INSIG BI SUB OFICIAL AUXILIAR PENIT</t>
  </si>
  <si>
    <t>INSIG BI SUB OFICIAL PRIMERA PENIT</t>
  </si>
  <si>
    <t>INSIG BI SUBOFICIAL PRINCIPAL PENIT</t>
  </si>
  <si>
    <t>INSIG BI SUB OFICIAL MAYOR PENIT BI</t>
  </si>
  <si>
    <t>VISERA BORD ORO SUB COMISARIO/COMIS DG</t>
  </si>
  <si>
    <t>VISERA BORD ORO CRIO. INSPECTOR DG</t>
  </si>
  <si>
    <t>VISERA BORD ORO CRIO. GENERAL DG</t>
  </si>
  <si>
    <t>VISERA BORD ORO JEFE SUP  STA CRUZ DG</t>
  </si>
  <si>
    <t>VISERA LISA NEGRA RER</t>
  </si>
  <si>
    <t>INSIG BI CABO BI       AZUL/AMARILLO</t>
  </si>
  <si>
    <t>INSIG BI CABO PRIMERO BI  AZUL/AMARILLO</t>
  </si>
  <si>
    <t>INSIG BI SARGENTO BI      AZUL/AMARILLO</t>
  </si>
  <si>
    <t>INSIG BI SARGENTO PRIMERO  AZUL/AMARILLO</t>
  </si>
  <si>
    <t>INSIG BI SARGENTO AYUDANTE AZUL/AMARILLO</t>
  </si>
  <si>
    <t>INSIG BI SUB OFICIAL PPAL AZUL/AMARILLO</t>
  </si>
  <si>
    <t>INSIG BI SUB OFICIAL MAYOR AZUL/AMARILLO</t>
  </si>
  <si>
    <t>INSIG BI CABO BEIGE BI</t>
  </si>
  <si>
    <t>INSIG BI CABO PRIMERO BEIGE BI</t>
  </si>
  <si>
    <t>INSIG BI SARGENTO BEIGE BI</t>
  </si>
  <si>
    <t>INSIG BI SARGENTO PRIMERO BEIGE BI</t>
  </si>
  <si>
    <t>INSIG BI SARGENTO AYUDANTE BEIGE BI</t>
  </si>
  <si>
    <t>INSIG BI SUB OF PPAL BEIGE BI</t>
  </si>
  <si>
    <t>INSIG BI SUB OF MAYOR BEIGE BI</t>
  </si>
  <si>
    <t>PECT. BORD. AUXILIAR SEGUNDO BI</t>
  </si>
  <si>
    <t>PECT BORD SANTA FE CDO RADIO ELECTR RER</t>
  </si>
  <si>
    <t>PECT BORD PROVINCIA SANTA FE RER</t>
  </si>
  <si>
    <t>BARBIJO CORDON NEGRO AZZ</t>
  </si>
  <si>
    <t>BARBIJO CHAROLADO NEGRO LISO ESC</t>
  </si>
  <si>
    <t>BARBIJO CHAROLADO NEGRO CON SOUTACH ESC</t>
  </si>
  <si>
    <t>BARBIJO CORDON DORADO AZZ</t>
  </si>
  <si>
    <t>BARBIJO CORDON BICOLOR RER</t>
  </si>
  <si>
    <t>BARBIJO RIP REV. PLISADO AZUL NOCHE</t>
  </si>
  <si>
    <t>BARBIJO TAPABOCA RIP REV. CAMU</t>
  </si>
  <si>
    <t>BARBIJO BAT REV. PLISADO CELESTE</t>
  </si>
  <si>
    <t>PECT. BORD. CATACPOL TIRO TACTICO BI</t>
  </si>
  <si>
    <t>TIRO SABLE CUERO 1041 TB</t>
  </si>
  <si>
    <t>PINTURA ENMASCARAR RER</t>
  </si>
  <si>
    <t>LUSTRE CREMA CUERO 60/14001 RER</t>
  </si>
  <si>
    <t>CREMA PARA BORCEGUIES RER</t>
  </si>
  <si>
    <t>LUSTRE CREMA  ENGRASE ORO 6013002 RER</t>
  </si>
  <si>
    <t>LUSTRE REST 100/14001 RER</t>
  </si>
  <si>
    <t>LUSTRE ESPONJA SILIC22022 RER</t>
  </si>
  <si>
    <t>LUSTRE IMPERMEABLE 120/5007 RER</t>
  </si>
  <si>
    <t>LUSTRE IMPERMEAB 120/5007 RER</t>
  </si>
  <si>
    <t>DRAGONA DORADA AZZ</t>
  </si>
  <si>
    <t>METAL SILBATO PLASTICO NEGRO RER</t>
  </si>
  <si>
    <t>CACHAS BROWNING HI-POWER 10421 KAE</t>
  </si>
  <si>
    <t>CACHAS ANATOMICAS TAURUS KAE</t>
  </si>
  <si>
    <t>CACHAS ANATOMICAS BERSA  10442 RER</t>
  </si>
  <si>
    <t>CACHAS 11.25 BALLESTER  10431 RER</t>
  </si>
  <si>
    <t>KIT P/LIMPIEZA RRD ESCOPETA KAE</t>
  </si>
  <si>
    <t>CARGADOR BHP 10012 RER</t>
  </si>
  <si>
    <t>LUBRILINA KIT BAQUETA ESCPOP/CEPILLO MAL</t>
  </si>
  <si>
    <t>KIT DE LIMPIEZA RRD ARMA CORTA MAL</t>
  </si>
  <si>
    <t>KIT DE LIMPIEZA LUBRI 50CC + BAQT9MM MAL</t>
  </si>
  <si>
    <t>BAQUETA GRUESO CALIBRE 8 1002 KAE</t>
  </si>
  <si>
    <t>KIT DE LIMPIEZA KRICO  - BARALDO - RER</t>
  </si>
  <si>
    <t>CARGADOR CORTO BROW  10011 RER</t>
  </si>
  <si>
    <t>CARGADOR BERSA THUNDER 10070 RER</t>
  </si>
  <si>
    <t>CARGADOR TAURUS 10023 RER</t>
  </si>
  <si>
    <t>PANIO P LIMPIAR ARMA CAL 38 AL 45 KAE</t>
  </si>
  <si>
    <t>KIT DE LIMPIEZA KRICO 51405 RER</t>
  </si>
  <si>
    <t>CORBATA COLEGIAL ESCOSESA RER</t>
  </si>
  <si>
    <t>CORBATIN LMGE RER</t>
  </si>
  <si>
    <t>LUBRICANTE PARA ARMAS MAL</t>
  </si>
  <si>
    <t>SET 2 CEPILLOS DE LIMPIEZA DE ARMAS RER</t>
  </si>
  <si>
    <t>CORBATA UNIFORME AZUL JLC</t>
  </si>
  <si>
    <t>CORBATA BEIGE UNIFORME JLC</t>
  </si>
  <si>
    <t>CORBATA UNIFORME NEGRO JLC</t>
  </si>
  <si>
    <t>CORBATA UNIFORME MARRON JLC</t>
  </si>
  <si>
    <t>CORBATA UNIFORME GRIS JLC</t>
  </si>
  <si>
    <t>POLAINAS RER</t>
  </si>
  <si>
    <t>GUANTES TERMICOS NEGRO RER</t>
  </si>
  <si>
    <t>GUANTES TERMICOS Nº 7</t>
  </si>
  <si>
    <t>GUANTES TERMICOS Nº 8</t>
  </si>
  <si>
    <t>GUANTES TERMICOS Nº 9</t>
  </si>
  <si>
    <t>GUANTES TERMICOS Nº10 RER</t>
  </si>
  <si>
    <t>GUANTES TERMICOS Nº11</t>
  </si>
  <si>
    <t>GUANTES TERMICOS Nº12</t>
  </si>
  <si>
    <t>GUANTES TERMICOS Nº13</t>
  </si>
  <si>
    <t>GUANTES TERMICOS VERDE RER</t>
  </si>
  <si>
    <t>GUANTES PRIME RER</t>
  </si>
  <si>
    <t>GUANTES TINSULATE</t>
  </si>
  <si>
    <t>GUANTES POLAR NEGRO RER</t>
  </si>
  <si>
    <t>GUANTE LANA SIN DEDO NEGRO RER</t>
  </si>
  <si>
    <t>GUANTES CABRITILLA 6/14 RER</t>
  </si>
  <si>
    <t>GUANTES CABRETILLA 07</t>
  </si>
  <si>
    <t>GUANTES CABRETILLA 8</t>
  </si>
  <si>
    <t>GUANTES CABRETILLA 9</t>
  </si>
  <si>
    <t>GUANTES CABRETILLA 10</t>
  </si>
  <si>
    <t>GUANTES CABRETILLA 7.5</t>
  </si>
  <si>
    <t>GUANTES CABRETILLA 8.5</t>
  </si>
  <si>
    <t>GUANTES CABRETILLA 9.5</t>
  </si>
  <si>
    <t>GUANTES TERMICOS BLANCO RER</t>
  </si>
  <si>
    <t>GUANTES COMBATE DEDOS  5 ABIERTOS RER</t>
  </si>
  <si>
    <t>GUANTES BLANCOS LMGE RER</t>
  </si>
  <si>
    <t>GUANTES MOTEADOS PRENTEX RER</t>
  </si>
  <si>
    <t>GUANTES CAMUFLADOS RER</t>
  </si>
  <si>
    <t>GUANTES TACTICO MITON NEGRO RER</t>
  </si>
  <si>
    <t>GUANTES TACTICO MITON BEIGE LUG</t>
  </si>
  <si>
    <t>GUANTES TACTICO MITON VERDE LUG</t>
  </si>
  <si>
    <t>GUANTES TACTICO MITON BEIGE XL</t>
  </si>
  <si>
    <t>GUANTES TACTICO MITON VERDES L</t>
  </si>
  <si>
    <t>GUANTES TACTICO MITON VERDE XL</t>
  </si>
  <si>
    <t>GUANTE TACTICO NEGRO C/DEDO Y PROT RER</t>
  </si>
  <si>
    <t>CORBATA SARPOL JLC</t>
  </si>
  <si>
    <t>MASCARA NEOPRENE RERDA RER</t>
  </si>
  <si>
    <t>MASCARA NEOPRENE MOTO RER</t>
  </si>
  <si>
    <t>MASCARA NEOPRENE PASAMONTA¥A RER</t>
  </si>
  <si>
    <t>MASCARA BALACLAVA 1RA PIEL 8088-1,2/3</t>
  </si>
  <si>
    <t>MASCARA NEOPRENE BARBIJO RER</t>
  </si>
  <si>
    <t>MASCARA FACIAL MALLA CH NEG CALAVERA RER</t>
  </si>
  <si>
    <t>MASCARA FACIAL MALLA M NEGRA RER</t>
  </si>
  <si>
    <t>MASCARA FACIAL MALLA XG NEGRA RER</t>
  </si>
  <si>
    <t>MASCARA BARBIJO TELA NEG C CALAVERA RER</t>
  </si>
  <si>
    <t>CUELLO POLAR NEGRO CON PECHERA RER</t>
  </si>
  <si>
    <t>MASCARA PAINTBALL RER</t>
  </si>
  <si>
    <t>CONJ MASCARA NEOPRENE Y GAFAS RER</t>
  </si>
  <si>
    <t>CUELLO POLAR CON PECHERA RER</t>
  </si>
  <si>
    <t>AEROSOL PEACE 110 GRS</t>
  </si>
  <si>
    <t>AEROSOL GAS SMITH AND WESSON 22 GR MIN</t>
  </si>
  <si>
    <t>AEROSOL FRANCES 40ML RER</t>
  </si>
  <si>
    <t>AEROSOL GAS SABRE 150499 - 60 GRS AB</t>
  </si>
  <si>
    <t>AEROSOL GAS SABRE 14 GRS AB</t>
  </si>
  <si>
    <t>AEROSOL GAS A.P.G THE GUARD 450GR</t>
  </si>
  <si>
    <t>AEROSOL GAS SABRE 150498 - 22GR. AB</t>
  </si>
  <si>
    <t>AEROSOL GAS POLICE 60 ML RER</t>
  </si>
  <si>
    <t>AEROSOL GAS SABRE 150500 - 120 GRS AB</t>
  </si>
  <si>
    <t>AEROSOL GAS SABRE LADY 22 GR RER</t>
  </si>
  <si>
    <t>LINTERNA NITROL LPA2000 RER</t>
  </si>
  <si>
    <t>LINTERNA 9 LED P10311 RER</t>
  </si>
  <si>
    <t>LINTERNA T6-26 LED LATERAL ROJO/BCO 5547</t>
  </si>
  <si>
    <t>LINTERNA 7781</t>
  </si>
  <si>
    <t>PUNTERO LASER 4409</t>
  </si>
  <si>
    <t>LINTERNA W.LIGHT 5590 CARG/SOLAR/USB/BRU</t>
  </si>
  <si>
    <t>KIT SOS SUPERV TARJ MULT+PINZA+SILBATO</t>
  </si>
  <si>
    <t>LAPICERA TACTICA KUBOTAN 5553  4236</t>
  </si>
  <si>
    <t>LINTERNA TORCH 4059</t>
  </si>
  <si>
    <t>CAMPING FAROL WOLL 009 RER</t>
  </si>
  <si>
    <t>CAMPING FAROL WOOL 010 RER</t>
  </si>
  <si>
    <t>CAMPING FAROL WOLL 011 RER</t>
  </si>
  <si>
    <t>LINERNA TORCH 4037-4039</t>
  </si>
  <si>
    <t>LINTERNA 4048-4051C CAJA</t>
  </si>
  <si>
    <t>LINTERNA GOMA RECARG USB CON CLIP 5621-1</t>
  </si>
  <si>
    <t>LINTERNA SPINIT MEGA 101/W 185015/0 RER</t>
  </si>
  <si>
    <t>LINTERNA USB ZOOM/IMAN/LED LATERAL 5546-</t>
  </si>
  <si>
    <t>MIRA CON LUZ, LASER Y CABLE 4490/4495</t>
  </si>
  <si>
    <t>LINTERNA TORCH 4060-4061</t>
  </si>
  <si>
    <t>LINTERNA 311 FLASJLIGTH 4733-4737</t>
  </si>
  <si>
    <t>LINTERNA 1932-1936</t>
  </si>
  <si>
    <t>LINTERNA USB BATTERY 4626-4629</t>
  </si>
  <si>
    <t>LINTERNA ACB9023C</t>
  </si>
  <si>
    <t>LINTERNA USB 18650 BATTERY 4629</t>
  </si>
  <si>
    <t>LINTERNA RECARG.LED LATERAL C/CAJA 5543-</t>
  </si>
  <si>
    <t>LINTERNA FRONTAL LED BICI BLIST 7026 LUG</t>
  </si>
  <si>
    <t>LNTERNA TORCH 4067-4069</t>
  </si>
  <si>
    <t>LINTERNA TORCH 4064</t>
  </si>
  <si>
    <t>LINTERNA TORCH 4030-4033</t>
  </si>
  <si>
    <t>LINTERNA USB C/ZOOM E IMAN 9/10X2,5 3 40</t>
  </si>
  <si>
    <t>LINTERNA 4045-4047</t>
  </si>
  <si>
    <t>LINTERNA 1941-1945</t>
  </si>
  <si>
    <t>LINTERNA 1946-1950</t>
  </si>
  <si>
    <t>LINTERNA 7745</t>
  </si>
  <si>
    <t>LINTERNA 7776</t>
  </si>
  <si>
    <t>LINTERNA 7750</t>
  </si>
  <si>
    <t>LINTERNA USB 4037-4039</t>
  </si>
  <si>
    <t>BLANCO P/ TIRO PUNTERIA METALICO 5BL RER</t>
  </si>
  <si>
    <t>BINOCULAR SHILBA 12X50</t>
  </si>
  <si>
    <t>LINTERNA RECARG USB C/ZOOM 11CM 4050/554</t>
  </si>
  <si>
    <t>LINTERNA LUZ TRAS USB 3 COLORES 05 LUG</t>
  </si>
  <si>
    <t>LINTERNA 4048+CABLE USB+ROMPEVIDRIO</t>
  </si>
  <si>
    <t>LINTERNA 4068 S/ACCESORIOS (8520051)</t>
  </si>
  <si>
    <t>LINTERNA USB 3/4HS CZOOM 11X2,5CM 3FUNC</t>
  </si>
  <si>
    <t>LINTERNA USB 3/4 HS C/ZOOM 10X2,3CM 3F 4</t>
  </si>
  <si>
    <t>LINTERNA 12.5X3CM CAJA VERDE4064+PILAUSB</t>
  </si>
  <si>
    <t>LINTERNA ESTENSIBLE FELXIBLE RER</t>
  </si>
  <si>
    <t>LINTERNA USB ORF</t>
  </si>
  <si>
    <t>LINTERNA 4067 ZOOM R/VIDRIO + CABLE USB</t>
  </si>
  <si>
    <t>LINTERNA C/ ZOOM S/ACC (8520064)12.5X3</t>
  </si>
  <si>
    <t>LINTERNA 4067 ZOOM SIN /ACC (8520067)</t>
  </si>
  <si>
    <t>CARGADOR USB PARA BATERIAS/PILAS</t>
  </si>
  <si>
    <t>NAVAJA 23 CM TACTICA DIGITAL VERDE</t>
  </si>
  <si>
    <t>NAVAJA 21CM MASTIFF/GRIS DA162  9-11/3</t>
  </si>
  <si>
    <t>NAVAJA CORTAPLUMA 17 FUNCIONES 4209-4211</t>
  </si>
  <si>
    <t>NAVAJA BROWNING NEGRA 10B LUG</t>
  </si>
  <si>
    <t>LINTERNA SPINIT METAL. 2AA 185105 RER</t>
  </si>
  <si>
    <t>LINTERNA RECARGABLE CHICA RER</t>
  </si>
  <si>
    <t>NAVAJA 21CM BUCK/GRIS DA139   10-3/3</t>
  </si>
  <si>
    <t>NAVAJA 20 CM</t>
  </si>
  <si>
    <t>NAVAJA 8 CM METALICA NEGRA M52</t>
  </si>
  <si>
    <t>LINTERNA SPINIT METALB AA 5202B NEG RER</t>
  </si>
  <si>
    <t>CAMPING PACK GEL FUEL IMP</t>
  </si>
  <si>
    <t>LINTERNA C/ZOOM Y USB 5545 LUZ LATERAL 2</t>
  </si>
  <si>
    <t>LINTERNA MULTIFUNCION DAMA</t>
  </si>
  <si>
    <t>LINTERNA MULTIFUNCION CON LASER RER</t>
  </si>
  <si>
    <t>BRAZALETE PARACAIDISTA CUERDA</t>
  </si>
  <si>
    <t>MOSQUETON CON TRABA ROSCA</t>
  </si>
  <si>
    <t>MOSQUETON CON SOGA</t>
  </si>
  <si>
    <t>BRAZALETE PARACOR SILVAT+BRUJ+PEDERN RER</t>
  </si>
  <si>
    <t>PEDERNAL MAGNESIO INICIADOR DE FUEGO LUG</t>
  </si>
  <si>
    <t>PEDERNAL GRANDE RER</t>
  </si>
  <si>
    <t>PEDERNAL MEDIANO RER</t>
  </si>
  <si>
    <t>LINTERNA RECARGABLE CAJA NEGRA RER</t>
  </si>
  <si>
    <t>LINTERNA 9 LED FLASHLIGTH RER</t>
  </si>
  <si>
    <t>BALIZA KIT X 3  C/ BASE</t>
  </si>
  <si>
    <t>BALIZA KIT X 6 SOLES</t>
  </si>
  <si>
    <t>BALIZA MINI MULTIUSO USB</t>
  </si>
  <si>
    <t>LINTERNA RECARGABLE RER</t>
  </si>
  <si>
    <t>NAVAJA 21CM MASTIFF/CAMUFLADA   14-28/3</t>
  </si>
  <si>
    <t>LINTERNA CON BALIZA IMP</t>
  </si>
  <si>
    <t>LINTERNA FLUOR SUMERGIBLE RECARGABLE IMP</t>
  </si>
  <si>
    <t>LINTERNA RECARGABLE CAJA VERDE RER</t>
  </si>
  <si>
    <t>NAVAJA 28 CM M MADERA 2 TRAAS CAJA LUG</t>
  </si>
  <si>
    <t>CORTAPLUMAS 17 FUNCIONES 4209</t>
  </si>
  <si>
    <t>NAVAJA 20 CM ACERO INOX LUG</t>
  </si>
  <si>
    <t>GANCHO MOSQUETON MULTIFUNCION LUG</t>
  </si>
  <si>
    <t>NAVAJA MARIPOSA GRIS  19-12/3</t>
  </si>
  <si>
    <t>LINTERNA CON ZOOM IMP</t>
  </si>
  <si>
    <t>LINTERNA C/ZOOM 3X10CM 3F IMP 4733</t>
  </si>
  <si>
    <t>LINTERNA BASTON RECARGABLE RER</t>
  </si>
  <si>
    <t>MANOPLA ACERO DEFENSA LUG</t>
  </si>
  <si>
    <t>LINTERNA RECARGABLE POWER STYLE 180 RER</t>
  </si>
  <si>
    <t>CAMPING CADENA CERRUCHO P CORTAR</t>
  </si>
  <si>
    <t>LINTERNA SOOYA RER</t>
  </si>
  <si>
    <t>NAVAJA 23 CM C/ CERRUCHO Y ESTUCHE LUG</t>
  </si>
  <si>
    <t>LINTERNA POLICE RECARGABLE IMP</t>
  </si>
  <si>
    <t>LINTERNA DOITE  VISERA 183407/LHL00 RER</t>
  </si>
  <si>
    <t>SOGA PARA REMOLQUE LUG</t>
  </si>
  <si>
    <t>NAVAJA SMITH AND WESSON LUG</t>
  </si>
  <si>
    <t>GANCHO MOSQUETON CLIP LUG</t>
  </si>
  <si>
    <t>GANCHO MOSQUETON ROSCA LUG</t>
  </si>
  <si>
    <t>MOSQUETON POLIM PLASTICO MOLLE NEGRO RER</t>
  </si>
  <si>
    <t>MOSQUETON POLIM PLASTICO MOLLE GRIS RER</t>
  </si>
  <si>
    <t>MOSQUETON POLIM PLASTICO MOLLE NARAN RER</t>
  </si>
  <si>
    <t>MOSQUETON POLIM PLASTICO MOLLE MARR RER</t>
  </si>
  <si>
    <t>MOSQUETON ACERO 9CM X 9MM</t>
  </si>
  <si>
    <t>MOSQUETON ACERO/GRIS 9CM C/ROSCA 5565/4</t>
  </si>
  <si>
    <t>NAVAJA MARIPOSA CAMUFLADA 5517 LUG-023/3</t>
  </si>
  <si>
    <t>LINTERNA RECARGABLE POLICE RER</t>
  </si>
  <si>
    <t>LINTERNA RECARGABLE CON BRUJULA RER</t>
  </si>
  <si>
    <t>PILA RECARGABLE 3.7 V RER</t>
  </si>
  <si>
    <t>PILAS AAA POR TRES RER</t>
  </si>
  <si>
    <t>PILAS AAA POR 2 (PAR)</t>
  </si>
  <si>
    <t>LINTERNA NHL 8625 RER</t>
  </si>
  <si>
    <t>PILA 18650 BATERIA REUT.VERDE USB 4526</t>
  </si>
  <si>
    <t>PILA 18650 BATERIA REUTILIZABLE</t>
  </si>
  <si>
    <t>BINOCULARES PROFESIONAL 25X60 L690 LUG</t>
  </si>
  <si>
    <t>BINOCULARES TASCO 8X21CM 0955</t>
  </si>
  <si>
    <t>NAVAJA 21 CM ABREPANZA M/MADERA LUG</t>
  </si>
  <si>
    <t>LINTERNA PARA CICLISTAS USB 4726</t>
  </si>
  <si>
    <t>LINTERNA C/ZOOM S/ACC (8520729)</t>
  </si>
  <si>
    <t>LINTERNA C/ZOOM 13X3,2CM 3F 4729+PILAUSB</t>
  </si>
  <si>
    <t>LINTERNA SOLART09 4863 BRUJULA/IMAN/ROMP</t>
  </si>
  <si>
    <t>LINTERNA4738+PILAUSB+FUNDAS+CABLE USB</t>
  </si>
  <si>
    <t>LINTERNA  4738 S/ACCESORIOS (8520738)</t>
  </si>
  <si>
    <t>LINTERNA POLICE + CABLE USB</t>
  </si>
  <si>
    <t>LINTERNA POLICE 7745 S/ACC (8520745)</t>
  </si>
  <si>
    <t>LINTERNA  7750 ZOOM 15X3 3 FUN+CABLE USB</t>
  </si>
  <si>
    <t>LINTERNA 7750 ZOOM 3 FUNCIONES S/ACC (85</t>
  </si>
  <si>
    <t>LINTERNA 7779</t>
  </si>
  <si>
    <t>LINTERNA C/CARGADOR 17.5X4CM 3F C/2 BAT</t>
  </si>
  <si>
    <t>NAVAJA 22 CM M/MADERA LUG</t>
  </si>
  <si>
    <t>NAVAJA 20 CM  ACERADA C/NEGRO LUG</t>
  </si>
  <si>
    <t>NAVAJA COLUMBIA ESCORPION SAQUE RAPIDO 1</t>
  </si>
  <si>
    <t>NAVAJA 23 CM TACTICA BLACK LUG</t>
  </si>
  <si>
    <t>LINTERNA RECARGABLE</t>
  </si>
  <si>
    <t>NAVAJA 28  CM M MADERA C ESTUCHE LUG</t>
  </si>
  <si>
    <t>PILA AAA 4 RER</t>
  </si>
  <si>
    <t>NAVAJA MARIPOSA NEGRA 86B LUG</t>
  </si>
  <si>
    <t>NAVAJA CUCHILLO CONVERTIB EN TARJETA LUG</t>
  </si>
  <si>
    <t>LINTERNA 1932 ZOOM + CABLE USB</t>
  </si>
  <si>
    <t>LINTERNA 1932 SIN CAJA+CABLE USB</t>
  </si>
  <si>
    <t>LINTERNA 1941 C/ZOOM 800LUMENS+PILA USB</t>
  </si>
  <si>
    <t>LINTERNA 19421-7776 800 LUMENS S/CAJA  (</t>
  </si>
  <si>
    <t>LINTERNA 945</t>
  </si>
  <si>
    <t>LINTERNA 1946+PILA USB+FUNDA C/ZOOM 14X3</t>
  </si>
  <si>
    <t>LINTERNA 1946-7779 S/ACCESORIOS (8520946</t>
  </si>
  <si>
    <t>HACHA TACTICA COLUMBIA LUG</t>
  </si>
  <si>
    <t>LINTERNA NITROL LPA994 RER</t>
  </si>
  <si>
    <t>CUBIERTOS PLEGABLE METAL LUG</t>
  </si>
  <si>
    <t>CUCHILLO CON MANGO</t>
  </si>
  <si>
    <t>CUCHILLO GERBER 18 CM RER</t>
  </si>
  <si>
    <t>CUCHILLO COLUMBIA  001013 RER</t>
  </si>
  <si>
    <t>CUCHILLO CON FUNDA VERDE 6 TK063 6-7,7/2</t>
  </si>
  <si>
    <t>CUCHILLO DAGA</t>
  </si>
  <si>
    <t>CUCHILLO M.NIETO 3001 11CM</t>
  </si>
  <si>
    <t>CUCHILLO SCHRADE EXTREME F24</t>
  </si>
  <si>
    <t>CUCHILLO CORTAPLUMAS UNITED</t>
  </si>
  <si>
    <t>CUCHILLO CORTAPLUMAS COLUMBIA GOMA</t>
  </si>
  <si>
    <t>CUCHILLO CORTAPLUMA BOKER/SMITH AND WESS</t>
  </si>
  <si>
    <t>CUCHILLO CORTAPLUMA M-TECH  CAJA GR</t>
  </si>
  <si>
    <t>CUCHILLO CORTAPLUMAS COLUMBIA CHICO</t>
  </si>
  <si>
    <t>CUCHILLO CORTAPLUMA 7024/6 RER</t>
  </si>
  <si>
    <t>CUCHILLO 30CM CAMU BOSQUE   16-305/3,6</t>
  </si>
  <si>
    <t>CUCHILLO F19</t>
  </si>
  <si>
    <t>CUCHILLO 5082</t>
  </si>
  <si>
    <t>CUCHILLO TARJETA</t>
  </si>
  <si>
    <t>BRUJULA WATERDOG DC45-1</t>
  </si>
  <si>
    <t>CUCHILLO CORTAPLUMA KNIVES</t>
  </si>
  <si>
    <t>SET CUBIERTOS CAMPING RER</t>
  </si>
  <si>
    <t>CUCHILLO CORTAPLUMA NAVAJA187 RER</t>
  </si>
  <si>
    <t>CUCHILLO CORTAPLUMA GARBE</t>
  </si>
  <si>
    <t>CUCHILLO CORTA PLUMA NAVAJA 305 RER</t>
  </si>
  <si>
    <t>CUCHILLO 19CM KARAMBIT NEGRO 17/4,24</t>
  </si>
  <si>
    <t>CUCHILLO CORTAPLUMA MULTIUSO RER</t>
  </si>
  <si>
    <t>CUCHILLO COLUMBIA C/FUNDA RIGIDA IMP</t>
  </si>
  <si>
    <t>CUCHILLO DOS COLORES</t>
  </si>
  <si>
    <t>CUCHILLO NEGRO C/FUNDA Y AFILADOR IMP</t>
  </si>
  <si>
    <t>CUCHILLO 23CM TACTICO PRC LUG</t>
  </si>
  <si>
    <t>BOLIGRAFO CON CUCHILLO</t>
  </si>
  <si>
    <t>MINI CUCHILLO COLG CUELLO FUNDA RIGI LUG</t>
  </si>
  <si>
    <t>CUCHILLO 22 CM TACT C PCR Y ESTUCHE LUG</t>
  </si>
  <si>
    <t>CUCHILLO NAVAJA SAMURAI 2000 RER</t>
  </si>
  <si>
    <t>NAVAJA COLUMBIA SPIDER SAQUE RAPIDO IMP</t>
  </si>
  <si>
    <t>NAVAJA GERBER GRIS Y NARANJA C/FUNDA IMP</t>
  </si>
  <si>
    <t>NAVAJA BROWNING DA73-1 IMP 0005</t>
  </si>
  <si>
    <t>NAVAJA STRIDER KNIVES 352 IMP 0005</t>
  </si>
  <si>
    <t>NAVAJA MULTIUSO IMP</t>
  </si>
  <si>
    <t>NAVAJA SUREFIRE D38 5542 ROMPE VIDRIO IM</t>
  </si>
  <si>
    <t>PINZA MULTIFUNCION ACU 37D LUG</t>
  </si>
  <si>
    <t>CUCHILLO 23 CM TACTICO C / PRC LUG</t>
  </si>
  <si>
    <t>CUCHILLO NAVAJA</t>
  </si>
  <si>
    <t>CUCHILLO NAVAJA 27CM NF5458 LUG</t>
  </si>
  <si>
    <t>CUCHILLO COLUMBIA NEGRO C/BRUJULA</t>
  </si>
  <si>
    <t>CUCHILLO 26 CM TACTICO C FUNDA LUG</t>
  </si>
  <si>
    <t>PINZA  MULTIFUNCION RER</t>
  </si>
  <si>
    <t>PINZA MULTIFUNCION TRENTO 131499 AB</t>
  </si>
  <si>
    <t>CUCHILLO 25 CM TACTICO M ROJO/GRIS LUG</t>
  </si>
  <si>
    <t>CUCHILLO CORTAPLUMA TRENTO BUTTERFLY 572</t>
  </si>
  <si>
    <t>CUCHILLO CAMI C/ESTUCHE MILITAR PRC LUG</t>
  </si>
  <si>
    <t>CUCHILLO TRENTO COMMANDER 593</t>
  </si>
  <si>
    <t>CUCHILLO 23 CM TACTICO M/METAL NEGRO LUG</t>
  </si>
  <si>
    <t>CUCHILLO TRENTO COMAN BLACK ZYTEL 674 AB</t>
  </si>
  <si>
    <t>CUCHILLO TRENTO ARMY STONEWASH</t>
  </si>
  <si>
    <t>CORREAS DE AMARRE R01</t>
  </si>
  <si>
    <t>RABIZA SIMPLE CON ABROJO IMP 1304</t>
  </si>
  <si>
    <t>CORREA PAR REFLECTIVA LED ABROJ 43X3CM 4</t>
  </si>
  <si>
    <t>RABIZA TACTICA REFORZADA C/HEBILLA 5641-</t>
  </si>
  <si>
    <t>RABIZA EXTENSIBLE RETRACTIL 101RR FUN</t>
  </si>
  <si>
    <t>RABIZA ANTIPERDIDA RAB-BROCHE/ABROJ EZ</t>
  </si>
  <si>
    <t>CORTAPLUMAS CAMUFLADO 20 FNC LUG</t>
  </si>
  <si>
    <t>CORTAPLUMAS 20 FNC CAMUFLADO C/NEGRO LUG</t>
  </si>
  <si>
    <t>CORTAPLUMAS 20 FCN ROJO (SUIZO) LUG</t>
  </si>
  <si>
    <t>SILBATO METALICO IMP</t>
  </si>
  <si>
    <t>SILBATO PLASTICO NEGRO C/SOGA 5768-023/4</t>
  </si>
  <si>
    <t>SILBATO METALICO 4CM C/SOGA 5764-032/4,4</t>
  </si>
  <si>
    <t>AEROSOL POLICE 110 GRS RER</t>
  </si>
  <si>
    <t>CAMPING</t>
  </si>
  <si>
    <t>BOLSA DE DORMIR CLASSIC 200 MIC</t>
  </si>
  <si>
    <t>BOLSA DORMIR MUMMY 300 MIC</t>
  </si>
  <si>
    <t>JARRA TERMICA 2.5 LTS 1006 MIC</t>
  </si>
  <si>
    <t>CARPA SUPER EASY II 9002 MIC</t>
  </si>
  <si>
    <t>CARPA DOME 3 9003 MIC</t>
  </si>
  <si>
    <t>CARPA NAWATA 4 9004 MIC</t>
  </si>
  <si>
    <t>CARPA EASYCAMP 2 PERSONAS RDT052 MIC</t>
  </si>
  <si>
    <t>CARPA EASYCAMP 4 PERSONAS RDT054 MIC</t>
  </si>
  <si>
    <t>CARPA CAMUFLADA YH-094 4 PERS 4462/4468</t>
  </si>
  <si>
    <t>CARPA DOBLE AUTOMATICA 4526-29-35-4</t>
  </si>
  <si>
    <t>CARPA CAMPING 4793</t>
  </si>
  <si>
    <t>CARPA 4794-4795</t>
  </si>
  <si>
    <t>CONSERVADORA 34LTS FAMILIAR 1008 MIC</t>
  </si>
  <si>
    <t>CONSERVADORA 5LTS LUNCHERA 1010</t>
  </si>
  <si>
    <t>SILLA PLEGABLE DIRE VER/NE/AZ/RO1003 MIC</t>
  </si>
  <si>
    <t>BOLSA DORMIR MUMMY 200</t>
  </si>
  <si>
    <t>MESA CAMPING ALUM PLEG C/SILLAS 1011 MIC</t>
  </si>
  <si>
    <t>RELOJ DE SUPERVIVENCIA IMP</t>
  </si>
  <si>
    <t>PALA CAMPING CHICA</t>
  </si>
  <si>
    <t>TARJETA DE SUPERVIVENCIA 5559-029/4,84</t>
  </si>
  <si>
    <t>PALA CAMPING GRANDE</t>
  </si>
  <si>
    <t>CARPA AUTOMATICA 2.5 X 2.5</t>
  </si>
  <si>
    <t>CARPA AUTOMATICA 2X2 4462</t>
  </si>
  <si>
    <t>SET PRIMEROS AUXILIOS IMP</t>
  </si>
  <si>
    <t>CARPA AUT. CAMU BOSQUE 2X2X1.45CM 4PERS</t>
  </si>
  <si>
    <t>CARPA 6 PERSONAS IMP</t>
  </si>
  <si>
    <t>CARPA DE EMERGENCIA NYLON ALUMINIO RER</t>
  </si>
  <si>
    <t>PALA PLEGABLE PICO - SERRUCHO - ABRIDOR</t>
  </si>
  <si>
    <t>CARPA AUTOMATICA TECHO SIMPLE 2X1.5X1.1</t>
  </si>
  <si>
    <t>CARPA AUTOMATICA TECHO SIMPLE 2X2X1.35 4</t>
  </si>
  <si>
    <t>INFLABLE DOUBLE ACTION MIC</t>
  </si>
  <si>
    <t>COLCHON INFLABLE 1 PLAZA OUTDOORS</t>
  </si>
  <si>
    <t>LINTERNA FAROL RER</t>
  </si>
  <si>
    <t>BRUJULA MILITAR C CICLOMETRO Y OBSERV</t>
  </si>
  <si>
    <t>BRUJULA COMPASS 5734-3,48/3</t>
  </si>
  <si>
    <t>BRUJULA 4239-4240</t>
  </si>
  <si>
    <t>RELOJ JEAN CARTIER</t>
  </si>
  <si>
    <t>BRUJULA METAL MILITAR RER</t>
  </si>
  <si>
    <t>BRUJULA RER</t>
  </si>
  <si>
    <t>GORRO PESCA</t>
  </si>
  <si>
    <t>CAMPING SILLON CHS65283 RER</t>
  </si>
  <si>
    <t>CAMPING 2P</t>
  </si>
  <si>
    <t>CAMPING 4P</t>
  </si>
  <si>
    <t>CARPA DOME 150X200 RER</t>
  </si>
  <si>
    <t>CARPA DOME 210X210 RER</t>
  </si>
  <si>
    <t>BOLSA DORMIR GRAVIRY 230X80X55</t>
  </si>
  <si>
    <t>CARPA DOME 240X210 RER</t>
  </si>
  <si>
    <t>CARPA 3 PERSONAS AUTOMATICA RER</t>
  </si>
  <si>
    <t>HANDY BAOFENG UV-6 RER</t>
  </si>
  <si>
    <t>COCINA MARMITA DSW1002 RER</t>
  </si>
  <si>
    <t>COCINA MARMITA CSW1004 RER</t>
  </si>
  <si>
    <t>COCINA MARMITA RER</t>
  </si>
  <si>
    <t>CAMOING CATRE STEEL RER</t>
  </si>
  <si>
    <t>CAMPING SILLON2 RER</t>
  </si>
  <si>
    <t>HANDY BAOFENG UV-82 RER</t>
  </si>
  <si>
    <t>BOLSA</t>
  </si>
  <si>
    <t>CONO VIAL 65/75</t>
  </si>
  <si>
    <t>CINTURON POLIA NEGRO T663 TB RER</t>
  </si>
  <si>
    <t>CINTO MONOCROM RER</t>
  </si>
  <si>
    <t>ESPALDERA ACOLCHADA CD LMGE RER</t>
  </si>
  <si>
    <t>CINTURON POLIA NATO NE SIN OJALES T66 TB</t>
  </si>
  <si>
    <t>CINTURON POLIA NATO NEGRO RIBET T669 TB</t>
  </si>
  <si>
    <t>CINTURON POLIA NEGRO TALLE ESPECIAL RER</t>
  </si>
  <si>
    <t>CINTURON POLIA VERDE GN</t>
  </si>
  <si>
    <t>CINTURON CUERO TROPA 1032 TB</t>
  </si>
  <si>
    <t>CINTURON CUERO OFICIAL CON DADO 1033 TB</t>
  </si>
  <si>
    <t>CINTURON TACTICO RANGER HEBILLA FA38</t>
  </si>
  <si>
    <t>CINTURON FEDERAL REGLAMENT 1010 TB RER</t>
  </si>
  <si>
    <t>CINTO DELTA XTL 549 NEGRO XTR</t>
  </si>
  <si>
    <t>CINTO DELTA XTL 549 VERDE XTR</t>
  </si>
  <si>
    <t>CINTO DELTA XTL 549 BEIGE XTR</t>
  </si>
  <si>
    <t>RI¥ONERAS RER</t>
  </si>
  <si>
    <t>CINTURON DELTA XT L SMP2001 XTR</t>
  </si>
  <si>
    <t>CINTURON INFANTERIA</t>
  </si>
  <si>
    <t>CINTURON NEGRO C/CUCHILLO 162 LUG</t>
  </si>
  <si>
    <t>CINTURON GALA LICEO CON HEBILLA BM</t>
  </si>
  <si>
    <t>CINTURON AMERIC NEGRO T650 MAZ TB</t>
  </si>
  <si>
    <t>CINTURON AMERICANO NEGRO T ESPECIAL BLK</t>
  </si>
  <si>
    <t>CINTURON AMERIC NEGRO FULL OFERTA RER</t>
  </si>
  <si>
    <t>CINTURON POLIA GRIS T663 TB RER</t>
  </si>
  <si>
    <t>CINTURON TACTICO GEO MAZ</t>
  </si>
  <si>
    <t>CINTURON GEO - MAZ TALLE ESPECIAL RER</t>
  </si>
  <si>
    <t>CINTURON AMERICANO VERDE T650 TB NO USAR</t>
  </si>
  <si>
    <t>CINTURON AMERIC VERDE T650 TB RER</t>
  </si>
  <si>
    <t>CINTURON TACTICO URBANO GRANDE  5494/3</t>
  </si>
  <si>
    <t>CINTURON TACTICO URBANO CHICO  5494/2</t>
  </si>
  <si>
    <t>CINTURON TACTICO WOLF HEBILLA PASANTE</t>
  </si>
  <si>
    <t>CINTURON AMERIC TRIPLE SEG 016 H RED RER</t>
  </si>
  <si>
    <t>CINTURON AMERIC TRIPLE SEG 018 H CUA RER</t>
  </si>
  <si>
    <t>CINTURON POLIA VERDE GN NO USAR</t>
  </si>
  <si>
    <t>CINTURON POLIA VERDE C/BROCHE GN</t>
  </si>
  <si>
    <t>CINTURON TACTICO C/HEBILLA METALICA 5575</t>
  </si>
  <si>
    <t>CINTURON TACTICO HEBILLA COBRA 5576-1,6/</t>
  </si>
  <si>
    <t>SEPARADOR SIMPLE POLIA  T652 TB</t>
  </si>
  <si>
    <t>SEPARADOR SIMPLE CUERO 1002 TB</t>
  </si>
  <si>
    <t>SEPARADOR DOBLE POLIA T653 TB</t>
  </si>
  <si>
    <t>CINTURON INTERNO DE TELA T655 TB</t>
  </si>
  <si>
    <t>CINTURON MERACCION T656 TB</t>
  </si>
  <si>
    <t>SEPARDOR DOBLE 1001 TB</t>
  </si>
  <si>
    <t>CINTURON SIN ARMAR TB</t>
  </si>
  <si>
    <t>CINTURON CUERO OFICAL SIN DADO 1050 TB</t>
  </si>
  <si>
    <t>CINTURON CUERO OFICIAL SIN DADO 100</t>
  </si>
  <si>
    <t>CINTURON CUERO OFICIAL SIN DADO 105</t>
  </si>
  <si>
    <t>CINTURON CUERO OFICIAL SIN DADO 110</t>
  </si>
  <si>
    <t>CINTURON CUERO OFICIAL SIN DADO 120</t>
  </si>
  <si>
    <t>CINTURON CUERO OFICIAL SIN DADO 115</t>
  </si>
  <si>
    <t>CINTURON CUERO OFICIAL SIN DADO 80</t>
  </si>
  <si>
    <t>CINTURON CUERO OFICIAL SIN DADO 85</t>
  </si>
  <si>
    <t>CINTURON CUERO OFICIAL SIN DADO 90</t>
  </si>
  <si>
    <t>CINTURON CUERO OFICIAL SIN DADO 95</t>
  </si>
  <si>
    <t>CINTURON CUERO OFICIAL SIN DADO BLANC TB</t>
  </si>
  <si>
    <t>CINTURON GALA POLICIA DORA S/HEBILLA</t>
  </si>
  <si>
    <t>CINTURON GALA POLICIA NEGRO S/HEBILLA</t>
  </si>
  <si>
    <t>CINTURON DE CUERO BLANCO LICEO ES BM</t>
  </si>
  <si>
    <t>CINTURON AMERIC GRIS T650 TB</t>
  </si>
  <si>
    <t>CINTURON POLIA VERDE LMGE</t>
  </si>
  <si>
    <t>CINTURON RERDA DOBLEACCION GRIS RER</t>
  </si>
  <si>
    <t>CINTURON GALA PENITENC. DORADO S/HEB.</t>
  </si>
  <si>
    <t>CINTURON CUERO 30 MM LMGE RER</t>
  </si>
  <si>
    <t>CINTURON CUERO 30MM LMGE 100</t>
  </si>
  <si>
    <t>CINTURON CUERO 30MM LMGE 105</t>
  </si>
  <si>
    <t>CINTURON CUERO 30MM LMGE 110</t>
  </si>
  <si>
    <t>CINTURON CUERO 30MM LMGE 115</t>
  </si>
  <si>
    <t>CINTURON CUERO 30MM LMGE 120</t>
  </si>
  <si>
    <t>CINTURON CUERO 30MM LMGE 125</t>
  </si>
  <si>
    <t>CINTURON CUERO 30MM LMGE 70</t>
  </si>
  <si>
    <t>CINTURON CUERO 30MM LMGE 75</t>
  </si>
  <si>
    <t>CINTURON CUERO 30MM LMGE 80</t>
  </si>
  <si>
    <t>CINTURON CUERO 30MM LMGE 85</t>
  </si>
  <si>
    <t>CINTURON CUERO 30MM LMGE 90</t>
  </si>
  <si>
    <t>CINTURON CUERO 30MM LMGE 95</t>
  </si>
  <si>
    <t>CANANA RRD70</t>
  </si>
  <si>
    <t>PORTA CARTUCHO VERDE</t>
  </si>
  <si>
    <t>PORTA CARTUCHO NEGRO RER</t>
  </si>
  <si>
    <t>CANANA PORTA CART 8T T660 TB</t>
  </si>
  <si>
    <t>CANANA PORTA CART CULATA 8T T661 TB</t>
  </si>
  <si>
    <t>PORTA CARTUCHOS NEGRO</t>
  </si>
  <si>
    <t>PIST POLIA NEGRO CAJONERA RER</t>
  </si>
  <si>
    <t>PIST MOLLE MOL-01 KAE</t>
  </si>
  <si>
    <t>FUNDA POLIA UNIVERSAL MAZ</t>
  </si>
  <si>
    <t>FUNDA GAMUZA CON FLEJE 1044 TB</t>
  </si>
  <si>
    <t>FUNDA POLIA ASTRA RER</t>
  </si>
  <si>
    <t>PIST C/ MIRA MOLLE MOL-011 KAE</t>
  </si>
  <si>
    <t>PIST CON PORTA CARGADOR Y PASADOR TB</t>
  </si>
  <si>
    <t>MUSLERA P/CARG DOBLE Y P/ESPOSAS</t>
  </si>
  <si>
    <t>MUSLERA PORTAOBJETO 2 TIRAPIERNA T618 TB</t>
  </si>
  <si>
    <t>PIST POLIA CAJONERA VERDE/GRIS</t>
  </si>
  <si>
    <t>PIST AVENGER CON CUERO CORTA TB</t>
  </si>
  <si>
    <t>PIST. TERMO TAC COMB BERSA/THUN XTL2028</t>
  </si>
  <si>
    <t>PIST INTERNA MOLDEADA CON FLEJE TB</t>
  </si>
  <si>
    <t>PIST CUERO GUERRILLERA 1034 TB</t>
  </si>
  <si>
    <t>PIST CUERO PANQUEQ LARGA  1035 TB</t>
  </si>
  <si>
    <t>PIST CUERO PANQUEQ CORTA 1036 TB</t>
  </si>
  <si>
    <t>PIST CUERO PANQ CORTA TAURUS 10036 RER</t>
  </si>
  <si>
    <t>PIST CUERO PANQ CORTA THUNDER 10036 RER</t>
  </si>
  <si>
    <t>PIST. CUERO PANQUEQ C/TIRA 1037 TB</t>
  </si>
  <si>
    <t>PIST. CUERO AVENGER/TAU/BE 1038 TB</t>
  </si>
  <si>
    <t>PIST. CUERO UNIV 1038 TB RER</t>
  </si>
  <si>
    <t>PIST. CUERO TAURUS 1038 TB RER</t>
  </si>
  <si>
    <t>PIST. CUERO BERSA RER</t>
  </si>
  <si>
    <t>PIST. CUERO THUNDER 1038 TB RER</t>
  </si>
  <si>
    <t>PIST. CUERO PANQUEQ C TIRA BLANCA TB</t>
  </si>
  <si>
    <t>PIST. CUERO TACTIC REG GDE/CHICA 1040 TB</t>
  </si>
  <si>
    <t>PIST. CUERO SAQUE RAPID 1041 TB TB</t>
  </si>
  <si>
    <t>PIST CUERO SAQUE RAP TAURUS 1041 TB RER</t>
  </si>
  <si>
    <t>PIST CUERO SAQ RAPID THUNDER 1041 TB RER</t>
  </si>
  <si>
    <t>PIST. CUERO UNIVERSAL 1042 TB</t>
  </si>
  <si>
    <t>PIST. INTERNA C FLEJE MOLDEADA 1045 TB</t>
  </si>
  <si>
    <t>PIST. TIRA PORTA ARMA HUESITO 1046 TB</t>
  </si>
  <si>
    <t>RINIONERA DELTA STR 2047</t>
  </si>
  <si>
    <t>PIST. CUERO TODO CALIBRE 1051 TB</t>
  </si>
  <si>
    <t>PIST. UNIV AMBID LARGA CUE 1052 TB</t>
  </si>
  <si>
    <t>PIST. UNIVERSAL MULTIMARCA M008 MOLLE TB</t>
  </si>
  <si>
    <t>RINIONERA DELTA STR062 XTL</t>
  </si>
  <si>
    <t>CINTO DELTA XS/2XL</t>
  </si>
  <si>
    <t>ESTUCHE MTM 802C P ARMA CORTA COMP 8140</t>
  </si>
  <si>
    <t>PIS. TERMO. PANQUEQUERA CORTA EZ</t>
  </si>
  <si>
    <t>MOCHILA COMANDO RRD40 NEGRA BLK</t>
  </si>
  <si>
    <t>RI¥ONERA POLIA RER</t>
  </si>
  <si>
    <t>MUSLERA TACTICA RRD8 BLK</t>
  </si>
  <si>
    <t>RI¥ONERAS SAQUE RAPIDO RRD39 BLK</t>
  </si>
  <si>
    <t>FUNDA FOBUS 4122 SG-239/9 9MM NEWGEN MIN</t>
  </si>
  <si>
    <t>PORTA CARGAD FOBUS 6909 ND DOMAG 9MM MIN</t>
  </si>
  <si>
    <t>FUNDA FOBUS 4155 GLCH C BOTON LIBERA MIN</t>
  </si>
  <si>
    <t>FUNDA FOBUS 4156 BRCH C BOTON MIN</t>
  </si>
  <si>
    <t>FUNDA FOBUS 4157 TACHC BOTON MIN</t>
  </si>
  <si>
    <t>PORTA CARGADOR FOBUS DSS1 MIN</t>
  </si>
  <si>
    <t>FUNDA FOBUS 4102 GL2 ND GLOCK 17/19 MIN</t>
  </si>
  <si>
    <t>MUSLERA GEO D/SEGURO MAZ</t>
  </si>
  <si>
    <t>MIRA LASER CAT BERSA THUNDER 9-40 MIN 18</t>
  </si>
  <si>
    <t>MIRA LASER CAT P/BERSA PRO MIN 20/2,1</t>
  </si>
  <si>
    <t>MIRA LASER CAT PGLOCK 17-19-22-23 MIN 20</t>
  </si>
  <si>
    <t>MIRA LASER +LINTERNA+DISPARAD TACTIL RER</t>
  </si>
  <si>
    <t>FUNDA FOBUS 4108 EM17 GLOCK 17 TACT MIN</t>
  </si>
  <si>
    <t>FUNDA FOBUS 4112 75D CZ-75D MIN</t>
  </si>
  <si>
    <t>FUNDA FOBUS 4115 BR-2 BERET 92F TAUR MIN</t>
  </si>
  <si>
    <t>FUNDA FOBUS 4117 BRS-ND BERET PX4 ST MIN</t>
  </si>
  <si>
    <t>FUNDA FOBUS 4139 JR-2 SH JERICHO FL MIN</t>
  </si>
  <si>
    <t>FUNDA FOBUS UNIVERSAL IWBM HOLSTERS MIN</t>
  </si>
  <si>
    <t>RINIONER PORTA PIST. OLA RIN-121 RER</t>
  </si>
  <si>
    <t>FUNDA FOBUS 4124/5 RBT 17/19 MIN</t>
  </si>
  <si>
    <t>FUNDA FOBUS CON PLAT. MOLLE GLOCK MIN</t>
  </si>
  <si>
    <t>PIST. CUERO AVENGER TANFOGLIO LARGA RER</t>
  </si>
  <si>
    <t>PIST. CUERO AVENCER TANFOGLIO CORTA RER</t>
  </si>
  <si>
    <t>NN</t>
  </si>
  <si>
    <t>RINIONERA WOODPACK NEGRA BLK</t>
  </si>
  <si>
    <t>RINIONERA WOODPACK CAMUFLADA BLK</t>
  </si>
  <si>
    <t>RINIONERA WOODPACK VERDE BLK</t>
  </si>
  <si>
    <t>RINIONERA WOODPACK CPBL BLK</t>
  </si>
  <si>
    <t>FUNDA FOBUS 4155 GLOCK 17/19 C/BOT MIN</t>
  </si>
  <si>
    <t>FUNDA FOBUS 4147 TAURUS 24/7 C/BOT MIN</t>
  </si>
  <si>
    <t>FUNDA INFANTERIA</t>
  </si>
  <si>
    <t>MUSLERA PARA FOBUS ETCH 04 ETC</t>
  </si>
  <si>
    <t>MUSLERA CON P/CARGADOR STD MUS-197 KAE</t>
  </si>
  <si>
    <t>MUSLERA TACTICA UNIVERSAL EZ</t>
  </si>
  <si>
    <t>FUNDA PIST. UNIV XTL SM92001 RER</t>
  </si>
  <si>
    <t>FUNDA CARGADOR TACT XTL CPC2038 RER</t>
  </si>
  <si>
    <t>PIST. N5 AH FS92 AUTOMATIC HOLSTER DEG</t>
  </si>
  <si>
    <t>PIST. N5 AH GLOCK AUTOMATIC HOLSTER DEG</t>
  </si>
  <si>
    <t>PIST. N5 AH PX4 AUTOMATIC HOLSTER DEG</t>
  </si>
  <si>
    <t>PIST. N5 AH BERSA THUNDER PRO AUTOM DEG</t>
  </si>
  <si>
    <t>PIST. NIVEL 2 H.N237 BROWNING FUN</t>
  </si>
  <si>
    <t>PIST. NIVEL 2 H.N2-38 GLOCK FUN</t>
  </si>
  <si>
    <t>PIST. NIVEL 2 H.N240 TAU PT92/B92/96 FUN</t>
  </si>
  <si>
    <t>PIST. NIVEL 2 HN2-41 BERSA THUND/PRO FUN</t>
  </si>
  <si>
    <t>PIST. NIVEL 2 HN241B BERSA TPR9/THUN FUN</t>
  </si>
  <si>
    <t>PIST NIVEL 2 H.N2-40/BS BERETA92 T92 FUN</t>
  </si>
  <si>
    <t>PIST. NIVEL 2 H.N2TPR9 BERSA TPR9 FUN</t>
  </si>
  <si>
    <t>PIST. NIVEL 2 H.N2PX4 BERETA PX4 FUN</t>
  </si>
  <si>
    <t>PIST NIVEL 2 H.N2PX4/BS BERETTA PX4B FUN</t>
  </si>
  <si>
    <t>MUSLERA TACTICA DELTA STM2050 EZ</t>
  </si>
  <si>
    <t>MUSLERA CON BAQUETA XTL 567</t>
  </si>
  <si>
    <t>PLATAFORMA MUSLERA AH UNIVER. AUTOMA DEG</t>
  </si>
  <si>
    <t>PIST. AMERICANA CON TAPA</t>
  </si>
  <si>
    <t>PIST. POLIA UNIVERSAL MULTIMARCA EZ</t>
  </si>
  <si>
    <t>REPLICAS BLUE GUN RER</t>
  </si>
  <si>
    <t>PIST. NIVEL 2 BERSA THUNDER JA.BAR TB</t>
  </si>
  <si>
    <t>PIST. NIVEL 2 BROWNING FM9 JA.BAR TB</t>
  </si>
  <si>
    <t>PIST. NIVEL 2 BERSA TPR9 JA.BAR TB</t>
  </si>
  <si>
    <t>MUSLERA GEO C/ PORTACARG MAZ</t>
  </si>
  <si>
    <t>PIST INT P/TAURUS 9/17 K39INT FUN</t>
  </si>
  <si>
    <t>PIST. EXTERNA KYDEX BERETTA/TAU9MM KY40E</t>
  </si>
  <si>
    <t>PIST. EXTERNA/ROTAT. KYDEX TAU92 KY40ER</t>
  </si>
  <si>
    <t>PIST. POLIA MINI ASTRA GUERR. MAZ</t>
  </si>
  <si>
    <t>PIST. TERMOFOR. PANQUEQ LGA  T501 TB</t>
  </si>
  <si>
    <t>PIST. TERMOFOR. PANQUEQ CTA T502 TB</t>
  </si>
  <si>
    <t>PIST. TERMOFOR. GUERR T503 TB</t>
  </si>
  <si>
    <t>PIST. TERMO. TACTICA REGULABLE T504 TB</t>
  </si>
  <si>
    <t>PIST. TERMOFOR. SAQUE RAPIDO T508 TB</t>
  </si>
  <si>
    <t>PIST. TERMOFOR. MULTIMARCA T506 TB</t>
  </si>
  <si>
    <t>PIST. TERMOFORMADO LARGA BERSA T507 TB</t>
  </si>
  <si>
    <t>PIST. POLIA TACTICA VERDE RER</t>
  </si>
  <si>
    <t>PIST. TERMO. BLK BLK</t>
  </si>
  <si>
    <t>PIST. MULTIM REGULABLE MOLLE M005 TB</t>
  </si>
  <si>
    <t>PIST. TERMOFOR. PANQ CORTA C/TIRA T513TB</t>
  </si>
  <si>
    <t>FUNDA PIST. NIVEL2 XTL NOP1517 XTR</t>
  </si>
  <si>
    <t>PIST. POLIA DOBLE PROPOS VERDE GN</t>
  </si>
  <si>
    <t>PIST TERMOF TACTICA C/TAPA VERDE 507 TB</t>
  </si>
  <si>
    <t>MUSLERA C/BASE Y PORT CARG VERDE GN</t>
  </si>
  <si>
    <t>MUSLERA C/BASE Y PORTA CARG VERDE GN</t>
  </si>
  <si>
    <t>PIST. POLIA SAQUE RAPIDO T500 TB</t>
  </si>
  <si>
    <t>PIST ANATOM BERSA MINITHUND XTL 557A XTR</t>
  </si>
  <si>
    <t>PIST NIVEL 1 + PORT CARG BERSA/PT92/BROW</t>
  </si>
  <si>
    <t>PIST. MODELO QM BERSA PRO / GLOCK 5573-8</t>
  </si>
  <si>
    <t>PIST. TERMO. SAQUE RAPIDO UNIV. T509 TB</t>
  </si>
  <si>
    <t>PIST POLIA GUERRILLERA UNIVERSAL T600 T</t>
  </si>
  <si>
    <t>PIST. POLIA FUNDA INT UNIVERSAL T601 TB</t>
  </si>
  <si>
    <t>PIST. TERMO. TACTICA CTAPA NEGRA T507 TB</t>
  </si>
  <si>
    <t>PIST. POLIA UNIVERSAL T607 TB</t>
  </si>
  <si>
    <t>MUSLERA ANATOMICA SIMPLE T608 TB</t>
  </si>
  <si>
    <t>PIST. GUERRILL UNIV P CHALECO  T611 TB</t>
  </si>
  <si>
    <t>PIST. POLIA CON PORTA CARGADOR T612 TB</t>
  </si>
  <si>
    <t>FUNDA POLIA CON PORTACARG T613 TB RER</t>
  </si>
  <si>
    <t>PIST. POLIA MINI GUERRILLERA MAZ</t>
  </si>
  <si>
    <t>MUSLERA POLIA PORTA C DOBLE TERM T616 TB</t>
  </si>
  <si>
    <t>MUSLERA PORTACARG DOBLE + ESP T617 TB</t>
  </si>
  <si>
    <t>PIST. POLIA RI¥ONERA POLIA MAZ</t>
  </si>
  <si>
    <t>MUSLERA TERMOF SIMPLE  T620 TB</t>
  </si>
  <si>
    <t>MUSLERA TERMOF C PORTA CARGADOR T621 TB</t>
  </si>
  <si>
    <t>PIST POLIA UNIVERS COMANDO S/RAP T630 TB</t>
  </si>
  <si>
    <t>MUSLERA C/PORTACARG.POLIA MAZ</t>
  </si>
  <si>
    <t>PIST. NIVEL 2 BERSA PRO/THUNDMODM92 5656</t>
  </si>
  <si>
    <t>PIST. NIVEL 2 BERSA PRO / HOLSTER 5658-8</t>
  </si>
  <si>
    <t>PIST. NIVEL 2 TAU809/GLOCK 17 5660-30/</t>
  </si>
  <si>
    <t>PIST. NIVEL 2 BERSA PRO/THU HOLSTER 5662</t>
  </si>
  <si>
    <t>PIST. NIVEL2 BERSA MUSLERA 92G HOLSTER 5</t>
  </si>
  <si>
    <t>PIST. NIVEL 2 BERSA AJUSTABLE 92GB HOLST</t>
  </si>
  <si>
    <t>PIST. NIVEL 2 ROTATIVA BERSA 98 HOLSTER</t>
  </si>
  <si>
    <t>MUSLERA SWAT S.T.D  EZ</t>
  </si>
  <si>
    <t>PIST. NIVEL3 H3 HIPOWER/BROW/GLOCK 5671</t>
  </si>
  <si>
    <t>CASQ. RIP STOP NEGRO 4674-4677</t>
  </si>
  <si>
    <t>CASQ. RIP STOP AZUL 4674-4677</t>
  </si>
  <si>
    <t>PIST. NIVEL 2 BLCKHAWKGLOCK HOLSTER 5679</t>
  </si>
  <si>
    <t>MUSLERA ANATOMICA C PORTA CARGAD T609 TB</t>
  </si>
  <si>
    <t>PIST. CUERO PRONTO USO (S) RER</t>
  </si>
  <si>
    <t>PIST. POLIA GUERR. UNIV NEGRA MAZ</t>
  </si>
  <si>
    <t>FUNDA DE CUERO CON FLEJE 1044 TB</t>
  </si>
  <si>
    <t>FUNDA DE POLIA 9MM.</t>
  </si>
  <si>
    <t>PIST. POLIA TAURUS MAZ</t>
  </si>
  <si>
    <t>PIST. POLIA ASTRA MAZ</t>
  </si>
  <si>
    <t>FUNDA PORTA ELEMENTOS MULTIF ZHI ZHU RER</t>
  </si>
  <si>
    <t>PIST. INTERNA KYDEX BERSATHUNDER PROKY41</t>
  </si>
  <si>
    <t>PIST. INTERNA KYDEX BERSATPR9 KYTPR9</t>
  </si>
  <si>
    <t>PIST. INTERNA KYDEX BROWNING9MM KY37</t>
  </si>
  <si>
    <t>PIST. POLIA GUERR. UNIV GRIS MAZ RER</t>
  </si>
  <si>
    <t>PIST. NIVEL 2 H.N2T800 PT809 FUN</t>
  </si>
  <si>
    <t>PIST. POLIA  GUERILLERA VERDE MAZ</t>
  </si>
  <si>
    <t>PIST. POLIA GEO MAZ</t>
  </si>
  <si>
    <t>PIST. POLIA GEO CON PORTACARG MAZ</t>
  </si>
  <si>
    <t>PIST. POLIA CON PORTACARD MAZ</t>
  </si>
  <si>
    <t>PIST. INTERNA KYDEX/FC BERTHUN PROKYC41</t>
  </si>
  <si>
    <t>PIST. INTERNA KYDEX/FC KYCTPR9</t>
  </si>
  <si>
    <t>PIST. INTERNA KYDEX/FC BROWNING9MM KYC37</t>
  </si>
  <si>
    <t>PIST. GUERRILLERA VERDE</t>
  </si>
  <si>
    <t>PIST. POLIA MINICOMPAC SAQUERAP MAZ</t>
  </si>
  <si>
    <t>PIST. POLIA GERR.BROW SAQUE RAP MAZ</t>
  </si>
  <si>
    <t>PIST. POLIA GUERR. BERSA SAQUE MAZ</t>
  </si>
  <si>
    <t>PIST. POLIA CON TAPA EXTRAIBLE TB</t>
  </si>
  <si>
    <t>PIST. TERMO. MINI THUNDER CMTH EM</t>
  </si>
  <si>
    <t>PIST. TERMO. BERSA TPB EM</t>
  </si>
  <si>
    <t>PIST. NIVEL 2 BERETTA 92/96 XTR</t>
  </si>
  <si>
    <t>PIST. NIVEL 2 BERSA THUNDER XTR</t>
  </si>
  <si>
    <t>PIST. NIVEL 2 BERSA THUNDER PRO 9/40 XTR</t>
  </si>
  <si>
    <t>PIST NIVEL 2 ZURDA BERSA THUNDER PRO XTR</t>
  </si>
  <si>
    <t>PIST. NIVEL 2 TAURUS PT92 XTR</t>
  </si>
  <si>
    <t>PIST. NIVEL 2 TAURUS 9/17 C XTR</t>
  </si>
  <si>
    <t>PIST. NIVEL 2 BERSA TPR9 ZURDA XTR</t>
  </si>
  <si>
    <t>PIST. NIVEL 2 BERSA TPR9 XTR</t>
  </si>
  <si>
    <t>PIST. NIV 2 BERETTA PX4 STORM RER</t>
  </si>
  <si>
    <t>PIST. POLIA PANQUEQ UNIVERSAL SHOKE EZ</t>
  </si>
  <si>
    <t>LLAVE PARA ESPOSA RER</t>
  </si>
  <si>
    <t>PORTA CARG POLIA SIMPLE MAZ</t>
  </si>
  <si>
    <t>PORTA CARG SIMP/LINT/PINZA MOLLE M002 TB</t>
  </si>
  <si>
    <t>PORTA HANDY  T554 TB</t>
  </si>
  <si>
    <t>PORTA GAS POLIA CHICO T666 TB</t>
  </si>
  <si>
    <t>PORTA GAS POLIA GRANDE T666 TB</t>
  </si>
  <si>
    <t>PORTA OBJETO MOLLE MOL-06 KAE</t>
  </si>
  <si>
    <t>PORTA SMARTFHONE MOLLE MOL-07 KAE</t>
  </si>
  <si>
    <t>PORTA ELEMENTOS VARIOS C BASE STRATUS</t>
  </si>
  <si>
    <t>PORTABASTON MOLLE MOL-09 KAE</t>
  </si>
  <si>
    <t>PORTA LINTERNA MOLLE MOL-01 KAE</t>
  </si>
  <si>
    <t>PORTA OBJETOS MULTIUSO M006 MOLLE TB</t>
  </si>
  <si>
    <t>PORTA CARG DOBLE POLIMERO 9MM TB29</t>
  </si>
  <si>
    <t>PORTA TONFA FIJO PLASTICO RER214</t>
  </si>
  <si>
    <t>TONFA C/ PORTATON.OFERTA RER NO USAR</t>
  </si>
  <si>
    <t>PORTA TONFA CUERO METAL 1016 TB</t>
  </si>
  <si>
    <t>PORTA CARG CUERO DOBLE 1018 TB</t>
  </si>
  <si>
    <t>PORTA CARG CUERO SIMPLE 1019 TB</t>
  </si>
  <si>
    <t>PORTA CARG POLIA DOBLE VERDE C/ GANCHO</t>
  </si>
  <si>
    <t>PORTA CARG POLIA DOBLE VERDE GN</t>
  </si>
  <si>
    <t>PORTA CARGADOR DOBLE BLANCO TB</t>
  </si>
  <si>
    <t>PORTA CARG DOBLE TERMO TACTICO T555 TB</t>
  </si>
  <si>
    <t>PORTA CARG 2 POSIC XTL CC2036 RER</t>
  </si>
  <si>
    <t>PORTA HANDY MOLLE BLK070</t>
  </si>
  <si>
    <t>PORTA LLAVES POLIA CAMPANA T657 TB</t>
  </si>
  <si>
    <t>PORTA LLAVES POLIA GOTA T654 TB RER</t>
  </si>
  <si>
    <t>PORTA CARGADOR SIMPLE AJUST RRD72 BLK</t>
  </si>
  <si>
    <t>PORTA CARGADOR DOBLE MOLLE M001 TB</t>
  </si>
  <si>
    <t>PORTA CARGADOR DOBLE TERMO MOLLE RRD13BL</t>
  </si>
  <si>
    <t>PORTA CARGADOR DOBLE H.RP113 9/40 FUN</t>
  </si>
  <si>
    <t>PORTA CELULAR GUERRILLERO MOLLE MOL-18</t>
  </si>
  <si>
    <t>PORTA OBJETO CON CIERRE MOLLE GRANDE KAE</t>
  </si>
  <si>
    <t>PORTA OBJETO CON ABROJO POR 214 RER</t>
  </si>
  <si>
    <t>PORTA CELULAR MOLLE M004 TB</t>
  </si>
  <si>
    <t>PORTA CELULAR T558 TB</t>
  </si>
  <si>
    <t>PORTA OBJETOS RER</t>
  </si>
  <si>
    <t>PORTA OBJETO CON CIERRE RER</t>
  </si>
  <si>
    <t>PORTA CELULAR GRANDE RRD69</t>
  </si>
  <si>
    <t>PORTA CELULAR S-3 S-4 RER</t>
  </si>
  <si>
    <t>PORTA TABLILLA ANOTADORA POR-256 KAE</t>
  </si>
  <si>
    <t>PORTA CARG POLIA GEMELOS NEGRO MAZ</t>
  </si>
  <si>
    <t>PORTA CARG VERD SISTEMA MOLLE RER</t>
  </si>
  <si>
    <t>PORTA CARG. NEGRO USAR 8705-100</t>
  </si>
  <si>
    <t>PORTA CARG TERMOFOR SIMPLE VERT T550 TB</t>
  </si>
  <si>
    <t>PORTA CARG TERMOFOR SIMPLE HORI T550 TB</t>
  </si>
  <si>
    <t>PORTA CARG VERDE POLIA RER</t>
  </si>
  <si>
    <t>PORTA CARG TERMO DOBLE VERDE TB</t>
  </si>
  <si>
    <t>PORTA CARG TERMO DOBLE T551 TB</t>
  </si>
  <si>
    <t>PORTA CARG POLIA GRIS VERDE CON GANCHO</t>
  </si>
  <si>
    <t>PORTA TONFA POLIA VERDE GN</t>
  </si>
  <si>
    <t>PORTA LINTERNA POLIA  VERDE GN</t>
  </si>
  <si>
    <t>PORTA CARG POLIA XTL DOBLE ANAT 508 XTR</t>
  </si>
  <si>
    <t>PORTA CARG POLIA GR VERDE GN</t>
  </si>
  <si>
    <t>PORTA CARGADOR TRIPLE TERMOFORM TB557</t>
  </si>
  <si>
    <t>PORTA BASTON EXT. POLIMERO 9.5CM 5681-32</t>
  </si>
  <si>
    <t>PORTA TONFA RERDA BROCHE/ARO METAL EZ</t>
  </si>
  <si>
    <t>PORTA TONFA POLIA METAL T651 TB</t>
  </si>
  <si>
    <t>PORTA BASTON EXT. POLIMERO 12CM  5566/1-</t>
  </si>
  <si>
    <t>PORTA LINTERNA POLIA REGULABLE T665 TB</t>
  </si>
  <si>
    <t>PORTA CARTUCHO VERDE SISTEMA MOLLE</t>
  </si>
  <si>
    <t>PORTA BASTON EXT. POLIMERO MOLLE 5683-22</t>
  </si>
  <si>
    <t>PORTA CARGADOR TRIPLE T557 TERMOFORMADO</t>
  </si>
  <si>
    <t>PORTA TONFA POLIA GRIS RER</t>
  </si>
  <si>
    <t>PORTA CARG POLIA GEMELO GRIS RER</t>
  </si>
  <si>
    <t>PORTA CARG POLIA DOBLE VERDE MAZ</t>
  </si>
  <si>
    <t>PORTA TONFA FIJO METAL 213</t>
  </si>
  <si>
    <t>PORTA CARG DOBLE C/ABRJO MOLLE MOL05 KAE</t>
  </si>
  <si>
    <t>PORTA CARG BLANCO DOBLE</t>
  </si>
  <si>
    <t>PORTA CARGADOR DOBLE POLIMERO P013 TB</t>
  </si>
  <si>
    <t>PORTA CARG. DOBLE POLIM C/TAPA P013 TB</t>
  </si>
  <si>
    <t>MORRAL MOLLE C/POUCH NEGRO ETCH 07</t>
  </si>
  <si>
    <t>BOLSO/MORRAL MOLLE MOL-12 KAE</t>
  </si>
  <si>
    <t>PORTA BASTON NYLON NEGRO MAZ</t>
  </si>
  <si>
    <t>CORDON BORCEGUIES ( PAR) 108 X 2 MT RER</t>
  </si>
  <si>
    <t>PLANTILLA AIR SOFT 93803001 34/35 ING</t>
  </si>
  <si>
    <t>PORTA ESPOSA MOLLE MOL-03 KAE</t>
  </si>
  <si>
    <t>PORTA ESPOSAS POLIA VER GN C/TAPA GANCHO</t>
  </si>
  <si>
    <t>PORTA ESPOSAS POLIA VERDE GN C/TAPA</t>
  </si>
  <si>
    <t>PORTA ESPOSAS CUERO 1023 C/TAPA TB</t>
  </si>
  <si>
    <t>PORTA ESPOSAS CUERO 1024 SAQUE RAPID TB</t>
  </si>
  <si>
    <t>PORTA ESPOSAS CUERO C/TAPA</t>
  </si>
  <si>
    <t>PORTA ESPOSAS FOBUS HSP MIN</t>
  </si>
  <si>
    <t>MOCHILA DELTA STM050 XTL</t>
  </si>
  <si>
    <t>PIST. MOLLE RRD11 BLK</t>
  </si>
  <si>
    <t>MOCHILA ASALTO RRD</t>
  </si>
  <si>
    <t>MOCHILA COMANDO DELTA XTL STM206</t>
  </si>
  <si>
    <t>CORDON EDECAN CON LAPIZ DORADO AZZ</t>
  </si>
  <si>
    <t>PORTA ESPOSAS TAPA TACTIC TERMO T556 TB</t>
  </si>
  <si>
    <t>PORTAESPOSA TERMO C/TAPA VERDE TB</t>
  </si>
  <si>
    <t>PORTA ESPOSAS TERMO T552 C/TAPA TB</t>
  </si>
  <si>
    <t>PORTA ESPOSAS TERMO T553 GUERRILLER TB</t>
  </si>
  <si>
    <t>PORTA ESPOSAS POLIA VERDE C/TAPA GN T552</t>
  </si>
  <si>
    <t>PORTA ESPOSAS POLIA VER C/TAPA GN GANCHO</t>
  </si>
  <si>
    <t>PORTA ESPOSAS ANATOMICO XTL 556</t>
  </si>
  <si>
    <t>CORDON EDECAN CON LAPIZ BORDO AZZ</t>
  </si>
  <si>
    <t>CORDON EDECAN CON LAPZ GRIS RER</t>
  </si>
  <si>
    <t>CORDONES EL PAR ART 108 X2M MC</t>
  </si>
  <si>
    <t>CORDONES PAR BEIGE 70CM ELASTIZADOS</t>
  </si>
  <si>
    <t>PORTA ESPOSAS POLIA NEGRO MAZ</t>
  </si>
  <si>
    <t>PORTA ESPO POLIA GRIS T552 C/TAPA TB</t>
  </si>
  <si>
    <t>PORTA ESPOSAS POLIA VERDE MAZ</t>
  </si>
  <si>
    <t>PORTA CARG VERDE POLIA GUERRILLERO RER</t>
  </si>
  <si>
    <t>PORTA ESPOSA DE POLIA VERDE CON HE RER</t>
  </si>
  <si>
    <t>PORTA ESPOSA USAR 8705-100 RER</t>
  </si>
  <si>
    <t>PORTA ESPOSAS MOLLE TB</t>
  </si>
  <si>
    <t>PLATAFORMA MOLLE STRIKE 001-14/4,84</t>
  </si>
  <si>
    <t>MOCHILA SPINIT TECNOS NEGRO GRIS LA</t>
  </si>
  <si>
    <t>MOCHILA SPINIT ODISEA GRIS/NARANJA</t>
  </si>
  <si>
    <t>MOCHILA SPINIT ODISEA NEGRA/ROJA</t>
  </si>
  <si>
    <t>MOCHILA SPINIT TECNOS NEGRO AZUL LA</t>
  </si>
  <si>
    <t>MOCHILA MIMETICA DIG GRANDE C SOLAPA</t>
  </si>
  <si>
    <t>MOCHILA MIMETICA CHICA SIMPLE MOLLE RER</t>
  </si>
  <si>
    <t>MOCHILA MIMETICA DIG MULTIBOL MOLLE</t>
  </si>
  <si>
    <t>CORREA BUNNGIE RRD10 BLK</t>
  </si>
  <si>
    <t>PORTA ESPOSAS SIST MOLLE 12 BLK</t>
  </si>
  <si>
    <t>MOCHILA NEW LASER</t>
  </si>
  <si>
    <t>BOLSO MULTICAM XG RUEDAS BOLSILLOS</t>
  </si>
  <si>
    <t>BOLSA DE DESCARTE MOLLE KAE</t>
  </si>
  <si>
    <t>BOTIQUIN MOLLE RRD82 BLK</t>
  </si>
  <si>
    <t>CORREA PARA ESCOPETA GALON ANCHO RER</t>
  </si>
  <si>
    <t>MORRAL BOLSO CON PIST MOR-03 KAE</t>
  </si>
  <si>
    <t>CORREA DE TRES PUNTOS RRD9 BLK</t>
  </si>
  <si>
    <t>MUSLERA PORTA ELEMENTO VERDE ETCH 05</t>
  </si>
  <si>
    <t>MORRAL DELTA RRD45 BLK</t>
  </si>
  <si>
    <t>MUSLERA PORTA ELEMENTO AZUL ETCH 05</t>
  </si>
  <si>
    <t>MUSLERA PORTA ELEMENTO GRIS ETCH 05</t>
  </si>
  <si>
    <t>MUSLERA PORTA ELEMENTO CAMUFL ETCH 05</t>
  </si>
  <si>
    <t>MUSLERA PORTA ELEMENTO NEGRO ETCH 05</t>
  </si>
  <si>
    <t>MORRAL TACTICO MULTIBOLSILLO ETCH 03</t>
  </si>
  <si>
    <t>MORRAL TACTICO MULTIBOLSILLO ETCH</t>
  </si>
  <si>
    <t>MORRAL TACTICO MULTIBOLS. NEGRO ETCH 03</t>
  </si>
  <si>
    <t>MORRAL TACTICO MULTIBOLS. AZUL ETCH 03</t>
  </si>
  <si>
    <t>MORRAL TACTICO MULTIBOLS. GRIS ETCH 03</t>
  </si>
  <si>
    <t>MORRAL TACTICO MULTIBOLS. VERDE ETCH 03</t>
  </si>
  <si>
    <t>MORRAL TACTICO MULTIBOLS CAMUFL.ETCH 03</t>
  </si>
  <si>
    <t>PLATAFORMA XTL STP568 XTR</t>
  </si>
  <si>
    <t>PLATAFORMA UNIVERSAL 980 XTR</t>
  </si>
  <si>
    <t>ESTUCHE MTM 802C P ARMA CORTA COMP 8144</t>
  </si>
  <si>
    <t>ESTUCHE MTM 803 P ARMA CORTA 8146</t>
  </si>
  <si>
    <t>ESTUCHE MTM 804 HASTA 4' 8124</t>
  </si>
  <si>
    <t>ESTUCHE MTM 803 PARA ARMA CORTA 8141</t>
  </si>
  <si>
    <t>BOLSO MOCHILA BET   ETCH02</t>
  </si>
  <si>
    <t>MOCHILA PATRULLA RRD29 NEGRA BLK</t>
  </si>
  <si>
    <t>MOCHILA GENDARME RRD28 NEGRA BLK</t>
  </si>
  <si>
    <t>MOCHILA CAMPAMENTO RRD36 BLK</t>
  </si>
  <si>
    <t>MOCHILA PATRULLA RRD29 CPBL BLK</t>
  </si>
  <si>
    <t>BOLSO MALETIN  PORTA PIST. RRD31 BLK</t>
  </si>
  <si>
    <t>MORRAL TACTICO RRD38 BLK</t>
  </si>
  <si>
    <t>BOLSIN M.O.L.L.E. RRD RER</t>
  </si>
  <si>
    <t>POUCH GRANDE RRD15 BLK</t>
  </si>
  <si>
    <t>BOLSO DE TIRO 4 PIEZAS RRD43 BLK</t>
  </si>
  <si>
    <t>PORTA HIDRATADOR RRD30 BLK</t>
  </si>
  <si>
    <t>BOLSO MATERO RRD37 BLK</t>
  </si>
  <si>
    <t>CHALECO FUNDA BALISTICA BASICA RRD6 BLK</t>
  </si>
  <si>
    <t>CHALECO FUNDA BALISTICA COMPL RRD7 BLK</t>
  </si>
  <si>
    <t>CHALECO FUNDA ALPHA BALISTICA RRD42 BLK</t>
  </si>
  <si>
    <t>MOCHILA PATRULLA RRD29 CAMUFLADA BLK</t>
  </si>
  <si>
    <t>PORTACARTUCHOS SIST MOLLE RRD60 BLK</t>
  </si>
  <si>
    <t>CHALECO FUNDA ALBATROS 5 ELEM RRD63 BLK</t>
  </si>
  <si>
    <t>MOCHILA RM99898/269 NEGRA ETCH01</t>
  </si>
  <si>
    <t>MOCHILA RM99898/269 AZUL ETCH01</t>
  </si>
  <si>
    <t>MOCHILA RM99898/269 VERDE ETCH01</t>
  </si>
  <si>
    <t>MOCHILA PATRULLA RRD29 VERDE BLK</t>
  </si>
  <si>
    <t>MOCHILA TACT MINI MOLLE NEGRA ETCH 03</t>
  </si>
  <si>
    <t>MUSLERA PORTA PODS RRD26 RER</t>
  </si>
  <si>
    <t>MOCHILA GENDARME RRD28 VERDE BLK</t>
  </si>
  <si>
    <t>MOCHILA TACT MINI MOLLE VERDE ETCH 03</t>
  </si>
  <si>
    <t>MOCHILA TACT MINI MOLLE CAMUFL ETCH 03</t>
  </si>
  <si>
    <t>MOCHILA TACT MINI MOLLE AZUL ETCH 03</t>
  </si>
  <si>
    <t>MOCHILA TACT MINI MOLLE GRIS ETCH 03</t>
  </si>
  <si>
    <t>MOCHILA RM99898/269 CAMUFLADA ETCH01</t>
  </si>
  <si>
    <t>MOCHILA RM99898/269 GRIS ETC01</t>
  </si>
  <si>
    <t>MOCHILA RM99898/269 ETCH</t>
  </si>
  <si>
    <t>MUSLERA ESCORPION STD MUS-196 KAE</t>
  </si>
  <si>
    <t>MUSLERA SW MUS-198 KAE</t>
  </si>
  <si>
    <t>MUSLERAC/TORNILLO ELASTR MUS-202 KAE</t>
  </si>
  <si>
    <t>MUSLERA COMANDO CON ELASTICO 203 KAE</t>
  </si>
  <si>
    <t>MUSLERA COMANDO STD MUS-204 KAE</t>
  </si>
  <si>
    <t>MUSLERA CON TORNILLOS 205 KAE</t>
  </si>
  <si>
    <t>MUSLERA ESCORPION C ELASTICO MUS-206 KAE</t>
  </si>
  <si>
    <t>MUSLERA CON PORTA CARGADOR ELAST 207 KAE</t>
  </si>
  <si>
    <t>MUSLERA MORRAL CON TORNILLO XL STD RER</t>
  </si>
  <si>
    <t>MUSLERA MORRAL CON CIERRE MUS-210 KAE</t>
  </si>
  <si>
    <t>MUSLERA ALFORJA 211 KAE</t>
  </si>
  <si>
    <t>MUSLERA DOUCAD MUS-213 KAE</t>
  </si>
  <si>
    <t>MUSLERA UNIVERSAL KENT 199</t>
  </si>
  <si>
    <t>MUSLERA MORRAL C/CIERRE MUS-215 KAE</t>
  </si>
  <si>
    <t>MULSERA BASE MOLLE MUS-216 KAE</t>
  </si>
  <si>
    <t>MOCHILA PORTA ACCESORIOS ETCH 08</t>
  </si>
  <si>
    <t>MOCHILA SUPER ETCH 09</t>
  </si>
  <si>
    <t>MUNIEQUERA PORTA RELOJ RRD81 BLK</t>
  </si>
  <si>
    <t>MORRAL CRUZADO RRD81 BLK</t>
  </si>
  <si>
    <t>POUCH CON PORTA CELULAR POR-254 KAE</t>
  </si>
  <si>
    <t>ACCESORIO CLIP P/MOLLE NIVEL 2 N2-5M FUN</t>
  </si>
  <si>
    <t>PLATAFORMA MUSLERA H.N2-72 FUN</t>
  </si>
  <si>
    <t>PLATAFORMA MUSLERA MOLLE M007 TB</t>
  </si>
  <si>
    <t>CHALECO FUNDA MOLLE RRD80 BLK</t>
  </si>
  <si>
    <t>CHALECO FUNDA MOLLE PORTA NIVEL2</t>
  </si>
  <si>
    <t>MOCHILA LASER NEGRA ETCH 11</t>
  </si>
  <si>
    <t>MOCHILA LASER GRIS ETCH 11</t>
  </si>
  <si>
    <t>MOCHILA LASER AZUL ETCH 11</t>
  </si>
  <si>
    <t>MOCHILA LASER CAMU ETCH 11</t>
  </si>
  <si>
    <t>MOCHILA LASER VERDE ETCH 11</t>
  </si>
  <si>
    <t>BOLSO ABH40200</t>
  </si>
  <si>
    <t>MORRAL BOLSO TACTICO PORTA BOTELLA 8147-</t>
  </si>
  <si>
    <t>MOCHILA 3 BOLSILLOS VERDE GN</t>
  </si>
  <si>
    <t>MOCHILA MOLLE GRANDE VERDE GN</t>
  </si>
  <si>
    <t>MOCHILA PUBG LEVEL 3 MZ-RJ-B01 30L FRONT</t>
  </si>
  <si>
    <t>MOCHILA 3D CHICA MZ-RJ-B02 22.5L FRONT-5</t>
  </si>
  <si>
    <t>MOCHILA NITRO MZ-RJ-Y003 30.5L FRONT-82/</t>
  </si>
  <si>
    <t>MOCHILA RINIONERA MZ-RJ-B04 8.5L FRONT-3</t>
  </si>
  <si>
    <t>MOCHILA FLANKER MZ-RJ-A18 X7 25L FRONT-1</t>
  </si>
  <si>
    <t>MOCHILA 3 POUCH MZ-RJ-A08 33L FRONT-138/</t>
  </si>
  <si>
    <t>MOCHILA MZ-RJ-B35809 38.5L FRONT-114/3,6</t>
  </si>
  <si>
    <t>MOCHILA 3D MEDIANA MZ-RJ-A10 35L FRONT 7</t>
  </si>
  <si>
    <t>MUSLERA TACTICA UNIVERSAL T615</t>
  </si>
  <si>
    <t>MOCHILA CAMELBACK MZ-RJ-B10 18.5L FRONT-</t>
  </si>
  <si>
    <t>MOCHILA SWAT 3P MZ-RJ-A20 23.5L FRONT-9,</t>
  </si>
  <si>
    <t>MOCHILA BOLSO CRAZY ANTS 8124-25 30L YW-</t>
  </si>
  <si>
    <t>MOCHILA BOLSO 8126-2 50L YW-140/3</t>
  </si>
  <si>
    <t>CHALECO PORTA PLACAS C/PORTA ELEM. ETCH</t>
  </si>
  <si>
    <t>MOCHILA PIX SPORT 8129-31 47L YW-3,76/4,</t>
  </si>
  <si>
    <t>MOCHILA CON CORDON GRANDE 8132-34 65L YW</t>
  </si>
  <si>
    <t>MOCHILA 8135-37 30L YW-52/3</t>
  </si>
  <si>
    <t>MOCHILA 3D GRANDE MZ-RJ-ZE-002 37.5L FRO</t>
  </si>
  <si>
    <t>CORREA TACTICA MILITAR 2 PUNTOS 5639-18/</t>
  </si>
  <si>
    <t>MOCHILA PUBG WATERGROUN 8139-40 14.5L YW</t>
  </si>
  <si>
    <t>MOCHILA 8141-43 20.5L YW-48/3</t>
  </si>
  <si>
    <t>CORREA TACTICA MILITAR 1 PUNTO 5643-1,8/</t>
  </si>
  <si>
    <t>MOCHILA CIERRE CORDON 8057 33L YW-6,5/,</t>
  </si>
  <si>
    <t>POUCH TACTICO C/PORTA CEL MOLLE 8150-18/</t>
  </si>
  <si>
    <t>CHALECO FUNDA MAGAL GRANDE MOLLE RRD/ET</t>
  </si>
  <si>
    <t>MOCHILA MZ-RJ-A99 25 L FRONT</t>
  </si>
  <si>
    <t>MORRAL MUSLERA RER</t>
  </si>
  <si>
    <t>MORRAL MOR - 01 RER</t>
  </si>
  <si>
    <t>CHALECO FUNDA MOLLE</t>
  </si>
  <si>
    <t>CHALECO FUNDA MAGAL CHICO MOLLE RRD/ET B</t>
  </si>
  <si>
    <t>BANDOLERA DE CUERO LABRADA 1042 TB</t>
  </si>
  <si>
    <t>BANDOLERA DE CUERO BLANCA</t>
  </si>
  <si>
    <t>SOBAQ CUERO VERT HORIZONTAL SPLE 1047 TB</t>
  </si>
  <si>
    <t>SOBAQ CUERO C PORTACARG SIMPLE 1048 T TB</t>
  </si>
  <si>
    <t>SOBAQ CUERO CPORTACARG DOBLE T1049 ST TB</t>
  </si>
  <si>
    <t>SOBAQ. POLIA S/PORTACARG MAZ</t>
  </si>
  <si>
    <t>SOBAQ. UNIVERSAL SIMPLE T700 TB</t>
  </si>
  <si>
    <t>SOBAQ. POLIA C/PORTACAR. SIMPLE T701 TB</t>
  </si>
  <si>
    <t>SOBAQ POLIA C/PORTACARG DOBLE T702 TB</t>
  </si>
  <si>
    <t>SOBAQ. TERMO C/PORTACARG SIMPLE MAZ RER</t>
  </si>
  <si>
    <t>SOBAQ. MIAMI UNIVERSAL T706 RER</t>
  </si>
  <si>
    <t>SOBAQ. MIAMI CON PORTA T707 RER</t>
  </si>
  <si>
    <t>GUANTE PRIME RER</t>
  </si>
  <si>
    <t>PORTA TAHALI POLIA VERDE GN RER</t>
  </si>
  <si>
    <t>GUANTES NEOPRENE S/DEDO T S/XXL RER</t>
  </si>
  <si>
    <t>CAMUFLAJE MANTA 1MX1M HOJAS VERDES RER</t>
  </si>
  <si>
    <t>CAMUFLAJE GHILLE COMPLETO PELO VERDE RER</t>
  </si>
  <si>
    <t>CAMUFLAJE GHILLE HOJAS VERDE RER</t>
  </si>
  <si>
    <t>CAMUFLAJE GHILLE 2 PIEZAS ARENA HOJA RER</t>
  </si>
  <si>
    <t>BALDE/CABO/MOPAS GIRATORIA 360</t>
  </si>
  <si>
    <t>CARTEL ESTAMPADO COMANDO ESPALDA RER</t>
  </si>
  <si>
    <t>CARTEL ESTAMPADO PUCARA ESPALDA RER</t>
  </si>
  <si>
    <t>BORDADO EN PRENDA PECT ASOC COOP ARG RER</t>
  </si>
  <si>
    <t>BORDADO PRENDA PECT MUNI RIVADAVIA RER</t>
  </si>
  <si>
    <t>BORD CARTEL P CHALECO SECC ECONOMATO BI</t>
  </si>
  <si>
    <t>BORD EN PRENDA DIV LOG SANTA FE RER</t>
  </si>
  <si>
    <t>CARTEL ESTAMPADO GEVOP SEGURIDAD ESP RER</t>
  </si>
  <si>
    <t>LOGO ESTAMPADO GEVOP LEON FRENTE RER</t>
  </si>
  <si>
    <t>BORD PRENDA SERMEN FRENTE IZQ CAMISA BI</t>
  </si>
  <si>
    <t>BORD PRENDA SERMEN ESC GRIS MANGA IZ BI</t>
  </si>
  <si>
    <t>BORD PRENDA SERMEN P CHOMBA ESPALDA RER</t>
  </si>
  <si>
    <t>BORDADO EN PRENDA LAS PIRCAS RER</t>
  </si>
  <si>
    <t>BORDADO PRENDA LORENZO AUTOM LOGO ESP BI</t>
  </si>
  <si>
    <t>BORDADO EN PRENDA PIQUE PECTORAL CEO BI</t>
  </si>
  <si>
    <t>BORDADO PRENDA CAMISA CEO FRENTE IZQ BI</t>
  </si>
  <si>
    <t>BORDADO EN PRENDA MUNI MZA BI</t>
  </si>
  <si>
    <t>BORDADO PRENDA TALCA FTE IZQ CAMISA BI</t>
  </si>
  <si>
    <t>BORDADO PRENDA ESCUDO MUNI AMBIENTE BI</t>
  </si>
  <si>
    <t>BORDADO EN PRENDA ESCUDO LMGE BI</t>
  </si>
  <si>
    <t>LOGO TALCA BL/RO ESTAMPADO ESPALDA BI</t>
  </si>
  <si>
    <t>BORDADO EN CORBATA VITAR BI</t>
  </si>
  <si>
    <t>LOGO CATACPOL ESTAMP X5  2FR+2BR+1ESP BI</t>
  </si>
  <si>
    <t>BORDADO EN PRENDA VITAR BI</t>
  </si>
  <si>
    <t>BORDADO PRENDA MUNI CIPOLLETTI CRECIE BI</t>
  </si>
  <si>
    <t>BORD PRENDA MUNI SENILLOSA FR GORRA BI</t>
  </si>
  <si>
    <t>BORD PRENDA PIQ DIVISION LOG STA FE RER</t>
  </si>
  <si>
    <t>BORD EN PRENDA GORRA CENTENA MUNI NQN BI</t>
  </si>
  <si>
    <t>BORD EN PRENDA PIQUE CENTENARIO MUNI BI</t>
  </si>
  <si>
    <t>BORD PRENDA ESC POL RIO NEGRO INVEST BI</t>
  </si>
  <si>
    <t>BORD EN PRENDA CARTEL POLICIA AZ BI</t>
  </si>
  <si>
    <t>MUESTRA ESCUDO DE LA PROV. DE NQUEN MANG</t>
  </si>
  <si>
    <t>LOGO LIMIT SEGURIDAD PRIV. MANGA BI</t>
  </si>
  <si>
    <t>LOGO FRENTE SEGURIDAD LIMIT 4X10CM BI</t>
  </si>
  <si>
    <t>LIMIT BORD. LOGO ESPALDA 25X10 CM BI</t>
  </si>
  <si>
    <t>ESC BOR. LIMIT MANGA 8X10CM BI</t>
  </si>
  <si>
    <t>PECT. NOMBRE BORD LIMIT SEG 4X10CM BI</t>
  </si>
  <si>
    <t>MEDIAS DE07A SOX</t>
  </si>
  <si>
    <t>MEDIAS DE09B SOX</t>
  </si>
  <si>
    <t>MEDIAS JE91C SOX</t>
  </si>
  <si>
    <t>MEDIAS LA06B SOX</t>
  </si>
  <si>
    <t>MEDIAS LA08C SOX</t>
  </si>
  <si>
    <t>MEDIAS TRIUNFO VESTIR RER</t>
  </si>
  <si>
    <t>MEDIAS ME02C SOX</t>
  </si>
  <si>
    <t>MEDIAS ME01C SOX</t>
  </si>
  <si>
    <t>MEDIAS ME03C SOX</t>
  </si>
  <si>
    <t>MEDIAS TE31B SOX</t>
  </si>
  <si>
    <t>MEDIAS TE02A SOX</t>
  </si>
  <si>
    <t>MEDIAS TE29A SOX</t>
  </si>
  <si>
    <t>MEDIAS TE32C SOX</t>
  </si>
  <si>
    <t>MEDIAS TE47A SOX</t>
  </si>
  <si>
    <t>MEDIAS VE36C SOX</t>
  </si>
  <si>
    <t>MEDIAS TE48A SOX</t>
  </si>
  <si>
    <t>MEDIAS TE51A SOX</t>
  </si>
  <si>
    <t>MEDIAS TE53A SOX</t>
  </si>
  <si>
    <t>MEDIAS TE54A SOX</t>
  </si>
  <si>
    <t>MEDIAS TE56A SOX</t>
  </si>
  <si>
    <t>MEDIAS TE57A SOX</t>
  </si>
  <si>
    <t>MEDIAS TE59A SOX</t>
  </si>
  <si>
    <t>MEDIAS VE15D SOX</t>
  </si>
  <si>
    <t>MEDIAS TE47A RER</t>
  </si>
  <si>
    <t>MEDIA DE10A SOX</t>
  </si>
  <si>
    <t>MEDIAS EXTREME RERDA CORTA RER</t>
  </si>
  <si>
    <t>MEDIAS EXTREME RERDA LARGA RER</t>
  </si>
  <si>
    <t>MEDIAS CIUDADELA RER</t>
  </si>
  <si>
    <t>MEDIAS FREE TIME LMGE RER</t>
  </si>
  <si>
    <t>MEDIAS TERMICAS TRECKING 365 STX RER</t>
  </si>
  <si>
    <t>MEDIAS TERMICAS TRECKING 365 STX T1 RER</t>
  </si>
  <si>
    <t>MEDIAS TERMICAS TRECKING 365 STX T2 RER</t>
  </si>
  <si>
    <t>MEDIAS TERMICAS SKI RER</t>
  </si>
  <si>
    <t>MEDIAS TERMICAS SKI T.37/41 RER</t>
  </si>
  <si>
    <t>MEDIAS TERMICAS SKI T.42/46 RER</t>
  </si>
  <si>
    <t>MEDIAS SKY STX180981 AB</t>
  </si>
  <si>
    <t>MEDIAS TERMICAS OUTDOOR RER</t>
  </si>
  <si>
    <t>MEDIAS TERMICAS OUTDOOR T.37/41</t>
  </si>
  <si>
    <t>MEDIAS TERMICAS OUTDOOR T.42/46</t>
  </si>
  <si>
    <t>MEDIAS STX 180986 AB</t>
  </si>
  <si>
    <t>MEDIAS SKY STX 180988 AB</t>
  </si>
  <si>
    <t>MEDIAS DOBLE CAPA STX RER</t>
  </si>
  <si>
    <t>MEDIAS STX DOBLE CAPA RER</t>
  </si>
  <si>
    <t>MEDIAS STX DOBLE CAPA</t>
  </si>
  <si>
    <t>TELA PLASTICA POLIESTER 100% NEGRO INT</t>
  </si>
  <si>
    <t>TELA IMPO POLYESTER CAM 001 RER</t>
  </si>
  <si>
    <t>TELA IMPO VERDE CLARO 002 RER</t>
  </si>
  <si>
    <t>TELA IMPO HEXA 003 RER</t>
  </si>
  <si>
    <t>TELA IMPO VERDE LISA 004 RER</t>
  </si>
  <si>
    <t>TELA IMPO HEXA VERDE 005 RER</t>
  </si>
  <si>
    <t>TELA SARGA  0480 INT</t>
  </si>
  <si>
    <t>ALPACUNA AZUL FC</t>
  </si>
  <si>
    <t>BOLSA ESTANCO</t>
  </si>
  <si>
    <t>MAS COMPUTACION</t>
  </si>
  <si>
    <t>PERCHAS UNIDAD LMGE RER</t>
  </si>
  <si>
    <t>ABROJO ASP+SUA 0.25 X 0.11 RER</t>
  </si>
  <si>
    <t>FUNDA PARA TRAJE LMGE</t>
  </si>
  <si>
    <t>ABROJO ASP+SUA 0.50 X 0.60 RER</t>
  </si>
  <si>
    <t>ABROJO SOBRE COMBINADO RER</t>
  </si>
  <si>
    <t>CINTA TEXTIL TRANSFER 5CM</t>
  </si>
  <si>
    <t>ALMA CABO</t>
  </si>
  <si>
    <t>ALMA M-EC</t>
  </si>
  <si>
    <t>ALMA M-T2</t>
  </si>
  <si>
    <t>ALMA P1</t>
  </si>
  <si>
    <t>ALMA PG</t>
  </si>
  <si>
    <t>ALMA PORTA INSIGNIA</t>
  </si>
  <si>
    <t>ALMA SARGENTO</t>
  </si>
  <si>
    <t>ALMA CABO 1 ESC</t>
  </si>
  <si>
    <t>ALMA PARA CINTURON</t>
  </si>
  <si>
    <t>BALLENITAS BLANCO</t>
  </si>
  <si>
    <t>CARTELES SEGURIDAD POLICIA</t>
  </si>
  <si>
    <t>CUELLO BLANCO 5092/375</t>
  </si>
  <si>
    <t>CIERRE CADENA NEGRO</t>
  </si>
  <si>
    <t>CIERRE D. DE PERRO DESM. AZUL 550114 YKK</t>
  </si>
  <si>
    <t>CIERRE D. DE PERRO DESM. GRIS 550114 YKK</t>
  </si>
  <si>
    <t>CIERRE D. DE PERRO DESM NEGRO 550114 YKK</t>
  </si>
  <si>
    <t>CIERRE FIJO AZUL 0402248 CIF 056DA</t>
  </si>
  <si>
    <t>CIERRE REF. DESM. AZUL 0451277 CIF0056</t>
  </si>
  <si>
    <t>CIERRE FIJO GRIS 0402248 CIF C 056 DA E</t>
  </si>
  <si>
    <t>CIERRE FIJO NEGRO 0402248 CIF C 056 DA E</t>
  </si>
  <si>
    <t>CUELLO FUSE TOP BLANCO 5092</t>
  </si>
  <si>
    <t>CUELLO FUSE TOP GRIS TOPO 5092/353 EA</t>
  </si>
  <si>
    <t>CUELLO GRIS TOPO 5092-375</t>
  </si>
  <si>
    <t>CIERRE INVISIBLE DESMONTABLE NEGRO</t>
  </si>
  <si>
    <t>CIERRES VARIOS</t>
  </si>
  <si>
    <t>CINTA ADHESIVA 4,5 CM</t>
  </si>
  <si>
    <t>CINTA GROSS 1,5CM</t>
  </si>
  <si>
    <t>CINTO NATO NEGRO</t>
  </si>
  <si>
    <t>CINTA CUADRO BLANCA 2CM</t>
  </si>
  <si>
    <t>CINTA CUADRO BLANCO 4CM</t>
  </si>
  <si>
    <t>CINTA CUADRO NEGRA 2 CM</t>
  </si>
  <si>
    <t>CINTA CUADRO NEGRA 4CM</t>
  </si>
  <si>
    <t>CINTA LAUREADA AMARILLA</t>
  </si>
  <si>
    <t>COLLARIN</t>
  </si>
  <si>
    <t>CORDON NEGRO</t>
  </si>
  <si>
    <t>CIERRE REF DESM AZUL 0451277 CIF0056 YKK</t>
  </si>
  <si>
    <t>CIERRE REF. DESM. GRIS 0451277 CIF 0056</t>
  </si>
  <si>
    <t>CIERRE REF. DESM. GRIS 0451277</t>
  </si>
  <si>
    <t>CIERRE REF. DESM. NEGRO 0451277 CIF0056</t>
  </si>
  <si>
    <t>DESLIZADORES NEGRO</t>
  </si>
  <si>
    <t>ELASTICO 2CM CRUDO</t>
  </si>
  <si>
    <t>ETIQUETA DE COMPOSICION</t>
  </si>
  <si>
    <t>ETIQUETA DE TALLE</t>
  </si>
  <si>
    <t>GALON SARGENTO 1-CABO</t>
  </si>
  <si>
    <t>GALON SARGENTO</t>
  </si>
  <si>
    <t>GALON SARGENTO AYTE-CABO1</t>
  </si>
  <si>
    <t>GRIFA RERDA GRANDE NEGRO</t>
  </si>
  <si>
    <t>GRIFA REDA GOMA CHICA NEGRO</t>
  </si>
  <si>
    <t>HEBILLA CINTO AMERICANO NEGRO</t>
  </si>
  <si>
    <t>HEBILLA HEMBRA NEGRA</t>
  </si>
  <si>
    <t>HEBILLA MACHO NEGRA</t>
  </si>
  <si>
    <t>HILO GRIS GCY72 COA</t>
  </si>
  <si>
    <t>HILO GRIS GCY83 COA</t>
  </si>
  <si>
    <t>HILO BLANCO COA</t>
  </si>
  <si>
    <t>HILO NEGRO GCY84</t>
  </si>
  <si>
    <t>HOMBRERA ALMA GALA</t>
  </si>
  <si>
    <t>HILO POLIESTER GRIS 2250</t>
  </si>
  <si>
    <t>HILO POLIESTER NEGRO 2250 COA</t>
  </si>
  <si>
    <t>PASADORES NEGRO</t>
  </si>
  <si>
    <t>PUNTERAS BLANCAS EA</t>
  </si>
  <si>
    <t>TALLES ADHESIVOS</t>
  </si>
  <si>
    <t>TALLE BOMBACHA</t>
  </si>
  <si>
    <t>TIRA CUELLO</t>
  </si>
  <si>
    <t>VISERA NO REVERSIBLE</t>
  </si>
  <si>
    <t>VISERA REVERSILE</t>
  </si>
  <si>
    <t>PUNTERAS GRISES EA</t>
  </si>
  <si>
    <t>CAMISA BLANCA MANGA CORTA SOLAPA LOGO BO</t>
  </si>
  <si>
    <t>PANT NEG C BOLS BOMB CLAS LAT SP</t>
  </si>
  <si>
    <t>PANT NEG C BOLS BOMB CLAS LAT SPB</t>
  </si>
  <si>
    <t>CINTURONNEGR HEBILLA METALICA</t>
  </si>
  <si>
    <t>CHOMBA DE PIQUE BLANCA C LOG BORD</t>
  </si>
  <si>
    <t>AJUSTE DE CAJA</t>
  </si>
  <si>
    <t>AVIOS</t>
  </si>
  <si>
    <t>BANDERA TALLER</t>
  </si>
  <si>
    <t>BANDERA ECONOMICA ARGENTINA</t>
  </si>
  <si>
    <t>BOLSA TRANSPARENTE</t>
  </si>
  <si>
    <t>BOTON PERLADO CELESTE POLICIAL 16MM</t>
  </si>
  <si>
    <t>CORTE BOMBACHAS CONDOR AZUL</t>
  </si>
  <si>
    <t>CARTON</t>
  </si>
  <si>
    <t>CUELLO PARA CAMISA</t>
  </si>
  <si>
    <t>ART PARA PRUEBA</t>
  </si>
  <si>
    <t>ENTRETELA TAPA BOLSILLO</t>
  </si>
  <si>
    <t>ENTRETELA PARA CARTERON</t>
  </si>
  <si>
    <t>GASTO "ENVIO DE MERCADERIA"</t>
  </si>
  <si>
    <t>ETIQ. COMPOSICION</t>
  </si>
  <si>
    <t>ETIQUETA DE RERDA</t>
  </si>
  <si>
    <t>FLETE</t>
  </si>
  <si>
    <t>TELA GABARDINA DE SEGUNDA INT</t>
  </si>
  <si>
    <t>GASTO ADMINISTRATIVO</t>
  </si>
  <si>
    <t>NO USARRRRRRRRRRRRR</t>
  </si>
  <si>
    <t>HEBILLA 5494/2</t>
  </si>
  <si>
    <t>HEBILLA 5494/3</t>
  </si>
  <si>
    <t>HEBILLA 5646</t>
  </si>
  <si>
    <t>HEBILLA 5664</t>
  </si>
  <si>
    <t>MUESTRA TELA</t>
  </si>
  <si>
    <t>GABARDINA</t>
  </si>
  <si>
    <t>PEDIDO EN PROCESO</t>
  </si>
  <si>
    <t>ARTICULO PRUEBA</t>
  </si>
  <si>
    <t>PUENTERA DE CUELLO (DCHA + IZQ)</t>
  </si>
  <si>
    <t>REMERA MC GRIS TOPO PENITENCIARIA RG</t>
  </si>
  <si>
    <t>ALPACUNA AZUL 1234</t>
  </si>
  <si>
    <t>WEB PUBLICADO</t>
  </si>
  <si>
    <t>MELI PUBLICADO</t>
  </si>
  <si>
    <t>Formato número</t>
  </si>
  <si>
    <t>artcod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</si>
  <si>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</si>
  <si>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</si>
  <si>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</si>
  <si>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</si>
  <si>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</si>
  <si>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</si>
  <si>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</si>
  <si>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</si>
  <si>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</si>
  <si>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</si>
  <si>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</si>
  <si>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</si>
  <si>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</si>
  <si>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</si>
  <si>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</si>
  <si>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</si>
  <si>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</si>
  <si>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</si>
  <si>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</si>
  <si>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</si>
  <si>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</si>
  <si>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</si>
  <si>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</si>
  <si>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</si>
  <si>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</si>
  <si>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</si>
  <si>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</si>
  <si>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</si>
  <si>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</si>
  <si>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</si>
  <si>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</si>
  <si>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</si>
  <si>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</si>
  <si>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</si>
  <si>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</si>
  <si>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</si>
  <si>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</si>
  <si>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</si>
  <si>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</si>
  <si>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</si>
  <si>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</si>
  <si>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</si>
  <si>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</si>
  <si>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</si>
  <si>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</si>
  <si>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</si>
  <si>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</si>
  <si>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</si>
  <si>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</si>
  <si>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</si>
  <si>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</si>
  <si>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</si>
  <si>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</si>
  <si>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</si>
  <si>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</si>
  <si>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 xml:space="preserve">  /Pri-ver</t>
  </si>
  <si>
    <t>A¥O/ESTACI¢N</t>
  </si>
  <si>
    <t>PIEZAS</t>
  </si>
  <si>
    <t xml:space="preserve">  /-------</t>
  </si>
  <si>
    <t>18</t>
  </si>
  <si>
    <t>18/-------</t>
  </si>
  <si>
    <t>17</t>
  </si>
  <si>
    <t>17/-------</t>
  </si>
  <si>
    <t>15</t>
  </si>
  <si>
    <t>15/Pri-ver</t>
  </si>
  <si>
    <t>15/Todo A¤</t>
  </si>
  <si>
    <t>RERDA S.A. FABRICANTE</t>
  </si>
  <si>
    <t>BOMBACHA</t>
  </si>
  <si>
    <t>16</t>
  </si>
  <si>
    <t>16/Todo A¤</t>
  </si>
  <si>
    <t>17/Todo A¤</t>
  </si>
  <si>
    <t>19</t>
  </si>
  <si>
    <t>19/Todo A¤</t>
  </si>
  <si>
    <t>IRIS MABEL GOMEZ</t>
  </si>
  <si>
    <t>COMPLEMENTO</t>
  </si>
  <si>
    <t>20</t>
  </si>
  <si>
    <t>20/Todo A¤</t>
  </si>
  <si>
    <t>20/Pri-ver</t>
  </si>
  <si>
    <t>18/Todo A¤</t>
  </si>
  <si>
    <t>CAMISA</t>
  </si>
  <si>
    <t>16/Pri-ver</t>
  </si>
  <si>
    <t>GAB</t>
  </si>
  <si>
    <t>PANTALON</t>
  </si>
  <si>
    <t>RIP</t>
  </si>
  <si>
    <t>RIPSTOP</t>
  </si>
  <si>
    <t>20% DE LAS VENTAS TO</t>
  </si>
  <si>
    <t>20/Oto-inv</t>
  </si>
  <si>
    <t>SAT</t>
  </si>
  <si>
    <t>SATIN</t>
  </si>
  <si>
    <t>TRA</t>
  </si>
  <si>
    <t>TRAKER</t>
  </si>
  <si>
    <t>19/Pri-ver</t>
  </si>
  <si>
    <t>MS UNIFORMES S.R.L.</t>
  </si>
  <si>
    <t>GARIBALDINA</t>
  </si>
  <si>
    <t>15/-------</t>
  </si>
  <si>
    <t>22</t>
  </si>
  <si>
    <t>22/Todo A¤</t>
  </si>
  <si>
    <t>20/-------</t>
  </si>
  <si>
    <t>18/Pri-ver</t>
  </si>
  <si>
    <t>16/Oto-inv</t>
  </si>
  <si>
    <t>ABRIGO</t>
  </si>
  <si>
    <t>17/Pri-ver</t>
  </si>
  <si>
    <t>PIQ</t>
  </si>
  <si>
    <t>PIQUE</t>
  </si>
  <si>
    <t>INDUMENTARIA</t>
  </si>
  <si>
    <t>PIQU</t>
  </si>
  <si>
    <t>18/Oto-inv</t>
  </si>
  <si>
    <t>14</t>
  </si>
  <si>
    <t>14/-------</t>
  </si>
  <si>
    <t>RERDA - SAN MARTIN</t>
  </si>
  <si>
    <t>PRODUCTOS PUBLICITARIOS S.A.</t>
  </si>
  <si>
    <t xml:space="preserve"> 1</t>
  </si>
  <si>
    <t xml:space="preserve"> 1/-------</t>
  </si>
  <si>
    <t>ALG</t>
  </si>
  <si>
    <t>ALGODON</t>
  </si>
  <si>
    <t>19/Oto-inv</t>
  </si>
  <si>
    <t>REMERA</t>
  </si>
  <si>
    <t>LAN</t>
  </si>
  <si>
    <t>LANA</t>
  </si>
  <si>
    <t>19/-------</t>
  </si>
  <si>
    <t>SCELZI DANIEL JOSE</t>
  </si>
  <si>
    <t>CORREAJE</t>
  </si>
  <si>
    <t>RERMAZZEI</t>
  </si>
  <si>
    <t>30% DE LAS VTAS CORR</t>
  </si>
  <si>
    <t>HAIDEE MAGDALENA MAGUNA</t>
  </si>
  <si>
    <t>3ERA IMPORTACION ENERO DE 2020</t>
  </si>
  <si>
    <t>IMPORTADOR S.A.</t>
  </si>
  <si>
    <t>MARCELO RERDA</t>
  </si>
  <si>
    <t>BAT</t>
  </si>
  <si>
    <t>BATISTA</t>
  </si>
  <si>
    <t>JOSE C</t>
  </si>
  <si>
    <t>G Y G SRL</t>
  </si>
  <si>
    <t>17/Oto-inv</t>
  </si>
  <si>
    <t>LUGUA S.A.</t>
  </si>
  <si>
    <t>EL GORDO</t>
  </si>
  <si>
    <t>ARDELON S.A.</t>
  </si>
  <si>
    <t>TERR A001</t>
  </si>
  <si>
    <t>TERRAZA SECTOR A 001</t>
  </si>
  <si>
    <t>FABIANO CONFECCIONES S.R.L.</t>
  </si>
  <si>
    <t>SYMONDS S.A.</t>
  </si>
  <si>
    <t>DEFENSA</t>
  </si>
  <si>
    <t>ISABEL</t>
  </si>
  <si>
    <t>INSIGNIAS</t>
  </si>
  <si>
    <t>BORD</t>
  </si>
  <si>
    <t>BORDADO</t>
  </si>
  <si>
    <t>M Y D IMPEX SRL</t>
  </si>
  <si>
    <t>ORO DIEHL GRACIELA</t>
  </si>
  <si>
    <t>DIEHL GRACIELA MARIA</t>
  </si>
  <si>
    <t>JOSE O. AZZIGOTTI</t>
  </si>
  <si>
    <t>METAL</t>
  </si>
  <si>
    <t>INDUSTRIAS FEMAR S.R.L.</t>
  </si>
  <si>
    <t>ESCUDOS</t>
  </si>
  <si>
    <t>BIJOUTERIE MILITAR S.R.L.</t>
  </si>
  <si>
    <t>14/Todo A¤</t>
  </si>
  <si>
    <t>BORDO BUENOS AIRES S.R.L.</t>
  </si>
  <si>
    <t>GOMA</t>
  </si>
  <si>
    <t>BARBIERI JUAN ANTONIO</t>
  </si>
  <si>
    <t>CASQUETES</t>
  </si>
  <si>
    <t>CALZADO</t>
  </si>
  <si>
    <t>CALZADOS CUYO SA</t>
  </si>
  <si>
    <t>MARTUCCI NICOLAS</t>
  </si>
  <si>
    <t>CARCATERRA FERNANDA JORGELINA</t>
  </si>
  <si>
    <t>CHAMORRO MARCELO ADRIAN</t>
  </si>
  <si>
    <t>BARREIRO FEDERICO ORFEO</t>
  </si>
  <si>
    <t>GORRAS</t>
  </si>
  <si>
    <t>16/-------</t>
  </si>
  <si>
    <t>LOS SOMBEROS DEL ABUELO</t>
  </si>
  <si>
    <t>SALA RODOLFO HECTOR</t>
  </si>
  <si>
    <t>MAZZEO LEONARDO MARTIN</t>
  </si>
  <si>
    <t>KRD HIGH - TEC S.R.L.</t>
  </si>
  <si>
    <t>S.A.ANGEL BARALDO C.I.A.</t>
  </si>
  <si>
    <t>UNIFORCES S.R.L.</t>
  </si>
  <si>
    <t>MAC DONALD HNOS S.R.L.</t>
  </si>
  <si>
    <t>SOLPLAST S.A.</t>
  </si>
  <si>
    <t>SURI S.A.</t>
  </si>
  <si>
    <t>DGM S.R.L.</t>
  </si>
  <si>
    <t>ZAMBRANA PATZI EDWIN</t>
  </si>
  <si>
    <t>GLASSORAMA SRL</t>
  </si>
  <si>
    <t>MINDEO S.A.</t>
  </si>
  <si>
    <t>TECH POLICE</t>
  </si>
  <si>
    <t>ESCAJEDO HNOS S.R.L.</t>
  </si>
  <si>
    <t>JOSE LUIS CORTINAS</t>
  </si>
  <si>
    <t>AEROSOL</t>
  </si>
  <si>
    <t>MARNILLO 52</t>
  </si>
  <si>
    <t>CHINA</t>
  </si>
  <si>
    <t>FUNDAS ARGENTINAS S.R.L.</t>
  </si>
  <si>
    <t>MICROBELL S.A.</t>
  </si>
  <si>
    <t>SEGUGOMA SRL</t>
  </si>
  <si>
    <t>VANVOR &amp; OTTONE SRL</t>
  </si>
  <si>
    <t>ETCHEGARAY OSVALDO ADOLFO</t>
  </si>
  <si>
    <t>CUE</t>
  </si>
  <si>
    <t>CUERO</t>
  </si>
  <si>
    <t>TER</t>
  </si>
  <si>
    <t>TERMICA</t>
  </si>
  <si>
    <t>INGRATTA S.A.</t>
  </si>
  <si>
    <t>ELIDA ROSA CASILO MC FAB D CORDONES Y ELAST P CALZADOS</t>
  </si>
  <si>
    <t>14/Pri-ver</t>
  </si>
  <si>
    <t>SOX PIGUE S.A.</t>
  </si>
  <si>
    <t>INDUSTRIA TEXTIL ARGENTINA S.A.</t>
  </si>
  <si>
    <t>PRUEBA</t>
  </si>
  <si>
    <t>CINTA</t>
  </si>
  <si>
    <t>ALMA</t>
  </si>
  <si>
    <t>BALLENITAS</t>
  </si>
  <si>
    <t>ENTRETELAS AMERICANAS S.A.</t>
  </si>
  <si>
    <t>BROCHE</t>
  </si>
  <si>
    <t>CARTELES</t>
  </si>
  <si>
    <t>ESTAMPADOR DANIEL</t>
  </si>
  <si>
    <t>CUELLOS</t>
  </si>
  <si>
    <t>CIERRE</t>
  </si>
  <si>
    <t>YKK ARGENTINA S.A.</t>
  </si>
  <si>
    <t>PERSIANTEX S.A.</t>
  </si>
  <si>
    <t>CINTURON</t>
  </si>
  <si>
    <t>MANUEL ARSLANIAN S.A.</t>
  </si>
  <si>
    <t>CORDON</t>
  </si>
  <si>
    <t>DESLIZADORES</t>
  </si>
  <si>
    <t>ELASTICO</t>
  </si>
  <si>
    <t>ETIQUETA</t>
  </si>
  <si>
    <t>GALON</t>
  </si>
  <si>
    <t>GRIFA</t>
  </si>
  <si>
    <t>HEBILLAS</t>
  </si>
  <si>
    <t>HILO</t>
  </si>
  <si>
    <t>COATS CADENA S.A.</t>
  </si>
  <si>
    <t>HOMBRERA</t>
  </si>
  <si>
    <t>PASADORES</t>
  </si>
  <si>
    <t>PUNTERAS</t>
  </si>
  <si>
    <t>TALLES</t>
  </si>
  <si>
    <t>VISERA</t>
  </si>
  <si>
    <t>BANDERA ARGENTINA</t>
  </si>
  <si>
    <t>MENDOZA</t>
  </si>
  <si>
    <t>TIRILLA - TIRA DE CUELLO</t>
  </si>
  <si>
    <t>Product ID</t>
  </si>
  <si>
    <t>Name</t>
  </si>
  <si>
    <t>Price tax included</t>
  </si>
  <si>
    <t>Reference #</t>
  </si>
  <si>
    <t>Precio nuevo</t>
  </si>
  <si>
    <t>Diferencia</t>
  </si>
  <si>
    <t>Funda de Gamuza con Fleje</t>
  </si>
  <si>
    <t>Mochila Táctica Negra 30 litros</t>
  </si>
  <si>
    <t>Funda de Cuero con Fleje</t>
  </si>
  <si>
    <t>Funda Interna de Poliamida con Fleje</t>
  </si>
  <si>
    <t>Capa para Lluvia</t>
  </si>
  <si>
    <t>Campera Neo SoftShell Azul</t>
  </si>
  <si>
    <t>Pistolera Termo Formada Táctica Regulable T504</t>
  </si>
  <si>
    <t>Pistolera de Cuero Panquequera Corta</t>
  </si>
  <si>
    <t>Tricota polar Negra</t>
  </si>
  <si>
    <t>Tricota con Cuello Polera Forrada Negra</t>
  </si>
  <si>
    <t>Tricota con Cuello Redondo Forrada Negra</t>
  </si>
  <si>
    <t>Tricota Escote en V Negra</t>
  </si>
  <si>
    <t>Breeches Negro T:34-48</t>
  </si>
  <si>
    <t>Pantalón de Vestir Negro T:34-48</t>
  </si>
  <si>
    <t>Campera Corta Cuello desmontable Negra</t>
  </si>
  <si>
    <t>Campera Palmaj Azul</t>
  </si>
  <si>
    <t>Campera Polar Americana Negra</t>
  </si>
  <si>
    <t>Camperón Térmico</t>
  </si>
  <si>
    <t>Campera rompeviento Negra T:2XS-2XL</t>
  </si>
  <si>
    <t>Mameluco Térmico Negro T:XXS-XL</t>
  </si>
  <si>
    <t>Overall Multibolsillo de Rip Stop Azul Noche</t>
  </si>
  <si>
    <t>Botín de seguridad Prusiano Negro</t>
  </si>
  <si>
    <t>Garibaldina Rip Jazak Azul T:2XS-2XL</t>
  </si>
  <si>
    <t>Garibaldina Rip Jazak Infantería T:2XS-2XL</t>
  </si>
  <si>
    <t>Garibaldina Multicam UCA T:2XS-2XL</t>
  </si>
  <si>
    <t>Garibaldina Rip Mao Azul T:2XS-2XL</t>
  </si>
  <si>
    <t>Garibaldina Rip Mao Digital Gris T:2XS-2XL</t>
  </si>
  <si>
    <t>Bombacha Americana Negra Rip Stop T:34-48</t>
  </si>
  <si>
    <t>Bombacha Americana Digital Gris T:34-48</t>
  </si>
  <si>
    <t>Bombacha Clásica Gabardina Negra T:34/48</t>
  </si>
  <si>
    <t>Bombacha Hagana Multicam de Rip Stop Ejército</t>
  </si>
  <si>
    <t>Bombacha Clásica Rip Stop Gris</t>
  </si>
  <si>
    <t>Bombacha Clásica Mimética Infantería T: 34-48</t>
  </si>
  <si>
    <t>Bombacha Rip Digital Beige T:34-48</t>
  </si>
  <si>
    <t>Bombacha Térmica Satinada Negra</t>
  </si>
  <si>
    <t>Bombacha Cóndor Rip Stop Negra</t>
  </si>
  <si>
    <t>Bombacha Jazak Rip Stop Azul T:34-48</t>
  </si>
  <si>
    <t>Bombacha Jazak Infantería T:34-48</t>
  </si>
  <si>
    <t>Camisa Manga Larga Negra T:34-44</t>
  </si>
  <si>
    <t>Porta Esposas de Cuero Saque Rápido</t>
  </si>
  <si>
    <t>Porta Cargador Simple de Cuero</t>
  </si>
  <si>
    <t>Porta Cargador Doble de Cuero</t>
  </si>
  <si>
    <t>Porta Cargador Doble Termoformado Negro</t>
  </si>
  <si>
    <t>Camisa MC cuello Solapa Celeste T:34-44</t>
  </si>
  <si>
    <t>Remera táctica bajo chaleco de combate negro</t>
  </si>
  <si>
    <t>Chomba Polo Manga Corta Blanca T: 2XS-2XL</t>
  </si>
  <si>
    <t>Chaleco Israeli Halcón</t>
  </si>
  <si>
    <t>Chaleco Funda Balística Completa</t>
  </si>
  <si>
    <t>Chaleco Táctico de Transporte y Cinturón Americano</t>
  </si>
  <si>
    <t>Chaleco de Transporte</t>
  </si>
  <si>
    <t>Remera Mangas Cortas con Cierre Azul</t>
  </si>
  <si>
    <t>Cordón Edecán con Lápiz Dorado</t>
  </si>
  <si>
    <t>Pistolera Universal de Cuero</t>
  </si>
  <si>
    <t>Pistolera Saque Rápido de Cuero</t>
  </si>
  <si>
    <t>Pistolera Mini Astra Guerrillera de Poliamida</t>
  </si>
  <si>
    <t>Muslera Anatómica con Porta Cargador</t>
  </si>
  <si>
    <t>Escudo Nacional Oro Policía de Mendoza</t>
  </si>
  <si>
    <t>Barbijo con Soutach</t>
  </si>
  <si>
    <t>Hombrera Bordada Oro Comisario General</t>
  </si>
  <si>
    <t>Barbijo Cordón Dorado</t>
  </si>
  <si>
    <t>Hombrera Oficial Ayudante</t>
  </si>
  <si>
    <t>Rombo Bordado Oro</t>
  </si>
  <si>
    <t>Carpa para 6 personas 250 x 250 x 150 cm</t>
  </si>
  <si>
    <t>Mochila Campamento</t>
  </si>
  <si>
    <t>Navaja Browning DA73-1</t>
  </si>
  <si>
    <t>Navaja Strider Knives 352</t>
  </si>
  <si>
    <t>Bastón Extensible Policía</t>
  </si>
  <si>
    <t>Linterna Multifunción con Láser</t>
  </si>
  <si>
    <t>Porta Elementos Poliamida</t>
  </si>
  <si>
    <t>Porta Cartuchos Negro</t>
  </si>
  <si>
    <t>Muslera con Porta Cargador Doble y Porta Esposas</t>
  </si>
  <si>
    <t>Muslera Táctica Delta XTL</t>
  </si>
  <si>
    <t>Cinturón Americano Negro</t>
  </si>
  <si>
    <t>Porta Esposas Termoformada de Poliamida Verde</t>
  </si>
  <si>
    <t>Palma Bordada Oro 11 Hojas</t>
  </si>
  <si>
    <t>Insignia Sub Oficial Principal</t>
  </si>
  <si>
    <t>Insignias Suboficial Galón</t>
  </si>
  <si>
    <t>Escudo Boina Policía de Seguridad Aeroportuaria</t>
  </si>
  <si>
    <t>Policía de Seguridad Aeroportuaria</t>
  </si>
  <si>
    <t>Pectoral 2 Soles y Serreta Inspector PSA</t>
  </si>
  <si>
    <t>Porta Cargador Rerda</t>
  </si>
  <si>
    <t>Porta Tonfa Fijo de Metal</t>
  </si>
  <si>
    <t>Billetera Porta Credencial de Cuero</t>
  </si>
  <si>
    <t>Porta Credencial de Cuero Colgante</t>
  </si>
  <si>
    <t>Zapato de Vestir con suela de Goma</t>
  </si>
  <si>
    <t>Botín de Seguridad Clásico con puntera de acero</t>
  </si>
  <si>
    <t>Botín de seguridad Americano punta de acero</t>
  </si>
  <si>
    <t>Borceguí Táctico Camel Arena</t>
  </si>
  <si>
    <t>Porta Cargador Poliamida Gemelos</t>
  </si>
  <si>
    <t>Porta cargador Termoformado Simple</t>
  </si>
  <si>
    <t>Cuchillo Daga</t>
  </si>
  <si>
    <t>Navaja Gerber</t>
  </si>
  <si>
    <t>Navaja Surefire D38 Rompe Vidrio</t>
  </si>
  <si>
    <t>Pistolera Automatic Holster N5 AH GLOCK</t>
  </si>
  <si>
    <t>Borceguí Táctico Rerda LMGE</t>
  </si>
  <si>
    <t>Reloj con Linterna y Brújula</t>
  </si>
  <si>
    <t>Reloj de Supervivencia con Pulsera de Paracord</t>
  </si>
  <si>
    <t>Escudo Brazo Policía Vial Mendoza</t>
  </si>
  <si>
    <t>Escudo Brazo Policía Mendoza Unidad Motorizada de Acción Rápida</t>
  </si>
  <si>
    <t>Escudo Boina Policía Mendoza Unidad Motorizada de Acción Rápida</t>
  </si>
  <si>
    <t>Escudo Brazo Policía Mendoza Unidad Ciclística de Acción Rápida</t>
  </si>
  <si>
    <t>Escudo Boina Policía Mendoza Unidad Ciclística de Acción Rápida</t>
  </si>
  <si>
    <t>Escudo Brazo Policía Mendoza Patrulla de Rescate</t>
  </si>
  <si>
    <t>Escudo Brazo Policía Mendoza Escuadrón Aéreo</t>
  </si>
  <si>
    <t>Escudo Brazo Policía Mendoza Compañía de Canes</t>
  </si>
  <si>
    <t>Escudo Brazo Policía Montada Mendoza</t>
  </si>
  <si>
    <t>Escudo Brazo Policía Mendoza Unidad Tranviaria</t>
  </si>
  <si>
    <t>Escudo Boina Policía Mendoza Motorizada</t>
  </si>
  <si>
    <t>Escudo Boina Policía Mendoza Compañía de Canes</t>
  </si>
  <si>
    <t>Escudo Boina Grupo Especial de Seguridad Mendoza</t>
  </si>
  <si>
    <t>Escudo Boina Grupo Especial de Operaciones Penitenciarias Mendoza</t>
  </si>
  <si>
    <t>Escudo Boina Unidad Policial Parque Mendoza</t>
  </si>
  <si>
    <t>Escudo Boina Unidad Especial de Patrullaje Mendoza</t>
  </si>
  <si>
    <t>Escudo Brazo Servicio Penitenciario Seguridad Externa Mendoza</t>
  </si>
  <si>
    <t>Escudo Brazo Servicio Penitenciario Mendoza Cóndor</t>
  </si>
  <si>
    <t>Escudo Brazo Penitenciaría Almafuerte</t>
  </si>
  <si>
    <t>Escudo Brazo Policía Científica Mendoza</t>
  </si>
  <si>
    <t>Escudo Brazo Sanidad Policial Mendoza</t>
  </si>
  <si>
    <t>Escudo Policía Montada Mendoza para Boina</t>
  </si>
  <si>
    <t>Escudo Boina Liceo Militar General Espejo</t>
  </si>
  <si>
    <t>Colchón Inflable 1 Plaza Outdoors Professional</t>
  </si>
  <si>
    <t>Carpa EasyCamp 2 Personas</t>
  </si>
  <si>
    <t>Inflador Doble Acción</t>
  </si>
  <si>
    <t>Silbato Metálico</t>
  </si>
  <si>
    <t>Silbato de Supervivencia con Brújula y Termómetro</t>
  </si>
  <si>
    <t>Brazalete Paracaidista con Brújula</t>
  </si>
  <si>
    <t>Antiparras Sport 3000BM</t>
  </si>
  <si>
    <t>Gorra Liceo Militar General Espejo</t>
  </si>
  <si>
    <t>Gorra Instituto Universitario de Seguridad Pública Mendoza</t>
  </si>
  <si>
    <t>Escudo Brazo Grupo Especial de Seguridad Policía de Mendoza</t>
  </si>
  <si>
    <t>Escudo Brazo Infantería</t>
  </si>
  <si>
    <t>Escudo Brazo Infantería Baja Visibilidad</t>
  </si>
  <si>
    <t>Escudo Brazo Centro de Adiestramiento Táctico Policial</t>
  </si>
  <si>
    <t>Escudo Brazo Penitenciaría División Traslados y Custodias Mendoza</t>
  </si>
  <si>
    <t>Escudo Brazo Grupo Especial de Operaciones Penitenciarias Mendoza</t>
  </si>
  <si>
    <t>Escudo Brazo Unidad Policial de Asistencia al Turista Mendoza</t>
  </si>
  <si>
    <t>Escudo Brazo Unidad Especial de Patrullaje Mendoza</t>
  </si>
  <si>
    <t>Escudo Brazo Unidad Policial Parque</t>
  </si>
  <si>
    <t>Escudo Brazo Unidad Especial de Patrullaje Tupungato</t>
  </si>
  <si>
    <t>Escudo Brazo Instituto de Formación Penitenciaria Mendoza</t>
  </si>
  <si>
    <t>Escudo Brazo Baja Visibilidad Servicio Penitenciario Mendoza</t>
  </si>
  <si>
    <t>Escudo Brazo Policía de Seguridad Rural Mendoza</t>
  </si>
  <si>
    <t>Escudo Brazo Dirección de Investigaciones Mendoza</t>
  </si>
  <si>
    <t>Escudo Brazo Jefatura Departamental Capital</t>
  </si>
  <si>
    <t>Escudo Brazo Beige Cuerpo de Instructores Instituto Universitario de Seguridad Pública</t>
  </si>
  <si>
    <t>Pistolera de Cuero Todo Calibre</t>
  </si>
  <si>
    <t>Cinturón de Cuero Oficial con Dado</t>
  </si>
  <si>
    <t>Cinturón de Cuero Oficial sin Dado</t>
  </si>
  <si>
    <t>Escudo Brazo Barrio Cívico Policía de Mendoza</t>
  </si>
  <si>
    <t>Escudo Brazo Unidad de Cuerpos Especiales</t>
  </si>
  <si>
    <t>Escudo Brazo Banda de Música Gustavo Ramet</t>
  </si>
  <si>
    <t>Escudo Brazo Policía de Mendoza</t>
  </si>
  <si>
    <t>Escudo Brazo Baja Visibilidad Policía de Mendoza</t>
  </si>
  <si>
    <t>Escudo Brazo Dirección de Bomberos - Policía de Mendoza</t>
  </si>
  <si>
    <t>Escudo Brazo Oficiales Jefes y Superiores</t>
  </si>
  <si>
    <t>Escudo Brazo Compañía Motorizada de la Policía de Mendoza</t>
  </si>
  <si>
    <t>Escudo Brazo Compañía Motorizada Baja Visivilidad de la Policía de Mendoza</t>
  </si>
  <si>
    <t>Escudo Boina Servicio Penitenciario Mendoza - Ministerio de Gobierno</t>
  </si>
  <si>
    <t>Escudo Brazo con Velcro de la Policía de Mendoza</t>
  </si>
  <si>
    <t>Escudo Brazo Instituto Universitario de Seguridad Pública</t>
  </si>
  <si>
    <t>Pectoral Grupo Sanguíneo</t>
  </si>
  <si>
    <t>Escudo Brazo Cuerpo de Instructores del Instituto Universitario de Seguridad Pública Baja Visibilidad</t>
  </si>
  <si>
    <t>Insignia Suboficial Mayor Azul y Amarillo</t>
  </si>
  <si>
    <t>Escudo Brazo Gendarmería Nacional</t>
  </si>
  <si>
    <t>Bombacha Americana Gris de Gabardina</t>
  </si>
  <si>
    <t>Chaleco de Vestir Lana Negro</t>
  </si>
  <si>
    <t>Remera Manga Larga con Cierre Azul</t>
  </si>
  <si>
    <t>Pectoral  Comisario 2 Rombos y Serreta</t>
  </si>
  <si>
    <t>Pectoral 3 Rombos Oficial Principal</t>
  </si>
  <si>
    <t>Insignia Sargento Ayudante</t>
  </si>
  <si>
    <t>Pectoral Cabo 1º - Policía Rural Mendoza</t>
  </si>
  <si>
    <t>Pectoral Servicio de Requisa Penitenciaria Baja Visibilidad</t>
  </si>
  <si>
    <t>Pectoral Compañía Motorizada - Policía de Mendoza</t>
  </si>
  <si>
    <t>Pectoral con Nombre o Número Bordado</t>
  </si>
  <si>
    <t>Pectoral Auxiliar</t>
  </si>
  <si>
    <t>Pectoral 1 Rombo y Palma Cruzada Comisario Inspector</t>
  </si>
  <si>
    <t>Insignia Oficial Ayudante</t>
  </si>
  <si>
    <t>Insignia Oficial Sub Inspector</t>
  </si>
  <si>
    <t>Insignia Oficial Subayudante</t>
  </si>
  <si>
    <t>Pectoral 2 Rombos Oficial Inspector</t>
  </si>
  <si>
    <t>Subcomisario Pectoral 1 Rombo y Serreta</t>
  </si>
  <si>
    <t>Pectoral 3 Rombos y Palmas Comisario General</t>
  </si>
  <si>
    <t>Pectoral Estrellas de Antigüedad</t>
  </si>
  <si>
    <t>Pectoral Rueda Alada Motorista</t>
  </si>
  <si>
    <t>Pectoral Rueda Alada Vial Baja Visibilidad</t>
  </si>
  <si>
    <t>Pectoral Auxiliar de Primera</t>
  </si>
  <si>
    <t>Pectoral Auxiliar de Primera Baja Visibilidad</t>
  </si>
  <si>
    <t>Pectoral Auxiliar Mayor</t>
  </si>
  <si>
    <t>Pectoral Auxiliar Mayor Baja Visibilidad</t>
  </si>
  <si>
    <t>Bandera Argentina Baja Visibilidad</t>
  </si>
  <si>
    <t>Bandera Argentina Bordada</t>
  </si>
  <si>
    <t>Bandera Argentina Larga</t>
  </si>
  <si>
    <t>Bandera Argentina Larga Baja Visibilidad</t>
  </si>
  <si>
    <t>Pectoral Escuela de Cadetes</t>
  </si>
  <si>
    <t>Suboficial Mayor Baja Visibilidad Penitenciaría</t>
  </si>
  <si>
    <t>Insignia Suboficial Mayor Penitenciaria</t>
  </si>
  <si>
    <t>Insignia Pectoral Gimnasia Liceo Militar General Espejo</t>
  </si>
  <si>
    <t>Hombrera Policía Auxiliar</t>
  </si>
  <si>
    <t>Hombrera Oficial Auxiliar Mayor</t>
  </si>
  <si>
    <t>Hombrera Liceo Militar General Espejo</t>
  </si>
  <si>
    <t>Hombrera Oficial Subayudante</t>
  </si>
  <si>
    <t>Hombrera Lisa</t>
  </si>
  <si>
    <t>Hombrera Oficial Inspector</t>
  </si>
  <si>
    <t>Hombrera Oficial Subcomisario</t>
  </si>
  <si>
    <t>Hombrera Oficial Principal</t>
  </si>
  <si>
    <t>Hombrera Oficial Comisario Inspector</t>
  </si>
  <si>
    <t>Hombrera Oficial Comisario</t>
  </si>
  <si>
    <t>Hombrera Oficial Comisario General</t>
  </si>
  <si>
    <t>Hombrera Suboficial Mayor</t>
  </si>
  <si>
    <t>Hombrera 2 Soles Adjutor Penitenciaría</t>
  </si>
  <si>
    <t>Pistolera Poliamida Mini Guerrillera</t>
  </si>
  <si>
    <t>Pistolera Poliamida Geo</t>
  </si>
  <si>
    <t>Pistolera Poliamida Riñonera</t>
  </si>
  <si>
    <t>Muslera Geo Doble Seguro</t>
  </si>
  <si>
    <t>Muslera con Portacargador Poliamida</t>
  </si>
  <si>
    <t>Muslera Geo Doble Seguro con Portacargador</t>
  </si>
  <si>
    <t>Porta Cargador Simple de Poliamida</t>
  </si>
  <si>
    <t>Pistolera Guerrillera Universal Poliamida</t>
  </si>
  <si>
    <t>Pistolera Poliamida con Portacargador</t>
  </si>
  <si>
    <t>Pistolera Doble Seguro con Porta Cargador Poliamida</t>
  </si>
  <si>
    <t>Pistolera Poliamida Doble Propósito Gendarmería</t>
  </si>
  <si>
    <t>Pistolera Molle</t>
  </si>
  <si>
    <t>Pedernal de Magnesio Iniciador de Fuego</t>
  </si>
  <si>
    <t>Porta Cantimplora Chaleco Mini Small</t>
  </si>
  <si>
    <t>Pintura para camuflaje facial</t>
  </si>
  <si>
    <t>Brazalete Paracord Silbato Brújula y Pedernal</t>
  </si>
  <si>
    <t>Porta Cargador Doble XLT Anat 555 Poliamida</t>
  </si>
  <si>
    <t>Porta Elementos Poliamida Gendarmería</t>
  </si>
  <si>
    <t>Gel Fuel para Camping</t>
  </si>
  <si>
    <t>Muslera Porta Objeto</t>
  </si>
  <si>
    <t>Protector Auditivo Libus Alternative</t>
  </si>
  <si>
    <t>Esposas Toro</t>
  </si>
  <si>
    <t>Set de Primeros Auxilios</t>
  </si>
  <si>
    <t>Guantes Tácticos Miton Negro</t>
  </si>
  <si>
    <t>Cargador Solar USB</t>
  </si>
  <si>
    <t>Cinto Delta XTL Beige</t>
  </si>
  <si>
    <t>Esposas con Bisagra</t>
  </si>
  <si>
    <t>Esposas Rerda</t>
  </si>
  <si>
    <t>Baliza Táctica de Mano</t>
  </si>
  <si>
    <t>Esposas Negras con Cadena</t>
  </si>
  <si>
    <t>Sudadera Red Militar Táctica Negra</t>
  </si>
  <si>
    <t>Picana con Linterna para Dama</t>
  </si>
  <si>
    <t>Esposas Descartables</t>
  </si>
  <si>
    <t>Esposas Policiales Alcatraz</t>
  </si>
  <si>
    <t>Esposas Policiales Gancho</t>
  </si>
  <si>
    <t>Pala de Camping Chica</t>
  </si>
  <si>
    <t>Pala Camping Grande</t>
  </si>
  <si>
    <t>Porta Esposas Poliamida con Tapa y Gancho</t>
  </si>
  <si>
    <t>LLavero de Paracord con Bola de Acero</t>
  </si>
  <si>
    <t>Porta Linterna Poliamida Gerndarmería</t>
  </si>
  <si>
    <t>Porta Tonfa Poliamida Gendarmería</t>
  </si>
  <si>
    <t>Porta Cargador Grande Poliamida Gendarmería</t>
  </si>
  <si>
    <t>Muslera con Base y Porta Cargador Gendarmería</t>
  </si>
  <si>
    <t>Llavero Grupo Sanguíneo con Mosquetón</t>
  </si>
  <si>
    <t>Espaldera Acolchada LMGE</t>
  </si>
  <si>
    <t>Farol de Camping Woll 006</t>
  </si>
  <si>
    <t>Farol de Camping Woll 011</t>
  </si>
  <si>
    <t>Farol de Camping con Bombilla</t>
  </si>
  <si>
    <t>Remera Térmica Spinit Xtreme Mangas Largas</t>
  </si>
  <si>
    <t>Canana Porta Cartuchos Culata 8</t>
  </si>
  <si>
    <t>Correa para Escopeta Galón Ancho</t>
  </si>
  <si>
    <t>Boina de Pana Beige</t>
  </si>
  <si>
    <t>Boina de Lana Negra sin costuras</t>
  </si>
  <si>
    <t>Pistolera Anatómica Bersa Mini Thunder XTL</t>
  </si>
  <si>
    <t>Pistolera Termoformada BLK</t>
  </si>
  <si>
    <t>Pouch Grande Rerda</t>
  </si>
  <si>
    <t>Correa de Tres Puntos</t>
  </si>
  <si>
    <t>Pistolera Nivel 2 Bersa TPR9</t>
  </si>
  <si>
    <t>Pistolera Automatic Holster AH Bersa Thunder Pro</t>
  </si>
  <si>
    <t>Sable Largo</t>
  </si>
  <si>
    <t>Porta Esposas Anatómico XTL</t>
  </si>
  <si>
    <t>Porta Esposas Termoformadas Guerrillera</t>
  </si>
  <si>
    <t>Porta Esposas de Cuero</t>
  </si>
  <si>
    <t>Porta Esposas Táctico TMF</t>
  </si>
  <si>
    <t>Pistolera Termoformada Táctica con Tapa</t>
  </si>
  <si>
    <t>Pistolera Termoformada Multimarca</t>
  </si>
  <si>
    <t>Funda Fobus GLCH con Botón de Liberación</t>
  </si>
  <si>
    <t>Porta Elementos de Poliamida con Cierre XTL</t>
  </si>
  <si>
    <t>Sable Corto</t>
  </si>
  <si>
    <t>Linterna Táctica de Aluminio Mini Led Cree Zoom a Pilas AAA</t>
  </si>
  <si>
    <t>Baqueta de Aluminio Giratoria para Grueso Calibre</t>
  </si>
  <si>
    <t>Paños para Limpiar Arma Calibre 38 al 45</t>
  </si>
  <si>
    <t>Linterna Fluor Sumergible Recargable</t>
  </si>
  <si>
    <t>Linterna 9 leds flashlight</t>
  </si>
  <si>
    <t>Chaleco Táctico Vial Verde Gendarmería</t>
  </si>
  <si>
    <t>Rabiza Simple con Abrojo (velcro)</t>
  </si>
  <si>
    <t>Linterna Recargable</t>
  </si>
  <si>
    <t>Tonfa con Portatonfa</t>
  </si>
  <si>
    <t>Chaleco Carrier con Porta Elementos</t>
  </si>
  <si>
    <t>Chaleco Funda Balístico Molle</t>
  </si>
  <si>
    <t>Kit de Limpieza Lubrilina</t>
  </si>
  <si>
    <t>Correa Bungee</t>
  </si>
  <si>
    <t>Bastón Semirrígido</t>
  </si>
  <si>
    <t>Porta Cargador Fobus DSS1</t>
  </si>
  <si>
    <t>Porta Cartuchos Doble Fobus 6909ND</t>
  </si>
  <si>
    <t>Pistolera Fobus Bersa Ultra Compact , Thunder, Pro y Mini</t>
  </si>
  <si>
    <t>Carpa Automática Nawata para 4 personas</t>
  </si>
  <si>
    <t>Carpa Super Easy II</t>
  </si>
  <si>
    <t>Carpa Automática Dome 3</t>
  </si>
  <si>
    <t>Carpa EasyCamp 4 Personas</t>
  </si>
  <si>
    <t>Navaja Acerada Negra</t>
  </si>
  <si>
    <t>Navaja Táctica Black</t>
  </si>
  <si>
    <t>Navaja Acero Inoxidable</t>
  </si>
  <si>
    <t>Navaja Gerber con Serrucho y Estuche</t>
  </si>
  <si>
    <t>Navaja Multiuso</t>
  </si>
  <si>
    <t>Cuchillo Cortaplumas Multiuso</t>
  </si>
  <si>
    <t>Chaquetilla Policía y Penitenciaría</t>
  </si>
  <si>
    <t>Riel Metálico de 1</t>
  </si>
  <si>
    <t>Riel Metálico de 2</t>
  </si>
  <si>
    <t>Riel Metálico de 3</t>
  </si>
  <si>
    <t>Riel Metálico de 4</t>
  </si>
  <si>
    <t>Metálico Rueda Alada Plateada</t>
  </si>
  <si>
    <t>Rombo Metálico Dorado 16 mm</t>
  </si>
  <si>
    <t>Rombos Metálicos 22 mm dorado</t>
  </si>
  <si>
    <t>Corbata para Uniforme Beige</t>
  </si>
  <si>
    <t>Metal Vivo Policía Mendoza sin Sol</t>
  </si>
  <si>
    <t>Metal Vivo Policía de Mendoza con Sol</t>
  </si>
  <si>
    <t>Metal Escarapela Esmaltada</t>
  </si>
  <si>
    <t>Botón Metálico con Escudo Patrio 10 a 12 mm Dorado</t>
  </si>
  <si>
    <t>Crisol Metálico Liceo Militar General Espejo</t>
  </si>
  <si>
    <t>Rosetón Metálico de Estado Mayor</t>
  </si>
  <si>
    <t>Rayos Cruzados Metálicos</t>
  </si>
  <si>
    <t>Estrella Dorada Metálica de Antigüedad con 5 Puntas</t>
  </si>
  <si>
    <t>Espadas Cruzadas Santa Cruz</t>
  </si>
  <si>
    <t>Fusiles Cruzados Infantería</t>
  </si>
  <si>
    <t>Lanzas Cruzadas Caballería</t>
  </si>
  <si>
    <t>Torreón Penitenciario</t>
  </si>
  <si>
    <t>Laurel Simple Grande</t>
  </si>
  <si>
    <t>Metal Escuela de Cadetes con Libritos y Laurel</t>
  </si>
  <si>
    <t>Hebilla con Escudo Nacional Dorado</t>
  </si>
  <si>
    <t>Metal Hacha Cruzada Bombero Tropa</t>
  </si>
  <si>
    <t>Metal Gendarmería Nacional para Casquete</t>
  </si>
  <si>
    <t>Hebilla con Torreón Penitenciario Dorado</t>
  </si>
  <si>
    <t>Mira Láser Cat para Bersa Thunder Pro</t>
  </si>
  <si>
    <t>Mira Láser Cat OS Magnet GLock</t>
  </si>
  <si>
    <t>Linterna Nitrolite para Visera</t>
  </si>
  <si>
    <t>Porta Handy</t>
  </si>
  <si>
    <t>Protector de Rodillas XTL</t>
  </si>
  <si>
    <t>Cuchillo Comando Trento Black 131674</t>
  </si>
  <si>
    <t>Cuchillo Táctico Pro</t>
  </si>
  <si>
    <t>Navaja Mango de Madera con Estuche Camuflado</t>
  </si>
  <si>
    <t>Mira Cat Láser Línea Bersa Thunder 9 - 40</t>
  </si>
  <si>
    <t>Metal Lira Banda de Música</t>
  </si>
  <si>
    <t>Metal Palmas Laurel Cruzado</t>
  </si>
  <si>
    <t>Escudo Metálico Gorra Oficial Dorado</t>
  </si>
  <si>
    <t>Número Metálico Chico</t>
  </si>
  <si>
    <t>Riel Metálico para Nombre</t>
  </si>
  <si>
    <t>Barra Metálica Curso Cadete</t>
  </si>
  <si>
    <t>Gorro Verdugo Pasamontañas</t>
  </si>
  <si>
    <t>Máscara de Neoprene Rerda</t>
  </si>
  <si>
    <t>Guantes Térmicos</t>
  </si>
  <si>
    <t>Máscara de Neoprene Calavera</t>
  </si>
  <si>
    <t>Máscara de Neoprene con Gafas</t>
  </si>
  <si>
    <t>Gorro de Lana Rocky sin Forro</t>
  </si>
  <si>
    <t>Protector Visual Libus Argon</t>
  </si>
  <si>
    <t>Guantes de Combate con Dedos Abiertos</t>
  </si>
  <si>
    <t>Guantes de Gala Blanco</t>
  </si>
  <si>
    <t>Cordones para Borceguíes Negros</t>
  </si>
  <si>
    <t>Guantes de Cabritilla</t>
  </si>
  <si>
    <t>Guantes de Polar</t>
  </si>
  <si>
    <t>Cuchillo Táctico con Funda de Cuerina</t>
  </si>
  <si>
    <t>Cuchillo Táctico con Funda de Plástico Rígida</t>
  </si>
  <si>
    <t>Cuchillo Columbia con Funda XFA051</t>
  </si>
  <si>
    <t>Cuchillo Columbia 5548A con Funda Rígida</t>
  </si>
  <si>
    <t>Pinza Multifunción tipo Navaja Suiza</t>
  </si>
  <si>
    <t>Conservadora Garden Life 6,7 Litros tipo Lunchera</t>
  </si>
  <si>
    <t>Conservadora Garden Life 34 Litros Familiar</t>
  </si>
  <si>
    <t>Bolsa de Dormir Outdoor Mummy 300</t>
  </si>
  <si>
    <t>Navaja de Acero</t>
  </si>
  <si>
    <t>Cuchillo Táctico Mango de Metal Negro</t>
  </si>
  <si>
    <t>Crema para calzado de Cuero y Nobuck Engrasado Dux</t>
  </si>
  <si>
    <t>Cuchillo Táctico de Supervivencia con Brújula y Afilador</t>
  </si>
  <si>
    <t>Riñonera Táctica Woodpack  Negra</t>
  </si>
  <si>
    <t>Máscara Paintball</t>
  </si>
  <si>
    <t>Guantes de Nepreno sin Dedos</t>
  </si>
  <si>
    <t>Riñonera Saque Rápido</t>
  </si>
  <si>
    <t>Muslera Utilitaria Porta Objeto</t>
  </si>
  <si>
    <t>Bolso tipo Mochila</t>
  </si>
  <si>
    <t>Navaja Samurai 2000</t>
  </si>
  <si>
    <t>Cortaplumas Camuflado 20 cm</t>
  </si>
  <si>
    <t>Muslera Damo Doucad</t>
  </si>
  <si>
    <t>Morral Táctico Delta XTL</t>
  </si>
  <si>
    <t>Lustre Rest Dux</t>
  </si>
  <si>
    <t>Desodorante para Calzado</t>
  </si>
  <si>
    <t>Porta Hidratador Rerda</t>
  </si>
  <si>
    <t>Bolso Maletín Porta Pistolas</t>
  </si>
  <si>
    <t>Bolso Matero Táctico Camping y Operaciones</t>
  </si>
  <si>
    <t>Mochila Táctica Camuflada Selva Negra 30 litros</t>
  </si>
  <si>
    <t>Mochila Táctica de Comando 20 litros</t>
  </si>
  <si>
    <t>Mochila Alter Negra</t>
  </si>
  <si>
    <t>Mochila Asalto Táctico</t>
  </si>
  <si>
    <t>Máscara Facial Malla Negra M</t>
  </si>
  <si>
    <t>Máscara Facial de Malla Metálica con Calavera</t>
  </si>
  <si>
    <t>Morral Táctico</t>
  </si>
  <si>
    <t>Máscara Facial con Malla Grande Negra</t>
  </si>
  <si>
    <t>Antiparras Sport Camuflada Mimética Digital</t>
  </si>
  <si>
    <t>Mochila Molle Grande Verde Gendarmería</t>
  </si>
  <si>
    <t>Morral Rancho Verde Gendarmería</t>
  </si>
  <si>
    <t>Pedernal Grande</t>
  </si>
  <si>
    <t>Reloj Táctico Deportivo Resistente al agua</t>
  </si>
  <si>
    <t>Tiro al Blanco Metálico</t>
  </si>
  <si>
    <t>Set 5 Anteojos S.W.A.T.</t>
  </si>
  <si>
    <t>Antiparra Sport 3104OR</t>
  </si>
  <si>
    <t>Antiparra Sport 3000MS</t>
  </si>
  <si>
    <t>Antiparra Sport 3104CM</t>
  </si>
  <si>
    <t>Insignia Liceo Militar General Espejo</t>
  </si>
  <si>
    <t>Cinturón de Poliamida Negro</t>
  </si>
  <si>
    <t>Porta Esposas Sistema Molle</t>
  </si>
  <si>
    <t>Cinturón Interno de Poliamida</t>
  </si>
  <si>
    <t>Pistolera Funda Fobus TACH con Botón de Liberación</t>
  </si>
  <si>
    <t>Cinturón Geo Táctico Policial</t>
  </si>
  <si>
    <t>Porta Esposas de Poliamida Negro</t>
  </si>
  <si>
    <t>Funda Fobus BRCH con Botón de Liberación</t>
  </si>
  <si>
    <t>Chaleco Arnés Israelí M.O.L.L.E.</t>
  </si>
  <si>
    <t>Chaleco Funda Albatros</t>
  </si>
  <si>
    <t>Chaleco Funda Balística Básica</t>
  </si>
  <si>
    <t>Chaleco Funda Alpha Balística</t>
  </si>
  <si>
    <t>Gorro Ushanka con Piel</t>
  </si>
  <si>
    <t>Protector Codera y Rodillera Táctico</t>
  </si>
  <si>
    <t>Dragona Dorada</t>
  </si>
  <si>
    <t>Mochila 3 Bolsillos Gendarmería</t>
  </si>
  <si>
    <t>Sobaquera de Poliamida con Porta Cargador Simple</t>
  </si>
  <si>
    <t>Insignia Sub Alcaide Penitenciaría</t>
  </si>
  <si>
    <t>Escudo de Brazo Defensa Civil</t>
  </si>
  <si>
    <t>Borceguí de Cuero Clásico</t>
  </si>
  <si>
    <t>Gorro Polar</t>
  </si>
  <si>
    <t>Porta Llaves</t>
  </si>
  <si>
    <t>Cinturón de Cuero 30mm</t>
  </si>
  <si>
    <t>Pectoral Alas de Chofer</t>
  </si>
  <si>
    <t>Riñonera Delta SRT 2047</t>
  </si>
  <si>
    <t>Escudo Brazo Policía de Mendoza Modelo Viejo</t>
  </si>
  <si>
    <t>Muslera Polcial Táctica Comando Universal T615</t>
  </si>
  <si>
    <t>Casquete de Rip Stop Gris con Abrojo</t>
  </si>
  <si>
    <t>Casquete de Rip Stop Beige con Abrojo</t>
  </si>
  <si>
    <t>Casquete Reversible Negro/Azul Americano Rip Stop</t>
  </si>
  <si>
    <t>Cinturón Americano Negro Completo con Porta Elementos</t>
  </si>
  <si>
    <t>Muslera para Fobus ETCH</t>
  </si>
  <si>
    <t>Mochila Táctica Trekking Camping 24 litros</t>
  </si>
  <si>
    <t>Casquete de Rip Stop Negro con Ojalitos</t>
  </si>
  <si>
    <t>Casquete Quepi Gab regulable con abrojo Azul</t>
  </si>
  <si>
    <t>Navaja Columbia Spider Saque Rápido</t>
  </si>
  <si>
    <t>Mochila Gendarme Táctica 30 litros</t>
  </si>
  <si>
    <t>Remera Mangas Cortas sin Cierre Gris</t>
  </si>
  <si>
    <t>Remera Mangas Cortas sin Cierre Azul Noche</t>
  </si>
  <si>
    <t>Remera Mangas Cortas sin Cierre Negra</t>
  </si>
  <si>
    <t>Remera Mangas Cortas sin Cierre Blanca</t>
  </si>
  <si>
    <t>Remera Manga Corta Policía Científica</t>
  </si>
  <si>
    <t>Remera Mangas Cortas con Cierre Bombero</t>
  </si>
  <si>
    <t>Mochila Patrulla Camuflada</t>
  </si>
  <si>
    <t>Porta Cargador Doble Termoformado Gris</t>
  </si>
  <si>
    <t>Porta Cargador Doble Termoformado Verde</t>
  </si>
  <si>
    <t>Casquete de Rip Stop Camuflado Tigger Celeste</t>
  </si>
  <si>
    <t>Bandera Argentina de Goma (PVC) a Color</t>
  </si>
  <si>
    <t>Bandera Argentina de Goma (PVC) Baja Visibilidad</t>
  </si>
  <si>
    <t>Bandera Argentina de Goma (PVC) a Verde Bosque</t>
  </si>
  <si>
    <t>Escudo Brazo Policía de Mendoza de Goma (PVC)</t>
  </si>
  <si>
    <t>Pectoral Bordado Rueda Alada Policía Vial con Bandera</t>
  </si>
  <si>
    <t>Pectoral Bordado Ejército Argentino</t>
  </si>
  <si>
    <t>Hombrera  Charretera Paleta Capona Sargento</t>
  </si>
  <si>
    <t>Campera Alpha Industries 45-P MJC2000C4</t>
  </si>
  <si>
    <t>Campera Alpha Industries Ferocity MVF43901C1</t>
  </si>
  <si>
    <t>Campera Alpha Industries N2B Sonic MJN441C1</t>
  </si>
  <si>
    <t>Campera Alpha Industries MA-1 MJM21000C4</t>
  </si>
  <si>
    <t>Campera Alpha Industries Bubble Down MJB34100C1</t>
  </si>
  <si>
    <t>Campera Alpha Industries Sarah WJS43901C1</t>
  </si>
  <si>
    <t>Campera Alpha Industries CWU 45P MJC22000C1</t>
  </si>
  <si>
    <t>Chaleco Fluor Verde Económico</t>
  </si>
  <si>
    <t>Porta Esposas Termoformada de Poliamida Gris</t>
  </si>
  <si>
    <t>Porta Esposas Termoformada de Poliamida Negro</t>
  </si>
  <si>
    <t>Gas Pimienta en Aerosol Sabre Red 60gr</t>
  </si>
  <si>
    <t>Gas Pimienta en Aerosol Sabre Red 14gr</t>
  </si>
  <si>
    <t>Pistolera Automatic Holster N5 FS92 Bereta 92</t>
  </si>
  <si>
    <t>Bombacha Americana Negra Rip Stop T:50-54</t>
  </si>
  <si>
    <t>Kit S.O.S. Supervivencia Tarjeta  Pinza Silbato</t>
  </si>
  <si>
    <t>Funda porta elementos Multifunción Zhi Zhu</t>
  </si>
  <si>
    <t>Pila Recargable USB Li-ion</t>
  </si>
  <si>
    <t>Chuchillo Cortapluma Trento Butterfly 572</t>
  </si>
  <si>
    <t>Cuchillo Trento Army Stonewash</t>
  </si>
  <si>
    <t>Gorra Seguridad</t>
  </si>
  <si>
    <t>Tricota Escote en V Azul Noche</t>
  </si>
  <si>
    <t>Hombrera Auxiliar de Primera</t>
  </si>
  <si>
    <t>Hombrera un Sol Sub Adjutor Penitenciaría</t>
  </si>
  <si>
    <t>Hombrera 3 Soles Adjutor Principal Penitenciaría</t>
  </si>
  <si>
    <t>Hombrera Sub Alcaide Penitenciaría</t>
  </si>
  <si>
    <t>Pectoral 1 Sol Oficial Ayudante PSA</t>
  </si>
  <si>
    <t>Pectoral 2 Soles Oficial Principal PSA</t>
  </si>
  <si>
    <t>Pectoral 1 Sol y Serreta Oficial Mayor PSA</t>
  </si>
  <si>
    <t>Pectoral 4 Soles Oficial en Jefe PSA</t>
  </si>
  <si>
    <t>Pectoral 3 Soles Oficial Subinspector PSA</t>
  </si>
  <si>
    <t>Botín de Seguridad Prusiano Marrón</t>
  </si>
  <si>
    <t>Cuchillo Trento Commander</t>
  </si>
  <si>
    <t>Borceguí Táctico Camel Negros</t>
  </si>
  <si>
    <t>Navaja Mariposa Camuflada NF5517</t>
  </si>
  <si>
    <t>Navaja Mariposa Negra</t>
  </si>
  <si>
    <t>Metálico Rueda Alada Dorada</t>
  </si>
  <si>
    <t>Hebilla con Torreón Penitenciario Plateado</t>
  </si>
  <si>
    <t>Cinta Camuflada para Enmascarar</t>
  </si>
  <si>
    <t>Campera rompeviento Negra T:3XL-5XL</t>
  </si>
  <si>
    <t>Campera Palmaj Azul talle Grande</t>
  </si>
  <si>
    <t>Garibaldina Rip Mao Azul T:3XL-5XL</t>
  </si>
  <si>
    <t>Pollera Policía sin Forrar</t>
  </si>
  <si>
    <t>Gancho Mosquetón Con Clip</t>
  </si>
  <si>
    <t>Gancho Mosquetón Con Rosca</t>
  </si>
  <si>
    <t>Hacha Táctica Columbia 3307A</t>
  </si>
  <si>
    <t>Cubiertos Plegables Multiuso Red Target</t>
  </si>
  <si>
    <t>Porta Cargador Simple Ajustable</t>
  </si>
  <si>
    <t>Linterna Frontal de Led para Bici</t>
  </si>
  <si>
    <t>Luz Trasera de Bici a Led</t>
  </si>
  <si>
    <t>Chomba Polo Manga Corta Gris T: 2XS-2XL</t>
  </si>
  <si>
    <t>Brújula Militar Metálica</t>
  </si>
  <si>
    <t>Plataforma Universal Rescue</t>
  </si>
  <si>
    <t>Cuchillo Navaja NF5458</t>
  </si>
  <si>
    <t>Cuchillo Táctico Mango Camuflado</t>
  </si>
  <si>
    <t>Morral Táctico Multibolsillo</t>
  </si>
  <si>
    <t>Mochila Táctica Negra con Porta Accesorios</t>
  </si>
  <si>
    <t>Botón Metálico con Escudo Patrio 16 mm Dorado</t>
  </si>
  <si>
    <t>Botón Metálico con Escudo Patrio 22 mm Dorado</t>
  </si>
  <si>
    <t>Hebilla con Escudo Nacional Plateada</t>
  </si>
  <si>
    <t>Separador Simple de Poliamida</t>
  </si>
  <si>
    <t>Separador Simple de Cuero</t>
  </si>
  <si>
    <t>Bolsa de Dormir Outdoor Mummy 200</t>
  </si>
  <si>
    <t>Jarra Térmica 2,5 litros</t>
  </si>
  <si>
    <t>Hombrera, Charretera, Paleta, Capona Cabo</t>
  </si>
  <si>
    <t>Muslera Plataforma Base para Automatic Holster</t>
  </si>
  <si>
    <t>Hombrera Charretera Capona Cabo Primero</t>
  </si>
  <si>
    <t>Hombrera Charretera Capona Sargento Primero</t>
  </si>
  <si>
    <t>Hombrera Charrerera Paleta Sargento Ayudante</t>
  </si>
  <si>
    <t>Hombrera Charretera Suboficial Principal</t>
  </si>
  <si>
    <t>Metal Traba Corbata con Escudo Nacional</t>
  </si>
  <si>
    <t>Pistolera Nivel 2 Taurus PT92</t>
  </si>
  <si>
    <t>Barra Metálica de Curso</t>
  </si>
  <si>
    <t>Camisa MC cuello Solapa Celeste T:46-50</t>
  </si>
  <si>
    <t>Camisa MC cuello Solapa Celeste T:52-56</t>
  </si>
  <si>
    <t>Pistolera de Poliamida Cajonera</t>
  </si>
  <si>
    <t>Porta cargador doble de Poliamida con soporte</t>
  </si>
  <si>
    <t>Porta Esposas Fobus HSP</t>
  </si>
  <si>
    <t>Insignia Jerarquía Suboficial de Cabo para camisa</t>
  </si>
  <si>
    <t>Pistolera Fobus Taurus PT 24-7 G1</t>
  </si>
  <si>
    <t>Gas Pimienta en srpay Smith &amp; Wesson 22Gr</t>
  </si>
  <si>
    <t>Zapato Dama de Cuero</t>
  </si>
  <si>
    <t>Antitumulto Táctico Policial Hombro Brazo y Antebrazo</t>
  </si>
  <si>
    <t>Cinta de Embalaje Transparente Mingli Tape 45x100 metros</t>
  </si>
  <si>
    <t>Cinta de Embalaje Autoadhesiva Transparente 45x100 x 18u el pack</t>
  </si>
  <si>
    <t>Cuchillo Navaja Táctica Tarjeta Cardsharp Iain Sinclair</t>
  </si>
  <si>
    <t>Morral comando táctico con sitema molle y pouch</t>
  </si>
  <si>
    <t>Linterna táctica policial con rompe vidrio y cargador</t>
  </si>
  <si>
    <t>Linterna táctica policial con rompe vidrio y zoom</t>
  </si>
  <si>
    <t>Linterna Led USB recargable con zoom</t>
  </si>
  <si>
    <t>Linterna táctica policial highligth torch</t>
  </si>
  <si>
    <t>Linterna táctica led a usb con imán</t>
  </si>
  <si>
    <t>Visera Bordada Oro Sub Comisario y Comisario</t>
  </si>
  <si>
    <t>Visera Bordada Oro Sub Comisario Inspector</t>
  </si>
  <si>
    <t>Gorra Policial Azul Noche sin Atributos</t>
  </si>
  <si>
    <t>Gorra Azul Policial con Visera Comisario y Subcomisario sin atributos</t>
  </si>
  <si>
    <t>Lapicera Táctica Operaciones Especiales</t>
  </si>
  <si>
    <t>Puntero láser con cápsula tipo caleidoscopio</t>
  </si>
  <si>
    <t>Cinto Delta XTL Negro</t>
  </si>
  <si>
    <t>Cinto Delta XTL Verde</t>
  </si>
  <si>
    <t>Cinturón de Poliamida Verde</t>
  </si>
  <si>
    <t>Tonfa Policial de Polipropileno</t>
  </si>
  <si>
    <t>Bombacha Americana Negra Rip Stop T:56-60</t>
  </si>
  <si>
    <t>Campera Fraction</t>
  </si>
  <si>
    <t>Bombacha Rip Digital Beige T:50-54</t>
  </si>
  <si>
    <t>Bombacha Rip Digital Beige T:56-60</t>
  </si>
  <si>
    <t>Bombacha Rip Digital Beige T:62-66</t>
  </si>
  <si>
    <t>Campera Pluma Urbana LB Azul</t>
  </si>
  <si>
    <t>Casquete de Gabardina Gris con Abrojo</t>
  </si>
  <si>
    <t>Bombacha Jazak Rip Stop Negra T:34-48</t>
  </si>
  <si>
    <t>Bombacha Jazak Rip Stop Negra T:50-54</t>
  </si>
  <si>
    <t>Bombacha Jazak Rip Stop Azul T:50-54</t>
  </si>
  <si>
    <t>Campera Urbana Uspallata Forrada en polar</t>
  </si>
  <si>
    <t>Camisa Manga Larga Forrada Celeste</t>
  </si>
  <si>
    <t>Campera SoftShell Premium Azul</t>
  </si>
  <si>
    <t>Campera SoftShell Premium Azul Talle Grande</t>
  </si>
  <si>
    <t>Campera SoftShell Premium Negra</t>
  </si>
  <si>
    <t>Campera SoftShell Premium Negra Talle Grande</t>
  </si>
  <si>
    <t>Mochila Táctica Super 9 con Molle y Morral desmontable</t>
  </si>
  <si>
    <t>Chaleco Funda Táctico Policial Magal Molle</t>
  </si>
  <si>
    <t>Camisa Manga Larga Forrada Celeste Talle 46 al 50</t>
  </si>
  <si>
    <t>Remera Primera Piel Mangas Largas Minijack</t>
  </si>
  <si>
    <t>Hombrera Policial Lisa sin botón</t>
  </si>
  <si>
    <t>Pistolera Zurda Nivel 2 Bersa Thunder Pro</t>
  </si>
  <si>
    <t>Mochila Táctica Gendarmería 30 litros</t>
  </si>
  <si>
    <t>Pectoral Auxiliar Segundo</t>
  </si>
  <si>
    <t>Remera Mangas Cortas con Cierre Negra</t>
  </si>
  <si>
    <t>Remera Mangas Cortas con Cierre Gris</t>
  </si>
  <si>
    <t>Remera Mangas Cortas con Cierre Beige</t>
  </si>
  <si>
    <t>Campera Neo SoftShell Negra</t>
  </si>
  <si>
    <t>Campera Neo SoftShell Gris</t>
  </si>
  <si>
    <t>Campera Neo SoftShell Azul Talle Grande</t>
  </si>
  <si>
    <t>Campera Neo SoftShell Negra Talle Grande</t>
  </si>
  <si>
    <t>Campera Neo SoftShell Gris Talle Grande</t>
  </si>
  <si>
    <t>Campera SoftShell Azul</t>
  </si>
  <si>
    <t>Campera Lbural Impermeable Negra</t>
  </si>
  <si>
    <t>Remera Ballenera</t>
  </si>
  <si>
    <t>Bombacha Jazak Rip Stop Negra T:56-60</t>
  </si>
  <si>
    <t>Bombacha Jazak Infantería T:50-54</t>
  </si>
  <si>
    <t>Bombacha Jazak InfanteríaT:56-60</t>
  </si>
  <si>
    <t>Campera Polar Policial Americana Azul</t>
  </si>
  <si>
    <t>Campera Polar Americana Gris</t>
  </si>
  <si>
    <t>Bombacha Hagana Multicam Ejército Talle 50 al 54</t>
  </si>
  <si>
    <t>Tricota polar Azul</t>
  </si>
  <si>
    <t>Tricota polar Gris</t>
  </si>
  <si>
    <t>Botón Metálico con Escudo Patrio 10 a 12 mm Plateado</t>
  </si>
  <si>
    <t>Botón Metálico con Escudo Patrio 16 mm Plateada</t>
  </si>
  <si>
    <t>Botón Metálico con Escudo Patrio 22 mm Plateado</t>
  </si>
  <si>
    <t>Pantalón de Vestir Azul T:34-48</t>
  </si>
  <si>
    <t>Pantalón de Vestir Gris T:34-48</t>
  </si>
  <si>
    <t>Pantalón de Vestir Negro Talle 56 al 60</t>
  </si>
  <si>
    <t>Pantalón de Vestir Azul Talle 50 al 54</t>
  </si>
  <si>
    <t>Pantalón de Vestir Azul Talle 56 al 60</t>
  </si>
  <si>
    <t>Pantalón de Vestir Azul Talle 62 al 66</t>
  </si>
  <si>
    <t>Pantalón de Vestir Gris Talle 50 al 54</t>
  </si>
  <si>
    <t>Bombacha Americana Rip Azul T: 34 al 48</t>
  </si>
  <si>
    <t>Bombacha Americana Rip  Azul T: 50 al 54</t>
  </si>
  <si>
    <t>Bombacha Americana Rip Azul T: 56 al 60</t>
  </si>
  <si>
    <t>Garibaldina Rip Mao Requisa T:2XS-2XL</t>
  </si>
  <si>
    <t>Garibaldina Rip Mao Negra T:2XS-2XL</t>
  </si>
  <si>
    <t>Garibaldina Rip Mao Gris T:2XS-2XL</t>
  </si>
  <si>
    <t>Bombacha Americana Gab Azul  T: 34 - 48</t>
  </si>
  <si>
    <t>Bombacha Americana Negra Gab T:34-48</t>
  </si>
  <si>
    <t>Bombacha Americana Gris Gabardina T: 50 - 54</t>
  </si>
  <si>
    <t>Bombacha Americana Gris Gabardina T: 56 - 60</t>
  </si>
  <si>
    <t>Bombacha Americana Negra Gab T:50-54</t>
  </si>
  <si>
    <t>Bombacha Americana Negra Gab T:56-60</t>
  </si>
  <si>
    <t>Bombacha Americana Gab Azul T: 50 al 54</t>
  </si>
  <si>
    <t>Bombacha Americana Gab Azul T: 56 al 60</t>
  </si>
  <si>
    <t>Bombacha Americana Gab Azul T: 62 al 66</t>
  </si>
  <si>
    <t>Campera Palmaj Negra</t>
  </si>
  <si>
    <t>Campera Palmaj Gris</t>
  </si>
  <si>
    <t>Campera Palmaj Negra Talle Grande</t>
  </si>
  <si>
    <t>Campera Palmaj Gris Talle Grande</t>
  </si>
  <si>
    <t>Remera Mangas Cortas con Cierre Azul T:3XL-5XL</t>
  </si>
  <si>
    <t>Remera Mangas Cortas con Cierre Negra T:3XL-5XL</t>
  </si>
  <si>
    <t>Remera Mangas Cortas con Cierre Gris T:3XL-5XL</t>
  </si>
  <si>
    <t>Pistolera Termoformada Bersa Mini Thunder</t>
  </si>
  <si>
    <t>Pistolera Policial Táctica Bersa</t>
  </si>
  <si>
    <t>Camisa MC cuello Solapa Azul T:34-44</t>
  </si>
  <si>
    <t>Camisa MC cuello Solapa Azul T:46-50</t>
  </si>
  <si>
    <t>Camisa MC cuello Solapa Azul T:52-56</t>
  </si>
  <si>
    <t>Linterna táctica con zoom batería recargable usb</t>
  </si>
  <si>
    <t>Camisa MC cuello Solapa Negra T:34-44</t>
  </si>
  <si>
    <t>Camisa MC cuello Solapa Negra T:46-50</t>
  </si>
  <si>
    <t>Camisa MC cuello Solapa Negra T:52-56</t>
  </si>
  <si>
    <t>Camisa MC cuello Solapa Gris T:34-44</t>
  </si>
  <si>
    <t>Camisa MC cuello Solapa Gris T:46-50</t>
  </si>
  <si>
    <t>Camisa MC cuello Solapa Blanca T:32-44</t>
  </si>
  <si>
    <t>Camisa MC cuello Solapa Blanca T:46-50</t>
  </si>
  <si>
    <t>Camisa MC cuello Solapa Beige T:34-44</t>
  </si>
  <si>
    <t>Camisa MC cuello Solapa Beige T:46-50</t>
  </si>
  <si>
    <t>Camisa ML Celeste T:34-44</t>
  </si>
  <si>
    <t>Camisa ML Celeste T:46-50</t>
  </si>
  <si>
    <t>Camisa ML Celeste T:52-56</t>
  </si>
  <si>
    <t>Camisa ML Gris</t>
  </si>
  <si>
    <t>Camisa ML Gris Talle 46 al 50</t>
  </si>
  <si>
    <t>Camisa ML Gris Talle 52 al 56</t>
  </si>
  <si>
    <t>Camisa ML Azul Noche</t>
  </si>
  <si>
    <t>Garibaldina Rip Mao Negra 3XL-5XL</t>
  </si>
  <si>
    <t>Camisa ML Azul Noche Talle 46 al 50</t>
  </si>
  <si>
    <t>Camisa ML Azul Noche Talle 52 al 56</t>
  </si>
  <si>
    <t>Camisa ML Beige</t>
  </si>
  <si>
    <t>Camisa Manga Larga Beige</t>
  </si>
  <si>
    <t>Linterna picana para respuestos</t>
  </si>
  <si>
    <t>Tricota con Cuello Redondo Forrada Azul</t>
  </si>
  <si>
    <t>Tricota con Cuello Redondo Forrada Verde</t>
  </si>
  <si>
    <t>Tricota con Cuello Polera Forrada Azul</t>
  </si>
  <si>
    <t>Tricota con Cuello Polera Forrada Verde</t>
  </si>
  <si>
    <t>Boina de Pana Azul</t>
  </si>
  <si>
    <t>Boina de Lana Negra con broches</t>
  </si>
  <si>
    <t>Bombacha Clásica Gabardina Azul</t>
  </si>
  <si>
    <t>Bombacha Clásica Gabardina Azul talle 50/54</t>
  </si>
  <si>
    <t>Bombacha Clásica Gabardina Azul talle 56/60</t>
  </si>
  <si>
    <t>Bombacha Clásica Gabardina Azul talle 62/66</t>
  </si>
  <si>
    <t>Bombacha Clásica Gabardina Negra talle 50/54</t>
  </si>
  <si>
    <t>Bombacha Térmica Satinada Azul</t>
  </si>
  <si>
    <t>Bombacha Térmica Satinada Azul T:50-54</t>
  </si>
  <si>
    <t>Rombos Metálicos 22 mm Plateado</t>
  </si>
  <si>
    <t>Campera Corta Cuello desmontable Azul T:2XS-XL</t>
  </si>
  <si>
    <t>Campera Corta Cuello desmontable Gris</t>
  </si>
  <si>
    <t>Bombacha Cóndor Rip Stop Azul</t>
  </si>
  <si>
    <t>Bombacha Cóndor Rip Stop Negra T: 50-54</t>
  </si>
  <si>
    <t>Bombacha Cóndor Rip Stop Negra T: 56-60</t>
  </si>
  <si>
    <t>Bombacha Cóndor Rip Stop Azul T: 50-54</t>
  </si>
  <si>
    <t>Bombacha Cóndor Rip Stop Azul T: 56-60</t>
  </si>
  <si>
    <t>Bombacha Clásica de Gabardina Gris</t>
  </si>
  <si>
    <t>Bombacha Clásica Gab Gris T: 50-54</t>
  </si>
  <si>
    <t>Bombacha Clásica Gab Gris T: 56-60</t>
  </si>
  <si>
    <t>Bombacha Clásica Gab Gris T: 62-66</t>
  </si>
  <si>
    <t>Bombacha Americana Negra Gab T:62-66</t>
  </si>
  <si>
    <t>Pantalón de Vestir Negro Talle 50 al 54</t>
  </si>
  <si>
    <t>Camisa ML Blanca</t>
  </si>
  <si>
    <t>Camisa ML Blanca T: 46 - 50</t>
  </si>
  <si>
    <t>Remera Manga Larga con Cierre Negra</t>
  </si>
  <si>
    <t>Remera ML con Cierre Gris</t>
  </si>
  <si>
    <t>Bombacha Clásica Rip Stop Negra T:34/48</t>
  </si>
  <si>
    <t>Medias Técnicas STX Doble Capa Sky</t>
  </si>
  <si>
    <t>Bombacha Clásica Rip Stop Negra T: 50/54</t>
  </si>
  <si>
    <t>Bombacha Clásica Rip Stop Negra T: 56/60</t>
  </si>
  <si>
    <t>Bombacha Clásica Rip Stop Negra T: 62/66</t>
  </si>
  <si>
    <t>Bombacha Clásica Rip Stop Azul</t>
  </si>
  <si>
    <t>Bombacha Clásica Rip Stop Azul T: 50/54</t>
  </si>
  <si>
    <t>Bombacha Clásica Rip Stop Azul T: 56/60</t>
  </si>
  <si>
    <t>Bombacha Clásica Rip Stop Azul T: 62/66</t>
  </si>
  <si>
    <t>Bombacha Clásica Mimética Infantería T: 56-60</t>
  </si>
  <si>
    <t>Bombacha Clásica Rip Stop Gris T: 50/54</t>
  </si>
  <si>
    <t>Bombacha Clásica Rip Stop Gris T: 56/60</t>
  </si>
  <si>
    <t>Bombacha Clásica Rip Stop Gris T: 60/62</t>
  </si>
  <si>
    <t>Chambergo pelo de nutria</t>
  </si>
  <si>
    <t>Guantes Tácticos Miton Beige</t>
  </si>
  <si>
    <t>Guantes Tácticos Miton Verde</t>
  </si>
  <si>
    <t>Tricota con Cuello Polera Forrada Gris</t>
  </si>
  <si>
    <t>Hombrera Auxiliar de Segunda</t>
  </si>
  <si>
    <t>Campera Montreal Azul Le Port Golf Country</t>
  </si>
  <si>
    <t>Barbijo Cordón Negro</t>
  </si>
  <si>
    <t>Cordón Edecán con Lápiz Bordó</t>
  </si>
  <si>
    <t>Cordón Edecán con Lápiz Gris</t>
  </si>
  <si>
    <t>Luz trasera de bici AQY-096 usb 3 colores</t>
  </si>
  <si>
    <t>Luz para ciclistas usb MKL-780</t>
  </si>
  <si>
    <t>Bombacha Clásica Mimética Infantería T: 50-54</t>
  </si>
  <si>
    <t>Casquete Quepi Infantería</t>
  </si>
  <si>
    <t>Casquete Quepi Gab regulable con traba Negro</t>
  </si>
  <si>
    <t>Casquete de Rip Stop Azul con Ojalitos</t>
  </si>
  <si>
    <t>Borceguí Comando Negro con Cierre</t>
  </si>
  <si>
    <t>Bicicleta eléctrica Overbike B1</t>
  </si>
  <si>
    <t>Borceguí Táctico Todo Cuero Rerda</t>
  </si>
  <si>
    <t>Pistolera Panquequera corta termoformada</t>
  </si>
  <si>
    <t>Chaleco de Vestir Lana Azul</t>
  </si>
  <si>
    <t>Brújula Militar con  Ciclómetro y Observador</t>
  </si>
  <si>
    <t>Gas Pimienta Police 60 ml</t>
  </si>
  <si>
    <t>Gas Pimienta en Aerosol Sabre Red 22gr</t>
  </si>
  <si>
    <t>Bombacha Clásica Rip Dama Azul</t>
  </si>
  <si>
    <t>Bombacha Clásica Rip Dama Negra</t>
  </si>
  <si>
    <t>Gorra negra con luz led</t>
  </si>
  <si>
    <t>Pantalón de Dama policial Azul</t>
  </si>
  <si>
    <t>Riñonera Táctica Woodpack Camuflada</t>
  </si>
  <si>
    <t>Riñonera Táctica Woodpack Verde</t>
  </si>
  <si>
    <t>Linterna Táctica Profesional XML-T6</t>
  </si>
  <si>
    <t>Campera rompeviento Azul T:2XS-2XL</t>
  </si>
  <si>
    <t>Pectoral Oficial Auxiliar Baja Visibilidad</t>
  </si>
  <si>
    <t>Escudo Boina Infantería</t>
  </si>
  <si>
    <t>Chomba Polo Manga Corta Azul T: 2XS-2XL</t>
  </si>
  <si>
    <t>Chomba Polo Manga Corta Negra T: 2XS-2XL</t>
  </si>
  <si>
    <t>Chomba Polo Manga Corta Blanca T: 3XL-5XL</t>
  </si>
  <si>
    <t>Chomba Polo Manga Corta Gris T: 3XL-5XL</t>
  </si>
  <si>
    <t>Chomba Polo Manga Corta Azul T: 3XL-5XL</t>
  </si>
  <si>
    <t>Chomba Polo Manga Corta Negra T:3XL-5XL</t>
  </si>
  <si>
    <t>Campera rompeviento Azul T:3XL-5XL</t>
  </si>
  <si>
    <t>Campera rompeviento Gris T:2XS-2XL</t>
  </si>
  <si>
    <t>Camisa ML Torcaza T:46/50 Policía Río Negro</t>
  </si>
  <si>
    <t>Camisa ML Torcaza T:34/44 Policía Río Negro</t>
  </si>
  <si>
    <t>Linterna Tactica Led Zoom Recargable</t>
  </si>
  <si>
    <t>Linterna Táctica Led Zoom Recargable Policía</t>
  </si>
  <si>
    <t>Linterna Led usb recargable YX-612</t>
  </si>
  <si>
    <t>Linterna Táctica Profesional Higlght Torch</t>
  </si>
  <si>
    <t>Remera ML con Cierre Azul talle grande</t>
  </si>
  <si>
    <t>Remera ML con Cierre Negra talle grande</t>
  </si>
  <si>
    <t>Remera ML con Cierre Gris talle grande</t>
  </si>
  <si>
    <t>Linterna Led Táctica Militar c/pila usb</t>
  </si>
  <si>
    <t>Linterna Táctica Swat c/Rompe vidrio multifunción</t>
  </si>
  <si>
    <t>Insignia Sub Adjutor Penitenciaría</t>
  </si>
  <si>
    <t>Bombacha Clásica cargo Tropical INTA sin cambio</t>
  </si>
  <si>
    <t>Linterna Táctica Led Highlght Torch Xml T6</t>
  </si>
  <si>
    <t>Adjutor Penitenciaría</t>
  </si>
  <si>
    <t>Adjutor Principal Penitenciaría</t>
  </si>
  <si>
    <t>Suboficial Ayudante Baja Visibilidad Penitenciaría</t>
  </si>
  <si>
    <t>Sargento Baja Visibilidad Penitenciaría</t>
  </si>
  <si>
    <t>Suboficial de Primera Baja Visibilidad Penitenciaría</t>
  </si>
  <si>
    <t>Suboficial Principal Baja Visibilidad Penitenciaría</t>
  </si>
  <si>
    <t>Suboficial Auxiliar Baja Visibilidad Penitenciaría</t>
  </si>
  <si>
    <t>Insignia Suboficial Subayudante Penitenciaría</t>
  </si>
  <si>
    <t>Insignia Suboficial Ayudante Penitenciaría</t>
  </si>
  <si>
    <t>Insignia Suboficial Auxiliar Penitenciaría</t>
  </si>
  <si>
    <t>Insignia Suboficial de Primera Penitenciaría</t>
  </si>
  <si>
    <t>Insignia Suboficial Principal Penitenciaría</t>
  </si>
  <si>
    <t>Funda Celular iPhone Samsung Policial Táctico</t>
  </si>
  <si>
    <t>Pantalón Tropical Negro de Vestir Descarte</t>
  </si>
  <si>
    <t>Binoculares Tasco 8x21 Con Funda</t>
  </si>
  <si>
    <t>E-bike Robstep X1 4.4ah Bici Plegable Eléctrica Litio Over</t>
  </si>
  <si>
    <t>Breeches Azul Noche T:34-48</t>
  </si>
  <si>
    <t>Breeches Negro T:50-54</t>
  </si>
  <si>
    <t>Breeches Azul Noche T:50-54</t>
  </si>
  <si>
    <t>Rombo Metálico Plateado 16 mm</t>
  </si>
  <si>
    <t>Insignia Suboficial Cabo con Galón</t>
  </si>
  <si>
    <t>Insignia Suboficial Cabo Primero con Galón</t>
  </si>
  <si>
    <t>Insignia Suboficial Sargento con Galón</t>
  </si>
  <si>
    <t>Insignia Suboficial Sargento Primero con Galón</t>
  </si>
  <si>
    <t>Insignia Suboficial Sargento Ayudante con Galón</t>
  </si>
  <si>
    <t>Insignia Suboficial Principal con Galón</t>
  </si>
  <si>
    <t>Bombacha Clásica Vial Tucumán T: 34-48</t>
  </si>
  <si>
    <t>Bombacha Clásica Vial Tucumán T: 50-54</t>
  </si>
  <si>
    <t>Nombre Bordado Infantería</t>
  </si>
  <si>
    <t>Aplique Bordado Seguridad</t>
  </si>
  <si>
    <t>Insignia Suboficial Principal B.V.</t>
  </si>
  <si>
    <t>Insignia Suboficial Sargento Ayudante B.V.</t>
  </si>
  <si>
    <t>Insignia Suboficial Sargento 1º B.V.</t>
  </si>
  <si>
    <t>Insignia Suboficial Sargento B.V.</t>
  </si>
  <si>
    <t>Insignia Suboficial Cabo 1º B.V.</t>
  </si>
  <si>
    <t>Insignia Suboficial Cabo B.V.</t>
  </si>
  <si>
    <t>Bombacha Americana Requisa T:34-48</t>
  </si>
  <si>
    <t>Bombacha Americana Requisa T:50-54</t>
  </si>
  <si>
    <t>Borceguí Táctico Rerda Talle Especial LMGE</t>
  </si>
  <si>
    <t>Pistolera cuero Avenger 1038</t>
  </si>
  <si>
    <t>Carpa 3 personas 2 x 1,5 x 1,35 m</t>
  </si>
  <si>
    <t>Carpa 4 personas 2 x 2 x 1,45 m</t>
  </si>
  <si>
    <t>Carpa para 3 personas con techo 2,1x2,1x1,45m</t>
  </si>
  <si>
    <t>Carpa para 4 personas 250x250x145cm s/cubre techo</t>
  </si>
  <si>
    <t>Canana Porta Cartuchos para cinturón</t>
  </si>
  <si>
    <t>Campera Aviador Policial Corta Con Cuello Desmontable</t>
  </si>
  <si>
    <t>Pantalón Tropical Azul de Vestir Descarte</t>
  </si>
  <si>
    <t>1120131-CL</t>
  </si>
  <si>
    <t>Campera ALFHA Reversible Negro Azul</t>
  </si>
  <si>
    <t>Campera Pluma Azul Ultra Light Premium Down</t>
  </si>
  <si>
    <t>Sudadera Red Militar Táctica Blanca</t>
  </si>
  <si>
    <t>Camisa MC cuello Corbata Azul T:34-44</t>
  </si>
  <si>
    <t>Camisa MC cuello Corbata Azul T:46-50</t>
  </si>
  <si>
    <t>Camisa MC cuello Corbata Gris T:34-44</t>
  </si>
  <si>
    <t>Camisa MC cuello Corbata Gris T:46-50</t>
  </si>
  <si>
    <t>Camisa MC cuello Corbata Negra T:34-44</t>
  </si>
  <si>
    <t>Camisa MC cuello Corbata Negra T:46-50</t>
  </si>
  <si>
    <t>Camisa MC cuello Corbata Celeste T:34-44</t>
  </si>
  <si>
    <t>Camisa MC cuello Corbata Celeste T:46-50</t>
  </si>
  <si>
    <t>Camisa ML Torcaza T:52/56 Policía Río Negro</t>
  </si>
  <si>
    <t>Camisa MC c/Solapa Torcaza T:34-44 Río Negro</t>
  </si>
  <si>
    <t>Camisa MC c/Solapa Torcaza T:46-50 Río Negro</t>
  </si>
  <si>
    <t>Casquete Quepi reversible gabardina azul/negro</t>
  </si>
  <si>
    <t>Llaves para esposas Alcatraz. El par</t>
  </si>
  <si>
    <t>Porta Tonfa Gris</t>
  </si>
  <si>
    <t>Protector Auditivo Segugoma</t>
  </si>
  <si>
    <t>Overall Multibolsillo Gabardina Negro</t>
  </si>
  <si>
    <t>Overall Multibolsillo Gabardina Azul Noche</t>
  </si>
  <si>
    <t>Escudo Metálico Gorra Oficial Dorado Mendoza</t>
  </si>
  <si>
    <t>Remera Manga Corta Azul Policía</t>
  </si>
  <si>
    <t>Reloj deportivo Jean Cartier</t>
  </si>
  <si>
    <t>Bombacha Policial Kadima Azul Noche T: 38-48</t>
  </si>
  <si>
    <t>Bombacha Policial Kadima Azul Noche T: 50-54</t>
  </si>
  <si>
    <t>Pistolera Houston Taurus PT809 Nivel 2</t>
  </si>
  <si>
    <t>Pistolera Houston Taurus PT92/B92/96 Nivel 2</t>
  </si>
  <si>
    <t>Pistolera Houston N2_41 Bersa Thunder y Pro</t>
  </si>
  <si>
    <t>Plataforma Muslera Houston N2-72</t>
  </si>
  <si>
    <t>Remera Manga Corta Blanca Lisa</t>
  </si>
  <si>
    <t>Remera Manga Corta Azul Noche Lisa</t>
  </si>
  <si>
    <t>Remera Manga Corta Negra Lisa</t>
  </si>
  <si>
    <t>Remera Manga Corta Gris Topo Lisa</t>
  </si>
  <si>
    <t>Remera Manga Corta Beige Lisa</t>
  </si>
  <si>
    <t>Bombacha Clásica Rip Azul Neuquén T:34-48</t>
  </si>
  <si>
    <t>Bombacha Clásica Rip Azul Neuquén T:50-54</t>
  </si>
  <si>
    <t>Medias TE56A</t>
  </si>
  <si>
    <t>Garibaldina Penitenciaría Federal T:2XS-2XL</t>
  </si>
  <si>
    <t>Camisa ML Celeste T:58-62</t>
  </si>
  <si>
    <t>Mameluco Térmico Negro T:XXL-XXXL</t>
  </si>
  <si>
    <t>Capa para Lluvia Azul</t>
  </si>
  <si>
    <t>Campera Corta Policial Azul T:2XL-4XL</t>
  </si>
  <si>
    <t>Campera Pluma Urbana LB Roja</t>
  </si>
  <si>
    <t>Campera Pluma Urbana LB Negra</t>
  </si>
  <si>
    <t>Campera Pluma Urbana LB Azul Francia</t>
  </si>
  <si>
    <t>Bombacha Penitenciaría Federal T:34-48</t>
  </si>
  <si>
    <t>Bombacha Penitenciaría Federal T:50-54</t>
  </si>
  <si>
    <t>Camisa Manga Larga Negra T:46-50</t>
  </si>
  <si>
    <t>Bombacha Jazak de Rip Stop Gris T:34-48</t>
  </si>
  <si>
    <t>Bombacha Jazak de Rip Stop Gris T:50-54</t>
  </si>
  <si>
    <t>Bombacha Clásica Rip Beige T:34-48</t>
  </si>
  <si>
    <t>Pistolera Nivel 2 Bersa Thunder/Pro H.N2-41</t>
  </si>
  <si>
    <t>Garibaldina Rip Mao Beige T:2XS-2XL</t>
  </si>
  <si>
    <t>Mochila Táctica Laser Etch 30 litros Negra</t>
  </si>
  <si>
    <t>Breeches Negro T:56-60</t>
  </si>
  <si>
    <t>Breeches Negro T:62-66</t>
  </si>
  <si>
    <t>Gorro Ushanka con Piel y tira reflectiva</t>
  </si>
  <si>
    <t>Corbata para Uniforme Negra</t>
  </si>
  <si>
    <t>Corbata para Uniforme Azul</t>
  </si>
  <si>
    <t>Muslera Pistolera Táctica Escorpión STD</t>
  </si>
  <si>
    <t>Muslera Táctica con porta cargador STD</t>
  </si>
  <si>
    <t>Cinturón táctico americando triple seguridad</t>
  </si>
  <si>
    <t>Gorra negra ajustable</t>
  </si>
  <si>
    <t>Gorra azul noche ajustable</t>
  </si>
  <si>
    <t>Gorra Policial Negra sin Atributos</t>
  </si>
  <si>
    <t>Gorra negra lisa de béisbol</t>
  </si>
  <si>
    <t>Gorra gris lisa de béisbol</t>
  </si>
  <si>
    <t>Garibaldina Rip Mao Infantería T:2XS-2XL</t>
  </si>
  <si>
    <t>Garibaldina Rip Mao Infantería T:3XL-5XL</t>
  </si>
  <si>
    <t>Garibaldina Rip Mao Ejército T:2XS-2XL</t>
  </si>
  <si>
    <t>Garibaldina Rip Mao Ejército T:3XL-5XL</t>
  </si>
  <si>
    <t>Garibaldina Rip Ejército T:2XS-2XL</t>
  </si>
  <si>
    <t>Garibaldina Rip Ejército T:3XL-5XL</t>
  </si>
  <si>
    <t>Bombacha Clásica Rip Ejército T:34-48</t>
  </si>
  <si>
    <t>Bombacha Clásica Rip Ejército T:50-54</t>
  </si>
  <si>
    <t>Bombacha Clásica Rip Ejército T:56-60</t>
  </si>
  <si>
    <t>Garibaldina Rip Mao Beige T:3XL-5XL</t>
  </si>
  <si>
    <t>Garibaldina Penitenciaría Federal T:3XL-5XL</t>
  </si>
  <si>
    <t>Garibaldina Rip Mao Digital Gris T:3XL-5XL</t>
  </si>
  <si>
    <t>Garibaldina Rip Mao Gris T:3XL-5XL</t>
  </si>
  <si>
    <t>Garibaldina Rip Mao Requisa T:3XL-5XL</t>
  </si>
  <si>
    <t>Garibaldina Rip Jazak Azul T:3XL-5XL</t>
  </si>
  <si>
    <t>Garibaldina Rip Jazak Infantería T:3XL-5XL</t>
  </si>
  <si>
    <t>Garibaldina Multicam UCA T:3XL-5XL</t>
  </si>
  <si>
    <t>Garibaldina Rip Mao Tiger Celeste T:2XS-2XL</t>
  </si>
  <si>
    <t>Garibaldina Rip Mao Tiger Celeste T:3XL-5XL</t>
  </si>
  <si>
    <t>Garibaldina Rip Mao Desértico T:2XS-2XL</t>
  </si>
  <si>
    <t>Garibaldina Rip Mao Desértico T:3XL-5XL</t>
  </si>
  <si>
    <t>Garibaldina Rip Mao Digital Beige T:2XS-2XL</t>
  </si>
  <si>
    <t>Garibaldina Rip Mao Digital Beige T:3XL-5XL</t>
  </si>
  <si>
    <t>Garibaldina Rip Gendarmería Verde T:2XS-2XL</t>
  </si>
  <si>
    <t>Bombacha Gendarmería Rip Stop Verde T:34-48</t>
  </si>
  <si>
    <t>Garibaldina Rip Mao Rural T:2XS-2XL</t>
  </si>
  <si>
    <t>Garibaldina Rip Mao Rural T:3XL-5XL</t>
  </si>
  <si>
    <t>Bombacha Clásica Rip Desértico T:34-48</t>
  </si>
  <si>
    <t>Campera y chaleco Polar Reversible</t>
  </si>
  <si>
    <t>Chaleco Bombero con cinta reflectiva</t>
  </si>
  <si>
    <t>Remera Manga Corta con Cierre Blanca</t>
  </si>
  <si>
    <t>Remera Manga Corta con Cierre Blanca T:3XL/5XL</t>
  </si>
  <si>
    <t>Muslera SWAT Doble enganche</t>
  </si>
  <si>
    <t>Camisa MC c/Corbata Torcaza T:34-44 Río Negro</t>
  </si>
  <si>
    <t>Camisa MC c/Corbata Torcaza T:46-50 Río Negro</t>
  </si>
  <si>
    <t>Camisa MC c/Corbata Torcaza T:52-56 Río Negro</t>
  </si>
  <si>
    <t>Pistolera Automatic Holster Beretta PX4 Storm</t>
  </si>
  <si>
    <t>Bombacha Clásica Rip Azul Neuquén T:56-60</t>
  </si>
  <si>
    <t>Gorra azul lisa de béisbol</t>
  </si>
  <si>
    <t>Boina de paño negra</t>
  </si>
  <si>
    <t>Camisa MC cuello Solapa Gris T:52-56</t>
  </si>
  <si>
    <t>Remera Mangas Cortas sin Cierre Negra T:3XL-5XL</t>
  </si>
  <si>
    <t>Chaleco funda porta placa molle</t>
  </si>
  <si>
    <t>Remera Mangas Cortas sin Cierre Gris T:3XL-5XL</t>
  </si>
  <si>
    <t>Remera Mangas Cortas sin Cierre Azul Noche T:3XL-5XL</t>
  </si>
  <si>
    <t>Hebilla cinturón de gala dorada</t>
  </si>
  <si>
    <t>Cinturón Laureado de Gala dorado</t>
  </si>
  <si>
    <t>Borceguí Comando Beige con Cierre</t>
  </si>
  <si>
    <t>Remera Mangas Cortas con Cierre Beige talle grande</t>
  </si>
  <si>
    <t>Remera Mangas Cortas Gris Melange</t>
  </si>
  <si>
    <t>Camisa manga larga rip azul T:46/50</t>
  </si>
  <si>
    <t>Remera Manga Corta Negra Policía</t>
  </si>
  <si>
    <t>Mochila 3D Grande 40 litros</t>
  </si>
  <si>
    <t>Chomba Polo Policía Urbana Tucumán</t>
  </si>
  <si>
    <t>Chomba Polo Policía Urbana Tucumán 3XL-5XL</t>
  </si>
  <si>
    <t>Cubiertos Plegables Multiuso para camping</t>
  </si>
  <si>
    <t>Bombacha Térmica Satinada Negra T:50-54</t>
  </si>
  <si>
    <t>Buzo Policial de friza azul con cierre</t>
  </si>
  <si>
    <t>Gorra azul lisa de béisbol F54</t>
  </si>
  <si>
    <t>Gorra negra lisa de béisbol F54</t>
  </si>
  <si>
    <t>Chaleco Porta Placa Molle Con Porta Pistolera Nivel 2</t>
  </si>
  <si>
    <t>Bombacha Clásica Rip Dama Negra T:50-54</t>
  </si>
  <si>
    <t>Bombacha Clásica Rip Dama Azul T:50-54</t>
  </si>
  <si>
    <t>Navaja Buck DA139 semi automática</t>
  </si>
  <si>
    <t>Sudadera Red Militar Táctica Verde 160x45</t>
  </si>
  <si>
    <t>Sudadera Red Militar Táctica Verde 160x25</t>
  </si>
  <si>
    <t>Bombacha Clásica Gabardina Negra talle 56/60</t>
  </si>
  <si>
    <t>Buzo Policial de friza negro con cierre</t>
  </si>
  <si>
    <t>Linterna táctica highligth torch sin caja</t>
  </si>
  <si>
    <t>Garibaldina Mao Gabardina Azul T:2XS-2XL</t>
  </si>
  <si>
    <t>Garibaldina Mao Gabardina Negra T:2XS-2XL</t>
  </si>
  <si>
    <t>Garibaldina Mao Gabardina Azul T:3XL-5XL</t>
  </si>
  <si>
    <t>Garibaldina Mao Gabardina Negra T:3XL-5XL</t>
  </si>
  <si>
    <t>Mira Láser roja con luz y cable riel Picatinny</t>
  </si>
  <si>
    <t>Pila recargable GH18650 Unarmfire 3,7v</t>
  </si>
  <si>
    <t>Pila recargable YBF 18650 3,7v</t>
  </si>
  <si>
    <t>Cargador De Pilas Universal</t>
  </si>
  <si>
    <t>Correa Banda Reflectiva Con Leds</t>
  </si>
  <si>
    <t>Cinturón táctico Ranger hebilla metálica FA38</t>
  </si>
  <si>
    <t>Cinturón Táctico Urbano Grande</t>
  </si>
  <si>
    <t>Boina De Lana Azul Noche</t>
  </si>
  <si>
    <t>Reloj táctico con malla paracord ICE Frog</t>
  </si>
  <si>
    <t>Porta Handy Molle</t>
  </si>
  <si>
    <t>Botín de seguridad de cuero blanco</t>
  </si>
  <si>
    <t>Mochila Gendarme Táctica Verde 30 litros</t>
  </si>
  <si>
    <t>Mochila Táctica Laser Etch 30 litros Gris</t>
  </si>
  <si>
    <t>Mochila Táctica Laser Etch 30 litros Verde</t>
  </si>
  <si>
    <t>Mochila Táctica Laser Etch 30 litros Azul</t>
  </si>
  <si>
    <t>Borceguí de combate Full Grain Rerda</t>
  </si>
  <si>
    <t>CONVERTIDO</t>
  </si>
  <si>
    <t>Id Producto</t>
  </si>
  <si>
    <t>SKU</t>
  </si>
  <si>
    <t>Nombre</t>
  </si>
  <si>
    <t>Precio Default</t>
  </si>
  <si>
    <t>Id Publicación MercadoLibre</t>
  </si>
  <si>
    <t>Antiparras Sol Nieve Espejado Anti Empañe Espumado Uv400</t>
  </si>
  <si>
    <t>MLA860452211</t>
  </si>
  <si>
    <t>Antiparras Sol Nieve Espejado Anti Empañe Espumado Uv400 Envio Gratis</t>
  </si>
  <si>
    <t>MLA867121823</t>
  </si>
  <si>
    <t>Antiparras Sol Nieve Espejado Anti Empañe Espumado Uv400 en cuotas</t>
  </si>
  <si>
    <t>MLA867120431</t>
  </si>
  <si>
    <t>Antiparras Sol Nieve Espejado Anti Empañe Espumado Uv400 en cuotas Envio Gratis</t>
  </si>
  <si>
    <t>MLA867120442</t>
  </si>
  <si>
    <t>Balaclava Pasamontaña Lycra Táctico Elastizado Primera Piel</t>
  </si>
  <si>
    <t>MLA858561059</t>
  </si>
  <si>
    <t>Balde para limpieza con sistema de mopa giratoria</t>
  </si>
  <si>
    <t>Bandera Argentina Bordada. Rerda</t>
  </si>
  <si>
    <t>MLA727643134</t>
  </si>
  <si>
    <t>Bandera Argentina Bordada. Rerda Envio Gratis</t>
  </si>
  <si>
    <t>MLA797552911</t>
  </si>
  <si>
    <t>Bandera Argentina Bordada. Rerda en cuotas</t>
  </si>
  <si>
    <t>MLA795506635</t>
  </si>
  <si>
    <t>Bandera Argentina Bordada. Rerda en cuotas Envio Gratis</t>
  </si>
  <si>
    <t>MLA797552880</t>
  </si>
  <si>
    <t>Barbijo Cordón Dorado Rerda</t>
  </si>
  <si>
    <t>MLA828828916</t>
  </si>
  <si>
    <t>Barbijo Cordón Negro Rerda</t>
  </si>
  <si>
    <t>MLA813967690</t>
  </si>
  <si>
    <t>Barbijo Cordón Negro Rerda En Cuotas</t>
  </si>
  <si>
    <t>MLA813973331</t>
  </si>
  <si>
    <t>Barbijo Cordón Negro Rerda En Cuotas Envio Gratis</t>
  </si>
  <si>
    <t>MLA813974963</t>
  </si>
  <si>
    <t>Barbijo Cordón Negro Rerda envío gratis</t>
  </si>
  <si>
    <t>MLA814909852</t>
  </si>
  <si>
    <t>Barra Metálica Curso Cadete Rerda</t>
  </si>
  <si>
    <t>MLA694097524</t>
  </si>
  <si>
    <t>Barra Metálica Curso Cadete Rerda Envio Gratis</t>
  </si>
  <si>
    <t>MLA797596583</t>
  </si>
  <si>
    <t>Barra Metálica Curso Cadete Rerda en cuotas</t>
  </si>
  <si>
    <t>MLA796327702</t>
  </si>
  <si>
    <t>Barra Metálica Curso Cadete Rerda en cuotas Envio Gratis</t>
  </si>
  <si>
    <t>MLA821326519</t>
  </si>
  <si>
    <t>Bastón  Táctico Extensible De Metal</t>
  </si>
  <si>
    <t>MLA681195483</t>
  </si>
  <si>
    <t>Bastón  Táctico Extensible De Metal Envio Gratis</t>
  </si>
  <si>
    <t>MLA814910234</t>
  </si>
  <si>
    <t>Bastón  Táctico Extensible De Metal en cuotas</t>
  </si>
  <si>
    <t>MLA795673312</t>
  </si>
  <si>
    <t>Bastón  Táctico Extensible De Metal en cuotas Envio Gratis</t>
  </si>
  <si>
    <t>MLA797596860</t>
  </si>
  <si>
    <t>Bastón Extensible Policial De Metal</t>
  </si>
  <si>
    <t>MLA839059850</t>
  </si>
  <si>
    <t>Bastón Táctico  Semirrígido. Rerda.</t>
  </si>
  <si>
    <t>MLA689668942</t>
  </si>
  <si>
    <t>Bastón Táctico  Semirrígido. Rerda. Envio Gratis</t>
  </si>
  <si>
    <t>MLA797595253</t>
  </si>
  <si>
    <t>Bastón Táctico  Semirrígido. Rerda. en cuotas Envio Gratis</t>
  </si>
  <si>
    <t>MLA797596577</t>
  </si>
  <si>
    <t>MLA752988254</t>
  </si>
  <si>
    <t>Binoculares Tasco 8x21 Con Funda Envio Gratis</t>
  </si>
  <si>
    <t>MLA853958649</t>
  </si>
  <si>
    <t>Binoculares Tasco 8x21 Con Funda en cuotas</t>
  </si>
  <si>
    <t>MLA867121830</t>
  </si>
  <si>
    <t>Binoculares Tasco 8x21 Con Funda en cuotas Envio Gratis</t>
  </si>
  <si>
    <t>MLA867121365</t>
  </si>
  <si>
    <t>MLA841921817</t>
  </si>
  <si>
    <t>Boina De Lana Negra Militar Policíal Original Envio Gratis</t>
  </si>
  <si>
    <t>MLA868030245</t>
  </si>
  <si>
    <t>Boina Militar De Lana Negra Con Broches</t>
  </si>
  <si>
    <t>MLA868030237</t>
  </si>
  <si>
    <t>Boina Militar De Lana Negra Con Broches cuotas</t>
  </si>
  <si>
    <t>MLA868031626</t>
  </si>
  <si>
    <t>Boina Militar De Pana Rerda</t>
  </si>
  <si>
    <t>MLA806699554</t>
  </si>
  <si>
    <t>Boina Militar De Pana Rerda - cuotas</t>
  </si>
  <si>
    <t>MLA834707386</t>
  </si>
  <si>
    <t>Boina Militar De Pana Rerda Envio Gratis</t>
  </si>
  <si>
    <t>MLA806700710</t>
  </si>
  <si>
    <t>Boina Militar De Pana. Rerda. en cuotas Envio Gratis</t>
  </si>
  <si>
    <t>MLA834708043</t>
  </si>
  <si>
    <t>Bolso Mochila</t>
  </si>
  <si>
    <t>MLA680725988</t>
  </si>
  <si>
    <t>Bolso Mochila - cuotas</t>
  </si>
  <si>
    <t>MLA796327707</t>
  </si>
  <si>
    <t>Bolso Morral Matero Equipo Mate Porta Termo Rerda</t>
  </si>
  <si>
    <t>MLA760322973</t>
  </si>
  <si>
    <t>Bolso Morral Matero Equipo Mate Porta Termo Rerda en cuotas</t>
  </si>
  <si>
    <t>MLA796327717</t>
  </si>
  <si>
    <t>Bolso Morral Matero Equipo Mate Porta Termo Rerda en cuotas Envio Gratis</t>
  </si>
  <si>
    <t>MLA797596596</t>
  </si>
  <si>
    <t>Bolso Morral Riñonera Táctica Camuflada</t>
  </si>
  <si>
    <t>MLA835791490</t>
  </si>
  <si>
    <t>Bolso Muslera Táctico - Cuotas</t>
  </si>
  <si>
    <t>MLA796659905</t>
  </si>
  <si>
    <t>Bolso Muslera Táctico - Cuotas Envio Gratis</t>
  </si>
  <si>
    <t>MLA797597225</t>
  </si>
  <si>
    <t>Bolso Muslera Táctico - Envio Gratis</t>
  </si>
  <si>
    <t>MLA801729720</t>
  </si>
  <si>
    <t>Bolso Muslera Táctico Rerda</t>
  </si>
  <si>
    <t>MLA711796462</t>
  </si>
  <si>
    <t>Borcego Borceguí Táctico Rerda Talle 47</t>
  </si>
  <si>
    <t>MLA783411127</t>
  </si>
  <si>
    <t>Borcego Borceguí Táctico Rerda Talle 47 cuotas</t>
  </si>
  <si>
    <t>MLA796660051</t>
  </si>
  <si>
    <t>Borcego Borceguí Táctico Rerda Talle 47/49</t>
  </si>
  <si>
    <t>MLA758198820</t>
  </si>
  <si>
    <t>Borcego Borceguí Táctico Rerda Talle 47/49 cuotas</t>
  </si>
  <si>
    <t>MLA796660034</t>
  </si>
  <si>
    <t>Borcego Borceguí Táctico Rerda Talle 48</t>
  </si>
  <si>
    <t>MLA783411690</t>
  </si>
  <si>
    <t>Borcego Borceguí Táctico Rerda Talle 48 cuotas</t>
  </si>
  <si>
    <t>MLA796660028</t>
  </si>
  <si>
    <t>Borcego Borceguí Táctico Rerda Talle 49</t>
  </si>
  <si>
    <t>MLA783412655</t>
  </si>
  <si>
    <t>Borcego Borceguí Táctico Rerda Talle 49 cuotas</t>
  </si>
  <si>
    <t>MLA796660030</t>
  </si>
  <si>
    <t>Borcego Borceguí Táctico Rerda en cuotas envio gratis</t>
  </si>
  <si>
    <t>MLA796331115</t>
  </si>
  <si>
    <t>Borcego Táctico Rerda envio gratis</t>
  </si>
  <si>
    <t>MLA680721692</t>
  </si>
  <si>
    <t>Borceguí Borcego Comando Con Cierre Policía</t>
  </si>
  <si>
    <t>MLA815138308</t>
  </si>
  <si>
    <t>Borceguí Borcego Con Cierre Policía Comando en cuotas</t>
  </si>
  <si>
    <t>MLA815138322</t>
  </si>
  <si>
    <t>Borceguí Borcego Táctico Liceo Militar</t>
  </si>
  <si>
    <t>MLA798894564</t>
  </si>
  <si>
    <t>Borceguí Borcego Táctico Liceo Militar - cuotas</t>
  </si>
  <si>
    <t>MLA796660027</t>
  </si>
  <si>
    <t>Borceguí Borcego Táctico Rerda 100% Cuero</t>
  </si>
  <si>
    <t>MLA744635443</t>
  </si>
  <si>
    <t>Borceguí Borcego Táctico Rerda 100% Cuero - cuotas</t>
  </si>
  <si>
    <t>MLA796660073</t>
  </si>
  <si>
    <t>Borceguí Borcego Táctico Rerda Liceo Militar</t>
  </si>
  <si>
    <t>MLA813720752</t>
  </si>
  <si>
    <t>Borceguí Borcego Táctico Rerda Liceo Militar en cuotas</t>
  </si>
  <si>
    <t>MLA796660065</t>
  </si>
  <si>
    <t>MLA798894560</t>
  </si>
  <si>
    <t>Borceguí Táctico Camel Arena cuotas</t>
  </si>
  <si>
    <t>MLA796660046</t>
  </si>
  <si>
    <t>Borceguí Táctico Rerda De Cuero</t>
  </si>
  <si>
    <t>MLA680718764</t>
  </si>
  <si>
    <t>Borceguí Táctico Rerda De Cuero - cuotas</t>
  </si>
  <si>
    <t>MLA796660050</t>
  </si>
  <si>
    <t>Borceguí Táctico Rerda Ejército</t>
  </si>
  <si>
    <t>MLA680722906</t>
  </si>
  <si>
    <t>Borceguí Táctico Rerda Ejército - cuotas</t>
  </si>
  <si>
    <t>MLA796660068</t>
  </si>
  <si>
    <t>Botiquín De Primeros Auxilios Camping. Rerda.</t>
  </si>
  <si>
    <t>MLA695829844</t>
  </si>
  <si>
    <t>Botiquín De Primeros Auxilios Camping. Rerda. Envio Gratis</t>
  </si>
  <si>
    <t>MLA797598574</t>
  </si>
  <si>
    <t>Botiquín De Primeros Auxilios Camping. Rerda. en cuotas</t>
  </si>
  <si>
    <t>MLA796660053</t>
  </si>
  <si>
    <t>Botín De Seguridad Corto Prusiano Rerda</t>
  </si>
  <si>
    <t>MLA689948112</t>
  </si>
  <si>
    <t>Botín De Seguridad Corto Prusiano. Rerda. Envio Gratis</t>
  </si>
  <si>
    <t>MLA797598590</t>
  </si>
  <si>
    <t>Botín De Seguridad Corto Prusiano. Rerda. en cuotas</t>
  </si>
  <si>
    <t>MLA796660088</t>
  </si>
  <si>
    <t>Botín De Seguridad Corto Prusiano. Rerda. en cuotas Envio Gratis</t>
  </si>
  <si>
    <t>MLA797597429</t>
  </si>
  <si>
    <t>MLA689939603</t>
  </si>
  <si>
    <t>Botín de seguridad Americano punta de acero Envio Gratis</t>
  </si>
  <si>
    <t>MLA797598624</t>
  </si>
  <si>
    <t>Botín de seguridad Americano punta de acero en cuotas</t>
  </si>
  <si>
    <t>MLA796660035</t>
  </si>
  <si>
    <t>Botín de seguridad Americano punta de acero en cuotas Envio Gratis</t>
  </si>
  <si>
    <t>MLA797597439</t>
  </si>
  <si>
    <t>Botín de seguridad de cuero blanco Rerda</t>
  </si>
  <si>
    <t>Botón Metálico Con Escudo Patrio 16mm</t>
  </si>
  <si>
    <t>MLA694105832</t>
  </si>
  <si>
    <t>Botón Metálico Con Escudo Patrio 16mm Envio Gratis</t>
  </si>
  <si>
    <t>MLA797598587</t>
  </si>
  <si>
    <t>Botón Metálico Con Escudo Patrio 16mm en cuotas</t>
  </si>
  <si>
    <t>MLA796660098</t>
  </si>
  <si>
    <t>Botón Metálico Con Escudo Patrio 16mm en cuotas Envio Gratis</t>
  </si>
  <si>
    <t>MLA797597515</t>
  </si>
  <si>
    <t>Botón Metálico Plateado Con Escudo Patrio 22mm. Rerda.</t>
  </si>
  <si>
    <t>MLA694106474</t>
  </si>
  <si>
    <t>Botón Metálico Plateado Con Escudo Patrio 22mm. Rerda. Envio Gratis</t>
  </si>
  <si>
    <t>MLA797598581</t>
  </si>
  <si>
    <t>Botón Metálico Plateado Con Escudo Patrio 22mm. Rerda. en cuotas</t>
  </si>
  <si>
    <t>MLA796660099</t>
  </si>
  <si>
    <t>Botón Metálico Plateado Con Escudo Patrio 22mm. Rerda. en cuotas Envio Gratis</t>
  </si>
  <si>
    <t>MLA797597540</t>
  </si>
  <si>
    <t>Botón Militar Escudo Patrio 22mm Dorado Rerda</t>
  </si>
  <si>
    <t>MLA727097424</t>
  </si>
  <si>
    <t>Botón Militar Escudo Patrio 22mm Dorado Rerda Envio Gratis</t>
  </si>
  <si>
    <t>MLA797598579</t>
  </si>
  <si>
    <t>Botón Militar Escudo Patrio 22mm Dorado Rerda en cuotas</t>
  </si>
  <si>
    <t>MLA796660109</t>
  </si>
  <si>
    <t>Botón Militar Escudo Patrio 22mm Dorado Rerda en cuotas Envio Gratis</t>
  </si>
  <si>
    <t>MLA797597485</t>
  </si>
  <si>
    <t>Botón Pin Metálico Dorado Con Escudo Patrio 10 A 12mm</t>
  </si>
  <si>
    <t>MLA693569663</t>
  </si>
  <si>
    <t>Botón Pin Metálico Dorado Con Escudo Patrio 10 A 12mm Envio Gratis</t>
  </si>
  <si>
    <t>MLA797598600</t>
  </si>
  <si>
    <t>Botón Pin Metálico Dorado Con Escudo Patrio 10 A 12mm en cuotas</t>
  </si>
  <si>
    <t>MLA796660111</t>
  </si>
  <si>
    <t>Botón Pin Metálico Dorado Con Escudo Patrio 10 A 12mm en cuotas Envio Gratis</t>
  </si>
  <si>
    <t>MLA797597451</t>
  </si>
  <si>
    <t>Breeches  Montada Caballería Rerda T:34-48</t>
  </si>
  <si>
    <t>MLA724313368</t>
  </si>
  <si>
    <t>Breeches  Montada Caballería Rerda T:34-48 en cuotas</t>
  </si>
  <si>
    <t>MLA796660100</t>
  </si>
  <si>
    <t>Breeches  Montada Caballería Rerda T:34-48 en cuotas Envio Gratis</t>
  </si>
  <si>
    <t>MLA821353861</t>
  </si>
  <si>
    <t>Breeches  Montada Caballería Rerda T:50-54</t>
  </si>
  <si>
    <t>MLA757844263</t>
  </si>
  <si>
    <t>Breeches  Montada Caballería Rerda T:50-54 Envio Gratis</t>
  </si>
  <si>
    <t>MLA821354269</t>
  </si>
  <si>
    <t>Breeches  Montada Caballería Rerda T:50-54 en cuotas</t>
  </si>
  <si>
    <t>MLA796616469</t>
  </si>
  <si>
    <t>Breeches  Montada Caballería Rerda T:50-54 en cuotas Envio Gratis</t>
  </si>
  <si>
    <t>MLA821355373</t>
  </si>
  <si>
    <t>MLA821356814</t>
  </si>
  <si>
    <t>Breeches Azul Noche T:34-48 Envio Gratis</t>
  </si>
  <si>
    <t>MLA797598609</t>
  </si>
  <si>
    <t>Breeches Azul Noche T:34-48 en cuotas</t>
  </si>
  <si>
    <t>MLA796660072</t>
  </si>
  <si>
    <t>Breeches Azul Noche T:34-48 en cuotas Envio Gratis</t>
  </si>
  <si>
    <t>MLA797597434</t>
  </si>
  <si>
    <t>MLA798894562</t>
  </si>
  <si>
    <t>Breeches Azul Noche T:50-54 Envio Gratis</t>
  </si>
  <si>
    <t>MLA821359242</t>
  </si>
  <si>
    <t>Breeches Azul Noche T:50-54 en cuotas</t>
  </si>
  <si>
    <t>MLA821359740</t>
  </si>
  <si>
    <t>Breeches Azul Noche T:50-54 en cuotas Envio Gratis</t>
  </si>
  <si>
    <t>MLA821360748</t>
  </si>
  <si>
    <t>MLA821365912</t>
  </si>
  <si>
    <t>Breeches Negro T:34-48 Envio Gratis</t>
  </si>
  <si>
    <t>MLA797598583</t>
  </si>
  <si>
    <t>Breeches Negro T:34-48 en cuotas</t>
  </si>
  <si>
    <t>MLA796660079</t>
  </si>
  <si>
    <t>Breeches Negro T:34-48 en cuotas Envio Gratis</t>
  </si>
  <si>
    <t>MLA797597489</t>
  </si>
  <si>
    <t>MLA821366582</t>
  </si>
  <si>
    <t>Breeches Negro T:50-54 Envio Gratis</t>
  </si>
  <si>
    <t>MLA821366782</t>
  </si>
  <si>
    <t>Breeches Negro T:50-54 en cuotas</t>
  </si>
  <si>
    <t>MLA796660087</t>
  </si>
  <si>
    <t>Breeches Negro T:50-54 en cuotas Envio Gratis</t>
  </si>
  <si>
    <t>MLA821368725</t>
  </si>
  <si>
    <t>Brújula Militar Con Ciclómetro Observador</t>
  </si>
  <si>
    <t>MLA835460814</t>
  </si>
  <si>
    <t>Brújula Militar Con Ciclómetro Observador Envio Gratis</t>
  </si>
  <si>
    <t>MLA835460981</t>
  </si>
  <si>
    <t>Brújula Militar Con Ciclómetro Observador en cuotas</t>
  </si>
  <si>
    <t>MLA835460472</t>
  </si>
  <si>
    <t>Brújula Militar Con Ciclómetro Observador en cuotas Envio Gratis</t>
  </si>
  <si>
    <t>MLA835462208</t>
  </si>
  <si>
    <t>Brújula Militar Táctica Metálica De Supervivencia</t>
  </si>
  <si>
    <t>MLA692575696</t>
  </si>
  <si>
    <t>Brújula Militar Táctica Metálica De Supervivencia Envio Gratis</t>
  </si>
  <si>
    <t>MLA797598585</t>
  </si>
  <si>
    <t>Brújula Militar Táctica Metálica De Supervivencia en cuotas</t>
  </si>
  <si>
    <t>MLA796660084</t>
  </si>
  <si>
    <t>Buzo Policial De Friza Rerda</t>
  </si>
  <si>
    <t>MLA859844069</t>
  </si>
  <si>
    <t>Camisa ML Gris Torcaza Talle 52 al 56 en cuotas Envio Gratis</t>
  </si>
  <si>
    <t>MLA797597590</t>
  </si>
  <si>
    <t>Camisa Manga Corta  Beige Rerda T:46-50 en cuotas Envio Gratis</t>
  </si>
  <si>
    <t>MLA797597591</t>
  </si>
  <si>
    <t>Camisa Manga Corta Azul T: 34 A 44 cuotas Envio Gratis</t>
  </si>
  <si>
    <t>MLA797597507</t>
  </si>
  <si>
    <t>Camisa Manga Corta Beige Rerda T:46-50</t>
  </si>
  <si>
    <t>MLA785505030</t>
  </si>
  <si>
    <t>Camisa Manga Corta Beige Rerda T:46-50 Envio Gratis</t>
  </si>
  <si>
    <t>MLA797598414</t>
  </si>
  <si>
    <t>Camisa Manga Corta Beige Rerda T:46-50 en cuotas</t>
  </si>
  <si>
    <t>MLA796331507</t>
  </si>
  <si>
    <t>Camisa Manga Corta Cuello Corbata T:34-44 Rerda</t>
  </si>
  <si>
    <t>MLA763777348</t>
  </si>
  <si>
    <t>Camisa Manga Corta Cuello Corbata T:34-44 Rerda Envio Gratis</t>
  </si>
  <si>
    <t>MLA797598556</t>
  </si>
  <si>
    <t>Camisa Manga Corta Cuello Corbata T:34-44 Rerda en cuotas</t>
  </si>
  <si>
    <t>MLA796331541</t>
  </si>
  <si>
    <t>Camisa Manga Corta Cuello Corbata T:34-44 Rerda en cuotas Envio Gratis</t>
  </si>
  <si>
    <t>MLA797597487</t>
  </si>
  <si>
    <t>Camisa Manga Corta Cuello Corbata T:46-50</t>
  </si>
  <si>
    <t>MLA829675237</t>
  </si>
  <si>
    <t>Camisa Manga Corta Cuello Corbata T:46-50 Envio Gratis</t>
  </si>
  <si>
    <t>MLA797598464</t>
  </si>
  <si>
    <t>Camisa Manga Corta Cuello Corbata T:46-50 en cuotas</t>
  </si>
  <si>
    <t>MLA796331512</t>
  </si>
  <si>
    <t>Camisa Manga Corta Cuello Corbata T:46-50 en cuotas Envio Gratis</t>
  </si>
  <si>
    <t>MLA797597467</t>
  </si>
  <si>
    <t>Camisa Manga Corta Cuello Solapa Beige T: 34 A 44 Rerda</t>
  </si>
  <si>
    <t>MLA785428250</t>
  </si>
  <si>
    <t>Camisa Manga Corta Cuello Solapa Beige T: 34 A 44 Rerda Envio Gratis</t>
  </si>
  <si>
    <t>MLA797598422</t>
  </si>
  <si>
    <t>Camisa Manga Corta Cuello Solapa Beige T: 34 A 44 Rerda en cuotas</t>
  </si>
  <si>
    <t>MLA796331510</t>
  </si>
  <si>
    <t>Camisa Manga Corta Cuello Solapa Beige T: 34 A 44 Rerda en cuotas Envio Gratis</t>
  </si>
  <si>
    <t>MLA797597483</t>
  </si>
  <si>
    <t>Camisa Manga Corta Cuello Solapa Blanca Rerda T:34-44</t>
  </si>
  <si>
    <t>MLA785429544</t>
  </si>
  <si>
    <t>Camisa Manga Corta Cuello Solapa Blanca Rerda T:34-44 Envio Gratis</t>
  </si>
  <si>
    <t>MLA797598533</t>
  </si>
  <si>
    <t>Camisa Manga Corta Cuello Solapa Blanca Rerda T:34-44 en cuotas</t>
  </si>
  <si>
    <t>MLA796331500</t>
  </si>
  <si>
    <t>Camisa Manga Corta Cuello Solapa Blanca Rerda T:34-44 en cuotas Envio Gratis</t>
  </si>
  <si>
    <t>MLA797597511</t>
  </si>
  <si>
    <t>Camisa Manga Corta Cuello Solapa Celeste T: 34 A 44 Rerda en cuotas Envio Gratis</t>
  </si>
  <si>
    <t>MLA797597480</t>
  </si>
  <si>
    <t>Camisa Manga Corta Cuello Solapa Gris T: 34 A 44 Rerda</t>
  </si>
  <si>
    <t>MLA785428906</t>
  </si>
  <si>
    <t>Camisa Manga Corta Cuello Solapa Gris T: 34 A 44 Rerda Envio Gratis</t>
  </si>
  <si>
    <t>MLA797598470</t>
  </si>
  <si>
    <t>Camisa Manga Corta Cuello Solapa Gris T: 34 A 44 Rerda en cuotas</t>
  </si>
  <si>
    <t>MLA796331516</t>
  </si>
  <si>
    <t>Camisa Manga Corta Cuello Solapa Gris T: 34 A 44 Rerda en cuotas Envio Gratis</t>
  </si>
  <si>
    <t>MLA797597571</t>
  </si>
  <si>
    <t>Camisa Manga Corta Cuello Solapa Rerda T: 34-44</t>
  </si>
  <si>
    <t>MLA680710399</t>
  </si>
  <si>
    <t>Camisa Manga Corta Cuello Solapa Rerda T: 34-44 Envio Gratis</t>
  </si>
  <si>
    <t>MLA797598451</t>
  </si>
  <si>
    <t>Camisa Manga Corta Cuello Solapa Rerda T: 34-44 en cuotas</t>
  </si>
  <si>
    <t>MLA796331523</t>
  </si>
  <si>
    <t>Camisa Manga Corta Cuello Solapa Rerda T: 34-44 en cuotas Envio Gratis</t>
  </si>
  <si>
    <t>MLA797597331</t>
  </si>
  <si>
    <t>Camisa Manga Corta Cuello Solapa Rerda T:52-56</t>
  </si>
  <si>
    <t>MLA745169038</t>
  </si>
  <si>
    <t>Camisa Manga Corta Cuello Solapa Rerda T:52-56 Envio Gratis</t>
  </si>
  <si>
    <t>MLA797598456</t>
  </si>
  <si>
    <t>Camisa Manga Corta Cuello Solapa Rerda T:52-56 en cuotas</t>
  </si>
  <si>
    <t>MLA796331493</t>
  </si>
  <si>
    <t>Camisa Manga Corta Cuello Solapa Rerda T:52-56 en cuotas Envio Gratis</t>
  </si>
  <si>
    <t>MLA797597302</t>
  </si>
  <si>
    <t>Camisa Manga Corta Negra T:46-50</t>
  </si>
  <si>
    <t>MLA798897128</t>
  </si>
  <si>
    <t>Camisa Manga Corta Negra T:46-50 Envio Gratis</t>
  </si>
  <si>
    <t>MLA797598665</t>
  </si>
  <si>
    <t>Camisa Manga Corta Negra T:46-50 en cuotas</t>
  </si>
  <si>
    <t>MLA796660108</t>
  </si>
  <si>
    <t>Camisa Manga Corta Negra T:46-50 en cuotas Envio Gratis</t>
  </si>
  <si>
    <t>MLA797597616</t>
  </si>
  <si>
    <t>Camisa Manga Corta Penitenciaría Gris Rerda T:46-50</t>
  </si>
  <si>
    <t>MLA785495698</t>
  </si>
  <si>
    <t>Camisa Manga Corta Penitenciaría Gris Rerda T:46-50 Envio Gratis</t>
  </si>
  <si>
    <t>MLA797598430</t>
  </si>
  <si>
    <t>Camisa Manga Corta Penitenciaría Gris Rerda T:46-50 cuotas Envio Gratis</t>
  </si>
  <si>
    <t>MLA797597481</t>
  </si>
  <si>
    <t>Camisa Manga Corta Penitenciaría Gris Rerda T:46-50 en cuotas</t>
  </si>
  <si>
    <t>MLA796331499</t>
  </si>
  <si>
    <t>Camisa Manga Corta Policia Federal Negra Rerda T:46-50 Envio Gratis</t>
  </si>
  <si>
    <t>MLA797598485</t>
  </si>
  <si>
    <t>Camisa Manga Corta Policia Federal Negra Rerda T:46-50 en cuotas</t>
  </si>
  <si>
    <t>MLA796331495</t>
  </si>
  <si>
    <t>Camisa Manga Corta Policia Federal Rerda T:46-50 en cuotas Envio Gratis</t>
  </si>
  <si>
    <t>MLA797597305</t>
  </si>
  <si>
    <t>Camisa Manga Corta Policia Federal negra Rerda T:46-50</t>
  </si>
  <si>
    <t>MLA785496154</t>
  </si>
  <si>
    <t>Camisa Manga Corta Policía Azul Noche  T:46-50 cuotas Envio Gratis</t>
  </si>
  <si>
    <t>MLA797597605</t>
  </si>
  <si>
    <t>Camisa Manga Corta Policía Azul Noche T:46-50</t>
  </si>
  <si>
    <t>MLA785504729</t>
  </si>
  <si>
    <t>Camisa Manga Corta Policía Azul Noche T:46-50 Envio Gratis</t>
  </si>
  <si>
    <t>MLA797598440</t>
  </si>
  <si>
    <t>Camisa Manga Corta Policía Azul Noche T:46-50 cuotas</t>
  </si>
  <si>
    <t>MLA796331498</t>
  </si>
  <si>
    <t xml:space="preserve">Camisa Manga Corta Policía Azul T: 34 A 44 </t>
  </si>
  <si>
    <t>MLA785428712</t>
  </si>
  <si>
    <t>Camisa Manga Corta Policía Azul T: 34 A 44 Envio Gratis</t>
  </si>
  <si>
    <t>MLA797598411</t>
  </si>
  <si>
    <t>Camisa Manga Corta Policía Azul T: 34 A 44 cuotas</t>
  </si>
  <si>
    <t>MLA796331492</t>
  </si>
  <si>
    <t>Camisa Manga Corta Policía Celeste Rerda T:46-50</t>
  </si>
  <si>
    <t>MLA785495424</t>
  </si>
  <si>
    <t>Camisa Manga Corta Policía Celeste Rerda T:46-50 Envio Gratis</t>
  </si>
  <si>
    <t>MLA797598409</t>
  </si>
  <si>
    <t>Camisa Manga Corta Policía Celeste Rerda T:46-50 en cuotas</t>
  </si>
  <si>
    <t>MLA796331494</t>
  </si>
  <si>
    <t>Camisa Manga Corta Policía Celeste Rerda T:46-50 en cuotas Envio Gratis</t>
  </si>
  <si>
    <t>MLA797597475</t>
  </si>
  <si>
    <t>Camisa Manga Corta Policía Celeste T: 34 A 44 Rerda</t>
  </si>
  <si>
    <t>MLA785427963</t>
  </si>
  <si>
    <t>Camisa Manga Corta Policía Celeste T: 34 A 44 Rerda Envio Gratis</t>
  </si>
  <si>
    <t>MLA797598469</t>
  </si>
  <si>
    <t>Camisa Manga Corta Policía Celeste T: 34 A 44 Rerda en cuotas</t>
  </si>
  <si>
    <t>MLA796331511</t>
  </si>
  <si>
    <t xml:space="preserve">Camisa Manga Corta Policía Federal Premium T: 34 A 44 </t>
  </si>
  <si>
    <t>MLA785427367</t>
  </si>
  <si>
    <t>Camisa Manga Corta Policía Federal Premium T: 34 A 44  Envio Gratis</t>
  </si>
  <si>
    <t>MLA797598483</t>
  </si>
  <si>
    <t>Camisa Manga Corta Policía Federal Premium T: 34 A 44  cuotas Envio Gratis</t>
  </si>
  <si>
    <t>MLA797597247</t>
  </si>
  <si>
    <t>MLA797597413</t>
  </si>
  <si>
    <t>Camisa Manga Corta Policía Federal Premium T: 34 A 44  en cuotas</t>
  </si>
  <si>
    <t>MLA796331508</t>
  </si>
  <si>
    <t>Camisa Manga Corta Policía Río Negro Rerda T:46-50</t>
  </si>
  <si>
    <t>MLA785504370</t>
  </si>
  <si>
    <t>Camisa Manga Corta Policía Río Negro Rerda T:46-50 Envio Gratis</t>
  </si>
  <si>
    <t>MLA797598608</t>
  </si>
  <si>
    <t>Camisa Manga Corta Policía Río Negro Rerda T:46-50 en cuotas</t>
  </si>
  <si>
    <t>MLA796331526</t>
  </si>
  <si>
    <t>Camisa Manga Corta Rerda T:46-50</t>
  </si>
  <si>
    <t>MLA713158003</t>
  </si>
  <si>
    <t>Camisa Manga Corta Rerda T:46-50 Envio Gratis</t>
  </si>
  <si>
    <t>MLA797598436</t>
  </si>
  <si>
    <t>Camisa Manga Corta Rerda T:46-50 en cuotas</t>
  </si>
  <si>
    <t>MLA796331514</t>
  </si>
  <si>
    <t>Camisa Manga Corta Rerda T:46-50 en cuotas Envio Gratis</t>
  </si>
  <si>
    <t>MLA797597262</t>
  </si>
  <si>
    <t>Camisa Manga Corta Rio Negro T:36-44</t>
  </si>
  <si>
    <t>MLA785429226</t>
  </si>
  <si>
    <t>Camisa Manga Corta Río Negro 36-44 cuotas Envio gratis</t>
  </si>
  <si>
    <t>MLA797597529</t>
  </si>
  <si>
    <t>Camisa Manga Corta Río Negro T:36-44 Envio Gratis</t>
  </si>
  <si>
    <t>MLA797598417</t>
  </si>
  <si>
    <t>Camisa Manga Corta Río Negro T:36-44 en cuotas</t>
  </si>
  <si>
    <t>MLA796331525</t>
  </si>
  <si>
    <t>Camisa Manga Corta Uniforme Blanca Rerda T:46-50</t>
  </si>
  <si>
    <t>MLA785497764</t>
  </si>
  <si>
    <t>Camisa Manga Corta Uniforme Blanca Rerda T:46-50 Envio Gratis</t>
  </si>
  <si>
    <t>MLA797598466</t>
  </si>
  <si>
    <t>Camisa Manga Corta Uniforme Blanca Rerda T:46-50 cuotas Envio Gratis</t>
  </si>
  <si>
    <t>MLA797597486</t>
  </si>
  <si>
    <t>Camisa Manga Larga Azul Noche Policía</t>
  </si>
  <si>
    <t>MLA798897141</t>
  </si>
  <si>
    <t>Camisa Manga Larga Azul Policía Envio Gratis</t>
  </si>
  <si>
    <t>MLA797598601</t>
  </si>
  <si>
    <t>Camisa Manga Larga Azul Policía T 46 a 50 cuotas Envio Gratis</t>
  </si>
  <si>
    <t>MLA797597465</t>
  </si>
  <si>
    <t>Camisa Manga Larga Azul Policía T 46 al 50 Envio Gratis</t>
  </si>
  <si>
    <t>MLA797598603</t>
  </si>
  <si>
    <t>Camisa Manga Larga Azul Policía T 46-50</t>
  </si>
  <si>
    <t>MLA798897135</t>
  </si>
  <si>
    <t>Camisa Manga Larga Azul Policía cuotas</t>
  </si>
  <si>
    <t>MLA796660071</t>
  </si>
  <si>
    <t>Camisa Manga Larga Azul Policía cuotas Envio Gratis</t>
  </si>
  <si>
    <t>MLA797597523</t>
  </si>
  <si>
    <t>Camisa Manga Larga Azul PolicíaT 46 al 50 cuotas</t>
  </si>
  <si>
    <t>MLA796660085</t>
  </si>
  <si>
    <t>Camisa Manga Larga Beige Rerda</t>
  </si>
  <si>
    <t>MLA798897146</t>
  </si>
  <si>
    <t>Camisa Manga Larga Beige Rerda Envio Gratis</t>
  </si>
  <si>
    <t>MLA797598619</t>
  </si>
  <si>
    <t>Camisa Manga Larga Beige Rerda en cuotas</t>
  </si>
  <si>
    <t>MLA796660086</t>
  </si>
  <si>
    <t>Camisa Manga Larga Beige Rerda en cuotas Envio Gratis</t>
  </si>
  <si>
    <t>MLA797597463</t>
  </si>
  <si>
    <t>Camisa Manga Larga Blanca</t>
  </si>
  <si>
    <t>MLA798897147</t>
  </si>
  <si>
    <t>Camisa Manga Larga Blanca  cuotas Envio Gratis</t>
  </si>
  <si>
    <t>MLA797597462</t>
  </si>
  <si>
    <t>Camisa Manga Larga Blanca Envio Gratis</t>
  </si>
  <si>
    <t>MLA797598613</t>
  </si>
  <si>
    <t>Camisa Manga Larga Blanca T: 46 - 50</t>
  </si>
  <si>
    <t>MLA798897144</t>
  </si>
  <si>
    <t>Camisa Manga Larga Blanca T: 46 - 50 cuotas</t>
  </si>
  <si>
    <t>MLA796660075</t>
  </si>
  <si>
    <t>Camisa Manga Larga Blanca T: 46 - 50 cuotas Envio Gratis</t>
  </si>
  <si>
    <t>MLA797597472</t>
  </si>
  <si>
    <t>Camisa Manga Larga Blanca cuotas</t>
  </si>
  <si>
    <t>MLA796660069</t>
  </si>
  <si>
    <t>Camisa Manga Larga Celeste T:46-50</t>
  </si>
  <si>
    <t>MLA821371917</t>
  </si>
  <si>
    <t>Camisa Manga Larga Celeste T:46-50 Envio Gratis</t>
  </si>
  <si>
    <t>MLA797598457</t>
  </si>
  <si>
    <t>Camisa Manga Larga Celeste T:46-50 cuotas</t>
  </si>
  <si>
    <t>MLA796660112</t>
  </si>
  <si>
    <t>Camisa Manga Larga Celeste T:46-50 cuotas Envio Gratis</t>
  </si>
  <si>
    <t>MLA797597524</t>
  </si>
  <si>
    <t>Camisa Manga Larga Celeste T:52-56</t>
  </si>
  <si>
    <t>MLA821372413</t>
  </si>
  <si>
    <t>Camisa Manga Larga Celeste T:52-56 Envio Gratis</t>
  </si>
  <si>
    <t>MLA797598439</t>
  </si>
  <si>
    <t>Camisa Manga Larga Celeste T:52-56 cuotas Envio Gratis</t>
  </si>
  <si>
    <t>MLA797597455</t>
  </si>
  <si>
    <t>Camisa Manga Larga Celeste T:52-56 en cuotas</t>
  </si>
  <si>
    <t>MLA796660110</t>
  </si>
  <si>
    <t>Camisa Manga Larga Celeste T:58-62</t>
  </si>
  <si>
    <t>MLA821372909</t>
  </si>
  <si>
    <t>Camisa Manga Larga Celeste T:58-62 Envio Gratis</t>
  </si>
  <si>
    <t>MLA797598441</t>
  </si>
  <si>
    <t>Camisa Manga Larga Celeste T:58-62 en cuotas</t>
  </si>
  <si>
    <t>MLA796660102</t>
  </si>
  <si>
    <t>Camisa Manga Larga Cuello Corbata Rerda T:34-44</t>
  </si>
  <si>
    <t>MLA829588097</t>
  </si>
  <si>
    <t>Camisa Manga Larga Cuello Corbata Rerda T:34-44 Envio Gratis</t>
  </si>
  <si>
    <t>MLA797598518</t>
  </si>
  <si>
    <t>Camisa Manga Larga Cuello Corbata Rerda T:34-44 en cuotas</t>
  </si>
  <si>
    <t>MLA796331524</t>
  </si>
  <si>
    <t>Camisa Manga Larga Cuello Corbata Rerda T:34-44 en cuotas Envio Gratis</t>
  </si>
  <si>
    <t>MLA797597351</t>
  </si>
  <si>
    <t>Camisa Manga Larga Cuello Corbata T:46-50</t>
  </si>
  <si>
    <t>MLA737998230</t>
  </si>
  <si>
    <t>Camisa Manga Larga Cuello Corbata T:46-50 Envio Gratis</t>
  </si>
  <si>
    <t>MLA797598477</t>
  </si>
  <si>
    <t>Camisa Manga Larga Cuello Corbata T:46-50 en cuotas</t>
  </si>
  <si>
    <t>MLA796331531</t>
  </si>
  <si>
    <t>Camisa Manga Larga Cuello Corbata T:46-50 en cuotas Envio Gratis</t>
  </si>
  <si>
    <t>MLA797597347</t>
  </si>
  <si>
    <t>Camisa Manga Larga Forrada Celeste T:34-44 Rerda</t>
  </si>
  <si>
    <t>MLA862600467</t>
  </si>
  <si>
    <t>Camisa Manga Larga Forrada Celeste T:46-50 Rerda</t>
  </si>
  <si>
    <t>MLA806577340</t>
  </si>
  <si>
    <t>Camisa Manga Larga Gris</t>
  </si>
  <si>
    <t>MLA821374281</t>
  </si>
  <si>
    <t xml:space="preserve">Camisa Manga Larga Gris 52 al 56 cuotas Envio </t>
  </si>
  <si>
    <t>MLA797597474</t>
  </si>
  <si>
    <t>Camisa Manga Larga Gris Envio Gratis</t>
  </si>
  <si>
    <t>MLA797598447</t>
  </si>
  <si>
    <t>Camisa Manga Larga Gris T:46-50 en cuotas</t>
  </si>
  <si>
    <t>MLA796660132</t>
  </si>
  <si>
    <t>Camisa Manga Larga Gris Talle 46 al 50</t>
  </si>
  <si>
    <t>MLA821374834</t>
  </si>
  <si>
    <t>Camisa Manga Larga Gris Talle 46 al 50 Envio Gratis</t>
  </si>
  <si>
    <t>MLA797598468</t>
  </si>
  <si>
    <t xml:space="preserve">Camisa Manga Larga Gris Talle 46 al 50 cuotas Envio </t>
  </si>
  <si>
    <t>MLA797597610</t>
  </si>
  <si>
    <t>Camisa Manga Larga Gris Talle 52 al 56</t>
  </si>
  <si>
    <t>MLA821375678</t>
  </si>
  <si>
    <t xml:space="preserve">Camisa Manga Larga Gris Talle 52 al 56 Envio </t>
  </si>
  <si>
    <t>MLA797598437</t>
  </si>
  <si>
    <t>Camisa Manga Larga Gris Talle 52 al 56 cuotas</t>
  </si>
  <si>
    <t>MLA796660096</t>
  </si>
  <si>
    <t>Camisa Manga Larga Gris en cuotas</t>
  </si>
  <si>
    <t>MLA796660118</t>
  </si>
  <si>
    <t>Camisa Manga Larga Gris en cuotas Envio Gratis</t>
  </si>
  <si>
    <t>MLA797597477</t>
  </si>
  <si>
    <t>Camisa Manga Larga Policía Federal Premium T: 34 A 44</t>
  </si>
  <si>
    <t>MLA841992454</t>
  </si>
  <si>
    <t>Camisa Manga Larga Policía Federal Premium T: 34 A 44 Envio Gratis</t>
  </si>
  <si>
    <t>MLA797598497</t>
  </si>
  <si>
    <t>Camisa Manga Larga Policía Federal Premium T: 34 A 44 cuotas</t>
  </si>
  <si>
    <t>MLA796660106</t>
  </si>
  <si>
    <t>Camisa Manga Larga Policía Federal Premium T: 34 A 44 cuotas Envio Gratis</t>
  </si>
  <si>
    <t>MLA797597308</t>
  </si>
  <si>
    <t>Camisa Manga Larga Policía Federal Premium T:46-50</t>
  </si>
  <si>
    <t>MLA821441151</t>
  </si>
  <si>
    <t>Camisa Manga Larga Policía Federal Premium T:46-50 Envio Gratis</t>
  </si>
  <si>
    <t>MLA797598412</t>
  </si>
  <si>
    <t>Camisa Manga Larga Policía Federal Premium T:46-50 cuotas</t>
  </si>
  <si>
    <t>MLA796660130</t>
  </si>
  <si>
    <t>Camisa Manga Larga Policía Federal T:46-50 cuotas Envio Gratis</t>
  </si>
  <si>
    <t>MLA797597597</t>
  </si>
  <si>
    <t>Camisa Manga Larga Rio Negro 34 al 44</t>
  </si>
  <si>
    <t>MLA821376362</t>
  </si>
  <si>
    <t>Camisa Manga Larga Rio Negro 34 al 44 Cuotas</t>
  </si>
  <si>
    <t>MLA796660103</t>
  </si>
  <si>
    <t>Camisa Manga Larga Rio Negro 52 a 56 cuotas</t>
  </si>
  <si>
    <t>MLA796660151</t>
  </si>
  <si>
    <t xml:space="preserve">Camisa Manga Larga Río Negro 34 - 44 Envio </t>
  </si>
  <si>
    <t>MLA797598405</t>
  </si>
  <si>
    <t>Camisa Manga Larga Río Negro 34 - 44 cuotas Envio Gratis</t>
  </si>
  <si>
    <t>MLA797597450</t>
  </si>
  <si>
    <t>Camisa Manga Larga Río Negro 46 al 50</t>
  </si>
  <si>
    <t>MLA821376739</t>
  </si>
  <si>
    <t>Camisa Manga Larga Río Negro 46-50  cuotas</t>
  </si>
  <si>
    <t>MLA796660081</t>
  </si>
  <si>
    <t>Camisa Manga Larga Río Negro 46-50 Envio Gratis</t>
  </si>
  <si>
    <t>MLA797598418</t>
  </si>
  <si>
    <t xml:space="preserve">Camisa Manga Larga Río Negro 46-50 cuotas Envio </t>
  </si>
  <si>
    <t>MLA797597543</t>
  </si>
  <si>
    <t>Camisa Manga Larga Río Negro T52-56</t>
  </si>
  <si>
    <t>MLA821378057</t>
  </si>
  <si>
    <t>Camisa Manga Larga Río Negro T52-56 Envio Gratis</t>
  </si>
  <si>
    <t>MLA797598553</t>
  </si>
  <si>
    <t>Camisa Manga Policía Río Negro Rerda T:46-50 en cuotas Envio Gratis</t>
  </si>
  <si>
    <t>MLA797597537</t>
  </si>
  <si>
    <t>Camisa Manga Uniforme Blanca Rerda T:46-50 en cuotas</t>
  </si>
  <si>
    <t>MLA796331509</t>
  </si>
  <si>
    <t>Camisa Manga corta Azul Policía T:34-44</t>
  </si>
  <si>
    <t>MLA798897152</t>
  </si>
  <si>
    <t>Camisa Manga corta Azul Policía T:34-44 Envio Gratis</t>
  </si>
  <si>
    <t>MLA797598596</t>
  </si>
  <si>
    <t>Camisa Manga corta Azul Policía T:34-44 cuotas Envio Gratis</t>
  </si>
  <si>
    <t>MLA797597460</t>
  </si>
  <si>
    <t>Camisa Manga corta Azul Policía T:34-44 en cuotas</t>
  </si>
  <si>
    <t>MLA796660146</t>
  </si>
  <si>
    <t>Camisa Manga corta Azul Policía T:46-50</t>
  </si>
  <si>
    <t>MLA798897140</t>
  </si>
  <si>
    <t>Camisa Manga corta Azul Policía T:46-50 Envio Gratis</t>
  </si>
  <si>
    <t>MLA797598582</t>
  </si>
  <si>
    <t>Camisa Manga corta Azul Policía T:46-50 en cuotas</t>
  </si>
  <si>
    <t>MLA796660074</t>
  </si>
  <si>
    <t>Camisa Manga corta Azul Policía T:46-50 en cuotas Envio Gratis</t>
  </si>
  <si>
    <t>MLA797597648</t>
  </si>
  <si>
    <t>Camisa Manga corta Celeste T:34-44</t>
  </si>
  <si>
    <t>MLA798897138</t>
  </si>
  <si>
    <t>Camisa Manga corta Celeste T:34-44 Envio Gratis</t>
  </si>
  <si>
    <t>MLA797598615</t>
  </si>
  <si>
    <t>Camisa Manga corta Celeste T:34-44 en cuotas</t>
  </si>
  <si>
    <t>MLA796660115</t>
  </si>
  <si>
    <t>Camisa Manga corta Celeste T:46-50</t>
  </si>
  <si>
    <t>MLA798897151</t>
  </si>
  <si>
    <t>Camisa Manga corta Celeste T:46-50 Envio Gratis</t>
  </si>
  <si>
    <t>MLA797598604</t>
  </si>
  <si>
    <t>Camisa Manga corta Celeste T:46-50 en cuotas</t>
  </si>
  <si>
    <t>MLA796660095</t>
  </si>
  <si>
    <t>Camisa Manga corta Celeste T:46-50 en cuotas Envio Gratis</t>
  </si>
  <si>
    <t>MLA797597458</t>
  </si>
  <si>
    <t>MLA797597525</t>
  </si>
  <si>
    <t>Camisa Manga corta Gris T:34-44</t>
  </si>
  <si>
    <t>MLA798897130</t>
  </si>
  <si>
    <t>Camisa Manga corta Gris T:34-44 Envio Gratis</t>
  </si>
  <si>
    <t>MLA797598618</t>
  </si>
  <si>
    <t>Camisa Manga corta Gris T:34-44 en cuotas</t>
  </si>
  <si>
    <t>MLA796660082</t>
  </si>
  <si>
    <t>Camisa Manga corta Gris T:34-44 en cuotas Envio Gratis</t>
  </si>
  <si>
    <t>MLA797597454</t>
  </si>
  <si>
    <t>Camisa Manga corta Gris T:46-50</t>
  </si>
  <si>
    <t>MLA798897133</t>
  </si>
  <si>
    <t>Camisa Manga corta Gris T:46-50 Envio Gratis</t>
  </si>
  <si>
    <t>MLA797598589</t>
  </si>
  <si>
    <t>Camisa Manga corta Gris T:46-50 en cuotas</t>
  </si>
  <si>
    <t>MLA796660078</t>
  </si>
  <si>
    <t>Camisa Manga corta Negra T:34-44</t>
  </si>
  <si>
    <t>MLA798897156</t>
  </si>
  <si>
    <t>Camisa Manga corta Negra T:34-44 Envio Gratis</t>
  </si>
  <si>
    <t>MLA797598614</t>
  </si>
  <si>
    <t>Camisa Manga corta Negra T:34-44 en cuotas</t>
  </si>
  <si>
    <t>MLA811790853</t>
  </si>
  <si>
    <t>Camisa Manga corta Negra T:34-44 en cuotas Envio Gratis</t>
  </si>
  <si>
    <t>MLA797597466</t>
  </si>
  <si>
    <t>Camisa Manga corta Policía Azul T:52-56</t>
  </si>
  <si>
    <t>MLA798897139</t>
  </si>
  <si>
    <t>Camisa Manga corta Policía Azul T:52-56 Envio</t>
  </si>
  <si>
    <t>MLA797598612</t>
  </si>
  <si>
    <t>Camisa Manga corta Policía Azul T:52-56 cuotas</t>
  </si>
  <si>
    <t>MLA796660138</t>
  </si>
  <si>
    <t xml:space="preserve">Camisa Manga corta Policía Azul T:52-56 cuotas Envio </t>
  </si>
  <si>
    <t>MLA797597560</t>
  </si>
  <si>
    <t>Camisa Manga corta Solapa Celeste T:52-56</t>
  </si>
  <si>
    <t>MLA798897137</t>
  </si>
  <si>
    <t>Camisa Manga corta Solapa Celeste T:52-56 Envio Gratis</t>
  </si>
  <si>
    <t>MLA797598584</t>
  </si>
  <si>
    <t>Camisa Manga corta Solapa Celeste T:52-56 cuotas</t>
  </si>
  <si>
    <t>MLA796660122</t>
  </si>
  <si>
    <t>Camisa Manga corta Solapa Celeste T:52-56 cuotas Envio Gratis</t>
  </si>
  <si>
    <t>MLA797597457</t>
  </si>
  <si>
    <t>Camisa Manga corta Solapa Negra T:52-56</t>
  </si>
  <si>
    <t>MLA798897134</t>
  </si>
  <si>
    <t>Camisa Manga corta Solapa Negra T:52-56 Envio Gratis</t>
  </si>
  <si>
    <t>MLA797598597</t>
  </si>
  <si>
    <t>Camisa Manga corta Solapa Negra T:52-56 cuotas</t>
  </si>
  <si>
    <t>MLA796660152</t>
  </si>
  <si>
    <t>Camisa Manga corta Solapa Negra T:52-56 en cuotas Envio Gratis</t>
  </si>
  <si>
    <t>MLA797597459</t>
  </si>
  <si>
    <t>Camisa Policía Manga Larga Celeste T:34-44</t>
  </si>
  <si>
    <t>MLA821371591</t>
  </si>
  <si>
    <t>Camisa Policía Manga Larga Celeste T:34-44 Envio Gratis</t>
  </si>
  <si>
    <t>MLA797598479</t>
  </si>
  <si>
    <t>Camisa Policía Manga Larga Celeste T:34-44 cuotas Envio Gratis</t>
  </si>
  <si>
    <t>MLA797597471</t>
  </si>
  <si>
    <t>Camisa Policía Manga Larga Celeste T:34-44 en cuotas</t>
  </si>
  <si>
    <t>MLA796660116</t>
  </si>
  <si>
    <t>Campera  Táctica Gabardina Satinada Palmaj Rerda</t>
  </si>
  <si>
    <t>MLA710130606</t>
  </si>
  <si>
    <t>Campera  Táctica Gabardina Satinada Palmaj Rerda en cuotas</t>
  </si>
  <si>
    <t>MLA796659941</t>
  </si>
  <si>
    <t>Campera  Táctica Palmaj Talle Grande Rerda</t>
  </si>
  <si>
    <t>MLA710132027</t>
  </si>
  <si>
    <t>Campera A.I. 45-P MJC2000C4 en cuotas</t>
  </si>
  <si>
    <t>MLA795728702</t>
  </si>
  <si>
    <t>Campera A.I. Bubble Down MJB34100C1 en cuotas</t>
  </si>
  <si>
    <t>MLA795728720</t>
  </si>
  <si>
    <t>Campera A.I. Original 45-P MJC2000C4</t>
  </si>
  <si>
    <t>MLA766351068</t>
  </si>
  <si>
    <t>Campera A.I. Sarah WJS43901C1</t>
  </si>
  <si>
    <t>MLA720360603</t>
  </si>
  <si>
    <t>Campera A.I. Sarah WJS43901C1 en cuotas</t>
  </si>
  <si>
    <t>MLA795728710</t>
  </si>
  <si>
    <t>Campera Alpha Original M al XXXL</t>
  </si>
  <si>
    <t>MLA711221635</t>
  </si>
  <si>
    <t>Campera Aviador 45-p Original Importada A.I. en cuotas</t>
  </si>
  <si>
    <t>MLA795728713</t>
  </si>
  <si>
    <t>Campera Aviador A.i. Ferocity Original Importada</t>
  </si>
  <si>
    <t>MLA731272990</t>
  </si>
  <si>
    <t>Campera Aviador A.i. Ferocity Original Importada en cuotas</t>
  </si>
  <si>
    <t>MLA795728716</t>
  </si>
  <si>
    <t>Campera Aviador A.i. Original Importada</t>
  </si>
  <si>
    <t>MLA720362695</t>
  </si>
  <si>
    <t>Campera Aviador A.i. Original Importada - Cuotas</t>
  </si>
  <si>
    <t>MLA795728708</t>
  </si>
  <si>
    <t>Campera Aviador Cuello Desmontable Negra</t>
  </si>
  <si>
    <t>MLA803387463</t>
  </si>
  <si>
    <t>Campera Aviador Cuello Desmontable T2xl-4xl</t>
  </si>
  <si>
    <t>MLA777573607</t>
  </si>
  <si>
    <t>Campera Aviador Cuello Desmontable T2xl-4xl - cuotas</t>
  </si>
  <si>
    <t>MLA795728699</t>
  </si>
  <si>
    <t>Campera Aviador Original Importada A.i. Cwu 45p</t>
  </si>
  <si>
    <t>MLA710652900</t>
  </si>
  <si>
    <t>Campera Aviador Policía Azul T:2XL-4XL</t>
  </si>
  <si>
    <t>MLA803392975</t>
  </si>
  <si>
    <t>Campera Aviador Policía Azul T:2XL-4XL en cuotas</t>
  </si>
  <si>
    <t>MLA796660136</t>
  </si>
  <si>
    <t>Campera Aviador Policía Azul T:2XS-XL</t>
  </si>
  <si>
    <t>MLA803396700</t>
  </si>
  <si>
    <t>Campera Aviador Policía Azul T:2XS-XL en cuotas</t>
  </si>
  <si>
    <t>MLA796690944</t>
  </si>
  <si>
    <t>Campera Aviador Rerda Cuello desmontable Gris</t>
  </si>
  <si>
    <t>MLA803400349</t>
  </si>
  <si>
    <t>Campera Aviador Rerda Cuello desmontable Gris en cuotas</t>
  </si>
  <si>
    <t>MLA796660127</t>
  </si>
  <si>
    <t>Campera Aviador Táctica Cuello Desmontable Rerda</t>
  </si>
  <si>
    <t>MLA680589949</t>
  </si>
  <si>
    <t>Campera Aviador Táctica Cuello Desmontable Rerda - cuotas</t>
  </si>
  <si>
    <t>MLA795728721</t>
  </si>
  <si>
    <t>Campera Azul Táctica Policía Palmaj Rerda</t>
  </si>
  <si>
    <t>MLA784509353</t>
  </si>
  <si>
    <t>MLA783320438</t>
  </si>
  <si>
    <t>Campera Azul Táctica Policía Palmaj Talle Especial Rerda</t>
  </si>
  <si>
    <t>MLA783407036</t>
  </si>
  <si>
    <t xml:space="preserve">Campera Camperón Termico Hombre </t>
  </si>
  <si>
    <t>MLA796624661</t>
  </si>
  <si>
    <t>Campera Chaleco Polar Reversible Rerda</t>
  </si>
  <si>
    <t>MLA815664805</t>
  </si>
  <si>
    <t>Campera Chaleco Polar Reversible Rerda En Cuotas</t>
  </si>
  <si>
    <t>MLA815666789</t>
  </si>
  <si>
    <t>Campera Corta Cuello desmontable Negra en cuotas</t>
  </si>
  <si>
    <t>MLA796660113</t>
  </si>
  <si>
    <t>Campera Gris  Gabardina Satinada Palmaj Rerda</t>
  </si>
  <si>
    <t>MLA784510116</t>
  </si>
  <si>
    <t>MLA783401431</t>
  </si>
  <si>
    <t>Campera Gris  Táctica Palmaj Talle Especial Rerda</t>
  </si>
  <si>
    <t>MLA783403893</t>
  </si>
  <si>
    <t>Campera Gris  Táctica Palmaj Talle Especial Rerda - Cuotas</t>
  </si>
  <si>
    <t>MLA784510518</t>
  </si>
  <si>
    <t xml:space="preserve">Campera Hombre Invierno </t>
  </si>
  <si>
    <t>MLA738035936</t>
  </si>
  <si>
    <t>Campera Hombre Invierno - Cuotas</t>
  </si>
  <si>
    <t>MLA796690935</t>
  </si>
  <si>
    <t>Campera Hombre Invierno Abrigo con Polar Rerda</t>
  </si>
  <si>
    <t>MLA714330597</t>
  </si>
  <si>
    <t>Campera Hombre Invierno Abrigo con Polar Rerda en cuotas</t>
  </si>
  <si>
    <t>MLA795728704</t>
  </si>
  <si>
    <t>Campera Hombre Térmica Impermeable</t>
  </si>
  <si>
    <t>MLA710650544</t>
  </si>
  <si>
    <t>Campera Hombre Térmica Impermeable - cuotas</t>
  </si>
  <si>
    <t>MLA795728705</t>
  </si>
  <si>
    <t>Campera Impermeable Negra</t>
  </si>
  <si>
    <t>MLA740371834</t>
  </si>
  <si>
    <t>Campera Impermeable Negra en cuotas</t>
  </si>
  <si>
    <t>MLA796660123</t>
  </si>
  <si>
    <t>Campera Inflable Ultra liviana</t>
  </si>
  <si>
    <t>MLA713363670</t>
  </si>
  <si>
    <t>Campera Inflable Ultra liviana - Cuotas</t>
  </si>
  <si>
    <t>MLA795728717</t>
  </si>
  <si>
    <t>Campera Inflable Ultra liviana - Cuotas Envio Gratis</t>
  </si>
  <si>
    <t>MLA821453675</t>
  </si>
  <si>
    <t>Campera Inflable Ultra liviana - Envio Gratis</t>
  </si>
  <si>
    <t>MLA821597778</t>
  </si>
  <si>
    <t>Campera Negra  Táctica Palmaj Talle Especial Rerda</t>
  </si>
  <si>
    <t>MLA783405059</t>
  </si>
  <si>
    <t>Campera Negra  Táctica Palmaj Talle Especial Rerda - Envio Gratis</t>
  </si>
  <si>
    <t>MLA784510729</t>
  </si>
  <si>
    <t>Campera Negra Rompeviento</t>
  </si>
  <si>
    <t>MLA810694254</t>
  </si>
  <si>
    <t>Campera Negra Rompeviento - Cuotas</t>
  </si>
  <si>
    <t>MLA810694693</t>
  </si>
  <si>
    <t>Campera Negra Rompeviento - Envio Gratis</t>
  </si>
  <si>
    <t>MLA821616458</t>
  </si>
  <si>
    <t>Campera Negra Rompeviento - en cuotas envio gratis</t>
  </si>
  <si>
    <t>MLA821619342</t>
  </si>
  <si>
    <t>MLA821663863</t>
  </si>
  <si>
    <t>Campera Neo SoftShell Azul Talle Grande en cuotas</t>
  </si>
  <si>
    <t>MLA796660147</t>
  </si>
  <si>
    <t>MLA821679367</t>
  </si>
  <si>
    <t>MLA821683302</t>
  </si>
  <si>
    <t>Campera Neo SoftShell Gris Talle Grande en cuotas</t>
  </si>
  <si>
    <t>MLA796660143</t>
  </si>
  <si>
    <t>Campera Neo SoftShell Gris en cuotas</t>
  </si>
  <si>
    <t>MLA796660117</t>
  </si>
  <si>
    <t>MLA824277012</t>
  </si>
  <si>
    <t>MLA824283668</t>
  </si>
  <si>
    <t>Campera Neo SoftShell Negra Talle Grande en cuotas</t>
  </si>
  <si>
    <t>MLA796660142</t>
  </si>
  <si>
    <t>Campera Neo SoftShell Negra en cuotas</t>
  </si>
  <si>
    <t>MLA796660137</t>
  </si>
  <si>
    <t>Campera Neo Softshell Azul - Envio Gratis</t>
  </si>
  <si>
    <t>MLA821631895</t>
  </si>
  <si>
    <t>Campera Neo Softshell Azul En Cuotas Envio Gratis</t>
  </si>
  <si>
    <t>MLA821637465</t>
  </si>
  <si>
    <t>Campera Neo Softshell Azul Talle Grande - Envio Gratis</t>
  </si>
  <si>
    <t>MLA821667255</t>
  </si>
  <si>
    <t>Campera Neo Softshell Gris - Envio Gratis</t>
  </si>
  <si>
    <t>MLA821680096</t>
  </si>
  <si>
    <t>Campera Neo Softshell Gris En Cuotas - Envio Gratis</t>
  </si>
  <si>
    <t>MLA821681036</t>
  </si>
  <si>
    <t>Campera Neo Softshell Gris Talle Grande - Envio Gratis</t>
  </si>
  <si>
    <t>MLA821685001</t>
  </si>
  <si>
    <t>Campera Neoprene Soft Jayal Azul 2xs-2xl</t>
  </si>
  <si>
    <t>MLA851314776</t>
  </si>
  <si>
    <t>Campera Neopreno SoftShell Azul</t>
  </si>
  <si>
    <t>MLA821622834</t>
  </si>
  <si>
    <t>Campera Neopreno SoftShell Azul en cuotas</t>
  </si>
  <si>
    <t>MLA796660119</t>
  </si>
  <si>
    <t>MLA821620812</t>
  </si>
  <si>
    <t>Campera Pluma Azul Ultra Light Premium Down en cuotas</t>
  </si>
  <si>
    <t>MLA796660131</t>
  </si>
  <si>
    <t>Campera Polar  Americana Negra Rerda</t>
  </si>
  <si>
    <t>MLA783446675</t>
  </si>
  <si>
    <t>Campera Polar  Americana Negra Rerda Envio Gratis</t>
  </si>
  <si>
    <t>MLA797598443</t>
  </si>
  <si>
    <t>Campera Polar  Americana Negra Rerda en cuotas</t>
  </si>
  <si>
    <t>MLA795728700</t>
  </si>
  <si>
    <t>Campera Polar  Americana Negra Rerda en cuotas Envio Gratis</t>
  </si>
  <si>
    <t>MLA797597311</t>
  </si>
  <si>
    <t>Campera Polar  Americana Rerda</t>
  </si>
  <si>
    <t>MLA679308822</t>
  </si>
  <si>
    <t>Campera Polar  Americana Rerda Envio Gratis</t>
  </si>
  <si>
    <t>MLA821816131</t>
  </si>
  <si>
    <t>Campera Polar  Americana Rerda en Cuotas</t>
  </si>
  <si>
    <t>MLA821816350</t>
  </si>
  <si>
    <t>Campera Polar  Americana Rerda en cuotas Envio Gratis</t>
  </si>
  <si>
    <t>MLA821816476</t>
  </si>
  <si>
    <t>MLA821823600</t>
  </si>
  <si>
    <t>Campera Polar Americana Gris Envio Gratis</t>
  </si>
  <si>
    <t>MLA797598494</t>
  </si>
  <si>
    <t>Campera Polar Americana Gris en cuotas Envio Gratis</t>
  </si>
  <si>
    <t>MLA797597310</t>
  </si>
  <si>
    <t xml:space="preserve">Campera Polar Policía Azul Noche </t>
  </si>
  <si>
    <t>MLA783446856</t>
  </si>
  <si>
    <t>Campera Polar Policía Azul Noche Envio Gratis</t>
  </si>
  <si>
    <t>MLA797598424</t>
  </si>
  <si>
    <t>Campera Polar Policía Azul Noche cuotas</t>
  </si>
  <si>
    <t>MLA795728701</t>
  </si>
  <si>
    <t>Campera Polar Policía Azul Noche cuotas Envio Gratis</t>
  </si>
  <si>
    <t>MLA797597354</t>
  </si>
  <si>
    <t>Campera Policía Azul Talle Especial Rerda</t>
  </si>
  <si>
    <t>MLA783445625</t>
  </si>
  <si>
    <t>Campera Policía Palmaj Azul talle Grande</t>
  </si>
  <si>
    <t>MLA784511486</t>
  </si>
  <si>
    <t>Campera Policía Rompevientos</t>
  </si>
  <si>
    <t>MLA810687276</t>
  </si>
  <si>
    <t>Campera Policía Rompevientos - Cuotas</t>
  </si>
  <si>
    <t>MLA810688668</t>
  </si>
  <si>
    <t>Campera Policía Rompevientos - Envio Gratis</t>
  </si>
  <si>
    <t>MLA810689271</t>
  </si>
  <si>
    <t>Campera Policía Rompevientos T:3XL-5XL Cuotas</t>
  </si>
  <si>
    <t>MLA812113714</t>
  </si>
  <si>
    <t>Campera Policía Rompevientos T:3XL-5XL Envio Gratis</t>
  </si>
  <si>
    <t>MLA812113913</t>
  </si>
  <si>
    <t>Campera Rompeviento Azul Policía T:3XL-5XL</t>
  </si>
  <si>
    <t>MLA810694922</t>
  </si>
  <si>
    <t>Campera Rompeviento Gris Rerda</t>
  </si>
  <si>
    <t>MLA810693801</t>
  </si>
  <si>
    <t>Campera Rompeviento Gris Rerda Envio Gratis</t>
  </si>
  <si>
    <t>MLA810693481</t>
  </si>
  <si>
    <t>Campera Rompeviento Gris Rerda Envio Gratis en cuotas</t>
  </si>
  <si>
    <t>MLA810695109</t>
  </si>
  <si>
    <t>Campera Rompeviento Gris Rerda en Cuotas</t>
  </si>
  <si>
    <t>MLA810691366</t>
  </si>
  <si>
    <t xml:space="preserve">Campera Rompeviento Negra Talle Especial </t>
  </si>
  <si>
    <t>MLA810696356</t>
  </si>
  <si>
    <t>Campera Rompeviento Negra Talle Especial - Cuotas</t>
  </si>
  <si>
    <t>MLA810697337</t>
  </si>
  <si>
    <t>Campera Rompeviento Negra Talle Especial - Envio Gratis</t>
  </si>
  <si>
    <t>MLA824294688</t>
  </si>
  <si>
    <t xml:space="preserve">Campera Rompeviento Policía Azul </t>
  </si>
  <si>
    <t>MLA810698728</t>
  </si>
  <si>
    <t>Campera Rompeviento Rerda - Cuotas</t>
  </si>
  <si>
    <t>MLA867120434</t>
  </si>
  <si>
    <t>Campera Rompeviento Rerda T3XL-5XL en Cuotas</t>
  </si>
  <si>
    <t>MLA796659910</t>
  </si>
  <si>
    <t>Campera Rompeviento Rerda T:3XL-5XL Envio Gratis</t>
  </si>
  <si>
    <t>MLA810698654</t>
  </si>
  <si>
    <t>MLA798885966</t>
  </si>
  <si>
    <t>Campera SoftShell Azul en cuotas</t>
  </si>
  <si>
    <t>MLA796659957</t>
  </si>
  <si>
    <t>MLA783243838</t>
  </si>
  <si>
    <t>MLA783307030</t>
  </si>
  <si>
    <t>Campera SoftShell Premium Azul Talle Grande en cuotas</t>
  </si>
  <si>
    <t>MLA795728711</t>
  </si>
  <si>
    <t>Campera SoftShell Premium Azul en cuotas</t>
  </si>
  <si>
    <t>MLA795728714</t>
  </si>
  <si>
    <t>MLA783242515</t>
  </si>
  <si>
    <t>MLA783307421</t>
  </si>
  <si>
    <t>Campera SoftShell Premium Negra Talle Grande en cuotas</t>
  </si>
  <si>
    <t>MLA795728695</t>
  </si>
  <si>
    <t>Campera SoftShell Premium Negra en cuotas</t>
  </si>
  <si>
    <t>MLA795728724</t>
  </si>
  <si>
    <t>Campera Táctica Negra Reforzada doble Polar Rerda</t>
  </si>
  <si>
    <t>MLA783311459</t>
  </si>
  <si>
    <t>MLA784509645</t>
  </si>
  <si>
    <t>Campera Táctica Neopreno Softshell Premium</t>
  </si>
  <si>
    <t>MLA715455861</t>
  </si>
  <si>
    <t>Campera Táctica Neopreno Softshell Premium en cuotas</t>
  </si>
  <si>
    <t>MLA860992878</t>
  </si>
  <si>
    <t>Campera Táctica Softshell Premium Talles Grandes. Rerda.</t>
  </si>
  <si>
    <t>MLA738831490</t>
  </si>
  <si>
    <t>Campera Ultra Light Pluma Original Importada - Cuotas Envio Gratis</t>
  </si>
  <si>
    <t>MLA796624644</t>
  </si>
  <si>
    <t>Campera Ultra Light Pluma Original Importada - Envio Gratis</t>
  </si>
  <si>
    <t>MLA761540197</t>
  </si>
  <si>
    <t>Camperón Térmico Negro Talle Grande. Rerda.</t>
  </si>
  <si>
    <t>MLA744083673</t>
  </si>
  <si>
    <t>Camperón Térmico Negro Talle Grande. Rerda. en cuotas</t>
  </si>
  <si>
    <t>MLA796624651</t>
  </si>
  <si>
    <t>Camperón Térmico Negro. Rerda.</t>
  </si>
  <si>
    <t>MLA679299292</t>
  </si>
  <si>
    <t>Canana Porta Cartuchos  Táctico. Rerda.</t>
  </si>
  <si>
    <t>MLA710225673</t>
  </si>
  <si>
    <t>Canana Porta Cartuchos  Táctico. Rerda. Envio Gratis</t>
  </si>
  <si>
    <t>MLA797598461</t>
  </si>
  <si>
    <t>Canana Porta Cartuchos  Táctico. Rerda. en cuotas</t>
  </si>
  <si>
    <t>MLA796332098</t>
  </si>
  <si>
    <t>Canana Porta Cartuchos  Táctico. Rerda. en cuotas Envio Gratis</t>
  </si>
  <si>
    <t>MLA797597368</t>
  </si>
  <si>
    <t>Canana para Culata Porta Cartuchos</t>
  </si>
  <si>
    <t>MLA697318920</t>
  </si>
  <si>
    <t>Canana para Culata Porta Cartuchos - Cuotas</t>
  </si>
  <si>
    <t>MLA796659907</t>
  </si>
  <si>
    <t>Canana para Culata Porta Cartuchos - Cuotas y Envio Gratis</t>
  </si>
  <si>
    <t>MLA797597572</t>
  </si>
  <si>
    <t>Canana para Culata Porta Cartuchos - Envio Gratis</t>
  </si>
  <si>
    <t>MLA797598617</t>
  </si>
  <si>
    <t>Capa impermeable para Lluvia</t>
  </si>
  <si>
    <t>MLA797597337</t>
  </si>
  <si>
    <t>Capa impermeable para Lluvia en cuotas</t>
  </si>
  <si>
    <t>MLA796659954</t>
  </si>
  <si>
    <t>Capa impermeable para Lluvia en cuotas envio gratis</t>
  </si>
  <si>
    <t>MLA797597470</t>
  </si>
  <si>
    <t>Capa impermeable para Lluvia envío gratis</t>
  </si>
  <si>
    <t>MLA797598499</t>
  </si>
  <si>
    <t>MLA863216779</t>
  </si>
  <si>
    <t>Carpa  camuflada 4 personas</t>
  </si>
  <si>
    <t>MLA759291044</t>
  </si>
  <si>
    <t>Carpa 3 personas</t>
  </si>
  <si>
    <t>MLA759265477</t>
  </si>
  <si>
    <t>Carpa 3 personas iglú - cuotas</t>
  </si>
  <si>
    <t>MLA796659922</t>
  </si>
  <si>
    <t>Carpa 4 personas</t>
  </si>
  <si>
    <t>MLA759371692</t>
  </si>
  <si>
    <t>Carpa 4 personas S/cubre techo</t>
  </si>
  <si>
    <t>MLA759375137</t>
  </si>
  <si>
    <t>Carpa 4 personas camuflada - cuotas</t>
  </si>
  <si>
    <t>MLA796659923</t>
  </si>
  <si>
    <t>Carpa 6 personas camuflada</t>
  </si>
  <si>
    <t>MLA685899220</t>
  </si>
  <si>
    <t>Carpa 6 personas camuflada - cuotas</t>
  </si>
  <si>
    <t>MLA796659932</t>
  </si>
  <si>
    <t>Carpa Nawata autoarmable 4 personas</t>
  </si>
  <si>
    <t>MLA764789644</t>
  </si>
  <si>
    <t>Carpa Nawata autoarmable 4 personas - cuotas</t>
  </si>
  <si>
    <t>MLA796659961</t>
  </si>
  <si>
    <t>Carpa Shung Feng camuflada 4 personas - cuotas</t>
  </si>
  <si>
    <t>MLA796659968</t>
  </si>
  <si>
    <t>MLA796659931</t>
  </si>
  <si>
    <t>Carpa camuflada 3 personas - cuotas</t>
  </si>
  <si>
    <t>MLA796659970</t>
  </si>
  <si>
    <t>Carpa iglú 3 personas</t>
  </si>
  <si>
    <t>MLA759368119</t>
  </si>
  <si>
    <t>Casquete Quepi Infantería Reversible Envio Gratis</t>
  </si>
  <si>
    <t>MLA797598480</t>
  </si>
  <si>
    <t>MLA797598488</t>
  </si>
  <si>
    <t>Casquete Quepi Infantería Reversible en cuotas</t>
  </si>
  <si>
    <t>MLA796659953</t>
  </si>
  <si>
    <t>Casquete Quepi Infantería Reversible en cuotas Envio Gratis</t>
  </si>
  <si>
    <t>MLA797597320</t>
  </si>
  <si>
    <t>Casquete Quepi reversible gabardina  Policía azul/negro Envio Gratis</t>
  </si>
  <si>
    <t>MLA823766079</t>
  </si>
  <si>
    <t>Casquete Quepi reversible gabardina Policía azul/negro</t>
  </si>
  <si>
    <t>MLA829910586</t>
  </si>
  <si>
    <t>Casquete Quepi reversible gabardina Policía azul/negro cuotas Envio Gratis</t>
  </si>
  <si>
    <t>MLA797597318</t>
  </si>
  <si>
    <t>Casquete Quepi reversible gabardina Policía azul/negro en cuotas</t>
  </si>
  <si>
    <t>MLA796659930</t>
  </si>
  <si>
    <t>Casquete Reversible Negro/Azul Policía Rip Stop</t>
  </si>
  <si>
    <t>MLA713799582</t>
  </si>
  <si>
    <t>Casquete Reversible Negro/Azul Policía Rip Stop Envio Gratis</t>
  </si>
  <si>
    <t>MLA824272718</t>
  </si>
  <si>
    <t>Casquete Reversible Negro/Azul Policía Rip Stop cuotas Envio Gratis</t>
  </si>
  <si>
    <t>MLA797597338</t>
  </si>
  <si>
    <t>Casquete Reversible Negro/Azul Policía Rip Stop en cuotas</t>
  </si>
  <si>
    <t>MLA796659977</t>
  </si>
  <si>
    <t>MLA681755859</t>
  </si>
  <si>
    <t>Chaleco Arnés Israelí M.O.L.L.E. en cuotas</t>
  </si>
  <si>
    <t>MLA796566390</t>
  </si>
  <si>
    <t>MLA850697425</t>
  </si>
  <si>
    <t>Chaleco Carrier con Porta Elementos en cuotas</t>
  </si>
  <si>
    <t>MLA796566369</t>
  </si>
  <si>
    <t>Chaleco Fluor Reflectivo - Refractario</t>
  </si>
  <si>
    <t>MLA686908104</t>
  </si>
  <si>
    <t>Chaleco Fluor Reflectivo - Refractario Envio Gratis</t>
  </si>
  <si>
    <t>MLA797598486</t>
  </si>
  <si>
    <t>Chaleco Funda Albatros en cuotas</t>
  </si>
  <si>
    <t>MLA796659967</t>
  </si>
  <si>
    <t>Chaleco Funda Alpha Balística en cuotas</t>
  </si>
  <si>
    <t>MLA796659964</t>
  </si>
  <si>
    <t>MLA725255032</t>
  </si>
  <si>
    <t>Chaleco Funda Balística Completa en cuotas</t>
  </si>
  <si>
    <t>MLA796659940</t>
  </si>
  <si>
    <t>Chaleco Funda Balístico Molle en cuotas</t>
  </si>
  <si>
    <t>MLA796566367</t>
  </si>
  <si>
    <t>Chaleco Funda Porta Placa</t>
  </si>
  <si>
    <t>MLA724986904</t>
  </si>
  <si>
    <t>Chaleco Funda Porta Placa - Cuotas</t>
  </si>
  <si>
    <t>MLA796566376</t>
  </si>
  <si>
    <t>Chaleco Funda Porta Placa Molle Rerda</t>
  </si>
  <si>
    <t>MLA852469191</t>
  </si>
  <si>
    <t>Chaleco Funda Porta Placa Molle Táctico Policial</t>
  </si>
  <si>
    <t>MLA685348025</t>
  </si>
  <si>
    <t>Chaleco Funda Porta Placa Rerda Magal Molle</t>
  </si>
  <si>
    <t>MLA809222172</t>
  </si>
  <si>
    <t>Chaleco Funda Táctico  Magal Molle</t>
  </si>
  <si>
    <t>MLA783230793</t>
  </si>
  <si>
    <t>Chaleco Lana  Militar Tricota Rerda. en cuotas</t>
  </si>
  <si>
    <t>MLA796659971</t>
  </si>
  <si>
    <t>Chaleco Lana  Militar Tricota Rerda. en cuotas Envio Gratis</t>
  </si>
  <si>
    <t>MLA797597618</t>
  </si>
  <si>
    <t>Chaleco Lana Militar Tricota Rerda</t>
  </si>
  <si>
    <t>MLA744633643</t>
  </si>
  <si>
    <t>Chaleco Policía Lana Azul</t>
  </si>
  <si>
    <t>MLA798885825</t>
  </si>
  <si>
    <t>Chaleco Policía Lana Azul cuotas Envio Gratis</t>
  </si>
  <si>
    <t>MLA797597328</t>
  </si>
  <si>
    <t>Chaleco Policía Lana Azul en cuotas</t>
  </si>
  <si>
    <t>MLA796659946</t>
  </si>
  <si>
    <t>Chaleco Porta Placa Magal Molle Y Linterna A Led Cree Combo</t>
  </si>
  <si>
    <t>MLA793511350</t>
  </si>
  <si>
    <t>Chaleco Porta Placa Magal Molle Y Linterna A Led Cree Combo en cuotas</t>
  </si>
  <si>
    <t>MLA796659955</t>
  </si>
  <si>
    <t>MLA853180696</t>
  </si>
  <si>
    <t>Chaleco Táctico Funda Porta Placa Balística Policía</t>
  </si>
  <si>
    <t>MLA724309638</t>
  </si>
  <si>
    <t xml:space="preserve">Chaleco Táctico Gendarmería Vial Verde </t>
  </si>
  <si>
    <t>MLA685254666</t>
  </si>
  <si>
    <t>Chaleco Táctico Gendarmería Vial Verde - cuotas</t>
  </si>
  <si>
    <t>MLA796566366</t>
  </si>
  <si>
    <t>Chaleco Táctico Grupos especiales</t>
  </si>
  <si>
    <t>MLA685255346</t>
  </si>
  <si>
    <t>Chaleco Táctico Grupos especiales - Cuotas</t>
  </si>
  <si>
    <t>MLA796566382</t>
  </si>
  <si>
    <t xml:space="preserve">Chaleco Táctico Israeli </t>
  </si>
  <si>
    <t>MLA685259878</t>
  </si>
  <si>
    <t>Chaleco Táctico Israeli - Cuotas</t>
  </si>
  <si>
    <t>MLA796566355</t>
  </si>
  <si>
    <t xml:space="preserve">Chaleco Táctico Molle Funda Porta Placa </t>
  </si>
  <si>
    <t>MLA685354782</t>
  </si>
  <si>
    <t>Chaleco Táctico Policial con Cierre</t>
  </si>
  <si>
    <t>MLA691259147</t>
  </si>
  <si>
    <t>MLA796566378</t>
  </si>
  <si>
    <t>Chaquetilla Camuflada Táctica Rip Mao Mimética en cuotas</t>
  </si>
  <si>
    <t>MLA796660012</t>
  </si>
  <si>
    <t>MLA796660039</t>
  </si>
  <si>
    <t>Chaquetilla Camuflada Táctica Rip Mao Mimética. Rerda.</t>
  </si>
  <si>
    <t>MLA723753050</t>
  </si>
  <si>
    <t>MLA747095494</t>
  </si>
  <si>
    <t>Chaquetilla Gab Mao Penitenciaría Federal</t>
  </si>
  <si>
    <t>MLA783609335</t>
  </si>
  <si>
    <t>Chaquetilla Gab Mao Penitenciaría Federal Envio Gratis</t>
  </si>
  <si>
    <t>MLA823673476</t>
  </si>
  <si>
    <t>Chaquetilla Gab Mao Penitenciaría Federal en cuotas</t>
  </si>
  <si>
    <t>MLA796624635</t>
  </si>
  <si>
    <t>Chaquetilla Gab Mao Penitenciaría Federal en cuotas Envio Gratis</t>
  </si>
  <si>
    <t>MLA797597372</t>
  </si>
  <si>
    <t>Chaquetilla Gendarmería Rip Verde T:2xs-2xl</t>
  </si>
  <si>
    <t>MLA810192497</t>
  </si>
  <si>
    <t>Chaquetilla Gris Penitenciaria Federal Gabardina T:3xl-5xl en cuotas</t>
  </si>
  <si>
    <t>MLA796624634</t>
  </si>
  <si>
    <t>Chaquetilla Gris Penitenciaria Federal Gabardina T:3xl-5xl en cuotas Envio Gratis</t>
  </si>
  <si>
    <t>MLA797597386</t>
  </si>
  <si>
    <t>MLA797597629</t>
  </si>
  <si>
    <t>Chaquetilla Mimética Camuflada Gris Jazak</t>
  </si>
  <si>
    <t>MLA739017917</t>
  </si>
  <si>
    <t>Chaquetilla Mimética Camuflada Gris Jazak - Cuotas</t>
  </si>
  <si>
    <t>MLA796660002</t>
  </si>
  <si>
    <t>Chaquetilla Negra  Táctica Rip Mao en cuotas Envio Gratis</t>
  </si>
  <si>
    <t>MLA797597377</t>
  </si>
  <si>
    <t>Chaquetilla Negra Rip Mao</t>
  </si>
  <si>
    <t>MLA783602819</t>
  </si>
  <si>
    <t>Chaquetilla Negra Rip Mao Envio Gratis</t>
  </si>
  <si>
    <t>MLA824337607</t>
  </si>
  <si>
    <t>Chaquetilla Negra Rip Mao en cuotas</t>
  </si>
  <si>
    <t>MLA796624645</t>
  </si>
  <si>
    <t>Chaquetilla Penitenciaría Gris Rip Mao Grandes</t>
  </si>
  <si>
    <t>MLA783607963</t>
  </si>
  <si>
    <t>Chaquetilla Penitenciaría Gris Rip Mao Grandes Envio Gratis</t>
  </si>
  <si>
    <t>MLA824295944</t>
  </si>
  <si>
    <t>Chaquetilla Penitenciaría Gris Rip Mao Grandes cuotas Envio Gratis</t>
  </si>
  <si>
    <t>MLA797597371</t>
  </si>
  <si>
    <t>Chaquetilla Penitenciaría Gris Rip Mao Grandes en cuotas</t>
  </si>
  <si>
    <t>MLA796624637</t>
  </si>
  <si>
    <t>Chaquetilla Policía Azul Mao Rip T:3xl-5xl</t>
  </si>
  <si>
    <t>MLA783607377</t>
  </si>
  <si>
    <t>Chaquetilla Policía Azul Mao Rip T:3xl-5xl en cuotas</t>
  </si>
  <si>
    <t>MLA796624647</t>
  </si>
  <si>
    <t>Chaquetilla Policía Azul Táctica Rip Mao</t>
  </si>
  <si>
    <t>MLA783583775</t>
  </si>
  <si>
    <t>Chaquetilla Policía Azul Táctica Rip Mao cuotas Envio Gratis</t>
  </si>
  <si>
    <t>MLA797597394</t>
  </si>
  <si>
    <t>Chaquetilla Policía Azul Táctica Rip Mao en cuotas</t>
  </si>
  <si>
    <t>MLA796624640</t>
  </si>
  <si>
    <t>Chaquetilla Policía Premium Azul T: 2XS - 2XL cuotas</t>
  </si>
  <si>
    <t>MLA796660008</t>
  </si>
  <si>
    <t>Chaquetilla Policía Premium Azul T:2XS-2XL</t>
  </si>
  <si>
    <t>MLA824336581</t>
  </si>
  <si>
    <t>Chaquetilla Policía Premium Azul T:2XS-2XL Envío Gratis</t>
  </si>
  <si>
    <t>MLA743556599</t>
  </si>
  <si>
    <t>Chaquetilla Policía Premium Azul T:2XS-2XL cuotas envío gratis</t>
  </si>
  <si>
    <t>MLA796624652</t>
  </si>
  <si>
    <t>Chaquetilla Rip Mao Beige</t>
  </si>
  <si>
    <t>MLA783602400</t>
  </si>
  <si>
    <t>Chaquetilla Rip Mao Beige Envio Gratis</t>
  </si>
  <si>
    <t>MLA797598309</t>
  </si>
  <si>
    <t>Chaquetilla Rip Mao Beige en cuotas</t>
  </si>
  <si>
    <t>MLA796624656</t>
  </si>
  <si>
    <t>Chaquetilla Rip Mao Beige en cuotas Envio Gratis</t>
  </si>
  <si>
    <t>MLA797597400</t>
  </si>
  <si>
    <t>Chaquetilla Rip Mao Gris</t>
  </si>
  <si>
    <t>MLA783601574</t>
  </si>
  <si>
    <t>Chaquetilla Rip Mao Gris Envio Gratis</t>
  </si>
  <si>
    <t>MLA823678426</t>
  </si>
  <si>
    <t>Chaquetilla Rip Mao Gris en cuotas</t>
  </si>
  <si>
    <t>MLA796624650</t>
  </si>
  <si>
    <t>Chaquetilla Rip Mao Gris en cuotas Envio Gratis</t>
  </si>
  <si>
    <t>MLA797597534</t>
  </si>
  <si>
    <t>Chaquetilla Rip Mao T:3xl-5xl</t>
  </si>
  <si>
    <t>MLA724453154</t>
  </si>
  <si>
    <t>Chaquetilla Rip Mao Y Porta Esposas Táctico Combo</t>
  </si>
  <si>
    <t>MLA793526314</t>
  </si>
  <si>
    <t>Chaquetilla Rip Mao Y Porta Esposas Táctico Combo en cuotas</t>
  </si>
  <si>
    <t>MLA867121418</t>
  </si>
  <si>
    <t>Chaquetilla Táctica Negra Rip Mao Grandes</t>
  </si>
  <si>
    <t>MLA783606703</t>
  </si>
  <si>
    <t>Chaquetilla Táctica Negra Rip Mao Grandes cuotas</t>
  </si>
  <si>
    <t>MLA796624641</t>
  </si>
  <si>
    <t>Chaquetilla Táctica Negra Rip Mao Grandes cuotas Envio Gratis</t>
  </si>
  <si>
    <t>MLA797597390</t>
  </si>
  <si>
    <t>Chaquetilla Táctica Policial Gabardina Rerda</t>
  </si>
  <si>
    <t>MLA857212710</t>
  </si>
  <si>
    <t>Chaquetilla Táctica Rip Mao</t>
  </si>
  <si>
    <t>MLA723736606</t>
  </si>
  <si>
    <t>Chaquetilla Táctica Rip Mao T:3xl-5xl cuotas Envio Gratis</t>
  </si>
  <si>
    <t>MLA797597384</t>
  </si>
  <si>
    <t>Chaquetilla Táctica Rip Mao en cuotas</t>
  </si>
  <si>
    <t>MLA796624654</t>
  </si>
  <si>
    <t>Charretera Sargento Primero Cuotas y Envio Gratis</t>
  </si>
  <si>
    <t>MLA797597188</t>
  </si>
  <si>
    <t>Charretera Sargento Primero Envio Gratis</t>
  </si>
  <si>
    <t>MLA797598308</t>
  </si>
  <si>
    <t>Charretera Sargento Primero en Cuotas</t>
  </si>
  <si>
    <t>MLA796660054</t>
  </si>
  <si>
    <t>Chomba Cuello Polo Manga Corta T: 2xs-2xl. Rerda. en cuotas Envio Gratis</t>
  </si>
  <si>
    <t>MLA797597348</t>
  </si>
  <si>
    <t>MLA798885974</t>
  </si>
  <si>
    <t>Chomba Polo Manga Corta Azul T: 2XS-2XL Envio Gratis</t>
  </si>
  <si>
    <t>MLA797598496</t>
  </si>
  <si>
    <t>Chomba Polo Manga Corta Azul T: 2XS-2XL en cuotas</t>
  </si>
  <si>
    <t>MLA796659976</t>
  </si>
  <si>
    <t>Chomba Polo Manga Corta Azul T: 2XS-2XL en cuotas Envio Gratis</t>
  </si>
  <si>
    <t>MLA797597330</t>
  </si>
  <si>
    <t>MLA798885828</t>
  </si>
  <si>
    <t>Chomba Polo Manga Corta Azul T: 3XL-5XL Envio Gratis</t>
  </si>
  <si>
    <t>MLA797598525</t>
  </si>
  <si>
    <t>Chomba Polo Manga Corta Azul T: 3XL-5XL en cuotas</t>
  </si>
  <si>
    <t>MLA796659960</t>
  </si>
  <si>
    <t>Chomba Polo Manga Corta Azul T: 3XL-5XL en cuotas Envio Gratis</t>
  </si>
  <si>
    <t>MLA797597367</t>
  </si>
  <si>
    <t>MLA798885944</t>
  </si>
  <si>
    <t>Chomba Polo Manga Corta Blanca T: 2XS-2XL Envio Gratis</t>
  </si>
  <si>
    <t>MLA797598524</t>
  </si>
  <si>
    <t>Chomba Polo Manga Corta Blanca T: 2XS-2XL en cuotas</t>
  </si>
  <si>
    <t>MLA796659956</t>
  </si>
  <si>
    <t>Chomba Polo Manga Corta Blanca T: 2XS-2XL en cuotas Envio Gratis</t>
  </si>
  <si>
    <t>MLA797597325</t>
  </si>
  <si>
    <t>MLA798885872</t>
  </si>
  <si>
    <t>Chomba Polo Manga Corta Blanca T: 3XL-5XL Envio Gratis</t>
  </si>
  <si>
    <t>MLA797598490</t>
  </si>
  <si>
    <t>Chomba Polo Manga Corta Blanca T: 3XL-5XL en cuotas</t>
  </si>
  <si>
    <t>MLA796659973</t>
  </si>
  <si>
    <t>Chomba Polo Manga Corta Blanca T: 3XL-5XL en cuotas Envio Gratis</t>
  </si>
  <si>
    <t>MLA797597595</t>
  </si>
  <si>
    <t>MLA798885818</t>
  </si>
  <si>
    <t>Chomba Polo Manga Corta Gris T: 2XS-2XL Envio Gratis</t>
  </si>
  <si>
    <t>MLA797598515</t>
  </si>
  <si>
    <t>MLA797598487</t>
  </si>
  <si>
    <t>Chomba Polo Manga Corta Gris T: 2XS-2XL en cuotas</t>
  </si>
  <si>
    <t>MLA796659963</t>
  </si>
  <si>
    <t>Chomba Polo Manga Corta Gris T: 2XS-2XL en cuotas Envio Gratis</t>
  </si>
  <si>
    <t>MLA797597379</t>
  </si>
  <si>
    <t>MLA798885879</t>
  </si>
  <si>
    <t>Chomba Polo Manga Corta Gris T: 3XL-5XL Envio Gratis</t>
  </si>
  <si>
    <t>MLA797598500</t>
  </si>
  <si>
    <t>Chomba Polo Manga Corta Gris T: 3XL-5XL en cuotas</t>
  </si>
  <si>
    <t>MLA796659949</t>
  </si>
  <si>
    <t>Chomba Polo Manga Corta Gris T: 3XL-5XL en cuotas Envio Gratis</t>
  </si>
  <si>
    <t>MLA797597334</t>
  </si>
  <si>
    <t>MLA798885826</t>
  </si>
  <si>
    <t>Chomba Polo Manga Corta Negra T: 2XS-2XL Envio Gratis</t>
  </si>
  <si>
    <t>MLA797598509</t>
  </si>
  <si>
    <t>Chomba Polo Manga Corta Negra T: 2XS-2XL en cuotas</t>
  </si>
  <si>
    <t>MLA796659972</t>
  </si>
  <si>
    <t>Chomba Polo Manga Corta Negra T: 2XS-2XL en cuotas Envio Gratis</t>
  </si>
  <si>
    <t>MLA797597314</t>
  </si>
  <si>
    <t>MLA797597333</t>
  </si>
  <si>
    <t>Chomba Polo Manga Corta Negra T: 3XL-5XL Envio Gratis</t>
  </si>
  <si>
    <t>MLA797598529</t>
  </si>
  <si>
    <t>Chomba Polo Manga Corta Negra T: 3XL-5XL en cuotas</t>
  </si>
  <si>
    <t>MLA796659969</t>
  </si>
  <si>
    <t>Chomba Polo Manga Corta Negra T: 3XL-5XL en cuotas Envio Gratis</t>
  </si>
  <si>
    <t>MLA797597518</t>
  </si>
  <si>
    <t>MLA798885877</t>
  </si>
  <si>
    <t>Chomba Premium Polo Manga Corta Uniformes Empresas</t>
  </si>
  <si>
    <t>MLA680712610</t>
  </si>
  <si>
    <t>Chomba Premium Polo Manga Corta Uniformes Empresas Envio Gratis</t>
  </si>
  <si>
    <t>MLA797598530</t>
  </si>
  <si>
    <t>Chomba Premium Polo Manga Corta Uniformes Empresas cuotas</t>
  </si>
  <si>
    <t>MLA796569061</t>
  </si>
  <si>
    <t>Chomba Premium Polo Manga Corta Uniformes Empresas cuotas Envio Gratis</t>
  </si>
  <si>
    <t>MLA797597339</t>
  </si>
  <si>
    <t>Cinta De Embalaje Autoadhesiva Transparente 45x100 X 18u</t>
  </si>
  <si>
    <t>MLA702650295</t>
  </si>
  <si>
    <t>MLA821433406</t>
  </si>
  <si>
    <t>Cinto Delta XTL Negro Envio Gratis</t>
  </si>
  <si>
    <t>MLA797598528</t>
  </si>
  <si>
    <t>Cinto Delta XTL Negro en cuotas</t>
  </si>
  <si>
    <t>MLA796659958</t>
  </si>
  <si>
    <t>Cinto Delta XTL Negro en cuotas Envio Gratis</t>
  </si>
  <si>
    <t>MLA797597440</t>
  </si>
  <si>
    <t>MLA797597593</t>
  </si>
  <si>
    <t>Cinto Delta XTL Verde Envio Gratis</t>
  </si>
  <si>
    <t>MLA797598481</t>
  </si>
  <si>
    <t>Cinto Delta XTL Verde en cuotas</t>
  </si>
  <si>
    <t>MLA796659950</t>
  </si>
  <si>
    <t>Cinto Delta XTL Verde en cuotas Envio Gratis</t>
  </si>
  <si>
    <t>MLA797597329</t>
  </si>
  <si>
    <t>Cinturón  De Cuero Uniforme De Salida</t>
  </si>
  <si>
    <t>MLA813281896</t>
  </si>
  <si>
    <t>Cinturón  De Cuero Uniforme De Salida. Rerda.</t>
  </si>
  <si>
    <t>MLA708699688</t>
  </si>
  <si>
    <t>Cinturón  De Cuero Uniforme De Salida. Rerda. en cuotas</t>
  </si>
  <si>
    <t>MLA796659966</t>
  </si>
  <si>
    <t>Cinturón  De Cuero Uniforme De Salida. Rerda. en cuotas Envio Gratis</t>
  </si>
  <si>
    <t>MLA797597323</t>
  </si>
  <si>
    <t>MLA832316129</t>
  </si>
  <si>
    <t>Cinturón Americano Negro Envio Gratis</t>
  </si>
  <si>
    <t>MLA797598531</t>
  </si>
  <si>
    <t>Cinturón Americano Negro en cuotas</t>
  </si>
  <si>
    <t>MLA832316169</t>
  </si>
  <si>
    <t>Cinturón Americano Negro en cuotas Envio Gratis</t>
  </si>
  <si>
    <t>MLA832397491</t>
  </si>
  <si>
    <t>Cinturón De Cuero Sin Dado Rerda</t>
  </si>
  <si>
    <t>MLA860156256</t>
  </si>
  <si>
    <t>Cinturón Interno De Poliamida Rerda</t>
  </si>
  <si>
    <t>MLA795601840</t>
  </si>
  <si>
    <t>Cinturón Interno De Poliamida Rerda Envio Gratis</t>
  </si>
  <si>
    <t>MLA821817816</t>
  </si>
  <si>
    <t>Cinturón Nato  Correaje. Rerda. Envio Gratis</t>
  </si>
  <si>
    <t>MLA813960768</t>
  </si>
  <si>
    <t>Cinturón Nato  Correaje. Rerda. en cuotas</t>
  </si>
  <si>
    <t>MLA813960574</t>
  </si>
  <si>
    <t>Cinturón Nato  Correaje. Rerda. en cuotas Envio Gratis</t>
  </si>
  <si>
    <t>MLA813960688</t>
  </si>
  <si>
    <t>Cinturón Nato Correaje Rerda</t>
  </si>
  <si>
    <t>MLA811355127</t>
  </si>
  <si>
    <t>Cinturón Táctico Americando Triple Seguridad Rerda</t>
  </si>
  <si>
    <t>MLA856236879</t>
  </si>
  <si>
    <t>Cinturón Táctico Cobra Con Hebilla Y Anclaje De Metal</t>
  </si>
  <si>
    <t>MLA835565311</t>
  </si>
  <si>
    <t xml:space="preserve">Cinturón Táctico Hebilla Metálica Militar Policial </t>
  </si>
  <si>
    <t>MLA835705280</t>
  </si>
  <si>
    <t>Cinturón Táctico Ranger Hebilla Fa38</t>
  </si>
  <si>
    <t>MLA865317597</t>
  </si>
  <si>
    <t>MLA866675381</t>
  </si>
  <si>
    <t>Combo Correaje policial completo Rerda</t>
  </si>
  <si>
    <t>MLA806069243</t>
  </si>
  <si>
    <t>Combo Pistolera Y Portacargador  Originales Bersa Pro</t>
  </si>
  <si>
    <t>MLA835911047</t>
  </si>
  <si>
    <t>Comisario Inspector Hombrera Charretera</t>
  </si>
  <si>
    <t>MLA689278511</t>
  </si>
  <si>
    <t>Comisario Inspector Hombrera Charretera - Cuotas</t>
  </si>
  <si>
    <t>MLA796660013</t>
  </si>
  <si>
    <t>Comisario Inspector Hombrera Charretera - Cuotas Envio Gratis</t>
  </si>
  <si>
    <t>MLA797597174</t>
  </si>
  <si>
    <t>Comisario Inspector Hombrera Charretera - Envio Gratis</t>
  </si>
  <si>
    <t>MLA797598359</t>
  </si>
  <si>
    <t>Cordones Borcegos Borceguíes</t>
  </si>
  <si>
    <t>MLA758202205</t>
  </si>
  <si>
    <t>Cordones Borcegos Borceguíes en cuotas</t>
  </si>
  <si>
    <t>MLA796659948</t>
  </si>
  <si>
    <t>Cordones Para Borcegos Tácticos Envio Gratis</t>
  </si>
  <si>
    <t>MLA797598526</t>
  </si>
  <si>
    <t>Cordones Para Borcegos Tácticos cuotas Envio Gratis</t>
  </si>
  <si>
    <t>MLA797597332</t>
  </si>
  <si>
    <t>MLA843423747</t>
  </si>
  <si>
    <t>Correa Táctica De Un Punto Rerda</t>
  </si>
  <si>
    <t>MLA853421734</t>
  </si>
  <si>
    <t>Correa Táctica Militar Un Punto Tipo Bungee</t>
  </si>
  <si>
    <t>MLA839884132</t>
  </si>
  <si>
    <t>Correa táctica militar De 2 Puntos Tipo Bungee</t>
  </si>
  <si>
    <t>MLA841927695</t>
  </si>
  <si>
    <t>Correaje  Muslera Porta Objeto. Rerda.</t>
  </si>
  <si>
    <t>MLA736696789</t>
  </si>
  <si>
    <t>Correaje Cinturón Policial Táctico Geo Rerda</t>
  </si>
  <si>
    <t>MLA806079729</t>
  </si>
  <si>
    <t>Correaje Muslera Porta Objeto</t>
  </si>
  <si>
    <t>MLA855217683</t>
  </si>
  <si>
    <t>Correaje Muslera Porta Objeto en cuotas</t>
  </si>
  <si>
    <t>MLA855216905</t>
  </si>
  <si>
    <t>Correaje Muslera Porta Objeto en cuotas envio gratis</t>
  </si>
  <si>
    <t>MLA797597600</t>
  </si>
  <si>
    <t>Correaje Pistolera  Riñonera Diestro Zurdo Rerda</t>
  </si>
  <si>
    <t>MLA684888307</t>
  </si>
  <si>
    <t>Correaje Pistolera  Riñonera Diestro Zurdo Rerda Envio Gratis</t>
  </si>
  <si>
    <t>MLA821828903</t>
  </si>
  <si>
    <t>Correaje Pistolera  Riñonera Diestro Zurdo Rerda en cuotas</t>
  </si>
  <si>
    <t>MLA796659913</t>
  </si>
  <si>
    <t>Correaje Pistolera  Riñonera Diestro Zurdo Rerda en cuotas Envio Gratis</t>
  </si>
  <si>
    <t>MLA797597363</t>
  </si>
  <si>
    <t>Correaje Pistolera Policial Universal Guerrillera Mini Rerda</t>
  </si>
  <si>
    <t>MLA858578234</t>
  </si>
  <si>
    <t>Correaje Porta Elementos Poliamida Rerda</t>
  </si>
  <si>
    <t>MLA806078567</t>
  </si>
  <si>
    <t>Correaje Pouch Molle Táctico Porta Elemento. Rerda.</t>
  </si>
  <si>
    <t>MLA756887606</t>
  </si>
  <si>
    <t>Correaje Pouch Molle Táctico Porta Elemento. Rerda. Envio Gratis</t>
  </si>
  <si>
    <t>MLA797598514</t>
  </si>
  <si>
    <t>Correaje Pouch Molle Táctico Porta Elemento. Rerda. en cuotas</t>
  </si>
  <si>
    <t>MLA796659951</t>
  </si>
  <si>
    <t>Correaje Pouch Molle Táctico Porta Elemento. Rerda. en cuotas Envio Gratis</t>
  </si>
  <si>
    <t>MLA797597362</t>
  </si>
  <si>
    <t>Crema Engrasante Para Cuero - Envio Gratis</t>
  </si>
  <si>
    <t>MLA801673034</t>
  </si>
  <si>
    <t>Crema Engrasante para Cuero</t>
  </si>
  <si>
    <t>MLA699230517</t>
  </si>
  <si>
    <t>Crema Engrasante para Cuero - cuotas Envio Gratis</t>
  </si>
  <si>
    <t>MLA797597433</t>
  </si>
  <si>
    <t>Crisol Metálico Liceo Militar General Espejo. Rerda.</t>
  </si>
  <si>
    <t>MLA693626376</t>
  </si>
  <si>
    <t>Crisol Metálico Liceo Militar General Espejo. Rerda. en cuotas</t>
  </si>
  <si>
    <t>MLA796660015</t>
  </si>
  <si>
    <t>Cuchillo Columbia Táctico Supervivencia Camping</t>
  </si>
  <si>
    <t>MLA771607763</t>
  </si>
  <si>
    <t>Cuchillo Columbia Táctico Supervivencia Camping Envio Gratis</t>
  </si>
  <si>
    <t>MLA797598505</t>
  </si>
  <si>
    <t>Cuchillo Columbia Táctico Supervivencia Camping en cuotas</t>
  </si>
  <si>
    <t>MLA796660000</t>
  </si>
  <si>
    <t>Cuchillo Columbia Táctico Supervivencia Camping en cuotas Envio Gratis</t>
  </si>
  <si>
    <t>MLA797597369</t>
  </si>
  <si>
    <t>Cuchillo Navaja Camuflada Militar Táctica Rompe Cristales</t>
  </si>
  <si>
    <t>MLA835536298</t>
  </si>
  <si>
    <t>Cuchillo Navaja Mariposa Metálico</t>
  </si>
  <si>
    <t>MLA696108700</t>
  </si>
  <si>
    <t>Cuchillo Navaja Mariposa Metálico - Cuotas y Envio Gratis</t>
  </si>
  <si>
    <t>MLA797597373</t>
  </si>
  <si>
    <t>Cuchillo Navaja Mariposa Metálico - Envio Gratis</t>
  </si>
  <si>
    <t>MLA797598504</t>
  </si>
  <si>
    <t>Cuchillo Navaja Táctico Supervivencia Nf5458. Rerda.</t>
  </si>
  <si>
    <t>MLA692696097</t>
  </si>
  <si>
    <t>Cuchillo Navaja Táctico Supervivencia Nf5458. Rerda. Envio Gratis</t>
  </si>
  <si>
    <t>MLA797598508</t>
  </si>
  <si>
    <t>Cuchillo Navaja Táctico Supervivencia Nf5458. Rerda. en cuotas</t>
  </si>
  <si>
    <t>MLA796659980</t>
  </si>
  <si>
    <t>Cuchillo Navaja Táctico Supervivencia Nf5458. Rerda. en cuotas Envio Gratis</t>
  </si>
  <si>
    <t>MLA797597361</t>
  </si>
  <si>
    <t>Cuchillo Supervivencia Brújula Funda Afilador</t>
  </si>
  <si>
    <t>MLA690314514</t>
  </si>
  <si>
    <t>Cuchillo Supervivencia Brújula Funda Afilador Envio Gratis</t>
  </si>
  <si>
    <t>MLA821700425</t>
  </si>
  <si>
    <t>Cuchillo Supervivencia Brújula Funda Afilador cuotas Envio Gratis</t>
  </si>
  <si>
    <t>MLA797597530</t>
  </si>
  <si>
    <t>Cuchillo Supervivencia Brújula Funda Afilador en cuotas</t>
  </si>
  <si>
    <t>MLA796659988</t>
  </si>
  <si>
    <t>Cuchillo Táctico Camuflado Bosque</t>
  </si>
  <si>
    <t>MLA835211226</t>
  </si>
  <si>
    <t>Cuchillo Táctico Grande Bayoneta Militar</t>
  </si>
  <si>
    <t>MLA835192713</t>
  </si>
  <si>
    <t>Cuchillo Táctico Kerambit Funda Rígida Karambit Garra</t>
  </si>
  <si>
    <t>MLA835423499</t>
  </si>
  <si>
    <t>Distintivo Infantería Metálico Fusiles Cruzados Rerda</t>
  </si>
  <si>
    <t>MLA693637016</t>
  </si>
  <si>
    <t>Distintivo Infantería Metálico Fusiles Cruzados Rerda Envio Gratis</t>
  </si>
  <si>
    <t>MLA797598501</t>
  </si>
  <si>
    <t>Distintivo Infantería Metálico Fusiles Cruzados Rerda en cuotas</t>
  </si>
  <si>
    <t>MLA796659898</t>
  </si>
  <si>
    <t>Distintivo Infantería Metálico Fusiles Cruzados Rerda en cuotas Envio Gratis</t>
  </si>
  <si>
    <t>MLA797597206</t>
  </si>
  <si>
    <t>MLA753781787</t>
  </si>
  <si>
    <t>Escarapela Metálica Esmaltada . Rerda.</t>
  </si>
  <si>
    <t>MLA690591920</t>
  </si>
  <si>
    <t>Escarapela Metálica Esmaltada . Rerda. Envio Gratis</t>
  </si>
  <si>
    <t>MLA797598633</t>
  </si>
  <si>
    <t>Escarapela Metálica Esmaltada . Rerda. en cuotas</t>
  </si>
  <si>
    <t>MLA796332078</t>
  </si>
  <si>
    <t>Escudo de metal para gorras de gala</t>
  </si>
  <si>
    <t>MLA829734834</t>
  </si>
  <si>
    <t>Escudo de metal para gorras de gala - cuotas</t>
  </si>
  <si>
    <t>MLA829734911</t>
  </si>
  <si>
    <t>Escudo de metal para gorras de gala - cuotas Envio Gratis</t>
  </si>
  <si>
    <t>MLA797597366</t>
  </si>
  <si>
    <t>Escudo de metal para gorras de gala Envio Gratis</t>
  </si>
  <si>
    <t>MLA797598512</t>
  </si>
  <si>
    <t>Esposas Metalicas es Esposas Tacticas Marca Gancho</t>
  </si>
  <si>
    <t>MLA681056677</t>
  </si>
  <si>
    <t>Esposas Metalicas es Esposas Tacticas Marca Gancho Envio Gratis</t>
  </si>
  <si>
    <t>MLA797598259</t>
  </si>
  <si>
    <t>Esposas Metalicas es Esposas Tacticas Marca Gancho en cuotas</t>
  </si>
  <si>
    <t>MLA796659993</t>
  </si>
  <si>
    <t>Esposas Metalicas es Esposas Tacticas Marca Gancho en cuotas Envio Gratis</t>
  </si>
  <si>
    <t>MLA797597375</t>
  </si>
  <si>
    <t>Esposas Tácticas Con Bisagra</t>
  </si>
  <si>
    <t>MLA694346863</t>
  </si>
  <si>
    <t>Esposas Tácticas Con Bisagra Envio Gratis</t>
  </si>
  <si>
    <t>MLA797598343</t>
  </si>
  <si>
    <t>Esposas Tácticas Con Bisagra en cuotas</t>
  </si>
  <si>
    <t>MLA796659984</t>
  </si>
  <si>
    <t>Esposas Tácticas Con Bisagra en cuotas Envio Gratis</t>
  </si>
  <si>
    <t>MLA797597360</t>
  </si>
  <si>
    <t>Estrella Dorada Metálica De Antigüedad Con 5 Puntas. Rerda.</t>
  </si>
  <si>
    <t>MLA693630758</t>
  </si>
  <si>
    <t>Estrella Dorada Metálica De Antigüedad Con 5 Puntas. Rerda. en cuotas Envio Gratis</t>
  </si>
  <si>
    <t>MLA797597430</t>
  </si>
  <si>
    <t>Farol De Noche 30 Led Camping Hogar A Pilas Incluidas</t>
  </si>
  <si>
    <t>MLA763652645</t>
  </si>
  <si>
    <t>Farol De Noche 30 Led Camping Hogar A Pilas Incluidas en cuotas</t>
  </si>
  <si>
    <t>MLA796660032</t>
  </si>
  <si>
    <t>Farol De Noche 30 Led Camping Hogar A Pilas Incluidas en cuotas Envio Gratis</t>
  </si>
  <si>
    <t>MLA797597380</t>
  </si>
  <si>
    <t>MLA821835479</t>
  </si>
  <si>
    <t>Funda Interna de Poliamida con Fleje Cuotas Envio Gratis</t>
  </si>
  <si>
    <t>MLA797598267</t>
  </si>
  <si>
    <t>Funda Interna de Poliamida con Fleje Envio Gratis</t>
  </si>
  <si>
    <t>MLA797598434</t>
  </si>
  <si>
    <t>Funda Interna de Poliamida con Fleje en cuotas</t>
  </si>
  <si>
    <t>MLA796660009</t>
  </si>
  <si>
    <t>Funda Pistolera Termoformada Molle</t>
  </si>
  <si>
    <t>MLA687102752</t>
  </si>
  <si>
    <t xml:space="preserve">Funda Pistolera Táctica Rescue Nivel 2 Taurus 917c </t>
  </si>
  <si>
    <t>MLA708924547</t>
  </si>
  <si>
    <t>Funda Pistolera Táctica Rescue Nivel 2 Taurus 917c - Cuotas</t>
  </si>
  <si>
    <t>MLA796659718</t>
  </si>
  <si>
    <t>Funda Pistolera Táctica Rescue Nivel 2 Taurus 917c - Cuotas y Envio Gratis</t>
  </si>
  <si>
    <t>MLA797597268</t>
  </si>
  <si>
    <t>Funda Pistolera Táctica Rescue Nivel 2 Taurus 917c - Envio Gratis</t>
  </si>
  <si>
    <t>MLA797598258</t>
  </si>
  <si>
    <t>Funda Pistolera Táctica Universal Rerda</t>
  </si>
  <si>
    <t>MLA687265731</t>
  </si>
  <si>
    <t>Funda Pistolera Táctica Universal Rerda Envio Gratis</t>
  </si>
  <si>
    <t>MLA797598627</t>
  </si>
  <si>
    <t>Funda Pistolera Táctica Universal Rerda en cuotas</t>
  </si>
  <si>
    <t>MLA796659760</t>
  </si>
  <si>
    <t>Funda Pistolera Táctica Universal Rerda en cuotas Envio Gratis</t>
  </si>
  <si>
    <t>MLA797597101</t>
  </si>
  <si>
    <t>Funda Pistolera termoformada Molle en Cuotas</t>
  </si>
  <si>
    <t>MLA869338528</t>
  </si>
  <si>
    <t>Funda Pistolera termoformada Molle en Cuotas Envio Gratis</t>
  </si>
  <si>
    <t>MLA821839933</t>
  </si>
  <si>
    <t>Funda Pistolera termoformada Molle envío gratis</t>
  </si>
  <si>
    <t>MLA821840118</t>
  </si>
  <si>
    <t>Funda Pouch Tactico Porta Celular P/cinturón. Rerda</t>
  </si>
  <si>
    <t>MLA752533532</t>
  </si>
  <si>
    <t>Funda Pouch Tactico Porta Celular P/cinturón. Rerda en cuotas</t>
  </si>
  <si>
    <t>MLA796660014</t>
  </si>
  <si>
    <t>Funda Pouch Tactico Porta Celular P/cinturón. Rerda en cuotas Envio Gratis</t>
  </si>
  <si>
    <t>MLA797597601</t>
  </si>
  <si>
    <t>MLA794156802</t>
  </si>
  <si>
    <t>Funda de Cuero con Fleje Envio Gratis</t>
  </si>
  <si>
    <t>MLA797598287</t>
  </si>
  <si>
    <t>Funda de Cuero con Fleje en cuotas</t>
  </si>
  <si>
    <t>MLA796660018</t>
  </si>
  <si>
    <t>Funda de Cuero con Fleje en cuotas Envio Gratis</t>
  </si>
  <si>
    <t>MLA797597374</t>
  </si>
  <si>
    <t>Funda interna de cuero para pistola</t>
  </si>
  <si>
    <t>MLA687336552</t>
  </si>
  <si>
    <t>Funda interna de cuero para pistola en cuotas</t>
  </si>
  <si>
    <t>MLA796659996</t>
  </si>
  <si>
    <t>Garibaldina camuflada multicam Ejército</t>
  </si>
  <si>
    <t>MLA740489626</t>
  </si>
  <si>
    <t>Garibaldina camuflada multicam Ejército Envio Gratis</t>
  </si>
  <si>
    <t>MLA797598344</t>
  </si>
  <si>
    <t>Garibaldina camuflada multicam Ejército en cuotas</t>
  </si>
  <si>
    <t>MLA796332079</t>
  </si>
  <si>
    <t>Garibaldina camuflada multicam Ejército en cuotas Envio Gratis</t>
  </si>
  <si>
    <t>MLA797597376</t>
  </si>
  <si>
    <t>Gas Lacrimógeno Pimienta Sabre Red 14gr. Rerda.</t>
  </si>
  <si>
    <t>MLA687932653</t>
  </si>
  <si>
    <t>Gas Lacrimógeno Pimienta Sabre Red 14gr. Rerda. en cuotas</t>
  </si>
  <si>
    <t>MLA796660006</t>
  </si>
  <si>
    <t>Gas Lacrimógeno Pimienta Sabre Red 14gr. Rerda. en cuotas Envio Gratis</t>
  </si>
  <si>
    <t>MLA797597403</t>
  </si>
  <si>
    <t>Gas Lacrimógenpimienta Smith &amp; Wesson U.s.a. Importado</t>
  </si>
  <si>
    <t>MLA690227651</t>
  </si>
  <si>
    <t>Gas Lacrimógenpimienta Smith &amp; Wesson U.s.a. Importado Envio Gratis</t>
  </si>
  <si>
    <t>MLA797598356</t>
  </si>
  <si>
    <t>Gas Lacrimógenpimienta Smith &amp; Wesson U.s.a. Importado en cuotas</t>
  </si>
  <si>
    <t>MLA796660011</t>
  </si>
  <si>
    <t>Gas Pimienta Police 60 Ml. Rerda.</t>
  </si>
  <si>
    <t>MLA744742652</t>
  </si>
  <si>
    <t>Gas Pimienta Police 60 Ml. Rerda. Envio Gratis</t>
  </si>
  <si>
    <t>MLA797598283</t>
  </si>
  <si>
    <t>Gas Pimienta Police 60 Ml. Rerda. en cuotas</t>
  </si>
  <si>
    <t>MLA796332082</t>
  </si>
  <si>
    <t>Gas Pimienta Police 60 Ml. Rerda. en cuotas Envio Gratis</t>
  </si>
  <si>
    <t>MLA797597393</t>
  </si>
  <si>
    <t xml:space="preserve">Gas Pimienta Sabre Red 60gr </t>
  </si>
  <si>
    <t>MLA797598264</t>
  </si>
  <si>
    <t>Gorra Lisa De Gabardina Béisbol</t>
  </si>
  <si>
    <t>MLA858548763</t>
  </si>
  <si>
    <t>Gorra Negra Con Luz Led Rerda</t>
  </si>
  <si>
    <t>MLA745359941</t>
  </si>
  <si>
    <t>Gorra Negra Con Luz Led Rerda Envio Gratis</t>
  </si>
  <si>
    <t>MLA797598294</t>
  </si>
  <si>
    <t>Gorra Negra Con Luz Led Rerda en cuotas</t>
  </si>
  <si>
    <t>MLA796660007</t>
  </si>
  <si>
    <t>Gorra Negra Con Luz Led Rerda en cuotas Envio Gratis</t>
  </si>
  <si>
    <t>MLA797597398</t>
  </si>
  <si>
    <t>Gorro De Lana Rocky Sin Forrar Rerda</t>
  </si>
  <si>
    <t>MLA854185818</t>
  </si>
  <si>
    <t>Gorro Polar Táctico Alta Montaña. Rerda.</t>
  </si>
  <si>
    <t>MLA695931041</t>
  </si>
  <si>
    <t>Gorro Polar Táctico Alta Montaña. Rerda. Envio Gratis</t>
  </si>
  <si>
    <t>MLA797598295</t>
  </si>
  <si>
    <t>MLA797598360</t>
  </si>
  <si>
    <t>Gorro Polar Táctico Alta Montaña. Rerda. en cuotas</t>
  </si>
  <si>
    <t>MLA796659987</t>
  </si>
  <si>
    <t>Gorro Ushanka Con Piel Alta Montaña Y Cinta Reflectiva</t>
  </si>
  <si>
    <t>MLA858526607</t>
  </si>
  <si>
    <t>Gorro Ushanka Táctico Con Piel Alta Montaña Envio Gratis</t>
  </si>
  <si>
    <t>MLA854179256</t>
  </si>
  <si>
    <t>Gorro Ushanka Táctico Con Piel Alta Montaña Rerda</t>
  </si>
  <si>
    <t>MLA858525691</t>
  </si>
  <si>
    <t>Gorro Ushanka Táctico Con Piel Alta Montaña cuotas</t>
  </si>
  <si>
    <t>MLA858525738</t>
  </si>
  <si>
    <t>Gorro Ushanka Táctico Con Piel Alta Montaña cuotas Envio Gratis</t>
  </si>
  <si>
    <t>MLA797597482</t>
  </si>
  <si>
    <t>Guantes Medio Dedo De Neopreno</t>
  </si>
  <si>
    <t>MLA754781156</t>
  </si>
  <si>
    <t>Guantes Medio Dedo De Neopreno Envio Gratis</t>
  </si>
  <si>
    <t>MLA824063527</t>
  </si>
  <si>
    <t>Guantes Medio Dedo De Neopreno en cuotas</t>
  </si>
  <si>
    <t>MLA824063266</t>
  </si>
  <si>
    <t>Guantes Medio Dedo De Neopreno en cuotas Envio Gratis</t>
  </si>
  <si>
    <t>MLA824063117</t>
  </si>
  <si>
    <t>Hebilla Con Escudo Nacional Plateada Rerda</t>
  </si>
  <si>
    <t>MLA694113610</t>
  </si>
  <si>
    <t>Hebilla Con Escudo Nacional Plateada Rerda cuotas</t>
  </si>
  <si>
    <t>MLA796660016</t>
  </si>
  <si>
    <t>Hebilla Con Escudo Nacional Plateada. Rerda. en cuotas Envio Gratis</t>
  </si>
  <si>
    <t>MLA797597161</t>
  </si>
  <si>
    <t>Hebilla Con Torreón Penitenciario Dorado. Rerda.</t>
  </si>
  <si>
    <t>MLA690319410</t>
  </si>
  <si>
    <t>Hebilla Con Torreón Penitenciario Dorado. Rerda. Envio Gratis</t>
  </si>
  <si>
    <t>MLA797598467</t>
  </si>
  <si>
    <t>Hebilla Con Torreón Penitenciario Dorado. Rerda. en cuotas</t>
  </si>
  <si>
    <t>MLA796332060</t>
  </si>
  <si>
    <t>Hebilla Con Torreón Penitenciario Dorado. Rerda. en cuotas Envio Gratis</t>
  </si>
  <si>
    <t>MLA797597109</t>
  </si>
  <si>
    <t>Hebilla De Cinturón Con Escudo Nacional Dorada. Rerda.</t>
  </si>
  <si>
    <t>MLA693649984</t>
  </si>
  <si>
    <t>Hebilla De Cinturón Con Escudo Nacional Dorada. Rerda. Envio Gratis</t>
  </si>
  <si>
    <t>MLA797598463</t>
  </si>
  <si>
    <t>Hebilla De Cinturón Con Escudo Nacional Dorada. Rerda. en cuotas</t>
  </si>
  <si>
    <t>MLA796660048</t>
  </si>
  <si>
    <t>Hebilla De Cinturón Con Escudo Nacional Dorada. Rerda. en cuotas Envio Gratis</t>
  </si>
  <si>
    <t>MLA797597290</t>
  </si>
  <si>
    <t>Hombrera Charretera  Lisa. Rerda. en cuotas</t>
  </si>
  <si>
    <t>MLA796660148</t>
  </si>
  <si>
    <t>Hombrera Charretera  Lisa. Rerda. en cuotas Envio Gratis</t>
  </si>
  <si>
    <t>MLA797597315</t>
  </si>
  <si>
    <t>Hombrera Charretera  Sub Adjutor  cuotas Envio Gratis</t>
  </si>
  <si>
    <t>MLA797597179</t>
  </si>
  <si>
    <t>Hombrera Charretera Adjutor Penitenciaría</t>
  </si>
  <si>
    <t>MLA689397468</t>
  </si>
  <si>
    <t>Hombrera Charretera Adjutor Penitenciaría Cuotas</t>
  </si>
  <si>
    <t>MLA796660005</t>
  </si>
  <si>
    <t>Hombrera Charretera Adjutor Penitenciaría Envio Gratis</t>
  </si>
  <si>
    <t>MLA797598292</t>
  </si>
  <si>
    <t>Hombrera Charretera Adjutor Penitenciaría en cuotas Envio Gratis</t>
  </si>
  <si>
    <t>MLA797597157</t>
  </si>
  <si>
    <t>Hombrera Charretera Adjutor Principal cuotas Envio Gratis</t>
  </si>
  <si>
    <t>MLA797597395</t>
  </si>
  <si>
    <t>Hombrera Charretera Adjutor Principal en cuotas</t>
  </si>
  <si>
    <t>MLA796659992</t>
  </si>
  <si>
    <t>Hombrera Charretera Adjutor Principal. Rerda.</t>
  </si>
  <si>
    <t>MLA689565269</t>
  </si>
  <si>
    <t>Hombrera Charretera Auxiliar De Segunda</t>
  </si>
  <si>
    <t>MLA748145481</t>
  </si>
  <si>
    <t>Hombrera Charretera Auxiliar De Segunda Cuotas Envio Gratis</t>
  </si>
  <si>
    <t>MLA797597149</t>
  </si>
  <si>
    <t>Hombrera Charretera Auxiliar De Segunda Envio Gratis</t>
  </si>
  <si>
    <t>MLA797598433</t>
  </si>
  <si>
    <t>Hombrera Charretera Auxiliar De Segunda. Rerda. en cuotas</t>
  </si>
  <si>
    <t>MLA796660022</t>
  </si>
  <si>
    <t>Hombrera Charretera Auxiliar Primero</t>
  </si>
  <si>
    <t>MLA689312060</t>
  </si>
  <si>
    <t>Hombrera Charretera Auxiliar Primero Cuotas Envio Gratis</t>
  </si>
  <si>
    <t>MLA797597178</t>
  </si>
  <si>
    <t>Hombrera Charretera Auxiliar Primero Envio Gratis</t>
  </si>
  <si>
    <t>MLA797598336</t>
  </si>
  <si>
    <t>Hombrera Charretera Auxiliar Primero en cuotas</t>
  </si>
  <si>
    <t>MLA796660057</t>
  </si>
  <si>
    <t>Hombrera Charretera Comisario General Oficial Rerda</t>
  </si>
  <si>
    <t>MLA689285983</t>
  </si>
  <si>
    <t>Hombrera Charretera Lisa. Rerda.</t>
  </si>
  <si>
    <t>MLA689388053</t>
  </si>
  <si>
    <t>Hombrera Charretera Lisa. Rerda. Envio Gratis</t>
  </si>
  <si>
    <t>MLA797598300</t>
  </si>
  <si>
    <t xml:space="preserve">Hombrera Charretera Oficial Auxiliar </t>
  </si>
  <si>
    <t>MLA689310928</t>
  </si>
  <si>
    <t>Hombrera Charretera Oficial Auxiliar Envio Gratis</t>
  </si>
  <si>
    <t>MLA797598280</t>
  </si>
  <si>
    <t>Hombrera Charretera Oficial Auxiliar Mayor Cuotas</t>
  </si>
  <si>
    <t>MLA796660029</t>
  </si>
  <si>
    <t>Hombrera Charretera Oficial Auxiliar Mayor Envio Gratis</t>
  </si>
  <si>
    <t>MLA797598285</t>
  </si>
  <si>
    <t>Hombrera Charretera Oficial Auxiliar Mayor cuotas Envio Gratis</t>
  </si>
  <si>
    <t>MLA797597341</t>
  </si>
  <si>
    <t>Hombrera Charretera Oficial Auxiliar Mayor. Rerda.</t>
  </si>
  <si>
    <t>MLA689313491</t>
  </si>
  <si>
    <t>Hombrera Charretera Oficial Auxiliar.cuotas</t>
  </si>
  <si>
    <t>MLA796660001</t>
  </si>
  <si>
    <t>Hombrera Charretera Oficial Ayudante cuotas Envio Gratis</t>
  </si>
  <si>
    <t>MLA797597295</t>
  </si>
  <si>
    <t>Hombrera Charretera Oficial Comisario General cuotas</t>
  </si>
  <si>
    <t>MLA796659995</t>
  </si>
  <si>
    <t>Hombrera Charretera Oficial Comisario General cuotas Envio Gratis</t>
  </si>
  <si>
    <t>MLA797597182</t>
  </si>
  <si>
    <t>Hombrera Charretera Oficial Comisario General. Rerda. Envio Gratis</t>
  </si>
  <si>
    <t>MLA797598299</t>
  </si>
  <si>
    <t>Hombrera Charretera Oficial Inspector</t>
  </si>
  <si>
    <t>MLA689229204</t>
  </si>
  <si>
    <t>Hombrera Charretera Oficial Inspector cuotas</t>
  </si>
  <si>
    <t>MLA796660077</t>
  </si>
  <si>
    <t>Hombrera Charretera Oficial Inspector cuotas Envio Gratis</t>
  </si>
  <si>
    <t>MLA797597153</t>
  </si>
  <si>
    <t>Hombrera Charretera Oficial Inspector. Envio Gratis</t>
  </si>
  <si>
    <t>MLA797598316</t>
  </si>
  <si>
    <t>Hombrera Charretera Oficial Principal</t>
  </si>
  <si>
    <t>MLA689275479</t>
  </si>
  <si>
    <t>Hombrera Charretera Oficial Principal  cuotas</t>
  </si>
  <si>
    <t>MLA796660083</t>
  </si>
  <si>
    <t>Hombrera Charretera Oficial Principal cuotas Envio Gratis</t>
  </si>
  <si>
    <t>MLA797597256</t>
  </si>
  <si>
    <t>Hombrera Charretera Oficial Subayudante Envio Gratis</t>
  </si>
  <si>
    <t>MLA797598313</t>
  </si>
  <si>
    <t>Hombrera Charretera Oficial Subayudante cuotas</t>
  </si>
  <si>
    <t>MLA796660059</t>
  </si>
  <si>
    <t>Hombrera Charretera Oficial Subayudante cuotas Envio Gratis</t>
  </si>
  <si>
    <t>MLA797597181</t>
  </si>
  <si>
    <t>Hombrera Charretera Oficial Subayudante. Rerda.</t>
  </si>
  <si>
    <t>MLA689225924</t>
  </si>
  <si>
    <t>Hombrera Charretera Oficial Subcomisario</t>
  </si>
  <si>
    <t>MLA689231084</t>
  </si>
  <si>
    <t>Hombrera Charretera Oficial Subcomisario Envio Gratis</t>
  </si>
  <si>
    <t>MLA797598321</t>
  </si>
  <si>
    <t>Hombrera Charretera Oficial Subcomisario cuotas</t>
  </si>
  <si>
    <t>MLA796660060</t>
  </si>
  <si>
    <t>Hombrera Charretera Oficial Subcomisario. cuotas Envio Gratis</t>
  </si>
  <si>
    <t>MLA797597185</t>
  </si>
  <si>
    <t>Hombrera Charretera Paleta Cabo</t>
  </si>
  <si>
    <t>MLA694483203</t>
  </si>
  <si>
    <t>Hombrera Charretera Paleta Cabo Envio Gratis</t>
  </si>
  <si>
    <t>MLA797598327</t>
  </si>
  <si>
    <t>Hombrera Charretera Paleta Cabo Primero</t>
  </si>
  <si>
    <t>MLA694774170</t>
  </si>
  <si>
    <t>Hombrera Charretera Paleta Cabo Primero Envio Gratis</t>
  </si>
  <si>
    <t>MLA797598304</t>
  </si>
  <si>
    <t>Hombrera Charretera Paleta Cabo Primero cuotas</t>
  </si>
  <si>
    <t>MLA796659860</t>
  </si>
  <si>
    <t>Hombrera Charretera Paleta Cabo Primero cuotas Envio</t>
  </si>
  <si>
    <t>MLA797597274</t>
  </si>
  <si>
    <t>Hombrera Charretera Paleta Cabo cuotas</t>
  </si>
  <si>
    <t>MLA796659867</t>
  </si>
  <si>
    <t>Hombrera Charretera Paleta Lisa</t>
  </si>
  <si>
    <t>MLA754476576</t>
  </si>
  <si>
    <t>Hombrera Charretera Paleta Lisa Envio Gratis</t>
  </si>
  <si>
    <t>MLA797598370</t>
  </si>
  <si>
    <t>Hombrera Charretera Paleta Lisa cuotas</t>
  </si>
  <si>
    <t>MLA796659830</t>
  </si>
  <si>
    <t>Hombrera Charretera Paleta Lisa cuotas Envio Gratis</t>
  </si>
  <si>
    <t>MLA797597186</t>
  </si>
  <si>
    <t>Hombrera Charretera Paleta Sub Alcaide</t>
  </si>
  <si>
    <t>MLA689579635</t>
  </si>
  <si>
    <t>Hombrera Charretera Paleta Sub Alcaide Envio Gratis</t>
  </si>
  <si>
    <t>MLA797598332</t>
  </si>
  <si>
    <t>Hombrera Charretera Paleta Sub Alcaide cuotas</t>
  </si>
  <si>
    <t>MLA796659808</t>
  </si>
  <si>
    <t>Hombrera Charretera Paleta Sub Alcaide cuotas Envio Gratis</t>
  </si>
  <si>
    <t>MLA797597195</t>
  </si>
  <si>
    <t>Hombrera Charretera Sargento Primero</t>
  </si>
  <si>
    <t>MLA694777992</t>
  </si>
  <si>
    <t>Hombrera Charretera Sub Adjutor</t>
  </si>
  <si>
    <t>MLA689564319</t>
  </si>
  <si>
    <t>Hombrera Charretera Sub Adjutor Envio Gratis</t>
  </si>
  <si>
    <t>MLA797598392</t>
  </si>
  <si>
    <t>Hombrera Charretera Sub Adjutor en cuotas</t>
  </si>
  <si>
    <t>MLA796659759</t>
  </si>
  <si>
    <t>Hombrera Charretera Suboficial Mayor</t>
  </si>
  <si>
    <t>MLA689316846</t>
  </si>
  <si>
    <t>Hombrera Charretera Suboficial Mayor Envio Gratis</t>
  </si>
  <si>
    <t>MLA797598337</t>
  </si>
  <si>
    <t>Hombrera Charretera Suboficial Mayor en cuotas</t>
  </si>
  <si>
    <t>MLA796659839</t>
  </si>
  <si>
    <t>Hombrera Charretera Suboficial Mayor en cuotas Envio Gratis</t>
  </si>
  <si>
    <t>MLA797597184</t>
  </si>
  <si>
    <t>Hombrera Liceo Militar. Rerda.</t>
  </si>
  <si>
    <t>MLA689318779</t>
  </si>
  <si>
    <t>Hombrera Liceo Militar. Rerda. Envio Gratis</t>
  </si>
  <si>
    <t>MLA797598326</t>
  </si>
  <si>
    <t>Hombrera Liceo Militar. Rerda. en cuotas</t>
  </si>
  <si>
    <t>MLA796332096</t>
  </si>
  <si>
    <t>Hombrera Liceo Militar. Rerda. en cuotas Envio Gratis</t>
  </si>
  <si>
    <t>MLA797597327</t>
  </si>
  <si>
    <t>Hombrera, Charretera, Capona, Paleta  Cabo. Rerda. en cuotas Envio Gratis</t>
  </si>
  <si>
    <t>MLA797597192</t>
  </si>
  <si>
    <t>Insignia De Goma Suboficial Galón Cabo</t>
  </si>
  <si>
    <t>MLA783104269</t>
  </si>
  <si>
    <t>Insignia De Goma Suboficial Galón Cabo Envio Gratis</t>
  </si>
  <si>
    <t>MLA797598363</t>
  </si>
  <si>
    <t>Insignia De Goma Suboficial Galón Cabo en cuotas</t>
  </si>
  <si>
    <t>MLA796659821</t>
  </si>
  <si>
    <t>Insignia De Goma Suboficial Galón Cabo en cuotas Envio Gratis</t>
  </si>
  <si>
    <t>MLA797597187</t>
  </si>
  <si>
    <t>Insignia Estrella Dorada Metálica De Antigüedad Cuotas</t>
  </si>
  <si>
    <t>MLA796660021</t>
  </si>
  <si>
    <t>Insignia Jerarquía Suboficial De Cabo Para Camisa. Rerda.</t>
  </si>
  <si>
    <t>MLA867121819</t>
  </si>
  <si>
    <t>Insignia Jerarquía Suboficial De Cabo Para Camisa. Rerda. en cuotas</t>
  </si>
  <si>
    <t>MLA867121821</t>
  </si>
  <si>
    <t>Insignia Jerarquía Suboficial De Cabo Para Camisa. Rerda. en cuotas Envio Gratis</t>
  </si>
  <si>
    <t>MLA867121828</t>
  </si>
  <si>
    <t>Insignia Metal Lanzas Cruzadas Caballería Cuotas y Envio</t>
  </si>
  <si>
    <t>MLA797597202</t>
  </si>
  <si>
    <t>Insignia Metal Palmas Laurel Cruzado Cuotas Envio Gratis</t>
  </si>
  <si>
    <t>MLA797597294</t>
  </si>
  <si>
    <t>Insignia Metal Vivo Con Sol Cuotas</t>
  </si>
  <si>
    <t>MLA796332069</t>
  </si>
  <si>
    <t>Insignia Metal Vivo Con Sol Cuotas Envio Gratis</t>
  </si>
  <si>
    <t>MLA797597222</t>
  </si>
  <si>
    <t>Insignia Metal Vivo Con Sol Seguridad Envio Gratis</t>
  </si>
  <si>
    <t>MLA797597998</t>
  </si>
  <si>
    <t>MLA797598001</t>
  </si>
  <si>
    <t>Insignia Metal Vivo Seguridad Cuotas</t>
  </si>
  <si>
    <t>MLA796332070</t>
  </si>
  <si>
    <t>Insignia Metal Vivo Seguridad Cuotas Envio Gratis</t>
  </si>
  <si>
    <t>MLA797597223</t>
  </si>
  <si>
    <t>Insignia Metal Vivo Seguridad Envio Gratis</t>
  </si>
  <si>
    <t>MLA797597993</t>
  </si>
  <si>
    <t>Insignia Pectoral Oficial Comisario Rerda</t>
  </si>
  <si>
    <t>MLA738023556</t>
  </si>
  <si>
    <t>Insignia Pectoral Oficial Comisario Rerda Envio Gratis</t>
  </si>
  <si>
    <t>MLA797598325</t>
  </si>
  <si>
    <t>Insignia Pectoral Oficial Comisario Rerda en cuotas</t>
  </si>
  <si>
    <t>MLA810638363</t>
  </si>
  <si>
    <t>Insignia Pectoral Oficial Principal. Rerda.</t>
  </si>
  <si>
    <t>MLA718621928</t>
  </si>
  <si>
    <t>Insignia Pectoral Oficial Principal. Rerda. Envio Gratis</t>
  </si>
  <si>
    <t>MLA797598319</t>
  </si>
  <si>
    <t>Insignia Pectoral Oficial Principal. Rerda. en cuotas</t>
  </si>
  <si>
    <t>MLA796659874</t>
  </si>
  <si>
    <t>Insignia Rosetón Metálico De Estado Mayor Cuotas</t>
  </si>
  <si>
    <t>MLA796659841</t>
  </si>
  <si>
    <t>Insignia Rosetón Metálico Estado Mayor Envio Gratis</t>
  </si>
  <si>
    <t>MLA797598028</t>
  </si>
  <si>
    <t xml:space="preserve">Insignia Rosetón Metálico Estado Mayor. </t>
  </si>
  <si>
    <t>MLA693627166</t>
  </si>
  <si>
    <t>Insignia Sub Alcaide Penitenciaría Envio Gratis</t>
  </si>
  <si>
    <t>MLA797598329</t>
  </si>
  <si>
    <t>Insignia Sub Alcaide Penitenciaría en cuotas</t>
  </si>
  <si>
    <t>MLA796659845</t>
  </si>
  <si>
    <t>Insignia Sub oficial Galón Sargento Envio Gratis</t>
  </si>
  <si>
    <t>MLA797598323</t>
  </si>
  <si>
    <t>Insignia Suboficial Galón Cabo Primero 1º. Rerda.</t>
  </si>
  <si>
    <t>MLA716342323</t>
  </si>
  <si>
    <t>Insignia Suboficial Galón Cabo Primero 1º. Rerda. Envio Gratis</t>
  </si>
  <si>
    <t>MLA797598368</t>
  </si>
  <si>
    <t>Insignia Suboficial Galón Cabo Primero 1º. Rerda. en cuotas</t>
  </si>
  <si>
    <t>MLA796659809</t>
  </si>
  <si>
    <t>Insignia Suboficial Galón Cabo Primero 1º. Rerda. en cuotas Envio Gratis</t>
  </si>
  <si>
    <t>MLA797597196</t>
  </si>
  <si>
    <t>Insignia Suboficial Galón Cabo. Rerda.</t>
  </si>
  <si>
    <t>MLA697981740</t>
  </si>
  <si>
    <t>Insignia Suboficial Galón Cabo. Rerda. Envio Gratis</t>
  </si>
  <si>
    <t>MLA797598331</t>
  </si>
  <si>
    <t>Insignia Suboficial Galón Cabo. Rerda. en cuotas</t>
  </si>
  <si>
    <t>MLA796659817</t>
  </si>
  <si>
    <t>Insignia Suboficial Galón Cabo. Rerda. en cuotas Envio Gratis</t>
  </si>
  <si>
    <t>MLA797597194</t>
  </si>
  <si>
    <t>Insignia Suboficial Galón Sargento Primero 1º. Rerda.</t>
  </si>
  <si>
    <t>MLA697983356</t>
  </si>
  <si>
    <t>Insignia Suboficial Galón Sargento Primero 1º. Rerda. Envio Gratis</t>
  </si>
  <si>
    <t>MLA797598453</t>
  </si>
  <si>
    <t>Insignia Suboficial Galón Sargento Primero 1º. Rerda. en cuotas</t>
  </si>
  <si>
    <t>MLA796659832</t>
  </si>
  <si>
    <t>Insignia Suboficial Galón Sargento Primero 1º. Rerda. en cuotas Envio Gratis</t>
  </si>
  <si>
    <t>MLA797597217</t>
  </si>
  <si>
    <t>Insignia Suboficial Galón Sargento. Rerda.</t>
  </si>
  <si>
    <t>MLA764684235</t>
  </si>
  <si>
    <t>Insignia Suboficial Galón Sargento. Rerda. en cuotas</t>
  </si>
  <si>
    <t>MLA796659811</t>
  </si>
  <si>
    <t>Insignia Suboficial Galón Sargento. Rerda. en cuotas Envio Gratis</t>
  </si>
  <si>
    <t>MLA797597189</t>
  </si>
  <si>
    <t>Insignia Suboficial Principal Galón. Rerda.</t>
  </si>
  <si>
    <t>MLA708135064</t>
  </si>
  <si>
    <t>Insignia Suboficial Principal Galón. Rerda. Envio Gratis</t>
  </si>
  <si>
    <t>MLA797598330</t>
  </si>
  <si>
    <t>Insignia Suboficial Principal Galón. Rerda. en cuotas</t>
  </si>
  <si>
    <t>MLA796659807</t>
  </si>
  <si>
    <t>Insignia Suboficial Principal Galón. Rerda. en cuotas Envio Gratis</t>
  </si>
  <si>
    <t>MLA797597183</t>
  </si>
  <si>
    <t xml:space="preserve">Insignia Suboficial Sargento 1º </t>
  </si>
  <si>
    <t>MLA824902055</t>
  </si>
  <si>
    <t>Insignia Suboficial Sargento 1º B.V. Envio Gratis</t>
  </si>
  <si>
    <t>MLA797598408</t>
  </si>
  <si>
    <t>Insignia Suboficial Sargento 1º B.V. en cuotas</t>
  </si>
  <si>
    <t>MLA796659814</t>
  </si>
  <si>
    <t>Insignia Suboficial Sargento 1º B.V. en cuotas Envio Gratis</t>
  </si>
  <si>
    <t>MLA797597199</t>
  </si>
  <si>
    <t>Insignia Suboficial Sargento Ayudante Galón. Rerda.</t>
  </si>
  <si>
    <t>MLA708147057</t>
  </si>
  <si>
    <t>Insignia Suboficial Sargento Ayudante Galón. Rerda. Envio Gratis</t>
  </si>
  <si>
    <t>MLA797598322</t>
  </si>
  <si>
    <t>Insignia Suboficial Sargento Ayudante Galón. Rerda. en cuotas</t>
  </si>
  <si>
    <t>MLA796659865</t>
  </si>
  <si>
    <t>Insignia Suboficial Sargento Ayudante Galón. Rerda. en cuotas Envio Gratis</t>
  </si>
  <si>
    <t>MLA797597272</t>
  </si>
  <si>
    <t>Insignia Suboficial Sargento Baja Visibilidad</t>
  </si>
  <si>
    <t>MLA815134170</t>
  </si>
  <si>
    <t xml:space="preserve">Kit Rodilleras Y Coderas Tácticas Policial Paintball </t>
  </si>
  <si>
    <t>MLA867121831</t>
  </si>
  <si>
    <t>Kit Rodilleras Y Coderas Tácticas Policial Paintball Cuotas</t>
  </si>
  <si>
    <t>MLA867121826</t>
  </si>
  <si>
    <t>Lapicera Táctica Operaciones Especiales De Metal Negro</t>
  </si>
  <si>
    <t>MLA835458465</t>
  </si>
  <si>
    <t>Lapicera Táctica Operaciones Especiales De Metal Negro en cuotas</t>
  </si>
  <si>
    <t>MLA835458517</t>
  </si>
  <si>
    <t>Linterna 9 Leds Flashlight en cuotas</t>
  </si>
  <si>
    <t>MLA796570104</t>
  </si>
  <si>
    <t>Linterna Aluminio Mini Led Cree Zoom</t>
  </si>
  <si>
    <t>MLA680891150</t>
  </si>
  <si>
    <t>Linterna Aluminio Mini Led Cree Zoom Envio Gratis</t>
  </si>
  <si>
    <t>MLA797598401</t>
  </si>
  <si>
    <t>Linterna Aluminio Mini Led Cree Zoom en cuotas</t>
  </si>
  <si>
    <t>MLA796570105</t>
  </si>
  <si>
    <t>Linterna Aluminio Mini Led Cree Zoom en cuotas Envio Gratis</t>
  </si>
  <si>
    <t>MLA797597275</t>
  </si>
  <si>
    <t>Linterna Aluminio Mini Led Zoom Pack 12 Unidades</t>
  </si>
  <si>
    <t>MLA840202266</t>
  </si>
  <si>
    <t>Linterna Aluminio Mini Led Zoom Pack 12 Unidades en cuotas</t>
  </si>
  <si>
    <t>MLA796659804</t>
  </si>
  <si>
    <t>Linterna Aluminio Mini Led Zoom Pack 6 U en cuotas Envio Gratis</t>
  </si>
  <si>
    <t>MLA867121859</t>
  </si>
  <si>
    <t>Linterna Aluminio Mini Led Zoom Pack 6 Unidades en cuotas</t>
  </si>
  <si>
    <t>MLA796659813</t>
  </si>
  <si>
    <t>Linterna De Buceo Sumergible Recargable Para Brazo Rerda</t>
  </si>
  <si>
    <t>MLA695938100</t>
  </si>
  <si>
    <t>Linterna De Buceo Sumergible Recargable Para Brazo Rerda Envio Gratis</t>
  </si>
  <si>
    <t>MLA797598474</t>
  </si>
  <si>
    <t>Linterna Led Cob T6-26 Recargable Usb 200 Metros</t>
  </si>
  <si>
    <t>MLA843220471</t>
  </si>
  <si>
    <t>Linterna Led De Mano Compacta</t>
  </si>
  <si>
    <t>MLA745577964</t>
  </si>
  <si>
    <t>Linterna Led Táctica C/pila Usb Y Funda Pack Por 12 Unidades</t>
  </si>
  <si>
    <t>MLA867121815</t>
  </si>
  <si>
    <t>Linterna Led Táctica C/pila Usb Y Funda Pack por 12 Unidades en cuotas</t>
  </si>
  <si>
    <t>MLA796659870</t>
  </si>
  <si>
    <t>Linterna Led Táctica C/pila Usb Y Funda Pack por 6 Unidades</t>
  </si>
  <si>
    <t>MLA840209975</t>
  </si>
  <si>
    <t>Linterna Led Táctica C/pila Usb Y Funda Pack por 6 Unidades en cuotas</t>
  </si>
  <si>
    <t>MLA796659879</t>
  </si>
  <si>
    <t>Linterna Led Táctica Militar pila Usb</t>
  </si>
  <si>
    <t>MLA867121362</t>
  </si>
  <si>
    <t>Linterna Led Táctica Militar pila Usb Envio Gratis</t>
  </si>
  <si>
    <t>MLA797598397</t>
  </si>
  <si>
    <t>Linterna Led Táctica Militar pila Usb en cuotas</t>
  </si>
  <si>
    <t>MLA796570099</t>
  </si>
  <si>
    <t>Linterna Led Táctica Militar pila Usb en cuotas Envio Gratis</t>
  </si>
  <si>
    <t>MLA797597209</t>
  </si>
  <si>
    <t>Linterna Picana Dama Defensa Personal</t>
  </si>
  <si>
    <t>MLA763279686</t>
  </si>
  <si>
    <t>Linterna Picana Dama Defensa Personal Envio Gratis</t>
  </si>
  <si>
    <t>MLA797598335</t>
  </si>
  <si>
    <t>Linterna Picana Dama Defensa Personal en cuotas</t>
  </si>
  <si>
    <t>MLA796332050</t>
  </si>
  <si>
    <t>Linterna Picana Dama Defensa Personal en cuotas Envio Gratis</t>
  </si>
  <si>
    <t>MLA797597190</t>
  </si>
  <si>
    <t>Linterna Rompevidrio + Navaja Combo</t>
  </si>
  <si>
    <t>MLA749339454</t>
  </si>
  <si>
    <t>Linterna Rompevidrio + Navaja Combo - cuotas Envio Gratis</t>
  </si>
  <si>
    <t>MLA797597280</t>
  </si>
  <si>
    <t>Linterna Tactica Led Zoom Recargable Led Cree 3w</t>
  </si>
  <si>
    <t>MLA748609286</t>
  </si>
  <si>
    <t>Linterna Tactica Led Zoom Recargable Led Cree 3w en cuotas</t>
  </si>
  <si>
    <t>MLA796659859</t>
  </si>
  <si>
    <t>Linterna Tactica Led Zoom Recargable Led Cree 3w en cuotas Envio Gratis</t>
  </si>
  <si>
    <t>MLA867121816</t>
  </si>
  <si>
    <t>Linterna Táctica  Highligth Torch</t>
  </si>
  <si>
    <t>MLA867121372</t>
  </si>
  <si>
    <t>Linterna Táctica  Highligth Torch Envio Gratis</t>
  </si>
  <si>
    <t>MLA867120426</t>
  </si>
  <si>
    <t>Linterna Táctica  Highligth Torch en cuotas</t>
  </si>
  <si>
    <t>MLA865688506</t>
  </si>
  <si>
    <t>Linterna Táctica  Highligth Torch en cuotas Envio Gratis</t>
  </si>
  <si>
    <t>MLA865689476</t>
  </si>
  <si>
    <t xml:space="preserve">Linterna Táctica Baliza Usb Rompe Cristales Imantada </t>
  </si>
  <si>
    <t>MLA835577907</t>
  </si>
  <si>
    <t>Linterna Táctica C/Rompe Vidrio cable usb</t>
  </si>
  <si>
    <t>MLA867121840</t>
  </si>
  <si>
    <t>Linterna Táctica C/Rompe Vidrio cable usb Envio Gratis</t>
  </si>
  <si>
    <t>MLA867120432</t>
  </si>
  <si>
    <t>Linterna Táctica C/Rompe Vidrio cable usb en cuotas</t>
  </si>
  <si>
    <t>MLA796659815</t>
  </si>
  <si>
    <t>Linterna Táctica C/Rompe Vidrio cable usb en cuotas Envio Gratis</t>
  </si>
  <si>
    <t>MLA797597205</t>
  </si>
  <si>
    <t>Linterna Táctica Highligth Torch Sin Caja</t>
  </si>
  <si>
    <t>MLA865692933</t>
  </si>
  <si>
    <t>Linterna Táctica Led Highlght Torch Xml T6 en cuotas</t>
  </si>
  <si>
    <t>MLA796570106</t>
  </si>
  <si>
    <t xml:space="preserve">Linterna Táctica Led Recargable Solar Usb Brújula Zoom </t>
  </si>
  <si>
    <t>MLA835755824</t>
  </si>
  <si>
    <t>Linterna Táctica Led Recargable Usb Zoom Con Luz Lateral</t>
  </si>
  <si>
    <t>MLA835589843</t>
  </si>
  <si>
    <t xml:space="preserve">Linterna Táctica Led Zoom Recargable </t>
  </si>
  <si>
    <t>MLA810649804</t>
  </si>
  <si>
    <t>Linterna Táctica Led Zoom Recargable  Envio Gratis</t>
  </si>
  <si>
    <t>MLA867121376</t>
  </si>
  <si>
    <t>Linterna Táctica Led Zoom Recargable  en cuotas</t>
  </si>
  <si>
    <t>MLA796659810</t>
  </si>
  <si>
    <t>Linterna Táctica Led Zoom Recargable  en cuotas Envio Gratis</t>
  </si>
  <si>
    <t>MLA797597203</t>
  </si>
  <si>
    <t>Linterna Táctica Profesional A Led Usb Recargable Con Zoom</t>
  </si>
  <si>
    <t>MLA703765662</t>
  </si>
  <si>
    <t>Linterna Táctica Profesional A Led Usb Recargable Con Zoom en cuotas</t>
  </si>
  <si>
    <t>MLA865690528</t>
  </si>
  <si>
    <t>Linterna Táctica Profesional A Led Usb Recargable Con Zoom en cuotas Envio Gratis</t>
  </si>
  <si>
    <t>MLA860202441</t>
  </si>
  <si>
    <t>MLA749333689</t>
  </si>
  <si>
    <t>Linterna Táctica Profesional Higlght Torch Envio Gratis</t>
  </si>
  <si>
    <t>MLA797598476</t>
  </si>
  <si>
    <t>Linterna Táctica Profesional Higlght Torch Pack 12 Unidades</t>
  </si>
  <si>
    <t>MLA840210117</t>
  </si>
  <si>
    <t>Linterna Táctica Profesional Higlght Torch Pack 12 Unidades en cuotas</t>
  </si>
  <si>
    <t>MLA840234371</t>
  </si>
  <si>
    <t>Linterna Táctica Profesional Higlght Torch Pack 6 Unidades</t>
  </si>
  <si>
    <t>MLA840216481</t>
  </si>
  <si>
    <t>Linterna Táctica Profesional Higlght Torch Pack 6 Unidades en cuotas</t>
  </si>
  <si>
    <t>MLA840236948</t>
  </si>
  <si>
    <t>Linterna Táctica Profesional Higlght Torch en cuotas</t>
  </si>
  <si>
    <t>MLA796570100</t>
  </si>
  <si>
    <t>Linterna Táctica Profesional Xml-t6</t>
  </si>
  <si>
    <t>MLA748584450</t>
  </si>
  <si>
    <t>Linterna Táctica Profesional Xml-t6 en cuotas</t>
  </si>
  <si>
    <t>MLA796659818</t>
  </si>
  <si>
    <t>Linterna Táctica Profesional Xml-t6 en cuotas Envio Gratis</t>
  </si>
  <si>
    <t>MLA797597213</t>
  </si>
  <si>
    <t>Linterna Táctica Profesional con pila usb</t>
  </si>
  <si>
    <t>MLA807008278</t>
  </si>
  <si>
    <t>Linterna Táctica Profesional con pila usb - cuotas Envio Gratis</t>
  </si>
  <si>
    <t>MLA807147182</t>
  </si>
  <si>
    <t>Linterna Táctica Profesional con pila usb Envio Gratis</t>
  </si>
  <si>
    <t>MLA824274824</t>
  </si>
  <si>
    <t>Linterna Táctica Profesional con pila usb en cuotas</t>
  </si>
  <si>
    <t>MLA807146838</t>
  </si>
  <si>
    <t>Linterna Táctica Recargable Solar Usb Zoom Baliza Imantada</t>
  </si>
  <si>
    <t>MLA835412182</t>
  </si>
  <si>
    <t>Linterna Táctica Swat C/rompe Vidrio Multifunción</t>
  </si>
  <si>
    <t>MLA865692738</t>
  </si>
  <si>
    <t>Linterna Táctica Swat C/rompe Vidrio Multifunción en cuotas</t>
  </si>
  <si>
    <t>MLA867121366</t>
  </si>
  <si>
    <t>Linterna Táctica de Mano Led</t>
  </si>
  <si>
    <t>MLA867121388</t>
  </si>
  <si>
    <t>Linterna Táctica de Mano Led - Cuotas</t>
  </si>
  <si>
    <t>MLA796659799</t>
  </si>
  <si>
    <t>Linterna Táctica de Mano Led - Envio Gratis</t>
  </si>
  <si>
    <t>MLA867120437</t>
  </si>
  <si>
    <t>Linterna Usb Recargable De Plástico Con Clip</t>
  </si>
  <si>
    <t>MLA838649555</t>
  </si>
  <si>
    <t>Linternas Led Zoom Potentes Pack 6 Unidades</t>
  </si>
  <si>
    <t>MLA867120469</t>
  </si>
  <si>
    <t>Luz Para Ciclistas Usb Mkl-780</t>
  </si>
  <si>
    <t>MLA740367092</t>
  </si>
  <si>
    <t>Luz Para Ciclistas Usb Mkl-780 en cuotas</t>
  </si>
  <si>
    <t>MLA796690939</t>
  </si>
  <si>
    <t>Luz Para Ciclistas Usb Mkl-780 en cuotas Envio Gratis</t>
  </si>
  <si>
    <t>MLA797597204</t>
  </si>
  <si>
    <t>Luz Trasera Bici Aqy-096# Usb 3 Colores</t>
  </si>
  <si>
    <t>MLA738228459</t>
  </si>
  <si>
    <t>Luz Trasera Bici Aqy-096# Usb 3 Colores Envio Gratis</t>
  </si>
  <si>
    <t>MLA797598404</t>
  </si>
  <si>
    <t>Luz Trasera Bici Aqy-096# Usb 3 Colores en cuotas</t>
  </si>
  <si>
    <t>MLA796690943</t>
  </si>
  <si>
    <t>Luz Trasera Bici Aqy-096# Usb 3 Colores en cuotas Envio Gratis</t>
  </si>
  <si>
    <t>MLA797597299</t>
  </si>
  <si>
    <t>Luz Trasera De Bici A Led En Cuotas</t>
  </si>
  <si>
    <t>MLA821873751</t>
  </si>
  <si>
    <t>Luz Trasera De Bici A Led En Cuotas Envio Gratis</t>
  </si>
  <si>
    <t>MLA821873885</t>
  </si>
  <si>
    <t>Luz Trasera De Bici A Led Envio Gratis</t>
  </si>
  <si>
    <t>MLA821874006</t>
  </si>
  <si>
    <t>MLA821863473</t>
  </si>
  <si>
    <t>Láser Puntero Cápsula Caleidoscopio Envio Gratis</t>
  </si>
  <si>
    <t>MLA797598471</t>
  </si>
  <si>
    <t>Láser Puntero Cápsula Caleidoscopio Pack 6 Unidades</t>
  </si>
  <si>
    <t>MLA840236977</t>
  </si>
  <si>
    <t>Láser Puntero Cápsula Caleidoscopio Pack 6 Unidades en cuotas</t>
  </si>
  <si>
    <t>MLA867120470</t>
  </si>
  <si>
    <t>Láser Puntero Cápsula Caleidoscopio Pack x 12 U</t>
  </si>
  <si>
    <t>MLA867121856</t>
  </si>
  <si>
    <t>Láser Puntero Cápsula Caleidoscopio Pack x 12 U - cuotas</t>
  </si>
  <si>
    <t>MLA796659862</t>
  </si>
  <si>
    <t>Láser Puntero Cápsula Caleidoscopio en cuotas</t>
  </si>
  <si>
    <t>MLA796659918</t>
  </si>
  <si>
    <t>Láser Puntero Cápsula Caleidoscopio en cuotas Envio Gratis</t>
  </si>
  <si>
    <t>MLA797597216</t>
  </si>
  <si>
    <t>Maletín Porta Arma - Envio Gratis</t>
  </si>
  <si>
    <t>MLA797598379</t>
  </si>
  <si>
    <t>Maletín Porta Armas</t>
  </si>
  <si>
    <t>MLA680724908</t>
  </si>
  <si>
    <t>Maletín Porta Armas - Cuotas</t>
  </si>
  <si>
    <t>MLA796659894</t>
  </si>
  <si>
    <t>Maletín Porta Armas - Cuotas y Envio Gratis</t>
  </si>
  <si>
    <t>MLA797597214</t>
  </si>
  <si>
    <t>Mameluco Térmico Negro T:XXL-XXXL en cuotas</t>
  </si>
  <si>
    <t>MLA796659929</t>
  </si>
  <si>
    <t>Mameluco Térmico Negro T:XXS-XL en cuotas</t>
  </si>
  <si>
    <t>MLA796659939</t>
  </si>
  <si>
    <t>Mameluco Térmico Táctico Gabardina Satinada Rerda</t>
  </si>
  <si>
    <t>MLA721198709</t>
  </si>
  <si>
    <t>Mameluco Térmico Táctico Gabardina Satinada Rerda en cuotas</t>
  </si>
  <si>
    <t>MLA796659903</t>
  </si>
  <si>
    <t>Mameluco Térmico Táctico Gabardina Talle Especial Rerda en cuotas</t>
  </si>
  <si>
    <t>MLA796659917</t>
  </si>
  <si>
    <t>Mameluco Térmico Táctico Gabardina Talle Especial. Rerda.</t>
  </si>
  <si>
    <t>MLA771166270</t>
  </si>
  <si>
    <t>Metal Escuela De Cadetes Con Libritos Y Laurel. Rerda.</t>
  </si>
  <si>
    <t>MLA693647545</t>
  </si>
  <si>
    <t>Metal Escuela De Cadetes Con Libritos Y Laurel. Rerda. en cuotas</t>
  </si>
  <si>
    <t>MLA796659868</t>
  </si>
  <si>
    <t>Metal Escuela De Cadetes Con Libritos Y Laurel. Rerda. en cuotas Envio Gratis</t>
  </si>
  <si>
    <t>MLA797597215</t>
  </si>
  <si>
    <t>MLA797597210</t>
  </si>
  <si>
    <t>Metal Gendarmería Nacional P/ Caquete Quepi. Rerda.</t>
  </si>
  <si>
    <t>MLA693634585</t>
  </si>
  <si>
    <t>Metal Gendarmería Nacional P/ Caquete Quepi. Rerda. Envio Gratis</t>
  </si>
  <si>
    <t>MLA797598369</t>
  </si>
  <si>
    <t>Metal Gendarmería Nacional P/ Caquete Quepi. Rerda. en cuotas</t>
  </si>
  <si>
    <t>MLA796659861</t>
  </si>
  <si>
    <t>Metal Gendarmería Nacional P/ Caquete Quepi. Rerda. en cuotas Envio Gratis</t>
  </si>
  <si>
    <t>MLA797597200</t>
  </si>
  <si>
    <t>Metal Hacha Cruzada Bombero Envio Gratis</t>
  </si>
  <si>
    <t>MLA797598025</t>
  </si>
  <si>
    <t>MLA693735939</t>
  </si>
  <si>
    <t>Metal Hacha Cruzada Bombero Tropa en cuotas</t>
  </si>
  <si>
    <t>MLA796659828</t>
  </si>
  <si>
    <t>Metal Hacha Cruzada Bombero Tropa en cuotas Envio Gratis</t>
  </si>
  <si>
    <t>MLA797597212</t>
  </si>
  <si>
    <t>Metal Lanzas Cruzadas Caballería. Rerda.</t>
  </si>
  <si>
    <t>MLA693639869</t>
  </si>
  <si>
    <t>Metal Lanzas Cruzadas Caballería. Rerda. Envio Gratis</t>
  </si>
  <si>
    <t>MLA797598033</t>
  </si>
  <si>
    <t>Metal Lanzas Cruzadas Caballería. Rerda. en cuotas</t>
  </si>
  <si>
    <t>MLA796659829</t>
  </si>
  <si>
    <t>Metal Laurel Simple Grande. Rerda.</t>
  </si>
  <si>
    <t>MLA693641187</t>
  </si>
  <si>
    <t>Metal Laurel Simple Grande. Rerda. Envio Gratis</t>
  </si>
  <si>
    <t>MLA797597983</t>
  </si>
  <si>
    <t>Metal Laurel Simple Grande. Rerda. en cuotas</t>
  </si>
  <si>
    <t>MLA796659850</t>
  </si>
  <si>
    <t>Metal Laurel Simple Grande. Rerda. en cuotas Envio Gratis</t>
  </si>
  <si>
    <t>MLA797597228</t>
  </si>
  <si>
    <t>Metal Lira Banda De Música. Rerda.</t>
  </si>
  <si>
    <t>MLA693743263</t>
  </si>
  <si>
    <t>Metal Lira Banda De Música. Rerda. Envio Gratis</t>
  </si>
  <si>
    <t>MLA797598003</t>
  </si>
  <si>
    <t>Metal Lira Banda De Música. Rerda. en cuotas</t>
  </si>
  <si>
    <t>MLA796659838</t>
  </si>
  <si>
    <t>Metal Lira Banda De Música. Rerda. en cuotas Envio Gratis</t>
  </si>
  <si>
    <t>MLA797597226</t>
  </si>
  <si>
    <t>Metal Palmas Laurel Cruzado. Rerda.</t>
  </si>
  <si>
    <t>MLA693745867</t>
  </si>
  <si>
    <t>Metal Palmas Laurel Cruzado. Rerda. Envio Gratis</t>
  </si>
  <si>
    <t>MLA797598008</t>
  </si>
  <si>
    <t>Metal Palmas Laurel Cruzado. Rerda. en cuotas</t>
  </si>
  <si>
    <t>MLA796659886</t>
  </si>
  <si>
    <t>Metal Vivo  Con Sol. Rerda</t>
  </si>
  <si>
    <t>MLA690589952</t>
  </si>
  <si>
    <t>Metal Vivo  Sin Sol. Rerda.</t>
  </si>
  <si>
    <t>MLA690325246</t>
  </si>
  <si>
    <t>Metal Vivo  Sin Sol. Rerda. Envio Gratis</t>
  </si>
  <si>
    <t>MLA797598036</t>
  </si>
  <si>
    <t>Metálico Rueda Alada Dorada. Rerda.</t>
  </si>
  <si>
    <t>MLA855657544</t>
  </si>
  <si>
    <t>Metálico Rueda Alada Dorada. Rerda. Envio Gratis</t>
  </si>
  <si>
    <t>MLA797598002</t>
  </si>
  <si>
    <t>Metálico Rueda Alada Dorada. Rerda. en cuotas</t>
  </si>
  <si>
    <t>MLA796332085</t>
  </si>
  <si>
    <t>Metálico Rueda Alada Dorada. Rerda. en cuotas Envio Gratis</t>
  </si>
  <si>
    <t>MLA797597227</t>
  </si>
  <si>
    <t>Metálico Rueda Alada Plateada. Rerda.</t>
  </si>
  <si>
    <t>MLA690248419</t>
  </si>
  <si>
    <t>Metálico Rueda Alada Plateada. Rerda. Envio Gratis</t>
  </si>
  <si>
    <t>MLA797598040</t>
  </si>
  <si>
    <t>MLA797598056</t>
  </si>
  <si>
    <t>Metálico Rueda Alada Plateada. Rerda. en cuotas</t>
  </si>
  <si>
    <t>MLA796332049</t>
  </si>
  <si>
    <t>Metálico Rueda Alada Plateada. Rerda. en cuotas Envio Gratis</t>
  </si>
  <si>
    <t>MLA797597324</t>
  </si>
  <si>
    <t>MLA797597241</t>
  </si>
  <si>
    <t>Mini Linterna Led De Mano Usb Recargable Yx-612</t>
  </si>
  <si>
    <t>MLA749192392</t>
  </si>
  <si>
    <t>Mini Linterna Led De Mano Usb Recargable Yx-612 en cuotas</t>
  </si>
  <si>
    <t>MLA796570107</t>
  </si>
  <si>
    <t>Mini Linterna Led De Mano Usb Recargable Yx-612 en cuotas Envio Gratis</t>
  </si>
  <si>
    <t>MLA797597230</t>
  </si>
  <si>
    <t>Mini Linterna Táctica Usb Recargable Doble Led Zoom Potente</t>
  </si>
  <si>
    <t>MLA835740291</t>
  </si>
  <si>
    <t>Mira Láser Roja Con Luz Y Cable Riel Picatinny</t>
  </si>
  <si>
    <t>MLA860469595</t>
  </si>
  <si>
    <t>Mochila 22 Lts  de montaña + Morral desmontable - cuotasas</t>
  </si>
  <si>
    <t>MLA796659882</t>
  </si>
  <si>
    <t>Mochila 22 litros trekking + morral desmontable</t>
  </si>
  <si>
    <t>MLA715725314</t>
  </si>
  <si>
    <t>Mochila 31 Lts tactica verde</t>
  </si>
  <si>
    <t>MLA680727292</t>
  </si>
  <si>
    <t>Mochila 31 Lts tactica verden cuotas</t>
  </si>
  <si>
    <t>MLA796690932</t>
  </si>
  <si>
    <t>Mochila 9 Lts táctica treeking</t>
  </si>
  <si>
    <t>MLA680727675</t>
  </si>
  <si>
    <t>Mochila 9 Lts táctica treeking - cuotas</t>
  </si>
  <si>
    <t>MLA796690928</t>
  </si>
  <si>
    <t>Mochila 9 Lts táctica treeking Envio Gratis</t>
  </si>
  <si>
    <t>MLA824083601</t>
  </si>
  <si>
    <t>Mochila Bolso Táctico Crazy Ants 30 Litros</t>
  </si>
  <si>
    <t>MLA843108637</t>
  </si>
  <si>
    <t>Mochila Bolso táctico camuflado 50 litros</t>
  </si>
  <si>
    <t>MLA843047233</t>
  </si>
  <si>
    <t>Mochila Camel Back 20 Litros Camuflada</t>
  </si>
  <si>
    <t>MLA839795696</t>
  </si>
  <si>
    <t>Mochila Camping Outside Trekking Rerda</t>
  </si>
  <si>
    <t>MLA815815317</t>
  </si>
  <si>
    <t>MLA815816554</t>
  </si>
  <si>
    <t>Mochila Mochilero Trekking Campamento 65 Litros</t>
  </si>
  <si>
    <t>MLA852185070</t>
  </si>
  <si>
    <t>Mochila Pix Sport 50 Litros Camuflada</t>
  </si>
  <si>
    <t>MLA842414170</t>
  </si>
  <si>
    <t>Mochila Swat Camuflada Táctica De 20 Litros</t>
  </si>
  <si>
    <t>MLA844169948</t>
  </si>
  <si>
    <t>Mochila Tactica Asalto Militar Trekking Seguridad</t>
  </si>
  <si>
    <t>MLA834906816</t>
  </si>
  <si>
    <t>Mochila Táctica 20 litros trekking</t>
  </si>
  <si>
    <t>MLA680728050</t>
  </si>
  <si>
    <t>Mochila Táctica 20 litros trekking Envio Gratis</t>
  </si>
  <si>
    <t>MLA824083120</t>
  </si>
  <si>
    <t>Mochila Táctica 40 Litros</t>
  </si>
  <si>
    <t>MLA834312621</t>
  </si>
  <si>
    <t>Mochila Táctica Camuflada 22 Litros</t>
  </si>
  <si>
    <t>MLA863191446</t>
  </si>
  <si>
    <t>Mochila Táctica Camuflada 30 Litros</t>
  </si>
  <si>
    <t>MLA868250505</t>
  </si>
  <si>
    <t>Mochila Táctica Camuflada 35 Litros Mediana 3d</t>
  </si>
  <si>
    <t>MLA840120369</t>
  </si>
  <si>
    <t>Mochila Táctica Camuflada 40 Litros</t>
  </si>
  <si>
    <t>MLA840013600</t>
  </si>
  <si>
    <t>Mochila Táctica Camuflada 40 Litros Con Pouch</t>
  </si>
  <si>
    <t>MLA861697654</t>
  </si>
  <si>
    <t>Mochila Táctica Camuflada Flanker 30 Litros</t>
  </si>
  <si>
    <t>MLA840022628</t>
  </si>
  <si>
    <t>MLA680725598</t>
  </si>
  <si>
    <t>Mochila Táctica Gendarmería 30 Litros</t>
  </si>
  <si>
    <t>MLA843357074</t>
  </si>
  <si>
    <t>Mochila Táctica Grande Camuflada 65 Litros</t>
  </si>
  <si>
    <t>MLA844559689</t>
  </si>
  <si>
    <t>Mochila Táctica Militar Trekking</t>
  </si>
  <si>
    <t>MLA816932870</t>
  </si>
  <si>
    <t>Mochila Táctica Militar Trekking En Cuotas</t>
  </si>
  <si>
    <t>MLA816933171</t>
  </si>
  <si>
    <t>Mochila Táctica Militar Trekking Oferta</t>
  </si>
  <si>
    <t>MLA843237499</t>
  </si>
  <si>
    <t>Mochila Táctica Nitro Camuflada 33 Litros</t>
  </si>
  <si>
    <t>MLA835950040</t>
  </si>
  <si>
    <t>Mochila Táctica Treeking 25 Litros</t>
  </si>
  <si>
    <t>MLA858777278</t>
  </si>
  <si>
    <t>Mochila Táctica Trekking Campamento 24 Litros</t>
  </si>
  <si>
    <t>MLA816488838</t>
  </si>
  <si>
    <t>Mochila Táctica Trekking Campamento 24 Litros En Cuotas</t>
  </si>
  <si>
    <t>MLA816562868</t>
  </si>
  <si>
    <t>Mochila Táctica trekking 20 litros - cuotas</t>
  </si>
  <si>
    <t>MLA796659935</t>
  </si>
  <si>
    <t>Mochila Waterground Camuflada 50 Litros</t>
  </si>
  <si>
    <t>MLA842448164</t>
  </si>
  <si>
    <t>Mochila trekking camping 30 litros</t>
  </si>
  <si>
    <t>MLA794156798</t>
  </si>
  <si>
    <t>Mochila trekking camping 30 litros cuotas envío gratis</t>
  </si>
  <si>
    <t>MLA796690924</t>
  </si>
  <si>
    <t>Mochila táctica 20 litros</t>
  </si>
  <si>
    <t>MLA680728589</t>
  </si>
  <si>
    <t>Mochila táctica 20 litros - cuotas</t>
  </si>
  <si>
    <t>MLA796659848</t>
  </si>
  <si>
    <t>Mochila táctica 25 litros</t>
  </si>
  <si>
    <t>MLA694216277</t>
  </si>
  <si>
    <t>Mochila táctica 25 litros en cuotas</t>
  </si>
  <si>
    <t>MLA796659885</t>
  </si>
  <si>
    <t>Mochila táctica 25 litros sistema molle</t>
  </si>
  <si>
    <t>Mochilla 30 Litros + Carpa 3 Personas Combo</t>
  </si>
  <si>
    <t>MLA811798477</t>
  </si>
  <si>
    <t>Mochilla 30 Litros + Carpa 3 Personas Combo en cuotas</t>
  </si>
  <si>
    <t>MLA811800294</t>
  </si>
  <si>
    <t>Morral Bolso Táctico Con Porta Botella 10 Litros</t>
  </si>
  <si>
    <t>MLA842525498</t>
  </si>
  <si>
    <t>Morral Táctico De Cordura Con Bolsillos</t>
  </si>
  <si>
    <t>MLA694128018</t>
  </si>
  <si>
    <t>Morral Táctico De Cordura Con Bolsillos Envio Gratis</t>
  </si>
  <si>
    <t>MLA821882065</t>
  </si>
  <si>
    <t>Morral Táctico De Cordura Con Bolsillos en cuotas</t>
  </si>
  <si>
    <t>MLA796659891</t>
  </si>
  <si>
    <t>Morral Táctico De Cordura Con Bolsillos en cuotas Envio Gratis</t>
  </si>
  <si>
    <t>MLA797597265</t>
  </si>
  <si>
    <t>Morral Táctico Pistolera Y Porta Elementos. Rerda.</t>
  </si>
  <si>
    <t>MLA755789415</t>
  </si>
  <si>
    <t>Morral Táctico Pistolera Y Porta Elementos. Rerda. Envio Gratis</t>
  </si>
  <si>
    <t>MLA797598019</t>
  </si>
  <si>
    <t>Morral Táctico Pistolera Y Porta Elementos. Rerda. en cuotas</t>
  </si>
  <si>
    <t>MLA796659875</t>
  </si>
  <si>
    <t>Morral Táctico Pistolera Y Porta Elementos. Rerda. en cuotas Envio Gratis</t>
  </si>
  <si>
    <t>MLA797597244</t>
  </si>
  <si>
    <t>MLA703011025</t>
  </si>
  <si>
    <t>Morral comando táctico con sitema molle y pouch en cuotas</t>
  </si>
  <si>
    <t>MLA796659888</t>
  </si>
  <si>
    <t>Morral comando táctico sitema molle y pouch cuotas Envio Gratis</t>
  </si>
  <si>
    <t>MLA797597349</t>
  </si>
  <si>
    <t>Mosquetón Metálico Gris Con Rosca</t>
  </si>
  <si>
    <t>MLA841771157</t>
  </si>
  <si>
    <t>Muslera  Geo Doble Seguro Con Portacargador. Rerda.</t>
  </si>
  <si>
    <t>MLA688022813</t>
  </si>
  <si>
    <t>Muslera  Geo Doble Seguro Con Portacargador. Rerda. Envio Gratis</t>
  </si>
  <si>
    <t>MLA797598035</t>
  </si>
  <si>
    <t>Muslera  Geo Doble Seguro Con Portacargador. Rerda. en cuotas</t>
  </si>
  <si>
    <t>MLA796332084</t>
  </si>
  <si>
    <t>Muslera Con Portacargador Poliamida. Rerda.</t>
  </si>
  <si>
    <t>MLA687183918</t>
  </si>
  <si>
    <t>Muslera Con Portacargador Poliamida. Rerda. en cuotas</t>
  </si>
  <si>
    <t>MLA796332080</t>
  </si>
  <si>
    <t>Muslera Con Portacargador Poliamida. Rerda. en cuotas Envio Gratis</t>
  </si>
  <si>
    <t>MLA797597220</t>
  </si>
  <si>
    <t>Muslera Pistolera Nivel 2 Bersa 92g</t>
  </si>
  <si>
    <t>MLA840294556</t>
  </si>
  <si>
    <t>Muslera Pistolera Táctica Doble Seguro</t>
  </si>
  <si>
    <t>MLA687186600</t>
  </si>
  <si>
    <t>Muslera Pistolera Táctica Doble Seguro - Cuotas</t>
  </si>
  <si>
    <t>MLA796332077</t>
  </si>
  <si>
    <t>Muslera Pistolera Táctica Doble Seguro - Envio Gratis</t>
  </si>
  <si>
    <t>MLA797598387</t>
  </si>
  <si>
    <t>Muslera Pistolera Táctica Doble Seguro Cuotas - Envio Gratis</t>
  </si>
  <si>
    <t>MLA797597309</t>
  </si>
  <si>
    <t>Muslera Pistolera Táctica Escorpión Std</t>
  </si>
  <si>
    <t>MLA805294087</t>
  </si>
  <si>
    <t>MLA694536604</t>
  </si>
  <si>
    <t>Muslera Plataforma Base para Automatic Holster en cuotas</t>
  </si>
  <si>
    <t>MLA796659915</t>
  </si>
  <si>
    <t xml:space="preserve">Muslera Tactica Rerda P/cargador Pistolera </t>
  </si>
  <si>
    <t>MLA817851164</t>
  </si>
  <si>
    <t>Muslera Tactica Universal Multiuso Rerda</t>
  </si>
  <si>
    <t>MLA686964626</t>
  </si>
  <si>
    <t>Muslera Tactica Universal Multiuso Rerda - Envio Gratis</t>
  </si>
  <si>
    <t>MLA804638292</t>
  </si>
  <si>
    <t>Muslera Tactica Universal Multiuso Rerda - cuotas</t>
  </si>
  <si>
    <t>MLA796659876</t>
  </si>
  <si>
    <t>Muslera Tactica Universal Multiuso Rerda - cuotas Envio Gratis</t>
  </si>
  <si>
    <t>MLA797597243</t>
  </si>
  <si>
    <t>Muslera Táctica Con Porta Cargador Std</t>
  </si>
  <si>
    <t>MLA805427353</t>
  </si>
  <si>
    <t>Muslera Táctica Con Porta Cargador Std Cuotas Envio Gratis</t>
  </si>
  <si>
    <t>MLA820535306</t>
  </si>
  <si>
    <t>Muslera Táctica Con Porta Cargador Std En Cuotas</t>
  </si>
  <si>
    <t>MLA820533141</t>
  </si>
  <si>
    <t>Muslera Táctica Con Porta Cargador Std Envio Gratis</t>
  </si>
  <si>
    <t>MLA820535963</t>
  </si>
  <si>
    <t>Muslera Táctica Damo Doucad Rerda</t>
  </si>
  <si>
    <t>MLA853397744</t>
  </si>
  <si>
    <t>MLA687259020</t>
  </si>
  <si>
    <t>Muslera Táctica Delta XTL en cuotas</t>
  </si>
  <si>
    <t>MLA796659906</t>
  </si>
  <si>
    <t>Muslera Táctica Porta Cargador Doble Y Porta Esposas Oferta</t>
  </si>
  <si>
    <t>MLA843448464</t>
  </si>
  <si>
    <t>Muslera tactica RERDA p/cargador pistolera en cuotas</t>
  </si>
  <si>
    <t>MLA796659892</t>
  </si>
  <si>
    <t>Muslera tactica RERDA p/cargador pistolera env gratis y cuot</t>
  </si>
  <si>
    <t>MLA797597242</t>
  </si>
  <si>
    <t>Muslera tactica RERDA p/cargador pistolera flete gratis</t>
  </si>
  <si>
    <t>MLA797598049</t>
  </si>
  <si>
    <t>Máscara De Protección Y Seguridad Envolvente Rerda</t>
  </si>
  <si>
    <t>MLA853634945</t>
  </si>
  <si>
    <t>Máscara De Seguridad Con Visera Frontal Rerda</t>
  </si>
  <si>
    <t>MLA853650084</t>
  </si>
  <si>
    <t>Máscara De Seguridad Para Niños Rerda</t>
  </si>
  <si>
    <t>MLA853647555</t>
  </si>
  <si>
    <t>Máscara Neoprene Cuello Abrigo Airsoft Pingball Rerda</t>
  </si>
  <si>
    <t>MLA744561492</t>
  </si>
  <si>
    <t>Máscara Neoprene Cuello Abrigo Airsoft Pingball Rerda en cuotas</t>
  </si>
  <si>
    <t>MLA796659866</t>
  </si>
  <si>
    <t>Navaja Browning Da73-1 Táctica Supervivencia</t>
  </si>
  <si>
    <t>MLA680881668</t>
  </si>
  <si>
    <t>Navaja Browning Da73-1 Táctica Supervivencia Envio Gratis</t>
  </si>
  <si>
    <t>MLA797598069</t>
  </si>
  <si>
    <t>Navaja Browning Da73-1 Táctica Supervivencia en cuotas</t>
  </si>
  <si>
    <t>MLA796659877</t>
  </si>
  <si>
    <t>Navaja Browning Da73-1 Táctica Supervivencia en cuotas Envio Gratis</t>
  </si>
  <si>
    <t>MLA797597233</t>
  </si>
  <si>
    <t>Navaja Columbia Automática Escorpión K-20</t>
  </si>
  <si>
    <t>MLA835197084</t>
  </si>
  <si>
    <t>Navaja De Supervivencia Gerber</t>
  </si>
  <si>
    <t>MLA853422499</t>
  </si>
  <si>
    <t>Navaja Se Supervivencia Buck Semi Automática</t>
  </si>
  <si>
    <t>MLA853427250</t>
  </si>
  <si>
    <t>Navaja Surefire D38 Rompe Vidrio Táctica</t>
  </si>
  <si>
    <t>MLA680885676</t>
  </si>
  <si>
    <t>Navaja Surefire D38 Rompe Vidrio Táctica Envio Gratis</t>
  </si>
  <si>
    <t>MLA797598051</t>
  </si>
  <si>
    <t>Navaja Surefire D38 Rompe Vidrio Táctica en cuotas</t>
  </si>
  <si>
    <t>MLA796659847</t>
  </si>
  <si>
    <t>Navaja Surefire D38 Rompe Vidrio Táctica en cuotas Envio Gratis</t>
  </si>
  <si>
    <t>MLA797597255</t>
  </si>
  <si>
    <t>Navaja Táctica Mastiff Da162</t>
  </si>
  <si>
    <t>MLA835387666</t>
  </si>
  <si>
    <t>Navaja Táctica Multiuso 12 Funciones Cuotas Envio Gratis</t>
  </si>
  <si>
    <t>MLA797597307</t>
  </si>
  <si>
    <t>Navaja Táctica Spider Columbia F-966</t>
  </si>
  <si>
    <t>MLA688420206</t>
  </si>
  <si>
    <t>Navaja Táctica Spider Columbia F-966 Envio Gratis</t>
  </si>
  <si>
    <t>MLA797598232</t>
  </si>
  <si>
    <t>Navaja Táctica Spider Columbia F-966 en cuotas</t>
  </si>
  <si>
    <t>MLA796659857</t>
  </si>
  <si>
    <t>Navaja Táctica Spider Columbia F-966 en cuotas Envio Gratis</t>
  </si>
  <si>
    <t>MLA797597426</t>
  </si>
  <si>
    <t>Navaja Táctica Supervivencia Multiuso 12 Funciones</t>
  </si>
  <si>
    <t>MLA677313726</t>
  </si>
  <si>
    <t>Navaja Táctica Supervivencia Multiuso 12 Funciones Envio Gratis</t>
  </si>
  <si>
    <t>MLA797598058</t>
  </si>
  <si>
    <t>MLA797598062</t>
  </si>
  <si>
    <t>Navaja Táctica Supervivencia Multiuso 12 Funciones en cuotas</t>
  </si>
  <si>
    <t>MLA796659844</t>
  </si>
  <si>
    <t>Navaja Táctica Supervivencia Multiuso 12 Funciones en cuotas Envio Gratis</t>
  </si>
  <si>
    <t>MLA797597231</t>
  </si>
  <si>
    <t>Navaja Táctica Supervivencia Strider Knives 352</t>
  </si>
  <si>
    <t>MLA680882323</t>
  </si>
  <si>
    <t>Navaja Táctica Supervivencia Strider Knives 352 Envio Gratis</t>
  </si>
  <si>
    <t>MLA797598046</t>
  </si>
  <si>
    <t>Navaja Táctica Supervivencia Strider Knives 352 en cuotas</t>
  </si>
  <si>
    <t>MLA796659897</t>
  </si>
  <si>
    <t>Oficial Ayudante Hombrera Charretera Rerda</t>
  </si>
  <si>
    <t>MLA689227080</t>
  </si>
  <si>
    <t>Oficial Ayudante Hombrera Charretera Rerda Envio Gratis</t>
  </si>
  <si>
    <t>MLA797598465</t>
  </si>
  <si>
    <t>Oficial Ayudante Hombrera Charretera Rerda en cuotas</t>
  </si>
  <si>
    <t>MLA796659998</t>
  </si>
  <si>
    <t>Oficial Comisario Hombrera Charretera Rerda</t>
  </si>
  <si>
    <t>MLA689276968</t>
  </si>
  <si>
    <t>Oficial Comisario Hombrera Charretera Rerda Envio Gratis</t>
  </si>
  <si>
    <t>MLA797598291</t>
  </si>
  <si>
    <t>Oficial Comisario Hombrera Charretera Rerda en cuotas</t>
  </si>
  <si>
    <t>MLA796660094</t>
  </si>
  <si>
    <t>Overall Multibolsillo Gabardina Azul Noche en cuotas</t>
  </si>
  <si>
    <t>MLA796659927</t>
  </si>
  <si>
    <t>MLA824357918</t>
  </si>
  <si>
    <t>Overall Multibolsillo Gabardina Negro en cuotas</t>
  </si>
  <si>
    <t>MLA796659896</t>
  </si>
  <si>
    <t>Overall Multibolsillo Táctico Gabardina</t>
  </si>
  <si>
    <t>MLA726535255</t>
  </si>
  <si>
    <t>Overall Multibolsillo Táctico Gabardina en cuotas</t>
  </si>
  <si>
    <t>MLA824351785</t>
  </si>
  <si>
    <t>Overall Multibolsillo de Rip Stop Azul</t>
  </si>
  <si>
    <t>MLA824760162</t>
  </si>
  <si>
    <t>Overall Multibolsillo de Rip Stop Azul en cuotas</t>
  </si>
  <si>
    <t>MLA796659883</t>
  </si>
  <si>
    <t>Palma Bordada Oro 11 Hojas. Rerda</t>
  </si>
  <si>
    <t>MLA767060981</t>
  </si>
  <si>
    <t>Palma Bordada Oro 11 Hojas. Rerda en cuotas</t>
  </si>
  <si>
    <t>MLA796690927</t>
  </si>
  <si>
    <t>Palma Bordada Oro 11 Hojas. Rerda en cuotas Envio Gratis</t>
  </si>
  <si>
    <t>MLA797597252</t>
  </si>
  <si>
    <t>Pantalón  De Vestir Uniforme De Salida T:50-54</t>
  </si>
  <si>
    <t>MLA824363210</t>
  </si>
  <si>
    <t>Pantalón Americano Negra Gab T:34-48 cuotas Envio Gratis</t>
  </si>
  <si>
    <t>MLA797597604</t>
  </si>
  <si>
    <t>Pantalón Bonaerense Táctico Rip Stop Azul Rerda</t>
  </si>
  <si>
    <t>MLA807211478</t>
  </si>
  <si>
    <t>Pantalón Combate Dama Clásico Antidesgarro T:50-54</t>
  </si>
  <si>
    <t>MLA823883358</t>
  </si>
  <si>
    <t>Pantalón Combate Dama Clásico Antidesgarro T:50-54 cuotas</t>
  </si>
  <si>
    <t>MLA823875946</t>
  </si>
  <si>
    <t>Pantalón Combate Gendarmería Verde T:34-48</t>
  </si>
  <si>
    <t>MLA810334413</t>
  </si>
  <si>
    <t>Pantalón Dama Combate Clásico Antidesgarro T:50-54 cuotas</t>
  </si>
  <si>
    <t>MLA796659852</t>
  </si>
  <si>
    <t>Pantalón Dama Combate Clásico Azul Antidesgarro T:50-54</t>
  </si>
  <si>
    <t>MLA775190678</t>
  </si>
  <si>
    <t>Pantalón De Combate Jazak Rip Stop T:56-60</t>
  </si>
  <si>
    <t>MLA812590491</t>
  </si>
  <si>
    <t>Pantalón De Vestir Uniforme De Salida T:34-48 Envio Gratis</t>
  </si>
  <si>
    <t>MLA824362277</t>
  </si>
  <si>
    <t>Pantalón De Vestir Uniforme De Salida T:34-48 cuotas Envio Gratis</t>
  </si>
  <si>
    <t>MLA824362345</t>
  </si>
  <si>
    <t>Pantalón De Vestir Uniforme De Salida T:50-54 en cuotas</t>
  </si>
  <si>
    <t>MLA796659919</t>
  </si>
  <si>
    <t>Pantalón Táctico  Americana Negro Gabardina T:62-66</t>
  </si>
  <si>
    <t>MLA868472940</t>
  </si>
  <si>
    <t>Pantalón Táctico  Cóndor Negra Rerda T:34-48</t>
  </si>
  <si>
    <t>MLA783557603</t>
  </si>
  <si>
    <t>Pantalón Táctico  Cóndor Negra Rerda T:34-48 Envio Gratis</t>
  </si>
  <si>
    <t>MLA826706983</t>
  </si>
  <si>
    <t>Pantalón Táctico  Cóndor Negra Rerda T:34-48 en cuotas</t>
  </si>
  <si>
    <t>MLA796625996</t>
  </si>
  <si>
    <t>Pantalón Táctico  Cóndor Negra Rerda T:34-48 en cuotas Envio Gratis</t>
  </si>
  <si>
    <t>MLA797597423</t>
  </si>
  <si>
    <t>Pantalón Táctico  Cóndor Negra Rip Rerda T: 56-60</t>
  </si>
  <si>
    <t>MLA783583192</t>
  </si>
  <si>
    <t>Pantalón Táctico  Cóndor Negra Rip Rerda T: 56-60 Envio Gratis</t>
  </si>
  <si>
    <t>MLA797598578</t>
  </si>
  <si>
    <t>Pantalón Táctico  Cóndor Negra Rip Rerda T: 56-60 en cuotas</t>
  </si>
  <si>
    <t>MLA796326593</t>
  </si>
  <si>
    <t>Pantalón Táctico  Jazak Gabardina Rerda T:56-60</t>
  </si>
  <si>
    <t>MLA774248008</t>
  </si>
  <si>
    <t>Pantalón Táctico  Jazak Gabardina Rerda T:56-60 en cuotas</t>
  </si>
  <si>
    <t>MLA796326588</t>
  </si>
  <si>
    <t>Pantalón Táctico  Táctica Americana Rip Stop T: 62 - 66</t>
  </si>
  <si>
    <t>MLA866110900</t>
  </si>
  <si>
    <t>Pantalón Táctico Americana Camuflada Infantería T:50-54 en cuotas</t>
  </si>
  <si>
    <t>MLA796660135</t>
  </si>
  <si>
    <t>Pantalón Táctico Americana Camuflada Talle 50 Al 54 Rerda</t>
  </si>
  <si>
    <t>MLA747823286</t>
  </si>
  <si>
    <t>Pantalón Táctico Americana Camuflada Talle 56 Al 60 Rerda</t>
  </si>
  <si>
    <t>MLA782249298</t>
  </si>
  <si>
    <t>Pantalón Táctico Americana Camuflado T:56-60 en cuotas</t>
  </si>
  <si>
    <t>MLA796327703</t>
  </si>
  <si>
    <t>Pantalón Táctico Americana Digital Gris T:34-48</t>
  </si>
  <si>
    <t>MLA797288284</t>
  </si>
  <si>
    <t>Pantalón Táctico Americana Digital Gris T:34-48 Envio Gratis</t>
  </si>
  <si>
    <t>MLA797595266</t>
  </si>
  <si>
    <t>Pantalón Táctico Americana Digital Gris T:34-48 en cuotas</t>
  </si>
  <si>
    <t>MLA796327711</t>
  </si>
  <si>
    <t>Pantalón Táctico Americana Digital Gris T:50-54</t>
  </si>
  <si>
    <t>MLA802370886</t>
  </si>
  <si>
    <t>Pantalón Táctico Americana Digitla Gris Combate T:34-48</t>
  </si>
  <si>
    <t>MLA726965432</t>
  </si>
  <si>
    <t>Pantalón Táctico Americana Gabardina Rerda T:50-54</t>
  </si>
  <si>
    <t>MLA726746917</t>
  </si>
  <si>
    <t>Pantalón Táctico Americana Gabardina Rerda T:50-54 Envio Gratis</t>
  </si>
  <si>
    <t>MLA826644251</t>
  </si>
  <si>
    <t>Pantalón Táctico Americana Gabardina Rerda T:50-54 en cuotas</t>
  </si>
  <si>
    <t>MLA796616513</t>
  </si>
  <si>
    <t>Pantalón Táctico Americana Gabardina Rerda T:56-60</t>
  </si>
  <si>
    <t>MLA767546707</t>
  </si>
  <si>
    <t>Pantalón Táctico Americana Gabardina Rerda T:56-60 en cuotas</t>
  </si>
  <si>
    <t>MLA826646350</t>
  </si>
  <si>
    <t>Pantalón Táctico Americana Gabardina T:34-48 Envio Gratis</t>
  </si>
  <si>
    <t>MLA826641181</t>
  </si>
  <si>
    <t>Pantalón Táctico Americana Gris Gab T:34-48 Rerda</t>
  </si>
  <si>
    <t>MLA865156182</t>
  </si>
  <si>
    <t>Pantalón Táctico Americana Gris Gab T:34-48 Rerda En Cuotas</t>
  </si>
  <si>
    <t>MLA865156291</t>
  </si>
  <si>
    <t>Pantalón Táctico Americana Gris Gabardina T: 50 - 54</t>
  </si>
  <si>
    <t>MLA797286849</t>
  </si>
  <si>
    <t>Pantalón Táctico Americana Gris Gabardina T: 50 - 54 Envio Gratis</t>
  </si>
  <si>
    <t>MLA797595262</t>
  </si>
  <si>
    <t>Pantalón Táctico Americana Gris Gabardina T: 56 - 60</t>
  </si>
  <si>
    <t>MLA797286833</t>
  </si>
  <si>
    <t>Pantalón Táctico Americana Gris Gabardina T: 56 - 60 Envio Gratis</t>
  </si>
  <si>
    <t>MLA797595255</t>
  </si>
  <si>
    <t>Pantalón Táctico Americana Gris Gabardina T: 56 - 60 en cuotas</t>
  </si>
  <si>
    <t>MLA796634631</t>
  </si>
  <si>
    <t>Pantalón Táctico Americana Gris Gabardina T:50-54 en cuotas</t>
  </si>
  <si>
    <t>MLA796634622</t>
  </si>
  <si>
    <t>Pantalón Táctico Americana Gris Rip T:34-48</t>
  </si>
  <si>
    <t>MLA797595250</t>
  </si>
  <si>
    <t>Pantalón Táctico Americana Gris Rip T:34-48 en cuotas</t>
  </si>
  <si>
    <t>MLA797595261</t>
  </si>
  <si>
    <t>Pantalón Táctico Americana Gris de Gabardina T:34-48 Rerda Envio Gratis</t>
  </si>
  <si>
    <t>MLA797595245</t>
  </si>
  <si>
    <t>Pantalón Táctico Americana Gris de Gabardina T:34-48 Rerda en cuotas Envio Gratis</t>
  </si>
  <si>
    <t>MLA797596573</t>
  </si>
  <si>
    <t>Pantalón Táctico Americana Negra Gab T:38-48 Envio Gratis</t>
  </si>
  <si>
    <t>MLA797595264</t>
  </si>
  <si>
    <t>Pantalón Táctico Americana Negra Gab. T: 50 al 54</t>
  </si>
  <si>
    <t>MLA797288302</t>
  </si>
  <si>
    <t>Pantalón Táctico Americana Negra Gab. T: 50 al 54 en cuotas</t>
  </si>
  <si>
    <t>MLA796327708</t>
  </si>
  <si>
    <t>Pantalón Táctico Americana Negra Gab. T: 56 al 60</t>
  </si>
  <si>
    <t>MLA798889934</t>
  </si>
  <si>
    <t>Pantalón Táctico Americana Negra Gab. T: 56 al 60 Envio Gratis</t>
  </si>
  <si>
    <t>MLA797595258</t>
  </si>
  <si>
    <t>Pantalón Táctico Americana Negra Gab. T: 56 al 60 en cuotas</t>
  </si>
  <si>
    <t>MLA796634628</t>
  </si>
  <si>
    <t>Pantalón Táctico Americana Negra Gab. T: 62 al 66</t>
  </si>
  <si>
    <t>MLA798889748</t>
  </si>
  <si>
    <t>Pantalón Táctico Americana Negra Gab. T: 62 al 66 en cuotas</t>
  </si>
  <si>
    <t>MLA796327714</t>
  </si>
  <si>
    <t>Pantalón Táctico Americana Negra Gabardina T:62-66 cuotas</t>
  </si>
  <si>
    <t>MLA796660040</t>
  </si>
  <si>
    <t>Pantalón Táctico Americana Negra Rip Stop T: 50-54 Envio Gratis</t>
  </si>
  <si>
    <t>MLA858121156</t>
  </si>
  <si>
    <t>Pantalón Táctico Americana Negra Rip Stop T: 50-54 en cuotas</t>
  </si>
  <si>
    <t>MLA858122045</t>
  </si>
  <si>
    <t>Pantalón Táctico Americana Negra Rip Stop T: 56-60</t>
  </si>
  <si>
    <t>MLA798889757</t>
  </si>
  <si>
    <t>Pantalón Táctico Americana Negra Rip Stop T: 56-60 Envio Gratis</t>
  </si>
  <si>
    <t>MLA797595256</t>
  </si>
  <si>
    <t>Pantalón Táctico Americana Negra Rip Stop T: 56-60 en cuotas</t>
  </si>
  <si>
    <t>MLA796332671</t>
  </si>
  <si>
    <t>Pantalón Táctico Americana Negra Rip Stop T:34-48 Envío Gratis cuotas</t>
  </si>
  <si>
    <t>MLA865372309</t>
  </si>
  <si>
    <t>Pantalón Táctico Americana Negra de Gabardina T:38-48 Rerda</t>
  </si>
  <si>
    <t>MLA828322849</t>
  </si>
  <si>
    <t>Pantalón Táctico Americana Negra de Gabardina T:38-48 Rerda en cuotas Envio Gratis</t>
  </si>
  <si>
    <t>MLA797596572</t>
  </si>
  <si>
    <t>Pantalón Táctico Americana Negro Rip Rerda T:34-48 Envio gratis</t>
  </si>
  <si>
    <t>MLA865373604</t>
  </si>
  <si>
    <t>Pantalón Táctico Americana Negro Rip Stop Rerda T:34-48</t>
  </si>
  <si>
    <t>MLA865466747</t>
  </si>
  <si>
    <t>MLA865471891</t>
  </si>
  <si>
    <t>Pantalón Táctico Americana Negro Rip Stop Rerda T:34-48 cuotas</t>
  </si>
  <si>
    <t>MLA865300617</t>
  </si>
  <si>
    <t>Pantalón Táctico Americana Policía Azul T: 50 al 54</t>
  </si>
  <si>
    <t>MLA797286807</t>
  </si>
  <si>
    <t>Pantalón Táctico Americana Policía Azul T: 50 al 54 Envio Gratis</t>
  </si>
  <si>
    <t>MLA797595273</t>
  </si>
  <si>
    <t>Pantalón Táctico Americana Policía Azul T: 50 al 54 en cuotas</t>
  </si>
  <si>
    <t>MLA796634633</t>
  </si>
  <si>
    <t>Pantalón Táctico Americana Policía Azul T: 62 al 66</t>
  </si>
  <si>
    <t>MLA797286811</t>
  </si>
  <si>
    <t>Pantalón Táctico Americana Policía Azul T:34-48</t>
  </si>
  <si>
    <t>MLA797286805</t>
  </si>
  <si>
    <t>Pantalón Táctico Americana Policía Azul T:34-48 Envio Gratis</t>
  </si>
  <si>
    <t>MLA797595259</t>
  </si>
  <si>
    <t>Pantalón Táctico Americana Policía Azul T:34-48 cuotas Envio Gratis</t>
  </si>
  <si>
    <t>MLA797596569</t>
  </si>
  <si>
    <t>Pantalón Táctico Americana Policía Azul T:34-48 en cuotas</t>
  </si>
  <si>
    <t>MLA796327709</t>
  </si>
  <si>
    <t>Pantalón Táctico Americana Policía Azul T:56-60</t>
  </si>
  <si>
    <t>MLA797286802</t>
  </si>
  <si>
    <t>Pantalón Táctico Americana Policía Azul T:56-60 Envio Gratis</t>
  </si>
  <si>
    <t>MLA797595265</t>
  </si>
  <si>
    <t>Pantalón Táctico Americana Policía Azul T:56-60 cuotas envio gratis</t>
  </si>
  <si>
    <t>MLA808162077</t>
  </si>
  <si>
    <t>Pantalón Táctico Americana Policía Azul T:56-60 en cuotas</t>
  </si>
  <si>
    <t>MLA796634626</t>
  </si>
  <si>
    <t>Pantalón Táctico Americana Policía Azul T:62-66 En Cuotas</t>
  </si>
  <si>
    <t>MLA796634629</t>
  </si>
  <si>
    <t>Pantalón Táctico Americana Policía Rip Azul T: 56 al 60</t>
  </si>
  <si>
    <t>MLA798889750</t>
  </si>
  <si>
    <t>Pantalón Táctico Americana Policía Rip Azul T: 56 al 60 en cuotas</t>
  </si>
  <si>
    <t>MLA796332640</t>
  </si>
  <si>
    <t>Pantalón Táctico Americana Policía Rip Azul T:50-54 cuotas Envio Gratis</t>
  </si>
  <si>
    <t>MLA797596553</t>
  </si>
  <si>
    <t>Pantalón Táctico Americana Policía Rip Azul T:50-54 en cuotas</t>
  </si>
  <si>
    <t>MLA796332669</t>
  </si>
  <si>
    <t>Pantalón Táctico Americana Policía Rip Azul T:56 al 60 Envio Gratis</t>
  </si>
  <si>
    <t>MLA797598663</t>
  </si>
  <si>
    <t>Pantalón Táctico Americana Requisa T:34-48</t>
  </si>
  <si>
    <t>MLA806856129</t>
  </si>
  <si>
    <t>Pantalón Táctico Americana Requisa T:34-48 Envio Gratis</t>
  </si>
  <si>
    <t>MLA797595279</t>
  </si>
  <si>
    <t>MLA797598555</t>
  </si>
  <si>
    <t>Pantalón Táctico Americana Requisa T:34-48 en cuotas</t>
  </si>
  <si>
    <t>MLA796332665</t>
  </si>
  <si>
    <t>Pantalón Táctico Americana Requisa T:50-54</t>
  </si>
  <si>
    <t>MLA798889740</t>
  </si>
  <si>
    <t>Pantalón Táctico Americana Requisa T:50-54 en cuotas</t>
  </si>
  <si>
    <t>MLA796332681</t>
  </si>
  <si>
    <t>Pantalón Táctico Americana Rip Negra T:50-54 cuotas envio gratis</t>
  </si>
  <si>
    <t>MLA858121894</t>
  </si>
  <si>
    <t>Pantalón Táctico Americana Rip Stop T:62-66 En Cuotas</t>
  </si>
  <si>
    <t>MLA866126167</t>
  </si>
  <si>
    <t>Pantalón Táctico Americana Rip T:34-48 Envio Gratis</t>
  </si>
  <si>
    <t>MLA829206006</t>
  </si>
  <si>
    <t>Pantalón Táctico Americana Rip T:34-48 cuotas Envio Gratis</t>
  </si>
  <si>
    <t>MLA826440725</t>
  </si>
  <si>
    <t>Pantalón Táctico Americana Rip T:50-54 Envio Gratis</t>
  </si>
  <si>
    <t>MLA826646869</t>
  </si>
  <si>
    <t>Pantalón Táctico Americana Rip T:50-54 en cuotas Envio Gratis</t>
  </si>
  <si>
    <t>MLA826646945</t>
  </si>
  <si>
    <t>Pantalón Táctico Americano Camuflado Rerda T:56-60</t>
  </si>
  <si>
    <t>MLA814737557</t>
  </si>
  <si>
    <t>Pantalón Táctico Americano Camuflado Rerda T:56-60 En Cuotas</t>
  </si>
  <si>
    <t>MLA814728669</t>
  </si>
  <si>
    <t>MLA814728334</t>
  </si>
  <si>
    <t>Pantalón Táctico Americano Camuflado T:56-60 en cuotas</t>
  </si>
  <si>
    <t>MLA814737917</t>
  </si>
  <si>
    <t xml:space="preserve">Pantalón Táctico Americano Rip Rerda T:34-48 </t>
  </si>
  <si>
    <t>MLA861140449</t>
  </si>
  <si>
    <t>Pantalón Táctico Antidesgarro Azul Policía Neuquén T:34-48</t>
  </si>
  <si>
    <t>MLA797598539</t>
  </si>
  <si>
    <t>Pantalón Táctico Antidesgarro Azul Policía Neuquén T:34-48 Envio</t>
  </si>
  <si>
    <t>MLA797598572</t>
  </si>
  <si>
    <t>Pantalón Táctico Antidesgarro Azul Policía Neuquén T:34-48 cuotas</t>
  </si>
  <si>
    <t>MLA796571905</t>
  </si>
  <si>
    <t>Pantalón Táctico Antidesgarro Azul Policía Neuquén T:34-48 cuotas Envio</t>
  </si>
  <si>
    <t>MLA797597419</t>
  </si>
  <si>
    <t>Pantalón Táctico Antidesgarro Policía Americana Azul  T:34-48</t>
  </si>
  <si>
    <t>MLA784447344</t>
  </si>
  <si>
    <t>Pantalón Táctico Camuflado Americana T:34-48 en cuotas</t>
  </si>
  <si>
    <t>MLA814519160</t>
  </si>
  <si>
    <t>Pantalón Táctico Cargo Antidesgarro Azul  PolicíaT:56/60 cuotas Envio</t>
  </si>
  <si>
    <t>MLA797597501</t>
  </si>
  <si>
    <t>Pantalón Táctico Cargo Antidesgarro Azul Policía T:34-48 cuotas</t>
  </si>
  <si>
    <t>MLA796634625</t>
  </si>
  <si>
    <t>Pantalón Táctico Cargo Antidesgarro Azul Policía T:50/54</t>
  </si>
  <si>
    <t>MLA826814298</t>
  </si>
  <si>
    <t>Pantalón Táctico Cargo Antidesgarro Azul Policía T:50/54 Envio</t>
  </si>
  <si>
    <t>MLA797598544</t>
  </si>
  <si>
    <t>Pantalón Táctico Cargo Antidesgarro Azul Policía T:50/54 cuotas</t>
  </si>
  <si>
    <t>MLA796634608</t>
  </si>
  <si>
    <t>Pantalón Táctico Cargo Antidesgarro Azul Policía T:50/54 cuotas Envio</t>
  </si>
  <si>
    <t>MLA797597624</t>
  </si>
  <si>
    <t>Pantalón Táctico Cargo Antidesgarro Azul Policía T:56/60</t>
  </si>
  <si>
    <t>MLA826815814</t>
  </si>
  <si>
    <t>Pantalón Táctico Cargo Antidesgarro Azul Policía T:56/60 cuotas</t>
  </si>
  <si>
    <t>MLA796634616</t>
  </si>
  <si>
    <t>Pantalón Táctico Cargo Antidesgarro Azul Policía T:62/66</t>
  </si>
  <si>
    <t>MLA798893384</t>
  </si>
  <si>
    <t>Pantalón Táctico Cargo Antidesgarro Azul Policía T:62/66 cuotas</t>
  </si>
  <si>
    <t>MLA796634617</t>
  </si>
  <si>
    <t>Pantalón Táctico Cargo Antidesgarro Azul Policía t:34-48 cuotas Envio</t>
  </si>
  <si>
    <t>MLA797597427</t>
  </si>
  <si>
    <t>Pantalón Táctico Cargo Antidesgarro Azul PolicíaT:62/66 Envio</t>
  </si>
  <si>
    <t>MLA797598666</t>
  </si>
  <si>
    <t>Pantalón Táctico Cargo Antidesgarro Beige T:34-48</t>
  </si>
  <si>
    <t>MLA823684409</t>
  </si>
  <si>
    <t>Pantalón Táctico Cargo Antidesgarro Beige T:34-48 Envio</t>
  </si>
  <si>
    <t>MLA797598567</t>
  </si>
  <si>
    <t>Pantalón Táctico Cargo Antidesgarro Beige T:34-48 cuotas</t>
  </si>
  <si>
    <t>MLA796571903</t>
  </si>
  <si>
    <t>Pantalón Táctico Cargo Antidesgarro Beige T:34-48 cuotas Envio</t>
  </si>
  <si>
    <t>MLA797597620</t>
  </si>
  <si>
    <t>Pantalón Táctico Cargo Antidesgarro Beige T:50-54</t>
  </si>
  <si>
    <t>MLA822324858</t>
  </si>
  <si>
    <t>Pantalón Táctico Cargo Antidesgarro Dama Negra</t>
  </si>
  <si>
    <t>MLA823768201</t>
  </si>
  <si>
    <t>Pantalón Táctico Cargo Antidesgarro Dama Negra Envio</t>
  </si>
  <si>
    <t>MLA797598545</t>
  </si>
  <si>
    <t>Pantalón Táctico Cargo Antidesgarro Dama Negra cuotas</t>
  </si>
  <si>
    <t>MLA796634974</t>
  </si>
  <si>
    <t>Pantalón Táctico Cargo Antidesgarro Dama Negra cuotas Envio</t>
  </si>
  <si>
    <t>MLA797597412</t>
  </si>
  <si>
    <t>Pantalón Táctico Cargo Antidesgarro Gris</t>
  </si>
  <si>
    <t>MLA798893383</t>
  </si>
  <si>
    <t>Pantalón Táctico Cargo Antidesgarro Gris Envio</t>
  </si>
  <si>
    <t>MLA797598552</t>
  </si>
  <si>
    <t>Pantalón Táctico Cargo Antidesgarro Gris T:50/54</t>
  </si>
  <si>
    <t>MLA798893390</t>
  </si>
  <si>
    <t>Pantalón Táctico Cargo Antidesgarro Gris T:50/54 Envio</t>
  </si>
  <si>
    <t>MLA797598537</t>
  </si>
  <si>
    <t>Pantalón Táctico Cargo Antidesgarro Gris T:50/54 cuotas</t>
  </si>
  <si>
    <t>MLA796634639</t>
  </si>
  <si>
    <t>Pantalón Táctico Cargo Antidesgarro Gris T:50/54 cuotas Envio</t>
  </si>
  <si>
    <t>MLA797597508</t>
  </si>
  <si>
    <t>Pantalón Táctico Cargo Antidesgarro Gris T:56/60</t>
  </si>
  <si>
    <t>MLA798893379</t>
  </si>
  <si>
    <t>Pantalón Táctico Cargo Antidesgarro Gris T:56/60 Envio</t>
  </si>
  <si>
    <t>MLA797598547</t>
  </si>
  <si>
    <t>Pantalón Táctico Cargo Antidesgarro Gris T:56/60 cuotas</t>
  </si>
  <si>
    <t>MLA796634985</t>
  </si>
  <si>
    <t>Pantalón Táctico Cargo Antidesgarro Gris T:56/60 cuotas Envio</t>
  </si>
  <si>
    <t>MLA797597606</t>
  </si>
  <si>
    <t>Pantalón Táctico Cargo Antidesgarro Gris T:60/62</t>
  </si>
  <si>
    <t>MLA826816665</t>
  </si>
  <si>
    <t>Pantalón Táctico Cargo Antidesgarro Gris T:60/62 Envio</t>
  </si>
  <si>
    <t>MLA797598668</t>
  </si>
  <si>
    <t>Pantalón Táctico Cargo Antidesgarro Gris T:60/62 cuotas</t>
  </si>
  <si>
    <t>MLA796634607</t>
  </si>
  <si>
    <t>Pantalón Táctico Cargo Antidesgarro Gris T:60/62 cuotas Envio</t>
  </si>
  <si>
    <t>MLA797597438</t>
  </si>
  <si>
    <t>Pantalón Táctico Cargo Antidesgarro Gris cuotas</t>
  </si>
  <si>
    <t>MLA796634610</t>
  </si>
  <si>
    <t>Pantalón Táctico Cargo Antidesgarro Gris cuotas Envio</t>
  </si>
  <si>
    <t>MLA797597404</t>
  </si>
  <si>
    <t>Pantalón Táctico Cargo Antidesgarro Negra T:34-48</t>
  </si>
  <si>
    <t>MLA796329266</t>
  </si>
  <si>
    <t>Pantalón Táctico Cargo Antidesgarro Negra T:34-48 Envio</t>
  </si>
  <si>
    <t>MLA797598562</t>
  </si>
  <si>
    <t>Pantalón Táctico Cargo Antidesgarro Negra T:34-48 cuotas</t>
  </si>
  <si>
    <t>MLA796329372</t>
  </si>
  <si>
    <t>Pantalón Táctico Cargo Antidesgarro Negra T:34-48 cuotas Envio</t>
  </si>
  <si>
    <t>MLA797597445</t>
  </si>
  <si>
    <t>Pantalón Táctico Cargo Antidesgarro Negra T:50/54</t>
  </si>
  <si>
    <t>MLA798893388</t>
  </si>
  <si>
    <t>Pantalón Táctico Cargo Antidesgarro Negra T:50/54 cuotas</t>
  </si>
  <si>
    <t>MLA796634647</t>
  </si>
  <si>
    <t>Pantalón Táctico Cargo Antidesgarro Negra T:50/54 cuotas Envio</t>
  </si>
  <si>
    <t>MLA797597431</t>
  </si>
  <si>
    <t>Pantalón Táctico Cargo Antidesgarro Negra T:56/60</t>
  </si>
  <si>
    <t>MLA827105916</t>
  </si>
  <si>
    <t>Pantalón Táctico Cargo Antidesgarro Negra T:56/60 Envio</t>
  </si>
  <si>
    <t>MLA797598564</t>
  </si>
  <si>
    <t>Pantalón Táctico Cargo Antidesgarro Negra T:56/60 cuotas</t>
  </si>
  <si>
    <t>MLA796634614</t>
  </si>
  <si>
    <t>Pantalón Táctico Cargo Antidesgarro Negra T:56/60 cuotas Envio</t>
  </si>
  <si>
    <t>MLA797597425</t>
  </si>
  <si>
    <t>Pantalón Táctico Cargo Antidesgarro Negra T:62/66</t>
  </si>
  <si>
    <t>MLA798893378</t>
  </si>
  <si>
    <t>Pantalón Táctico Cargo Antidesgarro Negra T:62/66 Envio</t>
  </si>
  <si>
    <t>MLA797598561</t>
  </si>
  <si>
    <t>Pantalón Táctico Cargo Antidesgarro Negra T:62/66 cuotas</t>
  </si>
  <si>
    <t>MLA796634637</t>
  </si>
  <si>
    <t>Pantalón Táctico Cargo Antidesgarro Negra T:62/66 cuotas Envio</t>
  </si>
  <si>
    <t>MLA797597432</t>
  </si>
  <si>
    <t>Pantalón Táctico Cargo Antidesgarro T:34-48</t>
  </si>
  <si>
    <t>MLA826362731</t>
  </si>
  <si>
    <t>Pantalón Táctico Cargo Antidesgarro T:34-48 cuotas</t>
  </si>
  <si>
    <t>MLA826362999</t>
  </si>
  <si>
    <t>Pantalón Táctico Cargo Antidesgarro T:34-48 cuotas Envio</t>
  </si>
  <si>
    <t>MLA826363101</t>
  </si>
  <si>
    <t>Pantalón Táctico Cargo Antidesgarro T:50-54</t>
  </si>
  <si>
    <t>MLA867121872</t>
  </si>
  <si>
    <t>Pantalón Táctico Cargo Antidesgarro T:50-54 Envio</t>
  </si>
  <si>
    <t>MLA797598576</t>
  </si>
  <si>
    <t>Pantalón Táctico Cargo Antidesgarro T:50-54 cuotas</t>
  </si>
  <si>
    <t>MLA828940293</t>
  </si>
  <si>
    <t>Pantalón Táctico Cargo Antidesgarro T:50-54 cuotas Envio</t>
  </si>
  <si>
    <t>MLA867121371</t>
  </si>
  <si>
    <t>Pantalón Táctico Cargo Antidesgarro T:62-66</t>
  </si>
  <si>
    <t>MLA739706195</t>
  </si>
  <si>
    <t>Pantalón Táctico Cargo Antidesgarro T:62-66 Envio</t>
  </si>
  <si>
    <t>MLA824758644</t>
  </si>
  <si>
    <t>Pantalón Táctico Cargo Antidesgarro T:62-66 cuotas</t>
  </si>
  <si>
    <t>MLA824758790</t>
  </si>
  <si>
    <t>Pantalón Táctico Cargo Antidesgarro T:62-66 cuotas Envio</t>
  </si>
  <si>
    <t>MLA826817312</t>
  </si>
  <si>
    <t>Pantalón Táctico Cargo Dama Azul Policía T:34-48</t>
  </si>
  <si>
    <t>MLA826388188</t>
  </si>
  <si>
    <t>Pantalón Táctico Cargo Dama Azul Policía T:34-48 Envio</t>
  </si>
  <si>
    <t>MLA797598551</t>
  </si>
  <si>
    <t>Pantalón Táctico Cargo Dama Azul Policía T:34-48 cuotas</t>
  </si>
  <si>
    <t>MLA796634609</t>
  </si>
  <si>
    <t>Pantalón Táctico Cargo Dama Azul Policía T:34-48 cuotas Envio</t>
  </si>
  <si>
    <t>MLA797597416</t>
  </si>
  <si>
    <t>Pantalón Táctico Cargo Gab Gris T:56-60</t>
  </si>
  <si>
    <t>MLA798889752</t>
  </si>
  <si>
    <t>Pantalón Táctico Cargo Gab Gris T:56-60 Envio</t>
  </si>
  <si>
    <t>MLA797598538</t>
  </si>
  <si>
    <t>Pantalón Táctico Cargo Gab Gris T:56-60 cuotas</t>
  </si>
  <si>
    <t>MLA796332672</t>
  </si>
  <si>
    <t>Pantalón Táctico Cargo Gab Gris T:56-60 cuotas Envio</t>
  </si>
  <si>
    <t>MLA797596575</t>
  </si>
  <si>
    <t>MLA797596576</t>
  </si>
  <si>
    <t>Pantalón Táctico Cargo Gab Gris T:62-66</t>
  </si>
  <si>
    <t>MLA798889810</t>
  </si>
  <si>
    <t>Pantalón Táctico Cargo Gab Gris T:62-66 Envio</t>
  </si>
  <si>
    <t>MLA797598560</t>
  </si>
  <si>
    <t>Pantalón Táctico Cargo Gab Gris T:62-66 cuotas</t>
  </si>
  <si>
    <t>MLA796332670</t>
  </si>
  <si>
    <t>Pantalón Táctico Cargo Gab Gris T:62-66 cuotas Envio</t>
  </si>
  <si>
    <t>MLA797596552</t>
  </si>
  <si>
    <t>Pantalón Táctico Cargo Gab Penitenciaría Federal T:34-48</t>
  </si>
  <si>
    <t>MLA798889751</t>
  </si>
  <si>
    <t>Pantalón Táctico Cargo Gab Penitenciaría Federal T:34-48 Envio</t>
  </si>
  <si>
    <t>MLA797598554</t>
  </si>
  <si>
    <t>Pantalón Táctico Cargo Gabardina Azul Policía  T:34-48</t>
  </si>
  <si>
    <t>MLA783618654</t>
  </si>
  <si>
    <t>Pantalón Táctico Cargo Gabardina Azul Policía  T:34-48 Envio</t>
  </si>
  <si>
    <t>MLA797598543</t>
  </si>
  <si>
    <t>Pantalón Táctico Cargo Gabardina Azul Policía T:34-48 cuotas</t>
  </si>
  <si>
    <t>MLA796332380</t>
  </si>
  <si>
    <t>Pantalón Táctico Cargo Gabardina Azul Policía T:34-48 cuotas Envio</t>
  </si>
  <si>
    <t>MLA797596590</t>
  </si>
  <si>
    <t>Pantalón Táctico Cargo Gabardina Azul Policía T:50-54</t>
  </si>
  <si>
    <t>MLA783620695</t>
  </si>
  <si>
    <t>Pantalón Táctico Cargo Gabardina Azul Policía T:50-54 Envio</t>
  </si>
  <si>
    <t>MLA797598534</t>
  </si>
  <si>
    <t>MLA797598563</t>
  </si>
  <si>
    <t>Pantalón Táctico Cargo Gabardina Azul Policía T:50-54 cuotas</t>
  </si>
  <si>
    <t>MLA796332376</t>
  </si>
  <si>
    <t>Pantalón Táctico Cargo Gabardina Azul Policía T:50-54 cuotas Envio</t>
  </si>
  <si>
    <t>MLA797596571</t>
  </si>
  <si>
    <t>Pantalón Táctico Cargo Gabardina Azul Policía talle 56/60</t>
  </si>
  <si>
    <t>MLA798889749</t>
  </si>
  <si>
    <t>Pantalón Táctico Cargo Gabardina Azul Policía talle 56/60 Envio</t>
  </si>
  <si>
    <t>MLA797598559</t>
  </si>
  <si>
    <t>MLA797598655</t>
  </si>
  <si>
    <t>Pantalón Táctico Cargo Gabardina Azul Policía talle 56/60 cuotas</t>
  </si>
  <si>
    <t>MLA796571914</t>
  </si>
  <si>
    <t>Pantalón Táctico Cargo Gabardina Azul Policía talle 56/60 cuotas Envio</t>
  </si>
  <si>
    <t>MLA797596875</t>
  </si>
  <si>
    <t>MLA797596587</t>
  </si>
  <si>
    <t>Pantalón Táctico Cargo Gabardina Azul Policía talle 62/66</t>
  </si>
  <si>
    <t>MLA798889935</t>
  </si>
  <si>
    <t>Pantalón Táctico Cargo Gabardina Azul Policía talle 62/66 cuotas</t>
  </si>
  <si>
    <t>MLA796571912</t>
  </si>
  <si>
    <t>Pantalón Táctico Cargo Gabardina Azul Policía talle 62/66 cuotas Envio</t>
  </si>
  <si>
    <t>MLA797596867</t>
  </si>
  <si>
    <t>Pantalón Táctico Cargo Gabardina Gris  T:34-48</t>
  </si>
  <si>
    <t>MLA783619792</t>
  </si>
  <si>
    <t>Pantalón Táctico Cargo Gabardina Gris  T:34-48 Envio</t>
  </si>
  <si>
    <t>MLA797598546</t>
  </si>
  <si>
    <t>Pantalón Táctico Cargo Gabardina Gris  T:34-48 cuotas</t>
  </si>
  <si>
    <t>MLA796332408</t>
  </si>
  <si>
    <t>Pantalón Táctico Cargo Gabardina Gris  T:34-48 cuotas Envio</t>
  </si>
  <si>
    <t>MLA797596591</t>
  </si>
  <si>
    <t>Pantalón Táctico Cargo Gabardina Gris  T:50-54</t>
  </si>
  <si>
    <t>MLA783620974</t>
  </si>
  <si>
    <t>Pantalón Táctico Cargo Gabardina Gris  T:50-54 Envio</t>
  </si>
  <si>
    <t>MLA797598571</t>
  </si>
  <si>
    <t>MLA797598664</t>
  </si>
  <si>
    <t>Pantalón Táctico Cargo Gabardina Gris  T:50-54 cuotas</t>
  </si>
  <si>
    <t>MLA796332369</t>
  </si>
  <si>
    <t>Pantalón Táctico Cargo Gabardina Gris  T:50-54 cuotas Envio</t>
  </si>
  <si>
    <t>MLA797596555</t>
  </si>
  <si>
    <t>Pantalón Táctico Cargo Gabardina Gris T:34-48 Envio</t>
  </si>
  <si>
    <t>MLA797598573</t>
  </si>
  <si>
    <t>Pantalón Táctico Cargo Gabardina Negra T:34-48</t>
  </si>
  <si>
    <t>MLA783619910</t>
  </si>
  <si>
    <t>Pantalón Táctico Cargo Gabardina Negra T:34-48 Envio</t>
  </si>
  <si>
    <t>MLA797598568</t>
  </si>
  <si>
    <t>Pantalón Táctico Cargo Gabardina Negra T:34-48 cuotas</t>
  </si>
  <si>
    <t>MLA796332368</t>
  </si>
  <si>
    <t>Pantalón Táctico Cargo Gabardina Negra T:34-48 cuotas Envio</t>
  </si>
  <si>
    <t>MLA797596899</t>
  </si>
  <si>
    <t>Pantalón Táctico Cargo Gabardina Negra T:50-54</t>
  </si>
  <si>
    <t>MLA783621451</t>
  </si>
  <si>
    <t>Pantalón Táctico Cargo Gabardina Negra T:50-54 Envio</t>
  </si>
  <si>
    <t>MLA797598535</t>
  </si>
  <si>
    <t>Pantalón Táctico Cargo Gabardina Negra T:50-54 cuotas</t>
  </si>
  <si>
    <t>MLA796332403</t>
  </si>
  <si>
    <t>Pantalón Táctico Cargo Gabardina Negra T:50-54 cuotas Envio</t>
  </si>
  <si>
    <t>MLA797597479</t>
  </si>
  <si>
    <t>Pantalón Táctico Cargo Gabardina T:34-48</t>
  </si>
  <si>
    <t>MLA728194793</t>
  </si>
  <si>
    <t>Pantalón Táctico Cargo Gabardina T:50-54</t>
  </si>
  <si>
    <t>MLA735601062</t>
  </si>
  <si>
    <t>Pantalón Táctico Cargo Gabardina T:50-54 cuotas</t>
  </si>
  <si>
    <t>MLA796332381</t>
  </si>
  <si>
    <t>Pantalón Táctico Cargo Gabardina T:50-54 cuotas Envio</t>
  </si>
  <si>
    <t>MLA797597452</t>
  </si>
  <si>
    <t>MLA797597579</t>
  </si>
  <si>
    <t>Pantalón Táctico Cargo Gabardina T:56-60</t>
  </si>
  <si>
    <t>MLA783103127</t>
  </si>
  <si>
    <t>Pantalón Táctico Cargo Gabardina T:56-60 Envio</t>
  </si>
  <si>
    <t>MLA797598548</t>
  </si>
  <si>
    <t>Pantalón Táctico Cargo Gabardina T:56-60 cuotas</t>
  </si>
  <si>
    <t>MLA796332382</t>
  </si>
  <si>
    <t>Pantalón Táctico Cargo Gabardina T:56-60 cuotas Envio</t>
  </si>
  <si>
    <t>MLA797597405</t>
  </si>
  <si>
    <t>Pantalón Táctico Cargo Gabardina T:62-66</t>
  </si>
  <si>
    <t>MLA785205166</t>
  </si>
  <si>
    <t>Pantalón Táctico Cargo Gabardina T:62-66 Envio</t>
  </si>
  <si>
    <t>MLA797598540</t>
  </si>
  <si>
    <t>Pantalón Táctico Cargo Gabardina T:62-66 cuotas</t>
  </si>
  <si>
    <t>MLA796332377</t>
  </si>
  <si>
    <t>Pantalón Táctico Cargo Gabardina T:62-66 cuotas Envio</t>
  </si>
  <si>
    <t>MLA797597499</t>
  </si>
  <si>
    <t>Pantalón Táctico Cargo Infantería T:34-48</t>
  </si>
  <si>
    <t>MLA824968857</t>
  </si>
  <si>
    <t>Pantalón Táctico Cargo Infantería T:34-48 Envio</t>
  </si>
  <si>
    <t>MLA797598566</t>
  </si>
  <si>
    <t>Pantalón Táctico Cargo Infantería T:34-48 cuotas</t>
  </si>
  <si>
    <t>MLA796333473</t>
  </si>
  <si>
    <t>Pantalón Táctico Cargo Infantería T:50-54</t>
  </si>
  <si>
    <t>MLA824969560</t>
  </si>
  <si>
    <t>Pantalón Táctico Cargo Infantería T:50-54 Envio</t>
  </si>
  <si>
    <t>MLA797598656</t>
  </si>
  <si>
    <t>Pantalón Táctico Cargo Infantería T:50-54 cuotas</t>
  </si>
  <si>
    <t>MLA796571916</t>
  </si>
  <si>
    <t>Pantalón Táctico Cargo Infantería T:56-60</t>
  </si>
  <si>
    <t>MLA825003538</t>
  </si>
  <si>
    <t>Pantalón Táctico Cargo Infantería T:56-60 Envio</t>
  </si>
  <si>
    <t>MLA797598550</t>
  </si>
  <si>
    <t>Pantalón Táctico Cargo Infantería T:56-60 cuotas</t>
  </si>
  <si>
    <t>MLA796571917</t>
  </si>
  <si>
    <t>Pantalón Táctico Cargo Penitenciaría Federal T:40-48</t>
  </si>
  <si>
    <t>MLA786874065</t>
  </si>
  <si>
    <t>Pantalón Táctico Cargo Penitenciaría Federal T:40-48 Envio</t>
  </si>
  <si>
    <t>MLA797598541</t>
  </si>
  <si>
    <t>MLA797598569</t>
  </si>
  <si>
    <t>Pantalón Táctico Cargo Vial Tucumán T:34-48</t>
  </si>
  <si>
    <t>MLA858590532</t>
  </si>
  <si>
    <t>Pantalón Táctico Cargo Vial Tucumán T:34-48 cuotas</t>
  </si>
  <si>
    <t>MLA858590181</t>
  </si>
  <si>
    <t>Pantalón Táctico Clásico Gabardina Negra T:34-48 cuotas</t>
  </si>
  <si>
    <t>MLA796332383</t>
  </si>
  <si>
    <t>Pantalón Táctico Clásico Gabardina Negro T:34-48 cuotas Envio</t>
  </si>
  <si>
    <t>MLA797597436</t>
  </si>
  <si>
    <t>Pantalón Táctico Cóndor Negro T:50-54 en cuotas</t>
  </si>
  <si>
    <t>MLA826246218</t>
  </si>
  <si>
    <t>Pantalón Táctico Cóndor Rerda T:34-48</t>
  </si>
  <si>
    <t>MLA826244518</t>
  </si>
  <si>
    <t>Pantalón Táctico Cóndor Rerda T:34-48 en cuotas</t>
  </si>
  <si>
    <t>MLA826244716</t>
  </si>
  <si>
    <t>Pantalón Táctico Cóndor Rerda T:50-54</t>
  </si>
  <si>
    <t>MLA826245412</t>
  </si>
  <si>
    <t>Pantalón Táctico Cóndor Rip Rerda T:56-60</t>
  </si>
  <si>
    <t>MLA826245680</t>
  </si>
  <si>
    <t>Pantalón Táctico Gabardina Kadima Azul Policía T:50-54 en cuotas</t>
  </si>
  <si>
    <t>MLA796616472</t>
  </si>
  <si>
    <t>Pantalón Táctico Gabardina Kadima Azul T:50-54 Policía cuotas Envio Gratis</t>
  </si>
  <si>
    <t>MLA797597424</t>
  </si>
  <si>
    <t>Pantalón Táctico Gabardina Kadima Negro T:34-48</t>
  </si>
  <si>
    <t>MLA850830113</t>
  </si>
  <si>
    <t>Pantalón Táctico Gabardina Kadima Negro T:50-54</t>
  </si>
  <si>
    <t>MLA850829282</t>
  </si>
  <si>
    <t>Pantalón Táctico Gabardina Kadima Policía Azul T:34-48</t>
  </si>
  <si>
    <t>MLA811263925</t>
  </si>
  <si>
    <t>Pantalón Táctico Gabardina Kadima Policía Azul T:50-54</t>
  </si>
  <si>
    <t>MLA771062229</t>
  </si>
  <si>
    <t>Pantalón Táctico Hagana Multicam de Rip Stop Ejército</t>
  </si>
  <si>
    <t>MLA707711910</t>
  </si>
  <si>
    <t>Pantalón Táctico Hagana Multicam de Rip Stop Ejército en cuotas</t>
  </si>
  <si>
    <t>MLA796646031</t>
  </si>
  <si>
    <t>Pantalón Táctico Infantería Jazak Rerda Camuflado T:56-60</t>
  </si>
  <si>
    <t>MLA739001172</t>
  </si>
  <si>
    <t>Pantalón Táctico Infantería Jazak Rerda Camuflado T:56-60 en cuotas</t>
  </si>
  <si>
    <t>MLA796616512</t>
  </si>
  <si>
    <t>Pantalón Táctico Jazak Camuflada Mimética T:34-48 Rerda</t>
  </si>
  <si>
    <t>MLA728283800</t>
  </si>
  <si>
    <t>Pantalón Táctico Jazak Gabardina Rerda T:34-48</t>
  </si>
  <si>
    <t>MLA812136578</t>
  </si>
  <si>
    <t>Pantalón Táctico Jazak Infantería en cuotas</t>
  </si>
  <si>
    <t>MLA796646051</t>
  </si>
  <si>
    <t>Pantalón Táctico Jazak Infantería talle 50 al 54</t>
  </si>
  <si>
    <t>MLA798893373</t>
  </si>
  <si>
    <t>Pantalón Táctico Jazak Infantería talle 50 al 54 en cuotas</t>
  </si>
  <si>
    <t>MLA796646033</t>
  </si>
  <si>
    <t>Pantalón Táctico Jazak Infantería talle 56 al 60</t>
  </si>
  <si>
    <t>MLA798893389</t>
  </si>
  <si>
    <t>Pantalón Táctico Jazak Infantería talle 56 al 60 Envio Gratis</t>
  </si>
  <si>
    <t>MLA797598669</t>
  </si>
  <si>
    <t>Pantalón Táctico Jazak Infantería talle 56 al 60 en cuotas</t>
  </si>
  <si>
    <t>MLA796646076</t>
  </si>
  <si>
    <t>Pantalón Táctico Jazak Infantería talle 56 al 60 en cuotas Envio Gratis</t>
  </si>
  <si>
    <t>MLA797597569</t>
  </si>
  <si>
    <t>Pantalón Táctico Jazak Rip Stop Negra T:50-54</t>
  </si>
  <si>
    <t>MLA799479708</t>
  </si>
  <si>
    <t>Pantalón Táctico Jazak Rip Stop Rerda T:34-48</t>
  </si>
  <si>
    <t>MLA863191421</t>
  </si>
  <si>
    <t>Pantalón Táctico Jazak Rip Stop talle 50 al 54 negra en cuotas</t>
  </si>
  <si>
    <t>MLA796646036</t>
  </si>
  <si>
    <t>Pantalón Táctico Jazak Rip Stop talle 56 al 60 negra</t>
  </si>
  <si>
    <t>MLA827560392</t>
  </si>
  <si>
    <t>Pantalón Táctico Jazak Rip Stop talle 56 al 60 negra en cuotas</t>
  </si>
  <si>
    <t>MLA796646037</t>
  </si>
  <si>
    <t>Pantalón Táctico Jazak de Rip Stop Gris T:34-48</t>
  </si>
  <si>
    <t>MLA826435577</t>
  </si>
  <si>
    <t>Pantalón Táctico Jazak de Rip Stop Gris T:34-48 en cuotas</t>
  </si>
  <si>
    <t>MLA796646015</t>
  </si>
  <si>
    <t>Pantalón Táctico Jazak de Rip Stop Gris T:50-54</t>
  </si>
  <si>
    <t>MLA827566371</t>
  </si>
  <si>
    <t>Pantalón Táctico Jazak de Rip Stop Gris T:50-54 en cuotas</t>
  </si>
  <si>
    <t>MLA796646030</t>
  </si>
  <si>
    <t>Pantalón Táctico Jazak de Rip Stop Negra T:34-48</t>
  </si>
  <si>
    <t>MLA867121837</t>
  </si>
  <si>
    <t>Pantalón Táctico Jazak de Rip Stop Negra T:34-48 en cuotas</t>
  </si>
  <si>
    <t>MLA867121873</t>
  </si>
  <si>
    <t>Pantalón Táctico Pantalón Térmico Rerda T:34-48</t>
  </si>
  <si>
    <t>MLA725131001</t>
  </si>
  <si>
    <t>Pantalón Táctico Pantalón Térmico Rerda T:34-48 en cuotas</t>
  </si>
  <si>
    <t>MLA796660066</t>
  </si>
  <si>
    <t>Pantalón Táctico Penitenciaría Federal T:40-48</t>
  </si>
  <si>
    <t>MLA786874294</t>
  </si>
  <si>
    <t>Pantalón Táctico Penitenciaría Federal T:40-48 Envio Gratis</t>
  </si>
  <si>
    <t>MLA797598557</t>
  </si>
  <si>
    <t>Pantalón Táctico Penitenciaría Federal T:50-54</t>
  </si>
  <si>
    <t>MLA786874894</t>
  </si>
  <si>
    <t>Pantalón Táctico Penitenciaría Federal T:50-54 Envio Gratis</t>
  </si>
  <si>
    <t>MLA797598558</t>
  </si>
  <si>
    <t>Pantalón Táctico Penitenciaría Federal T:50-54 Envio Gratis Cuotas</t>
  </si>
  <si>
    <t>MLA811592998</t>
  </si>
  <si>
    <t>Pantalón Táctico Policía Cóndor Azul Rerda T:34-48</t>
  </si>
  <si>
    <t>MLA783558185</t>
  </si>
  <si>
    <t>Pantalón Táctico Policía Cóndor Azul Rerda T:34-48 Envio Gratis</t>
  </si>
  <si>
    <t>MLA824892257</t>
  </si>
  <si>
    <t>Pantalón Táctico Policía Cóndor Azul Rerda T:34-48 en cuotas</t>
  </si>
  <si>
    <t>MLA796589733</t>
  </si>
  <si>
    <t>Pantalón Táctico Policía Cóndor Azul Rerda T:34-48 en cuotas Envio Gratis</t>
  </si>
  <si>
    <t>MLA797597422</t>
  </si>
  <si>
    <t>Pantalón Táctico Policía Cóndor Azul Rerda T:50-54</t>
  </si>
  <si>
    <t>MLA783560451</t>
  </si>
  <si>
    <t>Pantalón Táctico Policía Cóndor Azul Rerda T:50-54 Envio Gratis</t>
  </si>
  <si>
    <t>MLA824895745</t>
  </si>
  <si>
    <t>Pantalón Táctico Policía Cóndor Azul Rerda T:50-54 en cuotas</t>
  </si>
  <si>
    <t>MLA796646053</t>
  </si>
  <si>
    <t>Pantalón Táctico Policía Cóndor Azul Rerda T:50-54 en cuotas Envio Gratis</t>
  </si>
  <si>
    <t>MLA824896438</t>
  </si>
  <si>
    <t>Pantalón Táctico Policía Cóndor Azul Rip Rerda T: 56-60</t>
  </si>
  <si>
    <t>MLA783582493</t>
  </si>
  <si>
    <t>Pantalón Táctico Policía Cóndor Azul Rip Rerda T: 56-60 Envio Gratis</t>
  </si>
  <si>
    <t>MLA824900045</t>
  </si>
  <si>
    <t>Pantalón Táctico Policía Cóndor Azul Rip Rerda T: 56-60 en cuotas</t>
  </si>
  <si>
    <t>MLA796660064</t>
  </si>
  <si>
    <t>Pantalón Táctico Policía Gabardina Kadima Azul T:34-48 cuotas</t>
  </si>
  <si>
    <t>MLA796616478</t>
  </si>
  <si>
    <t>Pantalón Táctico Policía Gabardina Kadima Azul T:50-54 Envio Gratis</t>
  </si>
  <si>
    <t>MLA824278247</t>
  </si>
  <si>
    <t>Pantalón Táctico Policía Kadima Azul T: 38-48 cuotas</t>
  </si>
  <si>
    <t>MLA796660062</t>
  </si>
  <si>
    <t>Pantalón Táctico Policía Kadima Azul T: 38-48 cuotas Envio Gratis</t>
  </si>
  <si>
    <t>MLA797597488</t>
  </si>
  <si>
    <t>Pantalón Táctico Premium Policía Rip Stop Azul T:34-48</t>
  </si>
  <si>
    <t>MLA826248701</t>
  </si>
  <si>
    <t>Pantalón Táctico Premium Policía Rip Stop Azul t:34-48 cuotas</t>
  </si>
  <si>
    <t>MLA796646044</t>
  </si>
  <si>
    <t>Pantalón Táctico Premium Rip Stop Policía 50 al 54 azul</t>
  </si>
  <si>
    <t>MLA798893380</t>
  </si>
  <si>
    <t>Pantalón Táctico Premium Rip Stop Policía 50 al 54 azul  cuotas</t>
  </si>
  <si>
    <t>MLA796646020</t>
  </si>
  <si>
    <t>Pantalón Táctico Rip Azul Policía Neuquén T:50-54</t>
  </si>
  <si>
    <t>MLA826387104</t>
  </si>
  <si>
    <t>Pantalón Táctico Rip Azul Policía Neuquén T:50-54 cuotas Envio Gratis</t>
  </si>
  <si>
    <t>MLA797597410</t>
  </si>
  <si>
    <t>Pantalón Táctico Rip Azul Policía Neuquén T:50-54 en cuotas</t>
  </si>
  <si>
    <t>MLA796571904</t>
  </si>
  <si>
    <t>Pantalón Táctico Rip Digital Beige Talle 56 a 60</t>
  </si>
  <si>
    <t>MLA798894561</t>
  </si>
  <si>
    <t>Pantalón Táctico Rip Digital Beige Talle 56 a 60 Envio Gratis</t>
  </si>
  <si>
    <t>MLA797598591</t>
  </si>
  <si>
    <t>Pantalón Táctico Rip Digital Beige Talle 56 a 60 en cuotas</t>
  </si>
  <si>
    <t>MLA796660097</t>
  </si>
  <si>
    <t>Pantalón Táctico Rip Digital Beige Talle 62 a 66</t>
  </si>
  <si>
    <t>MLA798894563</t>
  </si>
  <si>
    <t>Pantalón Táctico Rip Digital Beige Talle 62 a 66 en cuotas</t>
  </si>
  <si>
    <t>MLA796660052</t>
  </si>
  <si>
    <t>Pantalón Táctico Trekking Combate Digital Beige Rerda T:34-48</t>
  </si>
  <si>
    <t>MLA765885972</t>
  </si>
  <si>
    <t>Pantalón Táctico Trekking Combate Digital Beige Rerda T:34-48 Envio Gratis</t>
  </si>
  <si>
    <t>MLA797598594</t>
  </si>
  <si>
    <t>Pantalón Táctico Trekking Combate Digital Beige Rerda T:34-48 en cuotas</t>
  </si>
  <si>
    <t>MLA796326589</t>
  </si>
  <si>
    <t>Pantalón Táctico Trekking Combate Digital Beige Rerda T:50-54</t>
  </si>
  <si>
    <t>MLA766803912</t>
  </si>
  <si>
    <t>Pantalón Táctico Trekking Combate Digital Beige Rerda T:50-54 Envio Gratis</t>
  </si>
  <si>
    <t>MLA797598592</t>
  </si>
  <si>
    <t>Pantalón Táctico Trekking Combate Digital Beige Rerda T:50-54 en cuotas</t>
  </si>
  <si>
    <t>MLA796326591</t>
  </si>
  <si>
    <t>Pantalón Táctico Trekking Combate Digital Beige Rerda T:56-60</t>
  </si>
  <si>
    <t>MLA766804648</t>
  </si>
  <si>
    <t>Pantalón Táctico Trekking Combate Digital Beige Rerda T:56-60 en cuotas</t>
  </si>
  <si>
    <t>MLA796326596</t>
  </si>
  <si>
    <t>Pantalón Táctico Trekking Combate Digital Beige Rerda T:62-66</t>
  </si>
  <si>
    <t>MLA766804964</t>
  </si>
  <si>
    <t>Pantalón Táctico Trekking Combate Digital Beige Rerda T:62-66 en cuotas</t>
  </si>
  <si>
    <t>MLA796326592</t>
  </si>
  <si>
    <t>Pantalón Táctico Térmica Satinada Azul talle 50-54</t>
  </si>
  <si>
    <t>MLA798894571</t>
  </si>
  <si>
    <t>Pantalón Táctico Térmica Satinada Azul talle 50-54 en cuotas</t>
  </si>
  <si>
    <t>MLA796660067</t>
  </si>
  <si>
    <t>Pantalón Táctico Térmica Satinada Negra</t>
  </si>
  <si>
    <t>MLA827108909</t>
  </si>
  <si>
    <t>Pantalón Táctico Térmica Satinada Negra en cuotas</t>
  </si>
  <si>
    <t>MLA796660033</t>
  </si>
  <si>
    <t>Pantalón Térmico Combate Talle 50 Al 54. Rerda.</t>
  </si>
  <si>
    <t>MLA731749899</t>
  </si>
  <si>
    <t>Pantalón Térmico Combate Talle 50 Al 54. Rerda. en cuotas</t>
  </si>
  <si>
    <t>MLA796659856</t>
  </si>
  <si>
    <t>Pantalón combate Dama Clásico Antidesgarro T:34-48</t>
  </si>
  <si>
    <t>MLA826388279</t>
  </si>
  <si>
    <t>Pantalón combate Dama Clásico Antidesgarro T:34-48 cuotas</t>
  </si>
  <si>
    <t>MLA826388405</t>
  </si>
  <si>
    <t>Pantalón de Dama  Azul</t>
  </si>
  <si>
    <t>MLA744084747</t>
  </si>
  <si>
    <t>Pantalón de Dama  Azul Envio Gratis</t>
  </si>
  <si>
    <t>MLA797598296</t>
  </si>
  <si>
    <t>Pantalón de Dama  Azul en cuotas</t>
  </si>
  <si>
    <t>MLA796659889</t>
  </si>
  <si>
    <t>Pantalón de Dama  Azul en cuotas Envio Gratis</t>
  </si>
  <si>
    <t>MLA797597096</t>
  </si>
  <si>
    <t>Pantalón de Vestir Azul Policía Talle 62 al 66 Envio Gratis</t>
  </si>
  <si>
    <t>MLA797598063</t>
  </si>
  <si>
    <t>Pantalón de Vestir Azul Policía Talle 62 al 66 en cuotas</t>
  </si>
  <si>
    <t>MLA796659914</t>
  </si>
  <si>
    <t>MLA827367279</t>
  </si>
  <si>
    <t>Pantalón de Vestir Gris T:34-48 en cuotas</t>
  </si>
  <si>
    <t>MLA796659916</t>
  </si>
  <si>
    <t>Pantalón de Vestir Gris T:34-48 en cuotas Envio Gratis</t>
  </si>
  <si>
    <t>MLA797597100</t>
  </si>
  <si>
    <t>MLA797597254</t>
  </si>
  <si>
    <t>MLA827570312</t>
  </si>
  <si>
    <t>Pantalón de Vestir Gris Talle 50 al 54 Envio Gratis</t>
  </si>
  <si>
    <t>MLA797598052</t>
  </si>
  <si>
    <t>Pantalón de Vestir Gris Talle 50 al 54 en cuotas</t>
  </si>
  <si>
    <t>MLA796659900</t>
  </si>
  <si>
    <t>MLA827573173</t>
  </si>
  <si>
    <t>Pantalón de Vestir Negro T:34-48 Envio Gratis</t>
  </si>
  <si>
    <t>MLA797598054</t>
  </si>
  <si>
    <t>Pantalón de Vestir Negro T:34-48 en cuotas</t>
  </si>
  <si>
    <t>MLA796659952</t>
  </si>
  <si>
    <t>Pantalón de Vestir Negro T:34-48 en cuotas Envio Gratis</t>
  </si>
  <si>
    <t>MLA797597261</t>
  </si>
  <si>
    <t>Pantalón de Vestir Negro T:56-60</t>
  </si>
  <si>
    <t>MLA827645476</t>
  </si>
  <si>
    <t>Pantalón de Vestir Negro T:56-60 Envio Gratis</t>
  </si>
  <si>
    <t>MLA797598066</t>
  </si>
  <si>
    <t>Pantalón de Vestir Negro T:56-60 en cuotas</t>
  </si>
  <si>
    <t>MLA796659926</t>
  </si>
  <si>
    <t>Pantalón de Vestir Negro T:56-60 en cuotas Envio Gratis</t>
  </si>
  <si>
    <t>MLA797597087</t>
  </si>
  <si>
    <t>MLA827575742</t>
  </si>
  <si>
    <t>Pantalón de Vestir Negro Talle 50 al 54 Envio Gratis</t>
  </si>
  <si>
    <t>MLA797598045</t>
  </si>
  <si>
    <t>Pantalón de Vestir Negro Talle 50 al 54 en cuotas</t>
  </si>
  <si>
    <t>MLA796659911</t>
  </si>
  <si>
    <t>Pantalón de Vestir Negro Talle 50 al 54 en cuotas Envio Gratis</t>
  </si>
  <si>
    <t>MLA797597115</t>
  </si>
  <si>
    <t>Pantalón de Vestir Policía Azul T:34-48</t>
  </si>
  <si>
    <t>MLA797598310</t>
  </si>
  <si>
    <t>Pantalón de Vestir Policía Azul T:34-48 Envio Gratis</t>
  </si>
  <si>
    <t>MLA797598039</t>
  </si>
  <si>
    <t>Pantalón de Vestir Policía Azul T:34-48 en cuotas</t>
  </si>
  <si>
    <t>MLA796659924</t>
  </si>
  <si>
    <t>Pantalón de Vestir Policía Azul T:34-48 en cuotas Envio Gratis</t>
  </si>
  <si>
    <t>MLA797597084</t>
  </si>
  <si>
    <t>Pantalón de Vestir Policía Azul Talle 50 al 54</t>
  </si>
  <si>
    <t>MLA827362067</t>
  </si>
  <si>
    <t>Pantalón de Vestir Policía Azul Talle 50 al 54 Envio Gratis</t>
  </si>
  <si>
    <t>MLA797598293</t>
  </si>
  <si>
    <t>Pantalón de Vestir Policía Azul Talle 50 al 54 en cuotas</t>
  </si>
  <si>
    <t>MLA796659908</t>
  </si>
  <si>
    <t>Pantalón de Vestir Policía Azul Talle 50 al 54 en cuotas Envio Gratis</t>
  </si>
  <si>
    <t>MLA797597079</t>
  </si>
  <si>
    <t>Pantalón de Vestir Policía Azul Talle 56 al 60 Envio Gratis</t>
  </si>
  <si>
    <t>MLA797598043</t>
  </si>
  <si>
    <t>Pantalón de Vestir Policía Azul Talle 56 al 60 cuotas Envio Gratis</t>
  </si>
  <si>
    <t>MLA797597264</t>
  </si>
  <si>
    <t>Pantalón de Vestir Policía Azul Talle 56 al 60 en cuotas</t>
  </si>
  <si>
    <t>MLA796659920</t>
  </si>
  <si>
    <t>Pantalón de Vestir Policía Azul Talle 56 al 60 en cuotas Envio Gratis</t>
  </si>
  <si>
    <t>MLA797597118</t>
  </si>
  <si>
    <t>MLA797597283</t>
  </si>
  <si>
    <t>Pantalón de Vestir Policía Azul Talle 62 al 66</t>
  </si>
  <si>
    <t>MLA827365370</t>
  </si>
  <si>
    <t>Pantalón táctico Policía Gabardina Azul  Cinturon Interno combo</t>
  </si>
  <si>
    <t>MLA801401809</t>
  </si>
  <si>
    <t>Pantalón táctico Policía Gabardina Azul  Cinturon Interno combo en cuotas</t>
  </si>
  <si>
    <t>MLA796616520</t>
  </si>
  <si>
    <t xml:space="preserve">Parche Aplique </t>
  </si>
  <si>
    <t>MLA724067999</t>
  </si>
  <si>
    <t>Pectoral Grupo Sanguíneo Bordado Rerda</t>
  </si>
  <si>
    <t>MLA858594208</t>
  </si>
  <si>
    <t>Pila Gh 18650 Recargable 6800mah</t>
  </si>
  <si>
    <t>MLA863214760</t>
  </si>
  <si>
    <t>Pila Recargable USB 18650</t>
  </si>
  <si>
    <t>MLA804403128</t>
  </si>
  <si>
    <t>Pin Metálico Plateado Escudo Patrio 10-12mm</t>
  </si>
  <si>
    <t>MLA732655592</t>
  </si>
  <si>
    <t>Pin Metálico Plateado Escudo Patrio 10-12mm Envio Gratis</t>
  </si>
  <si>
    <t>MLA797598610</t>
  </si>
  <si>
    <t>Pin Metálico Plateado Escudo Patrio 10-12mm cuotas Envio Gratis</t>
  </si>
  <si>
    <t>MLA797597550</t>
  </si>
  <si>
    <t>Pin Metálico Plateado Escudo Patrio 10-12mm en cuotas</t>
  </si>
  <si>
    <t>MLA796660070</t>
  </si>
  <si>
    <t>Pistolera  Bersa Ultra Compact , Thunder, Pro y Mini en cuotas</t>
  </si>
  <si>
    <t>MLA796659715</t>
  </si>
  <si>
    <t>Pistolera  De Cuero Panquequera Corta Rerda</t>
  </si>
  <si>
    <t>MLA795118797</t>
  </si>
  <si>
    <t>Pistolera  De Cuero Panquequera Corta Rerda Envio Gratis</t>
  </si>
  <si>
    <t>MLA852278296</t>
  </si>
  <si>
    <t>Pistolera  De Cuero Panquequera Corta Rerda en cuotas</t>
  </si>
  <si>
    <t>MLA796659727</t>
  </si>
  <si>
    <t>Pistolera  Saque Rápido Cuero Rerda</t>
  </si>
  <si>
    <t>MLA867120479</t>
  </si>
  <si>
    <t>Pistolera  Saque Rápido Cuero Rerda Envio Gratis</t>
  </si>
  <si>
    <t>MLA867121818</t>
  </si>
  <si>
    <t>Pistolera  Saque Rápido Cuero Rerda en cuotas</t>
  </si>
  <si>
    <t>MLA867120466</t>
  </si>
  <si>
    <t>Pistolera  Saque Rápido Cuero Rerda en cuotas Envio Gratis</t>
  </si>
  <si>
    <t>MLA867120498</t>
  </si>
  <si>
    <t>Pistolera  Todo Calibre Porta Cargador. Rerda.</t>
  </si>
  <si>
    <t>MLA687108457</t>
  </si>
  <si>
    <t>Pistolera  Todo Calibre Porta Cargador. Rerda. Envio Gratis</t>
  </si>
  <si>
    <t>MLA824087536</t>
  </si>
  <si>
    <t>Pistolera  Todo Calibre Porta Cargador. Rerda. en cuotas</t>
  </si>
  <si>
    <t>MLA796659746</t>
  </si>
  <si>
    <t>Pistolera  Todo Calibre Porta Cargador. Rerda. en cuotas Envio Gratis</t>
  </si>
  <si>
    <t>MLA797597089</t>
  </si>
  <si>
    <t>Pistolera  Táctica Nivel 2 Taurus Pt92. Rerda.</t>
  </si>
  <si>
    <t>MLA695395322</t>
  </si>
  <si>
    <t>Pistolera  Táctica Nivel 2 Taurus Pt92. Rerda. Envio Gratis</t>
  </si>
  <si>
    <t>MLA797598216</t>
  </si>
  <si>
    <t>Pistolera  Táctica Nivel 2 Taurus Pt92. Rerda. en cuotas</t>
  </si>
  <si>
    <t>MLA796659711</t>
  </si>
  <si>
    <t>Pistolera  Táctica Todo Calibre De Cuero. Rerda.</t>
  </si>
  <si>
    <t>MLA698047016</t>
  </si>
  <si>
    <t>Pistolera  Táctica Todo Calibre De Cuero. Rerda. Envio Gratis</t>
  </si>
  <si>
    <t>MLA797598073</t>
  </si>
  <si>
    <t>Pistolera  Táctica Todo Calibre De Cuero. Rerda. en cuotas</t>
  </si>
  <si>
    <t>MLA796659742</t>
  </si>
  <si>
    <t>Pistolera  Táctica Todo Calibre De Cuero. Rerda. en cuotas Envio Gratis</t>
  </si>
  <si>
    <t>MLA797597147</t>
  </si>
  <si>
    <t>Pistolera  Táctica Univesal Termoformada Rerda</t>
  </si>
  <si>
    <t>MLA692709733</t>
  </si>
  <si>
    <t>Pistolera  Táctica Univesal Termoformada Rerda Envio Gratis</t>
  </si>
  <si>
    <t>MLA822131017</t>
  </si>
  <si>
    <t>Pistolera  Táctica Univesal Termoformada Rerda en cuotas</t>
  </si>
  <si>
    <t>MLA796659747</t>
  </si>
  <si>
    <t>Pistolera  Universal De Cuero. Rerda.</t>
  </si>
  <si>
    <t>MLA687335993</t>
  </si>
  <si>
    <t>Pistolera  Universal De Cuero. Rerda. Envio Gratis</t>
  </si>
  <si>
    <t>MLA797598059</t>
  </si>
  <si>
    <t>Pistolera  Universal De Cuero. Rerda. en cuotas</t>
  </si>
  <si>
    <t>MLA796659721</t>
  </si>
  <si>
    <t>Pistolera Automatic Holster Ah Bersa Thunder Pro</t>
  </si>
  <si>
    <t>MLA813252948</t>
  </si>
  <si>
    <t>Pistolera Automatic Holster Ah Bersa Thunder Pro En Cuotas</t>
  </si>
  <si>
    <t>MLA813253198</t>
  </si>
  <si>
    <t>Pistolera Bersa Thunder Mini Termo Formada</t>
  </si>
  <si>
    <t>MLA850548134</t>
  </si>
  <si>
    <t>Pistolera Bersa Thunder Mini Termo Formada cuotas</t>
  </si>
  <si>
    <t>MLA796659723</t>
  </si>
  <si>
    <t>Pistolera Bersa Thunder Mini Termo Formada cuotas Envio Gratis</t>
  </si>
  <si>
    <t>MLA797597277</t>
  </si>
  <si>
    <t>Pistolera Bersa Thunder Pro Nivel 2</t>
  </si>
  <si>
    <t>MLA839766618</t>
  </si>
  <si>
    <t>Pistolera Bersa Ultra Compact , Thunder, Pro y Mini</t>
  </si>
  <si>
    <t>MLA686963354</t>
  </si>
  <si>
    <t>Pistolera Cuero Correaje Táctico Rerda en cuotas</t>
  </si>
  <si>
    <t>MLA796659757</t>
  </si>
  <si>
    <t>Pistolera Cuero Correaje Táctico Rerda en cuotas Envio Gratis</t>
  </si>
  <si>
    <t>MLA797597097</t>
  </si>
  <si>
    <t>Pistolera De Cuero Correaje Táctico . Rerda.</t>
  </si>
  <si>
    <t>MLA758637645</t>
  </si>
  <si>
    <t>Pistolera De Cuero Correaje Táctico . Rerda. en cuotas Envio Gratis</t>
  </si>
  <si>
    <t>MLA797597114</t>
  </si>
  <si>
    <t>Pistolera Doble Seguro Universal Geo. Rerda.</t>
  </si>
  <si>
    <t>MLA687184918</t>
  </si>
  <si>
    <t>Pistolera Doble Seguro Universal Geo. Rerda. Envio Gratis</t>
  </si>
  <si>
    <t>MLA821847300</t>
  </si>
  <si>
    <t>Pistolera Doble Seguro Universal Geo. Rerda. en cuotas</t>
  </si>
  <si>
    <t>MLA821847402</t>
  </si>
  <si>
    <t>Pistolera Doble Seguro Universal Geo. Rerda. en cuotas Envio Gratis</t>
  </si>
  <si>
    <t>MLA821847677</t>
  </si>
  <si>
    <t>Pistolera Gendarmería Universal Termoformada Rerda</t>
  </si>
  <si>
    <t>MLA807208431</t>
  </si>
  <si>
    <t>Pistolera Gendarmería Universal Termoformada en cuotas</t>
  </si>
  <si>
    <t>MLA796659744</t>
  </si>
  <si>
    <t>Pistolera Gendarmería Universal Termoformada. Rerda. en cuotas Envio Gratis</t>
  </si>
  <si>
    <t>MLA797597106</t>
  </si>
  <si>
    <t>MLA824089108</t>
  </si>
  <si>
    <t>Pistolera Houston N2_41 Bersa Thunder y Pro Envio Gratis</t>
  </si>
  <si>
    <t>MLA797598257</t>
  </si>
  <si>
    <t>Pistolera Houston N2_41 Bersa Thunder y Pro en cuotas</t>
  </si>
  <si>
    <t>MLA796659736</t>
  </si>
  <si>
    <t>Pistolera Houston N2_41 Bersa Thunder y Pro en cuotas Envio Gratis</t>
  </si>
  <si>
    <t>MLA797597287</t>
  </si>
  <si>
    <t>Pistolera Houston Taurus Pt809 Nivel 2</t>
  </si>
  <si>
    <t>MLA771694042</t>
  </si>
  <si>
    <t>Pistolera Houston Taurus Pt809 Nivel 2 Envio Gratis</t>
  </si>
  <si>
    <t>MLA797598269</t>
  </si>
  <si>
    <t>Pistolera Houston Taurus Pt809 Nivel 2 en cuotas</t>
  </si>
  <si>
    <t>MLA796659735</t>
  </si>
  <si>
    <t>Pistolera Houston Taurus Pt809 Nivel 2 en cuotas Envio Gratis</t>
  </si>
  <si>
    <t>MLA797597117</t>
  </si>
  <si>
    <t>Pistolera Houston Taurus Pt92/b92/96 Nivel 2</t>
  </si>
  <si>
    <t>MLA771902047</t>
  </si>
  <si>
    <t>Pistolera Houston Taurus Pt92/b92/96 Nivel 2 en cuotas</t>
  </si>
  <si>
    <t>MLA796659739</t>
  </si>
  <si>
    <t>Pistolera Houston Taurus Pt92/b92/96 Nivel 2 en cuotas Envio Gratis</t>
  </si>
  <si>
    <t>MLA797597273</t>
  </si>
  <si>
    <t>Pistolera Nivel 2 Ajustable Bersa 92gb</t>
  </si>
  <si>
    <t>MLA839663487</t>
  </si>
  <si>
    <t>MLA709224400</t>
  </si>
  <si>
    <t>Pistolera Nivel 2 Bersa TPR9 en cuotas</t>
  </si>
  <si>
    <t>MLA796659703</t>
  </si>
  <si>
    <t>Pistolera Nivel 2 Bersa Thunder Pro</t>
  </si>
  <si>
    <t>MLA839758847</t>
  </si>
  <si>
    <t>Pistolera Nivel 2 Bersa Thunder Y Bersa Thunder Pro</t>
  </si>
  <si>
    <t>MLA840464686</t>
  </si>
  <si>
    <t>Pistolera Nivel 2 Glock 17 para zurdo</t>
  </si>
  <si>
    <t>MLA840292904</t>
  </si>
  <si>
    <t xml:space="preserve">Pistolera Nivel 2 Polímero Glock 17 - 19 Base Intercambiable </t>
  </si>
  <si>
    <t>MLA835897762</t>
  </si>
  <si>
    <t>Pistolera Nivel 3 Glock 17 Doble Seguro de Polímero</t>
  </si>
  <si>
    <t>MLA835919051</t>
  </si>
  <si>
    <t xml:space="preserve">Pistolera Nivel 3 Polímero Móvil Bersa Pro Automática </t>
  </si>
  <si>
    <t>MLA867121373</t>
  </si>
  <si>
    <t>Pistolera Nivel 5 Beretta 92 Automatic Holster</t>
  </si>
  <si>
    <t>MLA688015190</t>
  </si>
  <si>
    <t>Pistolera Nivel 5 Beretta 92 Automatic Holster - Cuotas</t>
  </si>
  <si>
    <t>MLA796659701</t>
  </si>
  <si>
    <t>Pistolera Nivel 5 Beretta Px4 Storm Automatic Holster</t>
  </si>
  <si>
    <t>MLA825412742</t>
  </si>
  <si>
    <t>MLA744489843</t>
  </si>
  <si>
    <t>Pistolera Panquequera corta termoformada Envio Gratis</t>
  </si>
  <si>
    <t>MLA850720958</t>
  </si>
  <si>
    <t>Pistolera Panquequera corta termoformada en cuotas</t>
  </si>
  <si>
    <t>MLA796659710</t>
  </si>
  <si>
    <t>Pistolera Rotativa Nivel 2 Bersa 98</t>
  </si>
  <si>
    <t>MLA840296922</t>
  </si>
  <si>
    <t>Pistolera Simple multi marca y Universal Rerda</t>
  </si>
  <si>
    <t>MLA687168666</t>
  </si>
  <si>
    <t>MLA687340886</t>
  </si>
  <si>
    <t>Pistolera Termo Formada Táctica Regulable T504 cuotas Envio Gratis</t>
  </si>
  <si>
    <t>MLA797597263</t>
  </si>
  <si>
    <t>Pistolera Termo Formada Táctica Regulable T504 en cuotas</t>
  </si>
  <si>
    <t>MLA796659700</t>
  </si>
  <si>
    <t>MLA744372933</t>
  </si>
  <si>
    <t>Pistolera Zurda Nivel 2 Bersa Thunder Pro en cuotas</t>
  </si>
  <si>
    <t>MLA796659702</t>
  </si>
  <si>
    <t>Pistolera interna de Gamuza</t>
  </si>
  <si>
    <t>MLA821844331</t>
  </si>
  <si>
    <t>Pistolera interna de Gamuza Envio Gratis</t>
  </si>
  <si>
    <t>MLA797598352</t>
  </si>
  <si>
    <t>Pistolera nivel 5 Automatic Holster GLOCK</t>
  </si>
  <si>
    <t>MLA687251072</t>
  </si>
  <si>
    <t>Pistolera nivel 5 Automatic Holster GLOCK en Cuotas</t>
  </si>
  <si>
    <t>MLA796659724</t>
  </si>
  <si>
    <t>Plataforma Muslera Houston N2-72 Rerda</t>
  </si>
  <si>
    <t>MLA772987497</t>
  </si>
  <si>
    <t>Plataforma Muslera Houston N2-72 Rerda Envio Gratis</t>
  </si>
  <si>
    <t>MLA797598243</t>
  </si>
  <si>
    <t>Plataforma Muslera Houston N2-72 Rerda en cuotas</t>
  </si>
  <si>
    <t>MLA796659752</t>
  </si>
  <si>
    <t>Plataforma Universal Rescue Nivel 2 Muslera</t>
  </si>
  <si>
    <t>MLA692631520</t>
  </si>
  <si>
    <t>Plataforma Universal Rescue Nivel 2 en cuotas</t>
  </si>
  <si>
    <t>MLA796659781</t>
  </si>
  <si>
    <t>Plataforma de Polímero Para Sistema Molle</t>
  </si>
  <si>
    <t>MLA839604712</t>
  </si>
  <si>
    <t>Porta Bastón Rotable De Polímero Corto</t>
  </si>
  <si>
    <t>MLA841776132</t>
  </si>
  <si>
    <t>Porta Bastón Rotable De Polímero Largo</t>
  </si>
  <si>
    <t>MLA838654661</t>
  </si>
  <si>
    <t>Porta Bastón Táctico Para Sistema Molle Y Cinto De Polímero</t>
  </si>
  <si>
    <t>MLA835634173</t>
  </si>
  <si>
    <t>Porta Cargador  Simple De Cuero</t>
  </si>
  <si>
    <t>MLA698003663</t>
  </si>
  <si>
    <t>Porta Cargador  Simple De Cuero Envio Gratis</t>
  </si>
  <si>
    <t>MLA797598242</t>
  </si>
  <si>
    <t>Porta Cargador  Simple De Cuero en cuotas</t>
  </si>
  <si>
    <t>MLA796659725</t>
  </si>
  <si>
    <t>Porta Cargador Doble De Cuero Rerda</t>
  </si>
  <si>
    <t>MLA698002878</t>
  </si>
  <si>
    <t>Porta Cargador Doble De Cuero Rerda Envio Gratis</t>
  </si>
  <si>
    <t>MLA797598637</t>
  </si>
  <si>
    <t>MLA797598623</t>
  </si>
  <si>
    <t>Porta Cargador Doble De Cuero Rerda en cuotas</t>
  </si>
  <si>
    <t>MLA796659717</t>
  </si>
  <si>
    <t>Porta Cargador Doble De Cuero Rerda en cuotas Envio Gratis</t>
  </si>
  <si>
    <t>MLA797597105</t>
  </si>
  <si>
    <t>Porta Cargador Doble Termoformado . Rerda.</t>
  </si>
  <si>
    <t>MLA745468909</t>
  </si>
  <si>
    <t>Porta Cargador Doble Termoformado . Rerda. Envio Gratis</t>
  </si>
  <si>
    <t>MLA797598632</t>
  </si>
  <si>
    <t>Porta Cargador Doble Termoformado . Rerda. en cuotas</t>
  </si>
  <si>
    <t>MLA796659722</t>
  </si>
  <si>
    <t>Porta Cargador Doble Termoformado . Rerda. en cuotas Envio Gratis</t>
  </si>
  <si>
    <t>MLA797597389</t>
  </si>
  <si>
    <t>Porta Cargador Doble Termoformado Gris en cuotas</t>
  </si>
  <si>
    <t>MLA796659745</t>
  </si>
  <si>
    <t>Porta Cargador Doble Termoformado Gris en cuotas Envio Gratis</t>
  </si>
  <si>
    <t>MLA797597119</t>
  </si>
  <si>
    <t>Porta Cargador Táctico Doble Gris</t>
  </si>
  <si>
    <t>MLA702331752</t>
  </si>
  <si>
    <t>Porta Cargador simple para Fal Rerda</t>
  </si>
  <si>
    <t>MLA698461083</t>
  </si>
  <si>
    <t>Porta Cargador simple para Fal Rerda Envio Gratis</t>
  </si>
  <si>
    <t>MLA822176405</t>
  </si>
  <si>
    <t>Porta Cargador simple para Fal Rerda en cuotas</t>
  </si>
  <si>
    <t>MLA796659726</t>
  </si>
  <si>
    <t>Porta Cargador simple para Fal Rerda en cuotas Envio Gratis</t>
  </si>
  <si>
    <t>MLA797597138</t>
  </si>
  <si>
    <t>Porta Credencial  De Cuero Colgante. Rerda.</t>
  </si>
  <si>
    <t>MLA708004135</t>
  </si>
  <si>
    <t>Porta Credencial  De Cuero Colgante. Rerda. Envio Gratis</t>
  </si>
  <si>
    <t>MLA797598140</t>
  </si>
  <si>
    <t>Porta Credencial  De Cuero Colgante. Rerda. en cuotas</t>
  </si>
  <si>
    <t>MLA796659728</t>
  </si>
  <si>
    <t>Porta Credencial  De Cuero Colgante. Rerda. en cuotas Envio Gratis</t>
  </si>
  <si>
    <t>MLA797597276</t>
  </si>
  <si>
    <t xml:space="preserve">Porta Credencial y Placa Cuero </t>
  </si>
  <si>
    <t>MLA708004550</t>
  </si>
  <si>
    <t>Porta Credencial y Placa Cuero - Cuotas</t>
  </si>
  <si>
    <t>MLA796327712</t>
  </si>
  <si>
    <t>Porta Credencial y Placa Cuero - Cuotas y Envio Gratis</t>
  </si>
  <si>
    <t>MLA797596565</t>
  </si>
  <si>
    <t>Porta Credencial y Placa Cuero - Envio Gratis</t>
  </si>
  <si>
    <t>MLA797595249</t>
  </si>
  <si>
    <t>Porta Esposas  Cuero Saque Rápido. Rerda.</t>
  </si>
  <si>
    <t>MLA698004747</t>
  </si>
  <si>
    <t>Porta Esposas  Cuero Saque Rápido. Rerda. Envio Gratis</t>
  </si>
  <si>
    <t>MLA797598260</t>
  </si>
  <si>
    <t>Porta Esposas  Cuero Saque Rápido. Rerda. en cuotas</t>
  </si>
  <si>
    <t>MLA796659730</t>
  </si>
  <si>
    <t>Porta Esposas  Cuero Saque Rápido. Rerda. en cuotas Envio Gratis</t>
  </si>
  <si>
    <t>MLA797597139</t>
  </si>
  <si>
    <t>Porta Esposas De Cuero - Rerda</t>
  </si>
  <si>
    <t>MLA698004153</t>
  </si>
  <si>
    <t>Porta Esposas De Cuero - Rerda - Cuotas</t>
  </si>
  <si>
    <t>MLA796659733</t>
  </si>
  <si>
    <t>Porta Esposas De Cuero - Rerda - Cuotas Envio Gratis</t>
  </si>
  <si>
    <t>MLA797597136</t>
  </si>
  <si>
    <t>Porta Esposas De Cuero - Rerda - Envio Gratis</t>
  </si>
  <si>
    <t>MLA797598076</t>
  </si>
  <si>
    <t>Porta Esposas Tactico Termoformado</t>
  </si>
  <si>
    <t>MLA687095105</t>
  </si>
  <si>
    <t>Porta Esposas Tactico Termoformado - cuotas</t>
  </si>
  <si>
    <t>MLA796659938</t>
  </si>
  <si>
    <t>Porta Esposas Tactico Termoformado - cuotas Envio Gratis</t>
  </si>
  <si>
    <t>MLA797597364</t>
  </si>
  <si>
    <t>Porta Esposas Táctico  Guerrillera. Rerda.</t>
  </si>
  <si>
    <t>MLA694354266</t>
  </si>
  <si>
    <t>Porta Esposas Táctico  Guerrillera. Rerda. Envio Gratis</t>
  </si>
  <si>
    <t>MLA797598065</t>
  </si>
  <si>
    <t>Porta Esposas Táctico  Guerrillera. Rerda. en cuotas</t>
  </si>
  <si>
    <t>MLA796659714</t>
  </si>
  <si>
    <t>Porta Esposas Táctico  Termoformado Gris. Rerda.</t>
  </si>
  <si>
    <t>MLA687094229</t>
  </si>
  <si>
    <t>Porta Esposas Táctico  Termoformado Gris. Rerda. en cuotas</t>
  </si>
  <si>
    <t>MLA796659716</t>
  </si>
  <si>
    <t>Porta Esposas Táctico  Termoformado Gris. Rerda. en cuotas Envio Gratis</t>
  </si>
  <si>
    <t>MLA797597121</t>
  </si>
  <si>
    <t>Porta Esposas Táctico + Esposas Gancho Combo</t>
  </si>
  <si>
    <t>MLA795126599</t>
  </si>
  <si>
    <t>Porta Esposas Táctico + Esposas Gancho Combo - Envio Gratis</t>
  </si>
  <si>
    <t>MLA867121817</t>
  </si>
  <si>
    <t>MLA840190314</t>
  </si>
  <si>
    <t>Porta Esposas Táctico + Esposas Gancho Combo - cuotas</t>
  </si>
  <si>
    <t>MLA796659705</t>
  </si>
  <si>
    <t>Porta Esposas Táctico + Esposas Gancho Combo - cuotas Envio Gratis</t>
  </si>
  <si>
    <t>MLA840191113</t>
  </si>
  <si>
    <t>Porta Esposas Táctico Termoformado - Envio Gratis</t>
  </si>
  <si>
    <t>MLA797598513</t>
  </si>
  <si>
    <t>MLA869366339</t>
  </si>
  <si>
    <t>Porta Handy Rerda</t>
  </si>
  <si>
    <t>MLA748472110</t>
  </si>
  <si>
    <t>Porta Handy Rerda Envio Gratis</t>
  </si>
  <si>
    <t>MLA810635359</t>
  </si>
  <si>
    <t>Porta Handy Rerda en cuotas</t>
  </si>
  <si>
    <t>MLA796659709</t>
  </si>
  <si>
    <t>Porta Handy Rerda en cuotas Envio Gratis</t>
  </si>
  <si>
    <t>MLA810636568</t>
  </si>
  <si>
    <t xml:space="preserve">Porta Insignia Riel De 4 </t>
  </si>
  <si>
    <t>MLA689570942</t>
  </si>
  <si>
    <t>Porta Insignia Riel De 4  cuotas</t>
  </si>
  <si>
    <t>MLA796659758</t>
  </si>
  <si>
    <t>Porta Insignia Riel De 4 Cuotas Envio Gratis</t>
  </si>
  <si>
    <t>MLA797597125</t>
  </si>
  <si>
    <t>Porta Insignia Riel De 4 Envio Gratis</t>
  </si>
  <si>
    <t>MLA797597971</t>
  </si>
  <si>
    <t>Porta Insignia Riel Metálico De 1</t>
  </si>
  <si>
    <t>MLA689567738</t>
  </si>
  <si>
    <t>Porta Insignia Riel Metálico De 1 Cuotas</t>
  </si>
  <si>
    <t>MLA796659750</t>
  </si>
  <si>
    <t>Porta Insignia Riel Metálico De 1 Envio Gratis</t>
  </si>
  <si>
    <t>MLA797597960</t>
  </si>
  <si>
    <t>Porta Insignia Riel Metálico De 1 cuotas Envio Gratis</t>
  </si>
  <si>
    <t>MLA797597257</t>
  </si>
  <si>
    <t>Porta Insignia Riel Metálico De 2</t>
  </si>
  <si>
    <t>MLA689569478</t>
  </si>
  <si>
    <t>Porta Insignia Riel Metálico De 2 Cuotas Envio Gratis</t>
  </si>
  <si>
    <t>MLA797597152</t>
  </si>
  <si>
    <t>Porta Insignia Riel Metálico De 2 Envio Gratis</t>
  </si>
  <si>
    <t>MLA797597943</t>
  </si>
  <si>
    <t>Porta Insignia Riel Metálico De 2 cuotas</t>
  </si>
  <si>
    <t>MLA796659769</t>
  </si>
  <si>
    <t>Porta Insignia Riel Metálico De 3</t>
  </si>
  <si>
    <t>MLA689569965</t>
  </si>
  <si>
    <t>Porta Insignia Riel Metálico De 3 Cuotas</t>
  </si>
  <si>
    <t>MLA796659756</t>
  </si>
  <si>
    <t>Porta Insignia Riel Metálico De 3 Envio Gratis</t>
  </si>
  <si>
    <t>MLA797598004</t>
  </si>
  <si>
    <t>Porta Insignia Riel Metálico De 3 cuotas Envio Gratis</t>
  </si>
  <si>
    <t>MLA797597176</t>
  </si>
  <si>
    <t>Porta Linterna Táctico Ajustable Universal</t>
  </si>
  <si>
    <t>MLA692177217</t>
  </si>
  <si>
    <t>Porta Linterna Táctico Ajustable Universal Envio Gratis</t>
  </si>
  <si>
    <t>MLA822175064</t>
  </si>
  <si>
    <t>Porta Linterna Táctico Ajustable Universal en cuotas</t>
  </si>
  <si>
    <t>MLA796659740</t>
  </si>
  <si>
    <t>Porta Linterna Táctico Ajustable Universal en cuotas Envio Gratis</t>
  </si>
  <si>
    <t>MLA797597116</t>
  </si>
  <si>
    <t>Porta Pistolera Táctico C/porta Cargador Correaje Rerda</t>
  </si>
  <si>
    <t>MLA687109878</t>
  </si>
  <si>
    <t>Porta Pistolera Táctico C/porta Cargador Correaje Rerda Envio Gratis</t>
  </si>
  <si>
    <t>MLA797598261</t>
  </si>
  <si>
    <t>Porta Pistolera Táctico C/porta Cargador Correaje Rerda en cuotas</t>
  </si>
  <si>
    <t>MLA796659751</t>
  </si>
  <si>
    <t>Porta Pistolera Táctico C/porta Cargador Correaje Rerda en cuotas Envio Gratis</t>
  </si>
  <si>
    <t>MLA797597313</t>
  </si>
  <si>
    <t>Porta Tonfa Fijo Metálico. Rerda.</t>
  </si>
  <si>
    <t>MLA764075733</t>
  </si>
  <si>
    <t>Porta Tonfa Fijo Metálico. Rerda. Envio Gratis</t>
  </si>
  <si>
    <t>MLA797598272</t>
  </si>
  <si>
    <t>Porta Tonfa Fijo Metálico. Rerda. en cuotas</t>
  </si>
  <si>
    <t>MLA796659704</t>
  </si>
  <si>
    <t>Porta Tonfa Fijo Metálico. Rerda. en cuotas Envio Gratis</t>
  </si>
  <si>
    <t>MLA797597258</t>
  </si>
  <si>
    <t>Porta Tonfa Gendarmería Rerda</t>
  </si>
  <si>
    <t>MLA783075157</t>
  </si>
  <si>
    <t>Porta Tonfa Gendarmería Rerda en cuotas</t>
  </si>
  <si>
    <t>MLA796659734</t>
  </si>
  <si>
    <t>MLA764164968</t>
  </si>
  <si>
    <t>Porta Tonfa Gris Envio Gratis</t>
  </si>
  <si>
    <t>MLA797598318</t>
  </si>
  <si>
    <t>Porta Tonfa Gris en cuotas</t>
  </si>
  <si>
    <t>MLA796659695</t>
  </si>
  <si>
    <t>Porta Tonfa Gris en cuotas Envio Gratis</t>
  </si>
  <si>
    <t>MLA797597107</t>
  </si>
  <si>
    <t>Pouch Táctico Con Porta Celular</t>
  </si>
  <si>
    <t>MLA861419092</t>
  </si>
  <si>
    <t>Presilla De Cordura Para Cinturón</t>
  </si>
  <si>
    <t>MLA816727554</t>
  </si>
  <si>
    <t>Presilla De Cuero Para Cinturón</t>
  </si>
  <si>
    <t>MLA816723766</t>
  </si>
  <si>
    <t>MLA755594173</t>
  </si>
  <si>
    <t>Protector de Rodillas XTL Envio Gratis</t>
  </si>
  <si>
    <t>MLA797598070</t>
  </si>
  <si>
    <t>Protector de Rodillas XTL en cuotas</t>
  </si>
  <si>
    <t>MLA796659712</t>
  </si>
  <si>
    <t xml:space="preserve">Puntero Láser Verde Potente </t>
  </si>
  <si>
    <t>MLA744637406</t>
  </si>
  <si>
    <t>Quepi Casquete  Con Ojalitos Rip Stop</t>
  </si>
  <si>
    <t>MLA724998531</t>
  </si>
  <si>
    <t>Quepi Casquete  Con Ojalitos Rip Stop Envio Gratis</t>
  </si>
  <si>
    <t>MLA826706637</t>
  </si>
  <si>
    <t>Quepi Casquete Gris Con Traba Gabardina Envio Gratis</t>
  </si>
  <si>
    <t>MLA797598130</t>
  </si>
  <si>
    <t>Quepi Casquete Gris Con Traba Gabardina Rerda</t>
  </si>
  <si>
    <t>MLA756288180</t>
  </si>
  <si>
    <t>Quepi Casquete Gris Con Traba Gabardina cuotas</t>
  </si>
  <si>
    <t>MLA796659749</t>
  </si>
  <si>
    <t>Quepi Casquete Gris Con Traba Gabardina cuotas Envio Gratis</t>
  </si>
  <si>
    <t>MLA810559531</t>
  </si>
  <si>
    <t>Quepi Casquete Regulable Con Traba De Gabardina. Rerda.</t>
  </si>
  <si>
    <t>MLA806579494</t>
  </si>
  <si>
    <t>Quepi Casquete Regulable Con Traba De Gabardina. Rerda. Envio Gratis</t>
  </si>
  <si>
    <t>MLA806579484</t>
  </si>
  <si>
    <t>Quepi Casquete Regulable Con Traba De Gabardina. Rerda. en cuotas</t>
  </si>
  <si>
    <t>MLA806580086</t>
  </si>
  <si>
    <t>Quepi Casquete Regulable Con Traba De Gabardina. Rerda. en cuotas Envio Gratis</t>
  </si>
  <si>
    <t>MLA806580094</t>
  </si>
  <si>
    <t>Rabiza Antipérdida Con Abrojo Táctica. Rerda.</t>
  </si>
  <si>
    <t>MLA697377153</t>
  </si>
  <si>
    <t>Rabiza Antipérdida Con Abrojo Táctica. Rerda. Envio Gratis</t>
  </si>
  <si>
    <t>MLA797598163</t>
  </si>
  <si>
    <t>Rabiza Antipérdida Con Abrojo Táctica. Rerda. en cuotas</t>
  </si>
  <si>
    <t>MLA796659778</t>
  </si>
  <si>
    <t>Rabiza Antipérdida Con Abrojo Táctica. Rerda. en cuotas Envio Gratis</t>
  </si>
  <si>
    <t>MLA797597141</t>
  </si>
  <si>
    <t>Rabiza Táctica Reforzada Con Hebilla</t>
  </si>
  <si>
    <t>MLA841780933</t>
  </si>
  <si>
    <t>Rayos Cruzados Metálicos. Rerda.</t>
  </si>
  <si>
    <t>MLA693628772</t>
  </si>
  <si>
    <t>Rayos Cruzados Metálicos. Rerda. Envio Gratis</t>
  </si>
  <si>
    <t>MLA797598271</t>
  </si>
  <si>
    <t>Rayos Cruzados Metálicos. Rerda. en cuotas</t>
  </si>
  <si>
    <t>MLA796659806</t>
  </si>
  <si>
    <t>Rayos Cruzados Metálicos. Rerda. en cuotas Envio Gratis</t>
  </si>
  <si>
    <t>MLA797597128</t>
  </si>
  <si>
    <t>Reloj Deportivo Jean Cartier</t>
  </si>
  <si>
    <t>MLA770756158</t>
  </si>
  <si>
    <t>Reloj Deportivo Jean Cartier Envio Gratis</t>
  </si>
  <si>
    <t>MLA797598166</t>
  </si>
  <si>
    <t>Reloj Deportivo Jean Cartier en cuotas</t>
  </si>
  <si>
    <t>MLA796659771</t>
  </si>
  <si>
    <t>Reloj H-sport Water Resist Luz Cronómetro</t>
  </si>
  <si>
    <t>MLA744733745</t>
  </si>
  <si>
    <t>Reloj H-sport Water Resist Luz Cronómetro Envio Gratis</t>
  </si>
  <si>
    <t>MLA797598277</t>
  </si>
  <si>
    <t>Reloj H-sport Water Resist Luz Cronómetro cuotas</t>
  </si>
  <si>
    <t>MLA796659764</t>
  </si>
  <si>
    <t>Reloj H-sport Water Resist Luz Cronómetro cuotas Envio Gratis</t>
  </si>
  <si>
    <t>MLA797597130</t>
  </si>
  <si>
    <t>Reloj Sport Urbano OTS 7005 Water Resistent</t>
  </si>
  <si>
    <t>Reloj Sport Watch Resistente Al Agua 30 Metros</t>
  </si>
  <si>
    <t>MLA843432714</t>
  </si>
  <si>
    <t>Reloj Táctico Con Malla Paracord Ice Frog</t>
  </si>
  <si>
    <t>MLA840460697</t>
  </si>
  <si>
    <t xml:space="preserve">Reloj Táctico Digital Deportivo Luz Sumergible </t>
  </si>
  <si>
    <t>MLA838614236</t>
  </si>
  <si>
    <t>Reloj Táctico O.T.S Sumergible Cronómetro Luz</t>
  </si>
  <si>
    <t>MLA838592150</t>
  </si>
  <si>
    <t xml:space="preserve">Reloj Táctico Sumergible Ots Original Luz Alarma Cronómetro </t>
  </si>
  <si>
    <t>MLA838627050</t>
  </si>
  <si>
    <t>Remera Lisa Manga Corta</t>
  </si>
  <si>
    <t>MLA773166825</t>
  </si>
  <si>
    <t>Remera Lisa Manga Corta Envio Gratis</t>
  </si>
  <si>
    <t>MLA825429984</t>
  </si>
  <si>
    <t>Remera Lisa Manga Corta en cuotas</t>
  </si>
  <si>
    <t>MLA811367489</t>
  </si>
  <si>
    <t>Remera Lisa Manga Corta en cuotas Envio Gratis</t>
  </si>
  <si>
    <t>MLA825430125</t>
  </si>
  <si>
    <t>Remera MC  Científica Mendoza Envio Gratis</t>
  </si>
  <si>
    <t>MLA797598011</t>
  </si>
  <si>
    <t>Remera MC  Científica Mendoza en cuotas</t>
  </si>
  <si>
    <t>MLA796569040</t>
  </si>
  <si>
    <t>Remera MC Azul Noche Lisa</t>
  </si>
  <si>
    <t>MLA825429955</t>
  </si>
  <si>
    <t>Remera MC Azul Noche Lisa Envio Gratis</t>
  </si>
  <si>
    <t>MLA797598238</t>
  </si>
  <si>
    <t>Remera MC Azul Noche Lisa en cuotas</t>
  </si>
  <si>
    <t>MLA796659755</t>
  </si>
  <si>
    <t>Remera MC Gris Topo Lisa</t>
  </si>
  <si>
    <t>MLA824365129</t>
  </si>
  <si>
    <t>Remera MC Gris Topo Lisa Envio Gratis</t>
  </si>
  <si>
    <t>MLA797598158</t>
  </si>
  <si>
    <t>Remera MC Gris Topo Lisa en cuotas</t>
  </si>
  <si>
    <t>MLA796659774</t>
  </si>
  <si>
    <t>MLA785123685</t>
  </si>
  <si>
    <t>MLA785131064</t>
  </si>
  <si>
    <t>MLA785129850</t>
  </si>
  <si>
    <t>Remera Manga Corta Azul Policía Envio Gratis</t>
  </si>
  <si>
    <t>MLA797597934</t>
  </si>
  <si>
    <t>Remera Manga Corta Con Cierre De Combate  Rerda Envio Gratis</t>
  </si>
  <si>
    <t>MLA797597964</t>
  </si>
  <si>
    <t>Remera Manga Corta Con Cierre De Combate Rerda</t>
  </si>
  <si>
    <t>MLA782323741</t>
  </si>
  <si>
    <t>Remera Manga Corta Con Cierre Talle Grande. Rerda.</t>
  </si>
  <si>
    <t>MLA714306944</t>
  </si>
  <si>
    <t>Remera Manga Corta Con Cierre Talle Grande. Rerda. Envio Gratis</t>
  </si>
  <si>
    <t>MLA797597944</t>
  </si>
  <si>
    <t>Remera Manga Corta Con Cierre Talle Grande. Rerda. en cuotas</t>
  </si>
  <si>
    <t>MLA796569051</t>
  </si>
  <si>
    <t>Remera Manga Corta Con Cierre Talle Grande. Rerda. en cuotas Envio Gratis</t>
  </si>
  <si>
    <t>MLA797597278</t>
  </si>
  <si>
    <t>Remera Manga Corta Con Estampa Policía</t>
  </si>
  <si>
    <t>MLA785425897</t>
  </si>
  <si>
    <t>Remera Manga Corta Con Estampa Policía cuotas Envio Gratis</t>
  </si>
  <si>
    <t>MLA797597981</t>
  </si>
  <si>
    <t>Remera Manga Corta Con Estampa Policía en cuotas</t>
  </si>
  <si>
    <t>MLA785425996</t>
  </si>
  <si>
    <t>Remera Manga Corta Con Estampa Policía envío gratis</t>
  </si>
  <si>
    <t>MLA797598345</t>
  </si>
  <si>
    <t>Remera Manga Corta De Combate Azul Con Cierre Rerda</t>
  </si>
  <si>
    <t>MLA785690459</t>
  </si>
  <si>
    <t>MLA785010893</t>
  </si>
  <si>
    <t>MLA785012197</t>
  </si>
  <si>
    <t>MLA785013153</t>
  </si>
  <si>
    <t>Remera Manga Corta De Combate Azul Con Cierre Rerda Envio Gratis</t>
  </si>
  <si>
    <t>MLA797597961</t>
  </si>
  <si>
    <t>Remera Manga Corta De Combate Con Cierre Rerda</t>
  </si>
  <si>
    <t>MLA688179546</t>
  </si>
  <si>
    <t>Remera Manga Corta De Combate Con Cierre Rerda Envio Gratis</t>
  </si>
  <si>
    <t>MLA797597963</t>
  </si>
  <si>
    <t>Remera Manga Corta Gris Con Cierre Rerda</t>
  </si>
  <si>
    <t>MLA784515945</t>
  </si>
  <si>
    <t>Remera Manga Corta Gris Con Cierre Rerda en cuotas</t>
  </si>
  <si>
    <t>MLA784516264</t>
  </si>
  <si>
    <t>Remera Manga Corta Gris Con Cierre Rerda en cuotas envio gratis</t>
  </si>
  <si>
    <t>MLA785691094</t>
  </si>
  <si>
    <t>Remera Manga Corta Gris Con Cierre Rerda envío gratis</t>
  </si>
  <si>
    <t>MLA784516581</t>
  </si>
  <si>
    <t>Remera Manga Corta Gris Rerda</t>
  </si>
  <si>
    <t>MLA785325833</t>
  </si>
  <si>
    <t>MLA785326179</t>
  </si>
  <si>
    <t>Remera Manga Corta Gris Rerda en cuotas</t>
  </si>
  <si>
    <t>MLA785326001</t>
  </si>
  <si>
    <t>Remera Manga Corta Negra Con Cierre Rerda</t>
  </si>
  <si>
    <t>MLA785014103</t>
  </si>
  <si>
    <t>Remera Manga Corta Negra Con Cierre Rerda Envio Gratis</t>
  </si>
  <si>
    <t>MLA797597962</t>
  </si>
  <si>
    <t>Remera Manga Corta Negra Con Cierre Rerda cuotas envio gratis</t>
  </si>
  <si>
    <t>MLA785688739</t>
  </si>
  <si>
    <t>Remera Manga Corta Negra Con Cierre Rerda en cuotas</t>
  </si>
  <si>
    <t>MLA785014269</t>
  </si>
  <si>
    <t>MLA826447021</t>
  </si>
  <si>
    <t>Remera Manga Corta Negra Rerda</t>
  </si>
  <si>
    <t>MLA785321141</t>
  </si>
  <si>
    <t>Remera Manga Corta Negra Rerda Envio Gratis</t>
  </si>
  <si>
    <t>MLA826450900</t>
  </si>
  <si>
    <t>Remera Manga Corta Negra Rerda Envío Gratis</t>
  </si>
  <si>
    <t>MLA785321453</t>
  </si>
  <si>
    <t>Remera Manga Corta Negra Rerda cuotas Envio Gratis</t>
  </si>
  <si>
    <t>MLA826450992</t>
  </si>
  <si>
    <t>Remera Manga Corta Prefectura Beige C/Cierre cuotas envío gratis</t>
  </si>
  <si>
    <t>MLA785690807</t>
  </si>
  <si>
    <t>Remera Manga Corta Prefectura Beige Con Cierre</t>
  </si>
  <si>
    <t>MLA785119766</t>
  </si>
  <si>
    <t>Remera Manga Corta Prefectura Beige Con Cierre Envio Gratis</t>
  </si>
  <si>
    <t>MLA797597935</t>
  </si>
  <si>
    <t>Remera Manga Corta Prefectura Beige Con Cierre en cuotas</t>
  </si>
  <si>
    <t>MLA785120532</t>
  </si>
  <si>
    <t>Remera Manga Corta Rerda</t>
  </si>
  <si>
    <t>MLA689659368</t>
  </si>
  <si>
    <t>Remera Manga Corta Rerda - Cuotas Envio Gratis</t>
  </si>
  <si>
    <t>MLA797597162</t>
  </si>
  <si>
    <t>Remera Manga Corta Rerda - Envio Gratis</t>
  </si>
  <si>
    <t>MLA797597959</t>
  </si>
  <si>
    <t>Remera Manga Corta Rerda - cuotas</t>
  </si>
  <si>
    <t>MLA785122599</t>
  </si>
  <si>
    <t>Remera Manga Corta Táctica Azul Con Cierre Envio gratis</t>
  </si>
  <si>
    <t>MLA797597942</t>
  </si>
  <si>
    <t>Remera Manga Corta algodón Azul Envio Gratis</t>
  </si>
  <si>
    <t>MLA797597952</t>
  </si>
  <si>
    <t>Remera Manga Corta c/cierre Bombero 3XL-5XL cuota Envio Gratis</t>
  </si>
  <si>
    <t>MLA797597132</t>
  </si>
  <si>
    <t>Remera Manga Corta con cierre Bombero 3XL-5XL</t>
  </si>
  <si>
    <t>MLA712768943</t>
  </si>
  <si>
    <t>Remera Manga Corta con cierre Bombero 3XL-5XL Envio Gratis</t>
  </si>
  <si>
    <t>MLA797597928</t>
  </si>
  <si>
    <t>Remera Manga Corta con cierre Bombero 3XL-5XL en cuotas</t>
  </si>
  <si>
    <t>MLA796569043</t>
  </si>
  <si>
    <t>Remera Manga Larga Con Cierre Rerda</t>
  </si>
  <si>
    <t>MLA682872950</t>
  </si>
  <si>
    <t>Remera Manga Larga Con Cierre Rerda cuotas</t>
  </si>
  <si>
    <t>MLA796569048</t>
  </si>
  <si>
    <t>Remera Manga Larga Con Cierre Rerda cuotas Envio Gratis</t>
  </si>
  <si>
    <t>MLA797597180</t>
  </si>
  <si>
    <t>Remera Manga Larga c/Cierre Azul T:3XL-5XL cuotas Envio Gratis</t>
  </si>
  <si>
    <t>MLA797597154</t>
  </si>
  <si>
    <t>Remera Manga Larga c/Cierre Negra 3XL-5XL cuotas Envio Gratis</t>
  </si>
  <si>
    <t>MLA797597146</t>
  </si>
  <si>
    <t>Remera Manga Larga con Cierre Azul T:3XL-5XL</t>
  </si>
  <si>
    <t>MLA827117218</t>
  </si>
  <si>
    <t>Remera Manga Larga con Cierre Azul T:3XL-5XL Envio Gratis</t>
  </si>
  <si>
    <t>MLA797597939</t>
  </si>
  <si>
    <t>Remera Manga Larga con Cierre Azul T:3XL-5XL en cuotas</t>
  </si>
  <si>
    <t>MLA796659805</t>
  </si>
  <si>
    <t>Remera Manga Larga con Cierre Gris</t>
  </si>
  <si>
    <t>MLA827567494</t>
  </si>
  <si>
    <t>Remera Manga Larga con Cierre Gris Envio Gratis</t>
  </si>
  <si>
    <t>MLA797597915</t>
  </si>
  <si>
    <t>Remera Manga Larga con Cierre Gris T:3XL-5XL</t>
  </si>
  <si>
    <t>MLA827360546</t>
  </si>
  <si>
    <t>Remera Manga Larga con Cierre Gris T:3XL-5XL en cuotas</t>
  </si>
  <si>
    <t>MLA796659792</t>
  </si>
  <si>
    <t>Remera Manga Larga con Cierre Gris en cuotas</t>
  </si>
  <si>
    <t>MLA796659780</t>
  </si>
  <si>
    <t>Remera Manga Larga con Cierre Gris en cuotas Envio Gratis</t>
  </si>
  <si>
    <t>MLA797597169</t>
  </si>
  <si>
    <t>MLA827646520</t>
  </si>
  <si>
    <t>Remera Manga Larga con Cierre Negra Envio Gratis</t>
  </si>
  <si>
    <t>MLA797597995</t>
  </si>
  <si>
    <t>Remera Manga Larga con Cierre Negra T:3XL-5XL</t>
  </si>
  <si>
    <t>MLA827662172</t>
  </si>
  <si>
    <t>Remera Manga Larga con Cierre Negra T:3XL-5XL Envio Gratis</t>
  </si>
  <si>
    <t>MLA797597931</t>
  </si>
  <si>
    <t>Remera Manga Larga con Cierre Negra T:3XL-5XL en cuotas</t>
  </si>
  <si>
    <t>MLA796659748</t>
  </si>
  <si>
    <t>Remera Manga Larga con Cierre Negra en cuotas</t>
  </si>
  <si>
    <t>MLA796659753</t>
  </si>
  <si>
    <t>Remera Manga Larga con Cierre Negra en cuotas Envio Gratis</t>
  </si>
  <si>
    <t>MLA797597171</t>
  </si>
  <si>
    <t>Remera Manga corta Azul Lisa cuotas Envio Gratis</t>
  </si>
  <si>
    <t>MLA797597271</t>
  </si>
  <si>
    <t>Remera Mangas Cortas Lisa Gris Melange</t>
  </si>
  <si>
    <t>MLA852374337</t>
  </si>
  <si>
    <t>Remera Mangas Cortas con Cierre Azul talle grande</t>
  </si>
  <si>
    <t>MLA827121756</t>
  </si>
  <si>
    <t>Remera Mangas Cortas con Cierre Azul talle grande Envio Gratis</t>
  </si>
  <si>
    <t>MLA797598014</t>
  </si>
  <si>
    <t>Remera Mangas Cortas con Cierre Azul talle grande en cuotas</t>
  </si>
  <si>
    <t>MLA796659729</t>
  </si>
  <si>
    <t>Remera Mangas Cortas con Cierre Azul talle grande en cuotas Envio Gratis</t>
  </si>
  <si>
    <t>MLA797597316</t>
  </si>
  <si>
    <t>MLA680712422</t>
  </si>
  <si>
    <t>Remera Mangas Cortas con Cierre Bombero Envio Gratis</t>
  </si>
  <si>
    <t>MLA797597947</t>
  </si>
  <si>
    <t>Remera Mangas Cortas con Cierre Bombero en cuotas</t>
  </si>
  <si>
    <t>MLA796569056</t>
  </si>
  <si>
    <t>Remera Mangas Cortas con Cierre Bombero en cuotas Envio Gratis</t>
  </si>
  <si>
    <t>MLA797597172</t>
  </si>
  <si>
    <t>Remera Mangas Cortas con Cierre Gris talle grande</t>
  </si>
  <si>
    <t>MLA827125284</t>
  </si>
  <si>
    <t>Remera Mangas Cortas con Cierre Gris talle grande Envio Gratis</t>
  </si>
  <si>
    <t>MLA797598015</t>
  </si>
  <si>
    <t>Remera Mangas Cortas con Cierre Gris talle grande en cuotas</t>
  </si>
  <si>
    <t>MLA796659776</t>
  </si>
  <si>
    <t>Remera Mangas Cortas con Cierre Gris talle grande en cuotas Envio Gratis</t>
  </si>
  <si>
    <t>MLA797597133</t>
  </si>
  <si>
    <t>Remera Mangas Cortas con Cierre Negra talle grande</t>
  </si>
  <si>
    <t>MLA827131676</t>
  </si>
  <si>
    <t>Remera Mangas Cortas con Cierre Negra talle grande en cuotas</t>
  </si>
  <si>
    <t>MLA796659713</t>
  </si>
  <si>
    <t>Remera Mangas Cortas con Cierre Negra talle grande en cuotas Envio Gratis</t>
  </si>
  <si>
    <t>MLA797597134</t>
  </si>
  <si>
    <t>Remera Mangas Largas Azul Rerda</t>
  </si>
  <si>
    <t>MLA811680965</t>
  </si>
  <si>
    <t>Remera Mangas Largas Con Cierre T:3XL-5XL</t>
  </si>
  <si>
    <t>MLA749230123</t>
  </si>
  <si>
    <t>Remera Mangas Largas Con Cierre T:3XL-5XL  Envio Gratis</t>
  </si>
  <si>
    <t>MLA797597970</t>
  </si>
  <si>
    <t>Remera Mangas Largas Con Cierre T:3XL-5XL  en cuotas</t>
  </si>
  <si>
    <t>MLA796569058</t>
  </si>
  <si>
    <t>Remera Mangas Largas Sin Cierre. Rerda. en cuotas</t>
  </si>
  <si>
    <t>MLA811680977</t>
  </si>
  <si>
    <t>Remera Mangas Largas. Rerda. Envio Gratis</t>
  </si>
  <si>
    <t>MLA811680974</t>
  </si>
  <si>
    <t>MLA785326977</t>
  </si>
  <si>
    <t>Remera Primera Piel Mangas Largas Minijack Envio Gratis</t>
  </si>
  <si>
    <t>MLA797597949</t>
  </si>
  <si>
    <t>Remera Primera Piel Térmica Mangas Largas Rerda</t>
  </si>
  <si>
    <t>MLA785327226</t>
  </si>
  <si>
    <t>Remera Primera Piel Térmica Mangas Largas Rerda Envio Gratis</t>
  </si>
  <si>
    <t>MLA797598067</t>
  </si>
  <si>
    <t>Remera Táctica Combate Bajo Chaleco Negra</t>
  </si>
  <si>
    <t>MLA806605346</t>
  </si>
  <si>
    <t>Remera Táctica Combate Bajo Chaleco Negra Cuotas Envio Gratis</t>
  </si>
  <si>
    <t>MLA806679017</t>
  </si>
  <si>
    <t>Remera Táctica Combate Bajo Chaleco Negra en Cuotas</t>
  </si>
  <si>
    <t>MLA806677920</t>
  </si>
  <si>
    <t>Remera Táctica Combate Bajo Chaleco Negro Envio Gratis</t>
  </si>
  <si>
    <t>MLA806678480</t>
  </si>
  <si>
    <t>Remera manga Larga con Cierre Azul</t>
  </si>
  <si>
    <t>MLA826448273</t>
  </si>
  <si>
    <t>Remera manga corta Negra Lisa Envio Gratis</t>
  </si>
  <si>
    <t>MLA797598244</t>
  </si>
  <si>
    <t>Remera manga corta Negra Lisa en cuotas</t>
  </si>
  <si>
    <t>MLA796659789</t>
  </si>
  <si>
    <t>Remera manga corta Negra Lisa en cuotas Envio Gratis</t>
  </si>
  <si>
    <t>MLA797597167</t>
  </si>
  <si>
    <t>Remera manga larga con Cierre Azul Cuotas</t>
  </si>
  <si>
    <t>MLA796659803</t>
  </si>
  <si>
    <t>Remera manga larga con Cierre Azul Cuotas Envio Gratis</t>
  </si>
  <si>
    <t>MLA797597165</t>
  </si>
  <si>
    <t>Remera manga larga con Cierre Azul Envio Gratis</t>
  </si>
  <si>
    <t>MLA797597946</t>
  </si>
  <si>
    <t>Riel Metálico Para Nombre. Rerda. en cuotas Envio Gratis</t>
  </si>
  <si>
    <t>MLA797597145</t>
  </si>
  <si>
    <t>Riel Metálico Porta Nombre</t>
  </si>
  <si>
    <t>MLA689572217</t>
  </si>
  <si>
    <t>Riel Metálico Porta Nombre Envio Gratis</t>
  </si>
  <si>
    <t>MLA797598020</t>
  </si>
  <si>
    <t>Riel Metálico Porta Nombre cuotas</t>
  </si>
  <si>
    <t>MLA796659754</t>
  </si>
  <si>
    <t>Riñonera Militar Táctica Sistema Molle</t>
  </si>
  <si>
    <t>MLA745464033</t>
  </si>
  <si>
    <t>Riñonera Militar Táctica Sistema Molle Envio Gratis</t>
  </si>
  <si>
    <t>MLA823998015</t>
  </si>
  <si>
    <t>Riñonera Militar Táctica Sistema Molle en cuotas</t>
  </si>
  <si>
    <t>MLA796659782</t>
  </si>
  <si>
    <t>Riñonera Táctica Delta Srt Con Bolsillos Rerda</t>
  </si>
  <si>
    <t>MLA858558350</t>
  </si>
  <si>
    <t>Riñonera Táctica Pistolera Comando. Rerda.</t>
  </si>
  <si>
    <t>MLA686954362</t>
  </si>
  <si>
    <t>Riñonera Táctica Pistolera Comando. Rerda. en cuotas</t>
  </si>
  <si>
    <t>MLA796659765</t>
  </si>
  <si>
    <t>Riñonera Táctica Pistolera Comando. Rerda. en cuotas Envio Gratis</t>
  </si>
  <si>
    <t>MLA797597151</t>
  </si>
  <si>
    <t>Rombo Bordado Oro. Rerda.</t>
  </si>
  <si>
    <t>MLA767059498</t>
  </si>
  <si>
    <t>Rombo Bordado Oro. Rerda. Envio Gratis</t>
  </si>
  <si>
    <t>MLA797597969</t>
  </si>
  <si>
    <t>Rombo Bordado Oro. Rerda. en cuotas</t>
  </si>
  <si>
    <t>MLA796659793</t>
  </si>
  <si>
    <t>Rombo Bordado Oro. Rerda. en cuotas Envio Gratis</t>
  </si>
  <si>
    <t>MLA797597156</t>
  </si>
  <si>
    <t>Rombo Insignia Metálico Chico Dorado</t>
  </si>
  <si>
    <t>MLA690259432</t>
  </si>
  <si>
    <t>Rombo Insignia Metálico Chico Dorado Envio Gratis</t>
  </si>
  <si>
    <t>MLA797598000</t>
  </si>
  <si>
    <t>Rombo Insignia Metálico Chico Dorado cuotas</t>
  </si>
  <si>
    <t>MLA796659783</t>
  </si>
  <si>
    <t xml:space="preserve">Rombo Insignia Metálico Chico Plateado </t>
  </si>
  <si>
    <t>MLA690326483</t>
  </si>
  <si>
    <t>Rombo Insignia Metálico Chico Plateado  Envio Gratis</t>
  </si>
  <si>
    <t>MLA797597991</t>
  </si>
  <si>
    <t>Rombo Insignia Metálico Chico Plateado  cuotas</t>
  </si>
  <si>
    <t>MLA796659797</t>
  </si>
  <si>
    <t>Rombo Insignia Metálico Chico Plateado cuotas Envio Gratis</t>
  </si>
  <si>
    <t>MLA797597250</t>
  </si>
  <si>
    <t>Rombo Insignia Metálico Dorado Grande</t>
  </si>
  <si>
    <t>MLA732632248</t>
  </si>
  <si>
    <t>Rombo Insignia Metálico Dorado Grande Cuotas Envio Gratis</t>
  </si>
  <si>
    <t>MLA797597306</t>
  </si>
  <si>
    <t>Rombo Insignia Metálico Dorado Grande Envio Gratis</t>
  </si>
  <si>
    <t>MLA797597990</t>
  </si>
  <si>
    <t>Rombo Insignia Metálico Dorado Grande cuotas</t>
  </si>
  <si>
    <t>MLA796659791</t>
  </si>
  <si>
    <t>Rombo Insignia Metálico Plateado Grande</t>
  </si>
  <si>
    <t>MLA690424868</t>
  </si>
  <si>
    <t>Rombo Insignia Metálico Plateado Grande  Envio Gratis</t>
  </si>
  <si>
    <t>MLA797597986</t>
  </si>
  <si>
    <t>Rombo Insignia Metálico Plateado Grande Cuotas</t>
  </si>
  <si>
    <t>MLA796659777</t>
  </si>
  <si>
    <t>Rombo Insignia Metálico Plateado Grande. Cuotas Envio Gratis</t>
  </si>
  <si>
    <t>MLA797597110</t>
  </si>
  <si>
    <t>Rosetón Metálico Estado Mayor Cuotas Envio Gratis</t>
  </si>
  <si>
    <t>MLA797597158</t>
  </si>
  <si>
    <t>Sable Militar Para Uniforme De Salida 9 De Julio Rerda</t>
  </si>
  <si>
    <t>MLA795679971</t>
  </si>
  <si>
    <t>Sargento Ayudante Hombrera Charrerera Rerda</t>
  </si>
  <si>
    <t>MLA694781312</t>
  </si>
  <si>
    <t>Sargento Ayudante Hombrera Charrerera Rerda Envio Gratis</t>
  </si>
  <si>
    <t>MLA797598302</t>
  </si>
  <si>
    <t>Sargento Ayudante Hombrera Charrerera Rerda en cuotas</t>
  </si>
  <si>
    <t>MLA796660004</t>
  </si>
  <si>
    <t>Sargento Ayudante Hombrera Charrerera Rerda en cuotas Envio Gratis</t>
  </si>
  <si>
    <t>MLA797597249</t>
  </si>
  <si>
    <t>Sargento Hombrera Charretera Rerda</t>
  </si>
  <si>
    <t>MLA689389504</t>
  </si>
  <si>
    <t>Sargento Hombrera Charretera Rerda Cuotas Envío Grati</t>
  </si>
  <si>
    <t>MLA801077852</t>
  </si>
  <si>
    <t>Sargento Hombrera Charretera Rerda Envio Gratis</t>
  </si>
  <si>
    <t>MLA797598312</t>
  </si>
  <si>
    <t>Sargento Hombrera Charretera Rerda en cuotas</t>
  </si>
  <si>
    <t>MLA796659762</t>
  </si>
  <si>
    <t>Silbato De Instrucción Pack x 10 U - Cuotas Envio Gratis</t>
  </si>
  <si>
    <t>MLA867121862</t>
  </si>
  <si>
    <t>Silbato De Instrucción Pack x 10 u</t>
  </si>
  <si>
    <t>MLA867121861</t>
  </si>
  <si>
    <t>Silbato Metálico Táctico De Instrucción</t>
  </si>
  <si>
    <t>MLA696110142</t>
  </si>
  <si>
    <t>Silbato Metálico Táctico De Instrucción Pack x 10 u Envio Gratis</t>
  </si>
  <si>
    <t>MLA867121400</t>
  </si>
  <si>
    <t>Silbato Metálico Táctico De Instrucción Rerda - cuotas</t>
  </si>
  <si>
    <t>MLA841917096</t>
  </si>
  <si>
    <t>Silbato Profesional Negro Con Colgante</t>
  </si>
  <si>
    <t>MLA841753584</t>
  </si>
  <si>
    <t xml:space="preserve">Silbato Profesional Pack x 10 U </t>
  </si>
  <si>
    <t>MLA796659826</t>
  </si>
  <si>
    <t>Sobaquera  Pistolera Y Porta Cargador Simple. Rerda.</t>
  </si>
  <si>
    <t>MLA686965427</t>
  </si>
  <si>
    <t>Sobaquera  Pistolera Y Porta Cargador Simple. Rerda. Envio Gratis</t>
  </si>
  <si>
    <t>MLA797597980</t>
  </si>
  <si>
    <t>Sobaquera  Pistolera Y Porta Cargador Simple. Rerda. en cuotas</t>
  </si>
  <si>
    <t>MLA796659794</t>
  </si>
  <si>
    <t>Sobaquera  Pistolera Y Porta Cargador Simple. Rerda. en cuotas Envio Gratis</t>
  </si>
  <si>
    <t>MLA797597143</t>
  </si>
  <si>
    <t>Spray Pimienta Sabre Red 22gr</t>
  </si>
  <si>
    <t>MLA745277028</t>
  </si>
  <si>
    <t>Spray Pimienta Sabre Red 22gr Envio Gratis</t>
  </si>
  <si>
    <t>MLA797598458</t>
  </si>
  <si>
    <t>Spray Pimienta Sabre Red 22gr en cuotas</t>
  </si>
  <si>
    <t>MLA796659991</t>
  </si>
  <si>
    <t>Spray Pimienta Sabre Red 22gr en cuotas Envio Gratis</t>
  </si>
  <si>
    <t>MLA797597391</t>
  </si>
  <si>
    <t>MLA797597468</t>
  </si>
  <si>
    <t>Spray Pimienta Sabre Red 60gr</t>
  </si>
  <si>
    <t>MLA687930830</t>
  </si>
  <si>
    <t>Spray Pimienta Sabre Red 60gr en cuotas</t>
  </si>
  <si>
    <t>MLA796659985</t>
  </si>
  <si>
    <t>Spray Pimienta Sabre Red 60gr en cuotas Envio Gratis</t>
  </si>
  <si>
    <t>MLA797597406</t>
  </si>
  <si>
    <t>Suboficial Auxiliar Baja Visibilidad Penitenciaría Envio Gratis</t>
  </si>
  <si>
    <t>MLA797598030</t>
  </si>
  <si>
    <t>Suboficial Auxiliar Baja Visibilidad Penitenciaría en cuotas Envio Gratis</t>
  </si>
  <si>
    <t>MLA797597140</t>
  </si>
  <si>
    <t>Suboficial Principal Hombrera Charretera Rerda</t>
  </si>
  <si>
    <t>MLA694782374</t>
  </si>
  <si>
    <t>Suboficial Principal Hombrera Charretera Rerda en cuotas</t>
  </si>
  <si>
    <t>MLA796659823</t>
  </si>
  <si>
    <t>Sudadera Bufanda Red Militar Beige Rerda</t>
  </si>
  <si>
    <t>MLA863752538</t>
  </si>
  <si>
    <t>Sudadera Bufanda Red Militar Marrón Rerda</t>
  </si>
  <si>
    <t>MLA863748178</t>
  </si>
  <si>
    <t>Sudadera Red Bufanda Ballenera Militar Negra Rerda</t>
  </si>
  <si>
    <t>MLA863264506</t>
  </si>
  <si>
    <t>Sudadera Red Militar Negra 144 X 25 Rerda</t>
  </si>
  <si>
    <t>MLA863758766</t>
  </si>
  <si>
    <t>Sudadera Red Militar Negra 148 X 42 Rerda</t>
  </si>
  <si>
    <t>MLA863921187</t>
  </si>
  <si>
    <t>Sudadera Red Militar Verde 160 X 34 Rerda</t>
  </si>
  <si>
    <t>MLA863264941</t>
  </si>
  <si>
    <t>Sudadera Red Militar Verde 164 X 25 Rerda</t>
  </si>
  <si>
    <t>MLA863757066</t>
  </si>
  <si>
    <t>Sudadera Red Militar Verde Rerda</t>
  </si>
  <si>
    <t>MLA863757474</t>
  </si>
  <si>
    <t>Sujetador Traba Corbata Con Escudo Nacional Rerda</t>
  </si>
  <si>
    <t>MLA694974656</t>
  </si>
  <si>
    <t>Sujetador Traba Corbata Con Escudo Nacional Rerda Envio Gratis</t>
  </si>
  <si>
    <t>MLA797597968</t>
  </si>
  <si>
    <t>Sujetador Traba Corbata Con Escudo Nacional Rerda en cuotas</t>
  </si>
  <si>
    <t>MLA796659819</t>
  </si>
  <si>
    <t>Sujetador Traba Corbata Con Escudo Nacional Rerda en cuotas Envio Gratis</t>
  </si>
  <si>
    <t>MLA797597173</t>
  </si>
  <si>
    <t>Tarjeta Táctica 14 Usos Supervivencia Metal</t>
  </si>
  <si>
    <t>MLA835596151</t>
  </si>
  <si>
    <t>Tonfa  Con Portatonfa. Rerda.</t>
  </si>
  <si>
    <t>MLA772095887</t>
  </si>
  <si>
    <t>Tonfa  Con Portatonfa. Rerda. en cuotas</t>
  </si>
  <si>
    <t>MLA796659766</t>
  </si>
  <si>
    <t>Tonfa  Con Portatonfa. Rerda. en cuotas Envio Gratis</t>
  </si>
  <si>
    <t>MLA797597086</t>
  </si>
  <si>
    <t>Tonfa Bastón  De Polipropileno. Rerda.</t>
  </si>
  <si>
    <t>MLA710062041</t>
  </si>
  <si>
    <t>Tonfa Bastón  De Polipropileno. Rerda. Envio Gratis</t>
  </si>
  <si>
    <t>MLA797597984</t>
  </si>
  <si>
    <t>Tonfa Bastón  De Polipropileno. Rerda. en cuotas</t>
  </si>
  <si>
    <t>MLA796659801</t>
  </si>
  <si>
    <t>Tonfa Bastón  De Polipropileno. Rerda. en cuotas Envio Gratis</t>
  </si>
  <si>
    <t>MLA797597080</t>
  </si>
  <si>
    <t>Tonfa Bastón Policia Seguridad Envio Gratis</t>
  </si>
  <si>
    <t>MLA797598013</t>
  </si>
  <si>
    <t>Tricota Cuello Redondo Forrada Verde Rerda</t>
  </si>
  <si>
    <t>MLA798909223</t>
  </si>
  <si>
    <t>Tricota Cuello Redondo Forrada Verde Rerda en cuotas</t>
  </si>
  <si>
    <t>MLA796659743</t>
  </si>
  <si>
    <t>Tricota Cuello Redondo Reforzada Negra</t>
  </si>
  <si>
    <t>MLA798909240</t>
  </si>
  <si>
    <t>Tricota Cuello Redondo Reforzada Negra Envio Gratis</t>
  </si>
  <si>
    <t>MLA797597994</t>
  </si>
  <si>
    <t>Tricota De Lana Azul Policía Forrada Reforzada</t>
  </si>
  <si>
    <t>MLA783610782</t>
  </si>
  <si>
    <t>Tricota De Lana Azul Policía Forrada Reforzada Envio Gratis</t>
  </si>
  <si>
    <t>MLA797597989</t>
  </si>
  <si>
    <t>Tricota De Lana Azul Policía Forrada Reforzada cuotas Envio Gratis</t>
  </si>
  <si>
    <t>MLA797597085</t>
  </si>
  <si>
    <t>Tricota De Lana Azul Policía Forrada Reforzada en cuotas</t>
  </si>
  <si>
    <t>MLA796659800</t>
  </si>
  <si>
    <t>Tricota De Lana Gris Cuello Polera Forrada Rerda</t>
  </si>
  <si>
    <t>MLA783613494</t>
  </si>
  <si>
    <t>Tricota De Lana Gris Cuello Polera Forrada Rerda Envio Gratis</t>
  </si>
  <si>
    <t>MLA797598029</t>
  </si>
  <si>
    <t>Tricota De Lana Gris Cuello Polera Forrada Rerda en cuotas</t>
  </si>
  <si>
    <t>MLA796659942</t>
  </si>
  <si>
    <t>Tricota De Lana Verde Cuello Polera Forrada Rerda</t>
  </si>
  <si>
    <t>MLA783614699</t>
  </si>
  <si>
    <t>Tricota De Lana Verde Cuello Polera Forrada Rerda Envio Gratis</t>
  </si>
  <si>
    <t>MLA797598026</t>
  </si>
  <si>
    <t>Tricota De Lana Verde Cuello Polera Forrada Rerda en cuotas</t>
  </si>
  <si>
    <t>MLA796659761</t>
  </si>
  <si>
    <t>Tricota De Lana Verde Cuello Polera Forrada Rerda en cuotas Envio Gratis</t>
  </si>
  <si>
    <t>MLA797597088</t>
  </si>
  <si>
    <t>Tricota Escote en V Negra Rerda</t>
  </si>
  <si>
    <t>MLA827662228</t>
  </si>
  <si>
    <t>Tricota Escote en V Negra Rerda Envio Gratis</t>
  </si>
  <si>
    <t>MLA797598007</t>
  </si>
  <si>
    <t>Tricota Escote en V Negra Rerda en cuotas</t>
  </si>
  <si>
    <t>MLA796659827</t>
  </si>
  <si>
    <t>Tricota Escote en V Negra Rerda en cuotas Envio Gratis</t>
  </si>
  <si>
    <t>MLA797597091</t>
  </si>
  <si>
    <t>Tricota Lana Cuello Escote En V Envio Gratis</t>
  </si>
  <si>
    <t>MLA826439171</t>
  </si>
  <si>
    <t>Tricota Lana Cuello Escote En V. Rerda</t>
  </si>
  <si>
    <t>MLA688962636</t>
  </si>
  <si>
    <t>Tricota Lana Cuello Escote En V. Rerda en cuotas</t>
  </si>
  <si>
    <t>MLA796659824</t>
  </si>
  <si>
    <t>Tricota Lana Cuello Escote En V. Rerda en cuotas Envio Gratis</t>
  </si>
  <si>
    <t>MLA798909246</t>
  </si>
  <si>
    <t>Tricota Lana Cuello Polera Forrada Envio Gratis</t>
  </si>
  <si>
    <t>MLA826709002</t>
  </si>
  <si>
    <t>Tricota Lana Cuello Polera Forrada cuotas Envio Gratis</t>
  </si>
  <si>
    <t>MLA808987286</t>
  </si>
  <si>
    <t>Tricota Lana Cuello Redondo Forrada. Rerda.</t>
  </si>
  <si>
    <t>MLA716964801</t>
  </si>
  <si>
    <t>Tricota Lana Cuello Redondo Forrada. Rerda. en cuotas Envio Gratis</t>
  </si>
  <si>
    <t>MLA798909251</t>
  </si>
  <si>
    <t>Tricota Negra Lana Cuello Polera Forrada</t>
  </si>
  <si>
    <t>MLA783616927</t>
  </si>
  <si>
    <t>Tricota Negra Lana Cuello Polera Forrada Envio Gratis</t>
  </si>
  <si>
    <t>MLA827110496</t>
  </si>
  <si>
    <t>Tricota Negra Lana Cuello Polera Forrada cuotas</t>
  </si>
  <si>
    <t>MLA796660038</t>
  </si>
  <si>
    <t>Tricota Negra Lana Cuello Polera Forrada. Rerda. en cuotas Envio Gratis</t>
  </si>
  <si>
    <t>MLA797597166</t>
  </si>
  <si>
    <t>Tricota Policía Cuello Redondo Forrada Azul</t>
  </si>
  <si>
    <t>MLA798909235</t>
  </si>
  <si>
    <t>Tricota Policía Cuello Redondo Forrada Azul Envio Gratis</t>
  </si>
  <si>
    <t>MLA797598032</t>
  </si>
  <si>
    <t>MLA797598017</t>
  </si>
  <si>
    <t>Tricota Policía Cuello Redondo Forrada Azul cuotas Envio Gratis</t>
  </si>
  <si>
    <t>MLA797597078</t>
  </si>
  <si>
    <t>Tricota Policía Cuello Redondo Forrada Azul en cuotas</t>
  </si>
  <si>
    <t>MLA796659773</t>
  </si>
  <si>
    <t>Tricota Policía polar Azul</t>
  </si>
  <si>
    <t>MLA798909234</t>
  </si>
  <si>
    <t>Tricota Policía polar Azul Envio Gratis</t>
  </si>
  <si>
    <t>MLA797598023</t>
  </si>
  <si>
    <t>Tricota Policía polar Azul en cuotas</t>
  </si>
  <si>
    <t>MLA796659884</t>
  </si>
  <si>
    <t>Tricota con Cuello Redondo Reforzada Negra en cuotas</t>
  </si>
  <si>
    <t>MLA796659763</t>
  </si>
  <si>
    <t>Tricota polar Azul en cuotas Envio Gratis</t>
  </si>
  <si>
    <t>MLA797597083</t>
  </si>
  <si>
    <t>MLA798909215</t>
  </si>
  <si>
    <t>Tricota polar Negra Envio Gratis</t>
  </si>
  <si>
    <t>MLA797598006</t>
  </si>
  <si>
    <t>Tricota polar Negra en cuotas</t>
  </si>
  <si>
    <t>MLA857257737</t>
  </si>
  <si>
    <t>Tricota polar Negra en cuotas Envio Gratis</t>
  </si>
  <si>
    <t>MLA797597098</t>
  </si>
  <si>
    <t>MLA732481766</t>
  </si>
  <si>
    <t>Zapato Dama de Cuero en cuotas</t>
  </si>
  <si>
    <t>MLA796690938</t>
  </si>
  <si>
    <t xml:space="preserve">Zapato de Vestir Uniforme Policía </t>
  </si>
  <si>
    <t>MLA690237575</t>
  </si>
  <si>
    <t>Zapato de Vestir Uniforme Policía en cuotas</t>
  </si>
  <si>
    <t>MLA796659698</t>
  </si>
  <si>
    <t>REDUCIDO</t>
  </si>
  <si>
    <t>VALORES</t>
  </si>
  <si>
    <t>STOCK LINCE</t>
  </si>
  <si>
    <t>Muslera Porta Elementos Negra</t>
  </si>
  <si>
    <t>Bombacha Policial Kadima Negra T: 38-48</t>
  </si>
  <si>
    <t>Bombacha Jazak Gabardina Negra T:34-48</t>
  </si>
  <si>
    <t>Bombacha Policial Kadima Negra T: 50-54</t>
  </si>
  <si>
    <t>Muslera Porta Elementos Camuflada Woodland</t>
  </si>
  <si>
    <t>Muslera Porta Elementos Azul</t>
  </si>
  <si>
    <t>Muslera Porta Elementos Gris</t>
  </si>
  <si>
    <t>Muslera Porta Elementos Verde</t>
  </si>
  <si>
    <t>Pistolera Minicompac Universal Diestra y Zurda</t>
  </si>
  <si>
    <t>Cinturón de Gala Blanco Liceo con hebilla</t>
  </si>
  <si>
    <t>Pistolera Panqueq Universal Shoke Diestro Zurdo</t>
  </si>
  <si>
    <t>Bombacha Jazak Rip Stop Azul T:56-60</t>
  </si>
  <si>
    <t>Pantalón de Dama policial Azul T:50-54</t>
  </si>
  <si>
    <t>Bombacha Clásica Rip Beige T:50-54</t>
  </si>
  <si>
    <t>Mochila Tactica Asalto Militar Trekking Seguridad 30 L</t>
  </si>
  <si>
    <t>No hay en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</si>
</sst>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0" fontId="3" fillId="0" borderId="0" xfId="0" applyFont="1"/>
    <xf numFmtId="0" fontId="0" fillId="0" borderId="0" xfId="0" applyAlignment="1">
      <alignment wrapText="1"/>
    </xf>
    <xf numFmtId="2" fontId="0" fillId="0" borderId="0" xfId="1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3" xfId="0" applyFont="1" applyFill="1" applyBorder="1"/>
    <xf numFmtId="0" fontId="2" fillId="4" borderId="4" xfId="0" applyFont="1" applyFill="1" applyBorder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 applyFill="1" applyAlignment="1"/>
    <xf numFmtId="0" fontId="5" fillId="0" borderId="0" xfId="0" quotePrefix="1" applyFont="1" applyFill="1" applyAlignment="1"/>
    <xf numFmtId="0" fontId="6" fillId="0" borderId="0" xfId="0" applyFont="1" applyFill="1" applyAlignment="1"/>
    <xf numFmtId="0" fontId="0" fillId="0" borderId="0" xfId="0" applyFont="1" applyFill="1" applyAlignment="1"/>
    <xf numFmtId="0" fontId="2" fillId="5" borderId="5" xfId="0" applyFont="1" applyFill="1" applyBorder="1"/>
    <xf numFmtId="0" fontId="3" fillId="2" borderId="0" xfId="0" applyFont="1" applyFill="1" applyAlignment="1"/>
    <xf numFmtId="0" fontId="0" fillId="2" borderId="0" xfId="0" applyFill="1"/>
    <xf numFmtId="0" fontId="0" fillId="2" borderId="0" xfId="0" applyFill="1" applyAlignment="1">
      <alignment wrapText="1"/>
    </xf>
    <xf numFmtId="0" fontId="2" fillId="0" borderId="0" xfId="0" applyFont="1"/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Cambios%20de%20Precios/Lista%20de%20Precios%20para%20importar%20a%20Presta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illo"/>
      <sheetName val="Hoja1"/>
    </sheetNames>
    <sheetDataSet>
      <sheetData sheetId="0">
        <row r="2">
          <cell r="A2" t="str">
            <v/>
          </cell>
          <cell r="B2" t="str">
            <v>!!ART-NOCODI</v>
          </cell>
          <cell r="C2" t="str">
            <v>ARTICULO NO CODIFICADO</v>
          </cell>
          <cell r="D2">
            <v>0</v>
          </cell>
        </row>
        <row r="3">
          <cell r="A3" t="str">
            <v/>
          </cell>
          <cell r="B3" t="str">
            <v>-GASTOS</v>
          </cell>
          <cell r="C3" t="str">
            <v/>
          </cell>
          <cell r="D3">
            <v>0</v>
          </cell>
        </row>
        <row r="4">
          <cell r="A4">
            <v>120</v>
          </cell>
          <cell r="B4" t="str">
            <v>0000120</v>
          </cell>
          <cell r="C4" t="str">
            <v>VTC BORCEGUI</v>
          </cell>
          <cell r="D4">
            <v>0</v>
          </cell>
        </row>
        <row r="5">
          <cell r="A5">
            <v>123</v>
          </cell>
          <cell r="B5" t="str">
            <v>0000123</v>
          </cell>
          <cell r="C5" t="str">
            <v>CASQ VTC</v>
          </cell>
          <cell r="D5">
            <v>0</v>
          </cell>
        </row>
        <row r="6">
          <cell r="A6">
            <v>124</v>
          </cell>
          <cell r="B6" t="str">
            <v>0000124</v>
          </cell>
          <cell r="C6" t="str">
            <v>VTC CHOMBA BICOLOR</v>
          </cell>
          <cell r="D6">
            <v>0</v>
          </cell>
        </row>
        <row r="7">
          <cell r="A7">
            <v>126</v>
          </cell>
          <cell r="B7" t="str">
            <v>0000126</v>
          </cell>
          <cell r="C7" t="str">
            <v>VTC CINTURON AMERICANO</v>
          </cell>
          <cell r="D7">
            <v>0</v>
          </cell>
        </row>
        <row r="8">
          <cell r="A8">
            <v>127</v>
          </cell>
          <cell r="B8" t="str">
            <v>0000127</v>
          </cell>
          <cell r="C8" t="str">
            <v>VTC BOMB AMERICANA NEGRA</v>
          </cell>
          <cell r="D8">
            <v>0</v>
          </cell>
        </row>
        <row r="9">
          <cell r="A9">
            <v>128</v>
          </cell>
          <cell r="B9" t="str">
            <v>0000128</v>
          </cell>
          <cell r="C9" t="str">
            <v>VTC CAMPERA PALMAJ</v>
          </cell>
          <cell r="D9">
            <v>0</v>
          </cell>
        </row>
        <row r="10">
          <cell r="A10">
            <v>129</v>
          </cell>
          <cell r="B10" t="str">
            <v>0000129</v>
          </cell>
          <cell r="C10" t="str">
            <v>VTC BORCEGUI OFERTA 39/44</v>
          </cell>
          <cell r="D10">
            <v>0</v>
          </cell>
        </row>
        <row r="11">
          <cell r="A11">
            <v>1</v>
          </cell>
          <cell r="B11" t="str">
            <v>01</v>
          </cell>
          <cell r="C11" t="str">
            <v>01 CENTAVO</v>
          </cell>
          <cell r="D11">
            <v>12.1</v>
          </cell>
        </row>
        <row r="12">
          <cell r="A12">
            <v>1</v>
          </cell>
          <cell r="B12" t="str">
            <v>1</v>
          </cell>
          <cell r="C12" t="str">
            <v>PARA ANULAR FCS</v>
          </cell>
          <cell r="D12">
            <v>0.01</v>
          </cell>
        </row>
        <row r="13">
          <cell r="A13">
            <v>10</v>
          </cell>
          <cell r="B13" t="str">
            <v>10</v>
          </cell>
          <cell r="C13" t="str">
            <v>RECARGO POR PAGO TARJETA DE CREDITO</v>
          </cell>
          <cell r="D13">
            <v>1.77</v>
          </cell>
        </row>
        <row r="14">
          <cell r="A14" t="str">
            <v/>
          </cell>
          <cell r="B14" t="str">
            <v>100	GASTOS DE</v>
          </cell>
          <cell r="C14" t="str">
            <v/>
          </cell>
          <cell r="D14">
            <v>0</v>
          </cell>
        </row>
        <row r="15">
          <cell r="A15">
            <v>100</v>
          </cell>
          <cell r="B15" t="str">
            <v>100</v>
          </cell>
          <cell r="C15" t="str">
            <v>NO USARRRRRRRRRRRRRR</v>
          </cell>
          <cell r="D15">
            <v>0</v>
          </cell>
        </row>
        <row r="16">
          <cell r="A16" t="str">
            <v/>
          </cell>
          <cell r="B16" t="str">
            <v>1000040	BOLSO</v>
          </cell>
          <cell r="C16" t="str">
            <v/>
          </cell>
          <cell r="D16">
            <v>0</v>
          </cell>
        </row>
        <row r="17">
          <cell r="A17">
            <v>1000040</v>
          </cell>
          <cell r="B17" t="str">
            <v>1000040</v>
          </cell>
          <cell r="C17" t="str">
            <v>BOLSO TRANSPORTE</v>
          </cell>
          <cell r="D17">
            <v>0</v>
          </cell>
        </row>
        <row r="18">
          <cell r="A18">
            <v>1000195</v>
          </cell>
          <cell r="B18" t="str">
            <v>1000195</v>
          </cell>
          <cell r="C18" t="str">
            <v>AGEN ENO ESC CHICO RER</v>
          </cell>
          <cell r="D18">
            <v>0</v>
          </cell>
        </row>
        <row r="19">
          <cell r="A19">
            <v>1000198</v>
          </cell>
          <cell r="B19" t="str">
            <v>1000198</v>
          </cell>
          <cell r="C19" t="str">
            <v>AGEN ENO BANDERA RER</v>
          </cell>
          <cell r="D19">
            <v>0</v>
          </cell>
        </row>
        <row r="20">
          <cell r="A20">
            <v>1000256</v>
          </cell>
          <cell r="B20" t="str">
            <v>1000256</v>
          </cell>
          <cell r="C20" t="str">
            <v>MORRAL LMGE AZUL RER</v>
          </cell>
          <cell r="D20">
            <v>380.11</v>
          </cell>
        </row>
        <row r="21">
          <cell r="A21">
            <v>1000257</v>
          </cell>
          <cell r="B21" t="str">
            <v>1000257</v>
          </cell>
          <cell r="C21" t="str">
            <v>MORRAL LMGE VERDE RER</v>
          </cell>
          <cell r="D21">
            <v>380.11</v>
          </cell>
        </row>
        <row r="22">
          <cell r="A22" t="str">
            <v/>
          </cell>
          <cell r="B22" t="str">
            <v>1000798	MAXI</v>
          </cell>
          <cell r="C22" t="str">
            <v/>
          </cell>
          <cell r="D22">
            <v>0</v>
          </cell>
        </row>
        <row r="23">
          <cell r="A23">
            <v>1000798</v>
          </cell>
          <cell r="B23" t="str">
            <v>1000798</v>
          </cell>
          <cell r="C23" t="str">
            <v>MAXI MALL BORD LOGO FRTE IZ BI</v>
          </cell>
          <cell r="D23">
            <v>168.36</v>
          </cell>
        </row>
        <row r="24">
          <cell r="A24" t="str">
            <v/>
          </cell>
          <cell r="B24" t="str">
            <v>1000799	AGEN.</v>
          </cell>
          <cell r="C24" t="str">
            <v/>
          </cell>
          <cell r="D24">
            <v>0</v>
          </cell>
        </row>
        <row r="25">
          <cell r="A25">
            <v>1000799</v>
          </cell>
          <cell r="B25" t="str">
            <v>1000799</v>
          </cell>
          <cell r="C25" t="str">
            <v>AGEN SEGURYTEC BORD ESCUDO GRANDE BI</v>
          </cell>
          <cell r="D25">
            <v>229.6</v>
          </cell>
        </row>
        <row r="26">
          <cell r="A26">
            <v>1000800</v>
          </cell>
          <cell r="B26" t="str">
            <v>1000800</v>
          </cell>
          <cell r="C26" t="str">
            <v>AGEN SEGURYTEC BORD GORRA RER</v>
          </cell>
          <cell r="D26">
            <v>107.15</v>
          </cell>
        </row>
        <row r="27">
          <cell r="A27">
            <v>1000802</v>
          </cell>
          <cell r="B27" t="str">
            <v>1000802</v>
          </cell>
          <cell r="C27" t="str">
            <v>AGEN SEGURYTEC APLIQ PALABRA SEGURYTE BI</v>
          </cell>
          <cell r="D27">
            <v>168.36</v>
          </cell>
        </row>
        <row r="28">
          <cell r="A28">
            <v>1000803</v>
          </cell>
          <cell r="B28" t="str">
            <v>1000803</v>
          </cell>
          <cell r="C28" t="str">
            <v>AGEN SEGURYTEC BANDERA PARA CAMISA BI</v>
          </cell>
          <cell r="D28">
            <v>166.85</v>
          </cell>
        </row>
        <row r="29">
          <cell r="A29">
            <v>1000808</v>
          </cell>
          <cell r="B29" t="str">
            <v>1000808</v>
          </cell>
          <cell r="C29" t="str">
            <v>AGEN SEGURYTEC ESC CHICO PARA CAMISA BI</v>
          </cell>
          <cell r="D29">
            <v>130.11000000000001</v>
          </cell>
        </row>
        <row r="30">
          <cell r="A30">
            <v>1000809</v>
          </cell>
          <cell r="B30" t="str">
            <v>1000809</v>
          </cell>
          <cell r="C30" t="str">
            <v>AGEN CORBATA SEGURYTEC RER</v>
          </cell>
          <cell r="D30">
            <v>763.8</v>
          </cell>
        </row>
        <row r="31">
          <cell r="A31">
            <v>1000810</v>
          </cell>
          <cell r="B31" t="str">
            <v>1000810</v>
          </cell>
          <cell r="C31" t="str">
            <v>AGEN SEGURYTEC HOMBRERAS BI</v>
          </cell>
          <cell r="D31">
            <v>688.8</v>
          </cell>
        </row>
        <row r="32">
          <cell r="A32">
            <v>1000811</v>
          </cell>
          <cell r="B32" t="str">
            <v>1000811</v>
          </cell>
          <cell r="C32" t="str">
            <v>AGEN SEGURYTEC APLIQUE GRANDE ESPALDA</v>
          </cell>
          <cell r="D32">
            <v>200</v>
          </cell>
        </row>
        <row r="33">
          <cell r="A33">
            <v>1000888</v>
          </cell>
          <cell r="B33" t="str">
            <v>1000888</v>
          </cell>
          <cell r="C33" t="str">
            <v>AGEN OSS ESCUDO BORDADO RER</v>
          </cell>
          <cell r="D33">
            <v>0</v>
          </cell>
        </row>
        <row r="34">
          <cell r="A34">
            <v>1000950</v>
          </cell>
          <cell r="B34" t="str">
            <v>1000950</v>
          </cell>
          <cell r="C34" t="str">
            <v>UNIFORME IUSP COMPLETO</v>
          </cell>
          <cell r="D34">
            <v>0</v>
          </cell>
        </row>
        <row r="35">
          <cell r="A35">
            <v>1000960</v>
          </cell>
          <cell r="B35" t="str">
            <v>1000960</v>
          </cell>
          <cell r="C35" t="str">
            <v>UNIFORME GALA LMGE RER</v>
          </cell>
          <cell r="D35">
            <v>0</v>
          </cell>
        </row>
        <row r="36">
          <cell r="A36" t="str">
            <v/>
          </cell>
          <cell r="B36" t="str">
            <v>1000970	KIT U</v>
          </cell>
          <cell r="C36" t="str">
            <v/>
          </cell>
          <cell r="D36">
            <v>0</v>
          </cell>
        </row>
        <row r="37">
          <cell r="A37">
            <v>1000970</v>
          </cell>
          <cell r="B37" t="str">
            <v>1000970</v>
          </cell>
          <cell r="C37" t="str">
            <v>KIT UNIFORME COMPLETO RER</v>
          </cell>
          <cell r="D37">
            <v>0</v>
          </cell>
        </row>
        <row r="38">
          <cell r="A38">
            <v>1000984</v>
          </cell>
          <cell r="B38" t="str">
            <v>1000984</v>
          </cell>
          <cell r="C38" t="str">
            <v>AGEN. PULENTA CAMP CORT BORDA RER</v>
          </cell>
          <cell r="D38">
            <v>0</v>
          </cell>
        </row>
        <row r="39">
          <cell r="A39">
            <v>1000985</v>
          </cell>
          <cell r="B39" t="str">
            <v>1000985</v>
          </cell>
          <cell r="C39" t="str">
            <v>AGEN. PULENTA CAMISA M7LARGA BORDAD RER</v>
          </cell>
          <cell r="D39">
            <v>0</v>
          </cell>
        </row>
        <row r="40">
          <cell r="A40">
            <v>1000988</v>
          </cell>
          <cell r="B40" t="str">
            <v>1000988</v>
          </cell>
          <cell r="C40" t="str">
            <v>AGEN. GORRA PULENTA RER</v>
          </cell>
          <cell r="D40">
            <v>0</v>
          </cell>
        </row>
        <row r="41">
          <cell r="A41" t="str">
            <v/>
          </cell>
          <cell r="B41" t="str">
            <v>10BOMBACHA</v>
          </cell>
          <cell r="C41" t="str">
            <v>BOMB CLAS GAB NEGRA1</v>
          </cell>
          <cell r="D41">
            <v>934.35</v>
          </cell>
        </row>
        <row r="42">
          <cell r="A42" t="str">
            <v/>
          </cell>
          <cell r="B42" t="str">
            <v>10BOMBACHA2</v>
          </cell>
          <cell r="C42" t="str">
            <v>BOMB CLAS GAB NEGRA DARIO</v>
          </cell>
          <cell r="D42">
            <v>982.96</v>
          </cell>
        </row>
        <row r="43">
          <cell r="A43" t="str">
            <v/>
          </cell>
          <cell r="B43" t="str">
            <v>10BORCEG</v>
          </cell>
          <cell r="C43" t="str">
            <v>BORCEGUI TACTICO</v>
          </cell>
          <cell r="D43">
            <v>2117.9</v>
          </cell>
        </row>
        <row r="44">
          <cell r="A44" t="str">
            <v/>
          </cell>
          <cell r="B44" t="str">
            <v>10CAMPE</v>
          </cell>
          <cell r="C44" t="str">
            <v>CAMPERAS</v>
          </cell>
          <cell r="D44">
            <v>3488.3</v>
          </cell>
        </row>
        <row r="45">
          <cell r="A45" t="str">
            <v/>
          </cell>
          <cell r="B45" t="str">
            <v>10CAPA</v>
          </cell>
          <cell r="C45" t="str">
            <v>CAPA DE LLUVIA</v>
          </cell>
          <cell r="D45">
            <v>498.32</v>
          </cell>
        </row>
        <row r="46">
          <cell r="A46" t="str">
            <v/>
          </cell>
          <cell r="B46" t="str">
            <v>10CASQUE</v>
          </cell>
          <cell r="C46" t="str">
            <v>NO USAR</v>
          </cell>
          <cell r="D46">
            <v>224.25</v>
          </cell>
        </row>
        <row r="47">
          <cell r="A47" t="str">
            <v/>
          </cell>
          <cell r="B47" t="str">
            <v>10CINTOAM</v>
          </cell>
          <cell r="C47" t="str">
            <v>CINTO AMERICANO</v>
          </cell>
          <cell r="D47">
            <v>348.82</v>
          </cell>
        </row>
        <row r="48">
          <cell r="A48" t="str">
            <v/>
          </cell>
          <cell r="B48" t="str">
            <v>10SILVA</v>
          </cell>
          <cell r="C48" t="str">
            <v>SILVATO METALICO</v>
          </cell>
          <cell r="D48">
            <v>236.69</v>
          </cell>
        </row>
        <row r="49">
          <cell r="A49" t="str">
            <v/>
          </cell>
          <cell r="B49" t="str">
            <v>10TICOT</v>
          </cell>
          <cell r="C49" t="str">
            <v>TRICOTA CON POLERA NEGRA</v>
          </cell>
          <cell r="D49">
            <v>1195.23</v>
          </cell>
        </row>
        <row r="50">
          <cell r="A50">
            <v>1110000</v>
          </cell>
          <cell r="B50" t="str">
            <v>1110000</v>
          </cell>
          <cell r="C50" t="str">
            <v>PANT NINIA 2/12 RER</v>
          </cell>
          <cell r="D50">
            <v>0</v>
          </cell>
        </row>
        <row r="51">
          <cell r="A51">
            <v>1120000</v>
          </cell>
          <cell r="B51" t="str">
            <v>1120000</v>
          </cell>
          <cell r="C51" t="str">
            <v/>
          </cell>
          <cell r="D51">
            <v>0</v>
          </cell>
        </row>
        <row r="52">
          <cell r="A52">
            <v>1120001</v>
          </cell>
          <cell r="B52" t="str">
            <v>1120001</v>
          </cell>
          <cell r="C52" t="str">
            <v>BOMB CONDOR RIP AZUL 36/48 RER</v>
          </cell>
          <cell r="D52">
            <v>3024.99</v>
          </cell>
        </row>
        <row r="53">
          <cell r="A53">
            <v>1120002</v>
          </cell>
          <cell r="B53" t="str">
            <v>1120002</v>
          </cell>
          <cell r="C53" t="str">
            <v>BOMB CONDOR RIP AZUL 50/54 RER</v>
          </cell>
          <cell r="D53">
            <v>3085.49</v>
          </cell>
        </row>
        <row r="54">
          <cell r="A54">
            <v>1120003</v>
          </cell>
          <cell r="B54" t="str">
            <v>1120003</v>
          </cell>
          <cell r="C54" t="str">
            <v>BOMB AMER GAB AZUL 34/48 RER</v>
          </cell>
          <cell r="D54">
            <v>3508.99</v>
          </cell>
        </row>
        <row r="55">
          <cell r="A55">
            <v>1120004</v>
          </cell>
          <cell r="B55" t="str">
            <v>1120004</v>
          </cell>
          <cell r="C55" t="str">
            <v>BOMB AMER GAB AZUL 50/54 RER</v>
          </cell>
          <cell r="D55">
            <v>3569.49</v>
          </cell>
        </row>
        <row r="56">
          <cell r="A56">
            <v>1120005</v>
          </cell>
          <cell r="B56" t="str">
            <v>1120005</v>
          </cell>
          <cell r="C56" t="str">
            <v>BOMB AMER GAB AZUL 56/60 RER</v>
          </cell>
          <cell r="D56">
            <v>3690.49</v>
          </cell>
        </row>
        <row r="57">
          <cell r="A57">
            <v>1120006</v>
          </cell>
          <cell r="B57" t="str">
            <v>1120006</v>
          </cell>
          <cell r="C57" t="str">
            <v>BOMB AMER GAB AZUL 62/66 RER</v>
          </cell>
          <cell r="D57">
            <v>3811.49</v>
          </cell>
        </row>
        <row r="58">
          <cell r="A58">
            <v>1120007</v>
          </cell>
          <cell r="B58" t="str">
            <v>1120007</v>
          </cell>
          <cell r="C58" t="str">
            <v>BOMB CONDOR RIP AZUL 56/60 RER</v>
          </cell>
          <cell r="D58">
            <v>3206.49</v>
          </cell>
        </row>
        <row r="59">
          <cell r="A59">
            <v>1120008</v>
          </cell>
          <cell r="B59" t="str">
            <v>1120008</v>
          </cell>
          <cell r="C59" t="str">
            <v>BOMB CONDOR RIP AZUL 62/66 RER</v>
          </cell>
          <cell r="D59">
            <v>3327.49</v>
          </cell>
        </row>
        <row r="60">
          <cell r="A60">
            <v>1120009</v>
          </cell>
          <cell r="B60" t="str">
            <v>1120009</v>
          </cell>
          <cell r="C60" t="str">
            <v>BOMB CLAS SAT TERM SATIN/POLAR  34/48</v>
          </cell>
          <cell r="D60">
            <v>4839.99</v>
          </cell>
        </row>
        <row r="61">
          <cell r="A61">
            <v>1120010</v>
          </cell>
          <cell r="B61" t="str">
            <v>1120010</v>
          </cell>
          <cell r="C61" t="str">
            <v>BOMB CLAS SAT TERM SATIN/POLAR 50/54</v>
          </cell>
          <cell r="D61">
            <v>5081.99</v>
          </cell>
        </row>
        <row r="62">
          <cell r="A62">
            <v>1120011</v>
          </cell>
          <cell r="B62" t="str">
            <v>1120011</v>
          </cell>
          <cell r="C62" t="str">
            <v>BOMB CLAS GAB DAMA 34/48 RER</v>
          </cell>
          <cell r="D62">
            <v>2964.49</v>
          </cell>
        </row>
        <row r="63">
          <cell r="A63">
            <v>1120012</v>
          </cell>
          <cell r="B63" t="str">
            <v>1120012</v>
          </cell>
          <cell r="C63" t="str">
            <v>BOMB CLAS GAB DAMA 50/54 RER</v>
          </cell>
          <cell r="D63">
            <v>3085.49</v>
          </cell>
        </row>
        <row r="64">
          <cell r="A64">
            <v>1120013</v>
          </cell>
          <cell r="B64" t="str">
            <v>1120013</v>
          </cell>
          <cell r="C64" t="str">
            <v>BOMB AMER GAB AZUL 68/72 RER</v>
          </cell>
          <cell r="D64">
            <v>3932.49</v>
          </cell>
        </row>
        <row r="65">
          <cell r="A65">
            <v>1120014</v>
          </cell>
          <cell r="B65" t="str">
            <v>1120014</v>
          </cell>
          <cell r="C65" t="str">
            <v>BOMB CONDOR RIP MULTICAM 34/48 RER</v>
          </cell>
          <cell r="D65">
            <v>3629.99</v>
          </cell>
        </row>
        <row r="66">
          <cell r="A66">
            <v>1120015</v>
          </cell>
          <cell r="B66" t="str">
            <v>1120015</v>
          </cell>
          <cell r="C66" t="str">
            <v>BOMB CONDOR RIP MULTICAM 50/54 RER</v>
          </cell>
          <cell r="D66">
            <v>3690.49</v>
          </cell>
        </row>
        <row r="67">
          <cell r="A67">
            <v>1120016</v>
          </cell>
          <cell r="B67" t="str">
            <v>1120016</v>
          </cell>
          <cell r="C67" t="str">
            <v>BOMB CONDOR RIP MULTICAM 56/60 RER</v>
          </cell>
          <cell r="D67">
            <v>3811.49</v>
          </cell>
        </row>
        <row r="68">
          <cell r="A68">
            <v>1120017</v>
          </cell>
          <cell r="B68" t="str">
            <v>1120017</v>
          </cell>
          <cell r="C68" t="str">
            <v>BOMB CONDOR RIP MULTICAM 62/66 RER</v>
          </cell>
          <cell r="D68">
            <v>3932.49</v>
          </cell>
        </row>
        <row r="69">
          <cell r="A69">
            <v>1120024</v>
          </cell>
          <cell r="B69" t="str">
            <v>1120024</v>
          </cell>
          <cell r="C69" t="str">
            <v>BOMB AMER GAB PETREO 56/60</v>
          </cell>
          <cell r="D69">
            <v>0</v>
          </cell>
        </row>
        <row r="70">
          <cell r="A70">
            <v>1120025</v>
          </cell>
          <cell r="B70" t="str">
            <v>1120025</v>
          </cell>
          <cell r="C70" t="str">
            <v>BOMB AMER GAB PETREO 62/66 RER</v>
          </cell>
          <cell r="D70">
            <v>3811.49</v>
          </cell>
        </row>
        <row r="71">
          <cell r="A71">
            <v>1120050</v>
          </cell>
          <cell r="B71" t="str">
            <v>1120050</v>
          </cell>
          <cell r="C71" t="str">
            <v>BOMB JAZAK RIP REQUISA 34/48 RER</v>
          </cell>
          <cell r="D71">
            <v>4717.79</v>
          </cell>
        </row>
        <row r="72">
          <cell r="A72">
            <v>1120051</v>
          </cell>
          <cell r="B72" t="str">
            <v>1120051</v>
          </cell>
          <cell r="C72" t="str">
            <v>BOMB JAZAK RIP REQUISA 50/54 RER</v>
          </cell>
          <cell r="D72">
            <v>4778.29</v>
          </cell>
        </row>
        <row r="73">
          <cell r="A73">
            <v>1120052</v>
          </cell>
          <cell r="B73" t="str">
            <v>1120052</v>
          </cell>
          <cell r="C73" t="str">
            <v>BOMB JAZAK RIP REQUISA 56/60 RER</v>
          </cell>
          <cell r="D73">
            <v>4900.49</v>
          </cell>
        </row>
        <row r="74">
          <cell r="A74">
            <v>1120053</v>
          </cell>
          <cell r="B74" t="str">
            <v>1120053</v>
          </cell>
          <cell r="C74" t="str">
            <v>BOMB JAZAK RIP REQUISA 62/66 RER</v>
          </cell>
          <cell r="D74">
            <v>5021.49</v>
          </cell>
        </row>
        <row r="75">
          <cell r="A75">
            <v>1120055</v>
          </cell>
          <cell r="B75" t="str">
            <v>1120055</v>
          </cell>
          <cell r="C75" t="str">
            <v>BOMB JAZAK RIP BEIGE 34/48 RER</v>
          </cell>
          <cell r="D75">
            <v>3550</v>
          </cell>
        </row>
        <row r="76">
          <cell r="A76">
            <v>1120056</v>
          </cell>
          <cell r="B76" t="str">
            <v>1120056</v>
          </cell>
          <cell r="C76" t="str">
            <v>BOMB JAZAK RIP BEIGE 50/54 RER</v>
          </cell>
          <cell r="D76">
            <v>3750</v>
          </cell>
        </row>
        <row r="77">
          <cell r="A77">
            <v>1120057</v>
          </cell>
          <cell r="B77" t="str">
            <v>1120057</v>
          </cell>
          <cell r="C77" t="str">
            <v>BOMB JAZAK RIP BEIGE 56/60 RER</v>
          </cell>
          <cell r="D77">
            <v>4295.49</v>
          </cell>
        </row>
        <row r="78">
          <cell r="A78">
            <v>1120058</v>
          </cell>
          <cell r="B78" t="str">
            <v>1120058</v>
          </cell>
          <cell r="C78" t="str">
            <v>BOMB JAZAK RIP BEIGE 62/66 RER</v>
          </cell>
          <cell r="D78">
            <v>4416.49</v>
          </cell>
        </row>
        <row r="79">
          <cell r="A79">
            <v>1120060</v>
          </cell>
          <cell r="B79" t="str">
            <v>1120060</v>
          </cell>
          <cell r="C79" t="str">
            <v>BOMB JAZAK RIP GRIS 34/48 RER</v>
          </cell>
          <cell r="D79">
            <v>3550</v>
          </cell>
        </row>
        <row r="80">
          <cell r="A80">
            <v>1120061</v>
          </cell>
          <cell r="B80" t="str">
            <v>1120061</v>
          </cell>
          <cell r="C80" t="str">
            <v>BOMB JAZAK RIP GRIS 50/54 RER</v>
          </cell>
          <cell r="D80">
            <v>3750</v>
          </cell>
        </row>
        <row r="81">
          <cell r="A81">
            <v>1120062</v>
          </cell>
          <cell r="B81" t="str">
            <v>1120062</v>
          </cell>
          <cell r="C81" t="str">
            <v>BOMB JAZAK RIP GRIS 56/60 RER</v>
          </cell>
          <cell r="D81">
            <v>4295.49</v>
          </cell>
        </row>
        <row r="82">
          <cell r="A82">
            <v>1120063</v>
          </cell>
          <cell r="B82" t="str">
            <v>1120063</v>
          </cell>
          <cell r="C82" t="str">
            <v>BOMB JAZAK RIP GRIS 62/64 RER</v>
          </cell>
          <cell r="D82">
            <v>4416.49</v>
          </cell>
        </row>
        <row r="83">
          <cell r="A83">
            <v>1120064</v>
          </cell>
          <cell r="B83" t="str">
            <v>1120064</v>
          </cell>
          <cell r="C83" t="str">
            <v>BOMB JAZAK RIP DESERTICO 34/38 RER</v>
          </cell>
          <cell r="D83">
            <v>4717.79</v>
          </cell>
        </row>
        <row r="84">
          <cell r="A84">
            <v>1120065</v>
          </cell>
          <cell r="B84" t="str">
            <v>1120065</v>
          </cell>
          <cell r="C84" t="str">
            <v>BOMB JAZAK RIP DESERTICO 50/54 RER</v>
          </cell>
          <cell r="D84">
            <v>4778.29</v>
          </cell>
        </row>
        <row r="85">
          <cell r="A85">
            <v>1120066</v>
          </cell>
          <cell r="B85" t="str">
            <v>1120066</v>
          </cell>
          <cell r="C85" t="str">
            <v>BOMB JAZAK RIP DESERTICO 56/60 RER</v>
          </cell>
          <cell r="D85">
            <v>4900.49</v>
          </cell>
        </row>
        <row r="86">
          <cell r="A86">
            <v>1120067</v>
          </cell>
          <cell r="B86" t="str">
            <v>1120067</v>
          </cell>
          <cell r="C86" t="str">
            <v>BOMB JAZAK RIP DESERTICO 62/66 RER</v>
          </cell>
          <cell r="D86">
            <v>5021.49</v>
          </cell>
        </row>
        <row r="87">
          <cell r="A87">
            <v>1120068</v>
          </cell>
          <cell r="B87" t="str">
            <v>1120068</v>
          </cell>
          <cell r="C87" t="str">
            <v>BOMB JAZAK RIP DIGITAL BEIGE 34/48 RER</v>
          </cell>
          <cell r="D87">
            <v>4718.99</v>
          </cell>
        </row>
        <row r="88">
          <cell r="A88">
            <v>1120069</v>
          </cell>
          <cell r="B88" t="str">
            <v>1120069</v>
          </cell>
          <cell r="C88" t="str">
            <v>BOMB JAZAK RIP DIGITAL BEIGE 50/54 RER</v>
          </cell>
          <cell r="D88">
            <v>4779.49</v>
          </cell>
        </row>
        <row r="89">
          <cell r="A89">
            <v>1120070</v>
          </cell>
          <cell r="B89" t="str">
            <v>1120070</v>
          </cell>
          <cell r="C89" t="str">
            <v>BOMB JAZAK RIP DIGITAL BEIGE 56/60 RER</v>
          </cell>
          <cell r="D89">
            <v>4900.49</v>
          </cell>
        </row>
        <row r="90">
          <cell r="A90">
            <v>1120071</v>
          </cell>
          <cell r="B90" t="str">
            <v>1120071</v>
          </cell>
          <cell r="C90" t="str">
            <v>BOMB JAZAK RIP DIGITAL BEIGE 62/66 RER</v>
          </cell>
          <cell r="D90">
            <v>5021.49</v>
          </cell>
        </row>
        <row r="91">
          <cell r="A91">
            <v>1120072</v>
          </cell>
          <cell r="B91" t="str">
            <v>1120072</v>
          </cell>
          <cell r="C91" t="str">
            <v>BOMB JAZAK RIP PITON 34/48</v>
          </cell>
          <cell r="D91">
            <v>0</v>
          </cell>
        </row>
        <row r="92">
          <cell r="A92">
            <v>1120073</v>
          </cell>
          <cell r="B92" t="str">
            <v>1120073</v>
          </cell>
          <cell r="C92" t="str">
            <v>BOMB JAZAK RIP PITON 50/54</v>
          </cell>
          <cell r="D92">
            <v>0</v>
          </cell>
        </row>
        <row r="93">
          <cell r="A93">
            <v>1120074</v>
          </cell>
          <cell r="B93" t="str">
            <v>1120074</v>
          </cell>
          <cell r="C93" t="str">
            <v>BOMB JAZAK RIP PITON 56/60</v>
          </cell>
          <cell r="D93">
            <v>0</v>
          </cell>
        </row>
        <row r="94">
          <cell r="A94">
            <v>1120075</v>
          </cell>
          <cell r="B94" t="str">
            <v>1120075</v>
          </cell>
          <cell r="C94" t="str">
            <v>BOMB JAZAK RIP PITON 62/66</v>
          </cell>
          <cell r="D94">
            <v>0</v>
          </cell>
        </row>
        <row r="95">
          <cell r="A95">
            <v>1120106</v>
          </cell>
          <cell r="B95" t="str">
            <v>1120106</v>
          </cell>
          <cell r="C95" t="str">
            <v>BOMB AMER GAB GRIS 34/48 RER</v>
          </cell>
          <cell r="D95">
            <v>3508.99</v>
          </cell>
        </row>
        <row r="96">
          <cell r="A96">
            <v>1120107</v>
          </cell>
          <cell r="B96" t="str">
            <v>1120107</v>
          </cell>
          <cell r="C96" t="str">
            <v>BOMB AMER GAB GRIS 50/54 RER</v>
          </cell>
          <cell r="D96">
            <v>3569.49</v>
          </cell>
        </row>
        <row r="97">
          <cell r="A97">
            <v>1120110</v>
          </cell>
          <cell r="B97" t="str">
            <v>1120110</v>
          </cell>
          <cell r="C97" t="str">
            <v>BOMB AMER GAB GRIS 56/60 RER</v>
          </cell>
          <cell r="D97">
            <v>3690.49</v>
          </cell>
        </row>
        <row r="98">
          <cell r="A98">
            <v>1120111</v>
          </cell>
          <cell r="B98" t="str">
            <v>1120111</v>
          </cell>
          <cell r="C98" t="str">
            <v>BOMB AMER GAB GRIS 62/66 RER</v>
          </cell>
          <cell r="D98">
            <v>3811.49</v>
          </cell>
        </row>
        <row r="99">
          <cell r="A99">
            <v>1120112</v>
          </cell>
          <cell r="B99" t="str">
            <v>1120112</v>
          </cell>
          <cell r="C99" t="str">
            <v>BOMB CLAS RIP PETREO DAMA 56/60</v>
          </cell>
          <cell r="D99">
            <v>0</v>
          </cell>
        </row>
        <row r="100">
          <cell r="A100">
            <v>1120125</v>
          </cell>
          <cell r="B100" t="str">
            <v>1120125</v>
          </cell>
          <cell r="C100" t="str">
            <v>BOMB CLA SARGA MEC NEGRA</v>
          </cell>
          <cell r="D100">
            <v>0</v>
          </cell>
        </row>
        <row r="101">
          <cell r="A101">
            <v>1120126</v>
          </cell>
          <cell r="B101" t="str">
            <v>1120126</v>
          </cell>
          <cell r="C101" t="str">
            <v>BOMB CLA SARGA MEC NEGRA 50/54</v>
          </cell>
          <cell r="D101">
            <v>0</v>
          </cell>
        </row>
        <row r="102">
          <cell r="A102">
            <v>1120130</v>
          </cell>
          <cell r="B102" t="str">
            <v>1120130</v>
          </cell>
          <cell r="C102" t="str">
            <v>BOMB CLAS GAB PENIT FEDERAL 34/48 RER</v>
          </cell>
          <cell r="D102">
            <v>3024.99</v>
          </cell>
        </row>
        <row r="103">
          <cell r="A103">
            <v>1120131</v>
          </cell>
          <cell r="B103" t="str">
            <v>1120131</v>
          </cell>
          <cell r="C103" t="str">
            <v>BOMB CLAS GAB PENIT FEDERAL 50/54 RER</v>
          </cell>
          <cell r="D103">
            <v>3085.49</v>
          </cell>
        </row>
        <row r="104">
          <cell r="A104">
            <v>1120132</v>
          </cell>
          <cell r="B104" t="str">
            <v>1120132</v>
          </cell>
          <cell r="C104" t="str">
            <v>BOMB CLAS GAB PENIT FEDERAL 56/60 RER</v>
          </cell>
          <cell r="D104">
            <v>3206.49</v>
          </cell>
        </row>
        <row r="105">
          <cell r="A105">
            <v>1120133</v>
          </cell>
          <cell r="B105" t="str">
            <v>1120133</v>
          </cell>
          <cell r="C105" t="str">
            <v>BOMB CLAS GAB PENIT FEDERAL 62/66 RER</v>
          </cell>
          <cell r="D105">
            <v>3327.49</v>
          </cell>
        </row>
        <row r="106">
          <cell r="A106">
            <v>1120136</v>
          </cell>
          <cell r="B106" t="str">
            <v>1120136</v>
          </cell>
          <cell r="C106" t="str">
            <v>PANT TERMICOS SPINIT STX NEGRO RER</v>
          </cell>
          <cell r="D106">
            <v>1222.99</v>
          </cell>
        </row>
        <row r="107">
          <cell r="A107">
            <v>1120140</v>
          </cell>
          <cell r="B107" t="str">
            <v>1120140</v>
          </cell>
          <cell r="C107" t="str">
            <v>BOMB CLAS GAB GRIS 34/48 RER</v>
          </cell>
          <cell r="D107">
            <v>3024.99</v>
          </cell>
        </row>
        <row r="108">
          <cell r="A108">
            <v>1120147</v>
          </cell>
          <cell r="B108" t="str">
            <v>1120147</v>
          </cell>
          <cell r="C108" t="str">
            <v>BOMB JAZAK RIP TIGER VERDE 34/48 RER</v>
          </cell>
          <cell r="D108">
            <v>4718.99</v>
          </cell>
        </row>
        <row r="109">
          <cell r="A109">
            <v>1120148</v>
          </cell>
          <cell r="B109" t="str">
            <v>1120148</v>
          </cell>
          <cell r="C109" t="str">
            <v>BOMB JAZAK RIP TIGER VERDE 50/54 RER</v>
          </cell>
          <cell r="D109">
            <v>4779.49</v>
          </cell>
        </row>
        <row r="110">
          <cell r="A110">
            <v>1120149</v>
          </cell>
          <cell r="B110" t="str">
            <v>1120149</v>
          </cell>
          <cell r="C110" t="str">
            <v>BOMB JAZAK RIP TIGER VERDE 56/60 RER</v>
          </cell>
          <cell r="D110">
            <v>4900.49</v>
          </cell>
        </row>
        <row r="111">
          <cell r="A111">
            <v>1120150</v>
          </cell>
          <cell r="B111" t="str">
            <v>1120150</v>
          </cell>
          <cell r="C111" t="str">
            <v>BOMB CLAS GAB GRIS 50/54 RER</v>
          </cell>
          <cell r="D111">
            <v>3085.49</v>
          </cell>
        </row>
        <row r="112">
          <cell r="A112">
            <v>1120159</v>
          </cell>
          <cell r="B112" t="str">
            <v>1120159</v>
          </cell>
          <cell r="C112" t="str">
            <v>NO USAR-BOMB TERM AZUL 34/48</v>
          </cell>
          <cell r="D112">
            <v>0</v>
          </cell>
        </row>
        <row r="113">
          <cell r="A113">
            <v>112016</v>
          </cell>
          <cell r="B113" t="str">
            <v>112016</v>
          </cell>
          <cell r="C113" t="str">
            <v/>
          </cell>
          <cell r="D113">
            <v>0</v>
          </cell>
        </row>
        <row r="114">
          <cell r="A114">
            <v>1120160</v>
          </cell>
          <cell r="B114" t="str">
            <v>1120160</v>
          </cell>
          <cell r="C114" t="str">
            <v>BOMB CLAS GAB GRIS 56/60 RER</v>
          </cell>
          <cell r="D114">
            <v>3206.49</v>
          </cell>
        </row>
        <row r="115">
          <cell r="A115">
            <v>1120161</v>
          </cell>
          <cell r="B115" t="str">
            <v>1120161</v>
          </cell>
          <cell r="C115" t="str">
            <v>NO USAR BOMB TERM AZUL 56/60</v>
          </cell>
          <cell r="D115">
            <v>0</v>
          </cell>
        </row>
        <row r="116">
          <cell r="A116">
            <v>1120162</v>
          </cell>
          <cell r="B116" t="str">
            <v>1120162</v>
          </cell>
          <cell r="C116" t="str">
            <v>NO USAR -BOMB TERM AZUL 62/66</v>
          </cell>
          <cell r="D116">
            <v>0</v>
          </cell>
        </row>
        <row r="117">
          <cell r="A117">
            <v>1120163</v>
          </cell>
          <cell r="B117" t="str">
            <v>1120163</v>
          </cell>
          <cell r="C117" t="str">
            <v>NO USAR - BOMB TERM NEGRA 36/48</v>
          </cell>
          <cell r="D117">
            <v>0</v>
          </cell>
        </row>
        <row r="118">
          <cell r="A118">
            <v>1120164</v>
          </cell>
          <cell r="B118" t="str">
            <v>1120164</v>
          </cell>
          <cell r="C118" t="str">
            <v>NO USAR - BOMB TERM NEGRA 50/54</v>
          </cell>
          <cell r="D118">
            <v>0</v>
          </cell>
        </row>
        <row r="119">
          <cell r="A119">
            <v>1120165</v>
          </cell>
          <cell r="B119" t="str">
            <v>1120165</v>
          </cell>
          <cell r="C119" t="str">
            <v>BOMB AMER RIP DIGITAL ACU 34/48 RER</v>
          </cell>
          <cell r="D119">
            <v>3871.99</v>
          </cell>
        </row>
        <row r="120">
          <cell r="A120">
            <v>1120166</v>
          </cell>
          <cell r="B120" t="str">
            <v>1120166</v>
          </cell>
          <cell r="C120" t="str">
            <v>BOMB AMER RIP DIGITAL ACU 50/54 RER</v>
          </cell>
          <cell r="D120">
            <v>3932.49</v>
          </cell>
        </row>
        <row r="121">
          <cell r="A121">
            <v>1120167</v>
          </cell>
          <cell r="B121" t="str">
            <v>1120167</v>
          </cell>
          <cell r="C121" t="str">
            <v>BOMB AMER RIP DIGITAL ACU 56/60 RER</v>
          </cell>
          <cell r="D121">
            <v>4053.49</v>
          </cell>
        </row>
        <row r="122">
          <cell r="A122">
            <v>1120168</v>
          </cell>
          <cell r="B122" t="str">
            <v>1120168</v>
          </cell>
          <cell r="C122" t="str">
            <v>BOMB AMER RIP DIGITAL ACU 62/66 RER</v>
          </cell>
          <cell r="D122">
            <v>4234.99</v>
          </cell>
        </row>
        <row r="123">
          <cell r="A123">
            <v>1120169</v>
          </cell>
          <cell r="B123" t="str">
            <v>1120169</v>
          </cell>
          <cell r="C123" t="str">
            <v>NO USAR - BOMB TERM AZUL 50/54</v>
          </cell>
          <cell r="D123">
            <v>0</v>
          </cell>
        </row>
        <row r="124">
          <cell r="A124">
            <v>1120170</v>
          </cell>
          <cell r="B124" t="str">
            <v>1120170</v>
          </cell>
          <cell r="C124" t="str">
            <v>BOMB CLAS GAB NEGRA 34/48 RER</v>
          </cell>
          <cell r="D124">
            <v>3024.99</v>
          </cell>
        </row>
        <row r="125">
          <cell r="A125">
            <v>1120171</v>
          </cell>
          <cell r="B125" t="str">
            <v>1120171</v>
          </cell>
          <cell r="C125" t="str">
            <v>NO USAR - BOMB TERM NEGRA 56/60</v>
          </cell>
          <cell r="D125">
            <v>0</v>
          </cell>
        </row>
        <row r="126">
          <cell r="A126">
            <v>1120172</v>
          </cell>
          <cell r="B126" t="str">
            <v>1120172</v>
          </cell>
          <cell r="C126" t="str">
            <v>NO USAR - BOMB TERM NEGRA 62/66</v>
          </cell>
          <cell r="D126">
            <v>0</v>
          </cell>
        </row>
        <row r="127">
          <cell r="A127">
            <v>1120173</v>
          </cell>
          <cell r="B127" t="str">
            <v>1120173</v>
          </cell>
          <cell r="C127" t="str">
            <v>BOMB TERMICA AZUL 36/48 RER</v>
          </cell>
          <cell r="D127">
            <v>4658.49</v>
          </cell>
        </row>
        <row r="128">
          <cell r="A128">
            <v>1120174</v>
          </cell>
          <cell r="B128" t="str">
            <v>1120174</v>
          </cell>
          <cell r="C128" t="str">
            <v>BOMB TERMICA AZUL 50/54 RER</v>
          </cell>
          <cell r="D128">
            <v>4718.99</v>
          </cell>
        </row>
        <row r="129">
          <cell r="A129">
            <v>1120175</v>
          </cell>
          <cell r="B129" t="str">
            <v>1120175</v>
          </cell>
          <cell r="C129" t="str">
            <v>BOMB CLAS GAB GRIS 62/66 RER</v>
          </cell>
          <cell r="D129">
            <v>3327.49</v>
          </cell>
        </row>
        <row r="130">
          <cell r="A130">
            <v>1120176</v>
          </cell>
          <cell r="B130" t="str">
            <v>1120176</v>
          </cell>
          <cell r="C130" t="str">
            <v>BOMB TERMICA AZUL 56/60 RER</v>
          </cell>
          <cell r="D130">
            <v>4839.99</v>
          </cell>
        </row>
        <row r="131">
          <cell r="A131">
            <v>1120177</v>
          </cell>
          <cell r="B131" t="str">
            <v>1120177</v>
          </cell>
          <cell r="C131" t="str">
            <v>BOMB TERMICA AZUL 62/66 RER</v>
          </cell>
          <cell r="D131">
            <v>4960.99</v>
          </cell>
        </row>
        <row r="132">
          <cell r="A132">
            <v>1120180</v>
          </cell>
          <cell r="B132" t="str">
            <v>1120180</v>
          </cell>
          <cell r="C132" t="str">
            <v>BOMB CLAS GAB NEGRA 50/54 RER</v>
          </cell>
          <cell r="D132">
            <v>3085.49</v>
          </cell>
        </row>
        <row r="133">
          <cell r="A133">
            <v>1120182</v>
          </cell>
          <cell r="B133" t="str">
            <v>1120182</v>
          </cell>
          <cell r="C133" t="str">
            <v>BOMB CLAS RIP AZUL NEUQUEN 34/48 RER</v>
          </cell>
          <cell r="D133">
            <v>2970</v>
          </cell>
        </row>
        <row r="134">
          <cell r="A134">
            <v>1120183</v>
          </cell>
          <cell r="B134" t="str">
            <v>1120183</v>
          </cell>
          <cell r="C134" t="str">
            <v>BOMB CLAS RIP AZUL NEUQUEN 50/54 RER</v>
          </cell>
          <cell r="D134">
            <v>3080</v>
          </cell>
        </row>
        <row r="135">
          <cell r="A135">
            <v>1120184</v>
          </cell>
          <cell r="B135" t="str">
            <v>1120184</v>
          </cell>
          <cell r="C135" t="str">
            <v>BOMB CLAS RIP AZUL NEUQUEN 56/60 RER</v>
          </cell>
          <cell r="D135">
            <v>3190</v>
          </cell>
        </row>
        <row r="136">
          <cell r="A136">
            <v>1120185</v>
          </cell>
          <cell r="B136" t="str">
            <v>1120185</v>
          </cell>
          <cell r="C136" t="str">
            <v>BOMB CLAS RIP AZUL NEUQUEN 62/66 RER</v>
          </cell>
          <cell r="D136">
            <v>3300</v>
          </cell>
        </row>
        <row r="137">
          <cell r="A137">
            <v>1120188</v>
          </cell>
          <cell r="B137" t="str">
            <v>1120188</v>
          </cell>
          <cell r="C137" t="str">
            <v>BOMB JAZAK GAB AZUL 56/60 RER</v>
          </cell>
          <cell r="D137">
            <v>4174.49</v>
          </cell>
        </row>
        <row r="138">
          <cell r="A138">
            <v>1120190</v>
          </cell>
          <cell r="B138" t="str">
            <v>1120190</v>
          </cell>
          <cell r="C138" t="str">
            <v>BOMB CLAS GAB NEGRA 56/60 RER</v>
          </cell>
          <cell r="D138">
            <v>3206.49</v>
          </cell>
        </row>
        <row r="139">
          <cell r="A139">
            <v>1120191</v>
          </cell>
          <cell r="B139" t="str">
            <v>1120191</v>
          </cell>
          <cell r="C139" t="str">
            <v>BOMB JAZAK RIP INFANTERIA 34/48 RER</v>
          </cell>
          <cell r="D139">
            <v>4718.99</v>
          </cell>
        </row>
        <row r="140">
          <cell r="A140">
            <v>1120192</v>
          </cell>
          <cell r="B140" t="str">
            <v>1120192</v>
          </cell>
          <cell r="C140" t="str">
            <v>BOMB JAZAK RIP INFANTERIA 50/54 RER</v>
          </cell>
          <cell r="D140">
            <v>4779.49</v>
          </cell>
        </row>
        <row r="141">
          <cell r="A141">
            <v>1120193</v>
          </cell>
          <cell r="B141" t="str">
            <v>1120193</v>
          </cell>
          <cell r="C141" t="str">
            <v>BOMB JAZAK RIP INFANTERIA 56/60 RER</v>
          </cell>
          <cell r="D141">
            <v>4900.49</v>
          </cell>
        </row>
        <row r="142">
          <cell r="A142">
            <v>1120194</v>
          </cell>
          <cell r="B142" t="str">
            <v>1120194</v>
          </cell>
          <cell r="C142" t="str">
            <v>BOMB JAZAK RIP INFANTERIA 62/66 RER</v>
          </cell>
          <cell r="D142">
            <v>5021.49</v>
          </cell>
        </row>
        <row r="143">
          <cell r="A143">
            <v>1120195</v>
          </cell>
          <cell r="B143" t="str">
            <v>1120195</v>
          </cell>
          <cell r="C143" t="str">
            <v>BOMB CLAS GAB NEGRA 62/66 RER</v>
          </cell>
          <cell r="D143">
            <v>3327.49</v>
          </cell>
        </row>
        <row r="144">
          <cell r="A144">
            <v>1120196</v>
          </cell>
          <cell r="B144" t="str">
            <v>1120196</v>
          </cell>
          <cell r="C144" t="str">
            <v>BOMB JAZAK GAB AZUL 34/48 RER</v>
          </cell>
          <cell r="D144">
            <v>3799.99</v>
          </cell>
        </row>
        <row r="145">
          <cell r="A145">
            <v>1120197</v>
          </cell>
          <cell r="B145" t="str">
            <v>1120197</v>
          </cell>
          <cell r="C145" t="str">
            <v>BOMB JAZAK GAB AZUL 50/54 RER</v>
          </cell>
          <cell r="D145">
            <v>3899.99</v>
          </cell>
        </row>
        <row r="146">
          <cell r="A146">
            <v>1120199</v>
          </cell>
          <cell r="B146" t="str">
            <v>1120199</v>
          </cell>
          <cell r="C146" t="str">
            <v>BOMB JAZAK RIP TIGER VERDE 62/66 RER</v>
          </cell>
          <cell r="D146">
            <v>5021.49</v>
          </cell>
        </row>
        <row r="147">
          <cell r="A147">
            <v>1120200</v>
          </cell>
          <cell r="B147" t="str">
            <v>1120200</v>
          </cell>
          <cell r="C147" t="str">
            <v>BOMB JAZAK GAB AZUL 62/66 RER</v>
          </cell>
          <cell r="D147">
            <v>4295.49</v>
          </cell>
        </row>
        <row r="148">
          <cell r="A148">
            <v>1120201</v>
          </cell>
          <cell r="B148" t="str">
            <v>1120201</v>
          </cell>
          <cell r="C148" t="str">
            <v>BOMB JAZAK GAB NEGRA 34/48 RER</v>
          </cell>
          <cell r="D148">
            <v>3799.99</v>
          </cell>
        </row>
        <row r="149">
          <cell r="A149">
            <v>1120202</v>
          </cell>
          <cell r="B149" t="str">
            <v>1120202</v>
          </cell>
          <cell r="C149" t="str">
            <v>BOMB JAZAK GAB NEGRA 50/54 RER</v>
          </cell>
          <cell r="D149">
            <v>3899.99</v>
          </cell>
        </row>
        <row r="150">
          <cell r="A150">
            <v>1120203</v>
          </cell>
          <cell r="B150" t="str">
            <v>1120203</v>
          </cell>
          <cell r="C150" t="str">
            <v>BOMB JAZAK GAB NEGRA 56/60 RER</v>
          </cell>
          <cell r="D150">
            <v>4174.49</v>
          </cell>
        </row>
        <row r="151">
          <cell r="A151">
            <v>1120204</v>
          </cell>
          <cell r="B151" t="str">
            <v>1120204</v>
          </cell>
          <cell r="C151" t="str">
            <v>BOMB JAZAK GAB NEGRA 62/64 RER</v>
          </cell>
          <cell r="D151">
            <v>4295.49</v>
          </cell>
        </row>
        <row r="152">
          <cell r="A152">
            <v>1120206</v>
          </cell>
          <cell r="B152" t="str">
            <v>1120206</v>
          </cell>
          <cell r="C152" t="str">
            <v>BOMB AMER GAB NEGRA 34/48 RER</v>
          </cell>
          <cell r="D152">
            <v>3508.99</v>
          </cell>
        </row>
        <row r="153">
          <cell r="A153">
            <v>1120207</v>
          </cell>
          <cell r="B153" t="str">
            <v>1120207</v>
          </cell>
          <cell r="C153" t="str">
            <v>BOMB AMER GAB NEGRA 50/54 RER</v>
          </cell>
          <cell r="D153">
            <v>3569.49</v>
          </cell>
        </row>
        <row r="154">
          <cell r="A154">
            <v>1120208</v>
          </cell>
          <cell r="B154" t="str">
            <v>1120208</v>
          </cell>
          <cell r="C154" t="str">
            <v>BOMB AMER GAB NEGRA 56/60 RER</v>
          </cell>
          <cell r="D154">
            <v>3690.49</v>
          </cell>
        </row>
        <row r="155">
          <cell r="A155">
            <v>1120209</v>
          </cell>
          <cell r="B155" t="str">
            <v>1120209</v>
          </cell>
          <cell r="C155" t="str">
            <v>BOMB AMER GAB NEGRA 62/66 RER</v>
          </cell>
          <cell r="D155">
            <v>3811.49</v>
          </cell>
        </row>
        <row r="156">
          <cell r="A156">
            <v>1120210</v>
          </cell>
          <cell r="B156" t="str">
            <v>1120210</v>
          </cell>
          <cell r="C156" t="str">
            <v>BOMB JAZAK RIP DIG INFANTERIA 34/48 RER</v>
          </cell>
          <cell r="D156">
            <v>4900.49</v>
          </cell>
        </row>
        <row r="157">
          <cell r="A157">
            <v>1120211</v>
          </cell>
          <cell r="B157" t="str">
            <v>1120211</v>
          </cell>
          <cell r="C157" t="str">
            <v>BOMB JAZAK RIP DIG INFANTERIA 50/54 RER</v>
          </cell>
          <cell r="D157">
            <v>4779.49</v>
          </cell>
        </row>
        <row r="158">
          <cell r="A158">
            <v>1120212</v>
          </cell>
          <cell r="B158" t="str">
            <v>1120212</v>
          </cell>
          <cell r="C158" t="str">
            <v>BOMB JAZAK RIP DIG INFANTERIA 56/60 RER</v>
          </cell>
          <cell r="D158">
            <v>4838.79</v>
          </cell>
        </row>
        <row r="159">
          <cell r="A159">
            <v>1120213</v>
          </cell>
          <cell r="B159" t="str">
            <v>1120213</v>
          </cell>
          <cell r="C159" t="str">
            <v>BOMB JAZAK RIP DIG INFANTERIA 62/66 RER</v>
          </cell>
          <cell r="D159">
            <v>5021.49</v>
          </cell>
        </row>
        <row r="160">
          <cell r="A160">
            <v>1120215</v>
          </cell>
          <cell r="B160" t="str">
            <v>1120215</v>
          </cell>
          <cell r="C160" t="str">
            <v>BOMB JAZAK RIP DIG GRIS 50/54 RER</v>
          </cell>
          <cell r="D160">
            <v>4779.49</v>
          </cell>
        </row>
        <row r="161">
          <cell r="A161">
            <v>1120216</v>
          </cell>
          <cell r="B161" t="str">
            <v>1120216</v>
          </cell>
          <cell r="C161" t="str">
            <v>BOMB JAZAK RIP DIG GRIS 56/60 RER</v>
          </cell>
          <cell r="D161">
            <v>4900.49</v>
          </cell>
        </row>
        <row r="162">
          <cell r="A162">
            <v>1120217</v>
          </cell>
          <cell r="B162" t="str">
            <v>1120217</v>
          </cell>
          <cell r="C162" t="str">
            <v>BOMB JAZAK RIP DIG GRIS 62/66 RER</v>
          </cell>
          <cell r="D162">
            <v>5021.49</v>
          </cell>
        </row>
        <row r="163">
          <cell r="A163">
            <v>1120220</v>
          </cell>
          <cell r="B163" t="str">
            <v>1120220</v>
          </cell>
          <cell r="C163" t="str">
            <v>BOMB AMER RIP TIGER VERDE 34/48 RER</v>
          </cell>
          <cell r="D163">
            <v>3871.99</v>
          </cell>
        </row>
        <row r="164">
          <cell r="A164">
            <v>1120221</v>
          </cell>
          <cell r="B164" t="str">
            <v>1120221</v>
          </cell>
          <cell r="C164" t="str">
            <v>BOMB AMER RIP TIGER VERDE 50/54 RER</v>
          </cell>
          <cell r="D164">
            <v>3932.49</v>
          </cell>
        </row>
        <row r="165">
          <cell r="A165">
            <v>1120223</v>
          </cell>
          <cell r="B165" t="str">
            <v>1120223</v>
          </cell>
          <cell r="C165" t="str">
            <v>BOMB AMER RIP TIGER VERDE 62/66 RER</v>
          </cell>
          <cell r="D165">
            <v>4234.99</v>
          </cell>
        </row>
        <row r="166">
          <cell r="A166">
            <v>1120230</v>
          </cell>
          <cell r="B166" t="str">
            <v>1120230</v>
          </cell>
          <cell r="C166" t="str">
            <v>PANT GRIS TOPO 34/48 RER</v>
          </cell>
          <cell r="D166">
            <v>3200</v>
          </cell>
        </row>
        <row r="167">
          <cell r="A167">
            <v>1120231</v>
          </cell>
          <cell r="B167" t="str">
            <v>1120231</v>
          </cell>
          <cell r="C167" t="str">
            <v>PANT GRIS TOPO 50/54 RER</v>
          </cell>
          <cell r="D167">
            <v>3400</v>
          </cell>
        </row>
        <row r="168">
          <cell r="A168">
            <v>1120232</v>
          </cell>
          <cell r="B168" t="str">
            <v>1120232</v>
          </cell>
          <cell r="C168" t="str">
            <v>PANT GRIS TOPO 56/60 RER</v>
          </cell>
          <cell r="D168">
            <v>3600</v>
          </cell>
        </row>
        <row r="169">
          <cell r="A169">
            <v>1120233</v>
          </cell>
          <cell r="B169" t="str">
            <v>1120233</v>
          </cell>
          <cell r="C169" t="str">
            <v>BOMB JAZAK RIP MULTICAM BALCK 34/48</v>
          </cell>
          <cell r="D169">
            <v>4720</v>
          </cell>
        </row>
        <row r="170">
          <cell r="A170">
            <v>1120234</v>
          </cell>
          <cell r="B170" t="str">
            <v>1120234</v>
          </cell>
          <cell r="C170" t="str">
            <v>BOMB JAZAK RIP MULTICAM BALCK 50/54</v>
          </cell>
          <cell r="D170">
            <v>4780</v>
          </cell>
        </row>
        <row r="171">
          <cell r="A171">
            <v>1120235</v>
          </cell>
          <cell r="B171" t="str">
            <v>1120235</v>
          </cell>
          <cell r="C171" t="str">
            <v>BOMB JAZAK RIP MULTICAM BLACK 56/60</v>
          </cell>
          <cell r="D171">
            <v>4900</v>
          </cell>
        </row>
        <row r="172">
          <cell r="A172">
            <v>1120236</v>
          </cell>
          <cell r="B172" t="str">
            <v>1120236</v>
          </cell>
          <cell r="C172" t="str">
            <v>BOMB JAZAK RIP MULTICAM BLACK 62/66</v>
          </cell>
          <cell r="D172">
            <v>5020</v>
          </cell>
        </row>
        <row r="173">
          <cell r="A173">
            <v>1120238</v>
          </cell>
          <cell r="B173" t="str">
            <v>1120238</v>
          </cell>
          <cell r="C173" t="str">
            <v>PANT NEGRO TROPICAL 34/46 RER</v>
          </cell>
          <cell r="D173">
            <v>0</v>
          </cell>
        </row>
        <row r="174">
          <cell r="A174">
            <v>1120239</v>
          </cell>
          <cell r="B174" t="str">
            <v>1120239</v>
          </cell>
          <cell r="C174" t="str">
            <v>PANT AZUL FRIZA DEPORTIVA</v>
          </cell>
          <cell r="D174">
            <v>0</v>
          </cell>
        </row>
        <row r="175">
          <cell r="A175">
            <v>1120240</v>
          </cell>
          <cell r="B175" t="str">
            <v>1120240</v>
          </cell>
          <cell r="C175" t="str">
            <v>PANT LARGO DE GIMNASIA AZUL RER</v>
          </cell>
          <cell r="D175">
            <v>0</v>
          </cell>
        </row>
        <row r="176">
          <cell r="A176">
            <v>1120241</v>
          </cell>
          <cell r="B176" t="str">
            <v>1120241</v>
          </cell>
          <cell r="C176" t="str">
            <v>BOMB CLAS GAB BOLS RURAL AZUL 34/48</v>
          </cell>
          <cell r="D176">
            <v>3145.99</v>
          </cell>
        </row>
        <row r="177">
          <cell r="A177">
            <v>1120242</v>
          </cell>
          <cell r="B177" t="str">
            <v>1120242</v>
          </cell>
          <cell r="C177" t="str">
            <v>BOMB CLAS GAB BOLS RURAL AZUL 50/54</v>
          </cell>
          <cell r="D177">
            <v>3206.49</v>
          </cell>
        </row>
        <row r="178">
          <cell r="A178">
            <v>1120243</v>
          </cell>
          <cell r="B178" t="str">
            <v>1120243</v>
          </cell>
          <cell r="C178" t="str">
            <v>BOMB CLAS GAB BOLS RURAL AZUL 56/60</v>
          </cell>
          <cell r="D178">
            <v>3327.49</v>
          </cell>
        </row>
        <row r="179">
          <cell r="A179">
            <v>1120246</v>
          </cell>
          <cell r="B179" t="str">
            <v>1120246</v>
          </cell>
          <cell r="C179" t="str">
            <v>BOMB CLAS GAB AZUL 50/54 RER</v>
          </cell>
          <cell r="D179">
            <v>3085.49</v>
          </cell>
        </row>
        <row r="180">
          <cell r="A180">
            <v>1120247</v>
          </cell>
          <cell r="B180" t="str">
            <v>1120247</v>
          </cell>
          <cell r="C180" t="str">
            <v>BOMB CLAS GAB AZUL 56/60 RER</v>
          </cell>
          <cell r="D180">
            <v>3206.49</v>
          </cell>
        </row>
        <row r="181">
          <cell r="A181">
            <v>1120248</v>
          </cell>
          <cell r="B181" t="str">
            <v>1120248</v>
          </cell>
          <cell r="C181" t="str">
            <v>BOMB CLAS GAB AZUL 62/68 RER</v>
          </cell>
          <cell r="D181">
            <v>3327.49</v>
          </cell>
        </row>
        <row r="182">
          <cell r="A182">
            <v>1120250</v>
          </cell>
          <cell r="B182" t="str">
            <v>1120250</v>
          </cell>
          <cell r="C182" t="str">
            <v>BOMB AMER GAB PETREO 34/48 RER</v>
          </cell>
          <cell r="D182">
            <v>3508.99</v>
          </cell>
        </row>
        <row r="183">
          <cell r="A183">
            <v>1120251</v>
          </cell>
          <cell r="B183" t="str">
            <v>1120251</v>
          </cell>
          <cell r="C183" t="str">
            <v>BOMB AMER GAB PETREO 50/54</v>
          </cell>
          <cell r="D183">
            <v>0</v>
          </cell>
        </row>
        <row r="184">
          <cell r="A184">
            <v>1120260</v>
          </cell>
          <cell r="B184" t="str">
            <v>1120260</v>
          </cell>
          <cell r="C184" t="str">
            <v>NO USAR 34/48 PREF 1120250</v>
          </cell>
          <cell r="D184">
            <v>0</v>
          </cell>
        </row>
        <row r="185">
          <cell r="A185">
            <v>1120261</v>
          </cell>
          <cell r="B185" t="str">
            <v>1120261</v>
          </cell>
          <cell r="C185" t="str">
            <v>NO USAR 50/54 PREF 1120251</v>
          </cell>
          <cell r="D185">
            <v>0</v>
          </cell>
        </row>
        <row r="186">
          <cell r="A186">
            <v>1120262</v>
          </cell>
          <cell r="B186" t="str">
            <v>1120262</v>
          </cell>
          <cell r="C186" t="str">
            <v>NO USAR 56/60 PREF 1120252 RER</v>
          </cell>
          <cell r="D186">
            <v>0</v>
          </cell>
        </row>
        <row r="187">
          <cell r="A187">
            <v>1120263</v>
          </cell>
          <cell r="B187" t="str">
            <v>1120263</v>
          </cell>
          <cell r="C187" t="str">
            <v>BOMB HAGANA RIP MULTICAM EJERC 34/48 RER</v>
          </cell>
          <cell r="D187">
            <v>3992.99</v>
          </cell>
        </row>
        <row r="188">
          <cell r="A188">
            <v>1120264</v>
          </cell>
          <cell r="B188" t="str">
            <v>1120264</v>
          </cell>
          <cell r="C188" t="str">
            <v>BOMB HAGANA RIP MULTICAM EJERC 50/54 RER</v>
          </cell>
          <cell r="D188">
            <v>4053.49</v>
          </cell>
        </row>
        <row r="189">
          <cell r="A189">
            <v>1120265</v>
          </cell>
          <cell r="B189" t="str">
            <v>1120265</v>
          </cell>
          <cell r="C189" t="str">
            <v>BOMB HAGANA RIP MULTICAM EJERC 56/60 RER</v>
          </cell>
          <cell r="D189">
            <v>4174.49</v>
          </cell>
        </row>
        <row r="190">
          <cell r="A190">
            <v>1120266</v>
          </cell>
          <cell r="B190" t="str">
            <v>1120266</v>
          </cell>
          <cell r="C190" t="str">
            <v>BOMB HAGANA RIP MULTICAM EJERC 62/66 RER</v>
          </cell>
          <cell r="D190">
            <v>4295.49</v>
          </cell>
        </row>
        <row r="191">
          <cell r="A191">
            <v>1120267</v>
          </cell>
          <cell r="B191" t="str">
            <v>1120267</v>
          </cell>
          <cell r="C191" t="str">
            <v>BOMB HAGANA RIP AZUL 36/48 RER</v>
          </cell>
          <cell r="D191">
            <v>3387.99</v>
          </cell>
        </row>
        <row r="192">
          <cell r="A192">
            <v>1120268</v>
          </cell>
          <cell r="B192" t="str">
            <v>1120268</v>
          </cell>
          <cell r="C192" t="str">
            <v>BOMB HAGANA RIP AZUL 50/54 RER</v>
          </cell>
          <cell r="D192">
            <v>3448.49</v>
          </cell>
        </row>
        <row r="193">
          <cell r="A193">
            <v>1120269</v>
          </cell>
          <cell r="B193" t="str">
            <v>1120269</v>
          </cell>
          <cell r="C193" t="str">
            <v>BOMB HAGANA RIP AZUL 56/60 RER</v>
          </cell>
          <cell r="D193">
            <v>3569.49</v>
          </cell>
        </row>
        <row r="194">
          <cell r="A194">
            <v>1120270</v>
          </cell>
          <cell r="B194" t="str">
            <v>1120270</v>
          </cell>
          <cell r="C194" t="str">
            <v>BOMB HAGANA RIP AZUL 62/66 RER</v>
          </cell>
          <cell r="D194">
            <v>3690.49</v>
          </cell>
        </row>
        <row r="195">
          <cell r="A195">
            <v>1120271</v>
          </cell>
          <cell r="B195" t="str">
            <v>1120271</v>
          </cell>
          <cell r="C195" t="str">
            <v>BOMB HAGANA RIP NEGRA 36/48 RER</v>
          </cell>
          <cell r="D195">
            <v>3387.99</v>
          </cell>
        </row>
        <row r="196">
          <cell r="A196">
            <v>1120272</v>
          </cell>
          <cell r="B196" t="str">
            <v>1120272</v>
          </cell>
          <cell r="C196" t="str">
            <v>BOMB HAGANA RIP NEGRA 50/54 RER</v>
          </cell>
          <cell r="D196">
            <v>3448.49</v>
          </cell>
        </row>
        <row r="197">
          <cell r="A197">
            <v>1120273</v>
          </cell>
          <cell r="B197" t="str">
            <v>1120273</v>
          </cell>
          <cell r="C197" t="str">
            <v>BOMB HAGANA RIP NEGRA 56/60 RER</v>
          </cell>
          <cell r="D197">
            <v>3569.49</v>
          </cell>
        </row>
        <row r="198">
          <cell r="A198">
            <v>1120274</v>
          </cell>
          <cell r="B198" t="str">
            <v>1120274</v>
          </cell>
          <cell r="C198" t="str">
            <v>BOMB HAGANA RIP NEGRA 62/66 RER</v>
          </cell>
          <cell r="D198">
            <v>3690.49</v>
          </cell>
        </row>
        <row r="199">
          <cell r="A199">
            <v>1120275</v>
          </cell>
          <cell r="B199" t="str">
            <v>1120275</v>
          </cell>
          <cell r="C199" t="str">
            <v>BOMB HAGANA RIP DIGITAL VERDE 36/48 RER</v>
          </cell>
          <cell r="D199">
            <v>3992.99</v>
          </cell>
        </row>
        <row r="200">
          <cell r="A200">
            <v>1120276</v>
          </cell>
          <cell r="B200" t="str">
            <v>1120276</v>
          </cell>
          <cell r="C200" t="str">
            <v>BOMB HAGANA RIP DIGITAL VERDE 50/54 RER</v>
          </cell>
          <cell r="D200">
            <v>4053.49</v>
          </cell>
        </row>
        <row r="201">
          <cell r="A201">
            <v>1120277</v>
          </cell>
          <cell r="B201" t="str">
            <v>1120277</v>
          </cell>
          <cell r="C201" t="str">
            <v>BOMB HAGANA RIP DIGITAL VERDE 56/60 RER</v>
          </cell>
          <cell r="D201">
            <v>4174.49</v>
          </cell>
        </row>
        <row r="202">
          <cell r="A202">
            <v>1120278</v>
          </cell>
          <cell r="B202" t="str">
            <v>1120278</v>
          </cell>
          <cell r="C202" t="str">
            <v>BOMB HAGANA RIP DIGITAL VERDE 62/66 RER</v>
          </cell>
          <cell r="D202">
            <v>4295.49</v>
          </cell>
        </row>
        <row r="203">
          <cell r="A203">
            <v>1120280</v>
          </cell>
          <cell r="B203" t="str">
            <v>1120280</v>
          </cell>
          <cell r="C203" t="str">
            <v>PANT NEGRO GABARDINA 34/48 RER</v>
          </cell>
          <cell r="D203">
            <v>3200</v>
          </cell>
        </row>
        <row r="204">
          <cell r="A204">
            <v>1120285</v>
          </cell>
          <cell r="B204" t="str">
            <v>1120285</v>
          </cell>
          <cell r="C204" t="str">
            <v>BOMB CLAS GAB AZUL 36/48 RER</v>
          </cell>
          <cell r="D204">
            <v>3024.99</v>
          </cell>
        </row>
        <row r="205">
          <cell r="A205" t="str">
            <v/>
          </cell>
          <cell r="B205" t="str">
            <v>1120285B</v>
          </cell>
          <cell r="C205" t="str">
            <v>BOMB CLAS GAB AZUL 36/48</v>
          </cell>
          <cell r="D205">
            <v>0</v>
          </cell>
        </row>
        <row r="206">
          <cell r="A206">
            <v>1120286</v>
          </cell>
          <cell r="B206" t="str">
            <v>1120286</v>
          </cell>
          <cell r="C206" t="str">
            <v>BOMB CLAS GAB PETREO 34/48 RER</v>
          </cell>
          <cell r="D206">
            <v>3024.99</v>
          </cell>
        </row>
        <row r="207">
          <cell r="A207">
            <v>1120287</v>
          </cell>
          <cell r="B207" t="str">
            <v>1120287</v>
          </cell>
          <cell r="C207" t="str">
            <v>BOMB CLAS GAB PETREO 50/54 RER</v>
          </cell>
          <cell r="D207">
            <v>3085.49</v>
          </cell>
        </row>
        <row r="208">
          <cell r="A208">
            <v>1120288</v>
          </cell>
          <cell r="B208" t="str">
            <v>1120288</v>
          </cell>
          <cell r="C208" t="str">
            <v>BOMB CLAS GAB PETREO 56/60 RER</v>
          </cell>
          <cell r="D208">
            <v>3206.49</v>
          </cell>
        </row>
        <row r="209">
          <cell r="A209">
            <v>1120289</v>
          </cell>
          <cell r="B209" t="str">
            <v>1120289</v>
          </cell>
          <cell r="C209" t="str">
            <v>BOMB CLAS GAB PETREO 62/66</v>
          </cell>
          <cell r="D209">
            <v>0</v>
          </cell>
        </row>
        <row r="210">
          <cell r="A210">
            <v>1120290</v>
          </cell>
          <cell r="B210" t="str">
            <v>1120290</v>
          </cell>
          <cell r="C210" t="str">
            <v>BOMB CLAS GAB BEIGE 34/48 RER</v>
          </cell>
          <cell r="D210">
            <v>3024.99</v>
          </cell>
        </row>
        <row r="211">
          <cell r="A211">
            <v>1120291</v>
          </cell>
          <cell r="B211" t="str">
            <v>1120291</v>
          </cell>
          <cell r="C211" t="str">
            <v>BOMB CLAS GAB BEIGE 50/54 RER</v>
          </cell>
          <cell r="D211">
            <v>3085.49</v>
          </cell>
        </row>
        <row r="212">
          <cell r="A212">
            <v>1120292</v>
          </cell>
          <cell r="B212" t="str">
            <v>1120292</v>
          </cell>
          <cell r="C212" t="str">
            <v>BOMB CLAS GAB BEIGE 56/60 RER</v>
          </cell>
          <cell r="D212">
            <v>3206.49</v>
          </cell>
        </row>
        <row r="213">
          <cell r="A213">
            <v>1120293</v>
          </cell>
          <cell r="B213" t="str">
            <v>1120293</v>
          </cell>
          <cell r="C213" t="str">
            <v>BOMB CLAS GAB BEIGE 62/66 RER</v>
          </cell>
          <cell r="D213">
            <v>3327.49</v>
          </cell>
        </row>
        <row r="214">
          <cell r="A214">
            <v>1120299</v>
          </cell>
          <cell r="B214" t="str">
            <v>1120299</v>
          </cell>
          <cell r="C214" t="str">
            <v>BOMB CONDOR GAB BEIGE</v>
          </cell>
          <cell r="D214">
            <v>0</v>
          </cell>
        </row>
        <row r="215">
          <cell r="A215">
            <v>1120300</v>
          </cell>
          <cell r="B215" t="str">
            <v>1120300</v>
          </cell>
          <cell r="C215" t="str">
            <v>BOMB CLAS RIP PETREO 34/48 RER</v>
          </cell>
          <cell r="D215">
            <v>2970</v>
          </cell>
        </row>
        <row r="216">
          <cell r="A216">
            <v>1120301</v>
          </cell>
          <cell r="B216" t="str">
            <v>1120301</v>
          </cell>
          <cell r="C216" t="str">
            <v>BOMB CLAS RIP PETREO 50/54 RER</v>
          </cell>
          <cell r="D216">
            <v>3080</v>
          </cell>
        </row>
        <row r="217">
          <cell r="A217">
            <v>1120302</v>
          </cell>
          <cell r="B217" t="str">
            <v>1120302</v>
          </cell>
          <cell r="C217" t="str">
            <v>BOMB CLAS RIP PETREO 56/60 RER</v>
          </cell>
          <cell r="D217">
            <v>3190</v>
          </cell>
        </row>
        <row r="218">
          <cell r="A218">
            <v>1120303</v>
          </cell>
          <cell r="B218" t="str">
            <v>1120303</v>
          </cell>
          <cell r="C218" t="str">
            <v>BOMB CLAS RIP PETREO 62/66</v>
          </cell>
          <cell r="D218">
            <v>1599</v>
          </cell>
        </row>
        <row r="219">
          <cell r="A219">
            <v>1120305</v>
          </cell>
          <cell r="B219" t="str">
            <v>1120305</v>
          </cell>
          <cell r="C219" t="str">
            <v>BOMB CLAS GAB PETREO DAMA 36/48</v>
          </cell>
          <cell r="D219">
            <v>0</v>
          </cell>
        </row>
        <row r="220">
          <cell r="A220">
            <v>1120306</v>
          </cell>
          <cell r="B220" t="str">
            <v>1120306</v>
          </cell>
          <cell r="C220" t="str">
            <v>BOMB CLAS GAB PETREO DAMA 50/54</v>
          </cell>
          <cell r="D220">
            <v>0</v>
          </cell>
        </row>
        <row r="221">
          <cell r="A221">
            <v>1120307</v>
          </cell>
          <cell r="B221" t="str">
            <v>1120307</v>
          </cell>
          <cell r="C221" t="str">
            <v>BOMB CLAS GAB PETREO DAMA 56/60</v>
          </cell>
          <cell r="D221">
            <v>0</v>
          </cell>
        </row>
        <row r="222">
          <cell r="A222">
            <v>1120310</v>
          </cell>
          <cell r="B222" t="str">
            <v>1120310</v>
          </cell>
          <cell r="C222" t="str">
            <v>BOMB CLAS RIP PETREO DAMA 34/48 RER</v>
          </cell>
          <cell r="D222">
            <v>2970</v>
          </cell>
        </row>
        <row r="223">
          <cell r="A223">
            <v>1120311</v>
          </cell>
          <cell r="B223" t="str">
            <v>1120311</v>
          </cell>
          <cell r="C223" t="str">
            <v>BOMB CLAS RIP PETREO DAMA 50/54</v>
          </cell>
          <cell r="D223">
            <v>0</v>
          </cell>
        </row>
        <row r="224">
          <cell r="A224">
            <v>1120312</v>
          </cell>
          <cell r="B224" t="str">
            <v>1120312</v>
          </cell>
          <cell r="C224" t="str">
            <v>BOMB CLAS RIP PETREO DAMA 56/60</v>
          </cell>
          <cell r="D224">
            <v>1499.99</v>
          </cell>
        </row>
        <row r="225">
          <cell r="A225">
            <v>1120313</v>
          </cell>
          <cell r="B225" t="str">
            <v>1120313</v>
          </cell>
          <cell r="C225" t="str">
            <v>BOMB CLAS RIP PETREO DAMA 62/66</v>
          </cell>
          <cell r="D225">
            <v>1599.99</v>
          </cell>
        </row>
        <row r="226">
          <cell r="A226">
            <v>1120315</v>
          </cell>
          <cell r="B226" t="str">
            <v>1120315</v>
          </cell>
          <cell r="C226" t="str">
            <v>BOMB CLAS RIP DESERTICO 34/48 RER</v>
          </cell>
          <cell r="D226">
            <v>3508.99</v>
          </cell>
        </row>
        <row r="227">
          <cell r="A227">
            <v>1120316</v>
          </cell>
          <cell r="B227" t="str">
            <v>1120316</v>
          </cell>
          <cell r="C227" t="str">
            <v>BOMB CLAS RIP DESERTICO 50/54 RER</v>
          </cell>
          <cell r="D227">
            <v>3569.49</v>
          </cell>
        </row>
        <row r="228">
          <cell r="A228">
            <v>1120317</v>
          </cell>
          <cell r="B228" t="str">
            <v>1120317</v>
          </cell>
          <cell r="C228" t="str">
            <v>BOMB CLAS RIP DESERTICO 56/60 RER</v>
          </cell>
          <cell r="D228">
            <v>3690.49</v>
          </cell>
        </row>
        <row r="229">
          <cell r="A229">
            <v>1120318</v>
          </cell>
          <cell r="B229" t="str">
            <v>1120318</v>
          </cell>
          <cell r="C229" t="str">
            <v>BOMB CLAS RIP DESERTICO 62/66 RER</v>
          </cell>
          <cell r="D229">
            <v>3811.49</v>
          </cell>
        </row>
        <row r="230">
          <cell r="A230">
            <v>1120319</v>
          </cell>
          <cell r="B230" t="str">
            <v>1120319</v>
          </cell>
          <cell r="C230" t="str">
            <v>BOMB AMER RIP DESERTICO 34/48 RER</v>
          </cell>
          <cell r="D230">
            <v>3871.99</v>
          </cell>
        </row>
        <row r="231">
          <cell r="A231">
            <v>1120320</v>
          </cell>
          <cell r="B231" t="str">
            <v>1120320</v>
          </cell>
          <cell r="C231" t="str">
            <v>BOMB AMER RIP DESERTICO 50/54 RER</v>
          </cell>
          <cell r="D231">
            <v>3932.49</v>
          </cell>
        </row>
        <row r="232">
          <cell r="A232">
            <v>1120321</v>
          </cell>
          <cell r="B232" t="str">
            <v>1120321</v>
          </cell>
          <cell r="C232" t="str">
            <v>BOMB AMER RIP DESERTICO 56/60 RER</v>
          </cell>
          <cell r="D232">
            <v>4053.49</v>
          </cell>
        </row>
        <row r="233">
          <cell r="A233">
            <v>1120322</v>
          </cell>
          <cell r="B233" t="str">
            <v>1120322</v>
          </cell>
          <cell r="C233" t="str">
            <v>BOMB AMER RIP DESERTICO 62/66 RER</v>
          </cell>
          <cell r="D233">
            <v>4234.99</v>
          </cell>
        </row>
        <row r="234">
          <cell r="A234">
            <v>1120323</v>
          </cell>
          <cell r="B234" t="str">
            <v>1120323</v>
          </cell>
          <cell r="C234" t="str">
            <v>BOMB CLAS RIP MULTICAM 34/48 RER</v>
          </cell>
          <cell r="D234">
            <v>3508.99</v>
          </cell>
        </row>
        <row r="235">
          <cell r="A235">
            <v>1120324</v>
          </cell>
          <cell r="B235" t="str">
            <v>1120324</v>
          </cell>
          <cell r="C235" t="str">
            <v>BOMB CLAS RIP MULTICAM 50/54 RER</v>
          </cell>
          <cell r="D235">
            <v>3569.49</v>
          </cell>
        </row>
        <row r="236">
          <cell r="A236">
            <v>1120325</v>
          </cell>
          <cell r="B236" t="str">
            <v>1120325</v>
          </cell>
          <cell r="C236" t="str">
            <v>BOMB CLAS RIP MULTICAM 56/60 RER</v>
          </cell>
          <cell r="D236">
            <v>3690.49</v>
          </cell>
        </row>
        <row r="237">
          <cell r="A237">
            <v>1120326</v>
          </cell>
          <cell r="B237" t="str">
            <v>1120326</v>
          </cell>
          <cell r="C237" t="str">
            <v>BOMB CLAS RIP MULTICAM 62/66 RER</v>
          </cell>
          <cell r="D237">
            <v>3811.49</v>
          </cell>
        </row>
        <row r="238">
          <cell r="A238">
            <v>1120327</v>
          </cell>
          <cell r="B238" t="str">
            <v>1120327</v>
          </cell>
          <cell r="C238" t="str">
            <v>BOMB CLAS RIP MULTICAM 68/70 RER</v>
          </cell>
          <cell r="D238">
            <v>3932.49</v>
          </cell>
        </row>
        <row r="239">
          <cell r="A239">
            <v>1120330</v>
          </cell>
          <cell r="B239" t="str">
            <v>1120330</v>
          </cell>
          <cell r="C239" t="str">
            <v>BOMB CLAS RIP GN VERDE 34/48 EM</v>
          </cell>
          <cell r="D239">
            <v>3267</v>
          </cell>
        </row>
        <row r="240">
          <cell r="A240">
            <v>1120331</v>
          </cell>
          <cell r="B240" t="str">
            <v>1120331</v>
          </cell>
          <cell r="C240" t="str">
            <v>BOMB CLAS RIP GN VERDE 50/54 EM</v>
          </cell>
          <cell r="D240">
            <v>3388</v>
          </cell>
        </row>
        <row r="241">
          <cell r="A241">
            <v>1120333</v>
          </cell>
          <cell r="B241" t="str">
            <v>1120333</v>
          </cell>
          <cell r="C241" t="str">
            <v>BOMB CLAS RIP EJERCITO 34/48 RER</v>
          </cell>
          <cell r="D241">
            <v>3508.99</v>
          </cell>
        </row>
        <row r="242">
          <cell r="A242">
            <v>1120334</v>
          </cell>
          <cell r="B242" t="str">
            <v>1120334</v>
          </cell>
          <cell r="C242" t="str">
            <v>BOMB CLAS RIP EJERCITO 50/54 RER</v>
          </cell>
          <cell r="D242">
            <v>3569.49</v>
          </cell>
        </row>
        <row r="243">
          <cell r="A243">
            <v>1120335</v>
          </cell>
          <cell r="B243" t="str">
            <v>1120335</v>
          </cell>
          <cell r="C243" t="str">
            <v>BOMB CLAS RIP EJERCITO 56/60 RER</v>
          </cell>
          <cell r="D243">
            <v>3690.49</v>
          </cell>
        </row>
        <row r="244">
          <cell r="A244">
            <v>1120336</v>
          </cell>
          <cell r="B244" t="str">
            <v>1120336</v>
          </cell>
          <cell r="C244" t="str">
            <v>BOMB CLAS RIP EJERCITO 62/66 RER</v>
          </cell>
          <cell r="D244">
            <v>3811.49</v>
          </cell>
        </row>
        <row r="245">
          <cell r="A245">
            <v>1120350</v>
          </cell>
          <cell r="B245" t="str">
            <v>1120350</v>
          </cell>
          <cell r="C245" t="str">
            <v>BOMB LINT PLAST</v>
          </cell>
          <cell r="D245">
            <v>83.49</v>
          </cell>
        </row>
        <row r="246">
          <cell r="A246">
            <v>1120351</v>
          </cell>
          <cell r="B246" t="str">
            <v>1120351</v>
          </cell>
          <cell r="C246" t="str">
            <v>BOMB DURAC</v>
          </cell>
          <cell r="D246">
            <v>1087.79</v>
          </cell>
        </row>
        <row r="247">
          <cell r="A247">
            <v>1120352</v>
          </cell>
          <cell r="B247" t="str">
            <v>1120352</v>
          </cell>
          <cell r="C247" t="str">
            <v>LINTE CON CUCHILLO RER</v>
          </cell>
          <cell r="D247">
            <v>1098.72</v>
          </cell>
        </row>
        <row r="248">
          <cell r="A248">
            <v>1120353</v>
          </cell>
          <cell r="B248" t="str">
            <v>1120353</v>
          </cell>
          <cell r="C248" t="str">
            <v>BOMB FARO</v>
          </cell>
          <cell r="D248">
            <v>966.79</v>
          </cell>
        </row>
        <row r="249">
          <cell r="A249">
            <v>1120354</v>
          </cell>
          <cell r="B249" t="str">
            <v>1120354</v>
          </cell>
          <cell r="C249" t="str">
            <v>BOMB LINT FLEXIBLE IMAN</v>
          </cell>
          <cell r="D249">
            <v>0</v>
          </cell>
        </row>
        <row r="250">
          <cell r="A250">
            <v>1120355</v>
          </cell>
          <cell r="B250" t="str">
            <v>1120355</v>
          </cell>
          <cell r="C250" t="str">
            <v>LINTERNA RECARG C BALIZA RER</v>
          </cell>
          <cell r="D250">
            <v>1098.71</v>
          </cell>
        </row>
        <row r="251">
          <cell r="A251">
            <v>1120356</v>
          </cell>
          <cell r="B251" t="str">
            <v>1120356</v>
          </cell>
          <cell r="C251" t="str">
            <v>BOMB A ELIMINAR CON ZOOM RER</v>
          </cell>
          <cell r="D251">
            <v>0</v>
          </cell>
        </row>
        <row r="252">
          <cell r="A252">
            <v>1120367</v>
          </cell>
          <cell r="B252" t="str">
            <v>1120367</v>
          </cell>
          <cell r="C252" t="str">
            <v>BOMB CLAS RIP TIGER CELESTE 56/60 RER</v>
          </cell>
          <cell r="D252">
            <v>3690.49</v>
          </cell>
        </row>
        <row r="253">
          <cell r="A253">
            <v>1120368</v>
          </cell>
          <cell r="B253" t="str">
            <v>1120368</v>
          </cell>
          <cell r="C253" t="str">
            <v>BOMB CLAS RIP TIGER CELESTE 50/54 RER</v>
          </cell>
          <cell r="D253">
            <v>3660.24</v>
          </cell>
        </row>
        <row r="254">
          <cell r="A254">
            <v>1120369</v>
          </cell>
          <cell r="B254" t="str">
            <v>1120369</v>
          </cell>
          <cell r="C254" t="str">
            <v>BOMB CLAS RIP TIGER CELESTE 34/48 RER</v>
          </cell>
          <cell r="D254">
            <v>3508.99</v>
          </cell>
        </row>
        <row r="255">
          <cell r="A255">
            <v>1120400</v>
          </cell>
          <cell r="B255" t="str">
            <v>1120400</v>
          </cell>
          <cell r="C255" t="str">
            <v>BOMB CLAS RIP AZUL CIENTIF 34/48 RER</v>
          </cell>
          <cell r="D255">
            <v>3508.99</v>
          </cell>
        </row>
        <row r="256">
          <cell r="A256">
            <v>1120401</v>
          </cell>
          <cell r="B256" t="str">
            <v>1120401</v>
          </cell>
          <cell r="C256" t="str">
            <v>BOMB CLAS RIP AZUL CIENTIF 50/54 RER</v>
          </cell>
          <cell r="D256">
            <v>3569.49</v>
          </cell>
        </row>
        <row r="257">
          <cell r="A257">
            <v>1120402</v>
          </cell>
          <cell r="B257" t="str">
            <v>1120402</v>
          </cell>
          <cell r="C257" t="str">
            <v>BOMB CLAS RIP AZUL CIENTIF 56/62 RER</v>
          </cell>
          <cell r="D257">
            <v>3690.49</v>
          </cell>
        </row>
        <row r="258">
          <cell r="A258">
            <v>1120414</v>
          </cell>
          <cell r="B258" t="str">
            <v>1120414</v>
          </cell>
          <cell r="C258" t="str">
            <v>BOMB TERMICA NEGRA 34/48 RER</v>
          </cell>
          <cell r="D258">
            <v>4658.49</v>
          </cell>
        </row>
        <row r="259">
          <cell r="A259">
            <v>1120415</v>
          </cell>
          <cell r="B259" t="str">
            <v>1120415</v>
          </cell>
          <cell r="C259" t="str">
            <v>BOMB TERMICA NEGRA 50/54 RER</v>
          </cell>
          <cell r="D259">
            <v>4718.99</v>
          </cell>
        </row>
        <row r="260">
          <cell r="A260">
            <v>1120416</v>
          </cell>
          <cell r="B260" t="str">
            <v>1120416</v>
          </cell>
          <cell r="C260" t="str">
            <v>BOMB TERMICA NEGRA 56/60 RER</v>
          </cell>
          <cell r="D260">
            <v>4839.99</v>
          </cell>
        </row>
        <row r="261">
          <cell r="A261">
            <v>1120417</v>
          </cell>
          <cell r="B261" t="str">
            <v>1120417</v>
          </cell>
          <cell r="C261" t="str">
            <v>BOMB TERMICA NEGRA 62/66 RER</v>
          </cell>
          <cell r="D261">
            <v>4960.99</v>
          </cell>
        </row>
        <row r="262">
          <cell r="A262">
            <v>1120428</v>
          </cell>
          <cell r="B262" t="str">
            <v>1120428</v>
          </cell>
          <cell r="C262" t="str">
            <v>BREECHES AZUL 34/48 RER</v>
          </cell>
          <cell r="D262">
            <v>3266.99</v>
          </cell>
        </row>
        <row r="263">
          <cell r="A263">
            <v>1120429</v>
          </cell>
          <cell r="B263" t="str">
            <v>1120429</v>
          </cell>
          <cell r="C263" t="str">
            <v>BREECHES AZUL 50/54 RER</v>
          </cell>
          <cell r="D263">
            <v>3327.49</v>
          </cell>
        </row>
        <row r="264">
          <cell r="A264">
            <v>1120430</v>
          </cell>
          <cell r="B264" t="str">
            <v>1120430</v>
          </cell>
          <cell r="C264" t="str">
            <v>BREECHES AZUL 56/60 RER</v>
          </cell>
          <cell r="D264">
            <v>3448.49</v>
          </cell>
        </row>
        <row r="265">
          <cell r="A265">
            <v>1120431</v>
          </cell>
          <cell r="B265" t="str">
            <v>1120431</v>
          </cell>
          <cell r="C265" t="str">
            <v>BREECHES AZUL 62/66 RER</v>
          </cell>
          <cell r="D265">
            <v>3569.49</v>
          </cell>
        </row>
        <row r="266">
          <cell r="A266">
            <v>1120433</v>
          </cell>
          <cell r="B266" t="str">
            <v>1120433</v>
          </cell>
          <cell r="C266" t="str">
            <v>BOMB AMER RIP AZUL NOCHE 56/60 RER</v>
          </cell>
          <cell r="D266">
            <v>3448.49</v>
          </cell>
        </row>
        <row r="267">
          <cell r="A267">
            <v>1120434</v>
          </cell>
          <cell r="B267" t="str">
            <v>1120434</v>
          </cell>
          <cell r="C267" t="str">
            <v>BOMB AMER RIP AZUL NOCHE 62/66 RER</v>
          </cell>
          <cell r="D267">
            <v>3569.49</v>
          </cell>
        </row>
        <row r="268">
          <cell r="A268">
            <v>1120442</v>
          </cell>
          <cell r="B268" t="str">
            <v>1120442</v>
          </cell>
          <cell r="C268" t="str">
            <v>BOMB CLAS RIP VERANO SJ 34/48</v>
          </cell>
          <cell r="D268">
            <v>3508.99</v>
          </cell>
        </row>
        <row r="269">
          <cell r="A269">
            <v>1120443</v>
          </cell>
          <cell r="B269" t="str">
            <v>1120443</v>
          </cell>
          <cell r="C269" t="str">
            <v>BOMB CLAS RIP VERANO SJ 50/54</v>
          </cell>
          <cell r="D269">
            <v>3569.49</v>
          </cell>
        </row>
        <row r="270">
          <cell r="A270">
            <v>1120444</v>
          </cell>
          <cell r="B270" t="str">
            <v>1120444</v>
          </cell>
          <cell r="C270" t="str">
            <v>BOMB CLAS RIP VERANO SJ 56/60</v>
          </cell>
          <cell r="D270">
            <v>3690.49</v>
          </cell>
        </row>
        <row r="271">
          <cell r="A271">
            <v>1120445</v>
          </cell>
          <cell r="B271" t="str">
            <v>1120445</v>
          </cell>
          <cell r="C271" t="str">
            <v>BOMB AMER RIP AZUL NOCHE 34/48 RER</v>
          </cell>
          <cell r="D271">
            <v>3266.99</v>
          </cell>
        </row>
        <row r="272">
          <cell r="A272">
            <v>1120446</v>
          </cell>
          <cell r="B272" t="str">
            <v>1120446</v>
          </cell>
          <cell r="C272" t="str">
            <v>BOMB AMER RIP AZUL NOCHE 50/54 RER</v>
          </cell>
          <cell r="D272">
            <v>3327.49</v>
          </cell>
        </row>
        <row r="273">
          <cell r="A273">
            <v>1120447</v>
          </cell>
          <cell r="B273" t="str">
            <v>1120447</v>
          </cell>
          <cell r="C273" t="str">
            <v>BREECHES NEGRO 62/66 RER</v>
          </cell>
          <cell r="D273">
            <v>3569.49</v>
          </cell>
        </row>
        <row r="274">
          <cell r="A274">
            <v>1120448</v>
          </cell>
          <cell r="B274" t="str">
            <v>1120448</v>
          </cell>
          <cell r="C274" t="str">
            <v>BREECHES NEGRO 56/60 RER</v>
          </cell>
          <cell r="D274">
            <v>3448.49</v>
          </cell>
        </row>
        <row r="275">
          <cell r="A275">
            <v>1120449</v>
          </cell>
          <cell r="B275" t="str">
            <v>1120449</v>
          </cell>
          <cell r="C275" t="str">
            <v>BREECHES NEGRO 50/54 RER</v>
          </cell>
          <cell r="D275">
            <v>3327.49</v>
          </cell>
        </row>
        <row r="276">
          <cell r="A276">
            <v>1120450</v>
          </cell>
          <cell r="B276" t="str">
            <v>1120450</v>
          </cell>
          <cell r="C276" t="str">
            <v>BREECHES NEGRO 34/48 RER</v>
          </cell>
          <cell r="D276">
            <v>3266.99</v>
          </cell>
        </row>
        <row r="277">
          <cell r="A277">
            <v>1120451</v>
          </cell>
          <cell r="B277" t="str">
            <v>1120451</v>
          </cell>
          <cell r="C277" t="str">
            <v>BOMB BOMBER GRIS 34/48 RER</v>
          </cell>
          <cell r="D277">
            <v>3629.99</v>
          </cell>
        </row>
        <row r="278">
          <cell r="A278">
            <v>1120452</v>
          </cell>
          <cell r="B278" t="str">
            <v>1120452</v>
          </cell>
          <cell r="C278" t="str">
            <v>BOMB BOMBER GRIS 50/54 RER</v>
          </cell>
          <cell r="D278">
            <v>3690.49</v>
          </cell>
        </row>
        <row r="279">
          <cell r="A279">
            <v>1120453</v>
          </cell>
          <cell r="B279" t="str">
            <v>1120453</v>
          </cell>
          <cell r="C279" t="str">
            <v>BOMB BOMBER GRIS 56/60 RER</v>
          </cell>
          <cell r="D279">
            <v>3811.49</v>
          </cell>
        </row>
        <row r="280">
          <cell r="A280">
            <v>1120454</v>
          </cell>
          <cell r="B280" t="str">
            <v>1120454</v>
          </cell>
          <cell r="C280" t="str">
            <v>BOMB BOMBER GRIS 62/66 RER</v>
          </cell>
          <cell r="D280">
            <v>3932.49</v>
          </cell>
        </row>
        <row r="281">
          <cell r="A281">
            <v>1120455</v>
          </cell>
          <cell r="B281" t="str">
            <v>1120455</v>
          </cell>
          <cell r="C281" t="str">
            <v>BOMB BOMBER AZUL 34/48 RER</v>
          </cell>
          <cell r="D281">
            <v>3629.99</v>
          </cell>
        </row>
        <row r="282">
          <cell r="A282">
            <v>1120457</v>
          </cell>
          <cell r="B282" t="str">
            <v>1120457</v>
          </cell>
          <cell r="C282" t="str">
            <v>BOMB BOMBER NEGRA 56/60 RER</v>
          </cell>
          <cell r="D282">
            <v>3811.49</v>
          </cell>
        </row>
        <row r="283">
          <cell r="A283">
            <v>1120458</v>
          </cell>
          <cell r="B283" t="str">
            <v>1120458</v>
          </cell>
          <cell r="C283" t="str">
            <v>BOMB BOMBER NEGRA 34/48 RER</v>
          </cell>
          <cell r="D283">
            <v>3629.99</v>
          </cell>
        </row>
        <row r="284">
          <cell r="A284">
            <v>1120459</v>
          </cell>
          <cell r="B284" t="str">
            <v>1120459</v>
          </cell>
          <cell r="C284" t="str">
            <v>BOMB BOMBER NEGRA 50/54 RER</v>
          </cell>
          <cell r="D284">
            <v>3690.49</v>
          </cell>
        </row>
        <row r="285">
          <cell r="A285">
            <v>1120460</v>
          </cell>
          <cell r="B285" t="str">
            <v>1120460</v>
          </cell>
          <cell r="C285" t="str">
            <v>BOMB BOMBER NEGRA 62/66 RER</v>
          </cell>
          <cell r="D285">
            <v>3932.49</v>
          </cell>
        </row>
        <row r="286">
          <cell r="A286">
            <v>1120462</v>
          </cell>
          <cell r="B286" t="str">
            <v>1120462</v>
          </cell>
          <cell r="C286" t="str">
            <v>BOMB CLAS RIP INFANTERIA 50/54 RER</v>
          </cell>
          <cell r="D286">
            <v>3569.49</v>
          </cell>
        </row>
        <row r="287">
          <cell r="A287">
            <v>1120463</v>
          </cell>
          <cell r="B287" t="str">
            <v>1120463</v>
          </cell>
          <cell r="C287" t="str">
            <v>BOMB CLAS RIP INFANTERIA 56/60 RER</v>
          </cell>
          <cell r="D287">
            <v>3690.49</v>
          </cell>
        </row>
        <row r="288">
          <cell r="A288">
            <v>1120464</v>
          </cell>
          <cell r="B288" t="str">
            <v>1120464</v>
          </cell>
          <cell r="C288" t="str">
            <v>BOMB CLAS RIP INFANTERIA 62/66 RER</v>
          </cell>
          <cell r="D288">
            <v>3811.49</v>
          </cell>
        </row>
        <row r="289">
          <cell r="A289">
            <v>1120470</v>
          </cell>
          <cell r="B289" t="str">
            <v>1120470</v>
          </cell>
          <cell r="C289" t="str">
            <v>BOMB JAZAK RIP TIGER CELESTE 34/48 RER</v>
          </cell>
          <cell r="D289">
            <v>4718.99</v>
          </cell>
        </row>
        <row r="290">
          <cell r="A290">
            <v>1120471</v>
          </cell>
          <cell r="B290" t="str">
            <v>1120471</v>
          </cell>
          <cell r="C290" t="str">
            <v>BOMB JAZAK RIP TIGER CELESTE 50/54 RER</v>
          </cell>
          <cell r="D290">
            <v>4779.49</v>
          </cell>
        </row>
        <row r="291">
          <cell r="A291">
            <v>1120472</v>
          </cell>
          <cell r="B291" t="str">
            <v>1120472</v>
          </cell>
          <cell r="C291" t="str">
            <v>BOMB JAZAK RIP TIGER CELESTE 56/60 RER</v>
          </cell>
          <cell r="D291">
            <v>4900.49</v>
          </cell>
        </row>
        <row r="292">
          <cell r="A292">
            <v>1120473</v>
          </cell>
          <cell r="B292" t="str">
            <v>1120473</v>
          </cell>
          <cell r="C292" t="str">
            <v>BOMB JAZAK RIP VIAL TUCUMAN  34/48 RER</v>
          </cell>
          <cell r="D292">
            <v>4718.99</v>
          </cell>
        </row>
        <row r="293">
          <cell r="A293">
            <v>1120474</v>
          </cell>
          <cell r="B293" t="str">
            <v>1120474</v>
          </cell>
          <cell r="C293" t="str">
            <v>BOMB JAZAK RIP VIAL TUCUMAN 50/54 RER</v>
          </cell>
          <cell r="D293">
            <v>4779.49</v>
          </cell>
        </row>
        <row r="294">
          <cell r="A294">
            <v>1120475</v>
          </cell>
          <cell r="B294" t="str">
            <v>1120475</v>
          </cell>
          <cell r="C294" t="str">
            <v>BOMB JAZAK RIP VIAL TUCUMAN 56/60 RER</v>
          </cell>
          <cell r="D294">
            <v>4900.49</v>
          </cell>
        </row>
        <row r="295">
          <cell r="A295">
            <v>1120478</v>
          </cell>
          <cell r="B295" t="str">
            <v>1120478</v>
          </cell>
          <cell r="C295" t="str">
            <v>BOMB CLAS RIP MIMET RURAL 56/60 RER</v>
          </cell>
          <cell r="D295">
            <v>3690.49</v>
          </cell>
        </row>
        <row r="296">
          <cell r="A296">
            <v>1120479</v>
          </cell>
          <cell r="B296" t="str">
            <v>1120479</v>
          </cell>
          <cell r="C296" t="str">
            <v>BOMB CLAS RIP MIMET RURAL 62/66 RER</v>
          </cell>
          <cell r="D296">
            <v>3811.49</v>
          </cell>
        </row>
        <row r="297">
          <cell r="A297">
            <v>1120480</v>
          </cell>
          <cell r="B297" t="str">
            <v>1120480</v>
          </cell>
          <cell r="C297" t="str">
            <v>BOMB CLAS RIP MIMET RURAL 68/72 RER</v>
          </cell>
          <cell r="D297">
            <v>3932.49</v>
          </cell>
        </row>
        <row r="298">
          <cell r="A298">
            <v>1120485</v>
          </cell>
          <cell r="B298" t="str">
            <v>1120485</v>
          </cell>
          <cell r="C298" t="str">
            <v>PANT NEGRO GABARDINA 56/60 RER</v>
          </cell>
          <cell r="D298">
            <v>3600</v>
          </cell>
        </row>
        <row r="299">
          <cell r="A299">
            <v>1120486</v>
          </cell>
          <cell r="B299" t="str">
            <v>1120486</v>
          </cell>
          <cell r="C299" t="str">
            <v>PANT NEGRO GABARDINA 62/66 RER</v>
          </cell>
          <cell r="D299">
            <v>3800</v>
          </cell>
        </row>
        <row r="300">
          <cell r="A300">
            <v>1120490</v>
          </cell>
          <cell r="B300" t="str">
            <v>1120490</v>
          </cell>
          <cell r="C300" t="str">
            <v>BOMB CLAS RIP REQUISA 36/48</v>
          </cell>
          <cell r="D300">
            <v>35079.1</v>
          </cell>
        </row>
        <row r="301">
          <cell r="A301">
            <v>112049044</v>
          </cell>
          <cell r="B301" t="str">
            <v>112049044</v>
          </cell>
          <cell r="C301" t="str">
            <v>BOMB CLAS RIP REQUISA 44</v>
          </cell>
          <cell r="D301">
            <v>1699</v>
          </cell>
        </row>
        <row r="302">
          <cell r="A302">
            <v>1120495</v>
          </cell>
          <cell r="B302" t="str">
            <v>1120495</v>
          </cell>
          <cell r="C302" t="str">
            <v/>
          </cell>
          <cell r="D302">
            <v>0</v>
          </cell>
        </row>
        <row r="303">
          <cell r="A303">
            <v>1120496</v>
          </cell>
          <cell r="B303" t="str">
            <v>1120496</v>
          </cell>
          <cell r="C303" t="str">
            <v>BOMB CLAS RIP AZUL 50/54 RER</v>
          </cell>
          <cell r="D303">
            <v>3085.5</v>
          </cell>
        </row>
        <row r="304">
          <cell r="A304">
            <v>1120497</v>
          </cell>
          <cell r="B304" t="str">
            <v>1120497</v>
          </cell>
          <cell r="C304" t="str">
            <v>BOMB CLAS RIP AZUL 56/60 RER</v>
          </cell>
          <cell r="D304">
            <v>3146</v>
          </cell>
        </row>
        <row r="305">
          <cell r="A305">
            <v>1120498</v>
          </cell>
          <cell r="B305" t="str">
            <v>1120498</v>
          </cell>
          <cell r="C305" t="str">
            <v>BOMB CLAS RIP AZUL 62/66 RER</v>
          </cell>
          <cell r="D305">
            <v>3267</v>
          </cell>
        </row>
        <row r="306">
          <cell r="A306">
            <v>1120499</v>
          </cell>
          <cell r="B306" t="str">
            <v>1120499</v>
          </cell>
          <cell r="C306" t="str">
            <v>BOMB CLAS RIP AZUL 36/48 RER</v>
          </cell>
          <cell r="D306">
            <v>3025</v>
          </cell>
        </row>
        <row r="307">
          <cell r="A307">
            <v>1120500</v>
          </cell>
          <cell r="B307" t="str">
            <v>1120500</v>
          </cell>
          <cell r="C307" t="str">
            <v>BOMB JAZAK RIP AZUL 34/48 RER</v>
          </cell>
          <cell r="D307">
            <v>3550</v>
          </cell>
        </row>
        <row r="308">
          <cell r="A308">
            <v>1120501</v>
          </cell>
          <cell r="B308" t="str">
            <v>1120501</v>
          </cell>
          <cell r="C308" t="str">
            <v>BOMB JAZAK RIP AZUL 50/54 RER</v>
          </cell>
          <cell r="D308">
            <v>3750</v>
          </cell>
        </row>
        <row r="309">
          <cell r="A309">
            <v>1120502</v>
          </cell>
          <cell r="B309" t="str">
            <v>1120502</v>
          </cell>
          <cell r="C309" t="str">
            <v>BOMB JAZAK RIP AZUL 56/60 RER</v>
          </cell>
          <cell r="D309">
            <v>4295.49</v>
          </cell>
        </row>
        <row r="310">
          <cell r="A310">
            <v>1120503</v>
          </cell>
          <cell r="B310" t="str">
            <v>1120503</v>
          </cell>
          <cell r="C310" t="str">
            <v>BOMB JAZAK RIP AZUL 62/66 RER</v>
          </cell>
          <cell r="D310">
            <v>4113.99</v>
          </cell>
        </row>
        <row r="311">
          <cell r="A311">
            <v>1120504</v>
          </cell>
          <cell r="B311" t="str">
            <v>1120504</v>
          </cell>
          <cell r="C311" t="str">
            <v>BOMB JAZAK RIP NEGRO 34/48 RER</v>
          </cell>
          <cell r="D311">
            <v>3550</v>
          </cell>
        </row>
        <row r="312">
          <cell r="A312">
            <v>1120505</v>
          </cell>
          <cell r="B312" t="str">
            <v>1120505</v>
          </cell>
          <cell r="C312" t="str">
            <v>BOMB JAZAK RIP NEGRO 50/54 RER</v>
          </cell>
          <cell r="D312">
            <v>3750</v>
          </cell>
        </row>
        <row r="313">
          <cell r="A313">
            <v>1120506</v>
          </cell>
          <cell r="B313" t="str">
            <v>1120506</v>
          </cell>
          <cell r="C313" t="str">
            <v>BOMB JAZAK RIP NEGRO 56/60 RER</v>
          </cell>
          <cell r="D313">
            <v>4295.49</v>
          </cell>
        </row>
        <row r="314">
          <cell r="A314">
            <v>1120510</v>
          </cell>
          <cell r="B314" t="str">
            <v>1120510</v>
          </cell>
          <cell r="C314" t="str">
            <v>GARIBALDINA NO USAR</v>
          </cell>
          <cell r="D314">
            <v>0</v>
          </cell>
        </row>
        <row r="315">
          <cell r="A315">
            <v>1120511</v>
          </cell>
          <cell r="B315" t="str">
            <v>1120511</v>
          </cell>
          <cell r="C315" t="str">
            <v>GARIBALDINA NO USAR</v>
          </cell>
          <cell r="D315">
            <v>0</v>
          </cell>
        </row>
        <row r="316">
          <cell r="A316">
            <v>1120520</v>
          </cell>
          <cell r="B316" t="str">
            <v>1120520</v>
          </cell>
          <cell r="C316" t="str">
            <v>BOMB AMER RIP EJERCITO 34/48 RER</v>
          </cell>
          <cell r="D316">
            <v>3871.99</v>
          </cell>
        </row>
        <row r="317">
          <cell r="A317">
            <v>1120530</v>
          </cell>
          <cell r="B317" t="str">
            <v>1120530</v>
          </cell>
          <cell r="C317" t="str">
            <v>BOMB JAZAK RIP EJERCITO 34/48 RER</v>
          </cell>
          <cell r="D317">
            <v>4718.99</v>
          </cell>
        </row>
        <row r="318">
          <cell r="A318">
            <v>1120555</v>
          </cell>
          <cell r="B318" t="str">
            <v>1120555</v>
          </cell>
          <cell r="C318" t="str">
            <v>BOMB JAZAK RIP ACU 34/48 RER</v>
          </cell>
          <cell r="D318">
            <v>4718.99</v>
          </cell>
        </row>
        <row r="319">
          <cell r="A319">
            <v>1120556</v>
          </cell>
          <cell r="B319" t="str">
            <v>1120556</v>
          </cell>
          <cell r="C319" t="str">
            <v>BOMB JAZAK RIP ACU 50/54</v>
          </cell>
          <cell r="D319">
            <v>4779.49</v>
          </cell>
        </row>
        <row r="320">
          <cell r="A320">
            <v>1120557</v>
          </cell>
          <cell r="B320" t="str">
            <v>1120557</v>
          </cell>
          <cell r="C320" t="str">
            <v>BOMB JAZAK RIP ACU 56/60 RER</v>
          </cell>
          <cell r="D320">
            <v>4900.49</v>
          </cell>
        </row>
        <row r="321">
          <cell r="A321">
            <v>1120560</v>
          </cell>
          <cell r="B321" t="str">
            <v>1120560</v>
          </cell>
          <cell r="C321" t="str">
            <v>PANT TERMICOS SPINIT STX NEGRO RER</v>
          </cell>
          <cell r="D321">
            <v>1376.06</v>
          </cell>
        </row>
        <row r="322">
          <cell r="A322">
            <v>1120595</v>
          </cell>
          <cell r="B322" t="str">
            <v>1120595</v>
          </cell>
          <cell r="C322" t="str">
            <v>PANT TERMICOS BLANCO LSP 3XS/XXL</v>
          </cell>
          <cell r="D322">
            <v>0</v>
          </cell>
        </row>
        <row r="323">
          <cell r="A323">
            <v>1120596</v>
          </cell>
          <cell r="B323" t="str">
            <v>1120596</v>
          </cell>
          <cell r="C323" t="str">
            <v>PANT TERMICOS BLANCO LSP 3XL/5XL RER</v>
          </cell>
          <cell r="D323">
            <v>0</v>
          </cell>
        </row>
        <row r="324">
          <cell r="A324">
            <v>1120598</v>
          </cell>
          <cell r="B324" t="str">
            <v>1120598</v>
          </cell>
          <cell r="C324" t="str">
            <v>PANT TERMICOS COLOR LSP 3XS/XXL</v>
          </cell>
          <cell r="D324">
            <v>0</v>
          </cell>
        </row>
        <row r="325">
          <cell r="A325">
            <v>1120599</v>
          </cell>
          <cell r="B325" t="str">
            <v>1120599</v>
          </cell>
          <cell r="C325" t="str">
            <v>PANT TERMICOS COLOR LSP 3XL/5XL RER</v>
          </cell>
          <cell r="D325">
            <v>0</v>
          </cell>
        </row>
        <row r="326">
          <cell r="A326">
            <v>1120601</v>
          </cell>
          <cell r="B326" t="str">
            <v>1120601</v>
          </cell>
          <cell r="C326" t="str">
            <v>BOMB AMER RIP PETREO 50/54</v>
          </cell>
          <cell r="D326">
            <v>0</v>
          </cell>
        </row>
        <row r="327">
          <cell r="A327">
            <v>1120602</v>
          </cell>
          <cell r="B327" t="str">
            <v>1120602</v>
          </cell>
          <cell r="C327" t="str">
            <v>BOMB AMER RIP PETREO 56/60</v>
          </cell>
          <cell r="D327">
            <v>0</v>
          </cell>
        </row>
        <row r="328">
          <cell r="A328">
            <v>1120603</v>
          </cell>
          <cell r="B328" t="str">
            <v>1120603</v>
          </cell>
          <cell r="C328" t="str">
            <v>BOMB AMER RIP PETREO 62/66</v>
          </cell>
          <cell r="D328">
            <v>0</v>
          </cell>
        </row>
        <row r="329">
          <cell r="A329">
            <v>1120615</v>
          </cell>
          <cell r="B329" t="str">
            <v>1120615</v>
          </cell>
          <cell r="C329" t="str">
            <v>BOMB AMER RIP BEIGE 36/48 RER</v>
          </cell>
          <cell r="D329">
            <v>3266.99</v>
          </cell>
        </row>
        <row r="330">
          <cell r="A330">
            <v>1120616</v>
          </cell>
          <cell r="B330" t="str">
            <v>1120616</v>
          </cell>
          <cell r="C330" t="str">
            <v>BOMB AMER RIP BEIGE 50/54 RER</v>
          </cell>
          <cell r="D330">
            <v>3327.49</v>
          </cell>
        </row>
        <row r="331">
          <cell r="A331">
            <v>1120617</v>
          </cell>
          <cell r="B331" t="str">
            <v>1120617</v>
          </cell>
          <cell r="C331" t="str">
            <v>BOMB AMER RIP BEIGE 56/60 RER</v>
          </cell>
          <cell r="D331">
            <v>3448.49</v>
          </cell>
        </row>
        <row r="332">
          <cell r="A332">
            <v>1120618</v>
          </cell>
          <cell r="B332" t="str">
            <v>1120618</v>
          </cell>
          <cell r="C332" t="str">
            <v>BOMB AMER RIP BEIGE 62/66 RER</v>
          </cell>
          <cell r="D332">
            <v>3569.49</v>
          </cell>
        </row>
        <row r="333">
          <cell r="A333">
            <v>1120619</v>
          </cell>
          <cell r="B333" t="str">
            <v>1120619</v>
          </cell>
          <cell r="C333" t="str">
            <v>BOMB AMER GAB BEIGE 34/48 RER</v>
          </cell>
          <cell r="D333">
            <v>3508.99</v>
          </cell>
        </row>
        <row r="334">
          <cell r="A334">
            <v>1120620</v>
          </cell>
          <cell r="B334" t="str">
            <v>1120620</v>
          </cell>
          <cell r="C334" t="str">
            <v>BOMB AMER GAB BEIGE 50/54 RER</v>
          </cell>
          <cell r="D334">
            <v>3569.49</v>
          </cell>
        </row>
        <row r="335">
          <cell r="A335">
            <v>1120621</v>
          </cell>
          <cell r="B335" t="str">
            <v>1120621</v>
          </cell>
          <cell r="C335" t="str">
            <v>BOMB AMER GAB BEIGE 56/60 RER</v>
          </cell>
          <cell r="D335">
            <v>3690.49</v>
          </cell>
        </row>
        <row r="336">
          <cell r="A336">
            <v>1120622</v>
          </cell>
          <cell r="B336" t="str">
            <v>1120622</v>
          </cell>
          <cell r="C336" t="str">
            <v>BOMB AMER GAB BEIGE 62/66 RER</v>
          </cell>
          <cell r="D336">
            <v>3811.49</v>
          </cell>
        </row>
        <row r="337">
          <cell r="A337">
            <v>1120623</v>
          </cell>
          <cell r="B337" t="str">
            <v>1120623</v>
          </cell>
          <cell r="C337" t="str">
            <v>BOMB AMER RIP GRIS 34/48 RER</v>
          </cell>
          <cell r="D337">
            <v>3266.99</v>
          </cell>
        </row>
        <row r="338">
          <cell r="A338">
            <v>1120624</v>
          </cell>
          <cell r="B338" t="str">
            <v>1120624</v>
          </cell>
          <cell r="C338" t="str">
            <v>BOMB AMER RIP GRIS 50/54 RER</v>
          </cell>
          <cell r="D338">
            <v>3327.49</v>
          </cell>
        </row>
        <row r="339">
          <cell r="A339">
            <v>1120625</v>
          </cell>
          <cell r="B339" t="str">
            <v>1120625</v>
          </cell>
          <cell r="C339" t="str">
            <v>BOMB AMER RIP GRIS 56/60 RER</v>
          </cell>
          <cell r="D339">
            <v>3448.49</v>
          </cell>
        </row>
        <row r="340">
          <cell r="A340">
            <v>1120626</v>
          </cell>
          <cell r="B340" t="str">
            <v>1120626</v>
          </cell>
          <cell r="C340" t="str">
            <v>BOMB AMER RIP GRIS 62/66 RER</v>
          </cell>
          <cell r="D340">
            <v>3569.49</v>
          </cell>
        </row>
        <row r="341">
          <cell r="A341">
            <v>1120640</v>
          </cell>
          <cell r="B341" t="str">
            <v>1120640</v>
          </cell>
          <cell r="C341" t="str">
            <v>BOMB AMER RIP DIGITAL GRIS 34/48 RER</v>
          </cell>
          <cell r="D341">
            <v>3871.99</v>
          </cell>
        </row>
        <row r="342">
          <cell r="A342">
            <v>1120641</v>
          </cell>
          <cell r="B342" t="str">
            <v>1120641</v>
          </cell>
          <cell r="C342" t="str">
            <v>BOMB AMER RIP DIGITAL GRIS 50/54 RER</v>
          </cell>
          <cell r="D342">
            <v>3932.49</v>
          </cell>
        </row>
        <row r="343">
          <cell r="A343">
            <v>1120642</v>
          </cell>
          <cell r="B343" t="str">
            <v>1120642</v>
          </cell>
          <cell r="C343" t="str">
            <v>BOMB AMER RIP DIGITAL GRIS 56/60 RER</v>
          </cell>
          <cell r="D343">
            <v>4053.49</v>
          </cell>
        </row>
        <row r="344">
          <cell r="A344">
            <v>1120650</v>
          </cell>
          <cell r="B344" t="str">
            <v>1120650</v>
          </cell>
          <cell r="C344" t="str">
            <v>BOMB AMER RIP TIGER CELESTE 34/48 RER</v>
          </cell>
          <cell r="D344">
            <v>3871.99</v>
          </cell>
        </row>
        <row r="345">
          <cell r="A345">
            <v>1120651</v>
          </cell>
          <cell r="B345" t="str">
            <v>1120651</v>
          </cell>
          <cell r="C345" t="str">
            <v>BOMB AMER RIP TIGER CELESTE 50/54 RER</v>
          </cell>
          <cell r="D345">
            <v>3932.49</v>
          </cell>
        </row>
        <row r="346">
          <cell r="A346">
            <v>1120652</v>
          </cell>
          <cell r="B346" t="str">
            <v>1120652</v>
          </cell>
          <cell r="C346" t="str">
            <v>BOMB AMER RIP TIGER CELESTE 56/60 RER</v>
          </cell>
          <cell r="D346">
            <v>4053.49</v>
          </cell>
        </row>
        <row r="347">
          <cell r="A347">
            <v>1120653</v>
          </cell>
          <cell r="B347" t="str">
            <v>1120653</v>
          </cell>
          <cell r="C347" t="str">
            <v>BOMB AMER RIP TIGER CELESTE 62/66 RER</v>
          </cell>
          <cell r="D347">
            <v>4234.99</v>
          </cell>
        </row>
        <row r="348">
          <cell r="A348">
            <v>1120666</v>
          </cell>
          <cell r="B348" t="str">
            <v>1120666</v>
          </cell>
          <cell r="C348" t="str">
            <v>BOMB CLAS RIP DIGITAL BEIGE 34/48 RER</v>
          </cell>
          <cell r="D348">
            <v>3508.99</v>
          </cell>
        </row>
        <row r="349">
          <cell r="A349">
            <v>1120667</v>
          </cell>
          <cell r="B349" t="str">
            <v>1120667</v>
          </cell>
          <cell r="C349" t="str">
            <v>BOMB CLAS RIP DIGITAL BEIGE 50/54 RER</v>
          </cell>
          <cell r="D349">
            <v>3569.49</v>
          </cell>
        </row>
        <row r="350">
          <cell r="A350">
            <v>1120668</v>
          </cell>
          <cell r="B350" t="str">
            <v>1120668</v>
          </cell>
          <cell r="C350" t="str">
            <v>BOMB CLAS RIP DIGITAL BEIGE 56/60 RER</v>
          </cell>
          <cell r="D350">
            <v>3690.49</v>
          </cell>
        </row>
        <row r="351">
          <cell r="A351">
            <v>1120669</v>
          </cell>
          <cell r="B351" t="str">
            <v>1120669</v>
          </cell>
          <cell r="C351" t="str">
            <v>BOMB CLAS RIP DIGITAL BEIGE 62/66 RER</v>
          </cell>
          <cell r="D351">
            <v>3811.49</v>
          </cell>
        </row>
        <row r="352">
          <cell r="A352">
            <v>1120680</v>
          </cell>
          <cell r="B352" t="str">
            <v>1120680</v>
          </cell>
          <cell r="C352" t="str">
            <v>PANT GABARDINA MARRON C GALON 34/48 RER</v>
          </cell>
          <cell r="D352">
            <v>0</v>
          </cell>
        </row>
        <row r="353">
          <cell r="A353">
            <v>1120681</v>
          </cell>
          <cell r="B353" t="str">
            <v>1120681</v>
          </cell>
          <cell r="C353" t="str">
            <v>PANT GABARDINA MARRON C GALON 50/54 RER</v>
          </cell>
          <cell r="D353">
            <v>0</v>
          </cell>
        </row>
        <row r="354">
          <cell r="A354">
            <v>1120682</v>
          </cell>
          <cell r="B354" t="str">
            <v>1120682</v>
          </cell>
          <cell r="C354" t="str">
            <v>PANT GABARDINA MARRON C GALON 56/60 RER</v>
          </cell>
          <cell r="D354">
            <v>0</v>
          </cell>
        </row>
        <row r="355">
          <cell r="A355">
            <v>1120700</v>
          </cell>
          <cell r="B355" t="str">
            <v>1120700</v>
          </cell>
          <cell r="C355" t="str">
            <v>PANT NEGRO GABARDINA 50/54 RER</v>
          </cell>
          <cell r="D355">
            <v>3400</v>
          </cell>
        </row>
        <row r="356">
          <cell r="A356">
            <v>1120720</v>
          </cell>
          <cell r="B356" t="str">
            <v>1120720</v>
          </cell>
          <cell r="C356" t="str">
            <v>BOMB KADIMA GAB AZUL 34/48 RER</v>
          </cell>
          <cell r="D356">
            <v>3629.99</v>
          </cell>
        </row>
        <row r="357">
          <cell r="A357">
            <v>1120721</v>
          </cell>
          <cell r="B357" t="str">
            <v>1120721</v>
          </cell>
          <cell r="C357" t="str">
            <v>BOMB KADIMA GAB AZUL 50/54 RER</v>
          </cell>
          <cell r="D357">
            <v>3690.49</v>
          </cell>
        </row>
        <row r="358">
          <cell r="A358">
            <v>1120722</v>
          </cell>
          <cell r="B358" t="str">
            <v>1120722</v>
          </cell>
          <cell r="C358" t="str">
            <v>BOMB KADIMA GAB AZUL 56/60 RER</v>
          </cell>
          <cell r="D358">
            <v>3811.49</v>
          </cell>
        </row>
        <row r="359">
          <cell r="A359">
            <v>1120723</v>
          </cell>
          <cell r="B359" t="str">
            <v>1120723</v>
          </cell>
          <cell r="C359" t="str">
            <v>BOMB KADIMA GAB AZUL 62/66 RER</v>
          </cell>
          <cell r="D359">
            <v>3932.49</v>
          </cell>
        </row>
        <row r="360">
          <cell r="A360">
            <v>1120724</v>
          </cell>
          <cell r="B360" t="str">
            <v>1120724</v>
          </cell>
          <cell r="C360" t="str">
            <v>BOMB KADIMA GAB NEGRA 34/48 RER</v>
          </cell>
          <cell r="D360">
            <v>3629.99</v>
          </cell>
        </row>
        <row r="361">
          <cell r="A361">
            <v>1120725</v>
          </cell>
          <cell r="B361" t="str">
            <v>1120725</v>
          </cell>
          <cell r="C361" t="str">
            <v>BOMB KADIMA GAB NEGRA 50/54 RER</v>
          </cell>
          <cell r="D361">
            <v>3690.49</v>
          </cell>
        </row>
        <row r="362">
          <cell r="A362">
            <v>1120726</v>
          </cell>
          <cell r="B362" t="str">
            <v>1120726</v>
          </cell>
          <cell r="C362" t="str">
            <v>BOMB KADIMA GAB NEGRA 56/60 RER</v>
          </cell>
          <cell r="D362">
            <v>3811.49</v>
          </cell>
        </row>
        <row r="363">
          <cell r="A363">
            <v>1120727</v>
          </cell>
          <cell r="B363" t="str">
            <v>1120727</v>
          </cell>
          <cell r="C363" t="str">
            <v>BOMB KADIMA GAB NEGRA 62/66 RER</v>
          </cell>
          <cell r="D363">
            <v>3932.49</v>
          </cell>
        </row>
        <row r="364">
          <cell r="A364">
            <v>1120728</v>
          </cell>
          <cell r="B364" t="str">
            <v>1120728</v>
          </cell>
          <cell r="C364" t="str">
            <v>BOMB KADIMA EXPAND GAB NEGRA 34/48 RER</v>
          </cell>
          <cell r="D364">
            <v>3629.99</v>
          </cell>
        </row>
        <row r="365">
          <cell r="A365">
            <v>1120729</v>
          </cell>
          <cell r="B365" t="str">
            <v>1120729</v>
          </cell>
          <cell r="C365" t="str">
            <v>BOMB KADIMA EXPAND GAB NEGRA 50/54 RER</v>
          </cell>
          <cell r="D365">
            <v>3690.49</v>
          </cell>
        </row>
        <row r="366">
          <cell r="A366">
            <v>1120730</v>
          </cell>
          <cell r="B366" t="str">
            <v>1120730</v>
          </cell>
          <cell r="C366" t="str">
            <v>BOMB KADIMA EXPAND GAB NEGRA 56/60 RER</v>
          </cell>
          <cell r="D366">
            <v>3811.49</v>
          </cell>
        </row>
        <row r="367">
          <cell r="A367">
            <v>1120731</v>
          </cell>
          <cell r="B367" t="str">
            <v>1120731</v>
          </cell>
          <cell r="C367" t="str">
            <v>BOMB KADIMA EXPAND GAB NEGRA 62/66 RER</v>
          </cell>
          <cell r="D367">
            <v>3932.49</v>
          </cell>
        </row>
        <row r="368">
          <cell r="A368">
            <v>1120732</v>
          </cell>
          <cell r="B368" t="str">
            <v>1120732</v>
          </cell>
          <cell r="C368" t="str">
            <v>BOMB KADIMA GAB BEIGE 34/48 RER</v>
          </cell>
          <cell r="D368">
            <v>3629.99</v>
          </cell>
        </row>
        <row r="369">
          <cell r="A369">
            <v>1120733</v>
          </cell>
          <cell r="B369" t="str">
            <v>1120733</v>
          </cell>
          <cell r="C369" t="str">
            <v>BOMB KADIMA GAB BEIGE 50/54 RER</v>
          </cell>
          <cell r="D369">
            <v>3690.38</v>
          </cell>
        </row>
        <row r="370">
          <cell r="A370">
            <v>1120734</v>
          </cell>
          <cell r="B370" t="str">
            <v>1120734</v>
          </cell>
          <cell r="C370" t="str">
            <v>BOMB KADIMA GAB BEIGE 56/60 RER</v>
          </cell>
          <cell r="D370">
            <v>3811.49</v>
          </cell>
        </row>
        <row r="371">
          <cell r="A371">
            <v>1120735</v>
          </cell>
          <cell r="B371" t="str">
            <v>1120735</v>
          </cell>
          <cell r="C371" t="str">
            <v>BOMB KADIMA GAB BEIGE 62/66 RER</v>
          </cell>
          <cell r="D371">
            <v>3932.49</v>
          </cell>
        </row>
        <row r="372">
          <cell r="A372">
            <v>1120736</v>
          </cell>
          <cell r="B372" t="str">
            <v>1120736</v>
          </cell>
          <cell r="C372" t="str">
            <v>BOMB KADIMA EXPAND GAB AZUL 34/48 RER</v>
          </cell>
          <cell r="D372">
            <v>3629.99</v>
          </cell>
        </row>
        <row r="373">
          <cell r="A373">
            <v>1120737</v>
          </cell>
          <cell r="B373" t="str">
            <v>1120737</v>
          </cell>
          <cell r="C373" t="str">
            <v>BOMB KADIMA EXPAND GAB AZUL 50/54 RER</v>
          </cell>
          <cell r="D373">
            <v>3690.49</v>
          </cell>
        </row>
        <row r="374">
          <cell r="A374">
            <v>1120738</v>
          </cell>
          <cell r="B374" t="str">
            <v>1120738</v>
          </cell>
          <cell r="C374" t="str">
            <v>BOMB KADIMA EXPAND GAB AZUL 56/60 RER</v>
          </cell>
          <cell r="D374">
            <v>3811.49</v>
          </cell>
        </row>
        <row r="375">
          <cell r="A375">
            <v>1120739</v>
          </cell>
          <cell r="B375" t="str">
            <v>1120739</v>
          </cell>
          <cell r="C375" t="str">
            <v>BOMB KADIMA EXPAND GAB AZUL 62/66 RER</v>
          </cell>
          <cell r="D375">
            <v>3932.49</v>
          </cell>
        </row>
        <row r="376">
          <cell r="A376">
            <v>1120741</v>
          </cell>
          <cell r="B376" t="str">
            <v>1120741</v>
          </cell>
          <cell r="C376" t="str">
            <v>BOMB CLAS RIP BEIGE 56/60 RER</v>
          </cell>
          <cell r="D376">
            <v>3190</v>
          </cell>
        </row>
        <row r="377">
          <cell r="A377">
            <v>1120750</v>
          </cell>
          <cell r="B377" t="str">
            <v>1120750</v>
          </cell>
          <cell r="C377" t="str">
            <v>BOMB CLAS RIP GRIS 34/48 RER</v>
          </cell>
          <cell r="D377">
            <v>2970</v>
          </cell>
        </row>
        <row r="378">
          <cell r="A378">
            <v>1120751</v>
          </cell>
          <cell r="B378" t="str">
            <v>1120751</v>
          </cell>
          <cell r="C378" t="str">
            <v>BOMB CLAS RIP GRIS 50/54 RER</v>
          </cell>
          <cell r="D378">
            <v>3080</v>
          </cell>
        </row>
        <row r="379">
          <cell r="A379">
            <v>1120752</v>
          </cell>
          <cell r="B379" t="str">
            <v>1120752</v>
          </cell>
          <cell r="C379" t="str">
            <v>BOMB CLAS RIP GRIS 56/60 RER</v>
          </cell>
          <cell r="D379">
            <v>3190</v>
          </cell>
        </row>
        <row r="380">
          <cell r="A380">
            <v>1120753</v>
          </cell>
          <cell r="B380" t="str">
            <v>1120753</v>
          </cell>
          <cell r="C380" t="str">
            <v>BOMB CLAS RIP GRIS 62/68 RER</v>
          </cell>
          <cell r="D380">
            <v>3300</v>
          </cell>
        </row>
        <row r="381">
          <cell r="A381">
            <v>1120764</v>
          </cell>
          <cell r="B381" t="str">
            <v>1120764</v>
          </cell>
          <cell r="C381" t="str">
            <v>PANT AZUL DE POLICIA 36/48 RER</v>
          </cell>
          <cell r="D381">
            <v>3200</v>
          </cell>
        </row>
        <row r="382">
          <cell r="A382">
            <v>1120765</v>
          </cell>
          <cell r="B382" t="str">
            <v>1120765</v>
          </cell>
          <cell r="C382" t="str">
            <v>PANT AZUL C/CINTA LAUREA NEGRA 34/48 RER</v>
          </cell>
          <cell r="D382">
            <v>4437.3599999999997</v>
          </cell>
        </row>
        <row r="383">
          <cell r="A383">
            <v>1120766</v>
          </cell>
          <cell r="B383" t="str">
            <v>1120766</v>
          </cell>
          <cell r="C383" t="str">
            <v>PANT AZUL C/CINTA LAUREA NEGRA 50/54 RER</v>
          </cell>
          <cell r="D383">
            <v>4590.42</v>
          </cell>
        </row>
        <row r="384">
          <cell r="A384">
            <v>1120767</v>
          </cell>
          <cell r="B384" t="str">
            <v>1120767</v>
          </cell>
          <cell r="C384" t="str">
            <v>PANT AZUL C/CINTA LAUREA NEGRA 56/60 RER</v>
          </cell>
          <cell r="D384">
            <v>4743.49</v>
          </cell>
        </row>
        <row r="385">
          <cell r="A385">
            <v>1120768</v>
          </cell>
          <cell r="B385" t="str">
            <v>1120768</v>
          </cell>
          <cell r="C385" t="str">
            <v>PANT AZUL C/CINTA LAUREA NEGRA 62/66 RER</v>
          </cell>
          <cell r="D385">
            <v>4898.07</v>
          </cell>
        </row>
        <row r="386">
          <cell r="A386">
            <v>1120770</v>
          </cell>
          <cell r="B386" t="str">
            <v>1120770</v>
          </cell>
          <cell r="C386" t="str">
            <v>PANT CON GALON AZUL 34/48 RER</v>
          </cell>
          <cell r="D386">
            <v>0</v>
          </cell>
        </row>
        <row r="387">
          <cell r="A387">
            <v>1120771</v>
          </cell>
          <cell r="B387" t="str">
            <v>1120771</v>
          </cell>
          <cell r="C387" t="str">
            <v>PANT AZUL DE POLICIA 62/66 RER</v>
          </cell>
          <cell r="D387">
            <v>3800</v>
          </cell>
        </row>
        <row r="388">
          <cell r="A388">
            <v>1120772</v>
          </cell>
          <cell r="B388" t="str">
            <v>1120772</v>
          </cell>
          <cell r="C388" t="str">
            <v>PANT AZUL DE POLICIA 50/54 RER</v>
          </cell>
          <cell r="D388">
            <v>3399.99</v>
          </cell>
        </row>
        <row r="389">
          <cell r="A389">
            <v>1120773</v>
          </cell>
          <cell r="B389" t="str">
            <v>1120773</v>
          </cell>
          <cell r="C389" t="str">
            <v>PANT AZUL DE POLICIA 56/60 RER</v>
          </cell>
          <cell r="D389">
            <v>3600</v>
          </cell>
        </row>
        <row r="390">
          <cell r="A390">
            <v>1120775</v>
          </cell>
          <cell r="B390" t="str">
            <v>1120775</v>
          </cell>
          <cell r="C390" t="str">
            <v>PANT VESTIR NEGRO C VIVO ROJO BOMB</v>
          </cell>
          <cell r="D390">
            <v>0</v>
          </cell>
        </row>
        <row r="391">
          <cell r="A391">
            <v>1120776</v>
          </cell>
          <cell r="B391" t="str">
            <v>1120776</v>
          </cell>
          <cell r="C391" t="str">
            <v>PANT GRIS C/CINTA NEGRA LMGE 34/48 RER</v>
          </cell>
          <cell r="D391">
            <v>2906.71</v>
          </cell>
        </row>
        <row r="392">
          <cell r="A392">
            <v>1120777</v>
          </cell>
          <cell r="B392" t="str">
            <v>1120777</v>
          </cell>
          <cell r="C392" t="str">
            <v>PANT GRIS C/CINTA NEGRA LMGE 50/54 RER</v>
          </cell>
          <cell r="D392">
            <v>0</v>
          </cell>
        </row>
        <row r="393">
          <cell r="A393">
            <v>1120778</v>
          </cell>
          <cell r="B393" t="str">
            <v>1120778</v>
          </cell>
          <cell r="C393" t="str">
            <v>PANT GRIS C/CINTA NEGRA LMGE 56/60 RER</v>
          </cell>
          <cell r="D393">
            <v>0</v>
          </cell>
        </row>
        <row r="394">
          <cell r="A394">
            <v>1120780</v>
          </cell>
          <cell r="B394" t="str">
            <v>1120780</v>
          </cell>
          <cell r="C394" t="str">
            <v>PANT AZUL DE POLICIA DAMA 36/48 RER</v>
          </cell>
          <cell r="D394">
            <v>3200</v>
          </cell>
        </row>
        <row r="395">
          <cell r="A395">
            <v>1120781</v>
          </cell>
          <cell r="B395" t="str">
            <v>1120781</v>
          </cell>
          <cell r="C395" t="str">
            <v>PANT AZUL DE POLICIA DAMA 50/54 RER</v>
          </cell>
          <cell r="D395">
            <v>3399.99</v>
          </cell>
        </row>
        <row r="396">
          <cell r="A396">
            <v>1120782</v>
          </cell>
          <cell r="B396" t="str">
            <v>1120782</v>
          </cell>
          <cell r="C396" t="str">
            <v>PANT NEGRO DE POLICIA DAMA 36/48 RER</v>
          </cell>
          <cell r="D396">
            <v>0</v>
          </cell>
        </row>
        <row r="397">
          <cell r="A397">
            <v>1120783</v>
          </cell>
          <cell r="B397" t="str">
            <v>1120783</v>
          </cell>
          <cell r="C397" t="str">
            <v>PANT NEGRO DE POLICIA DAMA 50/56 RER</v>
          </cell>
          <cell r="D397">
            <v>0</v>
          </cell>
        </row>
        <row r="398">
          <cell r="A398">
            <v>1120784</v>
          </cell>
          <cell r="B398" t="str">
            <v>1120784</v>
          </cell>
          <cell r="C398" t="str">
            <v>PANT NEGRO DE POLICIA DAMA 58/66 RER</v>
          </cell>
          <cell r="D398">
            <v>0</v>
          </cell>
        </row>
        <row r="399">
          <cell r="A399">
            <v>1120785</v>
          </cell>
          <cell r="B399" t="str">
            <v>1120785</v>
          </cell>
          <cell r="C399" t="str">
            <v>PANT AZUL DAMA S/BOLSILLO TRAS 34/48 RER</v>
          </cell>
          <cell r="D399">
            <v>2504.6999999999998</v>
          </cell>
        </row>
        <row r="400">
          <cell r="A400">
            <v>1120786</v>
          </cell>
          <cell r="B400" t="str">
            <v>1120786</v>
          </cell>
          <cell r="C400" t="str">
            <v>PANT AZUL DAMA S/BOLSILLO TRAS 50/54 RER</v>
          </cell>
          <cell r="D400">
            <v>2643.85</v>
          </cell>
        </row>
        <row r="401">
          <cell r="A401">
            <v>1120787</v>
          </cell>
          <cell r="B401" t="str">
            <v>1120787</v>
          </cell>
          <cell r="C401" t="str">
            <v>PANT AZUL DAMA S/BOLSILLO TRAS 56/60 RER</v>
          </cell>
          <cell r="D401">
            <v>2783</v>
          </cell>
        </row>
        <row r="402">
          <cell r="A402">
            <v>1120789</v>
          </cell>
          <cell r="B402" t="str">
            <v>1120789</v>
          </cell>
          <cell r="C402" t="str">
            <v>BOMB CONDOR RIP NEGRA 36/48 RER</v>
          </cell>
          <cell r="D402">
            <v>3024.99</v>
          </cell>
        </row>
        <row r="403">
          <cell r="A403">
            <v>1120790</v>
          </cell>
          <cell r="B403" t="str">
            <v>1120790</v>
          </cell>
          <cell r="C403" t="str">
            <v>BOMB CONDOR RIP NEGRA 50/54 RER</v>
          </cell>
          <cell r="D403">
            <v>3085.49</v>
          </cell>
        </row>
        <row r="404">
          <cell r="A404">
            <v>1120791</v>
          </cell>
          <cell r="B404" t="str">
            <v>1120791</v>
          </cell>
          <cell r="C404" t="str">
            <v>BOMB CONDOR RIP NEGRA 56/60 RER</v>
          </cell>
          <cell r="D404">
            <v>3206.49</v>
          </cell>
        </row>
        <row r="405">
          <cell r="A405">
            <v>1120792</v>
          </cell>
          <cell r="B405" t="str">
            <v>1120792</v>
          </cell>
          <cell r="C405" t="str">
            <v>BOMB CONDOR RIP NEGRA 62/66 RER</v>
          </cell>
          <cell r="D405">
            <v>3327.49</v>
          </cell>
        </row>
        <row r="406">
          <cell r="A406">
            <v>1120795</v>
          </cell>
          <cell r="B406" t="str">
            <v>1120795</v>
          </cell>
          <cell r="C406" t="str">
            <v>PANT NEGRO C/CINTA LAUR NEGRA 34/48 RER</v>
          </cell>
          <cell r="D406">
            <v>4438.87</v>
          </cell>
        </row>
        <row r="407">
          <cell r="A407">
            <v>1120796</v>
          </cell>
          <cell r="B407" t="str">
            <v>1120796</v>
          </cell>
          <cell r="C407" t="str">
            <v>PANT NEGRO C/CINTA LAUR NEGRA 50/54 RER</v>
          </cell>
          <cell r="D407">
            <v>4591.9399999999996</v>
          </cell>
        </row>
        <row r="408">
          <cell r="A408">
            <v>1120797</v>
          </cell>
          <cell r="B408" t="str">
            <v>1120797</v>
          </cell>
          <cell r="C408" t="str">
            <v>PANT NEGRO C/CINTA LAUR NEGRA 56/60 RER</v>
          </cell>
          <cell r="D408">
            <v>4745</v>
          </cell>
        </row>
        <row r="409">
          <cell r="A409">
            <v>1120798</v>
          </cell>
          <cell r="B409" t="str">
            <v>1120798</v>
          </cell>
          <cell r="C409" t="str">
            <v>PANT NEGRO C/CINTA LAUR NEGRA 62/66 RER</v>
          </cell>
          <cell r="D409">
            <v>4898.07</v>
          </cell>
        </row>
        <row r="410">
          <cell r="A410">
            <v>1120799</v>
          </cell>
          <cell r="B410" t="str">
            <v>1120799</v>
          </cell>
          <cell r="C410" t="str">
            <v>BOMB CONDOR RIP BEIGE 34/48 RER</v>
          </cell>
          <cell r="D410">
            <v>3024.99</v>
          </cell>
        </row>
        <row r="411">
          <cell r="A411">
            <v>1120800</v>
          </cell>
          <cell r="B411" t="str">
            <v>1120800</v>
          </cell>
          <cell r="C411" t="str">
            <v>BOMB CLAS RIP BEIGE 34/48 RER</v>
          </cell>
          <cell r="D411">
            <v>2970</v>
          </cell>
        </row>
        <row r="412">
          <cell r="A412">
            <v>1120801</v>
          </cell>
          <cell r="B412" t="str">
            <v>1120801</v>
          </cell>
          <cell r="C412" t="str">
            <v>BOMB CLAS RIP BEIGE 50/54 RER</v>
          </cell>
          <cell r="D412">
            <v>3080</v>
          </cell>
        </row>
        <row r="413">
          <cell r="A413">
            <v>1120802</v>
          </cell>
          <cell r="B413" t="str">
            <v>1120802</v>
          </cell>
          <cell r="C413" t="str">
            <v>BOMB CLAS RIP BEIGE 56/60 RER</v>
          </cell>
          <cell r="D413">
            <v>3190</v>
          </cell>
        </row>
        <row r="414">
          <cell r="A414">
            <v>1120803</v>
          </cell>
          <cell r="B414" t="str">
            <v>1120803</v>
          </cell>
          <cell r="C414" t="str">
            <v>BOMB CLAS RIP BEIGE 62/66 RER</v>
          </cell>
          <cell r="D414">
            <v>3300</v>
          </cell>
        </row>
        <row r="415">
          <cell r="A415">
            <v>1120840</v>
          </cell>
          <cell r="B415" t="str">
            <v>1120840</v>
          </cell>
          <cell r="C415" t="str">
            <v>PANT GRIS GABARDINA 36/48 RER</v>
          </cell>
          <cell r="D415">
            <v>2600.58</v>
          </cell>
        </row>
        <row r="416">
          <cell r="A416">
            <v>1120841</v>
          </cell>
          <cell r="B416" t="str">
            <v>1120841</v>
          </cell>
          <cell r="C416" t="str">
            <v>PANT GRIS GABARDINA 50/54 RER</v>
          </cell>
          <cell r="D416">
            <v>3400</v>
          </cell>
        </row>
        <row r="417">
          <cell r="A417">
            <v>1120842</v>
          </cell>
          <cell r="B417" t="str">
            <v>1120842</v>
          </cell>
          <cell r="C417" t="str">
            <v>PANT GRIS GABARDINA 56/60 RER</v>
          </cell>
          <cell r="D417">
            <v>3600</v>
          </cell>
        </row>
        <row r="418">
          <cell r="A418">
            <v>1120843</v>
          </cell>
          <cell r="B418" t="str">
            <v>1120843</v>
          </cell>
          <cell r="C418" t="str">
            <v>PANT GRIS GABARDINA 62/66 RER</v>
          </cell>
          <cell r="D418">
            <v>3800</v>
          </cell>
        </row>
        <row r="419">
          <cell r="A419">
            <v>1120850</v>
          </cell>
          <cell r="B419" t="str">
            <v>1120850</v>
          </cell>
          <cell r="C419" t="str">
            <v>BOMB AMER RIP INFANTERIA 34/48 RER</v>
          </cell>
          <cell r="D419">
            <v>3871.99</v>
          </cell>
        </row>
        <row r="420">
          <cell r="A420">
            <v>1120851</v>
          </cell>
          <cell r="B420" t="str">
            <v>1120851</v>
          </cell>
          <cell r="C420" t="str">
            <v>BOMB AMER RIP INFANTERIA 50/54 RER</v>
          </cell>
          <cell r="D420">
            <v>3932.49</v>
          </cell>
        </row>
        <row r="421">
          <cell r="A421">
            <v>1120852</v>
          </cell>
          <cell r="B421" t="str">
            <v>1120852</v>
          </cell>
          <cell r="C421" t="str">
            <v>BOMB AMER RIP INFANTERIA 56/60 RER</v>
          </cell>
          <cell r="D421">
            <v>4053.49</v>
          </cell>
        </row>
        <row r="422">
          <cell r="A422">
            <v>1120853</v>
          </cell>
          <cell r="B422" t="str">
            <v>1120853</v>
          </cell>
          <cell r="C422" t="str">
            <v>BOMB AMER RIP INFANTERIA 62/66 RER</v>
          </cell>
          <cell r="D422">
            <v>3448.49</v>
          </cell>
        </row>
        <row r="423">
          <cell r="A423">
            <v>1120856</v>
          </cell>
          <cell r="B423" t="str">
            <v>1120856</v>
          </cell>
          <cell r="C423" t="str">
            <v>BOMB AMER RIP AZUL 34/48 RER</v>
          </cell>
          <cell r="D423">
            <v>3266.99</v>
          </cell>
        </row>
        <row r="424">
          <cell r="A424">
            <v>1120857</v>
          </cell>
          <cell r="B424" t="str">
            <v>1120857</v>
          </cell>
          <cell r="C424" t="str">
            <v>BOMB AMER RIP AZUL 50/54 RER</v>
          </cell>
          <cell r="D424">
            <v>3327.49</v>
          </cell>
        </row>
        <row r="425">
          <cell r="A425">
            <v>1120858</v>
          </cell>
          <cell r="B425" t="str">
            <v>1120858</v>
          </cell>
          <cell r="C425" t="str">
            <v>BOMB AMER RIP NEGRA 34/48 RER</v>
          </cell>
          <cell r="D425">
            <v>3267</v>
          </cell>
        </row>
        <row r="426">
          <cell r="A426">
            <v>1120859</v>
          </cell>
          <cell r="B426" t="str">
            <v>1120859</v>
          </cell>
          <cell r="C426" t="str">
            <v>BOMB AMER RIP NEGRA 50/54 RER</v>
          </cell>
          <cell r="D426">
            <v>3327.5</v>
          </cell>
        </row>
        <row r="427">
          <cell r="A427">
            <v>1120860</v>
          </cell>
          <cell r="B427" t="str">
            <v>1120860</v>
          </cell>
          <cell r="C427" t="str">
            <v>BOMB AMER RIP AZUL 56/60 RER</v>
          </cell>
          <cell r="D427">
            <v>3448.5</v>
          </cell>
        </row>
        <row r="428">
          <cell r="A428">
            <v>1120861</v>
          </cell>
          <cell r="B428" t="str">
            <v>1120861</v>
          </cell>
          <cell r="C428" t="str">
            <v>BOMB AMER RIP AZUL 62/66 RER</v>
          </cell>
          <cell r="D428">
            <v>3569.5</v>
          </cell>
        </row>
        <row r="429">
          <cell r="A429">
            <v>1120862</v>
          </cell>
          <cell r="B429" t="str">
            <v>1120862</v>
          </cell>
          <cell r="C429" t="str">
            <v>BOMB AMER RIP NEGRA 56/60 RER</v>
          </cell>
          <cell r="D429">
            <v>3448.5</v>
          </cell>
        </row>
        <row r="430">
          <cell r="A430">
            <v>1120863</v>
          </cell>
          <cell r="B430" t="str">
            <v>1120863</v>
          </cell>
          <cell r="C430" t="str">
            <v>BOMB AMER RIP NEGRA 62/66 RER</v>
          </cell>
          <cell r="D430">
            <v>3569.5</v>
          </cell>
        </row>
        <row r="431">
          <cell r="A431">
            <v>1120873</v>
          </cell>
          <cell r="B431" t="str">
            <v>1120873</v>
          </cell>
          <cell r="C431" t="str">
            <v>BOMB CLAS RIP DIGITAL GRIS 34/48 RER</v>
          </cell>
          <cell r="D431">
            <v>3509</v>
          </cell>
        </row>
        <row r="432">
          <cell r="A432">
            <v>1120875</v>
          </cell>
          <cell r="B432" t="str">
            <v>1120875</v>
          </cell>
          <cell r="C432" t="str">
            <v>BOMB CLAS RIP INFANTERIA 34/48 RER</v>
          </cell>
          <cell r="D432">
            <v>3509</v>
          </cell>
        </row>
        <row r="433">
          <cell r="A433">
            <v>1120876</v>
          </cell>
          <cell r="B433" t="str">
            <v>1120876</v>
          </cell>
          <cell r="C433" t="str">
            <v>BOMB CLAS RIP VIAL TMAN 34/48 RER</v>
          </cell>
          <cell r="D433">
            <v>3509</v>
          </cell>
        </row>
        <row r="434">
          <cell r="A434">
            <v>1120877</v>
          </cell>
          <cell r="B434" t="str">
            <v>1120877</v>
          </cell>
          <cell r="C434" t="str">
            <v>BOMB CLAS RIP MIMET RURAL 34/48 RER</v>
          </cell>
          <cell r="D434">
            <v>3509</v>
          </cell>
        </row>
        <row r="435">
          <cell r="A435">
            <v>1120878</v>
          </cell>
          <cell r="B435" t="str">
            <v>1120878</v>
          </cell>
          <cell r="C435" t="str">
            <v>BOMB CLAS RIP MIMET 2 COL GRIS 34/48 RER</v>
          </cell>
          <cell r="D435">
            <v>3509</v>
          </cell>
        </row>
        <row r="436">
          <cell r="A436">
            <v>1120879</v>
          </cell>
          <cell r="B436" t="str">
            <v>1120879</v>
          </cell>
          <cell r="C436" t="str">
            <v>BOMB CLAS RIP VIAL TMAN 50/54 RER</v>
          </cell>
          <cell r="D436">
            <v>3569.5</v>
          </cell>
        </row>
        <row r="437">
          <cell r="A437">
            <v>1120880</v>
          </cell>
          <cell r="B437" t="str">
            <v>1120880</v>
          </cell>
          <cell r="C437" t="str">
            <v>BOMB CLAS RIP MIMET 2 COL GRIS 50/54 RER</v>
          </cell>
          <cell r="D437">
            <v>3569.5</v>
          </cell>
        </row>
        <row r="438">
          <cell r="A438">
            <v>1120881</v>
          </cell>
          <cell r="B438" t="str">
            <v>1120881</v>
          </cell>
          <cell r="C438" t="str">
            <v>BOMB CLAS RIP DIGITAL GRIS 50/54 RER</v>
          </cell>
          <cell r="D438">
            <v>3569.5</v>
          </cell>
        </row>
        <row r="439">
          <cell r="A439">
            <v>1120882</v>
          </cell>
          <cell r="B439" t="str">
            <v>1120882</v>
          </cell>
          <cell r="C439" t="str">
            <v>BOMB CLAS RIP DIGITAL GRIS 56/60 RER</v>
          </cell>
          <cell r="D439">
            <v>3690.5</v>
          </cell>
        </row>
        <row r="440">
          <cell r="A440">
            <v>1120883</v>
          </cell>
          <cell r="B440" t="str">
            <v>1120883</v>
          </cell>
          <cell r="C440" t="str">
            <v>BOMB CLAS RIP PREMIUM INF 34/48</v>
          </cell>
          <cell r="D440">
            <v>0</v>
          </cell>
        </row>
        <row r="441">
          <cell r="A441">
            <v>1120884</v>
          </cell>
          <cell r="B441" t="str">
            <v>1120884</v>
          </cell>
          <cell r="C441" t="str">
            <v>BOMB CLAS RIP PREMIUM INF 50/54</v>
          </cell>
          <cell r="D441">
            <v>0</v>
          </cell>
        </row>
        <row r="442">
          <cell r="A442">
            <v>1120885</v>
          </cell>
          <cell r="B442" t="str">
            <v>1120885</v>
          </cell>
          <cell r="C442" t="str">
            <v>BOMB CLAS RIP PREMIUM INF 56/60</v>
          </cell>
          <cell r="D442">
            <v>0</v>
          </cell>
        </row>
        <row r="443">
          <cell r="A443">
            <v>1120886</v>
          </cell>
          <cell r="B443" t="str">
            <v>1120886</v>
          </cell>
          <cell r="C443" t="str">
            <v>BOMB CLAS RIP PREMIUM INF 62/66</v>
          </cell>
          <cell r="D443">
            <v>0</v>
          </cell>
        </row>
        <row r="444">
          <cell r="A444">
            <v>1120887</v>
          </cell>
          <cell r="B444" t="str">
            <v>1120887</v>
          </cell>
          <cell r="C444" t="str">
            <v>BOMB CLAS RIP VIAL TMAN 56/60 RER</v>
          </cell>
          <cell r="D444">
            <v>3690.5</v>
          </cell>
        </row>
        <row r="445">
          <cell r="A445">
            <v>1120888</v>
          </cell>
          <cell r="B445" t="str">
            <v>1120888</v>
          </cell>
          <cell r="C445" t="str">
            <v>BOMB SECURITAS RER</v>
          </cell>
          <cell r="D445">
            <v>0</v>
          </cell>
        </row>
        <row r="446">
          <cell r="A446">
            <v>1120900</v>
          </cell>
          <cell r="B446" t="str">
            <v>1120900</v>
          </cell>
          <cell r="C446" t="str">
            <v>BOMB CLAS RIP NEGRA 34/48 RER</v>
          </cell>
          <cell r="D446">
            <v>2970</v>
          </cell>
        </row>
        <row r="447">
          <cell r="A447">
            <v>1120901</v>
          </cell>
          <cell r="B447" t="str">
            <v>1120901</v>
          </cell>
          <cell r="C447" t="str">
            <v>BOMB CLAS RIP NEGRA 50/54 RER</v>
          </cell>
          <cell r="D447">
            <v>3080</v>
          </cell>
        </row>
        <row r="448">
          <cell r="A448">
            <v>1120902</v>
          </cell>
          <cell r="B448" t="str">
            <v>1120902</v>
          </cell>
          <cell r="C448" t="str">
            <v>BOMB CLAS RIP NEGRA 56/60 RER</v>
          </cell>
          <cell r="D448">
            <v>3190</v>
          </cell>
        </row>
        <row r="449">
          <cell r="A449">
            <v>1120903</v>
          </cell>
          <cell r="B449" t="str">
            <v>1120903</v>
          </cell>
          <cell r="C449" t="str">
            <v>BOMB CLAS RIP NEGRA 62/66 RER</v>
          </cell>
          <cell r="D449">
            <v>3300</v>
          </cell>
        </row>
        <row r="450">
          <cell r="A450">
            <v>1120904</v>
          </cell>
          <cell r="B450" t="str">
            <v>1120904</v>
          </cell>
          <cell r="C450" t="str">
            <v>BOMB CLAS RIP NEGRA 68/70 RER</v>
          </cell>
          <cell r="D450">
            <v>3410</v>
          </cell>
        </row>
        <row r="451">
          <cell r="A451">
            <v>1120940</v>
          </cell>
          <cell r="B451" t="str">
            <v>1120940</v>
          </cell>
          <cell r="C451" t="str">
            <v>BOMB CLAS RIP REQUISA 34/48 RER</v>
          </cell>
          <cell r="D451">
            <v>3509</v>
          </cell>
        </row>
        <row r="452">
          <cell r="A452" t="str">
            <v/>
          </cell>
          <cell r="B452" t="str">
            <v>112094034	BOM</v>
          </cell>
          <cell r="C452" t="str">
            <v/>
          </cell>
          <cell r="D452">
            <v>0</v>
          </cell>
        </row>
        <row r="453">
          <cell r="A453">
            <v>112094034</v>
          </cell>
          <cell r="B453" t="str">
            <v>112094034</v>
          </cell>
          <cell r="C453" t="str">
            <v>BOMB CLAS RIP REQUISA 34</v>
          </cell>
          <cell r="D453">
            <v>1699</v>
          </cell>
        </row>
        <row r="454">
          <cell r="A454" t="str">
            <v/>
          </cell>
          <cell r="B454" t="str">
            <v>112094036	BOM</v>
          </cell>
          <cell r="C454" t="str">
            <v/>
          </cell>
          <cell r="D454">
            <v>0</v>
          </cell>
        </row>
        <row r="455">
          <cell r="A455">
            <v>112094036</v>
          </cell>
          <cell r="B455" t="str">
            <v>112094036</v>
          </cell>
          <cell r="C455" t="str">
            <v>BOMB CLAS RIP REQUISA 36</v>
          </cell>
          <cell r="D455">
            <v>1699</v>
          </cell>
        </row>
        <row r="456">
          <cell r="A456" t="str">
            <v/>
          </cell>
          <cell r="B456" t="str">
            <v>112094038	BOM</v>
          </cell>
          <cell r="C456" t="str">
            <v/>
          </cell>
          <cell r="D456">
            <v>0</v>
          </cell>
        </row>
        <row r="457">
          <cell r="A457">
            <v>112094038</v>
          </cell>
          <cell r="B457" t="str">
            <v>112094038</v>
          </cell>
          <cell r="C457" t="str">
            <v>BOMB CLAS RIP REQUISA 34/48</v>
          </cell>
          <cell r="D457">
            <v>1699</v>
          </cell>
        </row>
        <row r="458">
          <cell r="A458" t="str">
            <v/>
          </cell>
          <cell r="B458" t="str">
            <v>112094040	BOM</v>
          </cell>
          <cell r="C458" t="str">
            <v/>
          </cell>
          <cell r="D458">
            <v>0</v>
          </cell>
        </row>
        <row r="459">
          <cell r="A459">
            <v>112094040</v>
          </cell>
          <cell r="B459" t="str">
            <v>112094040</v>
          </cell>
          <cell r="C459" t="str">
            <v>BOMB CLAS RIP REQUISA 40</v>
          </cell>
          <cell r="D459">
            <v>1699</v>
          </cell>
        </row>
        <row r="460">
          <cell r="A460" t="str">
            <v/>
          </cell>
          <cell r="B460" t="str">
            <v>112094044	BOM</v>
          </cell>
          <cell r="C460" t="str">
            <v/>
          </cell>
          <cell r="D460">
            <v>0</v>
          </cell>
        </row>
        <row r="461">
          <cell r="A461">
            <v>112094044</v>
          </cell>
          <cell r="B461" t="str">
            <v>112094044</v>
          </cell>
          <cell r="C461" t="str">
            <v>BOMB CLAS RIP REQUISA 44</v>
          </cell>
          <cell r="D461">
            <v>1699</v>
          </cell>
        </row>
        <row r="462">
          <cell r="A462" t="str">
            <v/>
          </cell>
          <cell r="B462" t="str">
            <v>112094046	BOM</v>
          </cell>
          <cell r="C462" t="str">
            <v/>
          </cell>
          <cell r="D462">
            <v>0</v>
          </cell>
        </row>
        <row r="463">
          <cell r="A463">
            <v>112094046</v>
          </cell>
          <cell r="B463" t="str">
            <v>112094046</v>
          </cell>
          <cell r="C463" t="str">
            <v>BOMB CLAS RIP REQUISA 46</v>
          </cell>
          <cell r="D463">
            <v>1699</v>
          </cell>
        </row>
        <row r="464">
          <cell r="A464" t="str">
            <v/>
          </cell>
          <cell r="B464" t="str">
            <v>112094048	BOM</v>
          </cell>
          <cell r="C464" t="str">
            <v/>
          </cell>
          <cell r="D464">
            <v>0</v>
          </cell>
        </row>
        <row r="465">
          <cell r="A465">
            <v>112094048</v>
          </cell>
          <cell r="B465" t="str">
            <v>112094048</v>
          </cell>
          <cell r="C465" t="str">
            <v>BOMB CLAS RIP REQUISA 48</v>
          </cell>
          <cell r="D465">
            <v>1699</v>
          </cell>
        </row>
        <row r="466">
          <cell r="A466" t="str">
            <v/>
          </cell>
          <cell r="B466" t="str">
            <v>112094052	BOM</v>
          </cell>
          <cell r="C466" t="str">
            <v/>
          </cell>
          <cell r="D466">
            <v>0</v>
          </cell>
        </row>
        <row r="467">
          <cell r="A467">
            <v>112094052</v>
          </cell>
          <cell r="B467" t="str">
            <v>112094052</v>
          </cell>
          <cell r="C467" t="str">
            <v>BOMB CLAS RIP REQUISA 42</v>
          </cell>
          <cell r="D467">
            <v>1699</v>
          </cell>
        </row>
        <row r="468">
          <cell r="A468">
            <v>1120941</v>
          </cell>
          <cell r="B468" t="str">
            <v>1120941</v>
          </cell>
          <cell r="C468" t="str">
            <v>BOMB CLAS RIP REQUISA 50/54 RER</v>
          </cell>
          <cell r="D468">
            <v>3569.5</v>
          </cell>
        </row>
        <row r="469">
          <cell r="A469" t="str">
            <v/>
          </cell>
          <cell r="B469" t="str">
            <v>112094150	BOM</v>
          </cell>
          <cell r="C469" t="str">
            <v/>
          </cell>
          <cell r="D469">
            <v>0</v>
          </cell>
        </row>
        <row r="470">
          <cell r="A470">
            <v>112094150</v>
          </cell>
          <cell r="B470" t="str">
            <v>112094150</v>
          </cell>
          <cell r="C470" t="str">
            <v>BOMB CLAS RIP REQUISA 50</v>
          </cell>
          <cell r="D470">
            <v>0</v>
          </cell>
        </row>
        <row r="471">
          <cell r="A471" t="str">
            <v/>
          </cell>
          <cell r="B471" t="str">
            <v>112094152	BOM</v>
          </cell>
          <cell r="C471" t="str">
            <v/>
          </cell>
          <cell r="D471">
            <v>0</v>
          </cell>
        </row>
        <row r="472">
          <cell r="A472">
            <v>112094152</v>
          </cell>
          <cell r="B472" t="str">
            <v>112094152</v>
          </cell>
          <cell r="C472" t="str">
            <v>BOMB CLAS RIP REQUISA 52</v>
          </cell>
          <cell r="D472">
            <v>1799</v>
          </cell>
        </row>
        <row r="473">
          <cell r="A473" t="str">
            <v/>
          </cell>
          <cell r="B473" t="str">
            <v>112094154	BOM</v>
          </cell>
          <cell r="C473" t="str">
            <v/>
          </cell>
          <cell r="D473">
            <v>0</v>
          </cell>
        </row>
        <row r="474">
          <cell r="A474">
            <v>112094154</v>
          </cell>
          <cell r="B474" t="str">
            <v>112094154</v>
          </cell>
          <cell r="C474" t="str">
            <v>BOMB CLAS RIP REQUISA 54</v>
          </cell>
          <cell r="D474">
            <v>1799</v>
          </cell>
        </row>
        <row r="475">
          <cell r="A475">
            <v>1120942</v>
          </cell>
          <cell r="B475" t="str">
            <v>1120942</v>
          </cell>
          <cell r="C475" t="str">
            <v>BOMB CLAS RIP REQUISA 56/60</v>
          </cell>
          <cell r="D475">
            <v>0</v>
          </cell>
        </row>
        <row r="476">
          <cell r="A476" t="str">
            <v/>
          </cell>
          <cell r="B476" t="str">
            <v>112094256	BOM</v>
          </cell>
          <cell r="C476" t="str">
            <v/>
          </cell>
          <cell r="D476">
            <v>0</v>
          </cell>
        </row>
        <row r="477">
          <cell r="A477">
            <v>112094256</v>
          </cell>
          <cell r="B477" t="str">
            <v>112094256</v>
          </cell>
          <cell r="C477" t="str">
            <v>BOMB CLAS RIP REQUISA 56</v>
          </cell>
          <cell r="D477">
            <v>1899</v>
          </cell>
        </row>
        <row r="478">
          <cell r="A478" t="str">
            <v/>
          </cell>
          <cell r="B478" t="str">
            <v>112094258	BOM</v>
          </cell>
          <cell r="C478" t="str">
            <v/>
          </cell>
          <cell r="D478">
            <v>0</v>
          </cell>
        </row>
        <row r="479">
          <cell r="A479">
            <v>112094258</v>
          </cell>
          <cell r="B479" t="str">
            <v>112094258</v>
          </cell>
          <cell r="C479" t="str">
            <v>BOMB CLAS RIP REQUISA 58</v>
          </cell>
          <cell r="D479">
            <v>1899</v>
          </cell>
        </row>
        <row r="480">
          <cell r="A480" t="str">
            <v/>
          </cell>
          <cell r="B480" t="str">
            <v>112094260	BOM</v>
          </cell>
          <cell r="C480" t="str">
            <v/>
          </cell>
          <cell r="D480">
            <v>0</v>
          </cell>
        </row>
        <row r="481">
          <cell r="A481">
            <v>112094260</v>
          </cell>
          <cell r="B481" t="str">
            <v>112094260</v>
          </cell>
          <cell r="C481" t="str">
            <v>BOMB CLAS RIP REQUISA 60</v>
          </cell>
          <cell r="D481">
            <v>1899</v>
          </cell>
        </row>
        <row r="482">
          <cell r="A482">
            <v>1120943</v>
          </cell>
          <cell r="B482" t="str">
            <v>1120943</v>
          </cell>
          <cell r="C482" t="str">
            <v>BOMB CLAS RIP REQUISA 62/68 RER</v>
          </cell>
          <cell r="D482">
            <v>3811.5</v>
          </cell>
        </row>
        <row r="483">
          <cell r="A483">
            <v>1120946</v>
          </cell>
          <cell r="B483" t="str">
            <v>1120946</v>
          </cell>
          <cell r="C483" t="str">
            <v>BOMB CLAS RIP VERDE 36/48 RER</v>
          </cell>
          <cell r="D483">
            <v>2970</v>
          </cell>
        </row>
        <row r="484">
          <cell r="A484">
            <v>1120947</v>
          </cell>
          <cell r="B484" t="str">
            <v>1120947</v>
          </cell>
          <cell r="C484" t="str">
            <v>BOMB CLAS RIP VERDE 50/54 RER</v>
          </cell>
          <cell r="D484">
            <v>3080</v>
          </cell>
        </row>
        <row r="485">
          <cell r="A485">
            <v>1120948</v>
          </cell>
          <cell r="B485" t="str">
            <v>1120948</v>
          </cell>
          <cell r="C485" t="str">
            <v>BOMB CLAS RIP VERDE 56/60 RER</v>
          </cell>
          <cell r="D485">
            <v>3190</v>
          </cell>
        </row>
        <row r="486">
          <cell r="A486">
            <v>1120949</v>
          </cell>
          <cell r="B486" t="str">
            <v>1120949</v>
          </cell>
          <cell r="C486" t="str">
            <v>BOMB CLAS RIP VERDE 62/66 RER</v>
          </cell>
          <cell r="D486">
            <v>3300</v>
          </cell>
        </row>
        <row r="487">
          <cell r="A487">
            <v>1120950</v>
          </cell>
          <cell r="B487" t="str">
            <v>1120950</v>
          </cell>
          <cell r="C487" t="str">
            <v>BOMB AMER RIP REQUISA 34/48 RER</v>
          </cell>
          <cell r="D487">
            <v>3872</v>
          </cell>
        </row>
        <row r="488">
          <cell r="A488">
            <v>1120952</v>
          </cell>
          <cell r="B488" t="str">
            <v>1120952</v>
          </cell>
          <cell r="C488" t="str">
            <v>BOMB AMER RIP REQUISA 50/54 RER</v>
          </cell>
          <cell r="D488">
            <v>3932.5</v>
          </cell>
        </row>
        <row r="489">
          <cell r="A489">
            <v>1120953</v>
          </cell>
          <cell r="B489" t="str">
            <v>1120953</v>
          </cell>
          <cell r="C489" t="str">
            <v>BOMB AMER RIP REQUISA 56/60 RER</v>
          </cell>
          <cell r="D489">
            <v>4053.5</v>
          </cell>
        </row>
        <row r="490">
          <cell r="A490">
            <v>1120954</v>
          </cell>
          <cell r="B490" t="str">
            <v>1120954</v>
          </cell>
          <cell r="C490" t="str">
            <v>BOMB AMER RIP REQUISA 62/66 RER</v>
          </cell>
          <cell r="D490">
            <v>4235</v>
          </cell>
        </row>
        <row r="491">
          <cell r="A491">
            <v>1120963</v>
          </cell>
          <cell r="B491" t="str">
            <v>1120963</v>
          </cell>
          <cell r="C491" t="str">
            <v>PANT</v>
          </cell>
          <cell r="D491">
            <v>0</v>
          </cell>
        </row>
        <row r="492">
          <cell r="A492">
            <v>1120977</v>
          </cell>
          <cell r="B492" t="str">
            <v>1120977</v>
          </cell>
          <cell r="C492" t="str">
            <v>BOMB CLAS RIP MIMET RURAL 50/54 RER</v>
          </cell>
          <cell r="D492">
            <v>3569.5</v>
          </cell>
        </row>
        <row r="493">
          <cell r="A493">
            <v>1120979</v>
          </cell>
          <cell r="B493" t="str">
            <v>1120979</v>
          </cell>
          <cell r="C493" t="str">
            <v>BOMB CLAS RIP SELVA 50/54</v>
          </cell>
          <cell r="D493">
            <v>0</v>
          </cell>
        </row>
        <row r="494">
          <cell r="A494">
            <v>1123456</v>
          </cell>
          <cell r="B494" t="str">
            <v>1123456</v>
          </cell>
          <cell r="C494" t="str">
            <v>BOMB BOMBER AZUL 50/54 RER</v>
          </cell>
          <cell r="D494">
            <v>3690.5</v>
          </cell>
        </row>
        <row r="495">
          <cell r="A495">
            <v>1123457</v>
          </cell>
          <cell r="B495" t="str">
            <v>1123457</v>
          </cell>
          <cell r="C495" t="str">
            <v>BOMB BOMBER AZUL 56/60 RER</v>
          </cell>
          <cell r="D495">
            <v>3811.5</v>
          </cell>
        </row>
        <row r="496">
          <cell r="A496">
            <v>1123458</v>
          </cell>
          <cell r="B496" t="str">
            <v>1123458</v>
          </cell>
          <cell r="C496" t="str">
            <v>BOMB BOMBER AZUL 62/66 RER</v>
          </cell>
          <cell r="D496">
            <v>3932.5</v>
          </cell>
        </row>
        <row r="497">
          <cell r="A497">
            <v>1129001</v>
          </cell>
          <cell r="B497" t="str">
            <v>1129001</v>
          </cell>
          <cell r="C497" t="str">
            <v>BOMB NO USAR</v>
          </cell>
          <cell r="D497">
            <v>0</v>
          </cell>
        </row>
        <row r="498">
          <cell r="A498" t="str">
            <v/>
          </cell>
          <cell r="B498" t="str">
            <v>1130001	MANT</v>
          </cell>
          <cell r="C498" t="str">
            <v/>
          </cell>
          <cell r="D498">
            <v>0</v>
          </cell>
        </row>
        <row r="499">
          <cell r="A499">
            <v>1130001</v>
          </cell>
          <cell r="B499" t="str">
            <v>1130001</v>
          </cell>
          <cell r="C499" t="str">
            <v>MANT CONJ MOTO</v>
          </cell>
          <cell r="D499">
            <v>0</v>
          </cell>
        </row>
        <row r="500">
          <cell r="A500">
            <v>1130002</v>
          </cell>
          <cell r="B500" t="str">
            <v>1130002</v>
          </cell>
          <cell r="C500" t="str">
            <v>PANT SCANNER RER</v>
          </cell>
          <cell r="D500">
            <v>2294.4499999999998</v>
          </cell>
        </row>
        <row r="501">
          <cell r="A501">
            <v>1130003</v>
          </cell>
          <cell r="B501" t="str">
            <v>1130003</v>
          </cell>
          <cell r="C501" t="str">
            <v>PANT CROMADO RER</v>
          </cell>
          <cell r="D501">
            <v>840.33</v>
          </cell>
        </row>
        <row r="502">
          <cell r="A502">
            <v>1130008</v>
          </cell>
          <cell r="B502" t="str">
            <v>1130008</v>
          </cell>
          <cell r="C502" t="str">
            <v>OVERALL MULTIBOL GAB AZUL RER</v>
          </cell>
          <cell r="D502">
            <v>5969.52</v>
          </cell>
        </row>
        <row r="503">
          <cell r="A503">
            <v>1130009</v>
          </cell>
          <cell r="B503" t="str">
            <v>1130009</v>
          </cell>
          <cell r="C503" t="str">
            <v>OVERALL MULTIBOL GAB NEGRO RER</v>
          </cell>
          <cell r="D503">
            <v>5969.52</v>
          </cell>
        </row>
        <row r="504">
          <cell r="A504">
            <v>1130226</v>
          </cell>
          <cell r="B504" t="str">
            <v>1130226</v>
          </cell>
          <cell r="C504" t="str">
            <v>PANT BEIGE OFICIAL LMGE 34/48 RER</v>
          </cell>
          <cell r="D504">
            <v>3200</v>
          </cell>
        </row>
        <row r="505">
          <cell r="A505">
            <v>1130254</v>
          </cell>
          <cell r="B505" t="str">
            <v>1130254</v>
          </cell>
          <cell r="C505" t="str">
            <v>MAMELUCO TERMICO NEGRO S/XL RER</v>
          </cell>
          <cell r="D505">
            <v>9199.99</v>
          </cell>
        </row>
        <row r="506">
          <cell r="A506">
            <v>1130255</v>
          </cell>
          <cell r="B506" t="str">
            <v>1130255</v>
          </cell>
          <cell r="C506" t="str">
            <v>MAMELUCO TERMICO NEGRO 2XL/6XL RER</v>
          </cell>
          <cell r="D506">
            <v>9183.89</v>
          </cell>
        </row>
        <row r="507">
          <cell r="A507">
            <v>1130284</v>
          </cell>
          <cell r="B507" t="str">
            <v>1130284</v>
          </cell>
          <cell r="C507" t="str">
            <v>MAMELUCO TERMICO AZUL S/XL RER</v>
          </cell>
          <cell r="D507">
            <v>8418.56</v>
          </cell>
        </row>
        <row r="508">
          <cell r="A508">
            <v>1130285</v>
          </cell>
          <cell r="B508" t="str">
            <v>1130285</v>
          </cell>
          <cell r="C508" t="str">
            <v>MAMELUCO TERMICO AZUL 2XL/6XL RER</v>
          </cell>
          <cell r="D508">
            <v>7743.41</v>
          </cell>
        </row>
        <row r="509">
          <cell r="A509">
            <v>1130495</v>
          </cell>
          <cell r="B509" t="str">
            <v>1130495</v>
          </cell>
          <cell r="C509" t="str">
            <v>OVERALL MULTIBOL RIP AZUL RER</v>
          </cell>
          <cell r="D509">
            <v>5508.81</v>
          </cell>
        </row>
        <row r="510">
          <cell r="A510">
            <v>1130496</v>
          </cell>
          <cell r="B510" t="str">
            <v>1130496</v>
          </cell>
          <cell r="C510" t="str">
            <v>OVERALL MULTIBOL AZUL RIP STOP</v>
          </cell>
          <cell r="D510">
            <v>0</v>
          </cell>
        </row>
        <row r="511">
          <cell r="A511">
            <v>1130549</v>
          </cell>
          <cell r="B511" t="str">
            <v>1130549</v>
          </cell>
          <cell r="C511" t="str">
            <v>MAMELUCO TERMICO NEGRO 2XL/5XL RER</v>
          </cell>
          <cell r="D511">
            <v>9183.89</v>
          </cell>
        </row>
        <row r="512">
          <cell r="A512" t="str">
            <v/>
          </cell>
          <cell r="B512" t="str">
            <v>1130555	PANT</v>
          </cell>
          <cell r="C512" t="str">
            <v/>
          </cell>
          <cell r="D512">
            <v>0</v>
          </cell>
        </row>
        <row r="513">
          <cell r="A513">
            <v>1130555</v>
          </cell>
          <cell r="B513" t="str">
            <v>1130555</v>
          </cell>
          <cell r="C513" t="str">
            <v>PANT BEIGE OFICIAL LMGE 50/54 RER</v>
          </cell>
          <cell r="D513">
            <v>3400</v>
          </cell>
        </row>
        <row r="514">
          <cell r="A514">
            <v>1130713</v>
          </cell>
          <cell r="B514" t="str">
            <v>1130713</v>
          </cell>
          <cell r="C514" t="str">
            <v>OVERALL MULTIBOL GAB GRIS</v>
          </cell>
          <cell r="D514">
            <v>3599.99</v>
          </cell>
        </row>
        <row r="515">
          <cell r="A515">
            <v>1130745</v>
          </cell>
          <cell r="B515" t="str">
            <v>1130745</v>
          </cell>
          <cell r="C515" t="str">
            <v>OVERALL MULTIBOLS. INFANTERIA RER</v>
          </cell>
          <cell r="D515">
            <v>0</v>
          </cell>
        </row>
        <row r="516">
          <cell r="A516">
            <v>1130750</v>
          </cell>
          <cell r="B516" t="str">
            <v>1130750</v>
          </cell>
          <cell r="C516" t="str">
            <v>MAMELUCO TERMICO GRIS S/XL RER</v>
          </cell>
          <cell r="D516">
            <v>7406.66</v>
          </cell>
        </row>
        <row r="517">
          <cell r="A517">
            <v>1130751</v>
          </cell>
          <cell r="B517" t="str">
            <v>1130751</v>
          </cell>
          <cell r="C517" t="str">
            <v>MAMELUCO TERMICO GRIS 2XL/6XL RER</v>
          </cell>
          <cell r="D517">
            <v>7743.41</v>
          </cell>
        </row>
        <row r="518">
          <cell r="A518" t="str">
            <v/>
          </cell>
          <cell r="B518" t="str">
            <v>1130894	PANT</v>
          </cell>
          <cell r="C518" t="str">
            <v/>
          </cell>
          <cell r="D518">
            <v>0</v>
          </cell>
        </row>
        <row r="519">
          <cell r="A519">
            <v>1130894</v>
          </cell>
          <cell r="B519" t="str">
            <v>1130894</v>
          </cell>
          <cell r="C519" t="str">
            <v>PANT BEIGE OFICIAL LMGE 56/60 RER</v>
          </cell>
          <cell r="D519">
            <v>3600</v>
          </cell>
        </row>
        <row r="520">
          <cell r="A520">
            <v>1130900</v>
          </cell>
          <cell r="B520" t="str">
            <v>1130900</v>
          </cell>
          <cell r="C520" t="str">
            <v>OVERALL MULTIBOL RIP NEGRO RER</v>
          </cell>
          <cell r="D520">
            <v>0</v>
          </cell>
        </row>
        <row r="521">
          <cell r="A521">
            <v>1130965</v>
          </cell>
          <cell r="B521" t="str">
            <v>1130965</v>
          </cell>
          <cell r="C521" t="str">
            <v>OVERALL BOMBEROS RIP AZUL</v>
          </cell>
          <cell r="D521">
            <v>0</v>
          </cell>
        </row>
        <row r="522">
          <cell r="A522">
            <v>1140000</v>
          </cell>
          <cell r="B522" t="str">
            <v>1140000</v>
          </cell>
          <cell r="C522" t="str">
            <v>PANT GRIS TROPICAL 34-48 RER</v>
          </cell>
          <cell r="D522">
            <v>1682.19</v>
          </cell>
        </row>
        <row r="523">
          <cell r="A523" t="str">
            <v/>
          </cell>
          <cell r="B523" t="str">
            <v>1140001	PANT</v>
          </cell>
          <cell r="C523" t="str">
            <v/>
          </cell>
          <cell r="D523">
            <v>0</v>
          </cell>
        </row>
        <row r="524">
          <cell r="A524">
            <v>1140001</v>
          </cell>
          <cell r="B524" t="str">
            <v>1140001</v>
          </cell>
          <cell r="C524" t="str">
            <v>PANT GRIS TROPICAL 50-54 RER</v>
          </cell>
          <cell r="D524">
            <v>1682.19</v>
          </cell>
        </row>
        <row r="525">
          <cell r="A525">
            <v>1200001</v>
          </cell>
          <cell r="B525" t="str">
            <v>1200001</v>
          </cell>
          <cell r="C525" t="str">
            <v>BOMB CLAS RIP DAMA AZUL 34/48 RER</v>
          </cell>
          <cell r="D525">
            <v>2970</v>
          </cell>
        </row>
        <row r="526">
          <cell r="A526" t="str">
            <v/>
          </cell>
          <cell r="B526" t="str">
            <v>1200001B	BOMB</v>
          </cell>
          <cell r="C526" t="str">
            <v/>
          </cell>
          <cell r="D526">
            <v>0</v>
          </cell>
        </row>
        <row r="527">
          <cell r="A527" t="str">
            <v/>
          </cell>
          <cell r="B527" t="str">
            <v>1200001B</v>
          </cell>
          <cell r="C527" t="str">
            <v>BOMB DAMA</v>
          </cell>
          <cell r="D527">
            <v>870.83</v>
          </cell>
        </row>
        <row r="528">
          <cell r="A528">
            <v>1200002</v>
          </cell>
          <cell r="B528" t="str">
            <v>1200002</v>
          </cell>
          <cell r="C528" t="str">
            <v>BOMB NO USAR</v>
          </cell>
          <cell r="D528">
            <v>0</v>
          </cell>
        </row>
        <row r="529">
          <cell r="A529" t="str">
            <v/>
          </cell>
          <cell r="B529" t="str">
            <v>1200003	BOMB</v>
          </cell>
          <cell r="C529" t="str">
            <v/>
          </cell>
          <cell r="D529">
            <v>0</v>
          </cell>
        </row>
        <row r="530">
          <cell r="A530">
            <v>1200003</v>
          </cell>
          <cell r="B530" t="str">
            <v>1200003</v>
          </cell>
          <cell r="C530" t="str">
            <v>BOMB CLAS RIP DAMA AZUL 50/54 RER</v>
          </cell>
          <cell r="D530">
            <v>3080</v>
          </cell>
        </row>
        <row r="531">
          <cell r="A531" t="str">
            <v/>
          </cell>
          <cell r="B531" t="str">
            <v>1200004	BOMB</v>
          </cell>
          <cell r="C531" t="str">
            <v/>
          </cell>
          <cell r="D531">
            <v>0</v>
          </cell>
        </row>
        <row r="532">
          <cell r="A532">
            <v>1200004</v>
          </cell>
          <cell r="B532" t="str">
            <v>1200004</v>
          </cell>
          <cell r="C532" t="str">
            <v>BOMB CLAS RIP DAMA AZUL 56/60 RER</v>
          </cell>
          <cell r="D532">
            <v>3190</v>
          </cell>
        </row>
        <row r="533">
          <cell r="A533" t="str">
            <v/>
          </cell>
          <cell r="B533" t="str">
            <v>1200005	BOMB</v>
          </cell>
          <cell r="C533" t="str">
            <v/>
          </cell>
          <cell r="D533">
            <v>0</v>
          </cell>
        </row>
        <row r="534">
          <cell r="A534">
            <v>1200005</v>
          </cell>
          <cell r="B534" t="str">
            <v>1200005</v>
          </cell>
          <cell r="C534" t="str">
            <v>BOMB CLAS RIP DAMA AZUL 62/66 RER</v>
          </cell>
          <cell r="D534">
            <v>3300</v>
          </cell>
        </row>
        <row r="535">
          <cell r="A535">
            <v>1200011</v>
          </cell>
          <cell r="B535" t="str">
            <v>1200011</v>
          </cell>
          <cell r="C535" t="str">
            <v>BOMB CLAS GAB DAMA AZUL 34/48 RER</v>
          </cell>
          <cell r="D535">
            <v>3025</v>
          </cell>
        </row>
        <row r="536">
          <cell r="A536">
            <v>1200012</v>
          </cell>
          <cell r="B536" t="str">
            <v>1200012</v>
          </cell>
          <cell r="C536" t="str">
            <v>BOMB CLAS GAB DAMA AZUL 50/54 RER</v>
          </cell>
          <cell r="D536">
            <v>3085.5</v>
          </cell>
        </row>
        <row r="537">
          <cell r="A537">
            <v>1200013</v>
          </cell>
          <cell r="B537" t="str">
            <v>1200013</v>
          </cell>
          <cell r="C537" t="str">
            <v>BOMB CLAS GAB DAMA AZUL 56/60 RER</v>
          </cell>
          <cell r="D537">
            <v>3206.5</v>
          </cell>
        </row>
        <row r="538">
          <cell r="A538">
            <v>1200014</v>
          </cell>
          <cell r="B538" t="str">
            <v>1200014</v>
          </cell>
          <cell r="C538" t="str">
            <v>BOMB CLAS GAB DAMA NEGRA 34/48 RER</v>
          </cell>
          <cell r="D538">
            <v>3025</v>
          </cell>
        </row>
        <row r="539">
          <cell r="A539">
            <v>1200015</v>
          </cell>
          <cell r="B539" t="str">
            <v>1200015</v>
          </cell>
          <cell r="C539" t="str">
            <v>BOMB CLAS GAB DAMA NEGRA 50/54 RER</v>
          </cell>
          <cell r="D539">
            <v>3085.5</v>
          </cell>
        </row>
        <row r="540">
          <cell r="A540">
            <v>1200016</v>
          </cell>
          <cell r="B540" t="str">
            <v>1200016</v>
          </cell>
          <cell r="C540" t="str">
            <v>BOMB CLAS GAB DAMA NEGRA 56/60 RER</v>
          </cell>
          <cell r="D540">
            <v>3206.5</v>
          </cell>
        </row>
        <row r="541">
          <cell r="A541">
            <v>1200900</v>
          </cell>
          <cell r="B541" t="str">
            <v>1200900</v>
          </cell>
          <cell r="C541" t="str">
            <v>BOMB CLAS RIP DAMA NEGRA 36/48 RER</v>
          </cell>
          <cell r="D541">
            <v>2970</v>
          </cell>
        </row>
        <row r="542">
          <cell r="A542">
            <v>1200901</v>
          </cell>
          <cell r="B542" t="str">
            <v>1200901</v>
          </cell>
          <cell r="C542" t="str">
            <v>BOMB CLAS RIP DAMA NEGRA 50/56 RER</v>
          </cell>
          <cell r="D542">
            <v>3080</v>
          </cell>
        </row>
        <row r="543">
          <cell r="A543">
            <v>1213131</v>
          </cell>
          <cell r="B543" t="str">
            <v>1213131</v>
          </cell>
          <cell r="C543" t="str">
            <v>SDFASFA</v>
          </cell>
          <cell r="D543">
            <v>0</v>
          </cell>
        </row>
        <row r="544">
          <cell r="A544">
            <v>123456789</v>
          </cell>
          <cell r="B544" t="str">
            <v>123456789</v>
          </cell>
          <cell r="C544" t="str">
            <v>123456789</v>
          </cell>
          <cell r="D544">
            <v>333</v>
          </cell>
        </row>
        <row r="545">
          <cell r="A545">
            <v>1407001</v>
          </cell>
          <cell r="B545" t="str">
            <v>1407001</v>
          </cell>
          <cell r="C545" t="str">
            <v>POLLERA ESCOLAR RER</v>
          </cell>
          <cell r="D545">
            <v>0</v>
          </cell>
        </row>
        <row r="546">
          <cell r="A546">
            <v>1407093</v>
          </cell>
          <cell r="B546" t="str">
            <v>1407093</v>
          </cell>
          <cell r="C546" t="str">
            <v>POLLERA POLICIA SIN FORRAR RER</v>
          </cell>
          <cell r="D546">
            <v>2662</v>
          </cell>
        </row>
        <row r="547">
          <cell r="A547">
            <v>1407094</v>
          </cell>
          <cell r="B547" t="str">
            <v>1407094</v>
          </cell>
          <cell r="C547" t="str">
            <v>POLLERA POLICIA C FORRO RER</v>
          </cell>
          <cell r="D547">
            <v>1836.77</v>
          </cell>
        </row>
        <row r="548">
          <cell r="A548">
            <v>1524057</v>
          </cell>
          <cell r="B548" t="str">
            <v>1524057</v>
          </cell>
          <cell r="C548" t="str">
            <v>CAJA DE REGALO NAVIDAD X3 RER</v>
          </cell>
          <cell r="D548">
            <v>0</v>
          </cell>
        </row>
        <row r="549">
          <cell r="A549">
            <v>1524058</v>
          </cell>
          <cell r="B549" t="str">
            <v>1524058</v>
          </cell>
          <cell r="C549" t="str">
            <v>ADORNO NAVIDAD RER</v>
          </cell>
          <cell r="D549">
            <v>0</v>
          </cell>
        </row>
        <row r="550">
          <cell r="A550">
            <v>1900100</v>
          </cell>
          <cell r="B550" t="str">
            <v>1900100</v>
          </cell>
          <cell r="C550" t="str">
            <v>GUANTES</v>
          </cell>
          <cell r="D550">
            <v>10.16</v>
          </cell>
        </row>
        <row r="551">
          <cell r="A551" t="str">
            <v/>
          </cell>
          <cell r="B551" t="str">
            <v>1CHOMBA</v>
          </cell>
          <cell r="C551" t="str">
            <v>CHOMBA CON CIERRE</v>
          </cell>
          <cell r="D551">
            <v>0</v>
          </cell>
        </row>
        <row r="552">
          <cell r="A552">
            <v>2</v>
          </cell>
          <cell r="B552" t="str">
            <v>2</v>
          </cell>
          <cell r="C552" t="str">
            <v>GASTO ADMINISTRATIVO 2 CUOTAS</v>
          </cell>
          <cell r="D552">
            <v>0</v>
          </cell>
        </row>
        <row r="553">
          <cell r="A553">
            <v>2000036</v>
          </cell>
          <cell r="B553" t="str">
            <v>2000036</v>
          </cell>
          <cell r="C553" t="str">
            <v>SHORT GRIS LMGE RER</v>
          </cell>
          <cell r="D553">
            <v>1693.99</v>
          </cell>
        </row>
        <row r="554">
          <cell r="A554">
            <v>2000258</v>
          </cell>
          <cell r="B554" t="str">
            <v>2000258</v>
          </cell>
          <cell r="C554" t="str">
            <v>SHORT IUSP RER</v>
          </cell>
          <cell r="D554">
            <v>1006.19</v>
          </cell>
        </row>
        <row r="555">
          <cell r="A555">
            <v>2000386</v>
          </cell>
          <cell r="B555" t="str">
            <v>2000386</v>
          </cell>
          <cell r="C555" t="str">
            <v>SHORT NEGRO INFANTERIA RER</v>
          </cell>
          <cell r="D555">
            <v>1118.01</v>
          </cell>
        </row>
        <row r="556">
          <cell r="A556">
            <v>2014109</v>
          </cell>
          <cell r="B556" t="str">
            <v>2014109</v>
          </cell>
          <cell r="C556" t="str">
            <v>POLAR AZUL C/CIERRE  LMGE RER</v>
          </cell>
          <cell r="D556">
            <v>1006.19</v>
          </cell>
        </row>
        <row r="557">
          <cell r="A557">
            <v>2101000</v>
          </cell>
          <cell r="B557" t="str">
            <v>2101000</v>
          </cell>
          <cell r="C557" t="str">
            <v>CHOMBA MC POLO NEGRA 3XS/2XL RER</v>
          </cell>
          <cell r="D557">
            <v>1875</v>
          </cell>
        </row>
        <row r="558">
          <cell r="A558">
            <v>2101001</v>
          </cell>
          <cell r="B558" t="str">
            <v>2101001</v>
          </cell>
          <cell r="C558" t="str">
            <v>CHOMBA MC POLO NEGRA ESTAMP. 3XS/2XL RER</v>
          </cell>
          <cell r="D558">
            <v>2075</v>
          </cell>
        </row>
        <row r="559">
          <cell r="A559">
            <v>2101002</v>
          </cell>
          <cell r="B559" t="str">
            <v>2101002</v>
          </cell>
          <cell r="C559" t="str">
            <v>CHOMBA MC POLO ESTAMPA  MUNI NQN RER</v>
          </cell>
          <cell r="D559">
            <v>0</v>
          </cell>
        </row>
        <row r="560">
          <cell r="A560">
            <v>2101003</v>
          </cell>
          <cell r="B560" t="str">
            <v>2101003</v>
          </cell>
          <cell r="C560" t="str">
            <v>CHOMBA MC POLO NEGRA ESTAMP. 3XL/4XL RER</v>
          </cell>
          <cell r="D560">
            <v>2175</v>
          </cell>
        </row>
        <row r="561">
          <cell r="A561">
            <v>2101004</v>
          </cell>
          <cell r="B561" t="str">
            <v>2101004</v>
          </cell>
          <cell r="C561" t="str">
            <v>REMERA MC SIN CIERRE BLANCA 3XS/2XL RER</v>
          </cell>
          <cell r="D561">
            <v>1391.5</v>
          </cell>
        </row>
        <row r="562">
          <cell r="A562">
            <v>2101005</v>
          </cell>
          <cell r="B562" t="str">
            <v>2101005</v>
          </cell>
          <cell r="C562" t="str">
            <v>REMERA MC SIN CIERRE BLANCA 3XL/5XL RER</v>
          </cell>
          <cell r="D562">
            <v>1452</v>
          </cell>
        </row>
        <row r="563">
          <cell r="A563">
            <v>2101006</v>
          </cell>
          <cell r="B563" t="str">
            <v>2101006</v>
          </cell>
          <cell r="C563" t="str">
            <v>REMERA ML SIN CIERRE BLANCA 3XS/2XL RER</v>
          </cell>
          <cell r="D563">
            <v>1633.5</v>
          </cell>
        </row>
        <row r="564">
          <cell r="A564">
            <v>2101007</v>
          </cell>
          <cell r="B564" t="str">
            <v>2101007</v>
          </cell>
          <cell r="C564" t="str">
            <v>REMERA MC SIN CIER AZ V ROJO 3XS/2XL RER</v>
          </cell>
          <cell r="D564">
            <v>1391.5</v>
          </cell>
        </row>
        <row r="565">
          <cell r="A565">
            <v>2101008</v>
          </cell>
          <cell r="B565" t="str">
            <v>2101008</v>
          </cell>
          <cell r="C565" t="str">
            <v>REMERA MC SIN CIER AZ V ROJO 3XL/5XL RER</v>
          </cell>
          <cell r="D565">
            <v>1452</v>
          </cell>
        </row>
        <row r="566">
          <cell r="A566">
            <v>2101010</v>
          </cell>
          <cell r="B566" t="str">
            <v>2101010</v>
          </cell>
          <cell r="C566" t="str">
            <v>CHOMBA ML CIERRE ROJA INSTRU 3XS/2XL RER</v>
          </cell>
          <cell r="D566">
            <v>0</v>
          </cell>
        </row>
        <row r="567">
          <cell r="A567">
            <v>2101011</v>
          </cell>
          <cell r="B567" t="str">
            <v>2101011</v>
          </cell>
          <cell r="C567" t="str">
            <v>CHOMBA MC POLO ROJA 3XS/2XL RER</v>
          </cell>
          <cell r="D567">
            <v>0</v>
          </cell>
        </row>
        <row r="568">
          <cell r="A568">
            <v>2101012</v>
          </cell>
          <cell r="B568" t="str">
            <v>2101012</v>
          </cell>
          <cell r="C568" t="str">
            <v>CHOMBA MC POLO ROJA 3XL/5XL RER</v>
          </cell>
          <cell r="D568">
            <v>0</v>
          </cell>
        </row>
        <row r="569">
          <cell r="A569">
            <v>2101013</v>
          </cell>
          <cell r="B569" t="str">
            <v>2101013</v>
          </cell>
          <cell r="C569" t="str">
            <v>CHOMBA ML POLO ROJA 3XS/2XL RER</v>
          </cell>
          <cell r="D569">
            <v>0</v>
          </cell>
        </row>
        <row r="570">
          <cell r="A570">
            <v>2101014</v>
          </cell>
          <cell r="B570" t="str">
            <v>2101014</v>
          </cell>
          <cell r="C570" t="str">
            <v>CHOMBA ML POLO ROJA 3XL 5XL RER</v>
          </cell>
          <cell r="D570">
            <v>0</v>
          </cell>
        </row>
        <row r="571">
          <cell r="A571">
            <v>2101015</v>
          </cell>
          <cell r="B571" t="str">
            <v>2101015</v>
          </cell>
          <cell r="C571" t="str">
            <v>CHOMBA ML CIERRE COMB CAMUF 3XS/2XL RER</v>
          </cell>
          <cell r="D571">
            <v>0</v>
          </cell>
        </row>
        <row r="572">
          <cell r="A572">
            <v>2101016</v>
          </cell>
          <cell r="B572" t="str">
            <v>2101016</v>
          </cell>
          <cell r="C572" t="str">
            <v>CHOMBA ML CIERRE COMB CAMUF 3XL/6XL RER</v>
          </cell>
          <cell r="D572">
            <v>0</v>
          </cell>
        </row>
        <row r="573">
          <cell r="A573">
            <v>2101060</v>
          </cell>
          <cell r="B573" t="str">
            <v>2101060</v>
          </cell>
          <cell r="C573" t="str">
            <v>CHOMBA MC SIN CIERRE NEGRA RER</v>
          </cell>
          <cell r="D573">
            <v>1572.99</v>
          </cell>
        </row>
        <row r="574">
          <cell r="A574">
            <v>2101098</v>
          </cell>
          <cell r="B574" t="str">
            <v>2101098</v>
          </cell>
          <cell r="C574" t="str">
            <v>CHOMBA MC CIERRE BLA ALTA SEGURIDAD RER</v>
          </cell>
          <cell r="D574">
            <v>0</v>
          </cell>
        </row>
        <row r="575">
          <cell r="A575">
            <v>2101100</v>
          </cell>
          <cell r="B575" t="str">
            <v>2101100</v>
          </cell>
          <cell r="C575" t="str">
            <v>CHOMBA MC CIERRE BLANCA 3XS/2XL RER</v>
          </cell>
          <cell r="D575">
            <v>1694</v>
          </cell>
        </row>
        <row r="576">
          <cell r="A576">
            <v>2101101</v>
          </cell>
          <cell r="B576" t="str">
            <v>2101101</v>
          </cell>
          <cell r="C576" t="str">
            <v>CHOMBA URBANA TMAN 3XS/2XL (SUBLIM) RER</v>
          </cell>
          <cell r="D576">
            <v>1452</v>
          </cell>
        </row>
        <row r="577">
          <cell r="A577">
            <v>2101102</v>
          </cell>
          <cell r="B577" t="str">
            <v>2101102</v>
          </cell>
          <cell r="C577" t="str">
            <v>CHOMBA URBANA TMAN 3XL/6XL RER</v>
          </cell>
          <cell r="D577">
            <v>1452</v>
          </cell>
        </row>
        <row r="578">
          <cell r="A578">
            <v>2101103</v>
          </cell>
          <cell r="B578" t="str">
            <v>2101103</v>
          </cell>
          <cell r="C578" t="str">
            <v>CHOMBA MC CIERRE BOMBERO 3XL/5XL RER</v>
          </cell>
          <cell r="D578">
            <v>1754.5</v>
          </cell>
        </row>
        <row r="579">
          <cell r="A579">
            <v>2101105</v>
          </cell>
          <cell r="B579" t="str">
            <v>2101105</v>
          </cell>
          <cell r="C579" t="str">
            <v>CHOMBA MC POLO URBANA TUC 3XS/2XL RER</v>
          </cell>
          <cell r="D579">
            <v>1814.99</v>
          </cell>
        </row>
        <row r="580">
          <cell r="A580">
            <v>2101106</v>
          </cell>
          <cell r="B580" t="str">
            <v>2101106</v>
          </cell>
          <cell r="C580" t="str">
            <v>CHOMBA MC POLO URBANA TUC 3XL/5XL RER</v>
          </cell>
          <cell r="D580">
            <v>1814.99</v>
          </cell>
        </row>
        <row r="581">
          <cell r="A581">
            <v>2101110</v>
          </cell>
          <cell r="B581" t="str">
            <v>2101110</v>
          </cell>
          <cell r="C581" t="str">
            <v>CHOMBA MC CIERRE BOMBERO 3XS/2XL RER</v>
          </cell>
          <cell r="D581">
            <v>1694</v>
          </cell>
        </row>
        <row r="582">
          <cell r="A582">
            <v>2101111</v>
          </cell>
          <cell r="B582" t="str">
            <v>2101111</v>
          </cell>
          <cell r="C582" t="str">
            <v>CHOMBA MC POLO NEGRA 3XL/5XL RER</v>
          </cell>
          <cell r="D582">
            <v>1975.99</v>
          </cell>
        </row>
        <row r="583">
          <cell r="A583">
            <v>2101113</v>
          </cell>
          <cell r="B583" t="str">
            <v>2101113</v>
          </cell>
          <cell r="C583" t="str">
            <v>CHOMBA MC POLO NEGRA PSA 2XS/2XL RER</v>
          </cell>
          <cell r="D583">
            <v>1875.5</v>
          </cell>
        </row>
        <row r="584">
          <cell r="A584">
            <v>2101114</v>
          </cell>
          <cell r="B584" t="str">
            <v>2101114</v>
          </cell>
          <cell r="C584" t="str">
            <v>CHOMBA MC POLO NEGRA PSA 3XL/5XL RER</v>
          </cell>
          <cell r="D584">
            <v>1936</v>
          </cell>
        </row>
        <row r="585">
          <cell r="A585">
            <v>2101115</v>
          </cell>
          <cell r="B585" t="str">
            <v>2101115</v>
          </cell>
          <cell r="C585" t="str">
            <v>CHOMBA MC POLO BLANCA PSA 2XS/2XL RER</v>
          </cell>
          <cell r="D585">
            <v>1875.5</v>
          </cell>
        </row>
        <row r="586">
          <cell r="A586">
            <v>2101116</v>
          </cell>
          <cell r="B586" t="str">
            <v>2101116</v>
          </cell>
          <cell r="C586" t="str">
            <v>CHOMBA MC POLO BLANCA PSA 3XL/5XL RER</v>
          </cell>
          <cell r="D586">
            <v>1936</v>
          </cell>
        </row>
        <row r="587">
          <cell r="A587">
            <v>2101117</v>
          </cell>
          <cell r="B587" t="str">
            <v>2101117</v>
          </cell>
          <cell r="C587" t="str">
            <v>CHOMBA MC CIERRE BLANCA 3XL/5XL RER</v>
          </cell>
          <cell r="D587">
            <v>1754.5</v>
          </cell>
        </row>
        <row r="588">
          <cell r="A588">
            <v>2101158</v>
          </cell>
          <cell r="B588" t="str">
            <v>2101158</v>
          </cell>
          <cell r="C588" t="str">
            <v>CHOMBA INFANTERIA RER</v>
          </cell>
          <cell r="D588">
            <v>0</v>
          </cell>
        </row>
        <row r="589">
          <cell r="A589">
            <v>2101200</v>
          </cell>
          <cell r="B589" t="str">
            <v>2101200</v>
          </cell>
          <cell r="C589" t="str">
            <v>CHOMBA MC POLO BLANCA + ESTAMPA RER</v>
          </cell>
          <cell r="D589">
            <v>0</v>
          </cell>
        </row>
        <row r="590">
          <cell r="A590">
            <v>2101201</v>
          </cell>
          <cell r="B590" t="str">
            <v>2101201</v>
          </cell>
          <cell r="C590" t="str">
            <v>CHOMBA MC POLO LAS PIRCAS RER</v>
          </cell>
          <cell r="D590">
            <v>0</v>
          </cell>
        </row>
        <row r="591">
          <cell r="A591">
            <v>2101202</v>
          </cell>
          <cell r="B591" t="str">
            <v>2101202</v>
          </cell>
          <cell r="C591" t="str">
            <v>CHOMBA MC POLO BLANCA 3XS/2XL RER</v>
          </cell>
          <cell r="D591">
            <v>1694</v>
          </cell>
        </row>
        <row r="592">
          <cell r="A592">
            <v>2101203</v>
          </cell>
          <cell r="B592" t="str">
            <v>2101203</v>
          </cell>
          <cell r="C592" t="str">
            <v>CHOMBA MC POLO BLANCA 3XL/5XL RER</v>
          </cell>
          <cell r="D592">
            <v>1754.5</v>
          </cell>
        </row>
        <row r="593">
          <cell r="A593">
            <v>2101210</v>
          </cell>
          <cell r="B593" t="str">
            <v>2101210</v>
          </cell>
          <cell r="C593" t="str">
            <v>CHOMBA ML CIERRE AZUL FRA LA RIOJA RER</v>
          </cell>
          <cell r="D593">
            <v>0</v>
          </cell>
        </row>
        <row r="594">
          <cell r="A594">
            <v>2101211</v>
          </cell>
          <cell r="B594" t="str">
            <v>2101211</v>
          </cell>
          <cell r="C594" t="str">
            <v>CHOMBA MC POLO AZUL FRA C/LOGOS RER</v>
          </cell>
          <cell r="D594">
            <v>0</v>
          </cell>
        </row>
        <row r="595">
          <cell r="A595">
            <v>2101220</v>
          </cell>
          <cell r="B595" t="str">
            <v>2101220</v>
          </cell>
          <cell r="C595" t="str">
            <v>CHOMBA MC POLO CHOCON RER</v>
          </cell>
          <cell r="D595">
            <v>0</v>
          </cell>
        </row>
        <row r="596">
          <cell r="A596">
            <v>2101251</v>
          </cell>
          <cell r="B596" t="str">
            <v>2101251</v>
          </cell>
          <cell r="C596" t="str">
            <v>CHOMBA BLANCA POL. TMAN PATR. URBANA</v>
          </cell>
          <cell r="D596">
            <v>2057</v>
          </cell>
        </row>
        <row r="597">
          <cell r="A597">
            <v>2101300</v>
          </cell>
          <cell r="B597" t="str">
            <v>2101300</v>
          </cell>
          <cell r="C597" t="str">
            <v>CHOMBA MC CIERRE CIENTIFICA RER</v>
          </cell>
          <cell r="D597">
            <v>2099.9899999999998</v>
          </cell>
        </row>
        <row r="598">
          <cell r="A598">
            <v>2101301</v>
          </cell>
          <cell r="B598" t="str">
            <v>2101301</v>
          </cell>
          <cell r="C598" t="str">
            <v>CHOMBA ML CIERRE CIENTIFICA RER</v>
          </cell>
          <cell r="D598">
            <v>2057</v>
          </cell>
        </row>
        <row r="599">
          <cell r="A599">
            <v>2101321</v>
          </cell>
          <cell r="B599" t="str">
            <v>2101321</v>
          </cell>
          <cell r="C599" t="str">
            <v>CHOMBA MC POLO ROJA INSTRUCT 3XS/2XL RER</v>
          </cell>
          <cell r="D599">
            <v>0</v>
          </cell>
        </row>
        <row r="600">
          <cell r="A600">
            <v>2101322</v>
          </cell>
          <cell r="B600" t="str">
            <v>2101322</v>
          </cell>
          <cell r="C600" t="str">
            <v>CHOMBA MC POLO ROJA INSTRUCT 3XL/6XL RER</v>
          </cell>
          <cell r="D600">
            <v>0</v>
          </cell>
        </row>
        <row r="601">
          <cell r="A601">
            <v>2101333</v>
          </cell>
          <cell r="B601" t="str">
            <v>2101333</v>
          </cell>
          <cell r="C601" t="str">
            <v>CHOMBA ML POLO UPAT RER</v>
          </cell>
          <cell r="D601">
            <v>0</v>
          </cell>
        </row>
        <row r="602">
          <cell r="A602">
            <v>2101350</v>
          </cell>
          <cell r="B602" t="str">
            <v>2101350</v>
          </cell>
          <cell r="C602" t="str">
            <v>REMERA MC SIN CIERRE GRIS 3XS/2XL RER</v>
          </cell>
          <cell r="D602">
            <v>1391.5</v>
          </cell>
        </row>
        <row r="603">
          <cell r="A603">
            <v>2101351</v>
          </cell>
          <cell r="B603" t="str">
            <v>2101351</v>
          </cell>
          <cell r="C603" t="str">
            <v>REMERA MC SIN CIERRE GRIS 3XL/5XL RER</v>
          </cell>
          <cell r="D603">
            <v>1452</v>
          </cell>
        </row>
        <row r="604">
          <cell r="A604">
            <v>2101369</v>
          </cell>
          <cell r="B604" t="str">
            <v>2101369</v>
          </cell>
          <cell r="C604" t="str">
            <v>CHOMBA MC POLO LAS PIRCAS RER</v>
          </cell>
          <cell r="D604">
            <v>0</v>
          </cell>
        </row>
        <row r="605">
          <cell r="A605">
            <v>2101395</v>
          </cell>
          <cell r="B605" t="str">
            <v>2101395</v>
          </cell>
          <cell r="C605" t="str">
            <v>CHOMBA MC CIERRE AZ + ESTAM 3XS/2XL RER</v>
          </cell>
          <cell r="D605">
            <v>1815</v>
          </cell>
        </row>
        <row r="606">
          <cell r="A606">
            <v>2101396</v>
          </cell>
          <cell r="B606" t="str">
            <v>2101396</v>
          </cell>
          <cell r="C606" t="str">
            <v>CHOMBA MC CIERRE AZ + ESTAM 3XL/5XL RER</v>
          </cell>
          <cell r="D606">
            <v>1875.5</v>
          </cell>
        </row>
        <row r="607">
          <cell r="A607">
            <v>2101397</v>
          </cell>
          <cell r="B607" t="str">
            <v>2101397</v>
          </cell>
          <cell r="C607" t="str">
            <v>CHOMBA MC CIERRE AZ + ESTAMPA 6XL RER</v>
          </cell>
          <cell r="D607">
            <v>1936</v>
          </cell>
        </row>
        <row r="608">
          <cell r="A608">
            <v>2101493</v>
          </cell>
          <cell r="B608" t="str">
            <v>2101493</v>
          </cell>
          <cell r="C608" t="str">
            <v>CHOMBA ML CIERRE AZ 3XL/5XL RER</v>
          </cell>
          <cell r="D608">
            <v>1996.49</v>
          </cell>
        </row>
        <row r="609">
          <cell r="A609">
            <v>2101494</v>
          </cell>
          <cell r="B609" t="str">
            <v>2101494</v>
          </cell>
          <cell r="C609" t="str">
            <v>CHOMBA ML CIERRE AZ + ESTAM 3XL/5XL RER</v>
          </cell>
          <cell r="D609">
            <v>2057</v>
          </cell>
        </row>
        <row r="610">
          <cell r="A610">
            <v>2101495</v>
          </cell>
          <cell r="B610" t="str">
            <v>2101495</v>
          </cell>
          <cell r="C610" t="str">
            <v>CHOMBA MC CIERRE AZ 3XS/2XL RER</v>
          </cell>
          <cell r="D610">
            <v>1694</v>
          </cell>
        </row>
        <row r="611">
          <cell r="A611">
            <v>210149503</v>
          </cell>
          <cell r="B611" t="str">
            <v>210149503</v>
          </cell>
          <cell r="C611" t="str">
            <v/>
          </cell>
          <cell r="D611">
            <v>0</v>
          </cell>
        </row>
        <row r="612">
          <cell r="A612">
            <v>2101496</v>
          </cell>
          <cell r="B612" t="str">
            <v>2101496</v>
          </cell>
          <cell r="C612" t="str">
            <v>CHOMBA ML CIERRE AZ 3XS/2XL RER</v>
          </cell>
          <cell r="D612">
            <v>1875.5</v>
          </cell>
        </row>
        <row r="613">
          <cell r="A613">
            <v>2101497</v>
          </cell>
          <cell r="B613" t="str">
            <v>2101497</v>
          </cell>
          <cell r="C613" t="str">
            <v>CHOMBA ML CIERRE AZ + ESTAM 3XS/2XL RER</v>
          </cell>
          <cell r="D613">
            <v>1996.5</v>
          </cell>
        </row>
        <row r="614">
          <cell r="A614">
            <v>2101499</v>
          </cell>
          <cell r="B614" t="str">
            <v>2101499</v>
          </cell>
          <cell r="C614" t="str">
            <v>CHOMBA MC CIERRE AZ 3XL/5XL RER</v>
          </cell>
          <cell r="D614">
            <v>1754.5</v>
          </cell>
        </row>
        <row r="615">
          <cell r="A615">
            <v>2101500</v>
          </cell>
          <cell r="B615" t="str">
            <v>2101500</v>
          </cell>
          <cell r="C615" t="str">
            <v>CHOMBA MC POLO GRIS MELA SPF 3XS/2XL RER</v>
          </cell>
          <cell r="D615">
            <v>1936</v>
          </cell>
        </row>
        <row r="616">
          <cell r="A616">
            <v>2101501</v>
          </cell>
          <cell r="B616" t="str">
            <v>2101501</v>
          </cell>
          <cell r="C616" t="str">
            <v>CHOMBA MC POLO GRIS MELA SPF 3XL/5XL RER</v>
          </cell>
          <cell r="D616">
            <v>1996.5</v>
          </cell>
        </row>
        <row r="617">
          <cell r="A617">
            <v>2101550</v>
          </cell>
          <cell r="B617" t="str">
            <v>2101550</v>
          </cell>
          <cell r="C617" t="str">
            <v>REMERA MC SIN CIERRE AZUL 3XS/2XL RER</v>
          </cell>
          <cell r="D617">
            <v>1391.5</v>
          </cell>
        </row>
        <row r="618">
          <cell r="A618">
            <v>2101551</v>
          </cell>
          <cell r="B618" t="str">
            <v>2101551</v>
          </cell>
          <cell r="C618" t="str">
            <v>REMERA MC SIN CIERRE AZUL 3XL/5XL RER</v>
          </cell>
          <cell r="D618">
            <v>1452</v>
          </cell>
        </row>
        <row r="619">
          <cell r="A619">
            <v>2101552</v>
          </cell>
          <cell r="B619" t="str">
            <v>2101552</v>
          </cell>
          <cell r="C619" t="str">
            <v>REMERA MC SIN CIE AZ ESTAM CAT 2XS/XXL</v>
          </cell>
          <cell r="D619">
            <v>1391.5</v>
          </cell>
        </row>
        <row r="620">
          <cell r="A620">
            <v>2101553</v>
          </cell>
          <cell r="B620" t="str">
            <v>2101553</v>
          </cell>
          <cell r="C620" t="str">
            <v>REMERA MC SIN CIE AZ ESTAM CAT 3XL/6XL</v>
          </cell>
          <cell r="D620">
            <v>1452</v>
          </cell>
        </row>
        <row r="621">
          <cell r="A621">
            <v>2101555</v>
          </cell>
          <cell r="B621" t="str">
            <v>2101555</v>
          </cell>
          <cell r="C621" t="str">
            <v>REMERA MC SIN CIERRE NEGRO 3XS/2XL RER</v>
          </cell>
          <cell r="D621">
            <v>1391.5</v>
          </cell>
        </row>
        <row r="622">
          <cell r="A622">
            <v>2101556</v>
          </cell>
          <cell r="B622" t="str">
            <v>2101556</v>
          </cell>
          <cell r="C622" t="str">
            <v>REMERA MC SIN CIERRE NEGRO 3XL/6XL RER</v>
          </cell>
          <cell r="D622">
            <v>1452</v>
          </cell>
        </row>
        <row r="623">
          <cell r="A623">
            <v>2101557</v>
          </cell>
          <cell r="B623" t="str">
            <v>2101557</v>
          </cell>
          <cell r="C623" t="str">
            <v>REMERA MC SIN CIE NE HIDRO R 2XS/2XL RER</v>
          </cell>
          <cell r="D623">
            <v>1330.99</v>
          </cell>
        </row>
        <row r="624">
          <cell r="A624">
            <v>2101558</v>
          </cell>
          <cell r="B624" t="str">
            <v>2101558</v>
          </cell>
          <cell r="C624" t="str">
            <v>REMERA MC SIN CIE NE HIDRO R 3XL/6XL RER</v>
          </cell>
          <cell r="D624">
            <v>1391.49</v>
          </cell>
        </row>
        <row r="625">
          <cell r="A625">
            <v>2101559</v>
          </cell>
          <cell r="B625" t="str">
            <v>2101559</v>
          </cell>
          <cell r="C625" t="str">
            <v>REMERA MC NEG ESC POL STA FE 2XS/2XL RER</v>
          </cell>
          <cell r="D625">
            <v>1330.99</v>
          </cell>
        </row>
        <row r="626">
          <cell r="A626">
            <v>2101560</v>
          </cell>
          <cell r="B626" t="str">
            <v>2101560</v>
          </cell>
          <cell r="C626" t="str">
            <v>REMERA MC NEG ESC POL STA FE 3XL/6XL RER</v>
          </cell>
          <cell r="D626">
            <v>1391.49</v>
          </cell>
        </row>
        <row r="627">
          <cell r="A627">
            <v>2101600</v>
          </cell>
          <cell r="B627" t="str">
            <v>2101600</v>
          </cell>
          <cell r="C627" t="str">
            <v>PANT NAV C/LINT RER</v>
          </cell>
          <cell r="D627">
            <v>396.44</v>
          </cell>
        </row>
        <row r="628">
          <cell r="A628">
            <v>2101601</v>
          </cell>
          <cell r="B628" t="str">
            <v>2101601</v>
          </cell>
          <cell r="C628" t="str">
            <v>PANT NAV NEGRA RER</v>
          </cell>
          <cell r="D628">
            <v>610.73</v>
          </cell>
        </row>
        <row r="629">
          <cell r="A629">
            <v>2101602</v>
          </cell>
          <cell r="B629" t="str">
            <v>2101602</v>
          </cell>
          <cell r="C629" t="str">
            <v>PANT NAV RER</v>
          </cell>
          <cell r="D629">
            <v>0</v>
          </cell>
        </row>
        <row r="630">
          <cell r="A630">
            <v>2101603</v>
          </cell>
          <cell r="B630" t="str">
            <v>2101603</v>
          </cell>
          <cell r="C630" t="str">
            <v>PANT NAV MARIP RER</v>
          </cell>
          <cell r="D630">
            <v>0</v>
          </cell>
        </row>
        <row r="631">
          <cell r="A631">
            <v>2101604</v>
          </cell>
          <cell r="B631" t="str">
            <v>2101604</v>
          </cell>
          <cell r="C631" t="str">
            <v>PANT NAV BROWN RER</v>
          </cell>
          <cell r="D631">
            <v>687.27</v>
          </cell>
        </row>
        <row r="632">
          <cell r="A632">
            <v>2101605</v>
          </cell>
          <cell r="B632" t="str">
            <v>2101605</v>
          </cell>
          <cell r="C632" t="str">
            <v>PANT CUCH COLUMBIA RER</v>
          </cell>
          <cell r="D632">
            <v>610.73</v>
          </cell>
        </row>
        <row r="633">
          <cell r="A633">
            <v>2101650</v>
          </cell>
          <cell r="B633" t="str">
            <v>2101650</v>
          </cell>
          <cell r="C633" t="str">
            <v>CHOMBA MC CELESTE RIO NEGRO 2XS/2XL RER</v>
          </cell>
          <cell r="D633">
            <v>0</v>
          </cell>
        </row>
        <row r="634">
          <cell r="A634">
            <v>2101651</v>
          </cell>
          <cell r="B634" t="str">
            <v>2101651</v>
          </cell>
          <cell r="C634" t="str">
            <v>CHOMBA MC CELESTE RIO NEGRO 3XL/5XL RER</v>
          </cell>
          <cell r="D634">
            <v>0</v>
          </cell>
        </row>
        <row r="635">
          <cell r="A635">
            <v>2101666</v>
          </cell>
          <cell r="B635" t="str">
            <v>2101666</v>
          </cell>
          <cell r="C635" t="str">
            <v>REMERA MC SIN CIE NEG 2XS/2XL NOUSAR RER</v>
          </cell>
          <cell r="D635">
            <v>0</v>
          </cell>
        </row>
        <row r="636">
          <cell r="A636">
            <v>2101741</v>
          </cell>
          <cell r="B636" t="str">
            <v>2101741</v>
          </cell>
          <cell r="C636" t="str">
            <v>CHOMBA ML POLO AZ + ESTAMPA 3XS/2XL RER</v>
          </cell>
          <cell r="D636">
            <v>2199.9899999999998</v>
          </cell>
        </row>
        <row r="637">
          <cell r="A637">
            <v>2101742</v>
          </cell>
          <cell r="B637" t="str">
            <v>2101742</v>
          </cell>
          <cell r="C637" t="str">
            <v>CHOMBA ML POLO AZ 3XS/2XL RER</v>
          </cell>
          <cell r="D637">
            <v>1999.99</v>
          </cell>
        </row>
        <row r="638">
          <cell r="A638">
            <v>2101743</v>
          </cell>
          <cell r="B638" t="str">
            <v>2101743</v>
          </cell>
          <cell r="C638" t="str">
            <v>CHOMBA ML POLO NEGRO 3XS/2XL RER</v>
          </cell>
          <cell r="D638">
            <v>1999.99</v>
          </cell>
        </row>
        <row r="639">
          <cell r="A639">
            <v>2101744</v>
          </cell>
          <cell r="B639" t="str">
            <v>2101744</v>
          </cell>
          <cell r="C639" t="str">
            <v>CHOMBA ML POLO NEGRO 3XL/5XL RER</v>
          </cell>
          <cell r="D639">
            <v>2099.9899999999998</v>
          </cell>
        </row>
        <row r="640">
          <cell r="A640">
            <v>2101750</v>
          </cell>
          <cell r="B640" t="str">
            <v>2101750</v>
          </cell>
          <cell r="C640" t="str">
            <v>CHOMBA MC CIERRE GR 3XS/2XL RER</v>
          </cell>
          <cell r="D640">
            <v>1694.99</v>
          </cell>
        </row>
        <row r="641">
          <cell r="A641">
            <v>2101751</v>
          </cell>
          <cell r="B641" t="str">
            <v>2101751</v>
          </cell>
          <cell r="C641" t="str">
            <v>CHOMBA ML CIERRE GR 3XS/2XL RER</v>
          </cell>
          <cell r="D641">
            <v>1875.5</v>
          </cell>
        </row>
        <row r="642">
          <cell r="A642">
            <v>2101752</v>
          </cell>
          <cell r="B642" t="str">
            <v>2101752</v>
          </cell>
          <cell r="C642" t="str">
            <v>CHOMBA ML CIERRE GR 3XL/6XL RER</v>
          </cell>
          <cell r="D642">
            <v>1936</v>
          </cell>
        </row>
        <row r="643">
          <cell r="A643">
            <v>2101799</v>
          </cell>
          <cell r="B643" t="str">
            <v>2101799</v>
          </cell>
          <cell r="C643" t="str">
            <v>CHOMBA MC CIERRE GR 3XL/5XL RER</v>
          </cell>
          <cell r="D643">
            <v>1754.99</v>
          </cell>
        </row>
        <row r="644">
          <cell r="A644">
            <v>2101877</v>
          </cell>
          <cell r="B644" t="str">
            <v>2101877</v>
          </cell>
          <cell r="C644" t="str">
            <v>CHOMBA MC CIERRE BEIGE 3XS/2XL RER</v>
          </cell>
          <cell r="D644">
            <v>1694</v>
          </cell>
        </row>
        <row r="645">
          <cell r="A645">
            <v>2101878</v>
          </cell>
          <cell r="B645" t="str">
            <v>2101878</v>
          </cell>
          <cell r="C645" t="str">
            <v>CHOMBA MC CIERRE BEIGE 3XL/5XL RER</v>
          </cell>
          <cell r="D645">
            <v>1754.5</v>
          </cell>
        </row>
        <row r="646">
          <cell r="A646">
            <v>2101879</v>
          </cell>
          <cell r="B646" t="str">
            <v>2101879</v>
          </cell>
          <cell r="C646" t="str">
            <v>CHOMBA MC POLO BEIGE 3XS/2XL RER</v>
          </cell>
          <cell r="D646">
            <v>1874.99</v>
          </cell>
        </row>
        <row r="647">
          <cell r="A647">
            <v>2101880</v>
          </cell>
          <cell r="B647" t="str">
            <v>2101880</v>
          </cell>
          <cell r="C647" t="str">
            <v>CHOMBA MC POLO BEIGE 3XL/5XL RER</v>
          </cell>
          <cell r="D647">
            <v>1974.99</v>
          </cell>
        </row>
        <row r="648">
          <cell r="A648">
            <v>2101888</v>
          </cell>
          <cell r="B648" t="str">
            <v>2101888</v>
          </cell>
          <cell r="C648" t="str">
            <v>CHOMBA MC POLO AZ + BAND 3XL/4XL RER</v>
          </cell>
          <cell r="D648">
            <v>1974.99</v>
          </cell>
        </row>
        <row r="649">
          <cell r="A649">
            <v>2101889</v>
          </cell>
          <cell r="B649" t="str">
            <v>2101889</v>
          </cell>
          <cell r="C649" t="str">
            <v>CHOMBA MC POLO AZ + ESTAMPA 3XL/4XL RER</v>
          </cell>
          <cell r="D649">
            <v>2075.9899999999998</v>
          </cell>
        </row>
        <row r="650">
          <cell r="A650">
            <v>2101900</v>
          </cell>
          <cell r="B650" t="str">
            <v>2101900</v>
          </cell>
          <cell r="C650" t="str">
            <v>CHOMBA MC CIERRE NE 3XS/2XL RER</v>
          </cell>
          <cell r="D650">
            <v>1705</v>
          </cell>
        </row>
        <row r="651">
          <cell r="A651">
            <v>2101901</v>
          </cell>
          <cell r="B651" t="str">
            <v>2101901</v>
          </cell>
          <cell r="C651" t="str">
            <v>CHOMBA ML CIERRE NE 3XS/2XL RER</v>
          </cell>
          <cell r="D651">
            <v>1875.5</v>
          </cell>
        </row>
        <row r="652">
          <cell r="A652">
            <v>2101902</v>
          </cell>
          <cell r="B652" t="str">
            <v>2101902</v>
          </cell>
          <cell r="C652" t="str">
            <v>CHOMBA ML CIERRE NE 3XL/6XL RER</v>
          </cell>
          <cell r="D652">
            <v>1936</v>
          </cell>
        </row>
        <row r="653">
          <cell r="A653">
            <v>2101950</v>
          </cell>
          <cell r="B653" t="str">
            <v>2101950</v>
          </cell>
          <cell r="C653" t="str">
            <v>CHOMBA MC CIERRE NE + ESTAM 3XS/2XL RER</v>
          </cell>
          <cell r="D653">
            <v>1815</v>
          </cell>
        </row>
        <row r="654">
          <cell r="A654">
            <v>2101951</v>
          </cell>
          <cell r="B654" t="str">
            <v>2101951</v>
          </cell>
          <cell r="C654" t="str">
            <v>CHOMBA MC CIERRE NE + ESTAM 3XL/5XL RER</v>
          </cell>
          <cell r="D654">
            <v>1875.49</v>
          </cell>
        </row>
        <row r="655">
          <cell r="A655">
            <v>2101987</v>
          </cell>
          <cell r="B655" t="str">
            <v>2101987</v>
          </cell>
          <cell r="C655" t="str">
            <v>CHOMBA MC CIERRE ROJA 3XS/2XL RER</v>
          </cell>
          <cell r="D655">
            <v>0</v>
          </cell>
        </row>
        <row r="656">
          <cell r="A656">
            <v>2101999</v>
          </cell>
          <cell r="B656" t="str">
            <v>2101999</v>
          </cell>
          <cell r="C656" t="str">
            <v>CHOMBA MC CIERRE NE 3XL/5XL RER</v>
          </cell>
          <cell r="D656">
            <v>1754.5</v>
          </cell>
        </row>
        <row r="657">
          <cell r="A657">
            <v>2103005</v>
          </cell>
          <cell r="B657" t="str">
            <v>2103005</v>
          </cell>
          <cell r="C657" t="str">
            <v>CHOMBA MC POLO AZ + ESTAMPA 3XS/2XL RER</v>
          </cell>
          <cell r="D657">
            <v>2175</v>
          </cell>
        </row>
        <row r="658">
          <cell r="A658">
            <v>2103010</v>
          </cell>
          <cell r="B658" t="str">
            <v>2103010</v>
          </cell>
          <cell r="C658" t="str">
            <v>CHOMBA MC POLO AZ/AM POL. SLUIS 3XS/2XL</v>
          </cell>
          <cell r="D658">
            <v>2057</v>
          </cell>
        </row>
        <row r="659">
          <cell r="A659">
            <v>2103011</v>
          </cell>
          <cell r="B659" t="str">
            <v>2103011</v>
          </cell>
          <cell r="C659" t="str">
            <v>CHOMBA MC POLO AZ/AM POL.CAMIN SLUIS 3XL</v>
          </cell>
          <cell r="D659">
            <v>2178</v>
          </cell>
        </row>
        <row r="660">
          <cell r="A660">
            <v>2103019</v>
          </cell>
          <cell r="B660" t="str">
            <v>2103019</v>
          </cell>
          <cell r="C660" t="str">
            <v>CHOMBA MC POLO AZUL HOMBRE RER</v>
          </cell>
          <cell r="D660">
            <v>0</v>
          </cell>
        </row>
        <row r="661">
          <cell r="A661">
            <v>2103067</v>
          </cell>
          <cell r="B661" t="str">
            <v>2103067</v>
          </cell>
          <cell r="C661" t="str">
            <v>CHOMBA MC POLO GRIS + BAND 3XL/6XL RER</v>
          </cell>
          <cell r="D661">
            <v>2175</v>
          </cell>
        </row>
        <row r="662">
          <cell r="A662">
            <v>2103068</v>
          </cell>
          <cell r="B662" t="str">
            <v>2103068</v>
          </cell>
          <cell r="C662" t="str">
            <v>CHOMBA MC POLO AZ + BAND 3XS/2XL RER</v>
          </cell>
          <cell r="D662">
            <v>1693.99</v>
          </cell>
        </row>
        <row r="663">
          <cell r="A663" t="str">
            <v/>
          </cell>
          <cell r="B663" t="str">
            <v>210306807	CHO</v>
          </cell>
          <cell r="C663" t="str">
            <v/>
          </cell>
          <cell r="D663">
            <v>0</v>
          </cell>
        </row>
        <row r="664">
          <cell r="A664">
            <v>210306807</v>
          </cell>
          <cell r="B664" t="str">
            <v>210306807</v>
          </cell>
          <cell r="C664" t="str">
            <v>CHOMBA MC POLO AZ + BAND XXXL</v>
          </cell>
          <cell r="D664">
            <v>373.74</v>
          </cell>
        </row>
        <row r="665">
          <cell r="A665">
            <v>2103069</v>
          </cell>
          <cell r="B665" t="str">
            <v>2103069</v>
          </cell>
          <cell r="C665" t="str">
            <v>CHOMBA MC POLO GRIS + BAND 3XS/2XL RER</v>
          </cell>
          <cell r="D665">
            <v>1694</v>
          </cell>
        </row>
        <row r="666">
          <cell r="A666">
            <v>2103070</v>
          </cell>
          <cell r="B666" t="str">
            <v>2103070</v>
          </cell>
          <cell r="C666" t="str">
            <v>CHOMBA ML POLO ESCUE POLICIA 3XS/2XL RER</v>
          </cell>
          <cell r="D666">
            <v>0</v>
          </cell>
        </row>
        <row r="667">
          <cell r="A667">
            <v>2103071</v>
          </cell>
          <cell r="B667" t="str">
            <v>2103071</v>
          </cell>
          <cell r="C667" t="str">
            <v>CHOMBA ML POLO ESCUE POLICIA 3XL/5XL RER</v>
          </cell>
          <cell r="D667">
            <v>0</v>
          </cell>
        </row>
        <row r="668">
          <cell r="A668">
            <v>2103072</v>
          </cell>
          <cell r="B668" t="str">
            <v>2103072</v>
          </cell>
          <cell r="C668" t="str">
            <v>CHOMBA MC POLO ESCUE POLICIA 3XS/2XL RER</v>
          </cell>
          <cell r="D668">
            <v>0</v>
          </cell>
        </row>
        <row r="669">
          <cell r="A669">
            <v>2103073</v>
          </cell>
          <cell r="B669" t="str">
            <v>2103073</v>
          </cell>
          <cell r="C669" t="str">
            <v>CHOMBA MC POLO ESCUE POLICIA 3XL/5XL RER</v>
          </cell>
          <cell r="D669">
            <v>1875.5</v>
          </cell>
        </row>
        <row r="670">
          <cell r="A670">
            <v>2103135</v>
          </cell>
          <cell r="B670" t="str">
            <v>2103135</v>
          </cell>
          <cell r="C670" t="str">
            <v>CHOMBA MC POLO BLANCA IUSP RER</v>
          </cell>
          <cell r="D670">
            <v>0</v>
          </cell>
        </row>
        <row r="671">
          <cell r="A671">
            <v>2103199</v>
          </cell>
          <cell r="B671" t="str">
            <v>2103199</v>
          </cell>
          <cell r="C671" t="str">
            <v>CHOMBA MC POLO BLANCA LMGE RER</v>
          </cell>
          <cell r="D671">
            <v>0</v>
          </cell>
        </row>
        <row r="672">
          <cell r="A672">
            <v>2103209</v>
          </cell>
          <cell r="B672" t="str">
            <v>2103209</v>
          </cell>
          <cell r="C672" t="str">
            <v>CHOMBA ML POLO BLANCA LMGE RER</v>
          </cell>
          <cell r="D672">
            <v>1875.5</v>
          </cell>
        </row>
        <row r="673">
          <cell r="A673">
            <v>2103217</v>
          </cell>
          <cell r="B673" t="str">
            <v>2103217</v>
          </cell>
          <cell r="C673" t="str">
            <v>REMERA ML COMBAT NEGRA RER</v>
          </cell>
          <cell r="D673">
            <v>2100</v>
          </cell>
        </row>
        <row r="674">
          <cell r="A674">
            <v>2103218</v>
          </cell>
          <cell r="B674" t="str">
            <v>2103218</v>
          </cell>
          <cell r="C674" t="str">
            <v>CHOMBA ML COMBAT RRD INFANTERIA RER</v>
          </cell>
          <cell r="D674">
            <v>2418.79</v>
          </cell>
        </row>
        <row r="675">
          <cell r="A675">
            <v>2103219</v>
          </cell>
          <cell r="B675" t="str">
            <v>2103219</v>
          </cell>
          <cell r="C675" t="str">
            <v>REMERA ML COMBAT DIGITAL VERDE</v>
          </cell>
          <cell r="D675">
            <v>2541</v>
          </cell>
        </row>
        <row r="676">
          <cell r="A676">
            <v>2103495</v>
          </cell>
          <cell r="B676" t="str">
            <v>2103495</v>
          </cell>
          <cell r="C676" t="str">
            <v>REMERA ML COMBAT AZUL</v>
          </cell>
          <cell r="D676">
            <v>2100</v>
          </cell>
        </row>
        <row r="677">
          <cell r="A677">
            <v>2103785</v>
          </cell>
          <cell r="B677" t="str">
            <v>2103785</v>
          </cell>
          <cell r="C677" t="str">
            <v>CHOMBA MC POLO ECO ESC+ BANDER RER</v>
          </cell>
          <cell r="D677">
            <v>0</v>
          </cell>
        </row>
        <row r="678">
          <cell r="A678">
            <v>2103888</v>
          </cell>
          <cell r="B678" t="str">
            <v>2103888</v>
          </cell>
          <cell r="C678" t="str">
            <v>CHOMBA MC POLO AZ + BAND 3XL/5XL RER</v>
          </cell>
          <cell r="D678">
            <v>1974.99</v>
          </cell>
        </row>
        <row r="679">
          <cell r="A679" t="str">
            <v/>
          </cell>
          <cell r="B679" t="str">
            <v>210388808	CHO</v>
          </cell>
          <cell r="C679" t="str">
            <v/>
          </cell>
          <cell r="D679">
            <v>0</v>
          </cell>
        </row>
        <row r="680">
          <cell r="A680">
            <v>210388808</v>
          </cell>
          <cell r="B680" t="str">
            <v>210388808</v>
          </cell>
          <cell r="C680" t="str">
            <v>CHOMBA MC POLO AZ + BAND XXXXL RER</v>
          </cell>
          <cell r="D680">
            <v>0</v>
          </cell>
        </row>
        <row r="681">
          <cell r="A681">
            <v>2105007</v>
          </cell>
          <cell r="B681" t="str">
            <v>2105007</v>
          </cell>
          <cell r="C681" t="str">
            <v>REMERA ML SIN CIERRE BLANCA 3XL/5XL RER</v>
          </cell>
          <cell r="D681">
            <v>1694</v>
          </cell>
        </row>
        <row r="682">
          <cell r="A682">
            <v>2105008</v>
          </cell>
          <cell r="B682" t="str">
            <v>2105008</v>
          </cell>
          <cell r="C682" t="str">
            <v>REMERA ML SIN CIERRE NEGRA 3XS/2XL RER</v>
          </cell>
          <cell r="D682">
            <v>1633.5</v>
          </cell>
        </row>
        <row r="683">
          <cell r="A683">
            <v>2105009</v>
          </cell>
          <cell r="B683" t="str">
            <v>2105009</v>
          </cell>
          <cell r="C683" t="str">
            <v>REMERA ML SIN CIERRE NEGRA 3XL/5XL RER</v>
          </cell>
          <cell r="D683">
            <v>1694</v>
          </cell>
        </row>
        <row r="684">
          <cell r="A684">
            <v>2105352</v>
          </cell>
          <cell r="B684" t="str">
            <v>2105352</v>
          </cell>
          <cell r="C684" t="str">
            <v>REMERA ML SIN CIERRE GRIS 3XS/2XL RER</v>
          </cell>
          <cell r="D684">
            <v>1633.5</v>
          </cell>
        </row>
        <row r="685">
          <cell r="A685">
            <v>2105353</v>
          </cell>
          <cell r="B685" t="str">
            <v>2105353</v>
          </cell>
          <cell r="C685" t="str">
            <v>REMERA ML SIN CIERRE GRIS 3XL/5XL RER</v>
          </cell>
          <cell r="D685">
            <v>1694</v>
          </cell>
        </row>
        <row r="686">
          <cell r="A686">
            <v>2105552</v>
          </cell>
          <cell r="B686" t="str">
            <v>2105552</v>
          </cell>
          <cell r="C686" t="str">
            <v>REMERA ML SIN CIERRE AZUL 3XS/2XL RER</v>
          </cell>
          <cell r="D686">
            <v>1633.5</v>
          </cell>
        </row>
        <row r="687">
          <cell r="A687">
            <v>2105553</v>
          </cell>
          <cell r="B687" t="str">
            <v>2105553</v>
          </cell>
          <cell r="C687" t="str">
            <v>REMERA ML SIN CIERRE AZUL 3XL/5XL RER</v>
          </cell>
          <cell r="D687">
            <v>1694</v>
          </cell>
        </row>
        <row r="688">
          <cell r="A688">
            <v>2105999</v>
          </cell>
          <cell r="B688" t="str">
            <v>2105999</v>
          </cell>
          <cell r="C688" t="str">
            <v>REMERA ML ARMY NEGRA RER</v>
          </cell>
          <cell r="D688">
            <v>1452</v>
          </cell>
        </row>
        <row r="689">
          <cell r="A689">
            <v>220090</v>
          </cell>
          <cell r="B689" t="str">
            <v>220090</v>
          </cell>
          <cell r="C689" t="str">
            <v>REMERA MC BLANCA IUSP</v>
          </cell>
          <cell r="D689">
            <v>259.12</v>
          </cell>
        </row>
        <row r="690">
          <cell r="A690">
            <v>2203072</v>
          </cell>
          <cell r="B690" t="str">
            <v>2203072</v>
          </cell>
          <cell r="C690" t="str">
            <v>REMERA MC COLORES VARIOS</v>
          </cell>
          <cell r="D690">
            <v>0</v>
          </cell>
        </row>
        <row r="691">
          <cell r="A691">
            <v>222</v>
          </cell>
          <cell r="B691" t="str">
            <v>222</v>
          </cell>
          <cell r="C691" t="str">
            <v>TRAPO PARA INDIGENTE FLACUCHO</v>
          </cell>
          <cell r="D691">
            <v>0</v>
          </cell>
        </row>
        <row r="692">
          <cell r="A692">
            <v>2220000</v>
          </cell>
          <cell r="B692" t="str">
            <v>2220000</v>
          </cell>
          <cell r="C692" t="str">
            <v>REMERA MC BORD RIO NEGRO GEI</v>
          </cell>
          <cell r="D692">
            <v>1209.99</v>
          </cell>
        </row>
        <row r="693">
          <cell r="A693">
            <v>2220004</v>
          </cell>
          <cell r="B693" t="str">
            <v>2220004</v>
          </cell>
          <cell r="C693" t="str">
            <v>REMERA MC BLANCA LISA GEI</v>
          </cell>
          <cell r="D693">
            <v>1028.5</v>
          </cell>
        </row>
        <row r="694">
          <cell r="A694">
            <v>2220005</v>
          </cell>
          <cell r="B694" t="str">
            <v>2220005</v>
          </cell>
          <cell r="C694" t="str">
            <v>REMERA MC BLANCA NO USAR GEI</v>
          </cell>
          <cell r="D694">
            <v>1028.5</v>
          </cell>
        </row>
        <row r="695">
          <cell r="A695">
            <v>2220024</v>
          </cell>
          <cell r="B695" t="str">
            <v>2220024</v>
          </cell>
          <cell r="C695" t="str">
            <v>NO USAR</v>
          </cell>
          <cell r="D695">
            <v>0</v>
          </cell>
        </row>
        <row r="696">
          <cell r="A696">
            <v>2220027</v>
          </cell>
          <cell r="B696" t="str">
            <v>2220027</v>
          </cell>
          <cell r="C696" t="str">
            <v>REMERA ML BLANCA GEI</v>
          </cell>
          <cell r="D696">
            <v>1089</v>
          </cell>
        </row>
        <row r="697">
          <cell r="A697">
            <v>2220028</v>
          </cell>
          <cell r="B697" t="str">
            <v>2220028</v>
          </cell>
          <cell r="C697" t="str">
            <v>REMERA ML AZUL GEI</v>
          </cell>
          <cell r="D697">
            <v>1089</v>
          </cell>
        </row>
        <row r="698">
          <cell r="A698">
            <v>2220030</v>
          </cell>
          <cell r="B698" t="str">
            <v>2220030</v>
          </cell>
          <cell r="C698" t="str">
            <v>POLERA ALGODON AZUL RER</v>
          </cell>
          <cell r="D698">
            <v>916.86</v>
          </cell>
        </row>
        <row r="699">
          <cell r="A699">
            <v>2220032</v>
          </cell>
          <cell r="B699" t="str">
            <v>2220032</v>
          </cell>
          <cell r="C699" t="str">
            <v>POLERA ALGODON GRIS RER</v>
          </cell>
          <cell r="D699">
            <v>916.86</v>
          </cell>
        </row>
        <row r="700">
          <cell r="A700">
            <v>2220034</v>
          </cell>
          <cell r="B700" t="str">
            <v>2220034</v>
          </cell>
          <cell r="C700" t="str">
            <v>POLERA ALGODON BLANCA RER</v>
          </cell>
          <cell r="D700">
            <v>916.86</v>
          </cell>
        </row>
        <row r="701">
          <cell r="A701">
            <v>2220037</v>
          </cell>
          <cell r="B701" t="str">
            <v>2220037</v>
          </cell>
          <cell r="C701" t="str">
            <v>POLERA ALGODON NEGRA RER</v>
          </cell>
          <cell r="D701">
            <v>916.86</v>
          </cell>
        </row>
        <row r="702">
          <cell r="A702">
            <v>2220053</v>
          </cell>
          <cell r="B702" t="str">
            <v>2220053</v>
          </cell>
          <cell r="C702" t="str">
            <v>REMERA ML 1RA PIEL BLANCA PIQUE</v>
          </cell>
          <cell r="D702">
            <v>931.7</v>
          </cell>
        </row>
        <row r="703">
          <cell r="A703">
            <v>2220074</v>
          </cell>
          <cell r="B703" t="str">
            <v>2220074</v>
          </cell>
          <cell r="C703" t="str">
            <v>REMERA ML 1RA PIEL AZUL VANIZADA RER</v>
          </cell>
          <cell r="D703">
            <v>1399.99</v>
          </cell>
        </row>
        <row r="704">
          <cell r="A704">
            <v>2220076</v>
          </cell>
          <cell r="B704" t="str">
            <v>2220076</v>
          </cell>
          <cell r="C704" t="str">
            <v>REMERA ML 1RA PIEL NEGRA  VANIZADA RER</v>
          </cell>
          <cell r="D704">
            <v>1399.99</v>
          </cell>
        </row>
        <row r="705">
          <cell r="A705">
            <v>2220078</v>
          </cell>
          <cell r="B705" t="str">
            <v>2220078</v>
          </cell>
          <cell r="C705" t="str">
            <v>REMERA ML 1RA PIEL BLANCA VANIZADA RER</v>
          </cell>
          <cell r="D705">
            <v>1399.99</v>
          </cell>
        </row>
        <row r="706">
          <cell r="A706">
            <v>2220080</v>
          </cell>
          <cell r="B706" t="str">
            <v>2220080</v>
          </cell>
          <cell r="C706" t="str">
            <v>REMERA BALLENERA SIN MANGAS NEGRA RER</v>
          </cell>
          <cell r="D706">
            <v>916.86</v>
          </cell>
        </row>
        <row r="707">
          <cell r="A707">
            <v>2220081</v>
          </cell>
          <cell r="B707" t="str">
            <v>2220081</v>
          </cell>
          <cell r="C707" t="str">
            <v>REMERA BALLENERA SIN MANGAS VERDE RER</v>
          </cell>
          <cell r="D707">
            <v>916.86</v>
          </cell>
        </row>
        <row r="708">
          <cell r="A708">
            <v>2220099</v>
          </cell>
          <cell r="B708" t="str">
            <v>2220099</v>
          </cell>
          <cell r="C708" t="str">
            <v>REMERA MC ESTAMPADA PERRO INF. MZA</v>
          </cell>
          <cell r="D708">
            <v>1149.5</v>
          </cell>
        </row>
        <row r="709">
          <cell r="A709">
            <v>2220100</v>
          </cell>
          <cell r="B709" t="str">
            <v>2220100</v>
          </cell>
          <cell r="C709" t="str">
            <v>REMERA ML 1RA PIEL NEGRA MINIJACK RER</v>
          </cell>
          <cell r="D709">
            <v>1869.99</v>
          </cell>
        </row>
        <row r="710">
          <cell r="A710">
            <v>2220128</v>
          </cell>
          <cell r="B710" t="str">
            <v>2220128</v>
          </cell>
          <cell r="C710" t="str">
            <v>REMERA MC GRIS BORDADA LMGE GEI</v>
          </cell>
          <cell r="D710">
            <v>1149.5</v>
          </cell>
        </row>
        <row r="711">
          <cell r="A711">
            <v>2220130</v>
          </cell>
          <cell r="B711" t="str">
            <v>2220130</v>
          </cell>
          <cell r="C711" t="str">
            <v>REMERA MC GRIS BORD ESCUELA CADETE GEI</v>
          </cell>
          <cell r="D711">
            <v>1149.5</v>
          </cell>
        </row>
        <row r="712">
          <cell r="A712">
            <v>2220136</v>
          </cell>
          <cell r="B712" t="str">
            <v>2220136</v>
          </cell>
          <cell r="C712" t="str">
            <v>REMERA MC TERMICAS SPINIT DAMA NEGRA GEI</v>
          </cell>
          <cell r="D712">
            <v>865.14</v>
          </cell>
        </row>
        <row r="713">
          <cell r="A713">
            <v>2220250</v>
          </cell>
          <cell r="B713" t="str">
            <v>2220250</v>
          </cell>
          <cell r="C713" t="str">
            <v>REMERA MC AZUL PECTORAL NEUQUEN GEI</v>
          </cell>
          <cell r="D713">
            <v>1149.5</v>
          </cell>
        </row>
        <row r="714">
          <cell r="A714">
            <v>2220253</v>
          </cell>
          <cell r="B714" t="str">
            <v>2220253</v>
          </cell>
          <cell r="C714" t="str">
            <v>REMERA MC AZUL IUSP 198 GEI</v>
          </cell>
          <cell r="D714">
            <v>1209.99</v>
          </cell>
        </row>
        <row r="715">
          <cell r="A715">
            <v>2220254</v>
          </cell>
          <cell r="B715" t="str">
            <v>2220254</v>
          </cell>
          <cell r="C715" t="str">
            <v>REMERA MC INFOPE GRIS RER</v>
          </cell>
          <cell r="D715">
            <v>1210</v>
          </cell>
        </row>
        <row r="716">
          <cell r="A716">
            <v>2220255</v>
          </cell>
          <cell r="B716" t="str">
            <v>2220255</v>
          </cell>
          <cell r="C716" t="str">
            <v>REMERA MC AZUL ESC SUBOF POL TUC 2XS/2XL</v>
          </cell>
          <cell r="D716">
            <v>1149.5</v>
          </cell>
        </row>
        <row r="717">
          <cell r="A717">
            <v>2220256</v>
          </cell>
          <cell r="B717" t="str">
            <v>2220256</v>
          </cell>
          <cell r="C717" t="str">
            <v>REMERA MC AZUL ESC SUBOF POL TUC 3XL/6XL</v>
          </cell>
          <cell r="D717">
            <v>1149.5</v>
          </cell>
        </row>
        <row r="718">
          <cell r="A718">
            <v>2220258</v>
          </cell>
          <cell r="B718" t="str">
            <v>2220258</v>
          </cell>
          <cell r="C718" t="str">
            <v>REMERA MC ROJA LISA GEI</v>
          </cell>
          <cell r="D718">
            <v>1028.5</v>
          </cell>
        </row>
        <row r="719">
          <cell r="A719">
            <v>2220292</v>
          </cell>
          <cell r="B719" t="str">
            <v>2220292</v>
          </cell>
          <cell r="C719" t="str">
            <v>REMERA MC AZUL CON ESTAMPA POLICIA GEI</v>
          </cell>
          <cell r="D719">
            <v>1452</v>
          </cell>
        </row>
        <row r="720">
          <cell r="A720">
            <v>2220333</v>
          </cell>
          <cell r="B720" t="str">
            <v>2220333</v>
          </cell>
          <cell r="C720" t="str">
            <v>REMERA MC AZUL LISA GEI</v>
          </cell>
          <cell r="D720">
            <v>1028.5</v>
          </cell>
        </row>
        <row r="721">
          <cell r="A721">
            <v>2220335</v>
          </cell>
          <cell r="B721" t="str">
            <v>2220335</v>
          </cell>
          <cell r="C721" t="str">
            <v>REMERA MC CAMUFLADA GEI</v>
          </cell>
          <cell r="D721">
            <v>1028.5</v>
          </cell>
        </row>
        <row r="722">
          <cell r="A722">
            <v>2220336</v>
          </cell>
          <cell r="B722" t="str">
            <v>2220336</v>
          </cell>
          <cell r="C722" t="str">
            <v>REMERA MC GRIS BORDADA EJERCITO GEI</v>
          </cell>
          <cell r="D722">
            <v>1149.5</v>
          </cell>
        </row>
        <row r="723">
          <cell r="A723">
            <v>2220345</v>
          </cell>
          <cell r="B723" t="str">
            <v>2220345</v>
          </cell>
          <cell r="C723" t="str">
            <v>REMERA MC JAZAK NEGRA GEI</v>
          </cell>
          <cell r="D723">
            <v>865.14</v>
          </cell>
        </row>
        <row r="724">
          <cell r="A724">
            <v>2220389</v>
          </cell>
          <cell r="B724" t="str">
            <v>2220389</v>
          </cell>
          <cell r="C724" t="str">
            <v>REMERA MC AZUL POLICIA DE STA CRUZ GEI</v>
          </cell>
          <cell r="D724">
            <v>1149.49</v>
          </cell>
        </row>
        <row r="725">
          <cell r="A725">
            <v>2220421</v>
          </cell>
          <cell r="B725" t="str">
            <v>2220421</v>
          </cell>
          <cell r="C725" t="str">
            <v>REMERA MC NQN ALGODON GRIS CADETE GEI</v>
          </cell>
          <cell r="D725">
            <v>1149.5</v>
          </cell>
        </row>
        <row r="726">
          <cell r="A726">
            <v>2220444</v>
          </cell>
          <cell r="B726" t="str">
            <v>2220444</v>
          </cell>
          <cell r="C726" t="str">
            <v>REMERA MC NEGRA LISA GEI</v>
          </cell>
          <cell r="D726">
            <v>1028.5</v>
          </cell>
        </row>
        <row r="727">
          <cell r="A727">
            <v>2220450</v>
          </cell>
          <cell r="B727" t="str">
            <v>2220450</v>
          </cell>
          <cell r="C727" t="str">
            <v>REMERA MC NEGRA ESC POL STA FE 2XS/2XL</v>
          </cell>
          <cell r="D727">
            <v>1149.5</v>
          </cell>
        </row>
        <row r="728">
          <cell r="A728">
            <v>2220451</v>
          </cell>
          <cell r="B728" t="str">
            <v>2220451</v>
          </cell>
          <cell r="C728" t="str">
            <v>REMERA MC NEGRA ESC POL STA FE 3XL/5XL</v>
          </cell>
          <cell r="D728">
            <v>1210</v>
          </cell>
        </row>
        <row r="729">
          <cell r="A729">
            <v>2220456</v>
          </cell>
          <cell r="B729" t="str">
            <v>2220456</v>
          </cell>
          <cell r="C729" t="str">
            <v>REMERA MC NEGRA CON ESTAMPA POLICIA GEI</v>
          </cell>
          <cell r="D729">
            <v>1210</v>
          </cell>
        </row>
        <row r="730">
          <cell r="A730">
            <v>2220520</v>
          </cell>
          <cell r="B730" t="str">
            <v>2220520</v>
          </cell>
          <cell r="C730" t="str">
            <v>REMERA MC GRIS MELANGE SPF RER</v>
          </cell>
          <cell r="D730">
            <v>1210</v>
          </cell>
        </row>
        <row r="731">
          <cell r="A731">
            <v>2220555</v>
          </cell>
          <cell r="B731" t="str">
            <v>2220555</v>
          </cell>
          <cell r="C731" t="str">
            <v>REMERA MC MIMETICAS GEI</v>
          </cell>
          <cell r="D731">
            <v>1089</v>
          </cell>
        </row>
        <row r="732">
          <cell r="A732">
            <v>2220591</v>
          </cell>
          <cell r="B732" t="str">
            <v>2220591</v>
          </cell>
          <cell r="C732" t="str">
            <v>REMERA ML TERMICAS SPINIT NEGRA GEI</v>
          </cell>
          <cell r="D732">
            <v>1178.6099999999999</v>
          </cell>
        </row>
        <row r="733">
          <cell r="A733">
            <v>2220601</v>
          </cell>
          <cell r="B733" t="str">
            <v>2220601</v>
          </cell>
          <cell r="C733" t="str">
            <v>REMERA MC GRIS MELANGE SIN BORDAR GEI</v>
          </cell>
          <cell r="D733">
            <v>1028.5</v>
          </cell>
        </row>
        <row r="734">
          <cell r="A734">
            <v>2220666</v>
          </cell>
          <cell r="B734" t="str">
            <v>2220666</v>
          </cell>
          <cell r="C734" t="str">
            <v>REMERA MC ALPHA AIT21994C1 AIRMAN GEI</v>
          </cell>
          <cell r="D734">
            <v>1222.99</v>
          </cell>
        </row>
        <row r="735">
          <cell r="A735">
            <v>2220750</v>
          </cell>
          <cell r="B735" t="str">
            <v>2220750</v>
          </cell>
          <cell r="C735" t="str">
            <v>REMERA MC GRIS TOPO LISA 2XS/2XL GEI</v>
          </cell>
          <cell r="D735">
            <v>1028.5</v>
          </cell>
        </row>
        <row r="736">
          <cell r="A736">
            <v>2220751</v>
          </cell>
          <cell r="B736" t="str">
            <v>2220751</v>
          </cell>
          <cell r="C736" t="str">
            <v>REMERA MC GRIS TOPO LISA 3XL/6XL GEI</v>
          </cell>
          <cell r="D736">
            <v>1089</v>
          </cell>
        </row>
        <row r="737">
          <cell r="A737">
            <v>2220755</v>
          </cell>
          <cell r="B737" t="str">
            <v>2220755</v>
          </cell>
          <cell r="C737" t="str">
            <v>REMERA MC GRIS TOPO PENIT RG 2XS/2XL</v>
          </cell>
          <cell r="D737">
            <v>0</v>
          </cell>
        </row>
        <row r="738">
          <cell r="A738">
            <v>2220756</v>
          </cell>
          <cell r="B738" t="str">
            <v>2220756</v>
          </cell>
          <cell r="C738" t="str">
            <v>REMERA MC GRIS TOPO PENIT RG 3XL/5XL</v>
          </cell>
          <cell r="D738">
            <v>0</v>
          </cell>
        </row>
        <row r="739">
          <cell r="A739">
            <v>2220777</v>
          </cell>
          <cell r="B739" t="str">
            <v>2220777</v>
          </cell>
          <cell r="C739" t="str">
            <v>REMERA MC ALPHA ART21791C1 ARMY GEI</v>
          </cell>
          <cell r="D739">
            <v>1222.99</v>
          </cell>
        </row>
        <row r="740">
          <cell r="A740">
            <v>2220856</v>
          </cell>
          <cell r="B740" t="str">
            <v>2220856</v>
          </cell>
          <cell r="C740" t="str">
            <v>REMERA MC BEIGE LISA GEI</v>
          </cell>
          <cell r="D740">
            <v>1028.5</v>
          </cell>
        </row>
        <row r="741">
          <cell r="A741">
            <v>2220888</v>
          </cell>
          <cell r="B741" t="str">
            <v>2220888</v>
          </cell>
          <cell r="C741" t="str">
            <v>REMERA MC ALPHA DOT21754C1 DONT T GEI</v>
          </cell>
          <cell r="D741">
            <v>1222.99</v>
          </cell>
        </row>
        <row r="742">
          <cell r="A742">
            <v>2220900</v>
          </cell>
          <cell r="B742" t="str">
            <v>2220900</v>
          </cell>
          <cell r="C742" t="str">
            <v>NO USA PROXIMO ELIMINAR</v>
          </cell>
          <cell r="D742">
            <v>876.5</v>
          </cell>
        </row>
        <row r="743">
          <cell r="A743">
            <v>2220901</v>
          </cell>
          <cell r="B743" t="str">
            <v>2220901</v>
          </cell>
          <cell r="C743" t="str">
            <v>NO USAR MAS PROX ELIMINAR RER</v>
          </cell>
          <cell r="D743">
            <v>0</v>
          </cell>
        </row>
        <row r="744">
          <cell r="A744">
            <v>2220909</v>
          </cell>
          <cell r="B744" t="str">
            <v>2220909</v>
          </cell>
          <cell r="C744" t="str">
            <v>REMERA MC BLANCA IUSP GEI</v>
          </cell>
          <cell r="D744">
            <v>1210</v>
          </cell>
        </row>
        <row r="745">
          <cell r="A745">
            <v>2220999</v>
          </cell>
          <cell r="B745" t="str">
            <v>2220999</v>
          </cell>
          <cell r="C745" t="str">
            <v>REMERA MC UNITED GEI</v>
          </cell>
          <cell r="D745">
            <v>1149.5</v>
          </cell>
        </row>
        <row r="746">
          <cell r="A746">
            <v>2230600</v>
          </cell>
          <cell r="B746" t="str">
            <v>2230600</v>
          </cell>
          <cell r="C746" t="str">
            <v>REMERA MC VERDE LMGE GEI</v>
          </cell>
          <cell r="D746">
            <v>1149.5</v>
          </cell>
        </row>
        <row r="747">
          <cell r="A747">
            <v>2301001</v>
          </cell>
          <cell r="B747" t="str">
            <v>2301001</v>
          </cell>
          <cell r="C747" t="str">
            <v>TRICOTA C/POL AZUL NQN</v>
          </cell>
          <cell r="D747">
            <v>0</v>
          </cell>
        </row>
        <row r="748">
          <cell r="A748">
            <v>2301002</v>
          </cell>
          <cell r="B748" t="str">
            <v>2301002</v>
          </cell>
          <cell r="C748" t="str">
            <v>TRICOTA C/POL GRIS NQN</v>
          </cell>
          <cell r="D748">
            <v>0</v>
          </cell>
        </row>
        <row r="749">
          <cell r="A749">
            <v>2301046</v>
          </cell>
          <cell r="B749" t="str">
            <v>2301046</v>
          </cell>
          <cell r="C749" t="str">
            <v>TRICOTA ESCOTE V SIN FORRO NEGRA EM</v>
          </cell>
          <cell r="D749">
            <v>2800</v>
          </cell>
        </row>
        <row r="750">
          <cell r="A750">
            <v>2301048</v>
          </cell>
          <cell r="B750" t="str">
            <v>2301048</v>
          </cell>
          <cell r="C750" t="str">
            <v>TRICOTA C/POLERA FORRADA NEGRA EM</v>
          </cell>
          <cell r="D750">
            <v>2800</v>
          </cell>
        </row>
        <row r="751">
          <cell r="A751">
            <v>2301143</v>
          </cell>
          <cell r="B751" t="str">
            <v>2301143</v>
          </cell>
          <cell r="C751" t="str">
            <v>PULLOVER COLEGIAL TODO LOS TALLES RER</v>
          </cell>
          <cell r="D751">
            <v>2795.09</v>
          </cell>
        </row>
        <row r="752">
          <cell r="A752">
            <v>2301158</v>
          </cell>
          <cell r="B752" t="str">
            <v>2301158</v>
          </cell>
          <cell r="C752" t="str">
            <v>TRICOTA C/POLERA FORRADA GRIS EM</v>
          </cell>
          <cell r="D752">
            <v>2800</v>
          </cell>
        </row>
        <row r="753">
          <cell r="A753">
            <v>2301160</v>
          </cell>
          <cell r="B753" t="str">
            <v>2301160</v>
          </cell>
          <cell r="C753" t="str">
            <v>TRICOTA ESCOTE V SIN FORRO GRIS EM</v>
          </cell>
          <cell r="D753">
            <v>2800</v>
          </cell>
        </row>
        <row r="754">
          <cell r="A754">
            <v>2301175</v>
          </cell>
          <cell r="B754" t="str">
            <v>2301175</v>
          </cell>
          <cell r="C754" t="str">
            <v>CARDIGAN AZUL LMGE RER</v>
          </cell>
          <cell r="D754">
            <v>2795.09</v>
          </cell>
        </row>
        <row r="755">
          <cell r="A755">
            <v>2301300</v>
          </cell>
          <cell r="B755" t="str">
            <v>2301300</v>
          </cell>
          <cell r="C755" t="str">
            <v>TRICOTA C/POLERA FORRADA VERDE EM</v>
          </cell>
          <cell r="D755">
            <v>2800</v>
          </cell>
        </row>
        <row r="756">
          <cell r="A756">
            <v>2301333</v>
          </cell>
          <cell r="B756" t="str">
            <v>2301333</v>
          </cell>
          <cell r="C756" t="str">
            <v>TRICOTA CUELLO REDONDO VERDE EM</v>
          </cell>
          <cell r="D756">
            <v>2800</v>
          </cell>
        </row>
        <row r="757">
          <cell r="A757">
            <v>2301520</v>
          </cell>
          <cell r="B757" t="str">
            <v>2301520</v>
          </cell>
          <cell r="C757" t="str">
            <v>TRICOTA POL TUCUMAN URBANA EM</v>
          </cell>
          <cell r="D757">
            <v>3800</v>
          </cell>
        </row>
        <row r="758">
          <cell r="A758">
            <v>2301601</v>
          </cell>
          <cell r="B758" t="str">
            <v>2301601</v>
          </cell>
          <cell r="C758" t="str">
            <v>TRICOPOLAR NEGRO AMERICA SEGURIDAD</v>
          </cell>
          <cell r="D758">
            <v>0</v>
          </cell>
        </row>
        <row r="759">
          <cell r="A759">
            <v>2301666</v>
          </cell>
          <cell r="B759" t="str">
            <v>2301666</v>
          </cell>
          <cell r="C759" t="str">
            <v>TRICOTA ESCOTE V SIN FORRO AZUL EM</v>
          </cell>
          <cell r="D759">
            <v>2800</v>
          </cell>
        </row>
        <row r="760">
          <cell r="A760">
            <v>2301777</v>
          </cell>
          <cell r="B760" t="str">
            <v>2301777</v>
          </cell>
          <cell r="C760" t="str">
            <v>TRICOTA CUELLO REDONDO FORRADA AZUL EM</v>
          </cell>
          <cell r="D760">
            <v>2800</v>
          </cell>
        </row>
        <row r="761">
          <cell r="A761">
            <v>2301852</v>
          </cell>
          <cell r="B761" t="str">
            <v>2301852</v>
          </cell>
          <cell r="C761" t="str">
            <v>TRICOTA C/POLERA FORRADA PETREO</v>
          </cell>
          <cell r="D761">
            <v>1399</v>
          </cell>
        </row>
        <row r="762">
          <cell r="A762">
            <v>2301887</v>
          </cell>
          <cell r="B762" t="str">
            <v>2301887</v>
          </cell>
          <cell r="C762" t="str">
            <v>TRICOTA C/POLERA FORRADA BEIGE RER</v>
          </cell>
          <cell r="D762">
            <v>2800</v>
          </cell>
        </row>
        <row r="763">
          <cell r="A763">
            <v>2301888</v>
          </cell>
          <cell r="B763" t="str">
            <v>2301888</v>
          </cell>
          <cell r="C763" t="str">
            <v>TRICOTA C/POLERA FORRADA AZUL EM</v>
          </cell>
          <cell r="D763">
            <v>2800</v>
          </cell>
        </row>
        <row r="764">
          <cell r="A764">
            <v>2301900</v>
          </cell>
          <cell r="B764" t="str">
            <v>2301900</v>
          </cell>
          <cell r="C764" t="str">
            <v>TRICOTA CUELLO REDONDO NEGRA EM</v>
          </cell>
          <cell r="D764">
            <v>2800</v>
          </cell>
        </row>
        <row r="765">
          <cell r="A765">
            <v>2401012</v>
          </cell>
          <cell r="B765" t="str">
            <v>2401012</v>
          </cell>
          <cell r="C765" t="str">
            <v>CHALECO DE TRANSP. GOLANI RER</v>
          </cell>
          <cell r="D765">
            <v>2012.43</v>
          </cell>
        </row>
        <row r="766">
          <cell r="A766">
            <v>2401021</v>
          </cell>
          <cell r="B766" t="str">
            <v>2401021</v>
          </cell>
          <cell r="C766" t="str">
            <v>CHALECO TRANSPORTE MRG RER</v>
          </cell>
          <cell r="D766">
            <v>3130.47</v>
          </cell>
        </row>
        <row r="767">
          <cell r="A767">
            <v>2401022</v>
          </cell>
          <cell r="B767" t="str">
            <v>2401022</v>
          </cell>
          <cell r="C767" t="str">
            <v>CHALECO DE TRANSPORTE RIV / RRD5 RER</v>
          </cell>
          <cell r="D767">
            <v>4600</v>
          </cell>
        </row>
        <row r="768">
          <cell r="A768">
            <v>2401023</v>
          </cell>
          <cell r="B768" t="str">
            <v>2401023</v>
          </cell>
          <cell r="C768" t="str">
            <v>CHALECO DE TRANSPORTE RIO GALL XXS</v>
          </cell>
          <cell r="D768">
            <v>0</v>
          </cell>
        </row>
        <row r="769">
          <cell r="A769">
            <v>2401100</v>
          </cell>
          <cell r="B769" t="str">
            <v>2401100</v>
          </cell>
          <cell r="C769" t="str">
            <v>CHALECO TACTICO RRD3 BLK</v>
          </cell>
          <cell r="D769">
            <v>5400</v>
          </cell>
        </row>
        <row r="770">
          <cell r="A770">
            <v>2401101</v>
          </cell>
          <cell r="B770" t="str">
            <v>2401101</v>
          </cell>
          <cell r="C770" t="str">
            <v>CHALECO ARNES C/REFLACTARIO RRD1</v>
          </cell>
          <cell r="D770">
            <v>0</v>
          </cell>
        </row>
        <row r="771">
          <cell r="A771">
            <v>2401103</v>
          </cell>
          <cell r="B771" t="str">
            <v>2401103</v>
          </cell>
          <cell r="C771" t="str">
            <v>CHALECO FUNDA BALIST MOLLE RRD4 BLK</v>
          </cell>
          <cell r="D771">
            <v>6100</v>
          </cell>
        </row>
        <row r="772">
          <cell r="A772">
            <v>2401123</v>
          </cell>
          <cell r="B772" t="str">
            <v>2401123</v>
          </cell>
          <cell r="C772" t="str">
            <v>CHALECO DE TRANSPORTE MAZ / RRD5</v>
          </cell>
          <cell r="D772">
            <v>5390.54</v>
          </cell>
        </row>
        <row r="773">
          <cell r="A773">
            <v>2401200</v>
          </cell>
          <cell r="B773" t="str">
            <v>2401200</v>
          </cell>
          <cell r="C773" t="str">
            <v>CHALECO CARRIER ARMOUR FULL</v>
          </cell>
          <cell r="D773">
            <v>0</v>
          </cell>
        </row>
        <row r="774">
          <cell r="A774">
            <v>2401201</v>
          </cell>
          <cell r="B774" t="str">
            <v>2401201</v>
          </cell>
          <cell r="C774" t="str">
            <v>CHALECO CARRIER ARMOUR BASIC</v>
          </cell>
          <cell r="D774">
            <v>0</v>
          </cell>
        </row>
        <row r="775">
          <cell r="A775">
            <v>2401242</v>
          </cell>
          <cell r="B775" t="str">
            <v>2401242</v>
          </cell>
          <cell r="C775" t="str">
            <v>CHALECO ARNES ISRAELI MOLLE RRD1 BLK</v>
          </cell>
          <cell r="D775">
            <v>4300</v>
          </cell>
        </row>
        <row r="776">
          <cell r="A776">
            <v>2401249</v>
          </cell>
          <cell r="B776" t="str">
            <v>2401249</v>
          </cell>
          <cell r="C776" t="str">
            <v>CHALECO CARRIER C/PORTA ELEM MAZ/RRD</v>
          </cell>
          <cell r="D776">
            <v>5500</v>
          </cell>
        </row>
        <row r="777">
          <cell r="A777">
            <v>2401250</v>
          </cell>
          <cell r="B777" t="str">
            <v>2401250</v>
          </cell>
          <cell r="C777" t="str">
            <v>CHALECO DE TRANSP. SURVIVAL RER</v>
          </cell>
          <cell r="D777">
            <v>2012.43</v>
          </cell>
        </row>
        <row r="778">
          <cell r="A778">
            <v>2401258</v>
          </cell>
          <cell r="B778" t="str">
            <v>2401258</v>
          </cell>
          <cell r="C778" t="str">
            <v>CHALECO SEGURIDAD SIN FEFLEC RER</v>
          </cell>
          <cell r="D778">
            <v>587.62</v>
          </cell>
        </row>
        <row r="779">
          <cell r="A779">
            <v>2401260</v>
          </cell>
          <cell r="B779" t="str">
            <v>2401260</v>
          </cell>
          <cell r="C779" t="str">
            <v>CHALECO ASUNTOS INTERNOS RER</v>
          </cell>
          <cell r="D779">
            <v>1362.28</v>
          </cell>
        </row>
        <row r="780">
          <cell r="A780">
            <v>2401298</v>
          </cell>
          <cell r="B780" t="str">
            <v>2401298</v>
          </cell>
          <cell r="C780" t="str">
            <v>CHALECO LANA AZUL MILTAR RER</v>
          </cell>
          <cell r="D780">
            <v>2447.5100000000002</v>
          </cell>
        </row>
        <row r="781">
          <cell r="A781">
            <v>2401350</v>
          </cell>
          <cell r="B781" t="str">
            <v>2401350</v>
          </cell>
          <cell r="C781" t="str">
            <v>CHALECO ISRAELI CON P/CARTU MAZ</v>
          </cell>
          <cell r="D781">
            <v>3915.53</v>
          </cell>
        </row>
        <row r="782">
          <cell r="A782" t="str">
            <v/>
          </cell>
          <cell r="B782" t="str">
            <v>240135000	CHA</v>
          </cell>
          <cell r="C782" t="str">
            <v/>
          </cell>
          <cell r="D782">
            <v>0</v>
          </cell>
        </row>
        <row r="783">
          <cell r="A783">
            <v>240135000</v>
          </cell>
          <cell r="B783" t="str">
            <v>240135000</v>
          </cell>
          <cell r="C783" t="str">
            <v>CHALECO ISRAELI CON P/CARTU MAZ T-U</v>
          </cell>
          <cell r="D783">
            <v>0</v>
          </cell>
        </row>
        <row r="784">
          <cell r="A784">
            <v>2401550</v>
          </cell>
          <cell r="B784" t="str">
            <v>2401550</v>
          </cell>
          <cell r="C784" t="str">
            <v>CHALECO ARNES VIAL VERDE GN RRD2b BLK</v>
          </cell>
          <cell r="D784">
            <v>5204.21</v>
          </cell>
        </row>
        <row r="785">
          <cell r="A785">
            <v>2401555</v>
          </cell>
          <cell r="B785" t="str">
            <v>2401555</v>
          </cell>
          <cell r="C785" t="str">
            <v>CHALECO MINI SMALL</v>
          </cell>
          <cell r="D785">
            <v>365.19</v>
          </cell>
        </row>
        <row r="786">
          <cell r="A786">
            <v>2401584</v>
          </cell>
          <cell r="B786" t="str">
            <v>2401584</v>
          </cell>
          <cell r="C786" t="str">
            <v>CHALECO C/V LANA NEGRO MILIT EMTRI007 EM</v>
          </cell>
          <cell r="D786">
            <v>2447.5100000000002</v>
          </cell>
        </row>
        <row r="787">
          <cell r="A787">
            <v>2401800</v>
          </cell>
          <cell r="B787" t="str">
            <v>2401800</v>
          </cell>
          <cell r="C787" t="str">
            <v>CHALECO BANDOLERA C/CARTEL NARA 2020 HAI</v>
          </cell>
          <cell r="D787">
            <v>1222.99</v>
          </cell>
        </row>
        <row r="788">
          <cell r="A788">
            <v>2401803</v>
          </cell>
          <cell r="B788" t="str">
            <v>2401803</v>
          </cell>
          <cell r="C788" t="str">
            <v>CHALECO C/REFLEC RED POLICIA/SEGURID RER</v>
          </cell>
          <cell r="D788">
            <v>0</v>
          </cell>
        </row>
        <row r="789">
          <cell r="A789">
            <v>2401805</v>
          </cell>
          <cell r="B789" t="str">
            <v>2401805</v>
          </cell>
          <cell r="C789" t="str">
            <v>CHALECO BANDOLERA CCARTEL LIMON 2021 HAI</v>
          </cell>
          <cell r="D789">
            <v>1222.99</v>
          </cell>
        </row>
        <row r="790">
          <cell r="A790">
            <v>2401806</v>
          </cell>
          <cell r="B790" t="str">
            <v>2401806</v>
          </cell>
          <cell r="C790" t="str">
            <v>CHALECO ISRAELI HALCON MAZ</v>
          </cell>
          <cell r="D790">
            <v>5390.54</v>
          </cell>
        </row>
        <row r="791">
          <cell r="A791">
            <v>2601003</v>
          </cell>
          <cell r="B791" t="str">
            <v>2601003</v>
          </cell>
          <cell r="C791" t="str">
            <v>TRICOPOLAR NEGRO RER</v>
          </cell>
          <cell r="D791">
            <v>2299.9899999999998</v>
          </cell>
        </row>
        <row r="792">
          <cell r="A792">
            <v>2601004</v>
          </cell>
          <cell r="B792" t="str">
            <v>2601004</v>
          </cell>
          <cell r="C792" t="str">
            <v>TRICOPOLAR AZUL RER</v>
          </cell>
          <cell r="D792">
            <v>2299.9899999999998</v>
          </cell>
        </row>
        <row r="793">
          <cell r="A793">
            <v>2601005</v>
          </cell>
          <cell r="B793" t="str">
            <v>2601005</v>
          </cell>
          <cell r="C793" t="str">
            <v>TRICOPOLAR MARRON RER</v>
          </cell>
          <cell r="D793">
            <v>2299</v>
          </cell>
        </row>
        <row r="794">
          <cell r="A794">
            <v>2601495</v>
          </cell>
          <cell r="B794" t="str">
            <v>2601495</v>
          </cell>
          <cell r="C794" t="str">
            <v>BUZO FRIZA AZUL CON CIERRE 3XS/2XL RER</v>
          </cell>
          <cell r="D794">
            <v>2419.9899999999998</v>
          </cell>
        </row>
        <row r="795">
          <cell r="A795">
            <v>2601496</v>
          </cell>
          <cell r="B795" t="str">
            <v>2601496</v>
          </cell>
          <cell r="C795" t="str">
            <v>BUZO FRIZA AZUL CON CIERRE 3XL/4XL RER</v>
          </cell>
          <cell r="D795">
            <v>2419.9899999999998</v>
          </cell>
        </row>
        <row r="796">
          <cell r="A796">
            <v>2601594</v>
          </cell>
          <cell r="B796" t="str">
            <v>2601594</v>
          </cell>
          <cell r="C796" t="str">
            <v>BUZO FRIZA POLICIA CIENTIFICA RER</v>
          </cell>
          <cell r="D796">
            <v>2142.9</v>
          </cell>
        </row>
        <row r="797">
          <cell r="A797">
            <v>2601750</v>
          </cell>
          <cell r="B797" t="str">
            <v>2601750</v>
          </cell>
          <cell r="C797" t="str">
            <v>TRICOPOLAR GRIS RER</v>
          </cell>
          <cell r="D797">
            <v>2299.9899999999998</v>
          </cell>
        </row>
        <row r="798">
          <cell r="A798">
            <v>2601850</v>
          </cell>
          <cell r="B798" t="str">
            <v>2601850</v>
          </cell>
          <cell r="C798" t="str">
            <v>BUZO FRIZA GRIS CON CIERRE  3XS/2XL RER</v>
          </cell>
          <cell r="D798">
            <v>2419.9899999999998</v>
          </cell>
        </row>
        <row r="799">
          <cell r="A799">
            <v>2601851</v>
          </cell>
          <cell r="B799" t="str">
            <v>2601851</v>
          </cell>
          <cell r="C799" t="str">
            <v>BUZO FRIZA GRIS CON CIERRE 3XL/4XL RER</v>
          </cell>
          <cell r="D799">
            <v>2419.88</v>
          </cell>
        </row>
        <row r="800">
          <cell r="A800">
            <v>2601888</v>
          </cell>
          <cell r="B800" t="str">
            <v>2601888</v>
          </cell>
          <cell r="C800" t="str">
            <v>TRICOPOLAR POL TUCUMAN RER</v>
          </cell>
          <cell r="D800">
            <v>3025</v>
          </cell>
        </row>
        <row r="801">
          <cell r="A801">
            <v>2601900</v>
          </cell>
          <cell r="B801" t="str">
            <v>2601900</v>
          </cell>
          <cell r="C801" t="str">
            <v>BUZO FRIZA NEGRO CON CIERRE 3XS/2XL RER</v>
          </cell>
          <cell r="D801">
            <v>2419.9899999999998</v>
          </cell>
        </row>
        <row r="802">
          <cell r="A802">
            <v>2601901</v>
          </cell>
          <cell r="B802" t="str">
            <v>2601901</v>
          </cell>
          <cell r="C802" t="str">
            <v>BUZO FRIZA NEGRO CON CIERRE 3XL/4XL RER</v>
          </cell>
          <cell r="D802">
            <v>2419.9899999999998</v>
          </cell>
        </row>
        <row r="803">
          <cell r="A803">
            <v>2727030</v>
          </cell>
          <cell r="B803" t="str">
            <v>2727030</v>
          </cell>
          <cell r="C803" t="str">
            <v>CUCHILLO NAVAJA CUCHARA</v>
          </cell>
          <cell r="D803">
            <v>159.36000000000001</v>
          </cell>
        </row>
        <row r="804">
          <cell r="A804">
            <v>2846646</v>
          </cell>
          <cell r="B804" t="str">
            <v>2846646</v>
          </cell>
          <cell r="C804" t="str">
            <v>HEBILLA METALICA COBRA 5646</v>
          </cell>
          <cell r="D804">
            <v>0</v>
          </cell>
        </row>
        <row r="805">
          <cell r="A805">
            <v>2849103</v>
          </cell>
          <cell r="B805" t="str">
            <v>2849103</v>
          </cell>
          <cell r="C805" t="str">
            <v>TERMINALES CORREA VERDE PLASTICK BUCKLE3</v>
          </cell>
          <cell r="D805">
            <v>0</v>
          </cell>
        </row>
        <row r="806">
          <cell r="A806">
            <v>2849225</v>
          </cell>
          <cell r="B806" t="str">
            <v>2849225</v>
          </cell>
          <cell r="C806" t="str">
            <v>PASADOR REGULABLE CHICO 6.5</v>
          </cell>
          <cell r="D806">
            <v>0</v>
          </cell>
        </row>
        <row r="807">
          <cell r="A807">
            <v>2849230</v>
          </cell>
          <cell r="B807" t="str">
            <v>2849230</v>
          </cell>
          <cell r="C807" t="str">
            <v>ABROJO BEIGE SUAVE 5CM 5423-1</v>
          </cell>
          <cell r="D807">
            <v>0</v>
          </cell>
        </row>
        <row r="808">
          <cell r="A808">
            <v>2849231</v>
          </cell>
          <cell r="B808" t="str">
            <v>2849231</v>
          </cell>
          <cell r="C808" t="str">
            <v>ABROJO BEIGE ASPERO 5CM 5423-1</v>
          </cell>
          <cell r="D808">
            <v>0</v>
          </cell>
        </row>
        <row r="809">
          <cell r="A809">
            <v>2849232</v>
          </cell>
          <cell r="B809" t="str">
            <v>2849232</v>
          </cell>
          <cell r="C809" t="str">
            <v>ABROJO BEIGE ASPERO 2.5</v>
          </cell>
          <cell r="D809">
            <v>0</v>
          </cell>
        </row>
        <row r="810">
          <cell r="A810">
            <v>2849233</v>
          </cell>
          <cell r="B810" t="str">
            <v>2849233</v>
          </cell>
          <cell r="C810" t="str">
            <v>ABROJO BEIGE SUAVE 2.5 5423-2</v>
          </cell>
          <cell r="D810">
            <v>0</v>
          </cell>
        </row>
        <row r="811">
          <cell r="A811">
            <v>2849238</v>
          </cell>
          <cell r="B811" t="str">
            <v>2849238</v>
          </cell>
          <cell r="C811" t="str">
            <v>PASADOR REGULABLE MEDIANO 16.5</v>
          </cell>
          <cell r="D811">
            <v>0</v>
          </cell>
        </row>
        <row r="812">
          <cell r="A812">
            <v>2849250</v>
          </cell>
          <cell r="B812" t="str">
            <v>2849250</v>
          </cell>
          <cell r="C812" t="str">
            <v>PASADOR REGULABLE GRANDE 21.5</v>
          </cell>
          <cell r="D812">
            <v>0</v>
          </cell>
        </row>
        <row r="813">
          <cell r="A813">
            <v>2849302</v>
          </cell>
          <cell r="B813" t="str">
            <v>2849302</v>
          </cell>
          <cell r="C813" t="str">
            <v>PASADOR TIPO ANILLO EN D VERDE AC302</v>
          </cell>
          <cell r="D813">
            <v>0</v>
          </cell>
        </row>
        <row r="814">
          <cell r="A814">
            <v>2849304</v>
          </cell>
          <cell r="B814" t="str">
            <v>2849304</v>
          </cell>
          <cell r="C814" t="str">
            <v>PASADOR RECTANGULAR VERDE PLAST BUCKLE 4</v>
          </cell>
          <cell r="D814">
            <v>0</v>
          </cell>
        </row>
        <row r="815">
          <cell r="A815">
            <v>2849361</v>
          </cell>
          <cell r="B815" t="str">
            <v>2849361</v>
          </cell>
          <cell r="C815" t="str">
            <v>BOLSA CIERRE A PRESION 8034-36-1</v>
          </cell>
          <cell r="D815">
            <v>0</v>
          </cell>
        </row>
        <row r="816">
          <cell r="A816">
            <v>2849425</v>
          </cell>
          <cell r="B816" t="str">
            <v>2849425</v>
          </cell>
          <cell r="C816" t="str">
            <v>PASADOR RECTANGULAR CHICO 4.4</v>
          </cell>
          <cell r="D816">
            <v>0</v>
          </cell>
        </row>
        <row r="817">
          <cell r="A817">
            <v>2849437</v>
          </cell>
          <cell r="B817" t="str">
            <v>2849437</v>
          </cell>
          <cell r="C817" t="str">
            <v>CORDON ELASTICO BLANCO 5437</v>
          </cell>
          <cell r="D817">
            <v>0</v>
          </cell>
        </row>
        <row r="818">
          <cell r="A818">
            <v>2849438</v>
          </cell>
          <cell r="B818" t="str">
            <v>2849438</v>
          </cell>
          <cell r="C818" t="str">
            <v>PASADOR RECTANGULAR MEDIANO 6.2</v>
          </cell>
          <cell r="D818">
            <v>0</v>
          </cell>
        </row>
        <row r="819">
          <cell r="A819">
            <v>2849450</v>
          </cell>
          <cell r="B819" t="str">
            <v>2849450</v>
          </cell>
          <cell r="C819" t="str">
            <v>PASADOR RECTANGULAR GRANDE 6.8</v>
          </cell>
          <cell r="D819">
            <v>0</v>
          </cell>
        </row>
        <row r="820">
          <cell r="A820">
            <v>2849505</v>
          </cell>
          <cell r="B820" t="str">
            <v>2849505</v>
          </cell>
          <cell r="C820" t="str">
            <v>HEBILLA DE CIERRE REGUL 5 PLAS BUCKLE 10</v>
          </cell>
          <cell r="D820">
            <v>0</v>
          </cell>
        </row>
        <row r="821">
          <cell r="A821">
            <v>2849525</v>
          </cell>
          <cell r="B821" t="str">
            <v>2849525</v>
          </cell>
          <cell r="C821" t="str">
            <v>HEBILLA CIERRE REGULABLE 2.5CM</v>
          </cell>
          <cell r="D821">
            <v>0</v>
          </cell>
        </row>
        <row r="822">
          <cell r="A822">
            <v>2849538</v>
          </cell>
          <cell r="B822" t="str">
            <v>2849538</v>
          </cell>
          <cell r="C822" t="str">
            <v>HEBILLA CIERRE REGUL PLAST BUCKLE 9 3.8</v>
          </cell>
          <cell r="D822">
            <v>0</v>
          </cell>
        </row>
        <row r="823">
          <cell r="A823">
            <v>2849612</v>
          </cell>
          <cell r="B823" t="str">
            <v>2849612</v>
          </cell>
          <cell r="C823" t="str">
            <v>TANCA PLASTIK BUCKLE 1 PA612A</v>
          </cell>
          <cell r="D823">
            <v>0</v>
          </cell>
        </row>
        <row r="824">
          <cell r="A824">
            <v>2849646</v>
          </cell>
          <cell r="B824" t="str">
            <v>2849646</v>
          </cell>
          <cell r="C824" t="str">
            <v>HEBILLA METALICA COBRA CON BOTON 5646</v>
          </cell>
          <cell r="D824">
            <v>0</v>
          </cell>
        </row>
        <row r="825">
          <cell r="A825">
            <v>2849647</v>
          </cell>
          <cell r="B825" t="str">
            <v>2849647</v>
          </cell>
          <cell r="C825" t="str">
            <v>HEBILLA METALICA COBRA CON SEGURO 5646</v>
          </cell>
          <cell r="D825">
            <v>0</v>
          </cell>
        </row>
        <row r="826">
          <cell r="A826">
            <v>2849736</v>
          </cell>
          <cell r="B826" t="str">
            <v>2849736</v>
          </cell>
          <cell r="C826" t="str">
            <v>HEBILLA METALICA PASADOR</v>
          </cell>
          <cell r="D826">
            <v>0</v>
          </cell>
        </row>
        <row r="827">
          <cell r="A827">
            <v>2849737</v>
          </cell>
          <cell r="B827" t="str">
            <v>2849737</v>
          </cell>
          <cell r="C827" t="str">
            <v>PASADOR DE METAL</v>
          </cell>
          <cell r="D827">
            <v>0</v>
          </cell>
        </row>
        <row r="828">
          <cell r="A828">
            <v>2849738</v>
          </cell>
          <cell r="B828" t="str">
            <v>2849738</v>
          </cell>
          <cell r="C828" t="str">
            <v>PASADOR D METAL HOOK 3</v>
          </cell>
          <cell r="D828">
            <v>0</v>
          </cell>
        </row>
        <row r="829">
          <cell r="A829">
            <v>2849907</v>
          </cell>
          <cell r="B829" t="str">
            <v>2849907</v>
          </cell>
          <cell r="C829" t="str">
            <v>TIRA CIERRE VERDE PLAST BUCKLE 7</v>
          </cell>
          <cell r="D829">
            <v>0</v>
          </cell>
        </row>
        <row r="830">
          <cell r="A830">
            <v>3</v>
          </cell>
          <cell r="B830" t="str">
            <v>3</v>
          </cell>
          <cell r="C830" t="str">
            <v>GASTO ADMINISTRATIVO 3 CUOTAS</v>
          </cell>
          <cell r="D830">
            <v>0</v>
          </cell>
        </row>
        <row r="831">
          <cell r="A831">
            <v>3101024</v>
          </cell>
          <cell r="B831" t="str">
            <v>3101024</v>
          </cell>
          <cell r="C831" t="str">
            <v>CONJ DEPORTIVO AUXILIAR IUSP RER</v>
          </cell>
          <cell r="D831">
            <v>5999.99</v>
          </cell>
        </row>
        <row r="832">
          <cell r="A832">
            <v>3101025</v>
          </cell>
          <cell r="B832" t="str">
            <v>3101025</v>
          </cell>
          <cell r="C832" t="str">
            <v>PANT JOGGINS GRIS 2XS/2XL RER</v>
          </cell>
          <cell r="D832">
            <v>1599.51</v>
          </cell>
        </row>
        <row r="833">
          <cell r="A833">
            <v>3101027</v>
          </cell>
          <cell r="B833" t="str">
            <v>3101027</v>
          </cell>
          <cell r="C833" t="str">
            <v>PANT FRIZA AZUL IUSP 2XS/2XL</v>
          </cell>
          <cell r="D833">
            <v>0</v>
          </cell>
        </row>
        <row r="834">
          <cell r="A834">
            <v>3101028</v>
          </cell>
          <cell r="B834" t="str">
            <v>3101028</v>
          </cell>
          <cell r="C834" t="str">
            <v>PANT FRIZA AZUL IUSP 3XL/6XL</v>
          </cell>
          <cell r="D834">
            <v>0</v>
          </cell>
        </row>
        <row r="835">
          <cell r="A835">
            <v>3101100</v>
          </cell>
          <cell r="B835" t="str">
            <v>3101100</v>
          </cell>
          <cell r="C835" t="str">
            <v>CONJ DEPORT MARCA RERDA T4/16 RER</v>
          </cell>
          <cell r="D835">
            <v>1453.42</v>
          </cell>
        </row>
        <row r="836">
          <cell r="A836">
            <v>3101101</v>
          </cell>
          <cell r="B836" t="str">
            <v>3101101</v>
          </cell>
          <cell r="C836" t="str">
            <v>CONJ DEPORT MARCA RERDA ADULTO RER</v>
          </cell>
          <cell r="D836">
            <v>2233.81</v>
          </cell>
        </row>
        <row r="837">
          <cell r="A837">
            <v>3101102</v>
          </cell>
          <cell r="B837" t="str">
            <v>3101102</v>
          </cell>
          <cell r="C837" t="str">
            <v>CONJ DEPORTIVO TECNICO INFOPE RER</v>
          </cell>
          <cell r="D837">
            <v>5999.99</v>
          </cell>
        </row>
        <row r="838">
          <cell r="A838">
            <v>3101103</v>
          </cell>
          <cell r="B838" t="str">
            <v>3101103</v>
          </cell>
          <cell r="C838" t="str">
            <v>CONJ DEPORTIVO AGENTES INFOPE RER</v>
          </cell>
          <cell r="D838">
            <v>5999.99</v>
          </cell>
        </row>
        <row r="839">
          <cell r="A839">
            <v>3101370</v>
          </cell>
          <cell r="B839" t="str">
            <v>3101370</v>
          </cell>
          <cell r="C839" t="str">
            <v>CONJ DEPORTIVO TECNICO IUSP RER</v>
          </cell>
          <cell r="D839">
            <v>5999.99</v>
          </cell>
        </row>
        <row r="840">
          <cell r="A840">
            <v>3101485</v>
          </cell>
          <cell r="B840" t="str">
            <v>3101485</v>
          </cell>
          <cell r="C840" t="str">
            <v>CONJ DE LIMPIEZA Y JARDINERIA</v>
          </cell>
          <cell r="D840">
            <v>2783</v>
          </cell>
        </row>
        <row r="841">
          <cell r="A841">
            <v>3101486</v>
          </cell>
          <cell r="B841" t="str">
            <v>3101486</v>
          </cell>
          <cell r="C841" t="str">
            <v>PANTALON  CONJ LIMPIEZA RER</v>
          </cell>
          <cell r="D841">
            <v>1863.39</v>
          </cell>
        </row>
        <row r="842">
          <cell r="A842">
            <v>3101487</v>
          </cell>
          <cell r="B842" t="str">
            <v>3101487</v>
          </cell>
          <cell r="C842" t="str">
            <v>CASACA CONJ. LIMPIEZA RER</v>
          </cell>
          <cell r="D842">
            <v>0</v>
          </cell>
        </row>
        <row r="843">
          <cell r="A843">
            <v>3101488</v>
          </cell>
          <cell r="B843" t="str">
            <v>3101488</v>
          </cell>
          <cell r="C843" t="str">
            <v>AMBO QUIRURJICO</v>
          </cell>
          <cell r="D843">
            <v>1485</v>
          </cell>
        </row>
        <row r="844">
          <cell r="A844">
            <v>3101555</v>
          </cell>
          <cell r="B844" t="str">
            <v>3101555</v>
          </cell>
          <cell r="C844" t="str">
            <v>CONJ GRIS/AZ INVIE LMGE NUEVO MODELO RER</v>
          </cell>
          <cell r="D844">
            <v>4040.92</v>
          </cell>
        </row>
        <row r="845">
          <cell r="A845">
            <v>3101666</v>
          </cell>
          <cell r="B845" t="str">
            <v>3101666</v>
          </cell>
          <cell r="C845" t="str">
            <v>CONJ GRIS/AZ VERA LMGE NUEVO MODELO RER</v>
          </cell>
          <cell r="D845">
            <v>1622.49</v>
          </cell>
        </row>
        <row r="846">
          <cell r="A846">
            <v>3101777</v>
          </cell>
          <cell r="B846" t="str">
            <v>3101777</v>
          </cell>
          <cell r="C846" t="str">
            <v>CONJ ESC CADETES STA CRUZ GRIS/AZUL RER</v>
          </cell>
          <cell r="D846">
            <v>0</v>
          </cell>
        </row>
        <row r="847">
          <cell r="A847">
            <v>3101888</v>
          </cell>
          <cell r="B847" t="str">
            <v>3101888</v>
          </cell>
          <cell r="C847" t="str">
            <v>CONJ AZUL/GRIS EJERCITO ARGENTINO RER</v>
          </cell>
          <cell r="D847">
            <v>3276.27</v>
          </cell>
        </row>
        <row r="848">
          <cell r="A848">
            <v>3101998</v>
          </cell>
          <cell r="B848" t="str">
            <v>3101998</v>
          </cell>
          <cell r="C848" t="str">
            <v>CONJ GRIS\AZUL LISO RER</v>
          </cell>
          <cell r="D848">
            <v>0</v>
          </cell>
        </row>
        <row r="849">
          <cell r="A849">
            <v>3101999</v>
          </cell>
          <cell r="B849" t="str">
            <v>3101999</v>
          </cell>
          <cell r="C849" t="str">
            <v>CONJ GRIS/AZUL LMGE BORD RER</v>
          </cell>
          <cell r="D849">
            <v>3276.27</v>
          </cell>
        </row>
        <row r="850">
          <cell r="A850">
            <v>4</v>
          </cell>
          <cell r="B850" t="str">
            <v>4</v>
          </cell>
          <cell r="C850" t="str">
            <v>GASTOS ADMINISTRATIVO 4 CUOTAS</v>
          </cell>
          <cell r="D850">
            <v>79.69</v>
          </cell>
        </row>
        <row r="851">
          <cell r="A851">
            <v>4027105</v>
          </cell>
          <cell r="B851" t="str">
            <v>4027105</v>
          </cell>
          <cell r="C851" t="str">
            <v>BOLSA DE POLIETILENO CON CIERRE</v>
          </cell>
          <cell r="D851">
            <v>0</v>
          </cell>
        </row>
        <row r="852">
          <cell r="A852">
            <v>4027142</v>
          </cell>
          <cell r="B852" t="str">
            <v>4027142</v>
          </cell>
          <cell r="C852" t="str">
            <v>BOLSA DE POLIETILENO TRANSP C CIERRE</v>
          </cell>
          <cell r="D852">
            <v>0</v>
          </cell>
        </row>
        <row r="853">
          <cell r="A853">
            <v>4027710</v>
          </cell>
          <cell r="B853" t="str">
            <v>4027710</v>
          </cell>
          <cell r="C853" t="str">
            <v>BOLSA POLIET TRANSP C CIERRE PRESION</v>
          </cell>
          <cell r="D853">
            <v>0</v>
          </cell>
        </row>
        <row r="854">
          <cell r="A854">
            <v>4027813</v>
          </cell>
          <cell r="B854" t="str">
            <v>4027813</v>
          </cell>
          <cell r="C854" t="str">
            <v>BOLSA POLIETILENO TRANSP C CIERRE</v>
          </cell>
          <cell r="D854">
            <v>0</v>
          </cell>
        </row>
        <row r="855">
          <cell r="A855">
            <v>4101002</v>
          </cell>
          <cell r="B855" t="str">
            <v>4101002</v>
          </cell>
          <cell r="C855" t="str">
            <v>GARIBALDINA RIP MAO TIGER CEL 2XS/2XL</v>
          </cell>
          <cell r="D855">
            <v>0</v>
          </cell>
        </row>
        <row r="856">
          <cell r="A856">
            <v>4101003</v>
          </cell>
          <cell r="B856" t="str">
            <v>4101003</v>
          </cell>
          <cell r="C856" t="str">
            <v>GARIBALDINA RIP MAO TIGER CEL 3XL/5XL</v>
          </cell>
          <cell r="D856">
            <v>0</v>
          </cell>
        </row>
        <row r="857">
          <cell r="A857">
            <v>412</v>
          </cell>
          <cell r="B857" t="str">
            <v>412</v>
          </cell>
          <cell r="C857" t="str">
            <v/>
          </cell>
          <cell r="D857">
            <v>0</v>
          </cell>
        </row>
        <row r="858">
          <cell r="A858">
            <v>4120000</v>
          </cell>
          <cell r="B858" t="str">
            <v>4120000</v>
          </cell>
          <cell r="C858" t="str">
            <v>CAMISA ML BAT GRIS OSCURO MUESTRA T42</v>
          </cell>
          <cell r="D858">
            <v>0</v>
          </cell>
        </row>
        <row r="859">
          <cell r="A859">
            <v>4120001</v>
          </cell>
          <cell r="B859" t="str">
            <v>4120001</v>
          </cell>
          <cell r="C859" t="str">
            <v>CAMISA ML BAT GRIS TORCASA MUESTRA T42</v>
          </cell>
          <cell r="D859">
            <v>0</v>
          </cell>
        </row>
        <row r="860">
          <cell r="A860">
            <v>4120003</v>
          </cell>
          <cell r="B860" t="str">
            <v>4120003</v>
          </cell>
          <cell r="C860" t="str">
            <v>CAMISA ML BAT GRIS TORC 34/44 RER</v>
          </cell>
          <cell r="D860">
            <v>1999.99</v>
          </cell>
        </row>
        <row r="861">
          <cell r="A861">
            <v>4120004</v>
          </cell>
          <cell r="B861" t="str">
            <v>4120004</v>
          </cell>
          <cell r="C861" t="str">
            <v>CAMISA MC BAT GRIS TORC CORB 52/56 RER</v>
          </cell>
          <cell r="D861">
            <v>2178</v>
          </cell>
        </row>
        <row r="862">
          <cell r="A862">
            <v>4120005</v>
          </cell>
          <cell r="B862" t="str">
            <v>4120005</v>
          </cell>
          <cell r="C862" t="str">
            <v>CAMISA ML BAT GRIS TORC 46/50 RER</v>
          </cell>
          <cell r="D862">
            <v>2057</v>
          </cell>
        </row>
        <row r="863">
          <cell r="A863">
            <v>4120006</v>
          </cell>
          <cell r="B863" t="str">
            <v>4120006</v>
          </cell>
          <cell r="C863" t="str">
            <v>CAMISA ML BAT GRIS TORC 52/56 RER</v>
          </cell>
          <cell r="D863">
            <v>2117.5</v>
          </cell>
        </row>
        <row r="864">
          <cell r="A864">
            <v>4120007</v>
          </cell>
          <cell r="B864" t="str">
            <v>4120007</v>
          </cell>
          <cell r="C864" t="str">
            <v>CAMISA MC BAT GRIS TORC CORB 34/44 RER</v>
          </cell>
          <cell r="D864">
            <v>2057</v>
          </cell>
        </row>
        <row r="865">
          <cell r="A865">
            <v>4120008</v>
          </cell>
          <cell r="B865" t="str">
            <v>4120008</v>
          </cell>
          <cell r="C865" t="str">
            <v>CAMISA MC BAT GRIS TORC CORB 46/50 RER</v>
          </cell>
          <cell r="D865">
            <v>2117.5</v>
          </cell>
        </row>
        <row r="866">
          <cell r="A866">
            <v>4120009</v>
          </cell>
          <cell r="B866" t="str">
            <v>4120009</v>
          </cell>
          <cell r="C866" t="str">
            <v>CAMISA ML BAT NEGRA 34/44 RER</v>
          </cell>
          <cell r="D866">
            <v>1999.99</v>
          </cell>
        </row>
        <row r="867">
          <cell r="A867">
            <v>4120010</v>
          </cell>
          <cell r="B867" t="str">
            <v>4120010</v>
          </cell>
          <cell r="C867" t="str">
            <v>CAMISA ML BAT NEGRA 46/50 RER</v>
          </cell>
          <cell r="D867">
            <v>2057</v>
          </cell>
        </row>
        <row r="868">
          <cell r="A868">
            <v>4120011</v>
          </cell>
          <cell r="B868" t="str">
            <v>4120011</v>
          </cell>
          <cell r="C868" t="str">
            <v>CAMISA ML BAT CLTE ITAL 32/44 RER</v>
          </cell>
          <cell r="D868">
            <v>1999.99</v>
          </cell>
        </row>
        <row r="869">
          <cell r="A869">
            <v>4120012</v>
          </cell>
          <cell r="B869" t="str">
            <v>4120012</v>
          </cell>
          <cell r="C869" t="str">
            <v>CAMISA ML BAT CLTE ITAL 46/50 RER</v>
          </cell>
          <cell r="D869">
            <v>2057</v>
          </cell>
        </row>
        <row r="870">
          <cell r="A870">
            <v>4120013</v>
          </cell>
          <cell r="B870" t="str">
            <v>4120013</v>
          </cell>
          <cell r="C870" t="str">
            <v>CAMISA ML BAT CLTE ITAL 52/56 RER</v>
          </cell>
          <cell r="D870">
            <v>2117.5</v>
          </cell>
        </row>
        <row r="871">
          <cell r="A871">
            <v>4120015</v>
          </cell>
          <cell r="B871" t="str">
            <v>4120015</v>
          </cell>
          <cell r="C871" t="str">
            <v>CAMISA MC BAT CELESTE ITAL 32/44 RER</v>
          </cell>
          <cell r="D871">
            <v>1936</v>
          </cell>
        </row>
        <row r="872">
          <cell r="A872">
            <v>4120016</v>
          </cell>
          <cell r="B872" t="str">
            <v>4120016</v>
          </cell>
          <cell r="C872" t="str">
            <v>CAMISA MC BAT CELESTE ITAL 46/50 RER</v>
          </cell>
          <cell r="D872">
            <v>1996.5</v>
          </cell>
        </row>
        <row r="873">
          <cell r="A873">
            <v>4120018</v>
          </cell>
          <cell r="B873" t="str">
            <v>4120018</v>
          </cell>
          <cell r="C873" t="str">
            <v>CAMISA MC BAT CELESTE ITAL 52/56 RER</v>
          </cell>
          <cell r="D873">
            <v>2057</v>
          </cell>
        </row>
        <row r="874">
          <cell r="A874">
            <v>4120020</v>
          </cell>
          <cell r="B874" t="str">
            <v>4120020</v>
          </cell>
          <cell r="C874" t="str">
            <v>CAMISA ML URB TMAN 32/44 RER</v>
          </cell>
          <cell r="D874">
            <v>3399.99</v>
          </cell>
        </row>
        <row r="875">
          <cell r="A875">
            <v>4120021</v>
          </cell>
          <cell r="B875" t="str">
            <v>4120021</v>
          </cell>
          <cell r="C875" t="str">
            <v>CAMISA ML URB TMAN 46/50 RER</v>
          </cell>
          <cell r="D875">
            <v>3499.99</v>
          </cell>
        </row>
        <row r="876">
          <cell r="A876">
            <v>4120022</v>
          </cell>
          <cell r="B876" t="str">
            <v>4120022</v>
          </cell>
          <cell r="C876" t="str">
            <v>CAMISA ML URB TMAN 58/62 RER</v>
          </cell>
          <cell r="D876">
            <v>3599.99</v>
          </cell>
        </row>
        <row r="877">
          <cell r="A877">
            <v>4120023</v>
          </cell>
          <cell r="B877" t="str">
            <v>4120023</v>
          </cell>
          <cell r="C877" t="str">
            <v>CAMISA ML URB TMAN 52/56 RER</v>
          </cell>
          <cell r="D877">
            <v>3799.99</v>
          </cell>
        </row>
        <row r="878">
          <cell r="A878">
            <v>4120024</v>
          </cell>
          <cell r="B878" t="str">
            <v>4120024</v>
          </cell>
          <cell r="C878" t="str">
            <v>CAMISA ML BAT CEL FORR 32/44 RER</v>
          </cell>
          <cell r="D878">
            <v>2500</v>
          </cell>
        </row>
        <row r="879">
          <cell r="A879" t="str">
            <v/>
          </cell>
          <cell r="B879" t="str">
            <v>4120025	CAMIS</v>
          </cell>
          <cell r="C879" t="str">
            <v/>
          </cell>
          <cell r="D879">
            <v>0</v>
          </cell>
        </row>
        <row r="880">
          <cell r="A880">
            <v>4120025</v>
          </cell>
          <cell r="B880" t="str">
            <v>4120025</v>
          </cell>
          <cell r="C880" t="str">
            <v>CAMISA ML BAT CEL FORR 46/50 RER</v>
          </cell>
          <cell r="D880">
            <v>2550</v>
          </cell>
        </row>
        <row r="881">
          <cell r="A881">
            <v>4120026</v>
          </cell>
          <cell r="B881" t="str">
            <v>4120026</v>
          </cell>
          <cell r="C881" t="str">
            <v>CAMISA ML BAT CEL FORR 52/56 RER</v>
          </cell>
          <cell r="D881">
            <v>2600</v>
          </cell>
        </row>
        <row r="882">
          <cell r="A882">
            <v>4120027</v>
          </cell>
          <cell r="B882" t="str">
            <v>4120027</v>
          </cell>
          <cell r="C882" t="str">
            <v>CAMISA ML BAT NEG FORR 32/44 RER</v>
          </cell>
          <cell r="D882">
            <v>2500</v>
          </cell>
        </row>
        <row r="883">
          <cell r="A883">
            <v>4120028</v>
          </cell>
          <cell r="B883" t="str">
            <v>4120028</v>
          </cell>
          <cell r="C883" t="str">
            <v>CAMISA ML BAT NEG FORR 46/50 RER</v>
          </cell>
          <cell r="D883">
            <v>2550</v>
          </cell>
        </row>
        <row r="884">
          <cell r="A884">
            <v>4120029</v>
          </cell>
          <cell r="B884" t="str">
            <v>4120029</v>
          </cell>
          <cell r="C884" t="str">
            <v>CAMISA ML BAT NEG FORR 52/56 RER</v>
          </cell>
          <cell r="D884">
            <v>2600</v>
          </cell>
        </row>
        <row r="885">
          <cell r="A885">
            <v>4120030</v>
          </cell>
          <cell r="B885" t="str">
            <v>4120030</v>
          </cell>
          <cell r="C885" t="str">
            <v>CAMISA MC DALV ELIMINAR</v>
          </cell>
          <cell r="D885">
            <v>0</v>
          </cell>
        </row>
        <row r="886">
          <cell r="A886">
            <v>4120031</v>
          </cell>
          <cell r="B886" t="str">
            <v>4120031</v>
          </cell>
          <cell r="C886" t="str">
            <v>CAMISA MC DALV ELIMINAR</v>
          </cell>
          <cell r="D886">
            <v>0</v>
          </cell>
        </row>
        <row r="887">
          <cell r="A887">
            <v>4120033</v>
          </cell>
          <cell r="B887" t="str">
            <v>4120033</v>
          </cell>
          <cell r="C887" t="str">
            <v>CAMISA MC DALV ELIMINAR</v>
          </cell>
          <cell r="D887">
            <v>0</v>
          </cell>
        </row>
        <row r="888">
          <cell r="A888">
            <v>4120035</v>
          </cell>
          <cell r="B888" t="str">
            <v>4120035</v>
          </cell>
          <cell r="C888" t="str">
            <v>CAMISA MC COMBINADA SARPOL/ESPER 32/44 R</v>
          </cell>
          <cell r="D888">
            <v>0</v>
          </cell>
        </row>
        <row r="889">
          <cell r="A889">
            <v>4120036</v>
          </cell>
          <cell r="B889" t="str">
            <v>4120036</v>
          </cell>
          <cell r="C889" t="str">
            <v>CAMISA MC COMBINADA SARPOL/ESPER 46/50 R</v>
          </cell>
          <cell r="D889">
            <v>0</v>
          </cell>
        </row>
        <row r="890">
          <cell r="A890">
            <v>4120037</v>
          </cell>
          <cell r="B890" t="str">
            <v>4120037</v>
          </cell>
          <cell r="C890" t="str">
            <v>CAMISA MC COMBINADA SARPOL/ESPER 52/60 R</v>
          </cell>
          <cell r="D890">
            <v>0</v>
          </cell>
        </row>
        <row r="891">
          <cell r="A891">
            <v>4120038</v>
          </cell>
          <cell r="B891" t="str">
            <v>4120038</v>
          </cell>
          <cell r="C891" t="str">
            <v>CAMISA MC BAT BLANCA CORBATA 34/44 RER</v>
          </cell>
          <cell r="D891">
            <v>1815</v>
          </cell>
        </row>
        <row r="892">
          <cell r="A892">
            <v>4120039</v>
          </cell>
          <cell r="B892" t="str">
            <v>4120039</v>
          </cell>
          <cell r="C892" t="str">
            <v>CAMISA MC BAT BLANCA CORBATA 46/50 RER</v>
          </cell>
          <cell r="D892">
            <v>1875.5</v>
          </cell>
        </row>
        <row r="893">
          <cell r="A893">
            <v>4120040</v>
          </cell>
          <cell r="B893" t="str">
            <v>4120040</v>
          </cell>
          <cell r="C893" t="str">
            <v>CAMISA MC BAT BLANCA CORBATA 52/56 RER</v>
          </cell>
          <cell r="D893">
            <v>1936</v>
          </cell>
        </row>
        <row r="894">
          <cell r="A894">
            <v>4120041</v>
          </cell>
          <cell r="B894" t="str">
            <v>4120041</v>
          </cell>
          <cell r="C894" t="str">
            <v>CAMISA MC BAT BLANCA CORBATA 58/62 RER</v>
          </cell>
          <cell r="D894">
            <v>1996.5</v>
          </cell>
        </row>
        <row r="895">
          <cell r="A895">
            <v>4120042</v>
          </cell>
          <cell r="B895" t="str">
            <v>4120042</v>
          </cell>
          <cell r="C895" t="str">
            <v>CAMISA MC BAT GRIS TORC SOLAPA 34/44 RER</v>
          </cell>
          <cell r="D895">
            <v>1936</v>
          </cell>
        </row>
        <row r="896">
          <cell r="A896">
            <v>4120043</v>
          </cell>
          <cell r="B896" t="str">
            <v>4120043</v>
          </cell>
          <cell r="C896" t="str">
            <v>CAMISA MC BAT GRIS TORC SOLAPA 46/50 RER</v>
          </cell>
          <cell r="D896">
            <v>1996.5</v>
          </cell>
        </row>
        <row r="897">
          <cell r="A897">
            <v>4120044</v>
          </cell>
          <cell r="B897" t="str">
            <v>4120044</v>
          </cell>
          <cell r="C897" t="str">
            <v>CAMISA MC BAT GRIS TORC SOLAPA 52/56 RER</v>
          </cell>
          <cell r="D897">
            <v>2057</v>
          </cell>
        </row>
        <row r="898">
          <cell r="A898">
            <v>4120045</v>
          </cell>
          <cell r="B898" t="str">
            <v>4120045</v>
          </cell>
          <cell r="C898" t="str">
            <v>CAMISA MC BAT GRIS TORC SOLAPA 58/62 RER</v>
          </cell>
          <cell r="D898">
            <v>2117.5</v>
          </cell>
        </row>
        <row r="899">
          <cell r="A899">
            <v>4120046</v>
          </cell>
          <cell r="B899" t="str">
            <v>4120046</v>
          </cell>
          <cell r="C899" t="str">
            <v>CAMISA ML COMBINADA SARPOL/ESPERA 32/44</v>
          </cell>
          <cell r="D899">
            <v>0</v>
          </cell>
        </row>
        <row r="900">
          <cell r="A900">
            <v>4120047</v>
          </cell>
          <cell r="B900" t="str">
            <v>4120047</v>
          </cell>
          <cell r="C900" t="str">
            <v>CAMISA ML COMBINADA SARPOL/ESPERA 46/50</v>
          </cell>
          <cell r="D900">
            <v>0</v>
          </cell>
        </row>
        <row r="901">
          <cell r="A901">
            <v>4120048</v>
          </cell>
          <cell r="B901" t="str">
            <v>4120048</v>
          </cell>
          <cell r="C901" t="str">
            <v>CAMISA ML COMBINADA SARPOL 52/56 RER</v>
          </cell>
          <cell r="D901">
            <v>0</v>
          </cell>
        </row>
        <row r="902">
          <cell r="A902">
            <v>4120050</v>
          </cell>
          <cell r="B902" t="str">
            <v>4120050</v>
          </cell>
          <cell r="C902" t="str">
            <v>CAMISA ML TRANSITO GUAYMALLEN RER</v>
          </cell>
          <cell r="D902">
            <v>0</v>
          </cell>
        </row>
        <row r="903">
          <cell r="A903">
            <v>4120051</v>
          </cell>
          <cell r="B903" t="str">
            <v>4120051</v>
          </cell>
          <cell r="C903" t="str">
            <v>CAMISA ML DEFENZA CIVIL GUAYMALLEN RER</v>
          </cell>
          <cell r="D903">
            <v>0</v>
          </cell>
        </row>
        <row r="904">
          <cell r="A904">
            <v>4120052</v>
          </cell>
          <cell r="B904" t="str">
            <v>4120052</v>
          </cell>
          <cell r="C904" t="str">
            <v>CAMISA ML DEMARCACION VIAL GLLEN RER</v>
          </cell>
          <cell r="D904">
            <v>0</v>
          </cell>
        </row>
        <row r="905">
          <cell r="A905">
            <v>4120055</v>
          </cell>
          <cell r="B905" t="str">
            <v>4120055</v>
          </cell>
          <cell r="C905" t="str">
            <v>CAMISA ML GAB ROJA 34/44 RER</v>
          </cell>
          <cell r="D905">
            <v>0</v>
          </cell>
        </row>
        <row r="906">
          <cell r="A906">
            <v>4120056</v>
          </cell>
          <cell r="B906" t="str">
            <v>4120056</v>
          </cell>
          <cell r="C906" t="str">
            <v>CAMISA ML GAB ROJA 46/50 RER</v>
          </cell>
          <cell r="D906">
            <v>0</v>
          </cell>
        </row>
        <row r="907">
          <cell r="A907">
            <v>4120057</v>
          </cell>
          <cell r="B907" t="str">
            <v>4120057</v>
          </cell>
          <cell r="C907" t="str">
            <v>CAMISA ML GAB ROJA 52/56 RER</v>
          </cell>
          <cell r="D907">
            <v>0</v>
          </cell>
        </row>
        <row r="908">
          <cell r="A908">
            <v>4120058</v>
          </cell>
          <cell r="B908" t="str">
            <v>4120058</v>
          </cell>
          <cell r="C908" t="str">
            <v>CAMISA ML BAT CELESTE VIP 34/44 RER</v>
          </cell>
          <cell r="D908">
            <v>1999.99</v>
          </cell>
        </row>
        <row r="909">
          <cell r="A909">
            <v>4120059</v>
          </cell>
          <cell r="B909" t="str">
            <v>4120059</v>
          </cell>
          <cell r="C909" t="str">
            <v>CAMISA ML BAT CELESTE VIP 46/50 RER</v>
          </cell>
          <cell r="D909">
            <v>2057</v>
          </cell>
        </row>
        <row r="910">
          <cell r="A910">
            <v>4120060</v>
          </cell>
          <cell r="B910" t="str">
            <v>4120060</v>
          </cell>
          <cell r="C910" t="str">
            <v>CAMISA ML BAT CELESTE VIP 52/56 RER</v>
          </cell>
          <cell r="D910">
            <v>2117.5</v>
          </cell>
        </row>
        <row r="911">
          <cell r="A911">
            <v>4120061</v>
          </cell>
          <cell r="B911" t="str">
            <v>4120061</v>
          </cell>
          <cell r="C911" t="str">
            <v>CAMISA ML BAT CELESTE VIP 58/66 RER</v>
          </cell>
          <cell r="D911">
            <v>2350</v>
          </cell>
        </row>
        <row r="912">
          <cell r="A912">
            <v>4120062</v>
          </cell>
          <cell r="B912" t="str">
            <v>4120062</v>
          </cell>
          <cell r="C912" t="str">
            <v>CAMISA ML BAT BLANCA VIP 34/44</v>
          </cell>
          <cell r="D912">
            <v>1999.99</v>
          </cell>
        </row>
        <row r="913">
          <cell r="A913">
            <v>4120063</v>
          </cell>
          <cell r="B913" t="str">
            <v>4120063</v>
          </cell>
          <cell r="C913" t="str">
            <v>CAMISA ML BAT BLANCA VIP 46/50</v>
          </cell>
          <cell r="D913">
            <v>2057</v>
          </cell>
        </row>
        <row r="914">
          <cell r="A914">
            <v>4120064</v>
          </cell>
          <cell r="B914" t="str">
            <v>4120064</v>
          </cell>
          <cell r="C914" t="str">
            <v>CAMISA ML BAT BLANCA VIP 52/56</v>
          </cell>
          <cell r="D914">
            <v>2117</v>
          </cell>
        </row>
        <row r="915">
          <cell r="A915">
            <v>4120065</v>
          </cell>
          <cell r="B915" t="str">
            <v>4120065</v>
          </cell>
          <cell r="C915" t="str">
            <v>CAMISA ML BAT BLANCA VIP 58/66</v>
          </cell>
          <cell r="D915">
            <v>2350</v>
          </cell>
        </row>
        <row r="916">
          <cell r="A916">
            <v>4120100</v>
          </cell>
          <cell r="B916" t="str">
            <v>4120100</v>
          </cell>
          <cell r="C916" t="str">
            <v>CAMISA ML BAT BLANCA 34/44 RER</v>
          </cell>
          <cell r="D916">
            <v>1870</v>
          </cell>
        </row>
        <row r="917">
          <cell r="A917">
            <v>4120101</v>
          </cell>
          <cell r="B917" t="str">
            <v>4120101</v>
          </cell>
          <cell r="C917" t="str">
            <v>CAMISA ML BAT BLANCA 46/50 RER</v>
          </cell>
          <cell r="D917">
            <v>1925</v>
          </cell>
        </row>
        <row r="918">
          <cell r="A918">
            <v>4120103</v>
          </cell>
          <cell r="B918" t="str">
            <v>4120103</v>
          </cell>
          <cell r="C918" t="str">
            <v>CAMISA ML BAT BLANCA 52/56 RER</v>
          </cell>
          <cell r="D918">
            <v>1980</v>
          </cell>
        </row>
        <row r="919">
          <cell r="A919">
            <v>4120104</v>
          </cell>
          <cell r="B919" t="str">
            <v>4120104</v>
          </cell>
          <cell r="C919" t="str">
            <v>CAMISA ML BAT BLANCA 58/66 RER</v>
          </cell>
          <cell r="D919">
            <v>2200</v>
          </cell>
        </row>
        <row r="920">
          <cell r="A920">
            <v>412010562</v>
          </cell>
          <cell r="B920" t="str">
            <v>412010562</v>
          </cell>
          <cell r="C920" t="str">
            <v>NO USAR</v>
          </cell>
          <cell r="D920">
            <v>0</v>
          </cell>
        </row>
        <row r="921">
          <cell r="A921">
            <v>412010564</v>
          </cell>
          <cell r="B921" t="str">
            <v>412010564</v>
          </cell>
          <cell r="C921" t="str">
            <v>NO USAR</v>
          </cell>
          <cell r="D921">
            <v>0</v>
          </cell>
        </row>
        <row r="922">
          <cell r="A922">
            <v>412010566</v>
          </cell>
          <cell r="B922" t="str">
            <v>412010566</v>
          </cell>
          <cell r="C922" t="str">
            <v>NO USAR</v>
          </cell>
          <cell r="D922">
            <v>0</v>
          </cell>
        </row>
        <row r="923">
          <cell r="A923">
            <v>4120106</v>
          </cell>
          <cell r="B923" t="str">
            <v>4120106</v>
          </cell>
          <cell r="C923" t="str">
            <v>CAMISA ML BAT BLANCA C/ESC 34/44 RER</v>
          </cell>
          <cell r="D923">
            <v>2090</v>
          </cell>
        </row>
        <row r="924">
          <cell r="A924">
            <v>4120107</v>
          </cell>
          <cell r="B924" t="str">
            <v>4120107</v>
          </cell>
          <cell r="C924" t="str">
            <v>CAMISA ML BAT BLANCA C/ESC 46/50 RER</v>
          </cell>
          <cell r="D924">
            <v>2145</v>
          </cell>
        </row>
        <row r="925">
          <cell r="A925">
            <v>4120108</v>
          </cell>
          <cell r="B925" t="str">
            <v>4120108</v>
          </cell>
          <cell r="C925" t="str">
            <v>CAMISA ML BAT BLAN CVIVOS NARA ELIMIN</v>
          </cell>
          <cell r="D925">
            <v>0</v>
          </cell>
        </row>
        <row r="926">
          <cell r="A926">
            <v>4120109</v>
          </cell>
          <cell r="B926" t="str">
            <v>4120109</v>
          </cell>
          <cell r="C926" t="str">
            <v>CAMISA MC BAT BLAN CVIVO NARAN 46/50 RER</v>
          </cell>
          <cell r="D926">
            <v>1875.5</v>
          </cell>
        </row>
        <row r="927">
          <cell r="A927">
            <v>4120110</v>
          </cell>
          <cell r="B927" t="str">
            <v>4120110</v>
          </cell>
          <cell r="C927" t="str">
            <v>CAMISA MC BAT BLANCA SOLAPA 34/44 RER</v>
          </cell>
          <cell r="D927">
            <v>1760</v>
          </cell>
        </row>
        <row r="928">
          <cell r="A928">
            <v>4120111</v>
          </cell>
          <cell r="B928" t="str">
            <v>4120111</v>
          </cell>
          <cell r="C928" t="str">
            <v>CAMISA ML BAT NEGRA 52/56 RER</v>
          </cell>
          <cell r="D928">
            <v>2117.5</v>
          </cell>
        </row>
        <row r="929">
          <cell r="A929">
            <v>4120112</v>
          </cell>
          <cell r="B929" t="str">
            <v>4120112</v>
          </cell>
          <cell r="C929" t="str">
            <v>CAMISA ML BAT BLAN CVIVOS NARA ELIMIN</v>
          </cell>
          <cell r="D929">
            <v>0</v>
          </cell>
        </row>
        <row r="930">
          <cell r="A930">
            <v>4120113</v>
          </cell>
          <cell r="B930" t="str">
            <v>4120113</v>
          </cell>
          <cell r="C930" t="str">
            <v>CAMISA ML BAT BLAN CVIVOS NARA ELIMIN</v>
          </cell>
          <cell r="D930">
            <v>0</v>
          </cell>
        </row>
        <row r="931">
          <cell r="A931">
            <v>4120115</v>
          </cell>
          <cell r="B931" t="str">
            <v>4120115</v>
          </cell>
          <cell r="C931" t="str">
            <v>CAMISA MC BAT BLANCA SOLAPA 46/50 RER</v>
          </cell>
          <cell r="D931">
            <v>1815</v>
          </cell>
        </row>
        <row r="932">
          <cell r="A932">
            <v>4120116</v>
          </cell>
          <cell r="B932" t="str">
            <v>4120116</v>
          </cell>
          <cell r="C932" t="str">
            <v>CAMISA ML BAT BLAN C/ESC 52/56 RER</v>
          </cell>
          <cell r="D932">
            <v>2400</v>
          </cell>
        </row>
        <row r="933">
          <cell r="A933">
            <v>4120120</v>
          </cell>
          <cell r="B933" t="str">
            <v>4120120</v>
          </cell>
          <cell r="C933" t="str">
            <v>CAMISA MC URB TMAN 32/44 RER</v>
          </cell>
          <cell r="D933">
            <v>3299.99</v>
          </cell>
        </row>
        <row r="934">
          <cell r="A934">
            <v>4120121</v>
          </cell>
          <cell r="B934" t="str">
            <v>4120121</v>
          </cell>
          <cell r="C934" t="str">
            <v>CAMISA MC URB TMAN 46/50 RER</v>
          </cell>
          <cell r="D934">
            <v>3399.99</v>
          </cell>
        </row>
        <row r="935">
          <cell r="A935">
            <v>4120123</v>
          </cell>
          <cell r="B935" t="str">
            <v>4120123</v>
          </cell>
          <cell r="C935" t="str">
            <v>CAMISA MC URB TMAN 52/56 RER</v>
          </cell>
          <cell r="D935">
            <v>3699.99</v>
          </cell>
        </row>
        <row r="936">
          <cell r="A936">
            <v>4120124</v>
          </cell>
          <cell r="B936" t="str">
            <v>4120124</v>
          </cell>
          <cell r="C936" t="str">
            <v>CAMISA MC URB TMAN 58/62 RER</v>
          </cell>
          <cell r="D936">
            <v>3699.99</v>
          </cell>
        </row>
        <row r="937">
          <cell r="A937">
            <v>4120130</v>
          </cell>
          <cell r="B937" t="str">
            <v>4120130</v>
          </cell>
          <cell r="C937" t="str">
            <v>CAMISA ML GAB GRIS ACERO SPF 34/44 RER</v>
          </cell>
          <cell r="D937">
            <v>2057</v>
          </cell>
        </row>
        <row r="938">
          <cell r="A938">
            <v>4120131</v>
          </cell>
          <cell r="B938" t="str">
            <v>4120131</v>
          </cell>
          <cell r="C938" t="str">
            <v>CAMISA ML GAB GRIS ACERO SPF 46/50 RER</v>
          </cell>
          <cell r="D938">
            <v>2117.5</v>
          </cell>
        </row>
        <row r="939">
          <cell r="A939">
            <v>4120138</v>
          </cell>
          <cell r="B939" t="str">
            <v>4120138</v>
          </cell>
          <cell r="C939" t="str">
            <v>CAMISA MC GAB GR ACEROSPF SOL 34/44 RER</v>
          </cell>
          <cell r="D939">
            <v>0</v>
          </cell>
        </row>
        <row r="940">
          <cell r="A940">
            <v>4120139</v>
          </cell>
          <cell r="B940" t="str">
            <v>4120139</v>
          </cell>
          <cell r="C940" t="str">
            <v>CAMISA MC GAB GR ACEROSPF SOL 46/50 RER</v>
          </cell>
          <cell r="D940">
            <v>0</v>
          </cell>
        </row>
        <row r="941">
          <cell r="A941">
            <v>4120150</v>
          </cell>
          <cell r="B941" t="str">
            <v>4120150</v>
          </cell>
          <cell r="C941" t="str">
            <v>CAMISA MC BAT BLANCA C ESCUDO 34/44 RER</v>
          </cell>
          <cell r="D941">
            <v>1875.5</v>
          </cell>
        </row>
        <row r="942">
          <cell r="A942">
            <v>4120151</v>
          </cell>
          <cell r="B942" t="str">
            <v>4120151</v>
          </cell>
          <cell r="C942" t="str">
            <v>CAMISA MC BAT BLANCA C ESCUDO 46/50 RER</v>
          </cell>
          <cell r="D942">
            <v>1936</v>
          </cell>
        </row>
        <row r="943">
          <cell r="A943">
            <v>4120159</v>
          </cell>
          <cell r="B943" t="str">
            <v>4120159</v>
          </cell>
          <cell r="C943" t="str">
            <v>CAMISA MIL RAYAS ELIMINAR</v>
          </cell>
          <cell r="D943">
            <v>0</v>
          </cell>
        </row>
        <row r="944">
          <cell r="A944">
            <v>4120160</v>
          </cell>
          <cell r="B944" t="str">
            <v>4120160</v>
          </cell>
          <cell r="C944" t="str">
            <v>CAMISA ML GAB BOMBE CUTRAL CO 34/44 RER</v>
          </cell>
          <cell r="D944">
            <v>0</v>
          </cell>
        </row>
        <row r="945">
          <cell r="A945" t="str">
            <v/>
          </cell>
          <cell r="B945" t="str">
            <v>4120160B</v>
          </cell>
          <cell r="C945" t="str">
            <v>CAMISA ML GAB BOMBEROS CUTRAL CO 34/44</v>
          </cell>
          <cell r="D945">
            <v>747.48</v>
          </cell>
        </row>
        <row r="946">
          <cell r="A946" t="str">
            <v/>
          </cell>
          <cell r="B946" t="str">
            <v>4120161B	CAMI</v>
          </cell>
          <cell r="C946" t="str">
            <v/>
          </cell>
          <cell r="D946">
            <v>0</v>
          </cell>
        </row>
        <row r="947">
          <cell r="A947" t="str">
            <v/>
          </cell>
          <cell r="B947" t="str">
            <v>4120161B</v>
          </cell>
          <cell r="C947" t="str">
            <v>CAMISA ML GAB BOMBEROS CUTAL CO 46/50</v>
          </cell>
          <cell r="D947">
            <v>784.85</v>
          </cell>
        </row>
        <row r="948">
          <cell r="A948">
            <v>4120162</v>
          </cell>
          <cell r="B948" t="str">
            <v>4120162</v>
          </cell>
          <cell r="C948" t="str">
            <v>CAMISA ML GAB BOMBE CUTRAL CO 52/56 RER</v>
          </cell>
          <cell r="D948">
            <v>0</v>
          </cell>
        </row>
        <row r="949">
          <cell r="A949">
            <v>4120200</v>
          </cell>
          <cell r="B949" t="str">
            <v>4120200</v>
          </cell>
          <cell r="C949" t="str">
            <v>CAMISA MC BAT CEL SIR JONS 34/44 RER</v>
          </cell>
          <cell r="D949">
            <v>1936</v>
          </cell>
        </row>
        <row r="950">
          <cell r="A950">
            <v>4120201</v>
          </cell>
          <cell r="B950" t="str">
            <v>4120201</v>
          </cell>
          <cell r="C950" t="str">
            <v>CAMISA MC BAT CEL SIR JONS 46/50 RER</v>
          </cell>
          <cell r="D950">
            <v>1996.5</v>
          </cell>
        </row>
        <row r="951">
          <cell r="A951">
            <v>4120202</v>
          </cell>
          <cell r="B951" t="str">
            <v>4120202</v>
          </cell>
          <cell r="C951" t="str">
            <v>CAMISA MC BAT CEL SIR JONS 52/56 RER</v>
          </cell>
          <cell r="D951">
            <v>2057</v>
          </cell>
        </row>
        <row r="952">
          <cell r="A952">
            <v>4120220</v>
          </cell>
          <cell r="B952" t="str">
            <v>4120220</v>
          </cell>
          <cell r="C952" t="str">
            <v>CAMISA MC BAT BLANCA SOLAPA 52/56 RER</v>
          </cell>
          <cell r="D952">
            <v>1870</v>
          </cell>
        </row>
        <row r="953">
          <cell r="A953">
            <v>4120221</v>
          </cell>
          <cell r="B953" t="str">
            <v>4120221</v>
          </cell>
          <cell r="C953" t="str">
            <v>CAMISA MC BAT BLANCA SOLAPA 58/62 RER</v>
          </cell>
          <cell r="D953">
            <v>1980</v>
          </cell>
        </row>
        <row r="954">
          <cell r="A954">
            <v>412022158</v>
          </cell>
          <cell r="B954" t="str">
            <v>412022158</v>
          </cell>
          <cell r="C954" t="str">
            <v>NO USAR</v>
          </cell>
          <cell r="D954">
            <v>0</v>
          </cell>
        </row>
        <row r="955">
          <cell r="A955">
            <v>412022160</v>
          </cell>
          <cell r="B955" t="str">
            <v>412022160</v>
          </cell>
          <cell r="C955" t="str">
            <v>NO USAR</v>
          </cell>
          <cell r="D955">
            <v>0</v>
          </cell>
        </row>
        <row r="956">
          <cell r="A956">
            <v>412022162</v>
          </cell>
          <cell r="B956" t="str">
            <v>412022162</v>
          </cell>
          <cell r="C956" t="str">
            <v>NO USAR</v>
          </cell>
          <cell r="D956">
            <v>0</v>
          </cell>
        </row>
        <row r="957">
          <cell r="A957">
            <v>4120222</v>
          </cell>
          <cell r="B957" t="str">
            <v>4120222</v>
          </cell>
          <cell r="C957" t="str">
            <v>CAMISA MC BAT BLANCA CORB TUCU 34/44 RER</v>
          </cell>
          <cell r="D957">
            <v>1875.5</v>
          </cell>
        </row>
        <row r="958">
          <cell r="A958">
            <v>4120223</v>
          </cell>
          <cell r="B958" t="str">
            <v>4120223</v>
          </cell>
          <cell r="C958" t="str">
            <v>CAMISA MC BAT BLANCA CORB TUCU 46/50 RER</v>
          </cell>
          <cell r="D958">
            <v>1996.5</v>
          </cell>
        </row>
        <row r="959">
          <cell r="A959">
            <v>4120224</v>
          </cell>
          <cell r="B959" t="str">
            <v>4120224</v>
          </cell>
          <cell r="C959" t="str">
            <v>CAMISA MC BAT BLANCA CORB TUCU 52/56 RER</v>
          </cell>
          <cell r="D959">
            <v>2057</v>
          </cell>
        </row>
        <row r="960">
          <cell r="A960">
            <v>4120232</v>
          </cell>
          <cell r="B960" t="str">
            <v>4120232</v>
          </cell>
          <cell r="C960" t="str">
            <v>CAMISA ML BAT CEL NQN 58/66 RER</v>
          </cell>
          <cell r="D960">
            <v>2350</v>
          </cell>
        </row>
        <row r="961">
          <cell r="A961">
            <v>4120233</v>
          </cell>
          <cell r="B961" t="str">
            <v>4120233</v>
          </cell>
          <cell r="C961" t="str">
            <v>CAMISA ML BAT CEL NQN C/ESC 34/44 RER</v>
          </cell>
          <cell r="D961">
            <v>2250</v>
          </cell>
        </row>
        <row r="962">
          <cell r="A962">
            <v>4120234</v>
          </cell>
          <cell r="B962" t="str">
            <v>4120234</v>
          </cell>
          <cell r="C962" t="str">
            <v>CAMISA ML BAT CEL NQN C/ESC 46/50 RER</v>
          </cell>
          <cell r="D962">
            <v>2300</v>
          </cell>
        </row>
        <row r="963">
          <cell r="A963">
            <v>4120235</v>
          </cell>
          <cell r="B963" t="str">
            <v>4120235</v>
          </cell>
          <cell r="C963" t="str">
            <v>CAMISA ML BAT NQN C/ESC 52/56 RER</v>
          </cell>
          <cell r="D963">
            <v>2350</v>
          </cell>
        </row>
        <row r="964">
          <cell r="A964">
            <v>4120236</v>
          </cell>
          <cell r="B964" t="str">
            <v>4120236</v>
          </cell>
          <cell r="C964" t="str">
            <v>CAMISA ML BAT CEL NQN 34/44 RER</v>
          </cell>
          <cell r="D964">
            <v>1999.99</v>
          </cell>
        </row>
        <row r="965">
          <cell r="A965">
            <v>4120237</v>
          </cell>
          <cell r="B965" t="str">
            <v>4120237</v>
          </cell>
          <cell r="C965" t="str">
            <v>CAMISA ML BAT CEL NQN 46/50 RER</v>
          </cell>
          <cell r="D965">
            <v>2057</v>
          </cell>
        </row>
        <row r="966">
          <cell r="A966">
            <v>4120238</v>
          </cell>
          <cell r="B966" t="str">
            <v>4120238</v>
          </cell>
          <cell r="C966" t="str">
            <v>CAMISA ML BAT CEL NQN 52/56 RER</v>
          </cell>
          <cell r="D966">
            <v>2177.9899999999998</v>
          </cell>
        </row>
        <row r="967">
          <cell r="A967">
            <v>4120239</v>
          </cell>
          <cell r="B967" t="str">
            <v>4120239</v>
          </cell>
          <cell r="C967" t="str">
            <v>CAMISA MC BAT CEL NQN CORB 34/44 RER</v>
          </cell>
          <cell r="D967">
            <v>2057</v>
          </cell>
        </row>
        <row r="968">
          <cell r="A968">
            <v>4120240</v>
          </cell>
          <cell r="B968" t="str">
            <v>4120240</v>
          </cell>
          <cell r="C968" t="str">
            <v>CAMISA MC BAT CEL NQN CORB 46/50 RER</v>
          </cell>
          <cell r="D968">
            <v>2117.5</v>
          </cell>
        </row>
        <row r="969">
          <cell r="A969">
            <v>4120241</v>
          </cell>
          <cell r="B969" t="str">
            <v>4120241</v>
          </cell>
          <cell r="C969" t="str">
            <v>CAMISA MC BAT CEL NQN CORB 52/56 RER</v>
          </cell>
          <cell r="D969">
            <v>2178</v>
          </cell>
        </row>
        <row r="970">
          <cell r="A970">
            <v>4120242</v>
          </cell>
          <cell r="B970" t="str">
            <v>4120242</v>
          </cell>
          <cell r="C970" t="str">
            <v>CAMISA MC BAT CEL NQN SOLAP 34/44 RER</v>
          </cell>
          <cell r="D970">
            <v>1936</v>
          </cell>
        </row>
        <row r="971">
          <cell r="A971">
            <v>4120243</v>
          </cell>
          <cell r="B971" t="str">
            <v>4120243</v>
          </cell>
          <cell r="C971" t="str">
            <v>CAMISA MC BAT CEL NQN SOLAP 46/50 RER</v>
          </cell>
          <cell r="D971">
            <v>1996.5</v>
          </cell>
        </row>
        <row r="972">
          <cell r="A972">
            <v>4120244</v>
          </cell>
          <cell r="B972" t="str">
            <v>4120244</v>
          </cell>
          <cell r="C972" t="str">
            <v>CAMISA MC BAT CEL NQN SOLAP 52/56 RER</v>
          </cell>
          <cell r="D972">
            <v>2057</v>
          </cell>
        </row>
        <row r="973">
          <cell r="A973">
            <v>4120245</v>
          </cell>
          <cell r="B973" t="str">
            <v>4120245</v>
          </cell>
          <cell r="C973" t="str">
            <v>CAMISA MC BAT CEL NQN CESC COR 34/44 RER</v>
          </cell>
          <cell r="D973">
            <v>1810.15</v>
          </cell>
        </row>
        <row r="974">
          <cell r="A974">
            <v>4120246</v>
          </cell>
          <cell r="B974" t="str">
            <v>4120246</v>
          </cell>
          <cell r="C974" t="str">
            <v>CAMISA MC BAT CEL NQN CESC COR 46/50 RER</v>
          </cell>
          <cell r="D974">
            <v>1876.7</v>
          </cell>
        </row>
        <row r="975">
          <cell r="A975">
            <v>4120247</v>
          </cell>
          <cell r="B975" t="str">
            <v>4120247</v>
          </cell>
          <cell r="C975" t="str">
            <v>CAMISA MC BAT CEL NQN CESC COR 52/56 RER</v>
          </cell>
          <cell r="D975">
            <v>1943.25</v>
          </cell>
        </row>
        <row r="976">
          <cell r="A976">
            <v>4120251</v>
          </cell>
          <cell r="B976" t="str">
            <v>4120251</v>
          </cell>
          <cell r="C976" t="str">
            <v>CAMISA MC AMER SEG ELIMINAR</v>
          </cell>
          <cell r="D976">
            <v>0</v>
          </cell>
        </row>
        <row r="977">
          <cell r="A977">
            <v>4120252</v>
          </cell>
          <cell r="B977" t="str">
            <v>4120252</v>
          </cell>
          <cell r="C977" t="str">
            <v>CAMISA MC AMER SEG ELIMINAR</v>
          </cell>
          <cell r="D977">
            <v>0</v>
          </cell>
        </row>
        <row r="978">
          <cell r="A978">
            <v>4120254</v>
          </cell>
          <cell r="B978" t="str">
            <v>4120254</v>
          </cell>
          <cell r="C978" t="str">
            <v>CAMISA ML BAT BLA AMER SEG 34/44ELIMIN</v>
          </cell>
          <cell r="D978">
            <v>1996.49</v>
          </cell>
        </row>
        <row r="979">
          <cell r="A979">
            <v>4120255</v>
          </cell>
          <cell r="B979" t="str">
            <v>4120255</v>
          </cell>
          <cell r="C979" t="str">
            <v>CAMISA ML BAT BLA AMER SEG 46/50ELIMIN</v>
          </cell>
          <cell r="D979">
            <v>2056.9899999999998</v>
          </cell>
        </row>
        <row r="980">
          <cell r="A980">
            <v>4120256</v>
          </cell>
          <cell r="B980" t="str">
            <v>4120256</v>
          </cell>
          <cell r="C980" t="str">
            <v>CAMISA ML BAT BLA AMER SEG 52/56ELIMIN</v>
          </cell>
          <cell r="D980">
            <v>2117.4899999999998</v>
          </cell>
        </row>
        <row r="981">
          <cell r="A981">
            <v>4120301</v>
          </cell>
          <cell r="B981" t="str">
            <v>4120301</v>
          </cell>
          <cell r="C981" t="str">
            <v>CAMISA ML VERDE GAL PIAZZA 34/46 ELIMIN</v>
          </cell>
          <cell r="D981">
            <v>1996.49</v>
          </cell>
        </row>
        <row r="982">
          <cell r="A982">
            <v>4120302</v>
          </cell>
          <cell r="B982" t="str">
            <v>4120302</v>
          </cell>
          <cell r="C982" t="str">
            <v>CAMISA ML VERDE GAL PIAZZA 48/50 ELIMIN</v>
          </cell>
          <cell r="D982">
            <v>2056.9899999999998</v>
          </cell>
        </row>
        <row r="983">
          <cell r="A983">
            <v>4120334</v>
          </cell>
          <cell r="B983" t="str">
            <v>4120334</v>
          </cell>
          <cell r="C983" t="str">
            <v>CAMISA MC BAT AZUL SOLAPA 46/50 RER</v>
          </cell>
          <cell r="D983">
            <v>1996.49</v>
          </cell>
        </row>
        <row r="984">
          <cell r="A984">
            <v>4120335</v>
          </cell>
          <cell r="B984" t="str">
            <v>4120335</v>
          </cell>
          <cell r="C984" t="str">
            <v>CAMISA MC BAT AZUL SOLAPA 52/56 RER</v>
          </cell>
          <cell r="D984">
            <v>2056.9899999999998</v>
          </cell>
        </row>
        <row r="985">
          <cell r="A985">
            <v>4120350</v>
          </cell>
          <cell r="B985" t="str">
            <v>4120350</v>
          </cell>
          <cell r="C985" t="str">
            <v>CAMISA ML RIP MIMET VIAL TMAN 34/44 RER</v>
          </cell>
          <cell r="D985">
            <v>1996.49</v>
          </cell>
        </row>
        <row r="986">
          <cell r="A986">
            <v>4120351</v>
          </cell>
          <cell r="B986" t="str">
            <v>4120351</v>
          </cell>
          <cell r="C986" t="str">
            <v>CAMISA ML RIP MIMET VIAL TMAN 46/50 RER</v>
          </cell>
          <cell r="D986">
            <v>2056.9899999999998</v>
          </cell>
        </row>
        <row r="987">
          <cell r="A987">
            <v>4120352</v>
          </cell>
          <cell r="B987" t="str">
            <v>4120352</v>
          </cell>
          <cell r="C987" t="str">
            <v>CAMISA ML RIP MIMET VIAL TMAN 52/56 RER</v>
          </cell>
          <cell r="D987">
            <v>2117.4899999999998</v>
          </cell>
        </row>
        <row r="988">
          <cell r="A988">
            <v>4120353</v>
          </cell>
          <cell r="B988" t="str">
            <v>4120353</v>
          </cell>
          <cell r="C988" t="str">
            <v>CAMISA ML RIP REQUISA 34/44 RER</v>
          </cell>
          <cell r="D988">
            <v>1996.49</v>
          </cell>
        </row>
        <row r="989">
          <cell r="A989">
            <v>4120354</v>
          </cell>
          <cell r="B989" t="str">
            <v>4120354</v>
          </cell>
          <cell r="C989" t="str">
            <v>CAMISA ML RIP REQUISA 46/50 RER</v>
          </cell>
          <cell r="D989">
            <v>2056.9899999999998</v>
          </cell>
        </row>
        <row r="990">
          <cell r="A990">
            <v>4120355</v>
          </cell>
          <cell r="B990" t="str">
            <v>4120355</v>
          </cell>
          <cell r="C990" t="str">
            <v>CAMISA ML RIP REQUISA 52/56 RER</v>
          </cell>
          <cell r="D990">
            <v>2117.4899999999998</v>
          </cell>
        </row>
        <row r="991">
          <cell r="A991">
            <v>4120356</v>
          </cell>
          <cell r="B991" t="str">
            <v>4120356</v>
          </cell>
          <cell r="C991" t="str">
            <v>CAMISA MC BAT GR TORC CESC SFE 34/44 RER</v>
          </cell>
          <cell r="D991">
            <v>1935.99</v>
          </cell>
        </row>
        <row r="992">
          <cell r="A992">
            <v>4120357</v>
          </cell>
          <cell r="B992" t="str">
            <v>4120357</v>
          </cell>
          <cell r="C992" t="str">
            <v>CAMISA MC BAT GR TORC CESC SFE 46/50 RER</v>
          </cell>
          <cell r="D992">
            <v>1996.49</v>
          </cell>
        </row>
        <row r="993">
          <cell r="A993">
            <v>4120358</v>
          </cell>
          <cell r="B993" t="str">
            <v>4120358</v>
          </cell>
          <cell r="C993" t="str">
            <v>CAMISA MC BAT GR TORC CESC SFE 52/56 RER</v>
          </cell>
          <cell r="D993">
            <v>2056.9899999999998</v>
          </cell>
        </row>
        <row r="994">
          <cell r="A994">
            <v>4120359</v>
          </cell>
          <cell r="B994" t="str">
            <v>4120359</v>
          </cell>
          <cell r="C994" t="str">
            <v>CAMISA ML RIP REQUISA 58/62 RER</v>
          </cell>
          <cell r="D994">
            <v>2177.9899999999998</v>
          </cell>
        </row>
        <row r="995">
          <cell r="A995">
            <v>4120400</v>
          </cell>
          <cell r="B995" t="str">
            <v>4120400</v>
          </cell>
          <cell r="C995" t="str">
            <v>CAMISA MC BAT BLANCA SIR JONS 34/44 RER</v>
          </cell>
          <cell r="D995">
            <v>1760</v>
          </cell>
        </row>
        <row r="996">
          <cell r="A996">
            <v>4120401</v>
          </cell>
          <cell r="B996" t="str">
            <v>4120401</v>
          </cell>
          <cell r="C996" t="str">
            <v>CAMISA MC BAT BLANCA SIR JONS 46/50 RER</v>
          </cell>
          <cell r="D996">
            <v>1815</v>
          </cell>
        </row>
        <row r="997">
          <cell r="A997">
            <v>4120402</v>
          </cell>
          <cell r="B997" t="str">
            <v>4120402</v>
          </cell>
          <cell r="C997" t="str">
            <v>CAMISA MC BAT BLANCA SIR JONS 52/56 RER</v>
          </cell>
          <cell r="D997">
            <v>1870</v>
          </cell>
        </row>
        <row r="998">
          <cell r="A998">
            <v>4120418</v>
          </cell>
          <cell r="B998" t="str">
            <v>4120418</v>
          </cell>
          <cell r="C998" t="str">
            <v>CAMISA ML BAT CELESTE PREMIUM 34/44 RER</v>
          </cell>
          <cell r="D998">
            <v>1999.99</v>
          </cell>
        </row>
        <row r="999">
          <cell r="A999">
            <v>4120419</v>
          </cell>
          <cell r="B999" t="str">
            <v>4120419</v>
          </cell>
          <cell r="C999" t="str">
            <v>CAMISA ML BAT CELESTE PREMIUM 46/50 RER</v>
          </cell>
          <cell r="D999">
            <v>2056.9899999999998</v>
          </cell>
        </row>
        <row r="1000">
          <cell r="A1000">
            <v>4120420</v>
          </cell>
          <cell r="B1000" t="str">
            <v>4120420</v>
          </cell>
          <cell r="C1000" t="str">
            <v>CAMISA ML BAT CELESTE PREMIUM 52/56 RER</v>
          </cell>
          <cell r="D1000">
            <v>2117.4899999999998</v>
          </cell>
        </row>
        <row r="1001">
          <cell r="A1001">
            <v>4120421</v>
          </cell>
          <cell r="B1001" t="str">
            <v>4120421</v>
          </cell>
          <cell r="C1001" t="str">
            <v>CAMISA ML BAT CELESTE PREMIUM 58/62 RER</v>
          </cell>
          <cell r="D1001">
            <v>2350</v>
          </cell>
        </row>
        <row r="1002">
          <cell r="A1002">
            <v>4120442</v>
          </cell>
          <cell r="B1002" t="str">
            <v>4120442</v>
          </cell>
          <cell r="C1002" t="str">
            <v>CAMISA MC RIP VERANO SJ C/ESC 34/44 RER</v>
          </cell>
          <cell r="D1002">
            <v>1943.25</v>
          </cell>
        </row>
        <row r="1003">
          <cell r="A1003">
            <v>4120443</v>
          </cell>
          <cell r="B1003" t="str">
            <v>4120443</v>
          </cell>
          <cell r="C1003" t="str">
            <v>CAMISA MC RIP VERANO SJ C/ESC 46/50 RER</v>
          </cell>
          <cell r="D1003">
            <v>2009.8</v>
          </cell>
        </row>
        <row r="1004">
          <cell r="A1004">
            <v>4120450</v>
          </cell>
          <cell r="B1004" t="str">
            <v>4120450</v>
          </cell>
          <cell r="C1004" t="str">
            <v>CAMISA ML RIP TIGER CELESTE 34/44 RER</v>
          </cell>
          <cell r="D1004">
            <v>1996.49</v>
          </cell>
        </row>
        <row r="1005">
          <cell r="A1005">
            <v>4120451</v>
          </cell>
          <cell r="B1005" t="str">
            <v>4120451</v>
          </cell>
          <cell r="C1005" t="str">
            <v>CAMISA ML RIP TIGER CELESTE 46/50 RER</v>
          </cell>
          <cell r="D1005">
            <v>2056.9899999999998</v>
          </cell>
        </row>
        <row r="1006">
          <cell r="A1006">
            <v>4120454</v>
          </cell>
          <cell r="B1006" t="str">
            <v>4120454</v>
          </cell>
          <cell r="C1006" t="str">
            <v>CAMISA MC RIP RURAL 34/44 RER</v>
          </cell>
          <cell r="D1006">
            <v>0</v>
          </cell>
        </row>
        <row r="1007">
          <cell r="A1007">
            <v>4120455</v>
          </cell>
          <cell r="B1007" t="str">
            <v>4120455</v>
          </cell>
          <cell r="C1007" t="str">
            <v>CAMISA MC RIP RURAL 46/50 RER</v>
          </cell>
          <cell r="D1007">
            <v>0</v>
          </cell>
        </row>
        <row r="1008">
          <cell r="A1008">
            <v>4120456</v>
          </cell>
          <cell r="B1008" t="str">
            <v>4120456</v>
          </cell>
          <cell r="C1008" t="str">
            <v>CAMISA MC RIP RURAL 52/60 RER</v>
          </cell>
          <cell r="D1008">
            <v>0</v>
          </cell>
        </row>
        <row r="1009">
          <cell r="A1009">
            <v>4120457</v>
          </cell>
          <cell r="B1009" t="str">
            <v>4120457</v>
          </cell>
          <cell r="C1009" t="str">
            <v>CAMISA ML RIP RURAL 34/44 RER</v>
          </cell>
          <cell r="D1009">
            <v>1996.49</v>
          </cell>
        </row>
        <row r="1010">
          <cell r="A1010">
            <v>4120458</v>
          </cell>
          <cell r="B1010" t="str">
            <v>4120458</v>
          </cell>
          <cell r="C1010" t="str">
            <v>CAMISA ML RIP RURAL 46/50 RER</v>
          </cell>
          <cell r="D1010">
            <v>2056.9899999999998</v>
          </cell>
        </row>
        <row r="1011">
          <cell r="A1011">
            <v>4120459</v>
          </cell>
          <cell r="B1011" t="str">
            <v>4120459</v>
          </cell>
          <cell r="C1011" t="str">
            <v>CAMISA ML RIP RURAL 52/56 RER</v>
          </cell>
          <cell r="D1011">
            <v>2117.4899999999998</v>
          </cell>
        </row>
        <row r="1012">
          <cell r="A1012">
            <v>4120460</v>
          </cell>
          <cell r="B1012" t="str">
            <v>4120460</v>
          </cell>
          <cell r="C1012" t="str">
            <v>CAMISA ML RIP VERDE 34/44 RER</v>
          </cell>
          <cell r="D1012">
            <v>1996.49</v>
          </cell>
        </row>
        <row r="1013">
          <cell r="A1013">
            <v>4120461</v>
          </cell>
          <cell r="B1013" t="str">
            <v>4120461</v>
          </cell>
          <cell r="C1013" t="str">
            <v>CAMISA ML RIP VERDE 46/50 RER</v>
          </cell>
          <cell r="D1013">
            <v>2056.9899999999998</v>
          </cell>
        </row>
        <row r="1014">
          <cell r="A1014">
            <v>4120462</v>
          </cell>
          <cell r="B1014" t="str">
            <v>4120462</v>
          </cell>
          <cell r="C1014" t="str">
            <v>CAMISA ML RIP VERDE 52/56 RER</v>
          </cell>
          <cell r="D1014">
            <v>2117.4899999999998</v>
          </cell>
        </row>
        <row r="1015">
          <cell r="A1015">
            <v>4120464</v>
          </cell>
          <cell r="B1015" t="str">
            <v>4120464</v>
          </cell>
          <cell r="C1015" t="str">
            <v>CAMISA MC RIP TIGER CELESTE 34/44 RER</v>
          </cell>
          <cell r="D1015">
            <v>0</v>
          </cell>
        </row>
        <row r="1016">
          <cell r="A1016">
            <v>4120465</v>
          </cell>
          <cell r="B1016" t="str">
            <v>4120465</v>
          </cell>
          <cell r="C1016" t="str">
            <v>CAMISA MC RIP TIGER CELESTE 46/50 RER</v>
          </cell>
          <cell r="D1016">
            <v>0</v>
          </cell>
        </row>
        <row r="1017">
          <cell r="A1017">
            <v>4120466</v>
          </cell>
          <cell r="B1017" t="str">
            <v>4120466</v>
          </cell>
          <cell r="C1017" t="str">
            <v>CAMISA MC RIP TIGER CELESTE 52/56 RER</v>
          </cell>
          <cell r="D1017">
            <v>0</v>
          </cell>
        </row>
        <row r="1018">
          <cell r="A1018">
            <v>4120467</v>
          </cell>
          <cell r="B1018" t="str">
            <v>4120467</v>
          </cell>
          <cell r="C1018" t="str">
            <v>CAMISA MC RIP TIGER CELESTE 58/60 RER</v>
          </cell>
          <cell r="D1018">
            <v>0</v>
          </cell>
        </row>
        <row r="1019">
          <cell r="A1019">
            <v>4120495</v>
          </cell>
          <cell r="B1019" t="str">
            <v>4120495</v>
          </cell>
          <cell r="C1019" t="str">
            <v>CAMISA ML RIP AZUL 34/44 RER</v>
          </cell>
          <cell r="D1019">
            <v>1996.49</v>
          </cell>
        </row>
        <row r="1020">
          <cell r="A1020">
            <v>4120496</v>
          </cell>
          <cell r="B1020" t="str">
            <v>4120496</v>
          </cell>
          <cell r="C1020" t="str">
            <v>CAMISA ML RIP AZUL 46/50 RER</v>
          </cell>
          <cell r="D1020">
            <v>2238.4899999999998</v>
          </cell>
        </row>
        <row r="1021">
          <cell r="A1021">
            <v>4120497</v>
          </cell>
          <cell r="B1021" t="str">
            <v>4120497</v>
          </cell>
          <cell r="C1021" t="str">
            <v>CAMISA ML RIP AZUL 52/56 RER</v>
          </cell>
          <cell r="D1021">
            <v>2298.9899999999998</v>
          </cell>
        </row>
        <row r="1022">
          <cell r="A1022">
            <v>4120544</v>
          </cell>
          <cell r="B1022" t="str">
            <v>4120544</v>
          </cell>
          <cell r="C1022" t="str">
            <v>CAMISA MC BAT CEL SOLAPA 46/50 RER</v>
          </cell>
          <cell r="D1022">
            <v>1996.49</v>
          </cell>
        </row>
        <row r="1023">
          <cell r="A1023">
            <v>4120545</v>
          </cell>
          <cell r="B1023" t="str">
            <v>4120545</v>
          </cell>
          <cell r="C1023" t="str">
            <v>CAMISA MC BAT CEL SOLAPA 58/62 RER</v>
          </cell>
          <cell r="D1023">
            <v>2117.4899999999998</v>
          </cell>
        </row>
        <row r="1024">
          <cell r="A1024">
            <v>4120546</v>
          </cell>
          <cell r="B1024" t="str">
            <v>4120546</v>
          </cell>
          <cell r="C1024" t="str">
            <v>CAMISA MC BAT CEL SOLAPA 64/68 RER</v>
          </cell>
          <cell r="D1024">
            <v>2177.9899999999998</v>
          </cell>
        </row>
        <row r="1025">
          <cell r="A1025">
            <v>4120549</v>
          </cell>
          <cell r="B1025" t="str">
            <v>4120549</v>
          </cell>
          <cell r="C1025" t="str">
            <v>CAMISA ML RIP NEGRA 46/50</v>
          </cell>
          <cell r="D1025">
            <v>0</v>
          </cell>
        </row>
        <row r="1026">
          <cell r="A1026">
            <v>4120567</v>
          </cell>
          <cell r="B1026" t="str">
            <v>4120567</v>
          </cell>
          <cell r="C1026" t="str">
            <v>CAMISA MC BAT GRIS SOLAPA 34/44 RER</v>
          </cell>
          <cell r="D1026">
            <v>1935.99</v>
          </cell>
        </row>
        <row r="1027">
          <cell r="A1027">
            <v>4120568</v>
          </cell>
          <cell r="B1027" t="str">
            <v>4120568</v>
          </cell>
          <cell r="C1027" t="str">
            <v>CAMISA MC BAT GRIS SOLAPA 46/50 RER</v>
          </cell>
          <cell r="D1027">
            <v>1996.49</v>
          </cell>
        </row>
        <row r="1028">
          <cell r="A1028">
            <v>4120569</v>
          </cell>
          <cell r="B1028" t="str">
            <v>4120569</v>
          </cell>
          <cell r="C1028" t="str">
            <v>CAMISA MC BAT GRIS SOLAPA 52/56 RER</v>
          </cell>
          <cell r="D1028">
            <v>2056.9899999999998</v>
          </cell>
        </row>
        <row r="1029">
          <cell r="A1029">
            <v>4120570</v>
          </cell>
          <cell r="B1029" t="str">
            <v>4120570</v>
          </cell>
          <cell r="C1029" t="str">
            <v>CAMISA MC BAT GRIS 58/62 RER</v>
          </cell>
          <cell r="D1029">
            <v>2117.4899999999998</v>
          </cell>
        </row>
        <row r="1030">
          <cell r="A1030">
            <v>4120600</v>
          </cell>
          <cell r="B1030" t="str">
            <v>4120600</v>
          </cell>
          <cell r="C1030" t="str">
            <v>CAMISA MC BAT AZUL CORBATA 34/44 RER</v>
          </cell>
          <cell r="D1030">
            <v>1935.99</v>
          </cell>
        </row>
        <row r="1031">
          <cell r="A1031">
            <v>4120601</v>
          </cell>
          <cell r="B1031" t="str">
            <v>4120601</v>
          </cell>
          <cell r="C1031" t="str">
            <v>CAMISA MC BAT AZUL CORBATA 46/50 RER</v>
          </cell>
          <cell r="D1031">
            <v>1996.49</v>
          </cell>
        </row>
        <row r="1032">
          <cell r="A1032">
            <v>4120602</v>
          </cell>
          <cell r="B1032" t="str">
            <v>4120602</v>
          </cell>
          <cell r="C1032" t="str">
            <v>CAMISA MC BAT AZUL CORBATA 52/56 RER</v>
          </cell>
          <cell r="D1032">
            <v>2056.9899999999998</v>
          </cell>
        </row>
        <row r="1033">
          <cell r="A1033">
            <v>4120625</v>
          </cell>
          <cell r="B1033" t="str">
            <v>4120625</v>
          </cell>
          <cell r="C1033" t="str">
            <v>CAMISA MC BAT NEGRA SOLAPA 46/50 RER</v>
          </cell>
          <cell r="D1033">
            <v>1996.49</v>
          </cell>
        </row>
        <row r="1034">
          <cell r="A1034">
            <v>4120627</v>
          </cell>
          <cell r="B1034" t="str">
            <v>4120627</v>
          </cell>
          <cell r="C1034" t="str">
            <v>CAMISA MC BAT NEGRA SOLAPA 52/56 RER</v>
          </cell>
          <cell r="D1034">
            <v>2056.9899999999998</v>
          </cell>
        </row>
        <row r="1035">
          <cell r="A1035">
            <v>4120628</v>
          </cell>
          <cell r="B1035" t="str">
            <v>4120628</v>
          </cell>
          <cell r="C1035" t="str">
            <v>CAMISA MC BAT NEGRA SOLAPA 58/62 RER</v>
          </cell>
          <cell r="D1035">
            <v>2117.4899999999998</v>
          </cell>
        </row>
        <row r="1036">
          <cell r="A1036">
            <v>4120670</v>
          </cell>
          <cell r="B1036" t="str">
            <v>4120670</v>
          </cell>
          <cell r="C1036" t="str">
            <v>CAMISA MC BAT GRIS CORBATA 34/44 RER</v>
          </cell>
          <cell r="D1036">
            <v>1935.99</v>
          </cell>
        </row>
        <row r="1037">
          <cell r="A1037">
            <v>4120672</v>
          </cell>
          <cell r="B1037" t="str">
            <v>4120672</v>
          </cell>
          <cell r="C1037" t="str">
            <v>CAMISA MC BAT GRIS CORBATA 46/50 RER</v>
          </cell>
          <cell r="D1037">
            <v>2056.9899999999998</v>
          </cell>
        </row>
        <row r="1038">
          <cell r="A1038">
            <v>4120674</v>
          </cell>
          <cell r="B1038" t="str">
            <v>4120674</v>
          </cell>
          <cell r="C1038" t="str">
            <v>CAMISA MC BAT GRIS CORBATA 52/56 RER</v>
          </cell>
          <cell r="D1038">
            <v>2117.4899999999998</v>
          </cell>
        </row>
        <row r="1039">
          <cell r="A1039">
            <v>4120676</v>
          </cell>
          <cell r="B1039" t="str">
            <v>4120676</v>
          </cell>
          <cell r="C1039" t="str">
            <v>CAMISA MC BAT GRIS CORBATA 58/62 RER</v>
          </cell>
          <cell r="D1039">
            <v>2117.4899999999998</v>
          </cell>
        </row>
        <row r="1040">
          <cell r="A1040">
            <v>4120700</v>
          </cell>
          <cell r="B1040" t="str">
            <v>4120700</v>
          </cell>
          <cell r="C1040" t="str">
            <v>CAMISA MC BAT NEGRA CORBATA 34/44 RER</v>
          </cell>
          <cell r="D1040">
            <v>1935.99</v>
          </cell>
        </row>
        <row r="1041">
          <cell r="A1041">
            <v>4120701</v>
          </cell>
          <cell r="B1041" t="str">
            <v>4120701</v>
          </cell>
          <cell r="C1041" t="str">
            <v>CAMISA MC BAT NEGRA CORBATA 46/50 RER</v>
          </cell>
          <cell r="D1041">
            <v>1996.49</v>
          </cell>
        </row>
        <row r="1042">
          <cell r="A1042">
            <v>4120702</v>
          </cell>
          <cell r="B1042" t="str">
            <v>4120702</v>
          </cell>
          <cell r="C1042" t="str">
            <v>CAMISA MC BAT NEGRA CORBATA 52/56 RER</v>
          </cell>
          <cell r="D1042">
            <v>2056.9899999999998</v>
          </cell>
        </row>
        <row r="1043">
          <cell r="A1043">
            <v>4120750</v>
          </cell>
          <cell r="B1043" t="str">
            <v>4120750</v>
          </cell>
          <cell r="C1043" t="str">
            <v>CAMISA ML RIP CAMUFLADA 34/44 RER</v>
          </cell>
          <cell r="D1043">
            <v>1996.49</v>
          </cell>
        </row>
        <row r="1044">
          <cell r="A1044">
            <v>4120751</v>
          </cell>
          <cell r="B1044" t="str">
            <v>4120751</v>
          </cell>
          <cell r="C1044" t="str">
            <v>CAMISA ML RIP CAMUFLADA 46/50 RER</v>
          </cell>
          <cell r="D1044">
            <v>2056.9899999999998</v>
          </cell>
        </row>
        <row r="1045">
          <cell r="A1045">
            <v>4120752</v>
          </cell>
          <cell r="B1045" t="str">
            <v>4120752</v>
          </cell>
          <cell r="C1045" t="str">
            <v>CAMISA ML RIP CAMUFLADO 52/56 RER</v>
          </cell>
          <cell r="D1045">
            <v>2117.4899999999998</v>
          </cell>
        </row>
        <row r="1046">
          <cell r="A1046">
            <v>4120753</v>
          </cell>
          <cell r="B1046" t="str">
            <v>4120753</v>
          </cell>
          <cell r="C1046" t="str">
            <v>CAMISA ML BAT CELESTE 52/56 RER</v>
          </cell>
          <cell r="D1046">
            <v>2177.9899999999998</v>
          </cell>
        </row>
        <row r="1047">
          <cell r="A1047">
            <v>4120754</v>
          </cell>
          <cell r="B1047" t="str">
            <v>4120754</v>
          </cell>
          <cell r="C1047" t="str">
            <v>CAMISA ML BAT CELESTE 58/62 RER</v>
          </cell>
          <cell r="D1047">
            <v>2350</v>
          </cell>
        </row>
        <row r="1048">
          <cell r="A1048">
            <v>4120755</v>
          </cell>
          <cell r="B1048" t="str">
            <v>4120755</v>
          </cell>
          <cell r="C1048" t="str">
            <v>CAMISA ML BAT CELESTE 64/66 RER</v>
          </cell>
          <cell r="D1048">
            <v>2400</v>
          </cell>
        </row>
        <row r="1049">
          <cell r="A1049">
            <v>4120778</v>
          </cell>
          <cell r="B1049" t="str">
            <v>4120778</v>
          </cell>
          <cell r="C1049" t="str">
            <v>CAMISA MC BAT CEL SOLAPA 52/56 RER</v>
          </cell>
          <cell r="D1049">
            <v>2056.9899999999998</v>
          </cell>
        </row>
        <row r="1050">
          <cell r="A1050">
            <v>4120800</v>
          </cell>
          <cell r="B1050" t="str">
            <v>4120800</v>
          </cell>
          <cell r="C1050" t="str">
            <v>CAMISA MC BAT CEL SOLAPA 34/44 RER</v>
          </cell>
          <cell r="D1050">
            <v>1935.99</v>
          </cell>
        </row>
        <row r="1051">
          <cell r="A1051">
            <v>4120813</v>
          </cell>
          <cell r="B1051" t="str">
            <v>4120813</v>
          </cell>
          <cell r="C1051" t="str">
            <v>BOLSA POLIETILENO TRANSP C CIERRE</v>
          </cell>
          <cell r="D1051">
            <v>0</v>
          </cell>
        </row>
        <row r="1052">
          <cell r="A1052">
            <v>4120845</v>
          </cell>
          <cell r="B1052" t="str">
            <v>4120845</v>
          </cell>
          <cell r="C1052" t="str">
            <v>GARIBALDINA RIP MAO EJERCITO 2XS/2XL</v>
          </cell>
          <cell r="D1052">
            <v>0</v>
          </cell>
        </row>
        <row r="1053">
          <cell r="A1053">
            <v>4120846</v>
          </cell>
          <cell r="B1053" t="str">
            <v>4120846</v>
          </cell>
          <cell r="C1053" t="str">
            <v>GARIBALDINA MAO RIP EJERCITO 3XL/5XL RER</v>
          </cell>
          <cell r="D1053">
            <v>4325.74</v>
          </cell>
        </row>
        <row r="1054">
          <cell r="A1054">
            <v>4120850</v>
          </cell>
          <cell r="B1054" t="str">
            <v>4120850</v>
          </cell>
          <cell r="C1054" t="str">
            <v>CAMISA ML BAT CELESTE 34/44 RER</v>
          </cell>
          <cell r="D1054">
            <v>1999.99</v>
          </cell>
        </row>
        <row r="1055">
          <cell r="A1055">
            <v>4120851</v>
          </cell>
          <cell r="B1055" t="str">
            <v>4120851</v>
          </cell>
          <cell r="C1055" t="str">
            <v>CAMISA MC BAT NEGRA C/ESCUDO 46/50 RER</v>
          </cell>
          <cell r="D1055">
            <v>1996.49</v>
          </cell>
        </row>
        <row r="1056">
          <cell r="A1056">
            <v>4120852</v>
          </cell>
          <cell r="B1056" t="str">
            <v>4120852</v>
          </cell>
          <cell r="C1056" t="str">
            <v>CAMISA ML BAT CELESTE 46/50 RER</v>
          </cell>
          <cell r="D1056">
            <v>2056</v>
          </cell>
        </row>
        <row r="1057">
          <cell r="A1057">
            <v>4120853</v>
          </cell>
          <cell r="B1057" t="str">
            <v>4120853</v>
          </cell>
          <cell r="C1057" t="str">
            <v>CAMISA ML BAT AZUL 34/44 RER</v>
          </cell>
          <cell r="D1057">
            <v>1999.99</v>
          </cell>
        </row>
        <row r="1058">
          <cell r="A1058">
            <v>4120854</v>
          </cell>
          <cell r="B1058" t="str">
            <v>4120854</v>
          </cell>
          <cell r="C1058" t="str">
            <v>CAMISA MC BAT AZUL SOLAPA 34/44 RER</v>
          </cell>
          <cell r="D1058">
            <v>1935.99</v>
          </cell>
        </row>
        <row r="1059">
          <cell r="A1059">
            <v>4120855</v>
          </cell>
          <cell r="B1059" t="str">
            <v>4120855</v>
          </cell>
          <cell r="C1059" t="str">
            <v>CAMISA ML BAT AZUL 46/50 RER</v>
          </cell>
          <cell r="D1059">
            <v>2056.9899999999998</v>
          </cell>
        </row>
        <row r="1060">
          <cell r="A1060">
            <v>4120857</v>
          </cell>
          <cell r="B1060" t="str">
            <v>4120857</v>
          </cell>
          <cell r="C1060" t="str">
            <v>CAMISA ML BAT AZUL 52/56 RER</v>
          </cell>
          <cell r="D1060">
            <v>2117.4899999999998</v>
          </cell>
        </row>
        <row r="1061">
          <cell r="A1061">
            <v>4120860</v>
          </cell>
          <cell r="B1061" t="str">
            <v>4120860</v>
          </cell>
          <cell r="C1061" t="str">
            <v>CAMISA MC BAT CEL CORBATA 34/44 RER</v>
          </cell>
          <cell r="D1061">
            <v>1935.99</v>
          </cell>
        </row>
        <row r="1062">
          <cell r="A1062">
            <v>4120870</v>
          </cell>
          <cell r="B1062" t="str">
            <v>4120870</v>
          </cell>
          <cell r="C1062" t="str">
            <v>CAMISA MC BAT CEL CORBATA 46/50 RER</v>
          </cell>
          <cell r="D1062">
            <v>1996.49</v>
          </cell>
        </row>
        <row r="1063">
          <cell r="A1063">
            <v>4120880</v>
          </cell>
          <cell r="B1063" t="str">
            <v>4120880</v>
          </cell>
          <cell r="C1063" t="str">
            <v>CAMISA MC BAT CEL CORBATA 52/56 RER</v>
          </cell>
          <cell r="D1063">
            <v>2056.9899999999998</v>
          </cell>
        </row>
        <row r="1064">
          <cell r="A1064">
            <v>4120881</v>
          </cell>
          <cell r="B1064" t="str">
            <v>4120881</v>
          </cell>
          <cell r="C1064" t="str">
            <v>CAMISA MC BAT NEGRA C/ESCUDO 52/56 RER</v>
          </cell>
          <cell r="D1064">
            <v>2056.9899999999998</v>
          </cell>
        </row>
        <row r="1065">
          <cell r="A1065">
            <v>4120890</v>
          </cell>
          <cell r="B1065" t="str">
            <v>4120890</v>
          </cell>
          <cell r="C1065" t="str">
            <v>CAMISA MC BAT CEL CORBATA 58/62 RER</v>
          </cell>
          <cell r="D1065">
            <v>2117.4899999999998</v>
          </cell>
        </row>
        <row r="1066">
          <cell r="A1066">
            <v>4120900</v>
          </cell>
          <cell r="B1066" t="str">
            <v>4120900</v>
          </cell>
          <cell r="C1066" t="str">
            <v>CAMISA ML BAT GRIS 34/44 RER</v>
          </cell>
          <cell r="D1066">
            <v>1999.99</v>
          </cell>
        </row>
        <row r="1067">
          <cell r="A1067">
            <v>4120901</v>
          </cell>
          <cell r="B1067" t="str">
            <v>4120901</v>
          </cell>
          <cell r="C1067" t="str">
            <v>CAMISA ML BAT GRIS 46/50 RER</v>
          </cell>
          <cell r="D1067">
            <v>2056.9899999999998</v>
          </cell>
        </row>
        <row r="1068">
          <cell r="A1068">
            <v>4120902</v>
          </cell>
          <cell r="B1068" t="str">
            <v>4120902</v>
          </cell>
          <cell r="C1068" t="str">
            <v>CAMISA ML BAT GRIS 52/56 RER</v>
          </cell>
          <cell r="D1068">
            <v>2117.4899999999998</v>
          </cell>
        </row>
        <row r="1069">
          <cell r="A1069">
            <v>4120903</v>
          </cell>
          <cell r="B1069" t="str">
            <v>4120903</v>
          </cell>
          <cell r="C1069" t="str">
            <v>CAMISA ML BAT GRIS 58/62 RER</v>
          </cell>
          <cell r="D1069">
            <v>2350</v>
          </cell>
        </row>
        <row r="1070">
          <cell r="A1070">
            <v>4120905</v>
          </cell>
          <cell r="B1070" t="str">
            <v>4120905</v>
          </cell>
          <cell r="C1070" t="str">
            <v>CAMISA MC BAT NEGRA CON FUELLE 36/44 RER</v>
          </cell>
          <cell r="D1070">
            <v>1935.99</v>
          </cell>
        </row>
        <row r="1071">
          <cell r="A1071">
            <v>4120906</v>
          </cell>
          <cell r="B1071" t="str">
            <v>4120906</v>
          </cell>
          <cell r="C1071" t="str">
            <v>CAMISA MC BAT NEGRA CON FUELLE 46/52 RER</v>
          </cell>
          <cell r="D1071">
            <v>1996.49</v>
          </cell>
        </row>
        <row r="1072">
          <cell r="A1072">
            <v>4120910</v>
          </cell>
          <cell r="B1072" t="str">
            <v>4120910</v>
          </cell>
          <cell r="C1072" t="str">
            <v>CAMISA ML RIP NEGRA 34/44 RER</v>
          </cell>
          <cell r="D1072">
            <v>1996.49</v>
          </cell>
        </row>
        <row r="1073">
          <cell r="A1073">
            <v>4120911</v>
          </cell>
          <cell r="B1073" t="str">
            <v>4120911</v>
          </cell>
          <cell r="C1073" t="str">
            <v>CAMISA ML RIP NEGRA 46/50 RER</v>
          </cell>
          <cell r="D1073">
            <v>2056.9899999999998</v>
          </cell>
        </row>
        <row r="1074">
          <cell r="A1074">
            <v>4120912</v>
          </cell>
          <cell r="B1074" t="str">
            <v>4120912</v>
          </cell>
          <cell r="C1074" t="str">
            <v>CAMISA ML RIP NEGRA 52/56 RER</v>
          </cell>
          <cell r="D1074">
            <v>2117.4899999999998</v>
          </cell>
        </row>
        <row r="1075">
          <cell r="A1075">
            <v>4120913</v>
          </cell>
          <cell r="B1075" t="str">
            <v>4120913</v>
          </cell>
          <cell r="C1075" t="str">
            <v>CAMISA ML RIP GRIS 34/44 RER</v>
          </cell>
          <cell r="D1075">
            <v>1996.49</v>
          </cell>
        </row>
        <row r="1076">
          <cell r="A1076">
            <v>4120914</v>
          </cell>
          <cell r="B1076" t="str">
            <v>4120914</v>
          </cell>
          <cell r="C1076" t="str">
            <v>CAMISA ML RIP GRIS 46/50 RER</v>
          </cell>
          <cell r="D1076">
            <v>2056.9899999999998</v>
          </cell>
        </row>
        <row r="1077">
          <cell r="A1077">
            <v>4120915</v>
          </cell>
          <cell r="B1077" t="str">
            <v>4120915</v>
          </cell>
          <cell r="C1077" t="str">
            <v>CAMISA ML RIP GRIS 52/56 RER</v>
          </cell>
          <cell r="D1077">
            <v>2117.4899999999998</v>
          </cell>
        </row>
        <row r="1078">
          <cell r="A1078">
            <v>4120916</v>
          </cell>
          <cell r="B1078" t="str">
            <v>4120916</v>
          </cell>
          <cell r="C1078" t="str">
            <v>CAMISA ML RIP GRIS 58/62 RER</v>
          </cell>
          <cell r="D1078">
            <v>2177.9899999999998</v>
          </cell>
        </row>
        <row r="1079">
          <cell r="A1079">
            <v>4120917</v>
          </cell>
          <cell r="B1079" t="str">
            <v>4120917</v>
          </cell>
          <cell r="C1079" t="str">
            <v>CAMISA ML RP GRIS 64/68 RER</v>
          </cell>
          <cell r="D1079">
            <v>2238.4899999999998</v>
          </cell>
        </row>
        <row r="1080">
          <cell r="A1080">
            <v>4120954</v>
          </cell>
          <cell r="B1080" t="str">
            <v>4120954</v>
          </cell>
          <cell r="C1080" t="str">
            <v>CAMISA MC BAT NEGRA C/ESCUDO 34/44 RER</v>
          </cell>
          <cell r="D1080">
            <v>1935.99</v>
          </cell>
        </row>
        <row r="1081">
          <cell r="A1081">
            <v>4120963</v>
          </cell>
          <cell r="B1081" t="str">
            <v>4120963</v>
          </cell>
          <cell r="C1081" t="str">
            <v>CAMISA ML CUELLO BLAN MAO RER</v>
          </cell>
          <cell r="D1081">
            <v>1663.74</v>
          </cell>
        </row>
        <row r="1082">
          <cell r="A1082">
            <v>4120982</v>
          </cell>
          <cell r="B1082" t="str">
            <v>4120982</v>
          </cell>
          <cell r="C1082" t="str">
            <v>CAMISA MC BAT NEGRA SOLAPA 34/44 RER</v>
          </cell>
          <cell r="D1082">
            <v>1935.99</v>
          </cell>
        </row>
        <row r="1083">
          <cell r="A1083">
            <v>4120987</v>
          </cell>
          <cell r="B1083" t="str">
            <v>4120987</v>
          </cell>
          <cell r="C1083" t="str">
            <v>CAMISA ML BAT NEGRA C/FUELLE 34/44 RER</v>
          </cell>
          <cell r="D1083">
            <v>1999.99</v>
          </cell>
        </row>
        <row r="1084">
          <cell r="A1084">
            <v>4120988</v>
          </cell>
          <cell r="B1084" t="str">
            <v>4120988</v>
          </cell>
          <cell r="C1084" t="str">
            <v>CAMISA ML BAT NEGRA C/FUELLE 46/50 RER</v>
          </cell>
          <cell r="D1084">
            <v>2056.9899999999998</v>
          </cell>
        </row>
        <row r="1085">
          <cell r="A1085">
            <v>4120989</v>
          </cell>
          <cell r="B1085" t="str">
            <v>4120989</v>
          </cell>
          <cell r="C1085" t="str">
            <v>CAMISA ML BAT NEGRA C/FUELLE 52/56 RER</v>
          </cell>
          <cell r="D1085">
            <v>2117.4899999999998</v>
          </cell>
        </row>
        <row r="1086">
          <cell r="A1086">
            <v>4129001</v>
          </cell>
          <cell r="B1086" t="str">
            <v>4129001</v>
          </cell>
          <cell r="C1086" t="str">
            <v>CAMISA ML GAB GRIS PENIT JUJUY RER</v>
          </cell>
          <cell r="D1086">
            <v>0</v>
          </cell>
        </row>
        <row r="1087">
          <cell r="A1087">
            <v>4130123</v>
          </cell>
          <cell r="B1087" t="str">
            <v>4130123</v>
          </cell>
          <cell r="C1087" t="str">
            <v>CAMISA MC BAT BEIGE CON GALON 34/44</v>
          </cell>
          <cell r="D1087">
            <v>1935.99</v>
          </cell>
        </row>
        <row r="1088">
          <cell r="A1088">
            <v>4130124</v>
          </cell>
          <cell r="B1088" t="str">
            <v>4130124</v>
          </cell>
          <cell r="C1088" t="str">
            <v>CAMISA MC BAT BEIGE CON GALON 46/50</v>
          </cell>
          <cell r="D1088">
            <v>1996.49</v>
          </cell>
        </row>
        <row r="1089">
          <cell r="A1089">
            <v>4130125</v>
          </cell>
          <cell r="B1089" t="str">
            <v>4130125</v>
          </cell>
          <cell r="C1089" t="str">
            <v>CAMISA MC BAT BEIGE CON GALON 52/56</v>
          </cell>
          <cell r="D1089">
            <v>2056.9899999999998</v>
          </cell>
        </row>
        <row r="1090">
          <cell r="A1090">
            <v>4130126</v>
          </cell>
          <cell r="B1090" t="str">
            <v>4130126</v>
          </cell>
          <cell r="C1090" t="str">
            <v>CAMISA ML BAT BEIGE CON GALON 34/44</v>
          </cell>
          <cell r="D1090">
            <v>0</v>
          </cell>
        </row>
        <row r="1091">
          <cell r="A1091">
            <v>4130127</v>
          </cell>
          <cell r="B1091" t="str">
            <v>4130127</v>
          </cell>
          <cell r="C1091" t="str">
            <v>CAMISA ML BAT BEIGE CON GALON 46/50</v>
          </cell>
          <cell r="D1091">
            <v>0</v>
          </cell>
        </row>
        <row r="1092">
          <cell r="A1092">
            <v>4130128</v>
          </cell>
          <cell r="B1092" t="str">
            <v>4130128</v>
          </cell>
          <cell r="C1092" t="str">
            <v>CAMISA ML BAT BEIGE CON GALON 52/56</v>
          </cell>
          <cell r="D1092">
            <v>0</v>
          </cell>
        </row>
        <row r="1093">
          <cell r="A1093">
            <v>4130150</v>
          </cell>
          <cell r="B1093" t="str">
            <v>4130150</v>
          </cell>
          <cell r="C1093" t="str">
            <v>CAMISA MC BAT BEIGE LMGE 46/50 RER</v>
          </cell>
          <cell r="D1093">
            <v>1996.49</v>
          </cell>
        </row>
        <row r="1094">
          <cell r="A1094">
            <v>4130151</v>
          </cell>
          <cell r="B1094" t="str">
            <v>4130151</v>
          </cell>
          <cell r="C1094" t="str">
            <v>CAMISA MC BAT BEIGE LMGE 52/56 RER</v>
          </cell>
          <cell r="D1094">
            <v>2056.9899999999998</v>
          </cell>
        </row>
        <row r="1095">
          <cell r="A1095">
            <v>4130152</v>
          </cell>
          <cell r="B1095" t="str">
            <v>4130152</v>
          </cell>
          <cell r="C1095" t="str">
            <v>CAMISA MC BAT BEIGE LMGE 58/62 RER</v>
          </cell>
          <cell r="D1095">
            <v>2117.4899999999998</v>
          </cell>
        </row>
        <row r="1096">
          <cell r="A1096">
            <v>4130234</v>
          </cell>
          <cell r="B1096" t="str">
            <v>4130234</v>
          </cell>
          <cell r="C1096" t="str">
            <v>CAMISA ML GAB VERDE Y CAMUFLAD ELIMINAR</v>
          </cell>
          <cell r="D1096">
            <v>0</v>
          </cell>
        </row>
        <row r="1097">
          <cell r="A1097">
            <v>4130771</v>
          </cell>
          <cell r="B1097" t="str">
            <v>4130771</v>
          </cell>
          <cell r="C1097" t="str">
            <v>CAMISA ML BAT BEIGE LMGE 34/44 RER</v>
          </cell>
          <cell r="D1097">
            <v>1999.99</v>
          </cell>
        </row>
        <row r="1098">
          <cell r="A1098">
            <v>4130776</v>
          </cell>
          <cell r="B1098" t="str">
            <v>4130776</v>
          </cell>
          <cell r="C1098" t="str">
            <v>CAMISA MC BAT BEIGE LMGE 30/32 RER</v>
          </cell>
          <cell r="D1098">
            <v>1935.99</v>
          </cell>
        </row>
        <row r="1099">
          <cell r="A1099">
            <v>4130777</v>
          </cell>
          <cell r="B1099" t="str">
            <v>4130777</v>
          </cell>
          <cell r="C1099" t="str">
            <v>CAMISA MC BAT BEIGE LMGE 34/44 RER</v>
          </cell>
          <cell r="D1099">
            <v>1935.99</v>
          </cell>
        </row>
        <row r="1100">
          <cell r="A1100">
            <v>4130950</v>
          </cell>
          <cell r="B1100" t="str">
            <v>4130950</v>
          </cell>
          <cell r="C1100" t="str">
            <v>CAMISA ML BAT BEIGE LMGE 46/50 RER</v>
          </cell>
          <cell r="D1100">
            <v>2056.9899999999998</v>
          </cell>
        </row>
        <row r="1101">
          <cell r="A1101">
            <v>4307349</v>
          </cell>
          <cell r="B1101" t="str">
            <v>4307349</v>
          </cell>
          <cell r="C1101" t="str">
            <v>CAMISA BLANCA ESCOLAR</v>
          </cell>
          <cell r="D1101">
            <v>0</v>
          </cell>
        </row>
        <row r="1102">
          <cell r="A1102">
            <v>4829230</v>
          </cell>
          <cell r="B1102" t="str">
            <v>4829230</v>
          </cell>
          <cell r="C1102" t="str">
            <v>ABROJO BEIGE SUAVE 5CM 5423-1</v>
          </cell>
          <cell r="D1102">
            <v>0</v>
          </cell>
        </row>
        <row r="1103">
          <cell r="A1103">
            <v>5101001</v>
          </cell>
          <cell r="B1103" t="str">
            <v>5101001</v>
          </cell>
          <cell r="C1103" t="str">
            <v>CAMP POLAR HARVA AZUL/NEGRO (4 USOS</v>
          </cell>
          <cell r="D1103">
            <v>10634.69</v>
          </cell>
        </row>
        <row r="1104">
          <cell r="A1104">
            <v>5101002</v>
          </cell>
          <cell r="B1104" t="str">
            <v>5101002</v>
          </cell>
          <cell r="C1104" t="str">
            <v>GARIBALDINA MAO RIP TIGR CEL 2XS/2XL RER</v>
          </cell>
          <cell r="D1104">
            <v>4259.1899999999996</v>
          </cell>
        </row>
        <row r="1105">
          <cell r="A1105">
            <v>5101003</v>
          </cell>
          <cell r="B1105" t="str">
            <v>5101003</v>
          </cell>
          <cell r="C1105" t="str">
            <v>CAMP POLAR HARVA GRIS/NEGRO (4 USOS</v>
          </cell>
          <cell r="D1105">
            <v>10634.69</v>
          </cell>
        </row>
        <row r="1106">
          <cell r="A1106">
            <v>5101004</v>
          </cell>
          <cell r="B1106" t="str">
            <v>5101004</v>
          </cell>
          <cell r="C1106" t="str">
            <v>AMBO 46/54 RER</v>
          </cell>
          <cell r="D1106">
            <v>6121.07</v>
          </cell>
        </row>
        <row r="1107">
          <cell r="A1107">
            <v>5101005</v>
          </cell>
          <cell r="B1107" t="str">
            <v>5101005</v>
          </cell>
          <cell r="C1107" t="str">
            <v>CAMP VERDE POLAR LMGE RER</v>
          </cell>
          <cell r="D1107">
            <v>3825.1</v>
          </cell>
        </row>
        <row r="1108">
          <cell r="A1108">
            <v>5101006</v>
          </cell>
          <cell r="B1108" t="str">
            <v>5101006</v>
          </cell>
          <cell r="C1108" t="str">
            <v>GARIBALDINA MAO RIP DESERT 2XS/2XL RER</v>
          </cell>
          <cell r="D1108">
            <v>4259.1899999999996</v>
          </cell>
        </row>
        <row r="1109">
          <cell r="A1109">
            <v>5101007</v>
          </cell>
          <cell r="B1109" t="str">
            <v>5101007</v>
          </cell>
          <cell r="C1109" t="str">
            <v>GARIBALDINA MAO RIP DESERT 3XL/5XL RER</v>
          </cell>
          <cell r="D1109">
            <v>4325.74</v>
          </cell>
        </row>
        <row r="1110">
          <cell r="A1110">
            <v>5101009</v>
          </cell>
          <cell r="B1110" t="str">
            <v>5101009</v>
          </cell>
          <cell r="C1110" t="str">
            <v>CAMP CORTA CUELLO DESMONT AZUL EM</v>
          </cell>
          <cell r="D1110">
            <v>4285.82</v>
          </cell>
        </row>
        <row r="1111">
          <cell r="A1111">
            <v>5101010</v>
          </cell>
          <cell r="B1111" t="str">
            <v>5101010</v>
          </cell>
          <cell r="C1111" t="str">
            <v>CAPA AGUA 2 RER</v>
          </cell>
          <cell r="D1111">
            <v>782.6</v>
          </cell>
        </row>
        <row r="1112">
          <cell r="A1112">
            <v>5101011</v>
          </cell>
          <cell r="B1112" t="str">
            <v>5101011</v>
          </cell>
          <cell r="C1112" t="str">
            <v>CAMP CORTA CUELLO DESMONT NEGRA EM</v>
          </cell>
          <cell r="D1112">
            <v>4285.82</v>
          </cell>
        </row>
        <row r="1113">
          <cell r="A1113">
            <v>5101013</v>
          </cell>
          <cell r="B1113" t="str">
            <v>5101013</v>
          </cell>
          <cell r="C1113" t="str">
            <v>CAPA PARA AGUA AMARILLA RER</v>
          </cell>
          <cell r="D1113">
            <v>1700</v>
          </cell>
        </row>
        <row r="1114">
          <cell r="A1114">
            <v>5101014</v>
          </cell>
          <cell r="B1114" t="str">
            <v>5101014</v>
          </cell>
          <cell r="C1114" t="str">
            <v>CAMP CORTA ALPACUNA MARRON</v>
          </cell>
          <cell r="D1114">
            <v>0</v>
          </cell>
        </row>
        <row r="1115">
          <cell r="A1115">
            <v>5101015</v>
          </cell>
          <cell r="B1115" t="str">
            <v>5101015</v>
          </cell>
          <cell r="C1115" t="str">
            <v>CAMPERA TRANSITO GUAYMALLEN RER</v>
          </cell>
          <cell r="D1115">
            <v>0</v>
          </cell>
        </row>
        <row r="1116">
          <cell r="A1116">
            <v>5101016</v>
          </cell>
          <cell r="B1116" t="str">
            <v>5101016</v>
          </cell>
          <cell r="C1116" t="str">
            <v>CAMPERA DEFESA CIVIL GUAYMALLEN</v>
          </cell>
          <cell r="D1116">
            <v>0</v>
          </cell>
        </row>
        <row r="1117">
          <cell r="A1117">
            <v>5101017</v>
          </cell>
          <cell r="B1117" t="str">
            <v>5101017</v>
          </cell>
          <cell r="C1117" t="str">
            <v>CAMPERA DEMARCACION VIAL GUAYMALLEN</v>
          </cell>
          <cell r="D1117">
            <v>0</v>
          </cell>
        </row>
        <row r="1118">
          <cell r="A1118">
            <v>5101018</v>
          </cell>
          <cell r="B1118" t="str">
            <v>5101018</v>
          </cell>
          <cell r="C1118" t="str">
            <v>CAMPERA MULTICAM SARPOL RER</v>
          </cell>
          <cell r="D1118">
            <v>0</v>
          </cell>
        </row>
        <row r="1119">
          <cell r="A1119">
            <v>5101022</v>
          </cell>
          <cell r="B1119" t="str">
            <v>5101022</v>
          </cell>
          <cell r="C1119" t="str">
            <v>CAMP GOLAN  POLAR CIENTIFICA RER</v>
          </cell>
          <cell r="D1119">
            <v>3825.1</v>
          </cell>
        </row>
        <row r="1120">
          <cell r="A1120">
            <v>5101026</v>
          </cell>
          <cell r="B1120" t="str">
            <v>5101026</v>
          </cell>
          <cell r="C1120" t="str">
            <v>GARIBALDINA MAO RIP PITON 2XS/2XL</v>
          </cell>
          <cell r="D1120">
            <v>4230</v>
          </cell>
        </row>
        <row r="1121">
          <cell r="A1121">
            <v>5101027</v>
          </cell>
          <cell r="B1121" t="str">
            <v>5101027</v>
          </cell>
          <cell r="C1121" t="str">
            <v>GARIBALDINA MAO RIP PITON 3XL/6XL</v>
          </cell>
          <cell r="D1121">
            <v>4330</v>
          </cell>
        </row>
        <row r="1122">
          <cell r="A1122">
            <v>5101028</v>
          </cell>
          <cell r="B1122" t="str">
            <v>5101028</v>
          </cell>
          <cell r="C1122" t="str">
            <v>GARIBALDINA MAO RIP INFANT 3XL/5XL RER</v>
          </cell>
          <cell r="D1122">
            <v>4330</v>
          </cell>
        </row>
        <row r="1123">
          <cell r="A1123">
            <v>5101029</v>
          </cell>
          <cell r="B1123" t="str">
            <v>5101029</v>
          </cell>
          <cell r="C1123" t="str">
            <v>GARIBALDINA MAO RIP INFANT 2XS/2XL RER</v>
          </cell>
          <cell r="D1123">
            <v>4230</v>
          </cell>
        </row>
        <row r="1124">
          <cell r="A1124">
            <v>5101030</v>
          </cell>
          <cell r="B1124" t="str">
            <v>5101030</v>
          </cell>
          <cell r="C1124" t="str">
            <v>GARIBALDINA ARMY GAB AZUL 2XS/2XL RER</v>
          </cell>
          <cell r="D1124">
            <v>3327.49</v>
          </cell>
        </row>
        <row r="1125">
          <cell r="A1125">
            <v>5101031</v>
          </cell>
          <cell r="B1125" t="str">
            <v>5101031</v>
          </cell>
          <cell r="C1125" t="str">
            <v>GARIBALDINA ARMY GAB NEGRA 2XS/2XL RER</v>
          </cell>
          <cell r="D1125">
            <v>3327.49</v>
          </cell>
        </row>
        <row r="1126">
          <cell r="A1126">
            <v>5101032</v>
          </cell>
          <cell r="B1126" t="str">
            <v>5101032</v>
          </cell>
          <cell r="C1126" t="str">
            <v>GARIBALDINA ARMY GAB GRIS 2XS/2XL RER</v>
          </cell>
          <cell r="D1126">
            <v>3327.49</v>
          </cell>
        </row>
        <row r="1127">
          <cell r="A1127">
            <v>5101033</v>
          </cell>
          <cell r="B1127" t="str">
            <v>5101033</v>
          </cell>
          <cell r="C1127" t="str">
            <v>GARIBALDINA JAZAK RIP INFANT 2XS/2XL RER</v>
          </cell>
          <cell r="D1127">
            <v>4525.3900000000003</v>
          </cell>
        </row>
        <row r="1128">
          <cell r="A1128">
            <v>5101034</v>
          </cell>
          <cell r="B1128" t="str">
            <v>5101034</v>
          </cell>
          <cell r="C1128" t="str">
            <v>GARIBALDINA JAZAK RIP INFANT 3XL/5XL RER</v>
          </cell>
          <cell r="D1128">
            <v>4591.9399999999996</v>
          </cell>
        </row>
        <row r="1129">
          <cell r="A1129">
            <v>5101035</v>
          </cell>
          <cell r="B1129" t="str">
            <v>5101035</v>
          </cell>
          <cell r="C1129" t="str">
            <v>GARIBALDINA JAZAK RIP INFANT 6XL/7XL RER</v>
          </cell>
          <cell r="D1129">
            <v>4658.49</v>
          </cell>
        </row>
        <row r="1130">
          <cell r="A1130">
            <v>5101036</v>
          </cell>
          <cell r="B1130" t="str">
            <v>5101036</v>
          </cell>
          <cell r="C1130" t="str">
            <v>GARIBALDINA ARMY GAB AZUL 3XL/5XL RER</v>
          </cell>
          <cell r="D1130">
            <v>3394.04</v>
          </cell>
        </row>
        <row r="1131">
          <cell r="A1131">
            <v>5101037</v>
          </cell>
          <cell r="B1131" t="str">
            <v>5101037</v>
          </cell>
          <cell r="C1131" t="str">
            <v>GARIBALDINA ARMY GAB NEGRA 3XL/5XL RER</v>
          </cell>
          <cell r="D1131">
            <v>3394.04</v>
          </cell>
        </row>
        <row r="1132">
          <cell r="A1132">
            <v>5101038</v>
          </cell>
          <cell r="B1132" t="str">
            <v>5101038</v>
          </cell>
          <cell r="C1132" t="str">
            <v>GARIBALDINA ARMY GAB GRIS 3XL/4XL RER</v>
          </cell>
          <cell r="D1132">
            <v>3394.04</v>
          </cell>
        </row>
        <row r="1133">
          <cell r="A1133">
            <v>5101040</v>
          </cell>
          <cell r="B1133" t="str">
            <v>5101040</v>
          </cell>
          <cell r="C1133" t="str">
            <v>GARIBALDINA JAZAK RIP VIAL T 2XS/2XL RER</v>
          </cell>
          <cell r="D1133">
            <v>4525.3900000000003</v>
          </cell>
        </row>
        <row r="1134">
          <cell r="A1134">
            <v>5101041</v>
          </cell>
          <cell r="B1134" t="str">
            <v>5101041</v>
          </cell>
          <cell r="C1134" t="str">
            <v>GARIBALDINA JAZAK RIP VIAL T 3XL/5XL RER</v>
          </cell>
          <cell r="D1134">
            <v>4591.9399999999996</v>
          </cell>
        </row>
        <row r="1135">
          <cell r="A1135">
            <v>5101042</v>
          </cell>
          <cell r="B1135" t="str">
            <v>5101042</v>
          </cell>
          <cell r="C1135" t="str">
            <v>GARIBALDINA JAZAK RIP VIAL T 6XL/7XL RER</v>
          </cell>
          <cell r="D1135">
            <v>4658.49</v>
          </cell>
        </row>
        <row r="1136">
          <cell r="A1136">
            <v>5101046</v>
          </cell>
          <cell r="B1136" t="str">
            <v>5101046</v>
          </cell>
          <cell r="C1136" t="str">
            <v>GARIBALDINA MAO GAB GRIS FED 3XS/2XL RER</v>
          </cell>
          <cell r="D1136">
            <v>3617.9</v>
          </cell>
        </row>
        <row r="1137">
          <cell r="A1137">
            <v>5101047</v>
          </cell>
          <cell r="B1137" t="str">
            <v>5101047</v>
          </cell>
          <cell r="C1137" t="str">
            <v>GARIBALDINA MAO GAB GRIS FED 3XL/6XL RER</v>
          </cell>
          <cell r="D1137">
            <v>3859.9</v>
          </cell>
        </row>
        <row r="1138">
          <cell r="A1138">
            <v>5101048</v>
          </cell>
          <cell r="B1138" t="str">
            <v>5101048</v>
          </cell>
          <cell r="C1138" t="str">
            <v>GARIBALDINA MAO GAB AZUL 3XS/2XL RER</v>
          </cell>
          <cell r="D1138">
            <v>3617.9</v>
          </cell>
        </row>
        <row r="1139">
          <cell r="A1139">
            <v>5101049</v>
          </cell>
          <cell r="B1139" t="str">
            <v>5101049</v>
          </cell>
          <cell r="C1139" t="str">
            <v>GARIBALDINA MAO GAB AZUL 3XL/6XL RER</v>
          </cell>
          <cell r="D1139">
            <v>3859.9</v>
          </cell>
        </row>
        <row r="1140">
          <cell r="A1140">
            <v>5101050</v>
          </cell>
          <cell r="B1140" t="str">
            <v>5101050</v>
          </cell>
          <cell r="C1140" t="str">
            <v>GARIBALDINA ARMY RIP NEGRA 2XS/2XL RER</v>
          </cell>
          <cell r="D1140">
            <v>3061.29</v>
          </cell>
        </row>
        <row r="1141">
          <cell r="A1141">
            <v>5101051</v>
          </cell>
          <cell r="B1141" t="str">
            <v>5101051</v>
          </cell>
          <cell r="C1141" t="str">
            <v>GARIBALDINA ARMY RIP NEGRA 3XL/5XL RER</v>
          </cell>
          <cell r="D1141">
            <v>3127.84</v>
          </cell>
        </row>
        <row r="1142">
          <cell r="A1142">
            <v>5101052</v>
          </cell>
          <cell r="B1142" t="str">
            <v>5101052</v>
          </cell>
          <cell r="C1142" t="str">
            <v>GARIBALDINA MAO GAB NEGRA 2XS/2XL</v>
          </cell>
          <cell r="D1142">
            <v>3617.9</v>
          </cell>
        </row>
        <row r="1143">
          <cell r="A1143">
            <v>5101053</v>
          </cell>
          <cell r="B1143" t="str">
            <v>5101053</v>
          </cell>
          <cell r="C1143" t="str">
            <v>GARIBADINA MAO GAB NEGRA 3XL/6XL</v>
          </cell>
          <cell r="D1143">
            <v>3859.9</v>
          </cell>
        </row>
        <row r="1144">
          <cell r="A1144">
            <v>5101083</v>
          </cell>
          <cell r="B1144" t="str">
            <v>5101083</v>
          </cell>
          <cell r="C1144" t="str">
            <v>CAMP INVEST GRIS BI</v>
          </cell>
          <cell r="D1144">
            <v>3518.97</v>
          </cell>
        </row>
        <row r="1145">
          <cell r="A1145">
            <v>510108305</v>
          </cell>
          <cell r="B1145" t="str">
            <v>510108305</v>
          </cell>
          <cell r="C1145" t="str">
            <v>CAMP INVEST GRIS XL</v>
          </cell>
          <cell r="D1145">
            <v>1425.21</v>
          </cell>
        </row>
        <row r="1146">
          <cell r="A1146">
            <v>5101087</v>
          </cell>
          <cell r="B1146" t="str">
            <v>5101087</v>
          </cell>
          <cell r="C1146" t="str">
            <v>CAMP REVERS NEGRO/GRIS  ALFHA RER</v>
          </cell>
          <cell r="D1146">
            <v>6121.07</v>
          </cell>
        </row>
        <row r="1147">
          <cell r="A1147">
            <v>5101088</v>
          </cell>
          <cell r="B1147" t="str">
            <v>5101088</v>
          </cell>
          <cell r="C1147" t="str">
            <v>CAMP REVERS NEGRO/AZUL ALFHA RER</v>
          </cell>
          <cell r="D1147">
            <v>6121.07</v>
          </cell>
        </row>
        <row r="1148">
          <cell r="A1148">
            <v>5101090</v>
          </cell>
          <cell r="B1148" t="str">
            <v>5101090</v>
          </cell>
          <cell r="C1148" t="str">
            <v>CAMP SOFT JAYAL AZUL 2XS/2XL</v>
          </cell>
          <cell r="D1148">
            <v>7500</v>
          </cell>
        </row>
        <row r="1149">
          <cell r="A1149">
            <v>5101091</v>
          </cell>
          <cell r="B1149" t="str">
            <v>5101091</v>
          </cell>
          <cell r="C1149" t="str">
            <v>CAMP SOFT JAYAL AZUL 3XL/6XL</v>
          </cell>
          <cell r="D1149">
            <v>7500</v>
          </cell>
        </row>
        <row r="1150">
          <cell r="A1150">
            <v>5101093</v>
          </cell>
          <cell r="B1150" t="str">
            <v>5101093</v>
          </cell>
          <cell r="C1150" t="str">
            <v>CAMP SOFT JAYAL NEGRA 2XS/2XL</v>
          </cell>
          <cell r="D1150">
            <v>7500</v>
          </cell>
        </row>
        <row r="1151">
          <cell r="A1151">
            <v>5101094</v>
          </cell>
          <cell r="B1151" t="str">
            <v>5101094</v>
          </cell>
          <cell r="C1151" t="str">
            <v>CAMP SOFT JAYAL NEGRA 3XL/6XL</v>
          </cell>
          <cell r="D1151">
            <v>7500</v>
          </cell>
        </row>
        <row r="1152">
          <cell r="A1152">
            <v>5101100</v>
          </cell>
          <cell r="B1152" t="str">
            <v>5101100</v>
          </cell>
          <cell r="C1152" t="str">
            <v>CAMP SOFT NEGRA RER</v>
          </cell>
          <cell r="D1152">
            <v>0</v>
          </cell>
        </row>
        <row r="1153">
          <cell r="A1153">
            <v>5101101</v>
          </cell>
          <cell r="B1153" t="str">
            <v>5101101</v>
          </cell>
          <cell r="C1153" t="str">
            <v>CAMP SOFT AZUL RER</v>
          </cell>
          <cell r="D1153">
            <v>6121.07</v>
          </cell>
        </row>
        <row r="1154">
          <cell r="A1154">
            <v>5101102</v>
          </cell>
          <cell r="B1154" t="str">
            <v>5101102</v>
          </cell>
          <cell r="C1154" t="str">
            <v>CAMP SOFT SHELL AZUL 2XL/5XL RER</v>
          </cell>
          <cell r="D1154">
            <v>0</v>
          </cell>
        </row>
        <row r="1155">
          <cell r="A1155">
            <v>5101104</v>
          </cell>
          <cell r="B1155" t="str">
            <v>5101104</v>
          </cell>
          <cell r="C1155" t="str">
            <v>CAMP BERNA VESTIR/VIVO AZ/NE WKB682 GYG</v>
          </cell>
          <cell r="D1155">
            <v>6580.27</v>
          </cell>
        </row>
        <row r="1156">
          <cell r="A1156">
            <v>5101105</v>
          </cell>
          <cell r="B1156" t="str">
            <v>5101105</v>
          </cell>
          <cell r="C1156" t="str">
            <v>CAMP USPALLATA SOFT NEGRA LB1209 GYG</v>
          </cell>
          <cell r="D1156">
            <v>6121.07</v>
          </cell>
        </row>
        <row r="1157">
          <cell r="A1157">
            <v>5101106</v>
          </cell>
          <cell r="B1157" t="str">
            <v>5101106</v>
          </cell>
          <cell r="C1157" t="str">
            <v>CAMP RURAL NYLON SOFT IMPER. NELB102 GYG</v>
          </cell>
          <cell r="D1157">
            <v>7651.72</v>
          </cell>
        </row>
        <row r="1158">
          <cell r="A1158">
            <v>5101108</v>
          </cell>
          <cell r="B1158" t="str">
            <v>5101108</v>
          </cell>
          <cell r="C1158" t="str">
            <v>CAMP MONTREAL AZ INFLA/POLAR LB2022 GYG</v>
          </cell>
          <cell r="D1158">
            <v>5661.88</v>
          </cell>
        </row>
        <row r="1159">
          <cell r="A1159">
            <v>5101109</v>
          </cell>
          <cell r="B1159" t="str">
            <v>5101109</v>
          </cell>
          <cell r="C1159" t="str">
            <v>CAMP MONTREAL NE INFLA/POLARLB2022 GYG</v>
          </cell>
          <cell r="D1159">
            <v>5661.88</v>
          </cell>
        </row>
        <row r="1160">
          <cell r="A1160">
            <v>5101112</v>
          </cell>
          <cell r="B1160" t="str">
            <v>5101112</v>
          </cell>
          <cell r="C1160" t="str">
            <v>CHALECO RHIN UNIQLO SOFT NEG LBH817 GYG</v>
          </cell>
          <cell r="D1160">
            <v>3520.48</v>
          </cell>
        </row>
        <row r="1161">
          <cell r="A1161">
            <v>5101113</v>
          </cell>
          <cell r="B1161" t="str">
            <v>5101113</v>
          </cell>
          <cell r="C1161" t="str">
            <v>CAMP ALPHA MJS113132C1 SUMMIT RER</v>
          </cell>
          <cell r="D1161">
            <v>0</v>
          </cell>
        </row>
        <row r="1162">
          <cell r="A1162">
            <v>5101114</v>
          </cell>
          <cell r="B1162" t="str">
            <v>5101114</v>
          </cell>
          <cell r="C1162" t="str">
            <v>CAMP ALPHA MJS113132C1 SUMMIT 2XL RER</v>
          </cell>
          <cell r="D1162">
            <v>33000</v>
          </cell>
        </row>
        <row r="1163">
          <cell r="A1163">
            <v>5101115</v>
          </cell>
          <cell r="B1163" t="str">
            <v>5101115</v>
          </cell>
          <cell r="C1163" t="str">
            <v>CAMP ALPHA MJM113132C1 SUMMIT 3XL RER</v>
          </cell>
          <cell r="D1163">
            <v>33000</v>
          </cell>
        </row>
        <row r="1164">
          <cell r="A1164">
            <v>5101116</v>
          </cell>
          <cell r="B1164" t="str">
            <v>5101116</v>
          </cell>
          <cell r="C1164" t="str">
            <v>CAMP ALPHA MOD B-15 RER</v>
          </cell>
          <cell r="D1164">
            <v>33000</v>
          </cell>
        </row>
        <row r="1165">
          <cell r="A1165">
            <v>5101118</v>
          </cell>
          <cell r="B1165" t="str">
            <v>5101118</v>
          </cell>
          <cell r="C1165" t="str">
            <v>CAMP DEPORTIVA BL/AZ RER</v>
          </cell>
          <cell r="D1165">
            <v>0</v>
          </cell>
        </row>
        <row r="1166">
          <cell r="A1166">
            <v>5101119</v>
          </cell>
          <cell r="B1166" t="str">
            <v>5101119</v>
          </cell>
          <cell r="C1166" t="str">
            <v>CAMP DESM OFERTA RER</v>
          </cell>
          <cell r="D1166">
            <v>3365.9</v>
          </cell>
        </row>
        <row r="1167">
          <cell r="A1167">
            <v>5101125</v>
          </cell>
          <cell r="B1167" t="str">
            <v>5101125</v>
          </cell>
          <cell r="C1167" t="str">
            <v>CAMP FRACTION 8121  2XS/3XL RER</v>
          </cell>
          <cell r="D1167">
            <v>3825.1</v>
          </cell>
        </row>
        <row r="1168">
          <cell r="A1168">
            <v>5101132</v>
          </cell>
          <cell r="B1168" t="str">
            <v>5101132</v>
          </cell>
          <cell r="C1168" t="str">
            <v>CAMP ALPHA MJS11132</v>
          </cell>
          <cell r="D1168">
            <v>0</v>
          </cell>
        </row>
        <row r="1169">
          <cell r="A1169">
            <v>5101133</v>
          </cell>
          <cell r="B1169" t="str">
            <v>5101133</v>
          </cell>
          <cell r="C1169" t="str">
            <v>CAMP MJS11132 XXL</v>
          </cell>
          <cell r="D1169">
            <v>0</v>
          </cell>
        </row>
        <row r="1170">
          <cell r="A1170">
            <v>5101135</v>
          </cell>
          <cell r="B1170" t="str">
            <v>5101135</v>
          </cell>
          <cell r="C1170" t="str">
            <v>CAMP SOFTSHEL FRACTION NEGRA 2XS/3XL RER</v>
          </cell>
          <cell r="D1170">
            <v>3059.77</v>
          </cell>
        </row>
        <row r="1171">
          <cell r="A1171">
            <v>5101136</v>
          </cell>
          <cell r="B1171" t="str">
            <v>5101136</v>
          </cell>
          <cell r="C1171" t="str">
            <v>CAMP SOFTSHEL FRACTION VERDE RER</v>
          </cell>
          <cell r="D1171">
            <v>3059.77</v>
          </cell>
        </row>
        <row r="1172">
          <cell r="A1172">
            <v>5101138</v>
          </cell>
          <cell r="B1172" t="str">
            <v>5101138</v>
          </cell>
          <cell r="C1172" t="str">
            <v>CAMP SOFTSHEL FRACTION AZUL 2XS/3XL RER</v>
          </cell>
          <cell r="D1172">
            <v>3059.77</v>
          </cell>
        </row>
        <row r="1173">
          <cell r="A1173">
            <v>5101140</v>
          </cell>
          <cell r="B1173" t="str">
            <v>5101140</v>
          </cell>
          <cell r="C1173" t="str">
            <v>GARIBALDINA MAO RIP BEIGE 2XS/2XL RER</v>
          </cell>
          <cell r="D1173">
            <v>3617.9</v>
          </cell>
        </row>
        <row r="1174">
          <cell r="A1174">
            <v>5101141</v>
          </cell>
          <cell r="B1174" t="str">
            <v>5101141</v>
          </cell>
          <cell r="C1174" t="str">
            <v>GARIBALDINA MAO RIP BEIGE 3XL/5XL RER</v>
          </cell>
          <cell r="D1174">
            <v>3859.9</v>
          </cell>
        </row>
        <row r="1175">
          <cell r="A1175">
            <v>5101142</v>
          </cell>
          <cell r="B1175" t="str">
            <v>5101142</v>
          </cell>
          <cell r="C1175" t="str">
            <v>CAMP AMERICA SEGURIDAD RER</v>
          </cell>
          <cell r="D1175">
            <v>0</v>
          </cell>
        </row>
        <row r="1176">
          <cell r="A1176">
            <v>5101145</v>
          </cell>
          <cell r="B1176" t="str">
            <v>5101145</v>
          </cell>
          <cell r="C1176" t="str">
            <v>CAMP SEG SARPOL VFLUOR CINT 2XS/2XL RER</v>
          </cell>
          <cell r="D1176">
            <v>0</v>
          </cell>
        </row>
        <row r="1177">
          <cell r="A1177">
            <v>5101146</v>
          </cell>
          <cell r="B1177" t="str">
            <v>5101146</v>
          </cell>
          <cell r="C1177" t="str">
            <v>CAMP SEG SARPOL VFLUOR CINT 3XL/5XL RER</v>
          </cell>
          <cell r="D1177">
            <v>0</v>
          </cell>
        </row>
        <row r="1178">
          <cell r="A1178">
            <v>5101147</v>
          </cell>
          <cell r="B1178" t="str">
            <v>5101147</v>
          </cell>
          <cell r="C1178" t="str">
            <v>CAMP POL TUCUMAN URBANA  2XS/2XL RER</v>
          </cell>
          <cell r="D1178">
            <v>5699.99</v>
          </cell>
        </row>
        <row r="1179">
          <cell r="A1179">
            <v>5101148</v>
          </cell>
          <cell r="B1179" t="str">
            <v>5101148</v>
          </cell>
          <cell r="C1179" t="str">
            <v>CAMP POL TUCUMAN URBANA 3XL/5XL RER</v>
          </cell>
          <cell r="D1179">
            <v>5999.99</v>
          </cell>
        </row>
        <row r="1180">
          <cell r="A1180">
            <v>5101149</v>
          </cell>
          <cell r="B1180" t="str">
            <v>5101149</v>
          </cell>
          <cell r="C1180" t="str">
            <v>CAMP TUNUYAN RER</v>
          </cell>
          <cell r="D1180">
            <v>0</v>
          </cell>
        </row>
        <row r="1181">
          <cell r="A1181">
            <v>5101150</v>
          </cell>
          <cell r="B1181" t="str">
            <v>5101150</v>
          </cell>
          <cell r="C1181" t="str">
            <v>CAMP MUNICIP STA FE</v>
          </cell>
          <cell r="D1181">
            <v>0</v>
          </cell>
        </row>
        <row r="1182">
          <cell r="A1182">
            <v>5101158</v>
          </cell>
          <cell r="B1182" t="str">
            <v>5101158</v>
          </cell>
          <cell r="C1182" t="str">
            <v>GARIBALDINA ARMY RIP INFANT 2XS/2XL RER</v>
          </cell>
          <cell r="D1182">
            <v>4259.1899999999996</v>
          </cell>
        </row>
        <row r="1183">
          <cell r="A1183">
            <v>5101159</v>
          </cell>
          <cell r="B1183" t="str">
            <v>5101159</v>
          </cell>
          <cell r="C1183" t="str">
            <v>GARIBALDINA ARMY RIP INFANT 3XL/5XL RER</v>
          </cell>
          <cell r="D1183">
            <v>4325.74</v>
          </cell>
        </row>
        <row r="1184">
          <cell r="A1184">
            <v>5101165</v>
          </cell>
          <cell r="B1184" t="str">
            <v>5101165</v>
          </cell>
          <cell r="C1184" t="str">
            <v>GARIBALDINA MAO RIP DIG ACU 2XS/2XL RER</v>
          </cell>
          <cell r="D1184">
            <v>4259.1899999999996</v>
          </cell>
        </row>
        <row r="1185">
          <cell r="A1185">
            <v>5101166</v>
          </cell>
          <cell r="B1185" t="str">
            <v>5101166</v>
          </cell>
          <cell r="C1185" t="str">
            <v>GARIBALDINA MAO RIP DIG ACU 3XL/5XL RER</v>
          </cell>
          <cell r="D1185">
            <v>4325.74</v>
          </cell>
        </row>
        <row r="1186">
          <cell r="A1186">
            <v>5101170</v>
          </cell>
          <cell r="B1186" t="str">
            <v>5101170</v>
          </cell>
          <cell r="C1186" t="str">
            <v>CAMP POLAR AMERICANA AZUL RER</v>
          </cell>
          <cell r="D1186">
            <v>3300</v>
          </cell>
        </row>
        <row r="1187">
          <cell r="A1187">
            <v>5101171</v>
          </cell>
          <cell r="B1187" t="str">
            <v>5101171</v>
          </cell>
          <cell r="C1187" t="str">
            <v>CAMP POLAR AMERICANA NEGRA RER</v>
          </cell>
          <cell r="D1187">
            <v>3300</v>
          </cell>
        </row>
        <row r="1188">
          <cell r="A1188">
            <v>510117100</v>
          </cell>
          <cell r="B1188" t="str">
            <v>510117100</v>
          </cell>
          <cell r="C1188" t="str">
            <v>CAMP POLAR AMER NEGRA 2XS/3XS RER</v>
          </cell>
          <cell r="D1188">
            <v>0</v>
          </cell>
        </row>
        <row r="1189">
          <cell r="A1189">
            <v>5101172</v>
          </cell>
          <cell r="B1189" t="str">
            <v>5101172</v>
          </cell>
          <cell r="C1189" t="str">
            <v>CAMP POLAR AMERICANA BEIGE RER</v>
          </cell>
          <cell r="D1189">
            <v>3599.99</v>
          </cell>
        </row>
        <row r="1190">
          <cell r="A1190">
            <v>5101185</v>
          </cell>
          <cell r="B1190" t="str">
            <v>5101185</v>
          </cell>
          <cell r="C1190" t="str">
            <v>CAMP NEO SOFT SHELL NEGRA 2XS/2XL RER</v>
          </cell>
          <cell r="D1190">
            <v>7651.72</v>
          </cell>
        </row>
        <row r="1191">
          <cell r="A1191">
            <v>5101186</v>
          </cell>
          <cell r="B1191" t="str">
            <v>5101186</v>
          </cell>
          <cell r="C1191" t="str">
            <v>CAMP NEO SOFT SHELL NEGRA 3XL/5XL RER</v>
          </cell>
          <cell r="D1191">
            <v>8417.0499999999993</v>
          </cell>
        </row>
        <row r="1192">
          <cell r="A1192">
            <v>5101187</v>
          </cell>
          <cell r="B1192" t="str">
            <v>5101187</v>
          </cell>
          <cell r="C1192" t="str">
            <v>CAMP SOFTSHEL PREMIUM NEGRA 2XS/2XL RER</v>
          </cell>
          <cell r="D1192">
            <v>10450</v>
          </cell>
        </row>
        <row r="1193">
          <cell r="A1193">
            <v>5101188</v>
          </cell>
          <cell r="B1193" t="str">
            <v>5101188</v>
          </cell>
          <cell r="C1193" t="str">
            <v>CAMP SOFTSHEL PREMIUM NEGRA 3XL/6XL RER</v>
          </cell>
          <cell r="D1193">
            <v>12631.19</v>
          </cell>
        </row>
        <row r="1194">
          <cell r="A1194">
            <v>5101190</v>
          </cell>
          <cell r="B1194" t="str">
            <v>5101190</v>
          </cell>
          <cell r="C1194" t="str">
            <v>CAMP NEO SOFT SHELL AZUL 2XS/2XL RER</v>
          </cell>
          <cell r="D1194">
            <v>7651.72</v>
          </cell>
        </row>
        <row r="1195">
          <cell r="A1195">
            <v>5101191</v>
          </cell>
          <cell r="B1195" t="str">
            <v>5101191</v>
          </cell>
          <cell r="C1195" t="str">
            <v>CAMP NEO SOFT SHELL AZUL 3XL/5XL RER</v>
          </cell>
          <cell r="D1195">
            <v>8417.0499999999993</v>
          </cell>
        </row>
        <row r="1196">
          <cell r="A1196">
            <v>5101192</v>
          </cell>
          <cell r="B1196" t="str">
            <v>5101192</v>
          </cell>
          <cell r="C1196" t="str">
            <v>CAMP SOFTSHEL PREMIUM AZUL 2XS/2XL RER</v>
          </cell>
          <cell r="D1196">
            <v>10450</v>
          </cell>
        </row>
        <row r="1197">
          <cell r="A1197">
            <v>5101193</v>
          </cell>
          <cell r="B1197" t="str">
            <v>5101193</v>
          </cell>
          <cell r="C1197" t="str">
            <v>CAMP SOFTSHEL PREMIUM AZUL 3XL/6XL RER</v>
          </cell>
          <cell r="D1197">
            <v>12631.19</v>
          </cell>
        </row>
        <row r="1198">
          <cell r="A1198">
            <v>5101195</v>
          </cell>
          <cell r="B1198" t="str">
            <v>5101195</v>
          </cell>
          <cell r="C1198" t="str">
            <v>CAMP NEO SOFT SHELL GRIS 2XS/2XL RER</v>
          </cell>
          <cell r="D1198">
            <v>7651.72</v>
          </cell>
        </row>
        <row r="1199">
          <cell r="A1199">
            <v>5101196</v>
          </cell>
          <cell r="B1199" t="str">
            <v>5101196</v>
          </cell>
          <cell r="C1199" t="str">
            <v>CAMP NEO SOFT SHELL GRIS 3XL/5XL RER</v>
          </cell>
          <cell r="D1199">
            <v>8417.0499999999993</v>
          </cell>
        </row>
        <row r="1200">
          <cell r="A1200">
            <v>5101200</v>
          </cell>
          <cell r="B1200" t="str">
            <v>5101200</v>
          </cell>
          <cell r="C1200" t="str">
            <v>GARIBALDINA JAZAK RIP TIG CE 2XS/2XL RER</v>
          </cell>
          <cell r="D1200">
            <v>4525.3900000000003</v>
          </cell>
        </row>
        <row r="1201">
          <cell r="A1201">
            <v>5101201</v>
          </cell>
          <cell r="B1201" t="str">
            <v>5101201</v>
          </cell>
          <cell r="C1201" t="str">
            <v>GARIBALDINA JAZAK RIP TIG CE 3XL/5XL RER</v>
          </cell>
          <cell r="D1201">
            <v>4591.9399999999996</v>
          </cell>
        </row>
        <row r="1202">
          <cell r="A1202">
            <v>5101202</v>
          </cell>
          <cell r="B1202" t="str">
            <v>5101202</v>
          </cell>
          <cell r="C1202" t="str">
            <v>GARIBALDINA JAZAK RIP DIGINF 2XS/2XL RER</v>
          </cell>
          <cell r="D1202">
            <v>4525.3900000000003</v>
          </cell>
        </row>
        <row r="1203">
          <cell r="A1203">
            <v>5101203</v>
          </cell>
          <cell r="B1203" t="str">
            <v>5101203</v>
          </cell>
          <cell r="C1203" t="str">
            <v>GARIBALDINA JAZAK RIP DIGINF 3XL/5XL RER</v>
          </cell>
          <cell r="D1203">
            <v>4591.9399999999996</v>
          </cell>
        </row>
        <row r="1204">
          <cell r="A1204">
            <v>5101204</v>
          </cell>
          <cell r="B1204" t="str">
            <v>5101204</v>
          </cell>
          <cell r="C1204" t="str">
            <v>GARIBALDINA MAO RIP MULTICA 2XS/2XL RER</v>
          </cell>
          <cell r="D1204">
            <v>4259.1899999999996</v>
          </cell>
        </row>
        <row r="1205">
          <cell r="A1205">
            <v>5101205</v>
          </cell>
          <cell r="B1205" t="str">
            <v>5101205</v>
          </cell>
          <cell r="C1205" t="str">
            <v>GARIBALDINA MAO RIP MULTICA 3XL/5XL RER</v>
          </cell>
          <cell r="D1205">
            <v>4325.74</v>
          </cell>
        </row>
        <row r="1206">
          <cell r="A1206">
            <v>5101206</v>
          </cell>
          <cell r="B1206" t="str">
            <v>5101206</v>
          </cell>
          <cell r="C1206" t="str">
            <v>GARIBALDINA MAO RIP MULTICA 6XL RER</v>
          </cell>
          <cell r="D1206">
            <v>5500</v>
          </cell>
        </row>
        <row r="1207">
          <cell r="A1207">
            <v>5101210</v>
          </cell>
          <cell r="B1207" t="str">
            <v>5101210</v>
          </cell>
          <cell r="C1207" t="str">
            <v>CAMP ALPHA MJM21000C4 MA-1 LUG</v>
          </cell>
          <cell r="D1207">
            <v>33000</v>
          </cell>
        </row>
        <row r="1208">
          <cell r="A1208">
            <v>5101211</v>
          </cell>
          <cell r="B1208" t="str">
            <v>5101211</v>
          </cell>
          <cell r="C1208" t="str">
            <v>CAMP MJM21000 XXL RER</v>
          </cell>
          <cell r="D1208">
            <v>9947.7000000000007</v>
          </cell>
        </row>
        <row r="1209">
          <cell r="A1209">
            <v>5101212</v>
          </cell>
          <cell r="B1209" t="str">
            <v>5101212</v>
          </cell>
          <cell r="C1209" t="str">
            <v>CAMP ALPHA MJM21000C4 MA-1 3XL RER</v>
          </cell>
          <cell r="D1209">
            <v>33000</v>
          </cell>
        </row>
        <row r="1210">
          <cell r="A1210">
            <v>5101220</v>
          </cell>
          <cell r="B1210" t="str">
            <v>5101220</v>
          </cell>
          <cell r="C1210" t="str">
            <v>CAMP MJM22000 RER</v>
          </cell>
          <cell r="D1210">
            <v>10713.02</v>
          </cell>
        </row>
        <row r="1211">
          <cell r="A1211">
            <v>5101221</v>
          </cell>
          <cell r="B1211" t="str">
            <v>5101221</v>
          </cell>
          <cell r="C1211" t="str">
            <v>CAMP ALPHA MJC2000C4 45/P 2XL LUG</v>
          </cell>
          <cell r="D1211">
            <v>33000</v>
          </cell>
        </row>
        <row r="1212">
          <cell r="A1212">
            <v>5101223</v>
          </cell>
          <cell r="B1212" t="str">
            <v>5101223</v>
          </cell>
          <cell r="C1212" t="str">
            <v>CAMP ALPHA MJM22000C4 45/P 3XL LUG</v>
          </cell>
          <cell r="D1212">
            <v>33000</v>
          </cell>
        </row>
        <row r="1213">
          <cell r="A1213">
            <v>5101230</v>
          </cell>
          <cell r="B1213" t="str">
            <v>5101230</v>
          </cell>
          <cell r="C1213" t="str">
            <v>GARIBALDINA ARMY RIP GN VERDE 2XS/2XL EM</v>
          </cell>
          <cell r="D1213">
            <v>3629.99</v>
          </cell>
        </row>
        <row r="1214">
          <cell r="A1214">
            <v>5101231</v>
          </cell>
          <cell r="B1214" t="str">
            <v>5101231</v>
          </cell>
          <cell r="C1214" t="str">
            <v>CAMP ALPHA MJB23000CAB-15 RER</v>
          </cell>
          <cell r="D1214">
            <v>33000</v>
          </cell>
        </row>
        <row r="1215">
          <cell r="A1215">
            <v>5101234</v>
          </cell>
          <cell r="B1215" t="str">
            <v>5101234</v>
          </cell>
          <cell r="C1215" t="str">
            <v>GARIBALDINA ARMY RIP EJERCIT 2XS/2XL RER</v>
          </cell>
          <cell r="D1215">
            <v>4259.1899999999996</v>
          </cell>
        </row>
        <row r="1216">
          <cell r="A1216">
            <v>5101235</v>
          </cell>
          <cell r="B1216" t="str">
            <v>5101235</v>
          </cell>
          <cell r="C1216" t="str">
            <v>GARIBALDINA ARMY RIP EJERCIT 3XL/5XL RER</v>
          </cell>
          <cell r="D1216">
            <v>4325.74</v>
          </cell>
        </row>
        <row r="1217">
          <cell r="A1217">
            <v>5101239</v>
          </cell>
          <cell r="B1217" t="str">
            <v>5101239</v>
          </cell>
          <cell r="C1217" t="str">
            <v>CAMP. AZUL  ESTAMPADA FRIZA DEPORTIVA</v>
          </cell>
          <cell r="D1217">
            <v>0</v>
          </cell>
        </row>
        <row r="1218">
          <cell r="A1218">
            <v>5101240</v>
          </cell>
          <cell r="B1218" t="str">
            <v>5101240</v>
          </cell>
          <cell r="C1218" t="str">
            <v>CAMP AZUL FRIZA DEPORTIVA RER</v>
          </cell>
          <cell r="D1218">
            <v>0</v>
          </cell>
        </row>
        <row r="1219">
          <cell r="A1219">
            <v>5101241</v>
          </cell>
          <cell r="B1219" t="str">
            <v>5101241</v>
          </cell>
          <cell r="C1219" t="str">
            <v>CAMP ALPHA MJB24000 XXXL</v>
          </cell>
          <cell r="D1219">
            <v>0</v>
          </cell>
        </row>
        <row r="1220">
          <cell r="A1220">
            <v>5101252</v>
          </cell>
          <cell r="B1220" t="str">
            <v>5101252</v>
          </cell>
          <cell r="C1220" t="str">
            <v>CHALECO RIP CIENTIFICA RER</v>
          </cell>
          <cell r="D1220">
            <v>0</v>
          </cell>
        </row>
        <row r="1221">
          <cell r="A1221">
            <v>5101300</v>
          </cell>
          <cell r="B1221" t="str">
            <v>5101300</v>
          </cell>
          <cell r="C1221" t="str">
            <v>CAMP ALPHA MJN30000C4 N-2B LUG</v>
          </cell>
          <cell r="D1221">
            <v>0</v>
          </cell>
        </row>
        <row r="1222">
          <cell r="A1222">
            <v>5101301</v>
          </cell>
          <cell r="B1222" t="str">
            <v>5101301</v>
          </cell>
          <cell r="C1222" t="str">
            <v>CAMP SOFT SHELL NEGRA 2XL/5XL RER</v>
          </cell>
          <cell r="D1222">
            <v>0</v>
          </cell>
        </row>
        <row r="1223">
          <cell r="A1223">
            <v>5101310</v>
          </cell>
          <cell r="B1223" t="str">
            <v>5101310</v>
          </cell>
          <cell r="C1223" t="str">
            <v>CAMP ALPHA MJN31000 XXL LUG</v>
          </cell>
          <cell r="D1223">
            <v>33000</v>
          </cell>
        </row>
        <row r="1224">
          <cell r="A1224">
            <v>5101311</v>
          </cell>
          <cell r="B1224" t="str">
            <v>5101311</v>
          </cell>
          <cell r="C1224" t="str">
            <v>CAMP ALPHA MJN31000 XXXL LUG</v>
          </cell>
          <cell r="D1224">
            <v>33000</v>
          </cell>
        </row>
        <row r="1225">
          <cell r="A1225">
            <v>5101320</v>
          </cell>
          <cell r="B1225" t="str">
            <v>5101320</v>
          </cell>
          <cell r="C1225" t="str">
            <v>CAMP ALPHA MJN32000</v>
          </cell>
          <cell r="D1225">
            <v>0</v>
          </cell>
        </row>
        <row r="1226">
          <cell r="A1226">
            <v>5101325</v>
          </cell>
          <cell r="B1226" t="str">
            <v>5101325</v>
          </cell>
          <cell r="C1226" t="str">
            <v>CAPA  PONCHO PARA LLUVIA RER</v>
          </cell>
          <cell r="D1226">
            <v>1700</v>
          </cell>
        </row>
        <row r="1227">
          <cell r="A1227">
            <v>5101329</v>
          </cell>
          <cell r="B1227" t="str">
            <v>5101329</v>
          </cell>
          <cell r="C1227" t="str">
            <v>CAMP ALPHA MJM38029C1 D-TEC 2XL</v>
          </cell>
          <cell r="D1227">
            <v>0</v>
          </cell>
        </row>
        <row r="1228">
          <cell r="A1228">
            <v>5101330</v>
          </cell>
          <cell r="B1228" t="str">
            <v>5101330</v>
          </cell>
          <cell r="C1228" t="str">
            <v>CAMP ALPHA MJM38029C1 D-TEC 3XL</v>
          </cell>
          <cell r="D1228">
            <v>0</v>
          </cell>
        </row>
        <row r="1229">
          <cell r="A1229">
            <v>5101338</v>
          </cell>
          <cell r="B1229" t="str">
            <v>5101338</v>
          </cell>
          <cell r="C1229" t="str">
            <v>CAMP ALPHA WJD38014C1 DARLA LUG</v>
          </cell>
          <cell r="D1229">
            <v>0</v>
          </cell>
        </row>
        <row r="1230">
          <cell r="A1230">
            <v>5101340</v>
          </cell>
          <cell r="B1230" t="str">
            <v>5101340</v>
          </cell>
          <cell r="C1230" t="str">
            <v>CAMP MJB39000 RER</v>
          </cell>
          <cell r="D1230">
            <v>21780</v>
          </cell>
        </row>
        <row r="1231">
          <cell r="A1231">
            <v>5101341</v>
          </cell>
          <cell r="B1231" t="str">
            <v>5101341</v>
          </cell>
          <cell r="C1231" t="str">
            <v>CAMP MJB34000 XXL</v>
          </cell>
          <cell r="D1231">
            <v>5551.24</v>
          </cell>
        </row>
        <row r="1232">
          <cell r="A1232">
            <v>5101342</v>
          </cell>
          <cell r="B1232" t="str">
            <v>5101342</v>
          </cell>
          <cell r="C1232" t="str">
            <v>CAMP ALPHA MJB34000 BUBBLE D 3XL RER</v>
          </cell>
          <cell r="D1232">
            <v>33000</v>
          </cell>
        </row>
        <row r="1233">
          <cell r="A1233">
            <v>5101350</v>
          </cell>
          <cell r="B1233" t="str">
            <v>5101350</v>
          </cell>
          <cell r="C1233" t="str">
            <v>CAMP TERMICO MULTICAM/RIP CUELLO 2XS/2XL</v>
          </cell>
          <cell r="D1233">
            <v>5900</v>
          </cell>
        </row>
        <row r="1234">
          <cell r="A1234">
            <v>5101370</v>
          </cell>
          <cell r="B1234" t="str">
            <v>5101370</v>
          </cell>
          <cell r="C1234" t="str">
            <v>CAMP TERMICO INFANTER/RIP CUELLO 2XS/2XL</v>
          </cell>
          <cell r="D1234">
            <v>5900</v>
          </cell>
        </row>
        <row r="1235">
          <cell r="A1235">
            <v>5101380</v>
          </cell>
          <cell r="B1235" t="str">
            <v>5101380</v>
          </cell>
          <cell r="C1235" t="str">
            <v>CAMP ALPHA MJI38016 LUG</v>
          </cell>
          <cell r="D1235">
            <v>33000</v>
          </cell>
        </row>
        <row r="1236">
          <cell r="A1236">
            <v>5101381</v>
          </cell>
          <cell r="B1236" t="str">
            <v>5101381</v>
          </cell>
          <cell r="C1236" t="str">
            <v>CAMP ALPHA MJI38016 XXL</v>
          </cell>
          <cell r="D1236">
            <v>0</v>
          </cell>
        </row>
        <row r="1237">
          <cell r="A1237">
            <v>5101382</v>
          </cell>
          <cell r="B1237" t="str">
            <v>5101382</v>
          </cell>
          <cell r="C1237" t="str">
            <v>CAMP ALPHA MJI38016 XXXL</v>
          </cell>
          <cell r="D1237">
            <v>0</v>
          </cell>
        </row>
        <row r="1238">
          <cell r="A1238">
            <v>5101390</v>
          </cell>
          <cell r="B1238" t="str">
            <v>5101390</v>
          </cell>
          <cell r="C1238" t="str">
            <v>CAMP MVF43901 FEROCITY VEST RER</v>
          </cell>
          <cell r="D1238">
            <v>22990</v>
          </cell>
        </row>
        <row r="1239">
          <cell r="A1239">
            <v>5101391</v>
          </cell>
          <cell r="B1239" t="str">
            <v>5101391</v>
          </cell>
          <cell r="C1239" t="str">
            <v>CAMP ALPHA MVF43901C1 FEROCITY 2XL RER</v>
          </cell>
          <cell r="D1239">
            <v>33000</v>
          </cell>
        </row>
        <row r="1240">
          <cell r="A1240">
            <v>5101392</v>
          </cell>
          <cell r="B1240" t="str">
            <v>5101392</v>
          </cell>
          <cell r="C1240" t="str">
            <v>CAMP ALPHA MVF4301C1 FEROCITY 3XL</v>
          </cell>
          <cell r="D1240">
            <v>0</v>
          </cell>
        </row>
        <row r="1241">
          <cell r="A1241">
            <v>5101410</v>
          </cell>
          <cell r="B1241" t="str">
            <v>5101410</v>
          </cell>
          <cell r="C1241" t="str">
            <v>CAMP TERMICO RURAL/RIP CUELLO 2XS/2XL</v>
          </cell>
          <cell r="D1241">
            <v>5900</v>
          </cell>
        </row>
        <row r="1242">
          <cell r="A1242">
            <v>5101437</v>
          </cell>
          <cell r="B1242" t="str">
            <v>5101437</v>
          </cell>
          <cell r="C1242" t="str">
            <v>CAMP WJA43903C1 ADRIENNE 2XL RER</v>
          </cell>
          <cell r="D1242">
            <v>0</v>
          </cell>
        </row>
        <row r="1243">
          <cell r="A1243">
            <v>5101438</v>
          </cell>
          <cell r="B1243" t="str">
            <v>5101438</v>
          </cell>
          <cell r="C1243" t="str">
            <v>CAMP WJA43903C1 ADRIENNE XS/XL RER</v>
          </cell>
          <cell r="D1243">
            <v>9182.3700000000008</v>
          </cell>
        </row>
        <row r="1244">
          <cell r="A1244">
            <v>5101439</v>
          </cell>
          <cell r="B1244" t="str">
            <v>5101439</v>
          </cell>
          <cell r="C1244" t="str">
            <v>CAMP ALPHA MJI43910C1 LUG</v>
          </cell>
          <cell r="D1244">
            <v>33000</v>
          </cell>
        </row>
        <row r="1245">
          <cell r="A1245">
            <v>5101440</v>
          </cell>
          <cell r="B1245" t="str">
            <v>5101440</v>
          </cell>
          <cell r="C1245" t="str">
            <v>CAMP ALPHA MJI43910 XXL LUG</v>
          </cell>
          <cell r="D1245">
            <v>0</v>
          </cell>
        </row>
        <row r="1246">
          <cell r="A1246">
            <v>5101443</v>
          </cell>
          <cell r="B1246" t="str">
            <v>5101443</v>
          </cell>
          <cell r="C1246" t="str">
            <v>CAMP WJS43901 SARAH RER</v>
          </cell>
          <cell r="D1246">
            <v>10713.02</v>
          </cell>
        </row>
        <row r="1247">
          <cell r="A1247">
            <v>5101445</v>
          </cell>
          <cell r="B1247" t="str">
            <v>5101445</v>
          </cell>
          <cell r="C1247" t="str">
            <v>CAMP ALPHA MJN4451C1 N-2B SONIC LUG</v>
          </cell>
          <cell r="D1247">
            <v>33000</v>
          </cell>
        </row>
        <row r="1248">
          <cell r="A1248">
            <v>5101446</v>
          </cell>
          <cell r="B1248" t="str">
            <v>5101446</v>
          </cell>
          <cell r="C1248" t="str">
            <v>CAMP ALPHA MJS44507C1 STABILIZER LUG</v>
          </cell>
          <cell r="D1248">
            <v>0</v>
          </cell>
        </row>
        <row r="1249">
          <cell r="A1249">
            <v>5101447</v>
          </cell>
          <cell r="B1249" t="str">
            <v>5101447</v>
          </cell>
          <cell r="C1249" t="str">
            <v>CAMP ALPHA MJS44507C1 STABILIZER2X LUG</v>
          </cell>
          <cell r="D1249">
            <v>0</v>
          </cell>
        </row>
        <row r="1250">
          <cell r="A1250">
            <v>5101448</v>
          </cell>
          <cell r="B1250" t="str">
            <v>5101448</v>
          </cell>
          <cell r="C1250" t="str">
            <v>CAMP ALPHA MJN441C1 N-B2 SONIC 2XL LUG</v>
          </cell>
          <cell r="D1250">
            <v>33000</v>
          </cell>
        </row>
        <row r="1251">
          <cell r="A1251">
            <v>5101456</v>
          </cell>
          <cell r="B1251" t="str">
            <v>5101456</v>
          </cell>
          <cell r="C1251" t="str">
            <v>GARIBALDINA MAO RIP TIGER VE 2XS/2XL RER</v>
          </cell>
          <cell r="D1251">
            <v>4259.1899999999996</v>
          </cell>
        </row>
        <row r="1252">
          <cell r="A1252">
            <v>5101457</v>
          </cell>
          <cell r="B1252" t="str">
            <v>5101457</v>
          </cell>
          <cell r="C1252" t="str">
            <v>GARIBALDINA MAO RIP TIGER VE 3XL/5XL RER</v>
          </cell>
          <cell r="D1252">
            <v>4325.74</v>
          </cell>
        </row>
        <row r="1253">
          <cell r="A1253">
            <v>5101458</v>
          </cell>
          <cell r="B1253" t="str">
            <v>5101458</v>
          </cell>
          <cell r="C1253" t="str">
            <v>CAMP CORTAVIENTO POL/AZUL OFERTA</v>
          </cell>
          <cell r="D1253">
            <v>0</v>
          </cell>
        </row>
        <row r="1254">
          <cell r="A1254">
            <v>5101495</v>
          </cell>
          <cell r="B1254" t="str">
            <v>5101495</v>
          </cell>
          <cell r="C1254" t="str">
            <v>GARIBALDINA ARMY RIP AZUL 2XS/2XL RER</v>
          </cell>
          <cell r="D1254">
            <v>3617.9</v>
          </cell>
        </row>
        <row r="1255">
          <cell r="A1255">
            <v>5101496</v>
          </cell>
          <cell r="B1255" t="str">
            <v>5101496</v>
          </cell>
          <cell r="C1255" t="str">
            <v>GARIBALDINA ARMY RIP AZUL 3XL/5XL RER</v>
          </cell>
          <cell r="D1255">
            <v>3859.9</v>
          </cell>
        </row>
        <row r="1256">
          <cell r="A1256">
            <v>5101500</v>
          </cell>
          <cell r="B1256" t="str">
            <v>5101500</v>
          </cell>
          <cell r="C1256" t="str">
            <v>GARIBALDINA JAZAK RIP AZUL 2XS/2XL RER</v>
          </cell>
          <cell r="D1256">
            <v>3593.69</v>
          </cell>
        </row>
        <row r="1257">
          <cell r="A1257">
            <v>5101501</v>
          </cell>
          <cell r="B1257" t="str">
            <v>5101501</v>
          </cell>
          <cell r="C1257" t="str">
            <v>GARIBALDINA JAZAK RIP AZUL 3XL/5XL RER</v>
          </cell>
          <cell r="D1257">
            <v>3660.24</v>
          </cell>
        </row>
        <row r="1258">
          <cell r="A1258">
            <v>5101502</v>
          </cell>
          <cell r="B1258" t="str">
            <v>5101502</v>
          </cell>
          <cell r="C1258" t="str">
            <v>GARIBALDINA JAZAK RIP AZUL 6XL/7XL RER</v>
          </cell>
          <cell r="D1258">
            <v>3726.79</v>
          </cell>
        </row>
        <row r="1259">
          <cell r="A1259">
            <v>5101503</v>
          </cell>
          <cell r="B1259" t="str">
            <v>5101503</v>
          </cell>
          <cell r="C1259" t="str">
            <v>GARIBALDINA JAZAK RIP BEIGE 2XS/2XL RER</v>
          </cell>
          <cell r="D1259">
            <v>3593.69</v>
          </cell>
        </row>
        <row r="1260">
          <cell r="A1260">
            <v>5101504</v>
          </cell>
          <cell r="B1260" t="str">
            <v>5101504</v>
          </cell>
          <cell r="C1260" t="str">
            <v>GARIBALDINA JAZAK RIP BEIGE 3XL/6XL RER</v>
          </cell>
          <cell r="D1260">
            <v>3660.24</v>
          </cell>
        </row>
        <row r="1261">
          <cell r="A1261">
            <v>5101505</v>
          </cell>
          <cell r="B1261" t="str">
            <v>5101505</v>
          </cell>
          <cell r="C1261" t="str">
            <v>GARIBALDINA JAZAK RIP GRIS 2XS/2XL RER</v>
          </cell>
          <cell r="D1261">
            <v>3593.69</v>
          </cell>
        </row>
        <row r="1262">
          <cell r="A1262">
            <v>5101506</v>
          </cell>
          <cell r="B1262" t="str">
            <v>5101506</v>
          </cell>
          <cell r="C1262" t="str">
            <v>GARIBALDINA JAZAK RIP GRIS 3XL/5XL RER</v>
          </cell>
          <cell r="D1262">
            <v>3660.24</v>
          </cell>
        </row>
        <row r="1263">
          <cell r="A1263">
            <v>5101507</v>
          </cell>
          <cell r="B1263" t="str">
            <v>5101507</v>
          </cell>
          <cell r="C1263" t="str">
            <v>GARIBALDINA JAZAK RIP NEGRA 2XS/2XL RER</v>
          </cell>
          <cell r="D1263">
            <v>3593.69</v>
          </cell>
        </row>
        <row r="1264">
          <cell r="A1264">
            <v>5101508</v>
          </cell>
          <cell r="B1264" t="str">
            <v>5101508</v>
          </cell>
          <cell r="C1264" t="str">
            <v>GARIBALDINA JAZAK RIP NEGRA 3XL/5XL RER</v>
          </cell>
          <cell r="D1264">
            <v>3660.24</v>
          </cell>
        </row>
        <row r="1265">
          <cell r="A1265">
            <v>5101509</v>
          </cell>
          <cell r="B1265" t="str">
            <v>5101509</v>
          </cell>
          <cell r="C1265" t="str">
            <v>GARIBALDINA JAZAK RIP NEGRA 6XL/7XL RER</v>
          </cell>
          <cell r="D1265">
            <v>3726.79</v>
          </cell>
        </row>
        <row r="1266">
          <cell r="A1266">
            <v>5101510</v>
          </cell>
          <cell r="B1266" t="str">
            <v>5101510</v>
          </cell>
          <cell r="C1266" t="str">
            <v>GARIBALDINA JAZAK RIP REQUIS 2XS/2XL RER</v>
          </cell>
          <cell r="D1266">
            <v>4525.3900000000003</v>
          </cell>
        </row>
        <row r="1267">
          <cell r="A1267">
            <v>5101511</v>
          </cell>
          <cell r="B1267" t="str">
            <v>5101511</v>
          </cell>
          <cell r="C1267" t="str">
            <v>GARIBALDINA JAZAK RIP REQUIS 3XL/5XL RER</v>
          </cell>
          <cell r="D1267">
            <v>4591.9399999999996</v>
          </cell>
        </row>
        <row r="1268">
          <cell r="A1268">
            <v>5101555</v>
          </cell>
          <cell r="B1268" t="str">
            <v>5101555</v>
          </cell>
          <cell r="C1268" t="str">
            <v>CAMP TERMICO AZUL CUELLO 2XS/2XL RER</v>
          </cell>
          <cell r="D1268">
            <v>5830</v>
          </cell>
        </row>
        <row r="1269">
          <cell r="A1269">
            <v>5101556</v>
          </cell>
          <cell r="B1269" t="str">
            <v>5101556</v>
          </cell>
          <cell r="C1269" t="str">
            <v>CAMP TERMICO NEGRO CUELLO 2XS/2XL RER</v>
          </cell>
          <cell r="D1269">
            <v>5830</v>
          </cell>
        </row>
        <row r="1270">
          <cell r="A1270">
            <v>5101557</v>
          </cell>
          <cell r="B1270" t="str">
            <v>5101557</v>
          </cell>
          <cell r="C1270" t="str">
            <v>CAMP TERMICO GRIS CUELLO 2XS/2XL RER</v>
          </cell>
          <cell r="D1270">
            <v>5355.75</v>
          </cell>
        </row>
        <row r="1271">
          <cell r="A1271">
            <v>5101558</v>
          </cell>
          <cell r="B1271" t="str">
            <v>5101558</v>
          </cell>
          <cell r="C1271" t="str">
            <v>CAMP TERMICO VERDE CUELLO 2XS/2XL RER</v>
          </cell>
          <cell r="D1271">
            <v>0</v>
          </cell>
        </row>
        <row r="1272">
          <cell r="A1272">
            <v>5101559</v>
          </cell>
          <cell r="B1272" t="str">
            <v>5101559</v>
          </cell>
          <cell r="C1272" t="str">
            <v>CAMP TERMICO NEGRO CUELLO 3XL/6XL RER</v>
          </cell>
          <cell r="D1272">
            <v>6121.07</v>
          </cell>
        </row>
        <row r="1273">
          <cell r="A1273">
            <v>5101560</v>
          </cell>
          <cell r="B1273" t="str">
            <v>5101560</v>
          </cell>
          <cell r="C1273" t="str">
            <v>CAMP TERMICO AZUL CUELLO 3XL/6XL RER</v>
          </cell>
          <cell r="D1273">
            <v>0</v>
          </cell>
        </row>
        <row r="1274">
          <cell r="A1274">
            <v>5101561</v>
          </cell>
          <cell r="B1274" t="str">
            <v>5101561</v>
          </cell>
          <cell r="C1274" t="str">
            <v>CAMP TERMICO GRIS CUELLO 3XL/6XL RER</v>
          </cell>
          <cell r="D1274">
            <v>0</v>
          </cell>
        </row>
        <row r="1275">
          <cell r="A1275">
            <v>5101562</v>
          </cell>
          <cell r="B1275" t="str">
            <v>5101562</v>
          </cell>
          <cell r="C1275" t="str">
            <v>CAMP TERMICO VERDE CUELLO 3XL/6XL RER</v>
          </cell>
          <cell r="D1275">
            <v>0</v>
          </cell>
        </row>
        <row r="1276">
          <cell r="A1276">
            <v>5101563</v>
          </cell>
          <cell r="B1276" t="str">
            <v>5101563</v>
          </cell>
          <cell r="C1276" t="str">
            <v>CAMP TERMICO INFANTERIA 2XS/2XL</v>
          </cell>
          <cell r="D1276">
            <v>5900</v>
          </cell>
        </row>
        <row r="1277">
          <cell r="A1277">
            <v>5101564</v>
          </cell>
          <cell r="B1277" t="str">
            <v>5101564</v>
          </cell>
          <cell r="C1277" t="str">
            <v>CAMP TERMICO INFANTERIA 3XL/6XL</v>
          </cell>
          <cell r="D1277">
            <v>0</v>
          </cell>
        </row>
        <row r="1278">
          <cell r="A1278">
            <v>5101565</v>
          </cell>
          <cell r="B1278" t="str">
            <v>5101565</v>
          </cell>
          <cell r="C1278" t="str">
            <v>CAMP TERMICO MULTICAM 2XS/2XL</v>
          </cell>
          <cell r="D1278">
            <v>0</v>
          </cell>
        </row>
        <row r="1279">
          <cell r="A1279">
            <v>5101566</v>
          </cell>
          <cell r="B1279" t="str">
            <v>5101566</v>
          </cell>
          <cell r="C1279" t="str">
            <v>CAMP TERMICO MULTICAM 3XL/6XL</v>
          </cell>
          <cell r="D1279">
            <v>0</v>
          </cell>
        </row>
        <row r="1280">
          <cell r="A1280">
            <v>5101567</v>
          </cell>
          <cell r="B1280" t="str">
            <v>5101567</v>
          </cell>
          <cell r="C1280" t="str">
            <v>CAMP VERDE FLUOR TUCUMAN RER</v>
          </cell>
          <cell r="D1280">
            <v>1682.19</v>
          </cell>
        </row>
        <row r="1281">
          <cell r="A1281">
            <v>5101568</v>
          </cell>
          <cell r="B1281" t="str">
            <v>5101568</v>
          </cell>
          <cell r="C1281" t="str">
            <v>CAMP FLUO RER</v>
          </cell>
          <cell r="D1281">
            <v>0</v>
          </cell>
        </row>
        <row r="1282">
          <cell r="A1282">
            <v>5101569</v>
          </cell>
          <cell r="B1282" t="str">
            <v>5101569</v>
          </cell>
          <cell r="C1282" t="str">
            <v>CAMP TERMICO RURAL 2XS/2XL</v>
          </cell>
          <cell r="D1282">
            <v>0</v>
          </cell>
        </row>
        <row r="1283">
          <cell r="A1283">
            <v>5101570</v>
          </cell>
          <cell r="B1283" t="str">
            <v>5101570</v>
          </cell>
          <cell r="C1283" t="str">
            <v>CAMP TERMICO RURAL 3XL/6XL</v>
          </cell>
          <cell r="D1283">
            <v>0</v>
          </cell>
        </row>
        <row r="1284">
          <cell r="A1284">
            <v>5101600</v>
          </cell>
          <cell r="B1284" t="str">
            <v>5101600</v>
          </cell>
          <cell r="C1284" t="str">
            <v>CAMP POLICIA SANTA CRUZ 2COL 2XS/2XL RER</v>
          </cell>
          <cell r="D1284">
            <v>7139</v>
          </cell>
        </row>
        <row r="1285">
          <cell r="A1285">
            <v>5101601</v>
          </cell>
          <cell r="B1285" t="str">
            <v>5101601</v>
          </cell>
          <cell r="C1285" t="str">
            <v>CAMP POLICIA SANTA CRUZ 2COL 3XL/6XL RER</v>
          </cell>
          <cell r="D1285">
            <v>0</v>
          </cell>
        </row>
        <row r="1286">
          <cell r="A1286">
            <v>5101625</v>
          </cell>
          <cell r="B1286" t="str">
            <v>5101625</v>
          </cell>
          <cell r="C1286" t="str">
            <v>CHALECO FLUOR VERDE ECONOMICO NQN LUG</v>
          </cell>
          <cell r="D1286">
            <v>390</v>
          </cell>
        </row>
        <row r="1287">
          <cell r="A1287">
            <v>5101626</v>
          </cell>
          <cell r="B1287" t="str">
            <v>5101626</v>
          </cell>
          <cell r="C1287" t="str">
            <v>CHALECO FLUOR SARPOL RER</v>
          </cell>
          <cell r="D1287">
            <v>0</v>
          </cell>
        </row>
        <row r="1288">
          <cell r="A1288">
            <v>5101628</v>
          </cell>
          <cell r="B1288" t="str">
            <v>5101628</v>
          </cell>
          <cell r="C1288" t="str">
            <v>NO USAR</v>
          </cell>
          <cell r="D1288">
            <v>0</v>
          </cell>
        </row>
        <row r="1289">
          <cell r="A1289">
            <v>5101654</v>
          </cell>
          <cell r="B1289" t="str">
            <v>5101654</v>
          </cell>
          <cell r="C1289" t="str">
            <v>GARIBALDINA MAO RIP REQUISA 2XS/2XL RER</v>
          </cell>
          <cell r="D1289">
            <v>4259.1899999999996</v>
          </cell>
        </row>
        <row r="1290">
          <cell r="A1290">
            <v>5101655</v>
          </cell>
          <cell r="B1290" t="str">
            <v>5101655</v>
          </cell>
          <cell r="C1290" t="str">
            <v>GARIBALDINA MAO RIP REQUISA 3XL/5XL RER</v>
          </cell>
          <cell r="D1290">
            <v>4325.74</v>
          </cell>
        </row>
        <row r="1291">
          <cell r="A1291">
            <v>5101666</v>
          </cell>
          <cell r="B1291" t="str">
            <v>5101666</v>
          </cell>
          <cell r="C1291" t="str">
            <v>CAMP PALMAJ CIENTIFICA RER</v>
          </cell>
          <cell r="D1291">
            <v>7502</v>
          </cell>
        </row>
        <row r="1292">
          <cell r="A1292">
            <v>5101680</v>
          </cell>
          <cell r="B1292" t="str">
            <v>5101680</v>
          </cell>
          <cell r="C1292" t="str">
            <v>CAMP GAB MARRON CON GALON 2XS/2XL RER</v>
          </cell>
          <cell r="D1292">
            <v>0</v>
          </cell>
        </row>
        <row r="1293">
          <cell r="A1293">
            <v>5101681</v>
          </cell>
          <cell r="B1293" t="str">
            <v>5101681</v>
          </cell>
          <cell r="C1293" t="str">
            <v>CAMP GAB MARRON CON GALON 3XL/4XL</v>
          </cell>
          <cell r="D1293">
            <v>0</v>
          </cell>
        </row>
        <row r="1294">
          <cell r="A1294">
            <v>51017300</v>
          </cell>
          <cell r="B1294" t="str">
            <v>51017300</v>
          </cell>
          <cell r="C1294" t="str">
            <v>CHALECO CRUZAAD CON REFLECTIVO</v>
          </cell>
          <cell r="D1294">
            <v>0</v>
          </cell>
        </row>
        <row r="1295">
          <cell r="A1295">
            <v>5101750</v>
          </cell>
          <cell r="B1295" t="str">
            <v>5101750</v>
          </cell>
          <cell r="C1295" t="str">
            <v>CAMP CORTA CUELLO DESMONT GRIS EM</v>
          </cell>
          <cell r="D1295">
            <v>4285.82</v>
          </cell>
        </row>
        <row r="1296">
          <cell r="A1296">
            <v>5101753</v>
          </cell>
          <cell r="B1296" t="str">
            <v>5101753</v>
          </cell>
          <cell r="C1296" t="str">
            <v>GARIBALDINA ARMY RIP NE ABRG 2XS/2XL RER</v>
          </cell>
          <cell r="D1296">
            <v>3061.29</v>
          </cell>
        </row>
        <row r="1297">
          <cell r="A1297">
            <v>5101754</v>
          </cell>
          <cell r="B1297" t="str">
            <v>5101754</v>
          </cell>
          <cell r="C1297" t="str">
            <v>GARIBALDINA ARMY RIP NE ABRG 3XL/5XL RER</v>
          </cell>
          <cell r="D1297">
            <v>3127.84</v>
          </cell>
        </row>
        <row r="1298">
          <cell r="A1298">
            <v>5101777</v>
          </cell>
          <cell r="B1298" t="str">
            <v>5101777</v>
          </cell>
          <cell r="C1298" t="str">
            <v>CAMP PALMAJ GRIS 2XS/2XL RER</v>
          </cell>
          <cell r="D1298">
            <v>7139</v>
          </cell>
        </row>
        <row r="1299">
          <cell r="A1299">
            <v>510177707</v>
          </cell>
          <cell r="B1299" t="str">
            <v>510177707</v>
          </cell>
          <cell r="C1299" t="str">
            <v>CAMP PALMAJ GRIS 3XL/4XL</v>
          </cell>
          <cell r="D1299">
            <v>0</v>
          </cell>
        </row>
        <row r="1300">
          <cell r="A1300">
            <v>5101778</v>
          </cell>
          <cell r="B1300" t="str">
            <v>5101778</v>
          </cell>
          <cell r="C1300" t="str">
            <v>CAMP PALMAJ GRIS 3XL/5XL RER</v>
          </cell>
          <cell r="D1300">
            <v>7345.59</v>
          </cell>
        </row>
        <row r="1301">
          <cell r="A1301">
            <v>5101799</v>
          </cell>
          <cell r="B1301" t="str">
            <v>5101799</v>
          </cell>
          <cell r="C1301" t="str">
            <v>CAMP ARMY AZUL/NEGRA RER</v>
          </cell>
          <cell r="D1301">
            <v>0</v>
          </cell>
        </row>
        <row r="1302">
          <cell r="A1302">
            <v>5101802</v>
          </cell>
          <cell r="B1302" t="str">
            <v>5101802</v>
          </cell>
          <cell r="C1302" t="str">
            <v>CAMP ALFHA MJM38029C1 D-TEC S/XL RER</v>
          </cell>
          <cell r="D1302">
            <v>0</v>
          </cell>
        </row>
        <row r="1303">
          <cell r="A1303">
            <v>5101845</v>
          </cell>
          <cell r="B1303" t="str">
            <v>5101845</v>
          </cell>
          <cell r="C1303" t="str">
            <v>GARIBALDINA MAO RIP EJERCITO 2XS/2XL RER</v>
          </cell>
          <cell r="D1303">
            <v>4259.1899999999996</v>
          </cell>
        </row>
        <row r="1304">
          <cell r="A1304">
            <v>5101846</v>
          </cell>
          <cell r="B1304" t="str">
            <v>5101846</v>
          </cell>
          <cell r="C1304" t="str">
            <v>GARIBALDINA MAO RIP EJERCITO 3XL/6XL RER</v>
          </cell>
          <cell r="D1304">
            <v>4392.29</v>
          </cell>
        </row>
        <row r="1305">
          <cell r="A1305">
            <v>5101850</v>
          </cell>
          <cell r="B1305" t="str">
            <v>5101850</v>
          </cell>
          <cell r="C1305" t="str">
            <v>CAMP POLAR AMERICANA GRIS RER</v>
          </cell>
          <cell r="D1305">
            <v>3599.99</v>
          </cell>
        </row>
        <row r="1306">
          <cell r="A1306">
            <v>5101852</v>
          </cell>
          <cell r="B1306" t="str">
            <v>5101852</v>
          </cell>
          <cell r="C1306" t="str">
            <v>GARIBALDINA MAO RIP AZUL 2XS/2XL EM</v>
          </cell>
          <cell r="D1306">
            <v>3617.9</v>
          </cell>
        </row>
        <row r="1307">
          <cell r="A1307">
            <v>5101853</v>
          </cell>
          <cell r="B1307" t="str">
            <v>5101853</v>
          </cell>
          <cell r="C1307" t="str">
            <v>GARIBALDINA MAO RIP AZUL 3XL/5XL RER</v>
          </cell>
          <cell r="D1307">
            <v>3859.9</v>
          </cell>
        </row>
        <row r="1308">
          <cell r="A1308">
            <v>5101855</v>
          </cell>
          <cell r="B1308" t="str">
            <v>5101855</v>
          </cell>
          <cell r="C1308" t="str">
            <v>GARIBALDINA MAO RIP GRIS 2XS/2XL RER</v>
          </cell>
          <cell r="D1308">
            <v>3617.9</v>
          </cell>
        </row>
        <row r="1309">
          <cell r="A1309">
            <v>5101856</v>
          </cell>
          <cell r="B1309" t="str">
            <v>5101856</v>
          </cell>
          <cell r="C1309" t="str">
            <v>GARIBALDINA MAO RIP GRIS 3XL/5XL RER</v>
          </cell>
          <cell r="D1309">
            <v>3859.9</v>
          </cell>
        </row>
        <row r="1310">
          <cell r="A1310">
            <v>5101863</v>
          </cell>
          <cell r="B1310" t="str">
            <v>5101863</v>
          </cell>
          <cell r="C1310" t="str">
            <v>GARIBALDINA MAO RIP NEGRA 2XS/2XL RER</v>
          </cell>
          <cell r="D1310">
            <v>3617.9</v>
          </cell>
        </row>
        <row r="1311">
          <cell r="A1311">
            <v>5101864</v>
          </cell>
          <cell r="B1311" t="str">
            <v>5101864</v>
          </cell>
          <cell r="C1311" t="str">
            <v>GARIBALDINA MAO RIP NEGRA 3XL/5XL RER</v>
          </cell>
          <cell r="D1311">
            <v>3729</v>
          </cell>
        </row>
        <row r="1312">
          <cell r="A1312">
            <v>5101870</v>
          </cell>
          <cell r="B1312" t="str">
            <v>5101870</v>
          </cell>
          <cell r="C1312" t="str">
            <v>GARIBALDINA MAO RIP MULTICAM BLACK 2XS/2</v>
          </cell>
          <cell r="D1312">
            <v>4260</v>
          </cell>
        </row>
        <row r="1313">
          <cell r="A1313">
            <v>5101871</v>
          </cell>
          <cell r="B1313" t="str">
            <v>5101871</v>
          </cell>
          <cell r="C1313" t="str">
            <v>GARIBALDINA MAO RIP MULTICAM BLACK 3XL/5</v>
          </cell>
          <cell r="D1313">
            <v>4330</v>
          </cell>
        </row>
        <row r="1314">
          <cell r="A1314">
            <v>5101873</v>
          </cell>
          <cell r="B1314" t="str">
            <v>5101873</v>
          </cell>
          <cell r="C1314" t="str">
            <v>GARIBALDINA MAO RIP DIG GR 2XS/2XL RER</v>
          </cell>
          <cell r="D1314">
            <v>4259.1899999999996</v>
          </cell>
        </row>
        <row r="1315">
          <cell r="A1315">
            <v>5101874</v>
          </cell>
          <cell r="B1315" t="str">
            <v>5101874</v>
          </cell>
          <cell r="C1315" t="str">
            <v>GARIBALDINA MAO RIP DIG GR 3XL/5XL RER</v>
          </cell>
          <cell r="D1315">
            <v>4325.74</v>
          </cell>
        </row>
        <row r="1316">
          <cell r="A1316">
            <v>5101875</v>
          </cell>
          <cell r="B1316" t="str">
            <v>5101875</v>
          </cell>
          <cell r="C1316" t="str">
            <v>GARIBALDINA ARMY RIP MIMET INFAN 2XS/2XL</v>
          </cell>
          <cell r="D1316">
            <v>4259.1899999999996</v>
          </cell>
        </row>
        <row r="1317">
          <cell r="A1317">
            <v>5101876</v>
          </cell>
          <cell r="B1317" t="str">
            <v>5101876</v>
          </cell>
          <cell r="C1317" t="str">
            <v>GARIBALDINA MAO RIP VIAL TUC 2XS/2XL RER</v>
          </cell>
          <cell r="D1317">
            <v>4259.1899999999996</v>
          </cell>
        </row>
        <row r="1318">
          <cell r="A1318">
            <v>5101877</v>
          </cell>
          <cell r="B1318" t="str">
            <v>5101877</v>
          </cell>
          <cell r="C1318" t="str">
            <v>GARIBALDINA MAO RIP MIM RURA 3XS/2XL RER</v>
          </cell>
          <cell r="D1318">
            <v>4259.1899999999996</v>
          </cell>
        </row>
        <row r="1319">
          <cell r="A1319">
            <v>5101878</v>
          </cell>
          <cell r="B1319" t="str">
            <v>5101878</v>
          </cell>
          <cell r="C1319" t="str">
            <v>GARIBALDINA ARMY RIP MIME 2COL GR 2XS/2X</v>
          </cell>
          <cell r="D1319">
            <v>4259.1899999999996</v>
          </cell>
        </row>
        <row r="1320">
          <cell r="A1320">
            <v>5101879</v>
          </cell>
          <cell r="B1320" t="str">
            <v>5101879</v>
          </cell>
          <cell r="C1320" t="str">
            <v>GARIBALDINA ARMY RIP MIME INFANT 3XL/5XL</v>
          </cell>
          <cell r="D1320">
            <v>4325.74</v>
          </cell>
        </row>
        <row r="1321">
          <cell r="A1321">
            <v>5101880</v>
          </cell>
          <cell r="B1321" t="str">
            <v>5101880</v>
          </cell>
          <cell r="C1321" t="str">
            <v>GARIBALDINA ARMY RIP MIMET REQUIS 2XS/2X</v>
          </cell>
          <cell r="D1321">
            <v>4259.1899999999996</v>
          </cell>
        </row>
        <row r="1322">
          <cell r="A1322">
            <v>5101881</v>
          </cell>
          <cell r="B1322" t="str">
            <v>5101881</v>
          </cell>
          <cell r="C1322" t="str">
            <v>GARIBALDINA MAO RIP TIGR CEL 3XL/5XL RER</v>
          </cell>
          <cell r="D1322">
            <v>4325.74</v>
          </cell>
        </row>
        <row r="1323">
          <cell r="A1323">
            <v>5101882</v>
          </cell>
          <cell r="B1323" t="str">
            <v>5101882</v>
          </cell>
          <cell r="C1323" t="str">
            <v>GARIBALDINA ARMY RIP MIME 2COL GR 3XL/5X</v>
          </cell>
          <cell r="D1323">
            <v>4325.74</v>
          </cell>
        </row>
        <row r="1324">
          <cell r="A1324">
            <v>5101883</v>
          </cell>
          <cell r="B1324" t="str">
            <v>5101883</v>
          </cell>
          <cell r="C1324" t="str">
            <v>GARIBALDINA MAO RIP MIM RURA 3XL/5XL RER</v>
          </cell>
          <cell r="D1324">
            <v>4325.74</v>
          </cell>
        </row>
        <row r="1325">
          <cell r="A1325">
            <v>5101884</v>
          </cell>
          <cell r="B1325" t="str">
            <v>5101884</v>
          </cell>
          <cell r="C1325" t="str">
            <v>GARIBALDINA ARMY RIP MIME REQUISA 3XL/5X</v>
          </cell>
          <cell r="D1325">
            <v>4325.74</v>
          </cell>
        </row>
        <row r="1326">
          <cell r="A1326">
            <v>5101885</v>
          </cell>
          <cell r="B1326" t="str">
            <v>5101885</v>
          </cell>
          <cell r="C1326" t="str">
            <v>GARIBALDINA MAO RIP VIAL TUC 3XL/5XL RER</v>
          </cell>
          <cell r="D1326">
            <v>4325.74</v>
          </cell>
        </row>
        <row r="1327">
          <cell r="A1327">
            <v>5101886</v>
          </cell>
          <cell r="B1327" t="str">
            <v>5101886</v>
          </cell>
          <cell r="C1327" t="str">
            <v>GARIBALDINA MAO RIP DIG BEIG 2XS/2XL RER</v>
          </cell>
          <cell r="D1327">
            <v>4259.1899999999996</v>
          </cell>
        </row>
        <row r="1328">
          <cell r="A1328">
            <v>5101887</v>
          </cell>
          <cell r="B1328" t="str">
            <v>5101887</v>
          </cell>
          <cell r="C1328" t="str">
            <v>GARIBALDINA MAO RIP DIG BEIG 3XL/6XL RER</v>
          </cell>
          <cell r="D1328">
            <v>4325.74</v>
          </cell>
        </row>
        <row r="1329">
          <cell r="A1329">
            <v>5101888</v>
          </cell>
          <cell r="B1329" t="str">
            <v>5101888</v>
          </cell>
          <cell r="C1329" t="str">
            <v>CAMP PALMAJ NEGRA 2XS/2XL RER</v>
          </cell>
          <cell r="D1329">
            <v>7139</v>
          </cell>
        </row>
        <row r="1330">
          <cell r="A1330">
            <v>510188807</v>
          </cell>
          <cell r="B1330" t="str">
            <v>510188807</v>
          </cell>
          <cell r="C1330" t="str">
            <v>CAMP PALMAJ NEGRA 3XL 4XL</v>
          </cell>
          <cell r="D1330">
            <v>0</v>
          </cell>
        </row>
        <row r="1331">
          <cell r="A1331">
            <v>5101889</v>
          </cell>
          <cell r="B1331" t="str">
            <v>5101889</v>
          </cell>
          <cell r="C1331" t="str">
            <v>CAMP PALMAJ NEGRA 3XL/6XL RER</v>
          </cell>
          <cell r="D1331">
            <v>7345.59</v>
          </cell>
        </row>
        <row r="1332">
          <cell r="A1332">
            <v>5101900</v>
          </cell>
          <cell r="B1332" t="str">
            <v>5101900</v>
          </cell>
          <cell r="C1332" t="str">
            <v>CAMP INVEST NEGRA RER</v>
          </cell>
          <cell r="D1332">
            <v>3992.99</v>
          </cell>
        </row>
        <row r="1333">
          <cell r="A1333">
            <v>5101901</v>
          </cell>
          <cell r="B1333" t="str">
            <v>5101901</v>
          </cell>
          <cell r="C1333" t="str">
            <v>CAMP INVEST NEGRA T.E. 3XL/4XL RER</v>
          </cell>
          <cell r="D1333">
            <v>3825.1</v>
          </cell>
        </row>
        <row r="1334">
          <cell r="A1334">
            <v>5101902</v>
          </cell>
          <cell r="B1334" t="str">
            <v>5101902</v>
          </cell>
          <cell r="C1334" t="str">
            <v>CAMP PLUMA NEGRA BRILLO S/CAP ART102 RER</v>
          </cell>
          <cell r="D1334">
            <v>3059.77</v>
          </cell>
        </row>
        <row r="1335">
          <cell r="A1335">
            <v>5101906</v>
          </cell>
          <cell r="B1335" t="str">
            <v>5101906</v>
          </cell>
          <cell r="C1335" t="str">
            <v>CAMPERA PLUMA LB CON CAPUCHA ART.106 RER</v>
          </cell>
          <cell r="D1335">
            <v>3059.77</v>
          </cell>
        </row>
        <row r="1336">
          <cell r="A1336">
            <v>5101907</v>
          </cell>
          <cell r="B1336" t="str">
            <v>5101907</v>
          </cell>
          <cell r="C1336" t="str">
            <v>CAMPERA PLUMA NE OPACO S/CAP ART.202 RER</v>
          </cell>
          <cell r="D1336">
            <v>3059.77</v>
          </cell>
        </row>
        <row r="1337">
          <cell r="A1337">
            <v>5101911</v>
          </cell>
          <cell r="B1337" t="str">
            <v>5101911</v>
          </cell>
          <cell r="C1337" t="str">
            <v>CAMP PLUMA NEGRA ULTRA LIGTH ORIG RER</v>
          </cell>
          <cell r="D1337">
            <v>6121.07</v>
          </cell>
        </row>
        <row r="1338">
          <cell r="A1338">
            <v>5101912</v>
          </cell>
          <cell r="B1338" t="str">
            <v>5101912</v>
          </cell>
          <cell r="C1338" t="str">
            <v>CAMP PLUMA AZUL ULTRA LIGTH ORIG RER</v>
          </cell>
          <cell r="D1338">
            <v>6121.07</v>
          </cell>
        </row>
        <row r="1339">
          <cell r="A1339">
            <v>5101913</v>
          </cell>
          <cell r="B1339" t="str">
            <v>5101913</v>
          </cell>
          <cell r="C1339" t="str">
            <v>CAMP PLUMA SIN CAPU UVA ARD</v>
          </cell>
          <cell r="D1339">
            <v>3059.77</v>
          </cell>
        </row>
        <row r="1340">
          <cell r="A1340">
            <v>5101914</v>
          </cell>
          <cell r="B1340" t="str">
            <v>5101914</v>
          </cell>
          <cell r="C1340" t="str">
            <v>CAMP PLUMA SIN CAPU NEGRA ARD</v>
          </cell>
          <cell r="D1340">
            <v>3518.97</v>
          </cell>
        </row>
        <row r="1341">
          <cell r="A1341">
            <v>5101915</v>
          </cell>
          <cell r="B1341" t="str">
            <v>5101915</v>
          </cell>
          <cell r="C1341" t="str">
            <v>CAMP PLUMA SIN CAPU ROJA ARD</v>
          </cell>
          <cell r="D1341">
            <v>3059.77</v>
          </cell>
        </row>
        <row r="1342">
          <cell r="A1342">
            <v>5101916</v>
          </cell>
          <cell r="B1342" t="str">
            <v>5101916</v>
          </cell>
          <cell r="C1342" t="str">
            <v>CAMP PLUMA SIN CAPU BEIGE ARD</v>
          </cell>
          <cell r="D1342">
            <v>0</v>
          </cell>
        </row>
        <row r="1343">
          <cell r="A1343">
            <v>5101917</v>
          </cell>
          <cell r="B1343" t="str">
            <v>5101917</v>
          </cell>
          <cell r="C1343" t="str">
            <v>CAMP PLUMA SIN CAPU AZUL FRAN ARD</v>
          </cell>
          <cell r="D1343">
            <v>3059.77</v>
          </cell>
        </row>
        <row r="1344">
          <cell r="A1344">
            <v>5101918</v>
          </cell>
          <cell r="B1344" t="str">
            <v>5101918</v>
          </cell>
          <cell r="C1344" t="str">
            <v>CAMP PLUMA SIN CAPU GRIS ARD</v>
          </cell>
          <cell r="D1344">
            <v>3059.77</v>
          </cell>
        </row>
        <row r="1345">
          <cell r="A1345">
            <v>5101919</v>
          </cell>
          <cell r="B1345" t="str">
            <v>5101919</v>
          </cell>
          <cell r="C1345" t="str">
            <v>CAMP PLUMA SIN CAPU GRIS TORCASA ARD</v>
          </cell>
          <cell r="D1345">
            <v>3059.77</v>
          </cell>
        </row>
        <row r="1346">
          <cell r="A1346">
            <v>5101920</v>
          </cell>
          <cell r="B1346" t="str">
            <v>5101920</v>
          </cell>
          <cell r="C1346" t="str">
            <v>CAMP PLUMA C/CAPU NEGRA ARD</v>
          </cell>
          <cell r="D1346">
            <v>3672.03</v>
          </cell>
        </row>
        <row r="1347">
          <cell r="A1347">
            <v>5101921</v>
          </cell>
          <cell r="B1347" t="str">
            <v>5101921</v>
          </cell>
          <cell r="C1347" t="str">
            <v>CAMP PLUMA C/CAPU ROJA ARD</v>
          </cell>
          <cell r="D1347">
            <v>3672.03</v>
          </cell>
        </row>
        <row r="1348">
          <cell r="A1348">
            <v>5101922</v>
          </cell>
          <cell r="B1348" t="str">
            <v>5101922</v>
          </cell>
          <cell r="C1348" t="str">
            <v>CAMP PLUMA C/CAPU AZUL FRAN ARD</v>
          </cell>
          <cell r="D1348">
            <v>3672.03</v>
          </cell>
        </row>
        <row r="1349">
          <cell r="A1349">
            <v>5101923</v>
          </cell>
          <cell r="B1349" t="str">
            <v>5101923</v>
          </cell>
          <cell r="C1349" t="str">
            <v>CAMP PLUMA C/CAPU GRIS TORC ARD</v>
          </cell>
          <cell r="D1349">
            <v>3672.03</v>
          </cell>
        </row>
        <row r="1350">
          <cell r="A1350">
            <v>5101924</v>
          </cell>
          <cell r="B1350" t="str">
            <v>5101924</v>
          </cell>
          <cell r="C1350" t="str">
            <v>CAMP PLUMA SIN CAPU AZUL OSCURO ARD</v>
          </cell>
          <cell r="D1350">
            <v>3518.97</v>
          </cell>
        </row>
        <row r="1351">
          <cell r="A1351">
            <v>5101925</v>
          </cell>
          <cell r="B1351" t="str">
            <v>5101925</v>
          </cell>
          <cell r="C1351" t="str">
            <v>CAMP PLUMA SIN CAPU GRIS CLARO ARD</v>
          </cell>
          <cell r="D1351">
            <v>3059.77</v>
          </cell>
        </row>
        <row r="1352">
          <cell r="A1352">
            <v>5101929</v>
          </cell>
          <cell r="B1352" t="str">
            <v>5101929</v>
          </cell>
          <cell r="C1352" t="str">
            <v>GARIBALDINA RIP MAO INFANT 2XL/5XL</v>
          </cell>
          <cell r="D1352">
            <v>1980</v>
          </cell>
        </row>
        <row r="1353">
          <cell r="A1353">
            <v>5101951</v>
          </cell>
          <cell r="B1353" t="str">
            <v>5101951</v>
          </cell>
          <cell r="C1353" t="str">
            <v>GARIBALDINA ARMY RIP AZ ABRG 2XS/2XL RER</v>
          </cell>
          <cell r="D1353">
            <v>3061.29</v>
          </cell>
        </row>
        <row r="1354">
          <cell r="A1354">
            <v>5101952</v>
          </cell>
          <cell r="B1354" t="str">
            <v>5101952</v>
          </cell>
          <cell r="C1354" t="str">
            <v>GARIBALDINA RIP CLA AZ OFERTA L</v>
          </cell>
          <cell r="D1354">
            <v>2262.6999999999998</v>
          </cell>
        </row>
        <row r="1355">
          <cell r="A1355">
            <v>5101954</v>
          </cell>
          <cell r="B1355" t="str">
            <v>5101954</v>
          </cell>
          <cell r="C1355" t="str">
            <v>GARIBALDINA ARMY RIP AZ ABRG 3XL/6XL RER</v>
          </cell>
          <cell r="D1355">
            <v>3127.84</v>
          </cell>
        </row>
        <row r="1356">
          <cell r="A1356">
            <v>5101955</v>
          </cell>
          <cell r="B1356" t="str">
            <v>5101955</v>
          </cell>
          <cell r="C1356" t="str">
            <v>GARIBALDINA RIP VIAL TUC CUELLO ARMY</v>
          </cell>
          <cell r="D1356">
            <v>0</v>
          </cell>
        </row>
        <row r="1357">
          <cell r="A1357">
            <v>5101969</v>
          </cell>
          <cell r="B1357" t="str">
            <v>5101969</v>
          </cell>
          <cell r="C1357" t="str">
            <v>CAMP SEARCH AND DESTROY HOODIE RER</v>
          </cell>
          <cell r="D1357">
            <v>0</v>
          </cell>
        </row>
        <row r="1358">
          <cell r="A1358">
            <v>5101979</v>
          </cell>
          <cell r="B1358" t="str">
            <v>5101979</v>
          </cell>
          <cell r="C1358" t="str">
            <v>CAMP ARMY HODDIE RER</v>
          </cell>
          <cell r="D1358">
            <v>0</v>
          </cell>
        </row>
        <row r="1359">
          <cell r="A1359">
            <v>5101985</v>
          </cell>
          <cell r="B1359" t="str">
            <v>5101985</v>
          </cell>
          <cell r="C1359" t="str">
            <v>CAMP INVEST AZUL RER</v>
          </cell>
          <cell r="D1359">
            <v>3992.99</v>
          </cell>
        </row>
        <row r="1360">
          <cell r="A1360">
            <v>5101986</v>
          </cell>
          <cell r="B1360" t="str">
            <v>5101986</v>
          </cell>
          <cell r="C1360" t="str">
            <v>CAMP INVEST AZUL T.E. 3XL/4XL RER</v>
          </cell>
          <cell r="D1360">
            <v>3825.1</v>
          </cell>
        </row>
        <row r="1361">
          <cell r="A1361">
            <v>5101989</v>
          </cell>
          <cell r="B1361" t="str">
            <v>5101989</v>
          </cell>
          <cell r="C1361" t="str">
            <v>CAMP UNITED ZIP HOODIE RER</v>
          </cell>
          <cell r="D1361">
            <v>0</v>
          </cell>
        </row>
        <row r="1362">
          <cell r="A1362">
            <v>5101990</v>
          </cell>
          <cell r="B1362" t="str">
            <v>5101990</v>
          </cell>
          <cell r="C1362" t="str">
            <v>CAMP PALMAJ NEGRA/NARANJA FLUOR</v>
          </cell>
          <cell r="D1362">
            <v>0</v>
          </cell>
        </row>
        <row r="1363">
          <cell r="A1363">
            <v>5101998</v>
          </cell>
          <cell r="B1363" t="str">
            <v>5101998</v>
          </cell>
          <cell r="C1363" t="str">
            <v>CAMP PALMAJ AZUL 3XL/4XL RER</v>
          </cell>
          <cell r="D1363">
            <v>7345.59</v>
          </cell>
        </row>
        <row r="1364">
          <cell r="A1364">
            <v>5101999</v>
          </cell>
          <cell r="B1364" t="str">
            <v>5101999</v>
          </cell>
          <cell r="C1364" t="str">
            <v>CAMP PALMAJ AZUL 3XS/2XL RER</v>
          </cell>
          <cell r="D1364">
            <v>7139</v>
          </cell>
        </row>
        <row r="1365">
          <cell r="A1365">
            <v>510199907</v>
          </cell>
          <cell r="B1365" t="str">
            <v>510199907</v>
          </cell>
          <cell r="C1365" t="str">
            <v>CAMP PALMAJ AZUL 3XL</v>
          </cell>
          <cell r="D1365">
            <v>0</v>
          </cell>
        </row>
        <row r="1366">
          <cell r="A1366">
            <v>5102001</v>
          </cell>
          <cell r="B1366" t="str">
            <v>5102001</v>
          </cell>
          <cell r="C1366" t="str">
            <v>CHALECO BOMBERO C/REFLECIVA RER</v>
          </cell>
          <cell r="D1366">
            <v>2661.99</v>
          </cell>
        </row>
        <row r="1367">
          <cell r="A1367">
            <v>5102247</v>
          </cell>
          <cell r="B1367" t="str">
            <v>5102247</v>
          </cell>
          <cell r="C1367" t="str">
            <v>CHALECO CARRIER SIN PORTA ELEMENTOS RER</v>
          </cell>
          <cell r="D1367">
            <v>2355.52</v>
          </cell>
        </row>
        <row r="1368">
          <cell r="A1368">
            <v>5102248</v>
          </cell>
          <cell r="B1368" t="str">
            <v>5102248</v>
          </cell>
          <cell r="C1368" t="str">
            <v>CHALECO CARRIER  LISO CON P/ELEMENT RER</v>
          </cell>
          <cell r="D1368">
            <v>3197.38</v>
          </cell>
        </row>
        <row r="1369">
          <cell r="A1369">
            <v>5102249</v>
          </cell>
          <cell r="B1369" t="str">
            <v>5102249</v>
          </cell>
          <cell r="C1369" t="str">
            <v>CHALECO CARRIER CON PORTA ELEMENTOS</v>
          </cell>
          <cell r="D1369">
            <v>0</v>
          </cell>
        </row>
        <row r="1370">
          <cell r="A1370">
            <v>5103444</v>
          </cell>
          <cell r="B1370" t="str">
            <v>5103444</v>
          </cell>
          <cell r="C1370" t="str">
            <v>CHALECO GAB. NEGRA POL. INVEST. RER</v>
          </cell>
          <cell r="D1370">
            <v>0</v>
          </cell>
        </row>
        <row r="1371">
          <cell r="A1371">
            <v>5103555</v>
          </cell>
          <cell r="B1371" t="str">
            <v>5103555</v>
          </cell>
          <cell r="C1371" t="str">
            <v>CHALECO GAB. NEGRA POL. INVEST. BORDADO</v>
          </cell>
          <cell r="D1371">
            <v>0</v>
          </cell>
        </row>
        <row r="1372">
          <cell r="A1372">
            <v>520111</v>
          </cell>
          <cell r="B1372" t="str">
            <v>520111</v>
          </cell>
          <cell r="C1372" t="str">
            <v/>
          </cell>
          <cell r="D1372">
            <v>0</v>
          </cell>
        </row>
        <row r="1373">
          <cell r="A1373">
            <v>5320000</v>
          </cell>
          <cell r="B1373" t="str">
            <v>5320000</v>
          </cell>
          <cell r="C1373" t="str">
            <v>CASACA DAMA PROFESIONAL RER</v>
          </cell>
          <cell r="D1373">
            <v>0</v>
          </cell>
        </row>
        <row r="1374">
          <cell r="A1374">
            <v>5320027</v>
          </cell>
          <cell r="B1374" t="str">
            <v>5320027</v>
          </cell>
          <cell r="C1374" t="str">
            <v>CHAQUETILLA DE PANIO LMGE 000N000 FC</v>
          </cell>
          <cell r="D1374">
            <v>0</v>
          </cell>
        </row>
        <row r="1375">
          <cell r="A1375">
            <v>5320151</v>
          </cell>
          <cell r="B1375" t="str">
            <v>5320151</v>
          </cell>
          <cell r="C1375" t="str">
            <v>CHAQUETILLA BLANCA RER</v>
          </cell>
          <cell r="D1375">
            <v>0</v>
          </cell>
        </row>
        <row r="1376">
          <cell r="A1376">
            <v>5320787</v>
          </cell>
          <cell r="B1376" t="str">
            <v>5320787</v>
          </cell>
          <cell r="C1376" t="str">
            <v>CHAQUETILLA POLICIA/PENIT 176N0110 FC</v>
          </cell>
          <cell r="D1376">
            <v>18149.990000000002</v>
          </cell>
        </row>
        <row r="1377">
          <cell r="A1377">
            <v>5330000</v>
          </cell>
          <cell r="B1377" t="str">
            <v>5330000</v>
          </cell>
          <cell r="C1377" t="str">
            <v>CHAQUETILLA GN RER</v>
          </cell>
          <cell r="D1377">
            <v>0</v>
          </cell>
        </row>
        <row r="1378">
          <cell r="A1378">
            <v>5610102</v>
          </cell>
          <cell r="B1378" t="str">
            <v>5610102</v>
          </cell>
          <cell r="C1378" t="str">
            <v>BICI ELECTRICA ROBSTEP 4.4 BLUE E-BIKE</v>
          </cell>
          <cell r="D1378">
            <v>61224.47</v>
          </cell>
        </row>
        <row r="1379">
          <cell r="A1379">
            <v>5610201</v>
          </cell>
          <cell r="B1379" t="str">
            <v>5610201</v>
          </cell>
          <cell r="C1379" t="str">
            <v>BICI ELECTRICA OVERTECH B1 561002001</v>
          </cell>
          <cell r="D1379">
            <v>45917.97</v>
          </cell>
        </row>
        <row r="1380">
          <cell r="A1380">
            <v>5919025</v>
          </cell>
          <cell r="B1380" t="str">
            <v>5919025</v>
          </cell>
          <cell r="C1380" t="str">
            <v>LINTERNA RECARGABLE MULTIFUNCION RER</v>
          </cell>
          <cell r="D1380">
            <v>1222.99</v>
          </cell>
        </row>
        <row r="1381">
          <cell r="A1381">
            <v>5919026</v>
          </cell>
          <cell r="B1381" t="str">
            <v>5919026</v>
          </cell>
          <cell r="C1381" t="str">
            <v>LINTERNA CELULAR MULTIFUNCION RER</v>
          </cell>
          <cell r="D1381">
            <v>0</v>
          </cell>
        </row>
        <row r="1382">
          <cell r="A1382">
            <v>5919165</v>
          </cell>
          <cell r="B1382" t="str">
            <v>5919165</v>
          </cell>
          <cell r="C1382" t="str">
            <v>LINTERNA MULTIFUNCION DAMA7 RER 0678</v>
          </cell>
          <cell r="D1382">
            <v>1439.9</v>
          </cell>
        </row>
        <row r="1383">
          <cell r="A1383">
            <v>5919222</v>
          </cell>
          <cell r="B1383" t="str">
            <v>5919222</v>
          </cell>
          <cell r="C1383" t="str">
            <v>MANOPLA NEGRA RER</v>
          </cell>
          <cell r="D1383">
            <v>491.91</v>
          </cell>
        </row>
        <row r="1384">
          <cell r="A1384">
            <v>5919223</v>
          </cell>
          <cell r="B1384" t="str">
            <v>5919223</v>
          </cell>
          <cell r="C1384" t="str">
            <v>MANOPLA C/ NAVAJA LUG</v>
          </cell>
          <cell r="D1384">
            <v>1229.81</v>
          </cell>
        </row>
        <row r="1385">
          <cell r="A1385">
            <v>5919321</v>
          </cell>
          <cell r="B1385" t="str">
            <v>5919321</v>
          </cell>
          <cell r="C1385" t="str">
            <v>PUNIAL ANTEBRAZO C ABROJO RER</v>
          </cell>
          <cell r="D1385">
            <v>0</v>
          </cell>
        </row>
        <row r="1386">
          <cell r="A1386">
            <v>5919325</v>
          </cell>
          <cell r="B1386" t="str">
            <v>5919325</v>
          </cell>
          <cell r="C1386" t="str">
            <v>MANOPLA ROMPEVIDRIOS RER</v>
          </cell>
          <cell r="D1386">
            <v>304.39999999999998</v>
          </cell>
        </row>
        <row r="1387">
          <cell r="A1387">
            <v>6000003</v>
          </cell>
          <cell r="B1387" t="str">
            <v>6000003</v>
          </cell>
          <cell r="C1387" t="str">
            <v>COMBO BOMB AMER GAB AZUL + CINTO INTERNO</v>
          </cell>
          <cell r="D1387">
            <v>4590</v>
          </cell>
        </row>
        <row r="1388">
          <cell r="A1388">
            <v>6000004</v>
          </cell>
          <cell r="B1388" t="str">
            <v>6000004</v>
          </cell>
          <cell r="C1388" t="str">
            <v>COMBO BOMB. AMER GAB AZUL + CINTO INTERN</v>
          </cell>
          <cell r="D1388">
            <v>4660</v>
          </cell>
        </row>
        <row r="1389">
          <cell r="A1389">
            <v>6000005</v>
          </cell>
          <cell r="B1389" t="str">
            <v>6000005</v>
          </cell>
          <cell r="C1389" t="str">
            <v>COMBO BOMB.AMER GAB AZUL + CINTO INTERNO</v>
          </cell>
          <cell r="D1389">
            <v>4780</v>
          </cell>
        </row>
        <row r="1390">
          <cell r="A1390">
            <v>6000067</v>
          </cell>
          <cell r="B1390" t="str">
            <v>6000067</v>
          </cell>
          <cell r="C1390" t="str">
            <v>COMBO LINTERNA + NAVAJA ROMPEVIDRIO</v>
          </cell>
          <cell r="D1390">
            <v>900</v>
          </cell>
        </row>
        <row r="1391">
          <cell r="A1391">
            <v>6000100</v>
          </cell>
          <cell r="B1391" t="str">
            <v>6000100</v>
          </cell>
          <cell r="C1391" t="str">
            <v>COMBO MOCHILA PATRULLA + CARPA 3 PERSONA</v>
          </cell>
          <cell r="D1391">
            <v>9832.1</v>
          </cell>
        </row>
        <row r="1392">
          <cell r="A1392">
            <v>6000129</v>
          </cell>
          <cell r="B1392" t="str">
            <v>6000129</v>
          </cell>
          <cell r="C1392" t="str">
            <v>COMBO QUEPI CASQ. NEGRO RIP + BANDERA AR</v>
          </cell>
          <cell r="D1392">
            <v>580</v>
          </cell>
        </row>
        <row r="1393">
          <cell r="A1393">
            <v>6000130</v>
          </cell>
          <cell r="B1393" t="str">
            <v>6000130</v>
          </cell>
          <cell r="C1393" t="str">
            <v>COMBO QUEPI CASQ. AZUL + BANDERA ARG.</v>
          </cell>
          <cell r="D1393">
            <v>630</v>
          </cell>
        </row>
        <row r="1394">
          <cell r="A1394">
            <v>6000301</v>
          </cell>
          <cell r="B1394" t="str">
            <v>6000301</v>
          </cell>
          <cell r="C1394" t="str">
            <v>COMBO NAVAJA SPIDER COL. + PORTA CARG. S</v>
          </cell>
          <cell r="D1394">
            <v>650</v>
          </cell>
        </row>
        <row r="1395">
          <cell r="A1395">
            <v>6000551</v>
          </cell>
          <cell r="B1395" t="str">
            <v>6000551</v>
          </cell>
          <cell r="C1395" t="str">
            <v>COMBO CORREAJE POLICIAL COMPLETO</v>
          </cell>
          <cell r="D1395">
            <v>5900</v>
          </cell>
        </row>
        <row r="1396">
          <cell r="A1396">
            <v>6000552</v>
          </cell>
          <cell r="B1396" t="str">
            <v>6000552</v>
          </cell>
          <cell r="C1396" t="str">
            <v>COMBO PORTA ESP TERMO + ESPOSAS GANCHO</v>
          </cell>
          <cell r="D1396">
            <v>4100</v>
          </cell>
        </row>
        <row r="1397">
          <cell r="A1397">
            <v>6000852</v>
          </cell>
          <cell r="B1397" t="str">
            <v>6000852</v>
          </cell>
          <cell r="C1397" t="str">
            <v>COMBO GARIBALDINA RIP MAO AZUL + PORTAES</v>
          </cell>
          <cell r="D1397">
            <v>5100</v>
          </cell>
        </row>
        <row r="1398">
          <cell r="A1398">
            <v>6000853</v>
          </cell>
          <cell r="B1398" t="str">
            <v>6000853</v>
          </cell>
          <cell r="C1398" t="str">
            <v>COMBO GAR. AZUL RIP 3XL/5XL + PORTAESPOS</v>
          </cell>
          <cell r="D1398">
            <v>5300</v>
          </cell>
        </row>
        <row r="1399">
          <cell r="A1399">
            <v>6000855</v>
          </cell>
          <cell r="B1399" t="str">
            <v>6000855</v>
          </cell>
          <cell r="C1399" t="str">
            <v>COMBO GABARDINA GRIS RIP MAO + PORTAESPO</v>
          </cell>
          <cell r="D1399">
            <v>5099.99</v>
          </cell>
        </row>
        <row r="1400">
          <cell r="A1400">
            <v>6000856</v>
          </cell>
          <cell r="B1400" t="str">
            <v>6000856</v>
          </cell>
          <cell r="C1400" t="str">
            <v>COMBO GAR. GRIS RIP 3XL/5XL+ PORTAESP</v>
          </cell>
          <cell r="D1400">
            <v>5300</v>
          </cell>
        </row>
        <row r="1401">
          <cell r="A1401">
            <v>6000863</v>
          </cell>
          <cell r="B1401" t="str">
            <v>6000863</v>
          </cell>
          <cell r="C1401" t="str">
            <v>COMBO GARIBALDINA RIP MAO NEGRA + PORTAE</v>
          </cell>
          <cell r="D1401">
            <v>5100</v>
          </cell>
        </row>
        <row r="1402">
          <cell r="A1402">
            <v>6000864</v>
          </cell>
          <cell r="B1402" t="str">
            <v>6000864</v>
          </cell>
          <cell r="C1402" t="str">
            <v>COMBO GAR. NEGRA RIP 3XL/5XL+ PORTAESPOS</v>
          </cell>
          <cell r="D1402">
            <v>5200</v>
          </cell>
        </row>
        <row r="1403">
          <cell r="A1403">
            <v>6000999</v>
          </cell>
          <cell r="B1403" t="str">
            <v>6000999</v>
          </cell>
          <cell r="C1403" t="str">
            <v>COMBO CHALECO MAGAL + LINTERNA A LED</v>
          </cell>
          <cell r="D1403">
            <v>7100</v>
          </cell>
        </row>
        <row r="1404">
          <cell r="A1404">
            <v>6001001</v>
          </cell>
          <cell r="B1404" t="str">
            <v>6001001</v>
          </cell>
          <cell r="C1404" t="str">
            <v>PACK SILBATO MET. X10 TACTICO (8525001)</v>
          </cell>
          <cell r="D1404">
            <v>3350</v>
          </cell>
        </row>
        <row r="1405">
          <cell r="A1405">
            <v>6001004</v>
          </cell>
          <cell r="B1405" t="str">
            <v>6001004</v>
          </cell>
          <cell r="C1405" t="str">
            <v>PACK LASER PUNT. X 12 CAPSULA (8520004)</v>
          </cell>
          <cell r="D1405">
            <v>6600</v>
          </cell>
        </row>
        <row r="1406">
          <cell r="A1406">
            <v>6001005</v>
          </cell>
          <cell r="B1406" t="str">
            <v>6001005</v>
          </cell>
          <cell r="C1406" t="str">
            <v>PACK LASER PUNT. X6 CAPSULA (8520004)</v>
          </cell>
          <cell r="D1406">
            <v>3000</v>
          </cell>
        </row>
        <row r="1407">
          <cell r="A1407">
            <v>6001265</v>
          </cell>
          <cell r="B1407" t="str">
            <v>6001265</v>
          </cell>
          <cell r="C1407" t="str">
            <v>PACK LINT.X 12 A PILAS AAA LES (8520265)</v>
          </cell>
          <cell r="D1407">
            <v>2400</v>
          </cell>
        </row>
        <row r="1408">
          <cell r="A1408">
            <v>6001266</v>
          </cell>
          <cell r="B1408" t="str">
            <v>6001266</v>
          </cell>
          <cell r="C1408" t="str">
            <v>PACK LINT.X 6 A PILAS AAA LED (8520265)</v>
          </cell>
          <cell r="D1408">
            <v>1200</v>
          </cell>
        </row>
        <row r="1409">
          <cell r="A1409">
            <v>6001941</v>
          </cell>
          <cell r="B1409" t="str">
            <v>6001941</v>
          </cell>
          <cell r="C1409" t="str">
            <v>PACK LINTERNA X 12 TACT. PROF(8520941)</v>
          </cell>
          <cell r="D1409">
            <v>12000</v>
          </cell>
        </row>
        <row r="1410">
          <cell r="A1410">
            <v>6001942</v>
          </cell>
          <cell r="B1410" t="str">
            <v>6001942</v>
          </cell>
          <cell r="C1410" t="str">
            <v>LINTERNA X 6 TACT. PROF (8520941)</v>
          </cell>
          <cell r="D1410">
            <v>4123.57</v>
          </cell>
        </row>
        <row r="1411">
          <cell r="A1411">
            <v>6001946</v>
          </cell>
          <cell r="B1411" t="str">
            <v>6001946</v>
          </cell>
          <cell r="C1411" t="str">
            <v>PACK LINT.X12 LED TACT. USB (8520946)</v>
          </cell>
          <cell r="D1411">
            <v>15600</v>
          </cell>
        </row>
        <row r="1412">
          <cell r="A1412">
            <v>6001947</v>
          </cell>
          <cell r="B1412" t="str">
            <v>6001947</v>
          </cell>
          <cell r="C1412" t="str">
            <v>PACK LINT.X 6 LED TACT. USB(8520946)</v>
          </cell>
          <cell r="D1412">
            <v>7800</v>
          </cell>
        </row>
        <row r="1413">
          <cell r="A1413">
            <v>6401001</v>
          </cell>
          <cell r="B1413" t="str">
            <v>6401001</v>
          </cell>
          <cell r="C1413" t="str">
            <v>BERMUDA CARGO GAB AZUL 34/48 RER</v>
          </cell>
          <cell r="D1413">
            <v>2294.4499999999998</v>
          </cell>
        </row>
        <row r="1414">
          <cell r="A1414">
            <v>6401002</v>
          </cell>
          <cell r="B1414" t="str">
            <v>6401002</v>
          </cell>
          <cell r="C1414" t="str">
            <v>BERMUDA CARGO GAB AZUL 50/54 RER</v>
          </cell>
          <cell r="D1414">
            <v>2447.5100000000002</v>
          </cell>
        </row>
        <row r="1415">
          <cell r="A1415">
            <v>6401003</v>
          </cell>
          <cell r="B1415" t="str">
            <v>6401003</v>
          </cell>
          <cell r="C1415" t="str">
            <v>BERMUDA CARGO GAB AZUL 56/60 RER</v>
          </cell>
          <cell r="D1415">
            <v>2753.64</v>
          </cell>
        </row>
        <row r="1416">
          <cell r="A1416">
            <v>6401247</v>
          </cell>
          <cell r="B1416" t="str">
            <v>6401247</v>
          </cell>
          <cell r="C1416" t="str">
            <v>BERMUDA NEGRA / AZUL UCAR RER</v>
          </cell>
          <cell r="D1416">
            <v>2294.4499999999998</v>
          </cell>
        </row>
        <row r="1417">
          <cell r="A1417">
            <v>6401900</v>
          </cell>
          <cell r="B1417" t="str">
            <v>6401900</v>
          </cell>
          <cell r="C1417" t="str">
            <v>BERMUDA CARGO GAB NEGRA 34/48 RER</v>
          </cell>
          <cell r="D1417">
            <v>2294.4499999999998</v>
          </cell>
        </row>
        <row r="1418">
          <cell r="A1418">
            <v>6401901</v>
          </cell>
          <cell r="B1418" t="str">
            <v>6401901</v>
          </cell>
          <cell r="C1418" t="str">
            <v>BERMUDA CARGO GAB NEGRA 50/54 RER</v>
          </cell>
          <cell r="D1418">
            <v>0</v>
          </cell>
        </row>
        <row r="1419">
          <cell r="A1419">
            <v>6401902</v>
          </cell>
          <cell r="B1419" t="str">
            <v>6401902</v>
          </cell>
          <cell r="C1419" t="str">
            <v>BERMUDA CARGO GAB NEGRA 56/60 RER</v>
          </cell>
          <cell r="D1419">
            <v>0</v>
          </cell>
        </row>
        <row r="1420">
          <cell r="A1420">
            <v>6402000</v>
          </cell>
          <cell r="B1420" t="str">
            <v>6402000</v>
          </cell>
          <cell r="C1420" t="str">
            <v>PAÑUELO RER</v>
          </cell>
          <cell r="D1420">
            <v>0</v>
          </cell>
        </row>
        <row r="1421">
          <cell r="A1421">
            <v>7203001</v>
          </cell>
          <cell r="B1421" t="str">
            <v>7203001</v>
          </cell>
          <cell r="C1421" t="str">
            <v>PINTORCITO LMGE AZUL RER</v>
          </cell>
          <cell r="D1421">
            <v>892.18</v>
          </cell>
        </row>
        <row r="1422">
          <cell r="A1422">
            <v>7203002</v>
          </cell>
          <cell r="B1422" t="str">
            <v>7203002</v>
          </cell>
          <cell r="C1422" t="str">
            <v>PINTORCITO LMGE VERDE RER</v>
          </cell>
          <cell r="D1422">
            <v>892.18</v>
          </cell>
        </row>
        <row r="1423">
          <cell r="A1423">
            <v>7700022</v>
          </cell>
          <cell r="B1423" t="str">
            <v>7700022</v>
          </cell>
          <cell r="C1423" t="str">
            <v>METAL CHAPA DE INVESTIGACIONES</v>
          </cell>
          <cell r="D1423">
            <v>665.5</v>
          </cell>
        </row>
        <row r="1424">
          <cell r="A1424">
            <v>7700090</v>
          </cell>
          <cell r="B1424" t="str">
            <v>7700090</v>
          </cell>
          <cell r="C1424" t="str">
            <v>INSIG NEGRA CABO  P/COLGAR</v>
          </cell>
          <cell r="D1424">
            <v>199.65</v>
          </cell>
        </row>
        <row r="1425">
          <cell r="A1425">
            <v>7700091</v>
          </cell>
          <cell r="B1425" t="str">
            <v>7700091</v>
          </cell>
          <cell r="C1425" t="str">
            <v>INSIG NEGRA CABO 1RO P/COLGAR</v>
          </cell>
          <cell r="D1425">
            <v>199.65</v>
          </cell>
        </row>
        <row r="1426">
          <cell r="A1426">
            <v>7700092</v>
          </cell>
          <cell r="B1426" t="str">
            <v>7700092</v>
          </cell>
          <cell r="C1426" t="str">
            <v>INSIG NEGRA SARG P/COLGAR</v>
          </cell>
          <cell r="D1426">
            <v>199.65</v>
          </cell>
        </row>
        <row r="1427">
          <cell r="A1427">
            <v>7700093</v>
          </cell>
          <cell r="B1427" t="str">
            <v>7700093</v>
          </cell>
          <cell r="C1427" t="str">
            <v>INSIG NEGRA SARG 1RO P/COLGAR</v>
          </cell>
          <cell r="D1427">
            <v>199.65</v>
          </cell>
        </row>
        <row r="1428">
          <cell r="A1428">
            <v>7700094</v>
          </cell>
          <cell r="B1428" t="str">
            <v>7700094</v>
          </cell>
          <cell r="C1428" t="str">
            <v>INSIG NEGRA SARG AYDTE P/COLGA</v>
          </cell>
          <cell r="D1428">
            <v>199.65</v>
          </cell>
        </row>
        <row r="1429">
          <cell r="A1429">
            <v>7700095</v>
          </cell>
          <cell r="B1429" t="str">
            <v>7700095</v>
          </cell>
          <cell r="C1429" t="str">
            <v>INSIG NEGRA SUB PPAL P/COLGAR</v>
          </cell>
          <cell r="D1429">
            <v>199.65</v>
          </cell>
        </row>
        <row r="1430">
          <cell r="A1430">
            <v>7700096</v>
          </cell>
          <cell r="B1430" t="str">
            <v>7700096</v>
          </cell>
          <cell r="C1430" t="str">
            <v>INSIG NEGRA SUBOF MAYOR P/COLGAR</v>
          </cell>
          <cell r="D1430">
            <v>199.65</v>
          </cell>
        </row>
        <row r="1431">
          <cell r="A1431">
            <v>7700100</v>
          </cell>
          <cell r="B1431" t="str">
            <v>7700100</v>
          </cell>
          <cell r="C1431" t="str">
            <v>INSIG AZUL CABO  COLGAR</v>
          </cell>
          <cell r="D1431">
            <v>199.65</v>
          </cell>
        </row>
        <row r="1432">
          <cell r="A1432">
            <v>7700101</v>
          </cell>
          <cell r="B1432" t="str">
            <v>7700101</v>
          </cell>
          <cell r="C1432" t="str">
            <v>INSIG AZUL CABO 1RO COLGAR</v>
          </cell>
          <cell r="D1432">
            <v>199.65</v>
          </cell>
        </row>
        <row r="1433">
          <cell r="A1433">
            <v>7700103</v>
          </cell>
          <cell r="B1433" t="str">
            <v>7700103</v>
          </cell>
          <cell r="C1433" t="str">
            <v>INSIG AZUL SARGENTO COLGAR</v>
          </cell>
          <cell r="D1433">
            <v>199.65</v>
          </cell>
        </row>
        <row r="1434">
          <cell r="A1434">
            <v>7700104</v>
          </cell>
          <cell r="B1434" t="str">
            <v>7700104</v>
          </cell>
          <cell r="C1434" t="str">
            <v>INSIG AZUL SARGENTO 1RO COLGAR</v>
          </cell>
          <cell r="D1434">
            <v>199.65</v>
          </cell>
        </row>
        <row r="1435">
          <cell r="A1435">
            <v>7700105</v>
          </cell>
          <cell r="B1435" t="str">
            <v>7700105</v>
          </cell>
          <cell r="C1435" t="str">
            <v>INSIG AZUL SARG AYTE COLGAR</v>
          </cell>
          <cell r="D1435">
            <v>199.65</v>
          </cell>
        </row>
        <row r="1436">
          <cell r="A1436">
            <v>7700106</v>
          </cell>
          <cell r="B1436" t="str">
            <v>7700106</v>
          </cell>
          <cell r="C1436" t="str">
            <v>INSIG AZUL SUBOF PPAL COLGAR</v>
          </cell>
          <cell r="D1436">
            <v>199.65</v>
          </cell>
        </row>
        <row r="1437">
          <cell r="A1437">
            <v>7700107</v>
          </cell>
          <cell r="B1437" t="str">
            <v>7700107</v>
          </cell>
          <cell r="C1437" t="str">
            <v>INSIG AZUL SUBOF MAYOR COLGAR</v>
          </cell>
          <cell r="D1437">
            <v>199.65</v>
          </cell>
        </row>
        <row r="1438">
          <cell r="A1438">
            <v>7700200</v>
          </cell>
          <cell r="B1438" t="str">
            <v>7700200</v>
          </cell>
          <cell r="C1438" t="str">
            <v>INSIG AZUL CABO POR PAR</v>
          </cell>
          <cell r="D1438">
            <v>399.99</v>
          </cell>
        </row>
        <row r="1439">
          <cell r="A1439">
            <v>7700202</v>
          </cell>
          <cell r="B1439" t="str">
            <v>7700202</v>
          </cell>
          <cell r="C1439" t="str">
            <v>INSIG AZUL CABO 1RO POR PAR</v>
          </cell>
          <cell r="D1439">
            <v>399.99</v>
          </cell>
        </row>
        <row r="1440">
          <cell r="A1440">
            <v>7700203</v>
          </cell>
          <cell r="B1440" t="str">
            <v>7700203</v>
          </cell>
          <cell r="C1440" t="str">
            <v>INSIG AZUL SARGENTO POR PAR</v>
          </cell>
          <cell r="D1440">
            <v>399.99</v>
          </cell>
        </row>
        <row r="1441">
          <cell r="A1441">
            <v>7700204</v>
          </cell>
          <cell r="B1441" t="str">
            <v>7700204</v>
          </cell>
          <cell r="C1441" t="str">
            <v>INSIG AZUL SARGENTO 1RO POR PAR</v>
          </cell>
          <cell r="D1441">
            <v>399.99</v>
          </cell>
        </row>
        <row r="1442">
          <cell r="A1442">
            <v>7700205</v>
          </cell>
          <cell r="B1442" t="str">
            <v>7700205</v>
          </cell>
          <cell r="C1442" t="str">
            <v>INSIG AZUL SARGENTO AYTE POR PAR</v>
          </cell>
          <cell r="D1442">
            <v>399.99</v>
          </cell>
        </row>
        <row r="1443">
          <cell r="A1443">
            <v>7700206</v>
          </cell>
          <cell r="B1443" t="str">
            <v>7700206</v>
          </cell>
          <cell r="C1443" t="str">
            <v>INSIG AZUL SUBOF PPAL POR PAR</v>
          </cell>
          <cell r="D1443">
            <v>599.99</v>
          </cell>
        </row>
        <row r="1444">
          <cell r="A1444">
            <v>7700207</v>
          </cell>
          <cell r="B1444" t="str">
            <v>7700207</v>
          </cell>
          <cell r="C1444" t="str">
            <v>INSIG AZUL SUBOF MAYOR POR PAR</v>
          </cell>
          <cell r="D1444">
            <v>799.99</v>
          </cell>
        </row>
        <row r="1445">
          <cell r="A1445">
            <v>7700220</v>
          </cell>
          <cell r="B1445" t="str">
            <v>7700220</v>
          </cell>
          <cell r="C1445" t="str">
            <v>INSIG BORD AZUL S OFICIAL PPAL CHAQT RER</v>
          </cell>
          <cell r="D1445">
            <v>199.65</v>
          </cell>
        </row>
        <row r="1446">
          <cell r="A1446">
            <v>7700302</v>
          </cell>
          <cell r="B1446" t="str">
            <v>7700302</v>
          </cell>
          <cell r="C1446" t="str">
            <v>INSIG VERDE CABO PRIMERO GN PARA COL RER</v>
          </cell>
          <cell r="D1446">
            <v>199.65</v>
          </cell>
        </row>
        <row r="1447">
          <cell r="A1447">
            <v>7700303</v>
          </cell>
          <cell r="B1447" t="str">
            <v>7700303</v>
          </cell>
          <cell r="C1447" t="str">
            <v>INSIG VERDE SARGENTOGN PARA C RER</v>
          </cell>
          <cell r="D1447">
            <v>199.65</v>
          </cell>
        </row>
        <row r="1448">
          <cell r="A1448">
            <v>7700450</v>
          </cell>
          <cell r="B1448" t="str">
            <v>7700450</v>
          </cell>
          <cell r="C1448" t="str">
            <v>INSIG BI BAJA V CABO    BARG  N/GRIS</v>
          </cell>
          <cell r="D1448">
            <v>165</v>
          </cell>
        </row>
        <row r="1449">
          <cell r="A1449">
            <v>7700451</v>
          </cell>
          <cell r="B1449" t="str">
            <v>7700451</v>
          </cell>
          <cell r="C1449" t="str">
            <v>INSIG BI BAJA V CABO PRIMERO BARG N/GRIS</v>
          </cell>
          <cell r="D1449">
            <v>165</v>
          </cell>
        </row>
        <row r="1450">
          <cell r="A1450">
            <v>7700452</v>
          </cell>
          <cell r="B1450" t="str">
            <v>7700452</v>
          </cell>
          <cell r="C1450" t="str">
            <v>INSIG BI BAJA V SARGENTO    BARG N/GRIS</v>
          </cell>
          <cell r="D1450">
            <v>165</v>
          </cell>
        </row>
        <row r="1451">
          <cell r="A1451">
            <v>7700453</v>
          </cell>
          <cell r="B1451" t="str">
            <v>7700453</v>
          </cell>
          <cell r="C1451" t="str">
            <v>INSIG BI BAJA V SARGENTO 1  BARG N/GRIS</v>
          </cell>
          <cell r="D1451">
            <v>199.76</v>
          </cell>
        </row>
        <row r="1452">
          <cell r="A1452">
            <v>7700454</v>
          </cell>
          <cell r="B1452" t="str">
            <v>7700454</v>
          </cell>
          <cell r="C1452" t="str">
            <v>INSIG BI BAJA V SARG. AYUDANTE BARG N/GR</v>
          </cell>
          <cell r="D1452">
            <v>199.76</v>
          </cell>
        </row>
        <row r="1453">
          <cell r="A1453">
            <v>7700455</v>
          </cell>
          <cell r="B1453" t="str">
            <v>7700455</v>
          </cell>
          <cell r="C1453" t="str">
            <v>INSIG BI BAJA V SUB OF. PPAL. BARG N/GRI</v>
          </cell>
          <cell r="D1453">
            <v>199.76</v>
          </cell>
        </row>
        <row r="1454">
          <cell r="A1454">
            <v>7700456</v>
          </cell>
          <cell r="B1454" t="str">
            <v>7700456</v>
          </cell>
          <cell r="C1454" t="str">
            <v>INSIG BI BAJA V SUB OF. MAYOR BARG N/GRI</v>
          </cell>
          <cell r="D1454">
            <v>199.76</v>
          </cell>
        </row>
        <row r="1455">
          <cell r="A1455">
            <v>7700459</v>
          </cell>
          <cell r="B1455" t="str">
            <v>7700459</v>
          </cell>
          <cell r="C1455" t="str">
            <v>INSIG BI BAJA V PENIT AYDTE 5TA CABO G/N</v>
          </cell>
          <cell r="D1455">
            <v>198.99</v>
          </cell>
        </row>
        <row r="1456">
          <cell r="A1456">
            <v>7700460</v>
          </cell>
          <cell r="B1456" t="str">
            <v>7700460</v>
          </cell>
          <cell r="C1456" t="str">
            <v>INSIG BI BAJA V PENIT SUB AYDTE CABO 1GN</v>
          </cell>
          <cell r="D1456">
            <v>199.76</v>
          </cell>
        </row>
        <row r="1457">
          <cell r="A1457">
            <v>7700461</v>
          </cell>
          <cell r="B1457" t="str">
            <v>7700461</v>
          </cell>
          <cell r="C1457" t="str">
            <v>INSIG BI BAJA V PENIT SUB OF AYDTE SARG</v>
          </cell>
          <cell r="D1457">
            <v>199.76</v>
          </cell>
        </row>
        <row r="1458">
          <cell r="A1458">
            <v>7700462</v>
          </cell>
          <cell r="B1458" t="str">
            <v>7700462</v>
          </cell>
          <cell r="C1458" t="str">
            <v>INSIG BI BAJA V PENIT SUB OF AUX. SGTO 1</v>
          </cell>
          <cell r="D1458">
            <v>199.76</v>
          </cell>
        </row>
        <row r="1459">
          <cell r="A1459">
            <v>7700463</v>
          </cell>
          <cell r="B1459" t="str">
            <v>7700463</v>
          </cell>
          <cell r="C1459" t="str">
            <v>INSIG BI BAJA V PENIT SUB OF1 SARG AYDTE</v>
          </cell>
          <cell r="D1459">
            <v>199.76</v>
          </cell>
        </row>
        <row r="1460">
          <cell r="A1460">
            <v>7700464</v>
          </cell>
          <cell r="B1460" t="str">
            <v>7700464</v>
          </cell>
          <cell r="C1460" t="str">
            <v>INSIG BI BAJA V PENIT SUB OF PPAL G/NEGR</v>
          </cell>
          <cell r="D1460">
            <v>199.76</v>
          </cell>
        </row>
        <row r="1461">
          <cell r="A1461">
            <v>7700465</v>
          </cell>
          <cell r="B1461" t="str">
            <v>7700465</v>
          </cell>
          <cell r="C1461" t="str">
            <v>INSIG BI BAJA V PENIT SUB OF MAYOR G/NEG</v>
          </cell>
          <cell r="D1461">
            <v>199.76</v>
          </cell>
        </row>
        <row r="1462">
          <cell r="A1462">
            <v>7700500</v>
          </cell>
          <cell r="B1462" t="str">
            <v>7700500</v>
          </cell>
          <cell r="C1462" t="str">
            <v>INSIG VARIAS COLGAR CABO RER</v>
          </cell>
          <cell r="D1462">
            <v>199.65</v>
          </cell>
        </row>
        <row r="1463">
          <cell r="A1463">
            <v>7700501</v>
          </cell>
          <cell r="B1463" t="str">
            <v>7700501</v>
          </cell>
          <cell r="C1463" t="str">
            <v>INSIG ROJA SARGENTO AYTE P/COLGAR RER</v>
          </cell>
          <cell r="D1463">
            <v>199.65</v>
          </cell>
        </row>
        <row r="1464">
          <cell r="A1464">
            <v>7700502</v>
          </cell>
          <cell r="B1464" t="str">
            <v>7700502</v>
          </cell>
          <cell r="C1464" t="str">
            <v>INSIG ROJA CABO PRIMERO P/COLGAR RER</v>
          </cell>
          <cell r="D1464">
            <v>199.65</v>
          </cell>
        </row>
        <row r="1465">
          <cell r="A1465">
            <v>7700503</v>
          </cell>
          <cell r="B1465" t="str">
            <v>7700503</v>
          </cell>
          <cell r="C1465" t="str">
            <v>INSIG VARIOS SARG VS FUER RER</v>
          </cell>
          <cell r="D1465">
            <v>199.65</v>
          </cell>
        </row>
        <row r="1466">
          <cell r="A1466">
            <v>7700504</v>
          </cell>
          <cell r="B1466" t="str">
            <v>7700504</v>
          </cell>
          <cell r="C1466" t="str">
            <v>INSIG VARIOS SARG 1RO VS F</v>
          </cell>
          <cell r="D1466">
            <v>157.91</v>
          </cell>
        </row>
        <row r="1467">
          <cell r="A1467">
            <v>7700505</v>
          </cell>
          <cell r="B1467" t="str">
            <v>7700505</v>
          </cell>
          <cell r="C1467" t="str">
            <v>INSIG ROJA CABO P/COLGAR</v>
          </cell>
          <cell r="D1467">
            <v>199.65</v>
          </cell>
        </row>
        <row r="1468">
          <cell r="A1468">
            <v>7700506</v>
          </cell>
          <cell r="B1468" t="str">
            <v>7700506</v>
          </cell>
          <cell r="C1468" t="str">
            <v>INSIG ROJA SARGENTO P/COLGAR</v>
          </cell>
          <cell r="D1468">
            <v>199.65</v>
          </cell>
        </row>
        <row r="1469">
          <cell r="A1469">
            <v>7700507</v>
          </cell>
          <cell r="B1469" t="str">
            <v>7700507</v>
          </cell>
          <cell r="C1469" t="str">
            <v>INSIG ROJA SARGENTO 1RO P/COLGAR</v>
          </cell>
          <cell r="D1469">
            <v>199.65</v>
          </cell>
        </row>
        <row r="1470">
          <cell r="A1470">
            <v>7700508</v>
          </cell>
          <cell r="B1470" t="str">
            <v>7700508</v>
          </cell>
          <cell r="C1470" t="str">
            <v>INSIG ROJA PRINCIPAL P/COLGAR</v>
          </cell>
          <cell r="D1470">
            <v>199.65</v>
          </cell>
        </row>
        <row r="1471">
          <cell r="A1471">
            <v>7700509</v>
          </cell>
          <cell r="B1471" t="str">
            <v>7700509</v>
          </cell>
          <cell r="C1471" t="str">
            <v>INSIG ROJA SUBOF MAY P/COLGAR</v>
          </cell>
          <cell r="D1471">
            <v>199.65</v>
          </cell>
        </row>
        <row r="1472">
          <cell r="A1472">
            <v>7700601</v>
          </cell>
          <cell r="B1472" t="str">
            <v>7700601</v>
          </cell>
          <cell r="C1472" t="str">
            <v>INSIG BI AYTE 5TA PENIT CABO GRIS/AMARIL</v>
          </cell>
          <cell r="D1472">
            <v>199.65</v>
          </cell>
        </row>
        <row r="1473">
          <cell r="A1473">
            <v>7700602</v>
          </cell>
          <cell r="B1473" t="str">
            <v>7700602</v>
          </cell>
          <cell r="C1473" t="str">
            <v>INSIG BI SUB AYDTE. PENIT CABO 1 G/AMARI</v>
          </cell>
          <cell r="D1473">
            <v>198.99</v>
          </cell>
        </row>
        <row r="1474">
          <cell r="A1474">
            <v>7700603</v>
          </cell>
          <cell r="B1474" t="str">
            <v>7700603</v>
          </cell>
          <cell r="C1474" t="str">
            <v>INSIG BI SUB OF AYDTE PENIT SARG G/AMARI</v>
          </cell>
          <cell r="D1474">
            <v>198.99</v>
          </cell>
        </row>
        <row r="1475">
          <cell r="A1475">
            <v>7700604</v>
          </cell>
          <cell r="B1475" t="str">
            <v>7700604</v>
          </cell>
          <cell r="C1475" t="str">
            <v>INSIG BI SUB OF AUX PENIT SARGENTO 1 G/A</v>
          </cell>
          <cell r="D1475">
            <v>198.99</v>
          </cell>
        </row>
        <row r="1476">
          <cell r="A1476">
            <v>7700605</v>
          </cell>
          <cell r="B1476" t="str">
            <v>7700605</v>
          </cell>
          <cell r="C1476" t="str">
            <v>INSIG BI SUB OF PRIM PENIT SGTO AYTE G/A</v>
          </cell>
          <cell r="D1476">
            <v>198.99</v>
          </cell>
        </row>
        <row r="1477">
          <cell r="A1477">
            <v>7700606</v>
          </cell>
          <cell r="B1477" t="str">
            <v>7700606</v>
          </cell>
          <cell r="C1477" t="str">
            <v>INSIG BI SUB OFICIAL PPAL PENIT G/AMARIL</v>
          </cell>
          <cell r="D1477">
            <v>198.99</v>
          </cell>
        </row>
        <row r="1478">
          <cell r="A1478">
            <v>7700607</v>
          </cell>
          <cell r="B1478" t="str">
            <v>7700607</v>
          </cell>
          <cell r="C1478" t="str">
            <v>INSIG BI SUB OFICIAL MAYOR PENIT G/AMARI</v>
          </cell>
          <cell r="D1478">
            <v>198.99</v>
          </cell>
        </row>
        <row r="1479">
          <cell r="A1479">
            <v>7700650</v>
          </cell>
          <cell r="B1479" t="str">
            <v>7700650</v>
          </cell>
          <cell r="C1479" t="str">
            <v>INSIG BI SUB ADJUTOR PENIT</v>
          </cell>
          <cell r="D1479">
            <v>176.03</v>
          </cell>
        </row>
        <row r="1480">
          <cell r="A1480">
            <v>7700651</v>
          </cell>
          <cell r="B1480" t="str">
            <v>7700651</v>
          </cell>
          <cell r="C1480" t="str">
            <v>INSIG BI ADJUTOR PENIT</v>
          </cell>
          <cell r="D1480">
            <v>206.65</v>
          </cell>
        </row>
        <row r="1481">
          <cell r="A1481">
            <v>7700652</v>
          </cell>
          <cell r="B1481" t="str">
            <v>7700652</v>
          </cell>
          <cell r="C1481" t="str">
            <v>INSIG BI ADJUTOR PRINCIPAL PENIT</v>
          </cell>
          <cell r="D1481">
            <v>229.6</v>
          </cell>
        </row>
        <row r="1482">
          <cell r="A1482">
            <v>7700653</v>
          </cell>
          <cell r="B1482" t="str">
            <v>7700653</v>
          </cell>
          <cell r="C1482" t="str">
            <v>INSIG BI SUB ALCAIDE PENIT</v>
          </cell>
          <cell r="D1482">
            <v>206.65</v>
          </cell>
        </row>
        <row r="1483">
          <cell r="A1483">
            <v>7700654</v>
          </cell>
          <cell r="B1483" t="str">
            <v>7700654</v>
          </cell>
          <cell r="C1483" t="str">
            <v>INSIG BI ALCAIDE PENIT</v>
          </cell>
          <cell r="D1483">
            <v>260.22000000000003</v>
          </cell>
        </row>
        <row r="1484">
          <cell r="A1484">
            <v>7700655</v>
          </cell>
          <cell r="B1484" t="str">
            <v>7700655</v>
          </cell>
          <cell r="C1484" t="str">
            <v>INSIG BI ALCAIDE MAYOR PENIT</v>
          </cell>
          <cell r="D1484">
            <v>313.79000000000002</v>
          </cell>
        </row>
        <row r="1485">
          <cell r="A1485">
            <v>7700656</v>
          </cell>
          <cell r="B1485" t="str">
            <v>7700656</v>
          </cell>
          <cell r="C1485" t="str">
            <v>INSIG BI SUB PREFECTO PENIT</v>
          </cell>
          <cell r="D1485">
            <v>214.29</v>
          </cell>
        </row>
        <row r="1486">
          <cell r="A1486">
            <v>7700657</v>
          </cell>
          <cell r="B1486" t="str">
            <v>7700657</v>
          </cell>
          <cell r="C1486" t="str">
            <v>INSIG BI PREFECTO PENIT</v>
          </cell>
          <cell r="D1486">
            <v>275.52</v>
          </cell>
        </row>
        <row r="1487">
          <cell r="A1487">
            <v>7700658</v>
          </cell>
          <cell r="B1487" t="str">
            <v>7700658</v>
          </cell>
          <cell r="C1487" t="str">
            <v>INSIG BI INSPECTOR GENERAL PENIT</v>
          </cell>
          <cell r="D1487">
            <v>290.83</v>
          </cell>
        </row>
        <row r="1488">
          <cell r="A1488">
            <v>7700700</v>
          </cell>
          <cell r="B1488" t="str">
            <v>7700700</v>
          </cell>
          <cell r="C1488" t="str">
            <v>INSIG BLANCA SARGENTO P/COLGAR RER</v>
          </cell>
          <cell r="D1488">
            <v>199.65</v>
          </cell>
        </row>
        <row r="1489">
          <cell r="A1489">
            <v>7700701</v>
          </cell>
          <cell r="B1489" t="str">
            <v>7700701</v>
          </cell>
          <cell r="C1489" t="str">
            <v>INSIG BLANCA SUB OF PPAL P/COLGAR RER</v>
          </cell>
          <cell r="D1489">
            <v>199.65</v>
          </cell>
        </row>
        <row r="1490">
          <cell r="A1490">
            <v>77007014</v>
          </cell>
          <cell r="B1490" t="str">
            <v>77007014</v>
          </cell>
          <cell r="C1490" t="str">
            <v>JUEGO HEBILLA CINTURON AMERICANO</v>
          </cell>
          <cell r="D1490">
            <v>249.15</v>
          </cell>
        </row>
        <row r="1491">
          <cell r="A1491">
            <v>7700900</v>
          </cell>
          <cell r="B1491" t="str">
            <v>7700900</v>
          </cell>
          <cell r="C1491" t="str">
            <v>INSIG LMGE EL PAR DE ABROJO RER</v>
          </cell>
          <cell r="D1491">
            <v>332.75</v>
          </cell>
        </row>
        <row r="1492">
          <cell r="A1492">
            <v>7700901</v>
          </cell>
          <cell r="B1492" t="str">
            <v>7700901</v>
          </cell>
          <cell r="C1492" t="str">
            <v>INSIG LMGE EL PAR DE ABROJO 2DO ANIO RER</v>
          </cell>
          <cell r="D1492">
            <v>332.75</v>
          </cell>
        </row>
        <row r="1493">
          <cell r="A1493">
            <v>7700902</v>
          </cell>
          <cell r="B1493" t="str">
            <v>7700902</v>
          </cell>
          <cell r="C1493" t="str">
            <v>INSIG LMGE EL PAR ABROJO 3ER ANIO RER</v>
          </cell>
          <cell r="D1493">
            <v>332.75</v>
          </cell>
        </row>
        <row r="1494">
          <cell r="A1494">
            <v>7700903</v>
          </cell>
          <cell r="B1494" t="str">
            <v>7700903</v>
          </cell>
          <cell r="C1494" t="str">
            <v>INSIG LMGE EL PAR DE ARBOJO 3ER ANIO RER</v>
          </cell>
          <cell r="D1494">
            <v>332.75</v>
          </cell>
        </row>
        <row r="1495">
          <cell r="A1495">
            <v>7700904</v>
          </cell>
          <cell r="B1495" t="str">
            <v>7700904</v>
          </cell>
          <cell r="C1495" t="str">
            <v>INSIG LMGE EL PAR DE ABROJO 4TO ANIO RER</v>
          </cell>
          <cell r="D1495">
            <v>332.75</v>
          </cell>
        </row>
        <row r="1496">
          <cell r="A1496">
            <v>7700905</v>
          </cell>
          <cell r="B1496" t="str">
            <v>7700905</v>
          </cell>
          <cell r="C1496" t="str">
            <v>INSIG LMGE EL PAR DE ABROJO 5TO ANIO RER</v>
          </cell>
          <cell r="D1496">
            <v>332.75</v>
          </cell>
        </row>
        <row r="1497">
          <cell r="A1497">
            <v>7700906</v>
          </cell>
          <cell r="B1497" t="str">
            <v>7700906</v>
          </cell>
          <cell r="C1497" t="str">
            <v>INSIG LMGE EL PAR DE ABROJO 6TO ANIO RER</v>
          </cell>
          <cell r="D1497">
            <v>332.75</v>
          </cell>
        </row>
        <row r="1498">
          <cell r="A1498">
            <v>7701004</v>
          </cell>
          <cell r="B1498" t="str">
            <v>7701004</v>
          </cell>
          <cell r="C1498" t="str">
            <v>CINTA LAUREADA NEGRA RER</v>
          </cell>
          <cell r="D1498">
            <v>550</v>
          </cell>
        </row>
        <row r="1499">
          <cell r="A1499">
            <v>7701005</v>
          </cell>
          <cell r="B1499" t="str">
            <v>7701005</v>
          </cell>
          <cell r="C1499" t="str">
            <v>CINTA LAUREADA AMARILLA RER</v>
          </cell>
          <cell r="D1499">
            <v>550</v>
          </cell>
        </row>
        <row r="1500">
          <cell r="A1500">
            <v>7701006</v>
          </cell>
          <cell r="B1500" t="str">
            <v>7701006</v>
          </cell>
          <cell r="C1500" t="str">
            <v>CINTA SOUTACH RER</v>
          </cell>
          <cell r="D1500">
            <v>0</v>
          </cell>
        </row>
        <row r="1501">
          <cell r="A1501">
            <v>7701093</v>
          </cell>
          <cell r="B1501" t="str">
            <v>7701093</v>
          </cell>
          <cell r="C1501" t="str">
            <v>INSIG GOMA NEGRA SARG 1RO COLGAR RER</v>
          </cell>
          <cell r="D1501">
            <v>199.76</v>
          </cell>
        </row>
        <row r="1502">
          <cell r="A1502">
            <v>7701094</v>
          </cell>
          <cell r="B1502" t="str">
            <v>7701094</v>
          </cell>
          <cell r="C1502" t="str">
            <v>INSIG GOMA NEGRA SARG AYTE COLGAR RER</v>
          </cell>
          <cell r="D1502">
            <v>199.76</v>
          </cell>
        </row>
        <row r="1503">
          <cell r="A1503">
            <v>7701100</v>
          </cell>
          <cell r="B1503" t="str">
            <v>7701100</v>
          </cell>
          <cell r="C1503" t="str">
            <v>CINTA DE EMBALAR IMP</v>
          </cell>
          <cell r="D1503">
            <v>0</v>
          </cell>
        </row>
        <row r="1504">
          <cell r="A1504">
            <v>7701101</v>
          </cell>
          <cell r="B1504" t="str">
            <v>7701101</v>
          </cell>
          <cell r="C1504" t="str">
            <v>CINTA CAMUFLAJE P ENMASCARAR RER</v>
          </cell>
          <cell r="D1504">
            <v>0</v>
          </cell>
        </row>
        <row r="1505">
          <cell r="A1505">
            <v>7701102</v>
          </cell>
          <cell r="B1505" t="str">
            <v>7701102</v>
          </cell>
          <cell r="C1505" t="str">
            <v>INSIG GOMA NEGRA CABO 1RO COLGAR RER</v>
          </cell>
          <cell r="D1505">
            <v>199.76</v>
          </cell>
        </row>
        <row r="1506">
          <cell r="A1506">
            <v>7701103</v>
          </cell>
          <cell r="B1506" t="str">
            <v>7701103</v>
          </cell>
          <cell r="C1506" t="str">
            <v>INSIG GOMA NEGRA SARGENTO COLGAR RER</v>
          </cell>
          <cell r="D1506">
            <v>199.76</v>
          </cell>
        </row>
        <row r="1507">
          <cell r="A1507">
            <v>7701104</v>
          </cell>
          <cell r="B1507" t="str">
            <v>7701104</v>
          </cell>
          <cell r="C1507" t="str">
            <v>INSIG GOMA NEGRA CABO RER</v>
          </cell>
          <cell r="D1507">
            <v>199.76</v>
          </cell>
        </row>
        <row r="1508">
          <cell r="A1508">
            <v>7701105</v>
          </cell>
          <cell r="B1508" t="str">
            <v>7701105</v>
          </cell>
          <cell r="C1508" t="str">
            <v>CINTA EMBALAJE TRANSPARENTE X 100MTS 954</v>
          </cell>
          <cell r="D1508">
            <v>199.65</v>
          </cell>
        </row>
        <row r="1509">
          <cell r="A1509">
            <v>7701136</v>
          </cell>
          <cell r="B1509" t="str">
            <v>7701136</v>
          </cell>
          <cell r="C1509" t="str">
            <v>BANDERA ARG BORD LARGA BI</v>
          </cell>
          <cell r="D1509">
            <v>197.46</v>
          </cell>
        </row>
        <row r="1510">
          <cell r="A1510">
            <v>7701137</v>
          </cell>
          <cell r="B1510" t="str">
            <v>7701137</v>
          </cell>
          <cell r="C1510" t="str">
            <v>BANDERA ARG BORD LARGA BAJA VIS BI</v>
          </cell>
          <cell r="D1510">
            <v>182.15</v>
          </cell>
        </row>
        <row r="1511">
          <cell r="A1511">
            <v>7701200</v>
          </cell>
          <cell r="B1511" t="str">
            <v>7701200</v>
          </cell>
          <cell r="C1511" t="str">
            <v>CINTA REFLECTIVA</v>
          </cell>
          <cell r="D1511">
            <v>29.21</v>
          </cell>
        </row>
        <row r="1512">
          <cell r="A1512">
            <v>7701201</v>
          </cell>
          <cell r="B1512" t="str">
            <v>7701201</v>
          </cell>
          <cell r="C1512" t="str">
            <v>CINTA REFLECTIVA 655</v>
          </cell>
          <cell r="D1512">
            <v>0</v>
          </cell>
        </row>
        <row r="1513">
          <cell r="A1513">
            <v>7701202</v>
          </cell>
          <cell r="B1513" t="str">
            <v>7701202</v>
          </cell>
          <cell r="C1513" t="str">
            <v>CINTA REFLECTIVA RAYADO DIAGONAL</v>
          </cell>
          <cell r="D1513">
            <v>0</v>
          </cell>
        </row>
        <row r="1514">
          <cell r="A1514">
            <v>7701203</v>
          </cell>
          <cell r="B1514" t="str">
            <v>7701203</v>
          </cell>
          <cell r="C1514" t="str">
            <v>CINTA CUADRICULADA AZ/BL</v>
          </cell>
          <cell r="D1514">
            <v>0</v>
          </cell>
        </row>
        <row r="1515">
          <cell r="A1515">
            <v>7701394</v>
          </cell>
          <cell r="B1515" t="str">
            <v>7701394</v>
          </cell>
          <cell r="C1515" t="str">
            <v>CINTA REFLECT TEXTIL CUADROS 5CM10,5 IMP</v>
          </cell>
          <cell r="D1515">
            <v>84.7</v>
          </cell>
        </row>
        <row r="1516">
          <cell r="A1516">
            <v>7701397</v>
          </cell>
          <cell r="B1516" t="str">
            <v>7701397</v>
          </cell>
          <cell r="C1516" t="str">
            <v>CINTA REFLECT TEXTIL TRANFER BAS PLA IMP</v>
          </cell>
          <cell r="D1516">
            <v>169.4</v>
          </cell>
        </row>
        <row r="1517">
          <cell r="A1517">
            <v>7701655</v>
          </cell>
          <cell r="B1517" t="str">
            <v>7701655</v>
          </cell>
          <cell r="C1517" t="str">
            <v>CINTA REFLECT TEXTIL LISA 65/35 5CM IMP</v>
          </cell>
          <cell r="D1517">
            <v>77.44</v>
          </cell>
        </row>
        <row r="1518">
          <cell r="A1518">
            <v>7703001</v>
          </cell>
          <cell r="B1518" t="str">
            <v>7703001</v>
          </cell>
          <cell r="C1518" t="str">
            <v>HOMB POLICIA SIN BOTON MET</v>
          </cell>
          <cell r="D1518">
            <v>178.86</v>
          </cell>
        </row>
        <row r="1519">
          <cell r="A1519">
            <v>7703002</v>
          </cell>
          <cell r="B1519" t="str">
            <v>7703002</v>
          </cell>
          <cell r="C1519" t="str">
            <v>HOMB POLICIA LISA COMISARIO</v>
          </cell>
          <cell r="D1519">
            <v>178.86</v>
          </cell>
        </row>
        <row r="1520">
          <cell r="A1520">
            <v>7703003</v>
          </cell>
          <cell r="B1520" t="str">
            <v>7703003</v>
          </cell>
          <cell r="C1520" t="str">
            <v>HOMB PENITENCIARIA NEGRA</v>
          </cell>
          <cell r="D1520">
            <v>335.39</v>
          </cell>
        </row>
        <row r="1521">
          <cell r="A1521">
            <v>7703004</v>
          </cell>
          <cell r="B1521" t="str">
            <v>7703004</v>
          </cell>
          <cell r="C1521" t="str">
            <v>HOMB ORO SERRETA SIN ROMBO DG</v>
          </cell>
          <cell r="D1521">
            <v>2149.9899999999998</v>
          </cell>
        </row>
        <row r="1522">
          <cell r="A1522">
            <v>7703005</v>
          </cell>
          <cell r="B1522" t="str">
            <v>7703005</v>
          </cell>
          <cell r="C1522" t="str">
            <v>HOMB ORO SERRETA Y PALMA SIN ROMBO</v>
          </cell>
          <cell r="D1522">
            <v>2699.99</v>
          </cell>
        </row>
        <row r="1523">
          <cell r="A1523">
            <v>7703019</v>
          </cell>
          <cell r="B1523" t="str">
            <v>7703019</v>
          </cell>
          <cell r="C1523" t="str">
            <v>HOMBRERA GRIS TOPO PENIT CABO RER</v>
          </cell>
          <cell r="D1523">
            <v>297.66000000000003</v>
          </cell>
        </row>
        <row r="1524">
          <cell r="A1524">
            <v>7703020</v>
          </cell>
          <cell r="B1524" t="str">
            <v>7703020</v>
          </cell>
          <cell r="C1524" t="str">
            <v>HOMBRERA GRIS TOPO PENIT CABO 1RO RER</v>
          </cell>
          <cell r="D1524">
            <v>299.68</v>
          </cell>
        </row>
        <row r="1525">
          <cell r="A1525">
            <v>7703021</v>
          </cell>
          <cell r="B1525" t="str">
            <v>7703021</v>
          </cell>
          <cell r="C1525" t="str">
            <v>HOMBRERA GRIS TOPO PENIT SARGENTO RER</v>
          </cell>
          <cell r="D1525">
            <v>299.68</v>
          </cell>
        </row>
        <row r="1526">
          <cell r="A1526">
            <v>7703022</v>
          </cell>
          <cell r="B1526" t="str">
            <v>7703022</v>
          </cell>
          <cell r="C1526" t="str">
            <v>HOMBRERA GRIS TOPO PENIT SARGENT 1RO RER</v>
          </cell>
          <cell r="D1526">
            <v>299.68</v>
          </cell>
        </row>
        <row r="1527">
          <cell r="A1527">
            <v>7703023</v>
          </cell>
          <cell r="B1527" t="str">
            <v>7703023</v>
          </cell>
          <cell r="C1527" t="str">
            <v>HOMBRERA GRIS TOPO PENIT SARGEN AYTE RER</v>
          </cell>
          <cell r="D1527">
            <v>299.68</v>
          </cell>
        </row>
        <row r="1528">
          <cell r="A1528">
            <v>7703024</v>
          </cell>
          <cell r="B1528" t="str">
            <v>7703024</v>
          </cell>
          <cell r="C1528" t="str">
            <v>HOMBRERA GRIS TOPO PENIT SUB OF PPAL RER</v>
          </cell>
          <cell r="D1528">
            <v>299.68</v>
          </cell>
        </row>
        <row r="1529">
          <cell r="A1529">
            <v>7703025</v>
          </cell>
          <cell r="B1529" t="str">
            <v>7703025</v>
          </cell>
          <cell r="C1529" t="str">
            <v>HOMBRERA GRIS TOPO PENIT SUB OF MAY RER</v>
          </cell>
          <cell r="D1529">
            <v>299.68</v>
          </cell>
        </row>
        <row r="1530">
          <cell r="A1530">
            <v>7703026</v>
          </cell>
          <cell r="B1530" t="str">
            <v>7703026</v>
          </cell>
          <cell r="C1530" t="str">
            <v>HOMBRERA GRIS TOPO PENIT 3 ESTRELLAS NE</v>
          </cell>
          <cell r="D1530">
            <v>300</v>
          </cell>
        </row>
        <row r="1531">
          <cell r="A1531">
            <v>7703029</v>
          </cell>
          <cell r="B1531" t="str">
            <v>7703029</v>
          </cell>
          <cell r="C1531" t="str">
            <v>HOMB DE GALA AMARILLA BORDADA DG</v>
          </cell>
          <cell r="D1531">
            <v>0</v>
          </cell>
        </row>
        <row r="1532">
          <cell r="A1532">
            <v>7703030</v>
          </cell>
          <cell r="B1532" t="str">
            <v>7703030</v>
          </cell>
          <cell r="C1532" t="str">
            <v>HOMB BI PENIT TMAN SAL AGENTE RER</v>
          </cell>
          <cell r="D1532">
            <v>0</v>
          </cell>
        </row>
        <row r="1533">
          <cell r="A1533">
            <v>7703031</v>
          </cell>
          <cell r="B1533" t="str">
            <v>7703031</v>
          </cell>
          <cell r="C1533" t="str">
            <v>HOMB BI PENIT TMAN SAL CRIO (2D) RER</v>
          </cell>
          <cell r="D1533">
            <v>0</v>
          </cell>
        </row>
        <row r="1534">
          <cell r="A1534">
            <v>7703033</v>
          </cell>
          <cell r="B1534" t="str">
            <v>7703033</v>
          </cell>
          <cell r="C1534" t="str">
            <v>HOMB BI PENIT TMAN FAJ AGENTE RER</v>
          </cell>
          <cell r="D1534">
            <v>0</v>
          </cell>
        </row>
        <row r="1535">
          <cell r="A1535">
            <v>7703035</v>
          </cell>
          <cell r="B1535" t="str">
            <v>7703035</v>
          </cell>
          <cell r="C1535" t="str">
            <v>HOMB BI PENIT TMAN FAJ C 1RO RER</v>
          </cell>
          <cell r="D1535">
            <v>290.68</v>
          </cell>
        </row>
        <row r="1536">
          <cell r="A1536">
            <v>7703036</v>
          </cell>
          <cell r="B1536" t="str">
            <v>7703036</v>
          </cell>
          <cell r="C1536" t="str">
            <v>HOMB BI PENIT TMAN FAJ SARG RER</v>
          </cell>
          <cell r="D1536">
            <v>290.68</v>
          </cell>
        </row>
        <row r="1537">
          <cell r="A1537">
            <v>7703037</v>
          </cell>
          <cell r="B1537" t="str">
            <v>7703037</v>
          </cell>
          <cell r="C1537" t="str">
            <v>HOMB BI PENIT TMAN FAJ SARG 1RO RER</v>
          </cell>
          <cell r="D1537">
            <v>290.68</v>
          </cell>
        </row>
        <row r="1538">
          <cell r="A1538">
            <v>7703038</v>
          </cell>
          <cell r="B1538" t="str">
            <v>7703038</v>
          </cell>
          <cell r="C1538" t="str">
            <v>HOMB BI PENIT TMAN FAJ  S AYTE RER</v>
          </cell>
          <cell r="D1538">
            <v>290.68</v>
          </cell>
        </row>
        <row r="1539">
          <cell r="A1539">
            <v>7703039</v>
          </cell>
          <cell r="B1539" t="str">
            <v>7703039</v>
          </cell>
          <cell r="C1539" t="str">
            <v>HOMB BI PENIT TMAN FAJ S PPAL RER</v>
          </cell>
          <cell r="D1539">
            <v>290.68</v>
          </cell>
        </row>
        <row r="1540">
          <cell r="A1540">
            <v>7703047</v>
          </cell>
          <cell r="B1540" t="str">
            <v>7703047</v>
          </cell>
          <cell r="C1540" t="str">
            <v>HOMB BI PENIT TMAN FAJ CRIO PPAL RER</v>
          </cell>
          <cell r="D1540">
            <v>447.19</v>
          </cell>
        </row>
        <row r="1541">
          <cell r="A1541">
            <v>7703050</v>
          </cell>
          <cell r="B1541" t="str">
            <v>7703050</v>
          </cell>
          <cell r="C1541" t="str">
            <v>HOMB BI PENIT MZA SUB ADJUTOR</v>
          </cell>
          <cell r="D1541">
            <v>665.5</v>
          </cell>
        </row>
        <row r="1542">
          <cell r="A1542">
            <v>7703051</v>
          </cell>
          <cell r="B1542" t="str">
            <v>7703051</v>
          </cell>
          <cell r="C1542" t="str">
            <v>HOMB BI PENIT MZA ADJUTOR</v>
          </cell>
          <cell r="D1542">
            <v>726</v>
          </cell>
        </row>
        <row r="1543">
          <cell r="A1543">
            <v>7703052</v>
          </cell>
          <cell r="B1543" t="str">
            <v>7703052</v>
          </cell>
          <cell r="C1543" t="str">
            <v>HOMB BI PENIT MZA ADJUTOR PRINCIPAL</v>
          </cell>
          <cell r="D1543">
            <v>786.5</v>
          </cell>
        </row>
        <row r="1544">
          <cell r="A1544">
            <v>7703053</v>
          </cell>
          <cell r="B1544" t="str">
            <v>7703053</v>
          </cell>
          <cell r="C1544" t="str">
            <v>HOMB BI PENIT MZA SUB ALCAIDE RER</v>
          </cell>
          <cell r="D1544">
            <v>847</v>
          </cell>
        </row>
        <row r="1545">
          <cell r="A1545">
            <v>7703054</v>
          </cell>
          <cell r="B1545" t="str">
            <v>7703054</v>
          </cell>
          <cell r="C1545" t="str">
            <v>HOMB BI PENIT MZA 2SOL SERRETA ALCAIDE</v>
          </cell>
          <cell r="D1545">
            <v>1028.5</v>
          </cell>
        </row>
        <row r="1546">
          <cell r="A1546">
            <v>7703055</v>
          </cell>
          <cell r="B1546" t="str">
            <v>7703055</v>
          </cell>
          <cell r="C1546" t="str">
            <v>HOMB BI PENI MZA 3SOL PAL SERRET BOT RER</v>
          </cell>
          <cell r="D1546">
            <v>1028.5</v>
          </cell>
        </row>
        <row r="1547">
          <cell r="A1547">
            <v>7703056</v>
          </cell>
          <cell r="B1547" t="str">
            <v>7703056</v>
          </cell>
          <cell r="C1547" t="str">
            <v>HOMB BI PENIT MZA 2SOL SERR/PAL PREFECTO</v>
          </cell>
          <cell r="D1547">
            <v>847</v>
          </cell>
        </row>
        <row r="1548">
          <cell r="A1548">
            <v>7703057</v>
          </cell>
          <cell r="B1548" t="str">
            <v>7703057</v>
          </cell>
          <cell r="C1548" t="str">
            <v>HOMB BI PENIT MZA 3SOL SERR/PAL PREFGRAL</v>
          </cell>
          <cell r="D1548">
            <v>968</v>
          </cell>
        </row>
        <row r="1549">
          <cell r="A1549">
            <v>7703060</v>
          </cell>
          <cell r="B1549" t="str">
            <v>7703060</v>
          </cell>
          <cell r="C1549" t="str">
            <v>HOMB BI PENIT SANTA CRUZ SUB ALCAIDE</v>
          </cell>
          <cell r="D1549">
            <v>699.99</v>
          </cell>
        </row>
        <row r="1550">
          <cell r="A1550">
            <v>7703061</v>
          </cell>
          <cell r="B1550" t="str">
            <v>7703061</v>
          </cell>
          <cell r="C1550" t="str">
            <v>HOMB BI PENIT SANTA CRUZ ALCAIDE</v>
          </cell>
          <cell r="D1550">
            <v>799.99</v>
          </cell>
        </row>
        <row r="1551">
          <cell r="A1551">
            <v>7703062</v>
          </cell>
          <cell r="B1551" t="str">
            <v>7703062</v>
          </cell>
          <cell r="C1551" t="str">
            <v>HOMB BI PENIT SANTA CRUZ SUB ALCAIDE MAY</v>
          </cell>
          <cell r="D1551">
            <v>899.99</v>
          </cell>
        </row>
        <row r="1552">
          <cell r="A1552">
            <v>7703065</v>
          </cell>
          <cell r="B1552" t="str">
            <v>7703065</v>
          </cell>
          <cell r="C1552" t="str">
            <v>HOMB BI PENIT SANTA CRUZ SUB ADJUTOR</v>
          </cell>
          <cell r="D1552">
            <v>499.99</v>
          </cell>
        </row>
        <row r="1553">
          <cell r="A1553">
            <v>7703066</v>
          </cell>
          <cell r="B1553" t="str">
            <v>7703066</v>
          </cell>
          <cell r="C1553" t="str">
            <v>HOMB BI PENIT SANTA CRUZ ADJUTOR</v>
          </cell>
          <cell r="D1553">
            <v>599</v>
          </cell>
        </row>
        <row r="1554">
          <cell r="A1554">
            <v>7703067</v>
          </cell>
          <cell r="B1554" t="str">
            <v>7703067</v>
          </cell>
          <cell r="C1554" t="str">
            <v>HOMB BI PENIT SANTA CRUZ ADJUTOR PRINCIP</v>
          </cell>
          <cell r="D1554">
            <v>699.99</v>
          </cell>
        </row>
        <row r="1555">
          <cell r="A1555">
            <v>7703070</v>
          </cell>
          <cell r="B1555" t="str">
            <v>7703070</v>
          </cell>
          <cell r="C1555" t="str">
            <v>HOMB BI PENIT SANTA CRUZ SUB PREFECTO</v>
          </cell>
          <cell r="D1555">
            <v>699.99</v>
          </cell>
        </row>
        <row r="1556">
          <cell r="A1556">
            <v>7703071</v>
          </cell>
          <cell r="B1556" t="str">
            <v>7703071</v>
          </cell>
          <cell r="C1556" t="str">
            <v>HOMB BI PENIT SANTA CRUZ PREFECTO</v>
          </cell>
          <cell r="D1556">
            <v>799.99</v>
          </cell>
        </row>
        <row r="1557">
          <cell r="A1557">
            <v>7703072</v>
          </cell>
          <cell r="B1557" t="str">
            <v>7703072</v>
          </cell>
          <cell r="C1557" t="str">
            <v>HOMB BI PENIT SANTA CRUZ INSPECTOR GRAL</v>
          </cell>
          <cell r="D1557">
            <v>899.99</v>
          </cell>
        </row>
        <row r="1558">
          <cell r="A1558">
            <v>770310</v>
          </cell>
          <cell r="B1558" t="str">
            <v>770310</v>
          </cell>
          <cell r="C1558" t="str">
            <v/>
          </cell>
          <cell r="D1558">
            <v>0</v>
          </cell>
        </row>
        <row r="1559">
          <cell r="A1559">
            <v>7703105</v>
          </cell>
          <cell r="B1559" t="str">
            <v>7703105</v>
          </cell>
          <cell r="C1559" t="str">
            <v>HOMB BI POL SUBCOMISARIO (1 DORADA)</v>
          </cell>
          <cell r="D1559">
            <v>699.99</v>
          </cell>
        </row>
        <row r="1560">
          <cell r="A1560">
            <v>7703106</v>
          </cell>
          <cell r="B1560" t="str">
            <v>7703106</v>
          </cell>
          <cell r="C1560" t="str">
            <v>HOMB BI POL COMISARIO (1PLAT+1DOR)</v>
          </cell>
          <cell r="D1560">
            <v>899.99</v>
          </cell>
        </row>
        <row r="1561">
          <cell r="A1561">
            <v>7703107</v>
          </cell>
          <cell r="B1561" t="str">
            <v>7703107</v>
          </cell>
          <cell r="C1561" t="str">
            <v>HOMB BI POL COMISARIO (2 DORADAS)</v>
          </cell>
          <cell r="D1561">
            <v>899.99</v>
          </cell>
        </row>
        <row r="1562">
          <cell r="A1562">
            <v>7703108</v>
          </cell>
          <cell r="B1562" t="str">
            <v>7703108</v>
          </cell>
          <cell r="C1562" t="str">
            <v>HOMB BI POL COMISARIO PPAL TMAN (3 DORA</v>
          </cell>
          <cell r="D1562">
            <v>447.19</v>
          </cell>
        </row>
        <row r="1563">
          <cell r="A1563">
            <v>7703109</v>
          </cell>
          <cell r="B1563" t="str">
            <v>7703109</v>
          </cell>
          <cell r="C1563" t="str">
            <v>HOMB BI POL ALCAIDE MAYOR 3SOL + SERR BI</v>
          </cell>
          <cell r="D1563">
            <v>907.5</v>
          </cell>
        </row>
        <row r="1564">
          <cell r="A1564">
            <v>7703110</v>
          </cell>
          <cell r="B1564" t="str">
            <v>7703110</v>
          </cell>
          <cell r="C1564" t="str">
            <v>HOMB BI POL AUXILIAR</v>
          </cell>
          <cell r="D1564">
            <v>483.99</v>
          </cell>
        </row>
        <row r="1565">
          <cell r="A1565">
            <v>7703111</v>
          </cell>
          <cell r="B1565" t="str">
            <v>7703111</v>
          </cell>
          <cell r="C1565" t="str">
            <v>HOMB BI POL AUXILIAR PRIMERO</v>
          </cell>
          <cell r="D1565">
            <v>483.99</v>
          </cell>
        </row>
        <row r="1566">
          <cell r="A1566">
            <v>7703112</v>
          </cell>
          <cell r="B1566" t="str">
            <v>7703112</v>
          </cell>
          <cell r="C1566" t="str">
            <v>HOMB BI POL AUXILIAR SEGUNDO</v>
          </cell>
          <cell r="D1566">
            <v>532.39</v>
          </cell>
        </row>
        <row r="1567">
          <cell r="A1567">
            <v>7703113</v>
          </cell>
          <cell r="B1567" t="str">
            <v>7703113</v>
          </cell>
          <cell r="C1567" t="str">
            <v>HOMB BI POL AUXILIAR MAYOR BI</v>
          </cell>
          <cell r="D1567">
            <v>544.49</v>
          </cell>
        </row>
        <row r="1568">
          <cell r="A1568">
            <v>7703114</v>
          </cell>
          <cell r="B1568" t="str">
            <v>7703114</v>
          </cell>
          <cell r="C1568" t="str">
            <v>HOMB BI POL 1 ROMBO DORADO + 1 PLATEA</v>
          </cell>
          <cell r="D1568">
            <v>599.99</v>
          </cell>
        </row>
        <row r="1569">
          <cell r="A1569">
            <v>7703115</v>
          </cell>
          <cell r="B1569" t="str">
            <v>7703115</v>
          </cell>
          <cell r="C1569" t="str">
            <v>HOMB BI POL 1 ROMBO DORADO CHICO</v>
          </cell>
          <cell r="D1569">
            <v>499.99</v>
          </cell>
        </row>
        <row r="1570">
          <cell r="A1570">
            <v>7703116</v>
          </cell>
          <cell r="B1570" t="str">
            <v>7703116</v>
          </cell>
          <cell r="C1570" t="str">
            <v>HOMB BI POL 1 ROMBO PLATEADO CHICO</v>
          </cell>
          <cell r="D1570">
            <v>499.99</v>
          </cell>
        </row>
        <row r="1571">
          <cell r="A1571">
            <v>7703117</v>
          </cell>
          <cell r="B1571" t="str">
            <v>7703117</v>
          </cell>
          <cell r="C1571" t="str">
            <v>HOMB BI POL 2 ROMBOS PLATEADOS CHIC</v>
          </cell>
          <cell r="D1571">
            <v>599.99</v>
          </cell>
        </row>
        <row r="1572">
          <cell r="A1572">
            <v>7703118</v>
          </cell>
          <cell r="B1572" t="str">
            <v>7703118</v>
          </cell>
          <cell r="C1572" t="str">
            <v>HOMB BI POL 3 ROMBOS PLATEADOS</v>
          </cell>
          <cell r="D1572">
            <v>699.99</v>
          </cell>
        </row>
        <row r="1573">
          <cell r="A1573">
            <v>7703119</v>
          </cell>
          <cell r="B1573" t="str">
            <v>7703119</v>
          </cell>
          <cell r="C1573" t="str">
            <v>HOMB BI POL 2 ROMBOS DORADOS</v>
          </cell>
          <cell r="D1573">
            <v>599.99</v>
          </cell>
        </row>
        <row r="1574">
          <cell r="A1574">
            <v>7703120</v>
          </cell>
          <cell r="B1574" t="str">
            <v>7703120</v>
          </cell>
          <cell r="C1574" t="str">
            <v>HOMB BI POL 3 ROMBOS DORADOS</v>
          </cell>
          <cell r="D1574">
            <v>699</v>
          </cell>
        </row>
        <row r="1575">
          <cell r="A1575">
            <v>7703121</v>
          </cell>
          <cell r="B1575" t="str">
            <v>7703121</v>
          </cell>
          <cell r="C1575" t="str">
            <v>HOMB BI POL COMISARIO INSPECTOR</v>
          </cell>
          <cell r="D1575">
            <v>799.99</v>
          </cell>
        </row>
        <row r="1576">
          <cell r="A1576">
            <v>7703125</v>
          </cell>
          <cell r="B1576" t="str">
            <v>7703125</v>
          </cell>
          <cell r="C1576" t="str">
            <v>HOMB BI POL COMISARIO MAYOR</v>
          </cell>
          <cell r="D1576">
            <v>899.99</v>
          </cell>
        </row>
        <row r="1577">
          <cell r="A1577">
            <v>7703129</v>
          </cell>
          <cell r="B1577" t="str">
            <v>7703129</v>
          </cell>
          <cell r="C1577" t="str">
            <v>HOMB GALA POLICIA CINTA LAU DORADA</v>
          </cell>
          <cell r="D1577">
            <v>673.49</v>
          </cell>
        </row>
        <row r="1578">
          <cell r="A1578">
            <v>7703130</v>
          </cell>
          <cell r="B1578" t="str">
            <v>7703130</v>
          </cell>
          <cell r="C1578" t="str">
            <v>HOMB GALA POLICIA CINTA LAU NEGRA</v>
          </cell>
          <cell r="D1578">
            <v>671.8</v>
          </cell>
        </row>
        <row r="1579">
          <cell r="A1579">
            <v>7703143</v>
          </cell>
          <cell r="B1579" t="str">
            <v>7703143</v>
          </cell>
          <cell r="C1579" t="str">
            <v>HOMB BORD ORO CRIO INSPECTOR 1 ROMBO DG</v>
          </cell>
          <cell r="D1579">
            <v>3699.99</v>
          </cell>
        </row>
        <row r="1580">
          <cell r="A1580">
            <v>7703157</v>
          </cell>
          <cell r="B1580" t="str">
            <v>7703157</v>
          </cell>
          <cell r="C1580" t="str">
            <v>HOMB BORD ORO CRIO GRAL 4 ROMBOS DG</v>
          </cell>
          <cell r="D1580">
            <v>6699.99</v>
          </cell>
        </row>
        <row r="1581">
          <cell r="A1581">
            <v>7703158</v>
          </cell>
          <cell r="B1581" t="str">
            <v>7703158</v>
          </cell>
          <cell r="C1581" t="str">
            <v>HOMB BORD ORO CRIO GRAL 3 ROMBOS DG</v>
          </cell>
          <cell r="D1581">
            <v>5699.99</v>
          </cell>
        </row>
        <row r="1582">
          <cell r="A1582">
            <v>7703159</v>
          </cell>
          <cell r="B1582" t="str">
            <v>7703159</v>
          </cell>
          <cell r="C1582" t="str">
            <v>HOMB BORD ORO CRIO MAYOR 2 ROMBOS DG</v>
          </cell>
          <cell r="D1582">
            <v>4699.99</v>
          </cell>
        </row>
        <row r="1583">
          <cell r="A1583">
            <v>7703185</v>
          </cell>
          <cell r="B1583" t="str">
            <v>7703185</v>
          </cell>
          <cell r="C1583" t="str">
            <v>HOMB BI POL COMISARIO GENERAL</v>
          </cell>
          <cell r="D1583">
            <v>999.99</v>
          </cell>
        </row>
        <row r="1584">
          <cell r="A1584">
            <v>7703260</v>
          </cell>
          <cell r="B1584" t="str">
            <v>7703260</v>
          </cell>
          <cell r="C1584" t="str">
            <v>HOMB NEUQUEN OF AYDTE BORDADA BI</v>
          </cell>
          <cell r="D1584">
            <v>424.83</v>
          </cell>
        </row>
        <row r="1585">
          <cell r="A1585">
            <v>7703340</v>
          </cell>
          <cell r="B1585" t="str">
            <v>7703340</v>
          </cell>
          <cell r="C1585" t="str">
            <v>HOMB NEUQUEN OF INSP BORDAD RER</v>
          </cell>
          <cell r="D1585">
            <v>424.83</v>
          </cell>
        </row>
        <row r="1586">
          <cell r="A1586">
            <v>7703341</v>
          </cell>
          <cell r="B1586" t="str">
            <v>7703341</v>
          </cell>
          <cell r="C1586" t="str">
            <v>HOMB NEUQUEN SUB INSP BORDAD RER</v>
          </cell>
          <cell r="D1586">
            <v>424.83</v>
          </cell>
        </row>
        <row r="1587">
          <cell r="A1587">
            <v>7703420</v>
          </cell>
          <cell r="B1587" t="str">
            <v>7703420</v>
          </cell>
          <cell r="C1587" t="str">
            <v>HOMB NEUQUEN OF PPAL BORDAD BI</v>
          </cell>
          <cell r="D1587">
            <v>447.19</v>
          </cell>
        </row>
        <row r="1588">
          <cell r="A1588">
            <v>7703540</v>
          </cell>
          <cell r="B1588" t="str">
            <v>7703540</v>
          </cell>
          <cell r="C1588" t="str">
            <v>HOMB NEUQUEN SUB CRIO BORDAD RER</v>
          </cell>
          <cell r="D1588">
            <v>447.19</v>
          </cell>
        </row>
        <row r="1589">
          <cell r="A1589">
            <v>7703599</v>
          </cell>
          <cell r="B1589" t="str">
            <v>7703599</v>
          </cell>
          <cell r="C1589" t="str">
            <v>HOMB SEGURYTEC</v>
          </cell>
          <cell r="D1589">
            <v>380.13</v>
          </cell>
        </row>
        <row r="1590">
          <cell r="A1590">
            <v>7703600</v>
          </cell>
          <cell r="B1590" t="str">
            <v>7703600</v>
          </cell>
          <cell r="C1590" t="str">
            <v>HOMB.</v>
          </cell>
          <cell r="D1590">
            <v>201.23</v>
          </cell>
        </row>
        <row r="1591">
          <cell r="A1591">
            <v>7703601</v>
          </cell>
          <cell r="B1591" t="str">
            <v>7703601</v>
          </cell>
          <cell r="C1591" t="str">
            <v>HOMB POL CABO</v>
          </cell>
          <cell r="D1591">
            <v>350.89</v>
          </cell>
        </row>
        <row r="1592">
          <cell r="A1592">
            <v>7703602</v>
          </cell>
          <cell r="B1592" t="str">
            <v>7703602</v>
          </cell>
          <cell r="C1592" t="str">
            <v>HOMB POL CABO 1RO</v>
          </cell>
          <cell r="D1592">
            <v>350.89</v>
          </cell>
        </row>
        <row r="1593">
          <cell r="A1593">
            <v>7703603</v>
          </cell>
          <cell r="B1593" t="str">
            <v>7703603</v>
          </cell>
          <cell r="C1593" t="str">
            <v>HOMB POL SARGENTO</v>
          </cell>
          <cell r="D1593">
            <v>350.89</v>
          </cell>
        </row>
        <row r="1594">
          <cell r="A1594">
            <v>7703604</v>
          </cell>
          <cell r="B1594" t="str">
            <v>7703604</v>
          </cell>
          <cell r="C1594" t="str">
            <v>HOMB POL SARGENTO 1RO</v>
          </cell>
          <cell r="D1594">
            <v>350.89</v>
          </cell>
        </row>
        <row r="1595">
          <cell r="A1595">
            <v>7703605</v>
          </cell>
          <cell r="B1595" t="str">
            <v>7703605</v>
          </cell>
          <cell r="C1595" t="str">
            <v>HOMB POL SARGENTO AYUDANTE</v>
          </cell>
          <cell r="D1595">
            <v>350.89</v>
          </cell>
        </row>
        <row r="1596">
          <cell r="A1596">
            <v>7703606</v>
          </cell>
          <cell r="B1596" t="str">
            <v>7703606</v>
          </cell>
          <cell r="C1596" t="str">
            <v>HOMB POL SUBOF PRINCIPAL</v>
          </cell>
          <cell r="D1596">
            <v>350.89</v>
          </cell>
        </row>
        <row r="1597">
          <cell r="A1597">
            <v>7703607</v>
          </cell>
          <cell r="B1597" t="str">
            <v>7703607</v>
          </cell>
          <cell r="C1597" t="str">
            <v>HOMB POL  SUBOF MAYOR</v>
          </cell>
          <cell r="D1597">
            <v>423.49</v>
          </cell>
        </row>
        <row r="1598">
          <cell r="A1598">
            <v>7703640</v>
          </cell>
          <cell r="B1598" t="str">
            <v>7703640</v>
          </cell>
          <cell r="C1598" t="str">
            <v>HOMB NEUQUEN CRIO INSP BORDADO BI</v>
          </cell>
          <cell r="D1598">
            <v>447.19</v>
          </cell>
        </row>
        <row r="1599">
          <cell r="A1599">
            <v>7703651</v>
          </cell>
          <cell r="B1599" t="str">
            <v>7703651</v>
          </cell>
          <cell r="C1599" t="str">
            <v>HOMB BI SEG PRIVADA LIMIT 1 GALON</v>
          </cell>
          <cell r="D1599">
            <v>0</v>
          </cell>
        </row>
        <row r="1600">
          <cell r="A1600">
            <v>7703652</v>
          </cell>
          <cell r="B1600" t="str">
            <v>7703652</v>
          </cell>
          <cell r="C1600" t="str">
            <v>HOMB BI SEG PRIVADA LIMIT 2 GALONES</v>
          </cell>
          <cell r="D1600">
            <v>0</v>
          </cell>
        </row>
        <row r="1601">
          <cell r="A1601">
            <v>7703653</v>
          </cell>
          <cell r="B1601" t="str">
            <v>7703653</v>
          </cell>
          <cell r="C1601" t="str">
            <v>HOMB BI SEG PRIVADA LIMIT 3 GALONES</v>
          </cell>
          <cell r="D1601">
            <v>0</v>
          </cell>
        </row>
        <row r="1602">
          <cell r="A1602">
            <v>7703660</v>
          </cell>
          <cell r="B1602" t="str">
            <v>7703660</v>
          </cell>
          <cell r="C1602" t="str">
            <v>HOMB LMGE AZUL</v>
          </cell>
          <cell r="D1602">
            <v>178.86</v>
          </cell>
        </row>
        <row r="1603">
          <cell r="A1603">
            <v>7703664</v>
          </cell>
          <cell r="B1603" t="str">
            <v>7703664</v>
          </cell>
          <cell r="C1603" t="str">
            <v>HOMB LMGE VERDE 1ER ANIO</v>
          </cell>
          <cell r="D1603">
            <v>223.6</v>
          </cell>
        </row>
        <row r="1604">
          <cell r="A1604">
            <v>7703665</v>
          </cell>
          <cell r="B1604" t="str">
            <v>7703665</v>
          </cell>
          <cell r="C1604" t="str">
            <v>HOMB LMGE VERDE 2DO ANIO</v>
          </cell>
          <cell r="D1604">
            <v>223.6</v>
          </cell>
        </row>
        <row r="1605">
          <cell r="A1605">
            <v>7703666</v>
          </cell>
          <cell r="B1605" t="str">
            <v>7703666</v>
          </cell>
          <cell r="C1605" t="str">
            <v>HOMB LMGE VERDE 3ER ANIO</v>
          </cell>
          <cell r="D1605">
            <v>221.38</v>
          </cell>
        </row>
        <row r="1606">
          <cell r="A1606">
            <v>7703667</v>
          </cell>
          <cell r="B1606" t="str">
            <v>7703667</v>
          </cell>
          <cell r="C1606" t="str">
            <v>HOMB LMGE VERDE 4TO ANIO</v>
          </cell>
          <cell r="D1606">
            <v>223.6</v>
          </cell>
        </row>
        <row r="1607">
          <cell r="A1607">
            <v>7703668</v>
          </cell>
          <cell r="B1607" t="str">
            <v>7703668</v>
          </cell>
          <cell r="C1607" t="str">
            <v>HOMB LMGE VERDE 5TO ANIO</v>
          </cell>
          <cell r="D1607">
            <v>223.6</v>
          </cell>
        </row>
        <row r="1608">
          <cell r="A1608">
            <v>7703669</v>
          </cell>
          <cell r="B1608" t="str">
            <v>7703669</v>
          </cell>
          <cell r="C1608" t="str">
            <v>HOMB LMGE VERDE 6TO ANIO</v>
          </cell>
          <cell r="D1608">
            <v>223.6</v>
          </cell>
        </row>
        <row r="1609">
          <cell r="A1609">
            <v>7703670</v>
          </cell>
          <cell r="B1609" t="str">
            <v>7703670</v>
          </cell>
          <cell r="C1609" t="str">
            <v>HOMB NEUQUEN COMISARIO BORDAD RER</v>
          </cell>
          <cell r="D1609">
            <v>447.19</v>
          </cell>
        </row>
        <row r="1610">
          <cell r="A1610">
            <v>7703671</v>
          </cell>
          <cell r="B1610" t="str">
            <v>7703671</v>
          </cell>
          <cell r="C1610" t="str">
            <v>HOMB NEUQUEN CABO RER</v>
          </cell>
          <cell r="D1610">
            <v>424.83</v>
          </cell>
        </row>
        <row r="1611">
          <cell r="A1611">
            <v>7703672</v>
          </cell>
          <cell r="B1611" t="str">
            <v>7703672</v>
          </cell>
          <cell r="C1611" t="str">
            <v>HOMB NEUQUEN CABO 1RO RER</v>
          </cell>
          <cell r="D1611">
            <v>424.83</v>
          </cell>
        </row>
        <row r="1612">
          <cell r="A1612">
            <v>7703673</v>
          </cell>
          <cell r="B1612" t="str">
            <v>7703673</v>
          </cell>
          <cell r="C1612" t="str">
            <v>HOMB NEUQUEN SARGENTO RER</v>
          </cell>
          <cell r="D1612">
            <v>424.83</v>
          </cell>
        </row>
        <row r="1613">
          <cell r="A1613">
            <v>7703674</v>
          </cell>
          <cell r="B1613" t="str">
            <v>7703674</v>
          </cell>
          <cell r="C1613" t="str">
            <v>HOMB NEUQUEN SARGENTO 1RO RER</v>
          </cell>
          <cell r="D1613">
            <v>424.83</v>
          </cell>
        </row>
        <row r="1614">
          <cell r="A1614">
            <v>7703675</v>
          </cell>
          <cell r="B1614" t="str">
            <v>7703675</v>
          </cell>
          <cell r="C1614" t="str">
            <v>HOMB NEUQUEN SARG AYDTE RER</v>
          </cell>
          <cell r="D1614">
            <v>424.83</v>
          </cell>
        </row>
        <row r="1615">
          <cell r="A1615">
            <v>7703676</v>
          </cell>
          <cell r="B1615" t="str">
            <v>7703676</v>
          </cell>
          <cell r="C1615" t="str">
            <v>HOMB NEUQUEN SUBOFICIAL PPAL RER</v>
          </cell>
          <cell r="D1615">
            <v>424.83</v>
          </cell>
        </row>
        <row r="1616">
          <cell r="A1616">
            <v>7703678</v>
          </cell>
          <cell r="B1616" t="str">
            <v>7703678</v>
          </cell>
          <cell r="C1616" t="str">
            <v>HOMB NEUQUEN SUBOFICIAL MAYOR RER</v>
          </cell>
          <cell r="D1616">
            <v>424.83</v>
          </cell>
        </row>
        <row r="1617">
          <cell r="A1617">
            <v>7703701</v>
          </cell>
          <cell r="B1617" t="str">
            <v>7703701</v>
          </cell>
          <cell r="C1617" t="str">
            <v>HOMB NEGRA CABO RER</v>
          </cell>
          <cell r="D1617">
            <v>290.81</v>
          </cell>
        </row>
        <row r="1618">
          <cell r="A1618">
            <v>7703702</v>
          </cell>
          <cell r="B1618" t="str">
            <v>7703702</v>
          </cell>
          <cell r="C1618" t="str">
            <v>HOMB NEGRA CABO 1 RER</v>
          </cell>
          <cell r="D1618">
            <v>290.81</v>
          </cell>
        </row>
        <row r="1619">
          <cell r="A1619">
            <v>7703703</v>
          </cell>
          <cell r="B1619" t="str">
            <v>7703703</v>
          </cell>
          <cell r="C1619" t="str">
            <v>HOMB NEGRA SARGENTO RER</v>
          </cell>
          <cell r="D1619">
            <v>290.81</v>
          </cell>
        </row>
        <row r="1620">
          <cell r="A1620">
            <v>7703704</v>
          </cell>
          <cell r="B1620" t="str">
            <v>7703704</v>
          </cell>
          <cell r="C1620" t="str">
            <v>HOMB NEGRA SARGENTO 1 RER</v>
          </cell>
          <cell r="D1620">
            <v>290.81</v>
          </cell>
        </row>
        <row r="1621">
          <cell r="A1621">
            <v>7703705</v>
          </cell>
          <cell r="B1621" t="str">
            <v>7703705</v>
          </cell>
          <cell r="C1621" t="str">
            <v>HOMB NEGRA SARGENTO AYUDANTE RER</v>
          </cell>
          <cell r="D1621">
            <v>290.81</v>
          </cell>
        </row>
        <row r="1622">
          <cell r="A1622">
            <v>7703706</v>
          </cell>
          <cell r="B1622" t="str">
            <v>7703706</v>
          </cell>
          <cell r="C1622" t="str">
            <v>HOMB NEGRA SUB OP PRINCIPAL RER</v>
          </cell>
          <cell r="D1622">
            <v>290.81</v>
          </cell>
        </row>
        <row r="1623">
          <cell r="A1623">
            <v>7703707</v>
          </cell>
          <cell r="B1623" t="str">
            <v>7703707</v>
          </cell>
          <cell r="C1623" t="str">
            <v>HOMB NEGRA SUB OF MAYOR RER</v>
          </cell>
          <cell r="D1623">
            <v>336.73</v>
          </cell>
        </row>
        <row r="1624">
          <cell r="A1624">
            <v>7703713</v>
          </cell>
          <cell r="B1624" t="str">
            <v>7703713</v>
          </cell>
          <cell r="C1624" t="str">
            <v>HOMB VERDE SEGUNDO CTE GN RER</v>
          </cell>
          <cell r="D1624">
            <v>336.73</v>
          </cell>
        </row>
        <row r="1625">
          <cell r="A1625">
            <v>7703716</v>
          </cell>
          <cell r="B1625" t="str">
            <v>7703716</v>
          </cell>
          <cell r="C1625" t="str">
            <v>HOMBRERA VERDE CTE MAYOR GN BI</v>
          </cell>
          <cell r="D1625">
            <v>336.73</v>
          </cell>
        </row>
        <row r="1626">
          <cell r="A1626">
            <v>7703777</v>
          </cell>
          <cell r="B1626" t="str">
            <v>7703777</v>
          </cell>
          <cell r="C1626" t="str">
            <v>HOMB BORD ORO SANTA CRUZ JEFE 4 ESTRE DG</v>
          </cell>
          <cell r="D1626">
            <v>5999.99</v>
          </cell>
        </row>
        <row r="1627">
          <cell r="A1627">
            <v>7703780</v>
          </cell>
          <cell r="B1627" t="str">
            <v>7703780</v>
          </cell>
          <cell r="C1627" t="str">
            <v>HOMB NEUQUEN CRIO MAYOR BORDADA BI</v>
          </cell>
          <cell r="D1627">
            <v>514.27</v>
          </cell>
        </row>
        <row r="1628">
          <cell r="A1628">
            <v>7703815</v>
          </cell>
          <cell r="B1628" t="str">
            <v>7703815</v>
          </cell>
          <cell r="C1628" t="str">
            <v>HOMB GALA NUDO HUNGARO DORADA AZZ</v>
          </cell>
          <cell r="D1628">
            <v>2515.59</v>
          </cell>
        </row>
        <row r="1629">
          <cell r="A1629">
            <v>7703881</v>
          </cell>
          <cell r="B1629" t="str">
            <v>7703881</v>
          </cell>
          <cell r="C1629" t="str">
            <v>HOMB GALA NUDO HUNGARO PLATEADA AZZ</v>
          </cell>
          <cell r="D1629">
            <v>2528.89</v>
          </cell>
        </row>
        <row r="1630">
          <cell r="A1630">
            <v>7703888</v>
          </cell>
          <cell r="B1630" t="str">
            <v>7703888</v>
          </cell>
          <cell r="C1630" t="str">
            <v>HOMB BORD ORO SANTA CRUZ CRIO INSP 1E DG</v>
          </cell>
          <cell r="D1630">
            <v>2999.99</v>
          </cell>
        </row>
        <row r="1631">
          <cell r="A1631">
            <v>7703901</v>
          </cell>
          <cell r="B1631" t="str">
            <v>7703901</v>
          </cell>
          <cell r="C1631" t="str">
            <v>HOMB BI STA CRUZ CRIO INSPECTOR RER</v>
          </cell>
          <cell r="D1631">
            <v>0</v>
          </cell>
        </row>
        <row r="1632">
          <cell r="A1632">
            <v>7703902</v>
          </cell>
          <cell r="B1632" t="str">
            <v>7703902</v>
          </cell>
          <cell r="C1632" t="str">
            <v>HOMB BI STA CRUZ CRIO MAYOR RER</v>
          </cell>
          <cell r="D1632">
            <v>0</v>
          </cell>
        </row>
        <row r="1633">
          <cell r="A1633">
            <v>7703903</v>
          </cell>
          <cell r="B1633" t="str">
            <v>7703903</v>
          </cell>
          <cell r="C1633" t="str">
            <v>HOMB BI STA CRUZ CRIO GRAL RER</v>
          </cell>
          <cell r="D1633">
            <v>0</v>
          </cell>
        </row>
        <row r="1634">
          <cell r="A1634">
            <v>7703910</v>
          </cell>
          <cell r="B1634" t="str">
            <v>7703910</v>
          </cell>
          <cell r="C1634" t="str">
            <v>HOMB VERDE SUBALFERES GN RER</v>
          </cell>
          <cell r="D1634">
            <v>0</v>
          </cell>
        </row>
        <row r="1635">
          <cell r="A1635">
            <v>7703915</v>
          </cell>
          <cell r="B1635" t="str">
            <v>7703915</v>
          </cell>
          <cell r="C1635" t="str">
            <v>HOMBRERA VERDE CTE PPAL GN</v>
          </cell>
          <cell r="D1635">
            <v>336.73</v>
          </cell>
        </row>
        <row r="1636">
          <cell r="A1636">
            <v>7703918</v>
          </cell>
          <cell r="B1636" t="str">
            <v>7703918</v>
          </cell>
          <cell r="C1636" t="str">
            <v>HOMB VERDE SIN GRADO GN CO RER</v>
          </cell>
          <cell r="D1636">
            <v>0</v>
          </cell>
        </row>
        <row r="1637">
          <cell r="A1637">
            <v>7703920</v>
          </cell>
          <cell r="B1637" t="str">
            <v>7703920</v>
          </cell>
          <cell r="C1637" t="str">
            <v>HOMB NEUQUEN CRIO GRAL BORDADA BI</v>
          </cell>
          <cell r="D1637">
            <v>514.27</v>
          </cell>
        </row>
        <row r="1638">
          <cell r="A1638">
            <v>7703951</v>
          </cell>
          <cell r="B1638" t="str">
            <v>7703951</v>
          </cell>
          <cell r="C1638" t="str">
            <v>HOMB BORD ORO SANTA CRUZ CRIO GRAL3E DG</v>
          </cell>
          <cell r="D1638">
            <v>5199.99</v>
          </cell>
        </row>
        <row r="1639">
          <cell r="A1639">
            <v>7703987</v>
          </cell>
          <cell r="B1639" t="str">
            <v>7703987</v>
          </cell>
          <cell r="C1639" t="str">
            <v>DO</v>
          </cell>
          <cell r="D1639">
            <v>339.59</v>
          </cell>
        </row>
        <row r="1640">
          <cell r="A1640">
            <v>7703994</v>
          </cell>
          <cell r="B1640" t="str">
            <v>7703994</v>
          </cell>
          <cell r="C1640" t="str">
            <v>HOMB BORD ORO CRIO STA CRUZ SIN ESTRE DG</v>
          </cell>
          <cell r="D1640">
            <v>1999.99</v>
          </cell>
        </row>
        <row r="1641">
          <cell r="A1641">
            <v>7703999</v>
          </cell>
          <cell r="B1641" t="str">
            <v>7703999</v>
          </cell>
          <cell r="C1641" t="str">
            <v>HOMB BORD ORO SANTA CRUZ CRIO MAYOR  DG</v>
          </cell>
          <cell r="D1641">
            <v>4999.99</v>
          </cell>
        </row>
        <row r="1642">
          <cell r="A1642" t="str">
            <v/>
          </cell>
          <cell r="B1642" t="str">
            <v>7707-536</v>
          </cell>
          <cell r="C1642" t="str">
            <v>METAL HACHA BOMBERO OFICIAL 25*39</v>
          </cell>
          <cell r="D1642">
            <v>0</v>
          </cell>
        </row>
        <row r="1643">
          <cell r="A1643">
            <v>7707000</v>
          </cell>
          <cell r="B1643" t="str">
            <v>7707000</v>
          </cell>
          <cell r="C1643" t="str">
            <v>METAL SOL JEFE PROV. BS.AS. NEUQUEN FEM</v>
          </cell>
          <cell r="D1643">
            <v>119.87</v>
          </cell>
        </row>
        <row r="1644">
          <cell r="A1644">
            <v>7707001</v>
          </cell>
          <cell r="B1644" t="str">
            <v>7707001</v>
          </cell>
          <cell r="C1644" t="str">
            <v>METAL VIVO POL FED NUEVO MOD DORAD FEM</v>
          </cell>
          <cell r="D1644">
            <v>122.44</v>
          </cell>
        </row>
        <row r="1645">
          <cell r="A1645">
            <v>7707002</v>
          </cell>
          <cell r="B1645" t="str">
            <v>7707002</v>
          </cell>
          <cell r="C1645" t="str">
            <v>METAL RIEL DE 2 FEM</v>
          </cell>
          <cell r="D1645">
            <v>183.67</v>
          </cell>
        </row>
        <row r="1646">
          <cell r="A1646">
            <v>7707003</v>
          </cell>
          <cell r="B1646" t="str">
            <v>7707003</v>
          </cell>
          <cell r="C1646" t="str">
            <v>METAL VIVO POL FED NUEVO MOD PLATEA RER</v>
          </cell>
          <cell r="D1646">
            <v>119.87</v>
          </cell>
        </row>
        <row r="1647">
          <cell r="A1647">
            <v>7707004</v>
          </cell>
          <cell r="B1647" t="str">
            <v>7707004</v>
          </cell>
          <cell r="C1647" t="str">
            <v>METAL HEBILLA CAJITA STA CRUZ RER</v>
          </cell>
          <cell r="D1647">
            <v>0</v>
          </cell>
        </row>
        <row r="1648">
          <cell r="A1648">
            <v>7707005</v>
          </cell>
          <cell r="B1648" t="str">
            <v>7707005</v>
          </cell>
          <cell r="C1648" t="str">
            <v>ESC SEGURIDAD FEEL SAFE</v>
          </cell>
          <cell r="D1648">
            <v>0</v>
          </cell>
        </row>
        <row r="1649">
          <cell r="A1649">
            <v>7707006</v>
          </cell>
          <cell r="B1649" t="str">
            <v>7707006</v>
          </cell>
          <cell r="C1649" t="str">
            <v>METAL SNAP DOR PIN RER</v>
          </cell>
          <cell r="D1649">
            <v>61.22</v>
          </cell>
        </row>
        <row r="1650">
          <cell r="A1650">
            <v>7707007</v>
          </cell>
          <cell r="B1650" t="str">
            <v>7707007</v>
          </cell>
          <cell r="C1650" t="str">
            <v>METAL VIVO POL FER VIEJO MODELO PLAT FEM</v>
          </cell>
          <cell r="D1650">
            <v>99.86</v>
          </cell>
        </row>
        <row r="1651">
          <cell r="A1651">
            <v>7707008</v>
          </cell>
          <cell r="B1651" t="str">
            <v>7707008</v>
          </cell>
          <cell r="C1651" t="str">
            <v>METAL VIVO POL FED VIEJO MODELO DOR FEM</v>
          </cell>
          <cell r="D1651">
            <v>99.86</v>
          </cell>
        </row>
        <row r="1652">
          <cell r="A1652">
            <v>7707009</v>
          </cell>
          <cell r="B1652" t="str">
            <v>7707009</v>
          </cell>
          <cell r="C1652" t="str">
            <v>METAL SNAP DE SILICONA EL PAR RER</v>
          </cell>
          <cell r="D1652">
            <v>29.96</v>
          </cell>
        </row>
        <row r="1653">
          <cell r="A1653">
            <v>7707010</v>
          </cell>
          <cell r="B1653" t="str">
            <v>7707010</v>
          </cell>
          <cell r="C1653" t="str">
            <v>METAL HEBILLA CUADRADA SALIDA LMGE BM</v>
          </cell>
          <cell r="D1653">
            <v>0</v>
          </cell>
        </row>
        <row r="1654">
          <cell r="A1654">
            <v>7707011</v>
          </cell>
          <cell r="B1654" t="str">
            <v>7707011</v>
          </cell>
          <cell r="C1654" t="str">
            <v>METAL HEBILLA GALA C PASADOR LABRADO FEM</v>
          </cell>
          <cell r="D1654">
            <v>1200</v>
          </cell>
        </row>
        <row r="1655">
          <cell r="A1655">
            <v>7707012</v>
          </cell>
          <cell r="B1655" t="str">
            <v>7707012</v>
          </cell>
          <cell r="C1655" t="str">
            <v>BANDERA ECO ( EL PAR) RER</v>
          </cell>
          <cell r="D1655">
            <v>24.49</v>
          </cell>
        </row>
        <row r="1656">
          <cell r="A1656">
            <v>7707013</v>
          </cell>
          <cell r="B1656" t="str">
            <v>7707013</v>
          </cell>
          <cell r="C1656" t="str">
            <v>METAL RIEL DE 3 FEM</v>
          </cell>
          <cell r="D1656">
            <v>198.97</v>
          </cell>
        </row>
        <row r="1657">
          <cell r="A1657">
            <v>7707014</v>
          </cell>
          <cell r="B1657" t="str">
            <v>7707014</v>
          </cell>
          <cell r="C1657" t="str">
            <v>HEBILLA CINTURON AMERICANO RER</v>
          </cell>
          <cell r="D1657">
            <v>0</v>
          </cell>
        </row>
        <row r="1658">
          <cell r="A1658">
            <v>7707015</v>
          </cell>
          <cell r="B1658" t="str">
            <v>7707015</v>
          </cell>
          <cell r="C1658" t="str">
            <v>BANDERA ECO MALVINAS (EL PAR)</v>
          </cell>
          <cell r="D1658">
            <v>0</v>
          </cell>
        </row>
        <row r="1659">
          <cell r="A1659">
            <v>7707016</v>
          </cell>
          <cell r="B1659" t="str">
            <v>7707016</v>
          </cell>
          <cell r="C1659" t="str">
            <v>HEBILLA CINTURON SEG 3 PUNTOS 4265</v>
          </cell>
          <cell r="D1659">
            <v>54.45</v>
          </cell>
        </row>
        <row r="1660">
          <cell r="A1660">
            <v>7707017</v>
          </cell>
          <cell r="B1660" t="str">
            <v>7707017</v>
          </cell>
          <cell r="C1660" t="str">
            <v>HEBILLA DOR CINTO TROPA RER</v>
          </cell>
          <cell r="D1660">
            <v>107.13</v>
          </cell>
        </row>
        <row r="1661">
          <cell r="A1661">
            <v>7707018</v>
          </cell>
          <cell r="B1661" t="str">
            <v>7707018</v>
          </cell>
          <cell r="C1661" t="str">
            <v>HEBILLA CINTURON SEG 3.0 PUNTOS 4261</v>
          </cell>
          <cell r="D1661">
            <v>48.4</v>
          </cell>
        </row>
        <row r="1662">
          <cell r="A1662">
            <v>7707019</v>
          </cell>
          <cell r="B1662" t="str">
            <v>7707019</v>
          </cell>
          <cell r="C1662" t="str">
            <v>PASADOR RECTO  PARA CINTURON RER</v>
          </cell>
          <cell r="D1662">
            <v>0</v>
          </cell>
        </row>
        <row r="1663">
          <cell r="A1663">
            <v>7707020</v>
          </cell>
          <cell r="B1663" t="str">
            <v>7707020</v>
          </cell>
          <cell r="C1663" t="str">
            <v>PASADOR CURVO PARA CINTURON RER</v>
          </cell>
          <cell r="D1663">
            <v>0</v>
          </cell>
        </row>
        <row r="1664">
          <cell r="A1664">
            <v>7707021</v>
          </cell>
          <cell r="B1664" t="str">
            <v>7707021</v>
          </cell>
          <cell r="C1664" t="str">
            <v>METAL HEBILLA BOMBERO RED PLA RER</v>
          </cell>
          <cell r="D1664">
            <v>0</v>
          </cell>
        </row>
        <row r="1665">
          <cell r="A1665">
            <v>7707025</v>
          </cell>
          <cell r="B1665" t="str">
            <v>7707025</v>
          </cell>
          <cell r="C1665" t="str">
            <v>METAL ESTRELLA PLAT ANT. 5 PUNTAS FEM</v>
          </cell>
          <cell r="D1665">
            <v>65.67</v>
          </cell>
        </row>
        <row r="1666">
          <cell r="A1666">
            <v>7707051</v>
          </cell>
          <cell r="B1666" t="str">
            <v>7707051</v>
          </cell>
          <cell r="C1666" t="str">
            <v>SILBATO  CON BRUJULA H3-1 RER</v>
          </cell>
          <cell r="D1666">
            <v>240.79</v>
          </cell>
        </row>
        <row r="1667">
          <cell r="A1667">
            <v>7707060</v>
          </cell>
          <cell r="B1667" t="str">
            <v>7707060</v>
          </cell>
          <cell r="C1667" t="str">
            <v>METAL ESTRELLA S. LUIS DOR CHICA FEM</v>
          </cell>
          <cell r="D1667">
            <v>0</v>
          </cell>
        </row>
        <row r="1668">
          <cell r="A1668">
            <v>7707061</v>
          </cell>
          <cell r="B1668" t="str">
            <v>7707061</v>
          </cell>
          <cell r="C1668" t="str">
            <v>METAL ESTRELLA S. LUIS PLAT C RER</v>
          </cell>
          <cell r="D1668">
            <v>0</v>
          </cell>
        </row>
        <row r="1669">
          <cell r="A1669">
            <v>7707070</v>
          </cell>
          <cell r="B1669" t="str">
            <v>7707070</v>
          </cell>
          <cell r="C1669" t="str">
            <v>METAL VIVO PROV. BS. AS. DORADO FEM</v>
          </cell>
          <cell r="D1669">
            <v>134.68</v>
          </cell>
        </row>
        <row r="1670">
          <cell r="A1670">
            <v>7707071</v>
          </cell>
          <cell r="B1670" t="str">
            <v>7707071</v>
          </cell>
          <cell r="C1670" t="str">
            <v>METAL VIVO PROV. BS. AS. PLATEADO FEM</v>
          </cell>
          <cell r="D1670">
            <v>126.29</v>
          </cell>
        </row>
        <row r="1671">
          <cell r="A1671">
            <v>7707074</v>
          </cell>
          <cell r="B1671" t="str">
            <v>7707074</v>
          </cell>
          <cell r="C1671" t="str">
            <v>METAL INSIGNIA CAPITAN PROV. BS. AS. FEM</v>
          </cell>
          <cell r="D1671">
            <v>0</v>
          </cell>
        </row>
        <row r="1672">
          <cell r="A1672">
            <v>7707079</v>
          </cell>
          <cell r="B1672" t="str">
            <v>7707079</v>
          </cell>
          <cell r="C1672" t="str">
            <v>METAL FLEJE OFICIAL PROV BSAS PLATEA FEM</v>
          </cell>
          <cell r="D1672">
            <v>0</v>
          </cell>
        </row>
        <row r="1673">
          <cell r="A1673">
            <v>7707081</v>
          </cell>
          <cell r="B1673" t="str">
            <v>7707081</v>
          </cell>
          <cell r="C1673" t="str">
            <v>METAL ESTRELLA SAN LUIS DOR GRANDE FEM</v>
          </cell>
          <cell r="D1673">
            <v>0</v>
          </cell>
        </row>
        <row r="1674">
          <cell r="A1674">
            <v>7707100</v>
          </cell>
          <cell r="B1674" t="str">
            <v>7707100</v>
          </cell>
          <cell r="C1674" t="str">
            <v>METAL PALMAS LAUREL CRUZADO 20*40 C FEM</v>
          </cell>
          <cell r="D1674">
            <v>137.74</v>
          </cell>
        </row>
        <row r="1675">
          <cell r="A1675">
            <v>7707105</v>
          </cell>
          <cell r="B1675" t="str">
            <v>7707105</v>
          </cell>
          <cell r="C1675" t="str">
            <v>ESC GORRA ORO STA CRUZ DG</v>
          </cell>
          <cell r="D1675">
            <v>2299.9899999999998</v>
          </cell>
        </row>
        <row r="1676">
          <cell r="A1676">
            <v>7707110</v>
          </cell>
          <cell r="B1676" t="str">
            <v>7707110</v>
          </cell>
          <cell r="C1676" t="str">
            <v>METAL LAPIZ PARA CORDON POR UNIDAD RER</v>
          </cell>
          <cell r="D1676">
            <v>0</v>
          </cell>
        </row>
        <row r="1677">
          <cell r="A1677">
            <v>7707115</v>
          </cell>
          <cell r="B1677" t="str">
            <v>7707115</v>
          </cell>
          <cell r="C1677" t="str">
            <v>METAL RUEDA ALADA NQN DOR FEM</v>
          </cell>
          <cell r="D1677">
            <v>168.36</v>
          </cell>
        </row>
        <row r="1678">
          <cell r="A1678">
            <v>7707116</v>
          </cell>
          <cell r="B1678" t="str">
            <v>7707116</v>
          </cell>
          <cell r="C1678" t="str">
            <v>METAL ALAS DE CHOFER RER</v>
          </cell>
          <cell r="D1678">
            <v>239.57</v>
          </cell>
        </row>
        <row r="1679">
          <cell r="A1679">
            <v>7707120</v>
          </cell>
          <cell r="B1679" t="str">
            <v>7707120</v>
          </cell>
          <cell r="C1679" t="str">
            <v>METAL LAUREL SIMPLE GRANDE EL PAR C RER</v>
          </cell>
          <cell r="D1679">
            <v>303.07</v>
          </cell>
        </row>
        <row r="1680">
          <cell r="A1680">
            <v>7707122</v>
          </cell>
          <cell r="B1680" t="str">
            <v>7707122</v>
          </cell>
          <cell r="C1680" t="str">
            <v>METAL LAUREL CRUZADO CHICO 20*40 RER</v>
          </cell>
          <cell r="D1680">
            <v>120.99</v>
          </cell>
        </row>
        <row r="1681">
          <cell r="A1681">
            <v>7707136</v>
          </cell>
          <cell r="B1681" t="str">
            <v>7707136</v>
          </cell>
          <cell r="C1681" t="str">
            <v>BANDERA ARG.BORD. 7.20X4.40   BARG BI</v>
          </cell>
          <cell r="D1681">
            <v>229.58</v>
          </cell>
        </row>
        <row r="1682">
          <cell r="A1682">
            <v>7707139</v>
          </cell>
          <cell r="B1682" t="str">
            <v>7707139</v>
          </cell>
          <cell r="C1682" t="str">
            <v>METAL HEBILLA RED NEUQUEN PLATEADA FEM</v>
          </cell>
          <cell r="D1682">
            <v>531.07000000000005</v>
          </cell>
        </row>
        <row r="1683">
          <cell r="A1683">
            <v>7707154</v>
          </cell>
          <cell r="B1683" t="str">
            <v>7707154</v>
          </cell>
          <cell r="C1683" t="str">
            <v>METAL ROMBO 22 PLATEADO FEM</v>
          </cell>
          <cell r="D1683">
            <v>96.8</v>
          </cell>
        </row>
        <row r="1684">
          <cell r="A1684">
            <v>7707159</v>
          </cell>
          <cell r="B1684" t="str">
            <v>7707159</v>
          </cell>
          <cell r="C1684" t="str">
            <v>BANDERA ARG  BAJA VISIB BARG BI</v>
          </cell>
          <cell r="D1684">
            <v>228.07</v>
          </cell>
        </row>
        <row r="1685">
          <cell r="A1685">
            <v>7707160</v>
          </cell>
          <cell r="B1685" t="str">
            <v>7707160</v>
          </cell>
          <cell r="C1685" t="str">
            <v>METAL RIEL P/NOMBRE  PLATA FEM</v>
          </cell>
          <cell r="D1685">
            <v>362.01</v>
          </cell>
        </row>
        <row r="1686">
          <cell r="A1686">
            <v>7707161</v>
          </cell>
          <cell r="B1686" t="str">
            <v>7707161</v>
          </cell>
          <cell r="C1686" t="str">
            <v>METAL RIEL P/NOMBRE DORADO FEM</v>
          </cell>
          <cell r="D1686">
            <v>450</v>
          </cell>
        </row>
        <row r="1687">
          <cell r="A1687">
            <v>7707170</v>
          </cell>
          <cell r="B1687" t="str">
            <v>7707170</v>
          </cell>
          <cell r="C1687" t="str">
            <v>METAL INSIGNIA CABO A SAR RER</v>
          </cell>
          <cell r="D1687">
            <v>189.77</v>
          </cell>
        </row>
        <row r="1688">
          <cell r="A1688">
            <v>7707200</v>
          </cell>
          <cell r="B1688" t="str">
            <v>7707200</v>
          </cell>
          <cell r="C1688" t="str">
            <v>METAL ESC P/CASQ/BOINA NEUQUEN RER</v>
          </cell>
          <cell r="D1688">
            <v>367.36</v>
          </cell>
        </row>
        <row r="1689">
          <cell r="A1689">
            <v>7707220</v>
          </cell>
          <cell r="B1689" t="str">
            <v>7707220</v>
          </cell>
          <cell r="C1689" t="str">
            <v>METAL BARRAS ANTIGUEDAD SIN PIN RER</v>
          </cell>
          <cell r="D1689">
            <v>289.99</v>
          </cell>
        </row>
        <row r="1690">
          <cell r="A1690">
            <v>7707222</v>
          </cell>
          <cell r="B1690" t="str">
            <v>7707222</v>
          </cell>
          <cell r="C1690" t="str">
            <v>CINT CUERO C/HEBILLA DORADA NQN RER</v>
          </cell>
          <cell r="D1690">
            <v>0</v>
          </cell>
        </row>
        <row r="1691">
          <cell r="A1691">
            <v>7707223</v>
          </cell>
          <cell r="B1691" t="str">
            <v>7707223</v>
          </cell>
          <cell r="C1691" t="str">
            <v>METAL. PENIT BALANZA DOR RER</v>
          </cell>
          <cell r="D1691">
            <v>139.80000000000001</v>
          </cell>
        </row>
        <row r="1692">
          <cell r="A1692">
            <v>7707226</v>
          </cell>
          <cell r="B1692" t="str">
            <v>7707226</v>
          </cell>
          <cell r="C1692" t="str">
            <v>METAL LLAVERO POLICIA DE STA CRUZ RER</v>
          </cell>
          <cell r="D1692">
            <v>0</v>
          </cell>
        </row>
        <row r="1693">
          <cell r="A1693">
            <v>7707235</v>
          </cell>
          <cell r="B1693" t="str">
            <v>7707235</v>
          </cell>
          <cell r="C1693" t="str">
            <v>METAL BARRAS ANTIGU CON PIN FEM</v>
          </cell>
          <cell r="D1693">
            <v>368.73</v>
          </cell>
        </row>
        <row r="1694">
          <cell r="A1694">
            <v>7707236</v>
          </cell>
          <cell r="B1694" t="str">
            <v>7707236</v>
          </cell>
          <cell r="C1694" t="str">
            <v>METAL EMBLEMA BOINA UCCEE RER</v>
          </cell>
          <cell r="D1694">
            <v>0</v>
          </cell>
        </row>
        <row r="1695">
          <cell r="A1695">
            <v>7707237</v>
          </cell>
          <cell r="B1695" t="str">
            <v>7707237</v>
          </cell>
          <cell r="C1695" t="str">
            <v>METAL EMBL BOINA MECANIZADA</v>
          </cell>
          <cell r="D1695">
            <v>235.95</v>
          </cell>
        </row>
        <row r="1696">
          <cell r="A1696">
            <v>7707246</v>
          </cell>
          <cell r="B1696" t="str">
            <v>7707246</v>
          </cell>
          <cell r="C1696" t="str">
            <v>METAL RIEL DE 4 FEM</v>
          </cell>
          <cell r="D1696">
            <v>241.99</v>
          </cell>
        </row>
        <row r="1697">
          <cell r="A1697">
            <v>7707260</v>
          </cell>
          <cell r="B1697" t="str">
            <v>7707260</v>
          </cell>
          <cell r="C1697" t="str">
            <v>METAL SILBATO DE RONDA FEM</v>
          </cell>
          <cell r="D1697">
            <v>459.18</v>
          </cell>
        </row>
        <row r="1698">
          <cell r="A1698">
            <v>7707266</v>
          </cell>
          <cell r="B1698" t="str">
            <v>7707266</v>
          </cell>
          <cell r="C1698" t="str">
            <v>PECT. EJERCITO ARGENTINO   BARG BI</v>
          </cell>
          <cell r="D1698">
            <v>160.72</v>
          </cell>
        </row>
        <row r="1699">
          <cell r="A1699">
            <v>7707267</v>
          </cell>
          <cell r="B1699" t="str">
            <v>7707267</v>
          </cell>
          <cell r="C1699" t="str">
            <v>PECT. OSCA NEGRO ENGOMADO BI</v>
          </cell>
          <cell r="D1699">
            <v>175.45</v>
          </cell>
        </row>
        <row r="1700">
          <cell r="A1700">
            <v>7707273</v>
          </cell>
          <cell r="B1700" t="str">
            <v>7707273</v>
          </cell>
          <cell r="C1700" t="str">
            <v>METAL BOTON STA CRUZ 22 PLATEADO FEM</v>
          </cell>
          <cell r="D1700">
            <v>121</v>
          </cell>
        </row>
        <row r="1701">
          <cell r="A1701">
            <v>7707274</v>
          </cell>
          <cell r="B1701" t="str">
            <v>7707274</v>
          </cell>
          <cell r="C1701" t="str">
            <v>METAL BOTON STA CRUZ 16 OJAL PLATEAD FEM</v>
          </cell>
          <cell r="D1701">
            <v>108.9</v>
          </cell>
        </row>
        <row r="1702">
          <cell r="A1702">
            <v>7707275</v>
          </cell>
          <cell r="B1702" t="str">
            <v>7707275</v>
          </cell>
          <cell r="C1702" t="str">
            <v>METAL BOTON STA CRUZ 16 OJAL DORADO FEM</v>
          </cell>
          <cell r="D1702">
            <v>108.9</v>
          </cell>
        </row>
        <row r="1703">
          <cell r="A1703">
            <v>7707276</v>
          </cell>
          <cell r="B1703" t="str">
            <v>7707276</v>
          </cell>
          <cell r="C1703" t="str">
            <v>METAL BOTON STA CRUZ 12 C/PATAS PLAT FEM</v>
          </cell>
          <cell r="D1703">
            <v>102.85</v>
          </cell>
        </row>
        <row r="1704">
          <cell r="A1704">
            <v>7707277</v>
          </cell>
          <cell r="B1704" t="str">
            <v>7707277</v>
          </cell>
          <cell r="C1704" t="str">
            <v>METAL BOTON STA CRUZ 12 C/PATAS DOR FEM</v>
          </cell>
          <cell r="D1704">
            <v>96.8</v>
          </cell>
        </row>
        <row r="1705">
          <cell r="A1705">
            <v>7707278</v>
          </cell>
          <cell r="B1705" t="str">
            <v>7707278</v>
          </cell>
          <cell r="C1705" t="str">
            <v>METAL BOTON STA CRUZ 22 DORADO FEM</v>
          </cell>
          <cell r="D1705">
            <v>121</v>
          </cell>
        </row>
        <row r="1706">
          <cell r="A1706">
            <v>7707279</v>
          </cell>
          <cell r="B1706" t="str">
            <v>7707279</v>
          </cell>
          <cell r="C1706" t="str">
            <v>METAL BOTON NQUEN 16 MM DORAD C/PATAS BM</v>
          </cell>
          <cell r="D1706">
            <v>119.78</v>
          </cell>
        </row>
        <row r="1707">
          <cell r="A1707">
            <v>7707280</v>
          </cell>
          <cell r="B1707" t="str">
            <v>7707280</v>
          </cell>
          <cell r="C1707" t="str">
            <v>METAL PROV. BS.AS. SARGENTO FEM</v>
          </cell>
          <cell r="D1707">
            <v>0</v>
          </cell>
        </row>
        <row r="1708">
          <cell r="A1708">
            <v>7707281</v>
          </cell>
          <cell r="B1708" t="str">
            <v>7707281</v>
          </cell>
          <cell r="C1708" t="str">
            <v>METAL ESC GORRA TMAN PLAT SUBOF. RER</v>
          </cell>
          <cell r="D1708">
            <v>671.8</v>
          </cell>
        </row>
        <row r="1709">
          <cell r="A1709">
            <v>7707283</v>
          </cell>
          <cell r="B1709" t="str">
            <v>7707283</v>
          </cell>
          <cell r="C1709" t="str">
            <v>METAL BOTON PATRIO 25MM. PLATEADO FEM</v>
          </cell>
          <cell r="D1709">
            <v>0</v>
          </cell>
        </row>
        <row r="1710">
          <cell r="A1710">
            <v>7707284</v>
          </cell>
          <cell r="B1710" t="str">
            <v>7707284</v>
          </cell>
          <cell r="C1710" t="str">
            <v>METAL BOTON PATRIO 16 MM PLATEA OJAL FEM</v>
          </cell>
          <cell r="D1710">
            <v>102.85</v>
          </cell>
        </row>
        <row r="1711">
          <cell r="A1711">
            <v>7707285</v>
          </cell>
          <cell r="B1711" t="str">
            <v>7707285</v>
          </cell>
          <cell r="C1711" t="str">
            <v>METAL BOTON PATRIO 22 MM. PLATEADO FEM</v>
          </cell>
          <cell r="D1711">
            <v>114.95</v>
          </cell>
        </row>
        <row r="1712">
          <cell r="A1712">
            <v>7707288</v>
          </cell>
          <cell r="B1712" t="str">
            <v>7707288</v>
          </cell>
          <cell r="C1712" t="str">
            <v>METAL BOTON PATRIO 12 MM. PLATEADO FEM</v>
          </cell>
          <cell r="D1712">
            <v>89.99</v>
          </cell>
        </row>
        <row r="1713">
          <cell r="A1713">
            <v>7707289</v>
          </cell>
          <cell r="B1713" t="str">
            <v>7707289</v>
          </cell>
          <cell r="C1713" t="str">
            <v>METAL ESC GORRA PLATEADO GRANDE FEM</v>
          </cell>
          <cell r="D1713">
            <v>587.62</v>
          </cell>
        </row>
        <row r="1714">
          <cell r="A1714">
            <v>7707290</v>
          </cell>
          <cell r="B1714" t="str">
            <v>7707290</v>
          </cell>
          <cell r="C1714" t="str">
            <v>METAL ESC AGENTE POLICIA FEDERAL PLA RER</v>
          </cell>
          <cell r="D1714">
            <v>596.94000000000005</v>
          </cell>
        </row>
        <row r="1715">
          <cell r="A1715">
            <v>7707291</v>
          </cell>
          <cell r="B1715" t="str">
            <v>7707291</v>
          </cell>
          <cell r="C1715" t="str">
            <v>METAL ESC SUB OF POLICIA FEDERAL PLA RER</v>
          </cell>
          <cell r="D1715">
            <v>596.94000000000005</v>
          </cell>
        </row>
        <row r="1716">
          <cell r="A1716">
            <v>7707292</v>
          </cell>
          <cell r="B1716" t="str">
            <v>7707292</v>
          </cell>
          <cell r="C1716" t="str">
            <v>METAL ESC DOR EJERCITO ARGENTINO RER</v>
          </cell>
          <cell r="D1716">
            <v>581.64</v>
          </cell>
        </row>
        <row r="1717">
          <cell r="A1717">
            <v>7707293</v>
          </cell>
          <cell r="B1717" t="str">
            <v>7707293</v>
          </cell>
          <cell r="C1717" t="str">
            <v>METAL ESC GORRA POLICIA SAN LUIS DOR RER</v>
          </cell>
          <cell r="D1717">
            <v>0</v>
          </cell>
        </row>
        <row r="1718">
          <cell r="A1718">
            <v>7707294</v>
          </cell>
          <cell r="B1718" t="str">
            <v>7707294</v>
          </cell>
          <cell r="C1718" t="str">
            <v>METAL ESC OFICIAL TUCUMAN DOR RER</v>
          </cell>
          <cell r="D1718">
            <v>565.67999999999995</v>
          </cell>
        </row>
        <row r="1719">
          <cell r="A1719">
            <v>7707298</v>
          </cell>
          <cell r="B1719" t="str">
            <v>7707298</v>
          </cell>
          <cell r="C1719" t="str">
            <v>METAL HEBILLA RED ESC NAC. DORADA FEM</v>
          </cell>
          <cell r="D1719">
            <v>599.99</v>
          </cell>
        </row>
        <row r="1720">
          <cell r="A1720">
            <v>7707299</v>
          </cell>
          <cell r="B1720" t="str">
            <v>7707299</v>
          </cell>
          <cell r="C1720" t="str">
            <v>METAL HEBILLA RED GENDARMERIA NAC FEM</v>
          </cell>
          <cell r="D1720">
            <v>592.9</v>
          </cell>
        </row>
        <row r="1721">
          <cell r="A1721">
            <v>7707318</v>
          </cell>
          <cell r="B1721" t="str">
            <v>7707318</v>
          </cell>
          <cell r="C1721" t="str">
            <v>METAL HEBILLA RED DOR PLA CRUZ 30MM RER</v>
          </cell>
          <cell r="D1721">
            <v>671.8</v>
          </cell>
        </row>
        <row r="1722">
          <cell r="A1722">
            <v>7707319</v>
          </cell>
          <cell r="B1722" t="str">
            <v>7707319</v>
          </cell>
          <cell r="C1722" t="str">
            <v>METAL HEBILLA RED DOR STA CRUZ 30MM RER</v>
          </cell>
          <cell r="D1722">
            <v>671.8</v>
          </cell>
        </row>
        <row r="1723">
          <cell r="A1723">
            <v>7707320</v>
          </cell>
          <cell r="B1723" t="str">
            <v>7707320</v>
          </cell>
          <cell r="C1723" t="str">
            <v>METAL HEBILLA RED GALLO PLATEADA BM</v>
          </cell>
          <cell r="D1723">
            <v>725.99</v>
          </cell>
        </row>
        <row r="1724">
          <cell r="A1724">
            <v>7707321</v>
          </cell>
          <cell r="B1724" t="str">
            <v>7707321</v>
          </cell>
          <cell r="C1724" t="str">
            <v>METAL HEBILLA RED GALLO DORADA RER</v>
          </cell>
          <cell r="D1724">
            <v>798.59</v>
          </cell>
        </row>
        <row r="1725">
          <cell r="A1725">
            <v>7707322</v>
          </cell>
          <cell r="B1725" t="str">
            <v>7707322</v>
          </cell>
          <cell r="C1725" t="str">
            <v>METAL HEBILLA RED TORREON DORADA RER</v>
          </cell>
          <cell r="D1725">
            <v>531.07000000000005</v>
          </cell>
        </row>
        <row r="1726">
          <cell r="A1726">
            <v>7707324</v>
          </cell>
          <cell r="B1726" t="str">
            <v>7707324</v>
          </cell>
          <cell r="C1726" t="str">
            <v>METAL HEBILLA RED TORREON PLATEADA RER</v>
          </cell>
          <cell r="D1726">
            <v>531.07000000000005</v>
          </cell>
        </row>
        <row r="1727">
          <cell r="A1727">
            <v>7707325</v>
          </cell>
          <cell r="B1727" t="str">
            <v>7707325</v>
          </cell>
          <cell r="C1727" t="str">
            <v>METAL HEBILLA RED STA CRUZ PLATEADA RER</v>
          </cell>
          <cell r="D1727">
            <v>531.07000000000005</v>
          </cell>
        </row>
        <row r="1728">
          <cell r="A1728">
            <v>7707333</v>
          </cell>
          <cell r="B1728" t="str">
            <v>7707333</v>
          </cell>
          <cell r="C1728" t="str">
            <v>METAL TRABA CORBATA STA CRUZ RER</v>
          </cell>
          <cell r="D1728">
            <v>439.48</v>
          </cell>
        </row>
        <row r="1729">
          <cell r="A1729">
            <v>7707349</v>
          </cell>
          <cell r="B1729" t="str">
            <v>7707349</v>
          </cell>
          <cell r="C1729" t="str">
            <v>METAL FLEJE OFICIAL PROV BS AS PLAT FEM</v>
          </cell>
          <cell r="D1729">
            <v>0</v>
          </cell>
        </row>
        <row r="1730">
          <cell r="A1730">
            <v>7707350</v>
          </cell>
          <cell r="B1730" t="str">
            <v>7707350</v>
          </cell>
          <cell r="C1730" t="str">
            <v>METAL SILBATO EXTRA GRANDE RER</v>
          </cell>
          <cell r="D1730">
            <v>0</v>
          </cell>
        </row>
        <row r="1731">
          <cell r="A1731">
            <v>7707357</v>
          </cell>
          <cell r="B1731" t="str">
            <v>7707357</v>
          </cell>
          <cell r="C1731" t="str">
            <v>METAL RIEL DE 1 FEM</v>
          </cell>
          <cell r="D1731">
            <v>180</v>
          </cell>
        </row>
        <row r="1732">
          <cell r="A1732">
            <v>7707368</v>
          </cell>
          <cell r="B1732" t="str">
            <v>7707368</v>
          </cell>
          <cell r="C1732" t="str">
            <v>METAL LANZAS CABALLERIA RER</v>
          </cell>
          <cell r="D1732">
            <v>159.81</v>
          </cell>
        </row>
        <row r="1733">
          <cell r="A1733">
            <v>7707426</v>
          </cell>
          <cell r="B1733" t="str">
            <v>7707426</v>
          </cell>
          <cell r="C1733" t="str">
            <v>METAL BASTON CRIO SAN LUIS RER</v>
          </cell>
          <cell r="D1733">
            <v>149.99</v>
          </cell>
        </row>
        <row r="1734">
          <cell r="A1734">
            <v>7707444</v>
          </cell>
          <cell r="B1734" t="str">
            <v>7707444</v>
          </cell>
          <cell r="C1734" t="str">
            <v>CINT CUERO C/HEBILLA NIQUELADA NQN RER</v>
          </cell>
          <cell r="D1734">
            <v>0</v>
          </cell>
        </row>
        <row r="1735">
          <cell r="A1735">
            <v>7707450</v>
          </cell>
          <cell r="B1735" t="str">
            <v>7707450</v>
          </cell>
          <cell r="C1735" t="str">
            <v>METAL RUEDA ALADA NQN PLATEAD RER</v>
          </cell>
          <cell r="D1735">
            <v>153.05000000000001</v>
          </cell>
        </row>
        <row r="1736">
          <cell r="A1736">
            <v>7707452</v>
          </cell>
          <cell r="B1736" t="str">
            <v>7707452</v>
          </cell>
          <cell r="C1736" t="str">
            <v>METAL SOL JEFE SUPERIOR CATAMARCA FEM</v>
          </cell>
          <cell r="D1736">
            <v>120.99</v>
          </cell>
        </row>
        <row r="1737">
          <cell r="A1737">
            <v>7707453</v>
          </cell>
          <cell r="B1737" t="str">
            <v>7707453</v>
          </cell>
          <cell r="C1737" t="str">
            <v>METAL G.N. EMBLEMA AGRUPACION RER</v>
          </cell>
          <cell r="D1737">
            <v>133.01</v>
          </cell>
        </row>
        <row r="1738">
          <cell r="A1738">
            <v>7707502</v>
          </cell>
          <cell r="B1738" t="str">
            <v>7707502</v>
          </cell>
          <cell r="C1738" t="str">
            <v>METAL BARRA DE CURSO CADETE LMGE FEM</v>
          </cell>
          <cell r="D1738">
            <v>110</v>
          </cell>
        </row>
        <row r="1739">
          <cell r="A1739">
            <v>7707503</v>
          </cell>
          <cell r="B1739" t="str">
            <v>7707503</v>
          </cell>
          <cell r="C1739" t="str">
            <v>METAL BOTON PATRIO 25 MM. DORA FEM</v>
          </cell>
          <cell r="D1739">
            <v>109.45</v>
          </cell>
        </row>
        <row r="1740">
          <cell r="A1740">
            <v>7707504</v>
          </cell>
          <cell r="B1740" t="str">
            <v>7707504</v>
          </cell>
          <cell r="C1740" t="str">
            <v>METAL BOTON PATRIO 16 MM. DORA OJAL FEM</v>
          </cell>
          <cell r="D1740">
            <v>99</v>
          </cell>
        </row>
        <row r="1741">
          <cell r="A1741">
            <v>7707505</v>
          </cell>
          <cell r="B1741" t="str">
            <v>7707505</v>
          </cell>
          <cell r="C1741" t="str">
            <v>METAL BOTON PATRIO 22 MM. DORA FEM</v>
          </cell>
          <cell r="D1741">
            <v>114.95</v>
          </cell>
        </row>
        <row r="1742">
          <cell r="A1742">
            <v>7707508</v>
          </cell>
          <cell r="B1742" t="str">
            <v>7707508</v>
          </cell>
          <cell r="C1742" t="str">
            <v>METAL BOTON PATRIO 12 MM DOR C/PATAS FEM</v>
          </cell>
          <cell r="D1742">
            <v>90.75</v>
          </cell>
        </row>
        <row r="1743">
          <cell r="A1743">
            <v>7707511</v>
          </cell>
          <cell r="B1743" t="str">
            <v>7707511</v>
          </cell>
          <cell r="C1743" t="str">
            <v>METAL CRISOL LMGE GORRA (UR) FEM</v>
          </cell>
          <cell r="D1743">
            <v>362.99</v>
          </cell>
        </row>
        <row r="1744">
          <cell r="A1744">
            <v>7707518</v>
          </cell>
          <cell r="B1744" t="str">
            <v>7707518</v>
          </cell>
          <cell r="C1744" t="str">
            <v>METAL ESC GORRA G.N. RER</v>
          </cell>
          <cell r="D1744">
            <v>587.62</v>
          </cell>
        </row>
        <row r="1745">
          <cell r="A1745">
            <v>7707519</v>
          </cell>
          <cell r="B1745" t="str">
            <v>7707519</v>
          </cell>
          <cell r="C1745" t="str">
            <v>METAL ESC GORRA MZA OFIC (GRANDE) FEM</v>
          </cell>
          <cell r="D1745">
            <v>599.99</v>
          </cell>
        </row>
        <row r="1746">
          <cell r="A1746">
            <v>7707521</v>
          </cell>
          <cell r="B1746" t="str">
            <v>7707521</v>
          </cell>
          <cell r="C1746" t="str">
            <v>METAL ESCARAPELA ESMALTADA LMGE FEM</v>
          </cell>
          <cell r="D1746">
            <v>120</v>
          </cell>
        </row>
        <row r="1747">
          <cell r="A1747">
            <v>7707522</v>
          </cell>
          <cell r="B1747" t="str">
            <v>7707522</v>
          </cell>
          <cell r="C1747" t="str">
            <v>METAL ESTRELLA ANTIGUEDAD 5 PUNTAS FEM</v>
          </cell>
          <cell r="D1747">
            <v>70</v>
          </cell>
        </row>
        <row r="1748">
          <cell r="A1748">
            <v>7707523</v>
          </cell>
          <cell r="B1748" t="str">
            <v>7707523</v>
          </cell>
          <cell r="C1748" t="str">
            <v>METAL G.N. ESTRELLA OF DORADA RER</v>
          </cell>
          <cell r="D1748">
            <v>0</v>
          </cell>
        </row>
        <row r="1749">
          <cell r="A1749">
            <v>7707524</v>
          </cell>
          <cell r="B1749" t="str">
            <v>7707524</v>
          </cell>
          <cell r="C1749" t="str">
            <v>METAL G.N. ESTRELLA OF PLATEADA RER</v>
          </cell>
          <cell r="D1749">
            <v>116.18</v>
          </cell>
        </row>
        <row r="1750">
          <cell r="A1750">
            <v>7707525</v>
          </cell>
          <cell r="B1750" t="str">
            <v>7707525</v>
          </cell>
          <cell r="C1750" t="str">
            <v>METAL ESTRELLA PROV.BS.AS. DORADA FEM</v>
          </cell>
          <cell r="D1750">
            <v>0</v>
          </cell>
        </row>
        <row r="1751">
          <cell r="A1751">
            <v>7707526</v>
          </cell>
          <cell r="B1751" t="str">
            <v>7707526</v>
          </cell>
          <cell r="C1751" t="str">
            <v>METAL ESTRELLA PROV. BS.AS. PLATEADA FEM</v>
          </cell>
          <cell r="D1751">
            <v>0</v>
          </cell>
        </row>
        <row r="1752">
          <cell r="A1752">
            <v>7707528</v>
          </cell>
          <cell r="B1752" t="str">
            <v>7707528</v>
          </cell>
          <cell r="C1752" t="str">
            <v>METAL LIRA (BANDA MUSICA) FEM</v>
          </cell>
          <cell r="D1752">
            <v>169.39</v>
          </cell>
        </row>
        <row r="1753">
          <cell r="A1753">
            <v>7707529</v>
          </cell>
          <cell r="B1753" t="str">
            <v>7707529</v>
          </cell>
          <cell r="C1753" t="str">
            <v>METAL ESC GORRA TMAN DORADO OF. RER</v>
          </cell>
          <cell r="D1753">
            <v>565.67999999999995</v>
          </cell>
        </row>
        <row r="1754">
          <cell r="A1754">
            <v>7707532</v>
          </cell>
          <cell r="B1754" t="str">
            <v>7707532</v>
          </cell>
          <cell r="C1754" t="str">
            <v>METAL HEBILLA RED ESC NAC PLAT LMGE FEM</v>
          </cell>
          <cell r="D1754">
            <v>549.99</v>
          </cell>
        </row>
        <row r="1755">
          <cell r="A1755">
            <v>7707533</v>
          </cell>
          <cell r="B1755" t="str">
            <v>7707533</v>
          </cell>
          <cell r="C1755" t="str">
            <v>METAL HEBILLA GALA DOR STA CRUZ FEM</v>
          </cell>
          <cell r="D1755">
            <v>1147.97</v>
          </cell>
        </row>
        <row r="1756">
          <cell r="A1756">
            <v>7707536</v>
          </cell>
          <cell r="B1756" t="str">
            <v>7707536</v>
          </cell>
          <cell r="C1756" t="str">
            <v>METAL NOO USAR FEM</v>
          </cell>
          <cell r="D1756">
            <v>0</v>
          </cell>
        </row>
        <row r="1757">
          <cell r="A1757">
            <v>7707545</v>
          </cell>
          <cell r="B1757" t="str">
            <v>7707545</v>
          </cell>
          <cell r="C1757" t="str">
            <v>METAL CRISOL LMGE CHAQUETILLA FEM</v>
          </cell>
          <cell r="D1757">
            <v>153.05000000000001</v>
          </cell>
        </row>
        <row r="1758">
          <cell r="A1758">
            <v>7707547</v>
          </cell>
          <cell r="B1758" t="str">
            <v>7707547</v>
          </cell>
          <cell r="C1758" t="str">
            <v>METAL NUMERO CHICO FEM</v>
          </cell>
          <cell r="D1758">
            <v>99.86</v>
          </cell>
        </row>
        <row r="1759">
          <cell r="A1759">
            <v>7707550</v>
          </cell>
          <cell r="B1759" t="str">
            <v>7707550</v>
          </cell>
          <cell r="C1759" t="str">
            <v>METAL HEBILLA RED NEUQUEN DORADA BM</v>
          </cell>
          <cell r="D1759">
            <v>535.71</v>
          </cell>
        </row>
        <row r="1760">
          <cell r="A1760">
            <v>7707552</v>
          </cell>
          <cell r="B1760" t="str">
            <v>7707552</v>
          </cell>
          <cell r="C1760" t="str">
            <v>METAL ROMBO 25MM. DORADO FEM</v>
          </cell>
          <cell r="D1760">
            <v>109.99</v>
          </cell>
        </row>
        <row r="1761">
          <cell r="A1761">
            <v>7707553</v>
          </cell>
          <cell r="B1761" t="str">
            <v>7707553</v>
          </cell>
          <cell r="C1761" t="str">
            <v>METAL ROMBO 25MM. PLATEADO FEM</v>
          </cell>
          <cell r="D1761">
            <v>108.9</v>
          </cell>
        </row>
        <row r="1762">
          <cell r="A1762">
            <v>7707555</v>
          </cell>
          <cell r="B1762" t="str">
            <v>7707555</v>
          </cell>
          <cell r="C1762" t="str">
            <v>METAL HEBILLA GALA PLAT. STA CRUZ FEM</v>
          </cell>
          <cell r="D1762">
            <v>0</v>
          </cell>
        </row>
        <row r="1763">
          <cell r="A1763">
            <v>7707556</v>
          </cell>
          <cell r="B1763" t="str">
            <v>7707556</v>
          </cell>
          <cell r="C1763" t="str">
            <v>METAL ROMBO 16 MM. DORADO FEM</v>
          </cell>
          <cell r="D1763">
            <v>84.99</v>
          </cell>
        </row>
        <row r="1764">
          <cell r="A1764">
            <v>7707557</v>
          </cell>
          <cell r="B1764" t="str">
            <v>7707557</v>
          </cell>
          <cell r="C1764" t="str">
            <v>METAL ROMBO 16MM.PLATEADO FEM</v>
          </cell>
          <cell r="D1764">
            <v>84.99</v>
          </cell>
        </row>
        <row r="1765">
          <cell r="A1765">
            <v>7707562</v>
          </cell>
          <cell r="B1765" t="str">
            <v>7707562</v>
          </cell>
          <cell r="C1765" t="str">
            <v>METAL SILBATO DE SALIDA FEM</v>
          </cell>
          <cell r="D1765">
            <v>665.49</v>
          </cell>
        </row>
        <row r="1766">
          <cell r="A1766">
            <v>7707563</v>
          </cell>
          <cell r="B1766" t="str">
            <v>7707563</v>
          </cell>
          <cell r="C1766" t="str">
            <v>METAL G.N. SOL JEFE RER</v>
          </cell>
          <cell r="D1766">
            <v>143.12</v>
          </cell>
        </row>
        <row r="1767">
          <cell r="A1767">
            <v>7707565</v>
          </cell>
          <cell r="B1767" t="str">
            <v>7707565</v>
          </cell>
          <cell r="C1767" t="str">
            <v>METAL SERRETA 5 ONDAS RER</v>
          </cell>
          <cell r="D1767">
            <v>126.29</v>
          </cell>
        </row>
        <row r="1768">
          <cell r="A1768">
            <v>7707566</v>
          </cell>
          <cell r="B1768" t="str">
            <v>7707566</v>
          </cell>
          <cell r="C1768" t="str">
            <v>METAL SERRETA 8/10 ONDAS FEM</v>
          </cell>
          <cell r="D1768">
            <v>181.49</v>
          </cell>
        </row>
        <row r="1769">
          <cell r="A1769">
            <v>7707567</v>
          </cell>
          <cell r="B1769" t="str">
            <v>7707567</v>
          </cell>
          <cell r="C1769" t="str">
            <v>METAL TRABA CORBATA ESC. NAC FEM</v>
          </cell>
          <cell r="D1769">
            <v>362.99</v>
          </cell>
        </row>
        <row r="1770">
          <cell r="A1770">
            <v>7707568</v>
          </cell>
          <cell r="B1770" t="str">
            <v>7707568</v>
          </cell>
          <cell r="C1770" t="str">
            <v>METAL TRABA CORBATA NQN RER</v>
          </cell>
          <cell r="D1770">
            <v>1650.43</v>
          </cell>
        </row>
        <row r="1771">
          <cell r="A1771">
            <v>7707569</v>
          </cell>
          <cell r="B1771" t="str">
            <v>7707569</v>
          </cell>
          <cell r="C1771" t="str">
            <v>METAL TORREON PENITENCIARIO RER</v>
          </cell>
          <cell r="D1771">
            <v>149.99</v>
          </cell>
        </row>
        <row r="1772">
          <cell r="A1772">
            <v>7707570</v>
          </cell>
          <cell r="B1772" t="str">
            <v>7707570</v>
          </cell>
          <cell r="C1772" t="str">
            <v>METAL FUSILES CRUZADOS FEM</v>
          </cell>
          <cell r="D1772">
            <v>145.19</v>
          </cell>
        </row>
        <row r="1773">
          <cell r="A1773">
            <v>7707571</v>
          </cell>
          <cell r="B1773" t="str">
            <v>7707571</v>
          </cell>
          <cell r="C1773" t="str">
            <v>METAL RAYOS CRUZADOS FEM</v>
          </cell>
          <cell r="D1773">
            <v>160</v>
          </cell>
        </row>
        <row r="1774">
          <cell r="A1774">
            <v>7707572</v>
          </cell>
          <cell r="B1774" t="str">
            <v>7707572</v>
          </cell>
          <cell r="C1774" t="str">
            <v>METAL SERRETA TIPO BASTON 6CM 2 PATAS</v>
          </cell>
          <cell r="D1774">
            <v>133.09</v>
          </cell>
        </row>
        <row r="1775">
          <cell r="A1775">
            <v>7707582</v>
          </cell>
          <cell r="B1775" t="str">
            <v>7707582</v>
          </cell>
          <cell r="C1775" t="str">
            <v>METAL INSIGNIA SUB PPAL C/U DORADA RER</v>
          </cell>
          <cell r="D1775">
            <v>119.87</v>
          </cell>
        </row>
        <row r="1776">
          <cell r="A1776">
            <v>7707583</v>
          </cell>
          <cell r="B1776" t="str">
            <v>7707583</v>
          </cell>
          <cell r="C1776" t="str">
            <v>PASADOR METAL CINTURON NATO 4583</v>
          </cell>
          <cell r="D1776">
            <v>0</v>
          </cell>
        </row>
        <row r="1777">
          <cell r="A1777">
            <v>7707584</v>
          </cell>
          <cell r="B1777" t="str">
            <v>7707584</v>
          </cell>
          <cell r="C1777" t="str">
            <v>HEBILLA CINT NATO CON DOS PASADORES 4584</v>
          </cell>
          <cell r="D1777">
            <v>0</v>
          </cell>
        </row>
        <row r="1778">
          <cell r="A1778">
            <v>7707586</v>
          </cell>
          <cell r="B1778" t="str">
            <v>7707586</v>
          </cell>
          <cell r="C1778" t="str">
            <v>METAL LIBRITOS ESC DE CADETE FEM</v>
          </cell>
          <cell r="D1778">
            <v>137.74</v>
          </cell>
        </row>
        <row r="1779">
          <cell r="A1779">
            <v>7707650</v>
          </cell>
          <cell r="B1779" t="str">
            <v>7707650</v>
          </cell>
          <cell r="C1779" t="str">
            <v>METAL TRABA CORBATA SEGURIDAD RER</v>
          </cell>
          <cell r="D1779">
            <v>399.53</v>
          </cell>
        </row>
        <row r="1780">
          <cell r="A1780">
            <v>7707670</v>
          </cell>
          <cell r="B1780" t="str">
            <v>7707670</v>
          </cell>
          <cell r="C1780" t="str">
            <v>METAL EMBLEMA BOINA INFANT 1940 RER</v>
          </cell>
          <cell r="D1780">
            <v>133.01</v>
          </cell>
        </row>
        <row r="1781">
          <cell r="A1781">
            <v>7707671</v>
          </cell>
          <cell r="B1781" t="str">
            <v>7707671</v>
          </cell>
          <cell r="C1781" t="str">
            <v>METAL EMBLEMA BOINA GES RER</v>
          </cell>
          <cell r="D1781">
            <v>0</v>
          </cell>
        </row>
        <row r="1782">
          <cell r="A1782">
            <v>7707672</v>
          </cell>
          <cell r="B1782" t="str">
            <v>7707672</v>
          </cell>
          <cell r="C1782" t="str">
            <v>METAL EMBLEMA BOINA SERP BI</v>
          </cell>
          <cell r="D1782">
            <v>0</v>
          </cell>
        </row>
        <row r="1783">
          <cell r="A1783">
            <v>7707701</v>
          </cell>
          <cell r="B1783" t="str">
            <v>7707701</v>
          </cell>
          <cell r="C1783" t="str">
            <v>METAL INSIGNIA SUBOF.MY C/U DORADA RER</v>
          </cell>
          <cell r="D1783">
            <v>159.81</v>
          </cell>
        </row>
        <row r="1784">
          <cell r="A1784">
            <v>7707702</v>
          </cell>
          <cell r="B1784" t="str">
            <v>7707702</v>
          </cell>
          <cell r="C1784" t="str">
            <v>METAL INSIGNIA SUBOF MY C/U ROJA RER</v>
          </cell>
          <cell r="D1784">
            <v>159.81</v>
          </cell>
        </row>
        <row r="1785">
          <cell r="A1785">
            <v>7707710</v>
          </cell>
          <cell r="B1785" t="str">
            <v>7707710</v>
          </cell>
          <cell r="C1785" t="str">
            <v>METAL ROSETON Y/O ESTADO MAYOR FEM</v>
          </cell>
          <cell r="D1785">
            <v>219.99</v>
          </cell>
        </row>
        <row r="1786">
          <cell r="A1786">
            <v>7707711</v>
          </cell>
          <cell r="B1786" t="str">
            <v>7707711</v>
          </cell>
          <cell r="C1786" t="str">
            <v>METAL ESTRELLA ANTIGU 6 PUNTAS RER</v>
          </cell>
          <cell r="D1786">
            <v>0</v>
          </cell>
        </row>
        <row r="1787">
          <cell r="A1787">
            <v>7707712</v>
          </cell>
          <cell r="B1787" t="str">
            <v>7707712</v>
          </cell>
          <cell r="C1787" t="str">
            <v>METAL HACHA BOMBERO TROPA 30*-38 FEM</v>
          </cell>
          <cell r="D1787">
            <v>120.99</v>
          </cell>
        </row>
        <row r="1788">
          <cell r="A1788">
            <v>7707713</v>
          </cell>
          <cell r="B1788" t="str">
            <v>7707713</v>
          </cell>
          <cell r="C1788" t="str">
            <v>METAL PORTA PREMIOS DORADO RER</v>
          </cell>
          <cell r="D1788">
            <v>0</v>
          </cell>
        </row>
        <row r="1789">
          <cell r="A1789">
            <v>7707714</v>
          </cell>
          <cell r="B1789" t="str">
            <v>7707714</v>
          </cell>
          <cell r="C1789" t="str">
            <v>METAL ROMBO 22 DORADO FEM</v>
          </cell>
          <cell r="D1789">
            <v>99.99</v>
          </cell>
        </row>
        <row r="1790">
          <cell r="A1790">
            <v>7707716</v>
          </cell>
          <cell r="B1790" t="str">
            <v>7707716</v>
          </cell>
          <cell r="C1790" t="str">
            <v>METAL TRABA CORBATA MENDOZA RER</v>
          </cell>
          <cell r="D1790">
            <v>469.55</v>
          </cell>
        </row>
        <row r="1791">
          <cell r="A1791">
            <v>7707722</v>
          </cell>
          <cell r="B1791" t="str">
            <v>7707722</v>
          </cell>
          <cell r="C1791" t="str">
            <v>METAL PORTA PREMIOS PLATEADOS RER</v>
          </cell>
          <cell r="D1791">
            <v>0</v>
          </cell>
        </row>
        <row r="1792">
          <cell r="A1792">
            <v>7707756</v>
          </cell>
          <cell r="B1792" t="str">
            <v>7707756</v>
          </cell>
          <cell r="C1792" t="str">
            <v>ESC BORD MZA POL MOTORIZADA AZ/DOR</v>
          </cell>
          <cell r="D1792">
            <v>245.4</v>
          </cell>
        </row>
        <row r="1793">
          <cell r="A1793">
            <v>7707757</v>
          </cell>
          <cell r="B1793" t="str">
            <v>7707757</v>
          </cell>
          <cell r="C1793" t="str">
            <v>ESC BORD POLICIA SAN JUAN 2018 BI</v>
          </cell>
          <cell r="D1793">
            <v>0</v>
          </cell>
        </row>
        <row r="1794">
          <cell r="A1794">
            <v>7707758</v>
          </cell>
          <cell r="B1794" t="str">
            <v>7707758</v>
          </cell>
          <cell r="C1794" t="str">
            <v>ESC BORD DPTO GUAYMALLEN ARMAS BL BI</v>
          </cell>
          <cell r="D1794">
            <v>275.51</v>
          </cell>
        </row>
        <row r="1795">
          <cell r="A1795">
            <v>7707784</v>
          </cell>
          <cell r="B1795" t="str">
            <v>7707784</v>
          </cell>
          <cell r="C1795" t="str">
            <v>METAL BARRA PARA PECHO FEM</v>
          </cell>
          <cell r="D1795">
            <v>260.19</v>
          </cell>
        </row>
        <row r="1796">
          <cell r="A1796">
            <v>7707831</v>
          </cell>
          <cell r="B1796" t="str">
            <v>7707831</v>
          </cell>
          <cell r="C1796" t="str">
            <v>ESC BORD TMAN  VIAL P/BRAZO RER</v>
          </cell>
          <cell r="D1796">
            <v>275.43</v>
          </cell>
        </row>
        <row r="1797">
          <cell r="A1797">
            <v>7707832</v>
          </cell>
          <cell r="B1797" t="str">
            <v>7707832</v>
          </cell>
          <cell r="C1797" t="str">
            <v>ESC BORD VIGILANCIA VIGITERRA SEGURI RER</v>
          </cell>
          <cell r="D1797">
            <v>0</v>
          </cell>
        </row>
        <row r="1798">
          <cell r="A1798">
            <v>7707835</v>
          </cell>
          <cell r="B1798" t="str">
            <v>7707835</v>
          </cell>
          <cell r="C1798" t="str">
            <v>ESC BRAZO ORO LA RIOJA DG</v>
          </cell>
          <cell r="D1798">
            <v>0</v>
          </cell>
        </row>
        <row r="1799">
          <cell r="A1799">
            <v>7707900</v>
          </cell>
          <cell r="B1799" t="str">
            <v>7707900</v>
          </cell>
          <cell r="C1799" t="str">
            <v>METAL G.N. P/CASQ RER</v>
          </cell>
          <cell r="D1799">
            <v>166.69</v>
          </cell>
        </row>
        <row r="1800">
          <cell r="A1800">
            <v>7707922</v>
          </cell>
          <cell r="B1800" t="str">
            <v>7707922</v>
          </cell>
          <cell r="C1800" t="str">
            <v>METAL VIVO POL. MZA. SIN SOL FEM</v>
          </cell>
          <cell r="D1800">
            <v>159.96</v>
          </cell>
        </row>
        <row r="1801">
          <cell r="A1801">
            <v>7707923</v>
          </cell>
          <cell r="B1801" t="str">
            <v>7707923</v>
          </cell>
          <cell r="C1801" t="str">
            <v>METAL VIVO POL. MZA. CON SOL FEM</v>
          </cell>
          <cell r="D1801">
            <v>179.99</v>
          </cell>
        </row>
        <row r="1802">
          <cell r="A1802">
            <v>7707924</v>
          </cell>
          <cell r="B1802" t="str">
            <v>7707924</v>
          </cell>
          <cell r="C1802" t="str">
            <v>METAL SOL BOMBEROS DORADO RER</v>
          </cell>
          <cell r="D1802">
            <v>78.27</v>
          </cell>
        </row>
        <row r="1803">
          <cell r="A1803">
            <v>7707936</v>
          </cell>
          <cell r="B1803" t="str">
            <v>7707936</v>
          </cell>
          <cell r="C1803" t="str">
            <v>METAL ESC GORRA NQN CON MARCO RER</v>
          </cell>
          <cell r="D1803">
            <v>459.18</v>
          </cell>
        </row>
        <row r="1804">
          <cell r="A1804">
            <v>7707940</v>
          </cell>
          <cell r="B1804" t="str">
            <v>7707940</v>
          </cell>
          <cell r="C1804" t="str">
            <v>METAL ESC P/CASQ JUJUY RER</v>
          </cell>
          <cell r="D1804">
            <v>306.12</v>
          </cell>
        </row>
        <row r="1805">
          <cell r="A1805">
            <v>7707949</v>
          </cell>
          <cell r="B1805" t="str">
            <v>7707949</v>
          </cell>
          <cell r="C1805" t="str">
            <v>METAL ESC GORRA NQUEN NUEVO MODELO BM</v>
          </cell>
          <cell r="D1805">
            <v>457.67</v>
          </cell>
        </row>
        <row r="1806">
          <cell r="A1806">
            <v>7707950</v>
          </cell>
          <cell r="B1806" t="str">
            <v>7707950</v>
          </cell>
          <cell r="C1806" t="str">
            <v>METAL ESC GORRA STA CRUZ CHICO PLAT RER</v>
          </cell>
          <cell r="D1806">
            <v>587.62</v>
          </cell>
        </row>
        <row r="1807">
          <cell r="A1807">
            <v>7707952</v>
          </cell>
          <cell r="B1807" t="str">
            <v>7707952</v>
          </cell>
          <cell r="C1807" t="str">
            <v>METAL ESC GORRA DORADO  POL. FED FEM</v>
          </cell>
          <cell r="D1807">
            <v>604.99</v>
          </cell>
        </row>
        <row r="1808">
          <cell r="A1808">
            <v>7707953</v>
          </cell>
          <cell r="B1808" t="str">
            <v>7707953</v>
          </cell>
          <cell r="C1808" t="str">
            <v>METAL ESC GORRA STA CRUZ GRANDE DOR RER</v>
          </cell>
          <cell r="D1808">
            <v>535.71</v>
          </cell>
        </row>
        <row r="1809">
          <cell r="A1809">
            <v>7707980</v>
          </cell>
          <cell r="B1809" t="str">
            <v>7707980</v>
          </cell>
          <cell r="C1809" t="str">
            <v>METAL ESPADA CRUZADA STA CRUZ RER</v>
          </cell>
          <cell r="D1809">
            <v>149.86000000000001</v>
          </cell>
        </row>
        <row r="1810">
          <cell r="A1810">
            <v>7707987</v>
          </cell>
          <cell r="B1810" t="str">
            <v>7707987</v>
          </cell>
          <cell r="C1810" t="str">
            <v>METAL INSIGNIA SUB PPAL C/U ROJA RER</v>
          </cell>
          <cell r="D1810">
            <v>145.32</v>
          </cell>
        </row>
        <row r="1811">
          <cell r="A1811">
            <v>7707988</v>
          </cell>
          <cell r="B1811" t="str">
            <v>7707988</v>
          </cell>
          <cell r="C1811" t="str">
            <v>METAL LLAVERO BALA 9 MM RER</v>
          </cell>
          <cell r="D1811">
            <v>50.52</v>
          </cell>
        </row>
        <row r="1812">
          <cell r="A1812">
            <v>7707989</v>
          </cell>
          <cell r="B1812" t="str">
            <v>7707989</v>
          </cell>
          <cell r="C1812" t="str">
            <v>METAL LLAVERO BALA FUSIL RER</v>
          </cell>
          <cell r="D1812">
            <v>126.29</v>
          </cell>
        </row>
        <row r="1813">
          <cell r="A1813">
            <v>7709000</v>
          </cell>
          <cell r="B1813" t="str">
            <v>7709000</v>
          </cell>
          <cell r="C1813" t="str">
            <v>ESC BORD VARIOS</v>
          </cell>
          <cell r="D1813">
            <v>0</v>
          </cell>
        </row>
        <row r="1814">
          <cell r="A1814">
            <v>7709001</v>
          </cell>
          <cell r="B1814" t="str">
            <v>7709001</v>
          </cell>
          <cell r="C1814" t="str">
            <v>ESC BORD FV SEGURIDAD 55</v>
          </cell>
          <cell r="D1814">
            <v>249.99</v>
          </cell>
        </row>
        <row r="1815">
          <cell r="A1815">
            <v>7709002</v>
          </cell>
          <cell r="B1815" t="str">
            <v>7709002</v>
          </cell>
          <cell r="C1815" t="str">
            <v>ESC BORD TMAN CAMISA POLICIA</v>
          </cell>
          <cell r="D1815">
            <v>0</v>
          </cell>
        </row>
        <row r="1816">
          <cell r="A1816">
            <v>7709003</v>
          </cell>
          <cell r="B1816" t="str">
            <v>7709003</v>
          </cell>
          <cell r="C1816" t="str">
            <v>ESC RECAUDO SEGURIDAD</v>
          </cell>
          <cell r="D1816">
            <v>0</v>
          </cell>
        </row>
        <row r="1817">
          <cell r="A1817">
            <v>7709004</v>
          </cell>
          <cell r="B1817" t="str">
            <v>7709004</v>
          </cell>
          <cell r="C1817" t="str">
            <v>ESC RECAUDO SEGURIDAD CHICO P/BOINA</v>
          </cell>
          <cell r="D1817">
            <v>0</v>
          </cell>
        </row>
        <row r="1818">
          <cell r="A1818">
            <v>7709005</v>
          </cell>
          <cell r="B1818" t="str">
            <v>7709005</v>
          </cell>
          <cell r="C1818" t="str">
            <v>ESC BORD MZA USAR 7709625</v>
          </cell>
          <cell r="D1818">
            <v>0</v>
          </cell>
        </row>
        <row r="1819">
          <cell r="A1819">
            <v>7709006</v>
          </cell>
          <cell r="B1819" t="str">
            <v>7709006</v>
          </cell>
          <cell r="C1819" t="str">
            <v>ESC BORD LR CHAMICAL MOTORIZADA</v>
          </cell>
          <cell r="D1819">
            <v>0</v>
          </cell>
        </row>
        <row r="1820">
          <cell r="A1820">
            <v>7709007</v>
          </cell>
          <cell r="B1820" t="str">
            <v>7709007</v>
          </cell>
          <cell r="C1820" t="str">
            <v>ESC BORD SEGURIDAD 365 MZA</v>
          </cell>
          <cell r="D1820">
            <v>229.9</v>
          </cell>
        </row>
        <row r="1821">
          <cell r="A1821">
            <v>7709008</v>
          </cell>
          <cell r="B1821" t="str">
            <v>7709008</v>
          </cell>
          <cell r="C1821" t="str">
            <v>ESC BORD MAXI DEPARTMENT STORE</v>
          </cell>
          <cell r="D1821">
            <v>0</v>
          </cell>
        </row>
        <row r="1822">
          <cell r="A1822">
            <v>7709010</v>
          </cell>
          <cell r="B1822" t="str">
            <v>7709010</v>
          </cell>
          <cell r="C1822" t="str">
            <v>ESC BORD NQN GEAR P/BRAZO BV</v>
          </cell>
          <cell r="D1822">
            <v>0</v>
          </cell>
        </row>
        <row r="1823">
          <cell r="A1823">
            <v>7709014</v>
          </cell>
          <cell r="B1823" t="str">
            <v>7709014</v>
          </cell>
          <cell r="C1823" t="str">
            <v>ESC BORD MZA UCAR BOINA   UCAR</v>
          </cell>
          <cell r="D1823">
            <v>191.33</v>
          </cell>
        </row>
        <row r="1824">
          <cell r="A1824">
            <v>7709015</v>
          </cell>
          <cell r="B1824" t="str">
            <v>7709015</v>
          </cell>
          <cell r="C1824" t="str">
            <v>ESC BORD MZA UMAR BOINA</v>
          </cell>
          <cell r="D1824">
            <v>145.41999999999999</v>
          </cell>
        </row>
        <row r="1825">
          <cell r="A1825">
            <v>7709016</v>
          </cell>
          <cell r="B1825" t="str">
            <v>7709016</v>
          </cell>
          <cell r="C1825" t="str">
            <v>ESC BORD MZA BOINA MOTORIZADA   BARG</v>
          </cell>
          <cell r="D1825">
            <v>229.58</v>
          </cell>
        </row>
        <row r="1826">
          <cell r="A1826">
            <v>7709017</v>
          </cell>
          <cell r="B1826" t="str">
            <v>7709017</v>
          </cell>
          <cell r="C1826" t="str">
            <v>ESC BORD MZA DEFENSA CIVIL</v>
          </cell>
          <cell r="D1826">
            <v>325.56</v>
          </cell>
        </row>
        <row r="1827">
          <cell r="A1827">
            <v>7709018</v>
          </cell>
          <cell r="B1827" t="str">
            <v>7709018</v>
          </cell>
          <cell r="C1827" t="str">
            <v>ESC BORD TMAN PACK</v>
          </cell>
          <cell r="D1827">
            <v>0</v>
          </cell>
        </row>
        <row r="1828">
          <cell r="A1828">
            <v>7709019</v>
          </cell>
          <cell r="B1828" t="str">
            <v>7709019</v>
          </cell>
          <cell r="C1828" t="str">
            <v>ESC BORD LOGO HIDROTECNICA ROVER</v>
          </cell>
          <cell r="D1828">
            <v>0</v>
          </cell>
        </row>
        <row r="1829">
          <cell r="A1829">
            <v>7709020</v>
          </cell>
          <cell r="B1829" t="str">
            <v>7709020</v>
          </cell>
          <cell r="C1829" t="str">
            <v>ESC BORD MZA BOINA B. VISIB MOTORIZADA</v>
          </cell>
          <cell r="D1829">
            <v>181.49</v>
          </cell>
        </row>
        <row r="1830">
          <cell r="A1830">
            <v>7709021</v>
          </cell>
          <cell r="B1830" t="str">
            <v>7709021</v>
          </cell>
          <cell r="C1830" t="str">
            <v>ESC BORD MZA BOINA GEOP</v>
          </cell>
          <cell r="D1830">
            <v>191.33</v>
          </cell>
        </row>
        <row r="1831">
          <cell r="A1831">
            <v>7709022</v>
          </cell>
          <cell r="B1831" t="str">
            <v>7709022</v>
          </cell>
          <cell r="C1831" t="str">
            <v>ESC ALTA SEG APM CHICO</v>
          </cell>
          <cell r="D1831">
            <v>0</v>
          </cell>
        </row>
        <row r="1832">
          <cell r="A1832">
            <v>7709023</v>
          </cell>
          <cell r="B1832" t="str">
            <v>7709023</v>
          </cell>
          <cell r="C1832" t="str">
            <v>ESC BORD LMGE SOL 5.5X5.5</v>
          </cell>
          <cell r="D1832">
            <v>183.67</v>
          </cell>
        </row>
        <row r="1833">
          <cell r="A1833">
            <v>7709024</v>
          </cell>
          <cell r="B1833" t="str">
            <v>7709024</v>
          </cell>
          <cell r="C1833" t="str">
            <v>ESC BORD INSTRUC TIRO ARG BOINA BI</v>
          </cell>
          <cell r="D1833">
            <v>159.71</v>
          </cell>
        </row>
        <row r="1834">
          <cell r="A1834">
            <v>7709025</v>
          </cell>
          <cell r="B1834" t="str">
            <v>7709025</v>
          </cell>
          <cell r="C1834" t="str">
            <v>ESC BORD INSTRUC TIRO ARG PARCHE BI</v>
          </cell>
          <cell r="D1834">
            <v>279.5</v>
          </cell>
        </row>
        <row r="1835">
          <cell r="A1835">
            <v>7709038</v>
          </cell>
          <cell r="B1835" t="str">
            <v>7709038</v>
          </cell>
          <cell r="C1835" t="str">
            <v>ESC BORD NO USAR   BORADO BRAZO</v>
          </cell>
          <cell r="D1835">
            <v>0</v>
          </cell>
        </row>
        <row r="1836">
          <cell r="A1836">
            <v>7709041</v>
          </cell>
          <cell r="B1836" t="str">
            <v>7709041</v>
          </cell>
          <cell r="C1836" t="str">
            <v>ESC BORD MZA JEFATURA DEPARTAMENT</v>
          </cell>
          <cell r="D1836">
            <v>413.28</v>
          </cell>
        </row>
        <row r="1837">
          <cell r="A1837">
            <v>7709042</v>
          </cell>
          <cell r="B1837" t="str">
            <v>7709042</v>
          </cell>
          <cell r="C1837" t="str">
            <v>ESC BORD POLICIA CHUBUT</v>
          </cell>
          <cell r="D1837">
            <v>298.13</v>
          </cell>
        </row>
        <row r="1838">
          <cell r="A1838">
            <v>7709043</v>
          </cell>
          <cell r="B1838" t="str">
            <v>7709043</v>
          </cell>
          <cell r="C1838" t="str">
            <v>ESC BORD MZA JEFATURA DEPART.CORRED BARG</v>
          </cell>
          <cell r="D1838">
            <v>397.97</v>
          </cell>
        </row>
        <row r="1839">
          <cell r="A1839">
            <v>7709049</v>
          </cell>
          <cell r="B1839" t="str">
            <v>7709049</v>
          </cell>
          <cell r="C1839" t="str">
            <v>ESC BORD TMAN OFERTA  POR DOS</v>
          </cell>
          <cell r="D1839">
            <v>0</v>
          </cell>
        </row>
        <row r="1840">
          <cell r="A1840">
            <v>7709061</v>
          </cell>
          <cell r="B1840" t="str">
            <v>7709061</v>
          </cell>
          <cell r="C1840" t="str">
            <v>ESC BORD P.S.A. BOINA  BARG</v>
          </cell>
          <cell r="D1840">
            <v>168.38</v>
          </cell>
        </row>
        <row r="1841">
          <cell r="A1841">
            <v>7709062</v>
          </cell>
          <cell r="B1841" t="str">
            <v>7709062</v>
          </cell>
          <cell r="C1841" t="str">
            <v>ESC BORD PSA AEROPORTUARIA</v>
          </cell>
          <cell r="D1841">
            <v>329.1</v>
          </cell>
        </row>
        <row r="1842">
          <cell r="A1842">
            <v>7709063</v>
          </cell>
          <cell r="B1842" t="str">
            <v>7709063</v>
          </cell>
          <cell r="C1842" t="str">
            <v>APLIQUE PSA TRUK NEGRO ENGOM NEGRO BI</v>
          </cell>
          <cell r="D1842">
            <v>0</v>
          </cell>
        </row>
        <row r="1843">
          <cell r="A1843">
            <v>7709064</v>
          </cell>
          <cell r="B1843" t="str">
            <v>7709064</v>
          </cell>
          <cell r="C1843" t="str">
            <v>PECT. BORD. 2 SOL P.S.AEROPORTUA PSA BI</v>
          </cell>
          <cell r="D1843">
            <v>151.54</v>
          </cell>
        </row>
        <row r="1844">
          <cell r="A1844">
            <v>7709065</v>
          </cell>
          <cell r="B1844" t="str">
            <v>7709065</v>
          </cell>
          <cell r="C1844" t="str">
            <v>PECT. BORD. 1 SOL P.S.AEROPORTUA PSA BI</v>
          </cell>
          <cell r="D1844">
            <v>151.54</v>
          </cell>
        </row>
        <row r="1845">
          <cell r="A1845">
            <v>7709066</v>
          </cell>
          <cell r="B1845" t="str">
            <v>7709066</v>
          </cell>
          <cell r="C1845" t="str">
            <v>PECT. BORD. 3 SOL P.S.AEROPORTUA PSA BI</v>
          </cell>
          <cell r="D1845">
            <v>168.38</v>
          </cell>
        </row>
        <row r="1846">
          <cell r="A1846">
            <v>7709067</v>
          </cell>
          <cell r="B1846" t="str">
            <v>7709067</v>
          </cell>
          <cell r="C1846" t="str">
            <v>PECT. BORD. 4 SOL P.S.AEROPORTUA PSA BI</v>
          </cell>
          <cell r="D1846">
            <v>168.38</v>
          </cell>
        </row>
        <row r="1847">
          <cell r="A1847">
            <v>7709068</v>
          </cell>
          <cell r="B1847" t="str">
            <v>7709068</v>
          </cell>
          <cell r="C1847" t="str">
            <v>PECT. BORD. 1 SOL Y SERRETA PSA BI</v>
          </cell>
          <cell r="D1847">
            <v>151.54</v>
          </cell>
        </row>
        <row r="1848">
          <cell r="A1848">
            <v>7709069</v>
          </cell>
          <cell r="B1848" t="str">
            <v>7709069</v>
          </cell>
          <cell r="C1848" t="str">
            <v>PECT. BORD. 2 SOL Y SERRETA PSA BI</v>
          </cell>
          <cell r="D1848">
            <v>162.77000000000001</v>
          </cell>
        </row>
        <row r="1849">
          <cell r="A1849">
            <v>7709070</v>
          </cell>
          <cell r="B1849" t="str">
            <v>7709070</v>
          </cell>
          <cell r="C1849" t="str">
            <v>PECT BORD 2 SOLES SERRETA DOR ALCAIDE BI</v>
          </cell>
          <cell r="D1849">
            <v>255.71</v>
          </cell>
        </row>
        <row r="1850">
          <cell r="A1850">
            <v>7709092</v>
          </cell>
          <cell r="B1850" t="str">
            <v>7709092</v>
          </cell>
          <cell r="C1850" t="str">
            <v>ESC BORD NQN BOINA BV DPTO CAPAC P</v>
          </cell>
          <cell r="D1850">
            <v>150.25</v>
          </cell>
        </row>
        <row r="1851">
          <cell r="A1851">
            <v>7709094</v>
          </cell>
          <cell r="B1851" t="str">
            <v>7709094</v>
          </cell>
          <cell r="C1851" t="str">
            <v>ESC BORD NQN BRAZO DEPTO CAPAC PENI</v>
          </cell>
          <cell r="D1851">
            <v>325.56</v>
          </cell>
        </row>
        <row r="1852">
          <cell r="A1852">
            <v>7709100</v>
          </cell>
          <cell r="B1852" t="str">
            <v>7709100</v>
          </cell>
          <cell r="C1852" t="str">
            <v/>
          </cell>
          <cell r="D1852">
            <v>73.03</v>
          </cell>
        </row>
        <row r="1853">
          <cell r="A1853">
            <v>7709101</v>
          </cell>
          <cell r="B1853" t="str">
            <v>7709101</v>
          </cell>
          <cell r="C1853" t="str">
            <v>ESC BORD MZA BOINA CABALLERIA     BARG</v>
          </cell>
          <cell r="D1853">
            <v>198.97</v>
          </cell>
        </row>
        <row r="1854">
          <cell r="A1854">
            <v>7709102</v>
          </cell>
          <cell r="B1854" t="str">
            <v>7709102</v>
          </cell>
          <cell r="C1854" t="str">
            <v>ESC BORD MZA BOINA U-TRAN TVS 540-0</v>
          </cell>
          <cell r="D1854">
            <v>150.27000000000001</v>
          </cell>
        </row>
        <row r="1855">
          <cell r="A1855">
            <v>7709103</v>
          </cell>
          <cell r="B1855" t="str">
            <v>7709103</v>
          </cell>
          <cell r="C1855" t="str">
            <v>ESC BORD MZA BRAZO GES</v>
          </cell>
          <cell r="D1855">
            <v>350.58</v>
          </cell>
        </row>
        <row r="1856">
          <cell r="A1856">
            <v>7709104</v>
          </cell>
          <cell r="B1856" t="str">
            <v>7709104</v>
          </cell>
          <cell r="C1856" t="str">
            <v>ESC BORD MZA INVESTIGACIONES</v>
          </cell>
          <cell r="D1856">
            <v>0</v>
          </cell>
        </row>
        <row r="1857">
          <cell r="A1857">
            <v>7709105</v>
          </cell>
          <cell r="B1857" t="str">
            <v>7709105</v>
          </cell>
          <cell r="C1857" t="str">
            <v>ESC BORD MZA VCCEE</v>
          </cell>
          <cell r="D1857">
            <v>0</v>
          </cell>
        </row>
        <row r="1858">
          <cell r="A1858">
            <v>7709106</v>
          </cell>
          <cell r="B1858" t="str">
            <v>7709106</v>
          </cell>
          <cell r="C1858" t="str">
            <v>ESC BORD MZA CUSTODIA</v>
          </cell>
          <cell r="D1858">
            <v>241.99</v>
          </cell>
        </row>
        <row r="1859">
          <cell r="A1859">
            <v>7709115</v>
          </cell>
          <cell r="B1859" t="str">
            <v>7709115</v>
          </cell>
          <cell r="C1859" t="str">
            <v>ESC GORRA ORO NACIONAL</v>
          </cell>
          <cell r="D1859">
            <v>2177.9899999999998</v>
          </cell>
        </row>
        <row r="1860">
          <cell r="A1860">
            <v>7709120</v>
          </cell>
          <cell r="B1860" t="str">
            <v>7709120</v>
          </cell>
          <cell r="C1860" t="str">
            <v>ESC BORD MZA TRANSITO GUAYMALLEN</v>
          </cell>
          <cell r="D1860">
            <v>0</v>
          </cell>
        </row>
        <row r="1861">
          <cell r="A1861" t="str">
            <v/>
          </cell>
          <cell r="B1861" t="str">
            <v>7709122	ESC G</v>
          </cell>
          <cell r="C1861" t="str">
            <v/>
          </cell>
          <cell r="D1861">
            <v>0</v>
          </cell>
        </row>
        <row r="1862">
          <cell r="A1862">
            <v>7709122</v>
          </cell>
          <cell r="B1862" t="str">
            <v>7709122</v>
          </cell>
          <cell r="C1862" t="str">
            <v>ESC GORRA PROVINCIAS VARIAS BORD ORO</v>
          </cell>
          <cell r="D1862">
            <v>2178</v>
          </cell>
        </row>
        <row r="1863">
          <cell r="A1863">
            <v>7709135</v>
          </cell>
          <cell r="B1863" t="str">
            <v>7709135</v>
          </cell>
          <cell r="C1863" t="str">
            <v>PECT. POLICIA STA.CRUZ RER</v>
          </cell>
          <cell r="D1863">
            <v>0</v>
          </cell>
        </row>
        <row r="1864">
          <cell r="A1864">
            <v>7709137</v>
          </cell>
          <cell r="B1864" t="str">
            <v>7709137</v>
          </cell>
          <cell r="C1864" t="str">
            <v>ESC BORD MZA IUSP PENITENCIARIO</v>
          </cell>
          <cell r="D1864">
            <v>229.58</v>
          </cell>
        </row>
        <row r="1865">
          <cell r="A1865">
            <v>7709138</v>
          </cell>
          <cell r="B1865" t="str">
            <v>7709138</v>
          </cell>
          <cell r="C1865" t="str">
            <v>ESC BORD MZA IUSP DE BRAZO TVS413-2 16.5</v>
          </cell>
          <cell r="D1865">
            <v>336.74</v>
          </cell>
        </row>
        <row r="1866">
          <cell r="A1866">
            <v>7709139</v>
          </cell>
          <cell r="B1866" t="str">
            <v>7709139</v>
          </cell>
          <cell r="C1866" t="str">
            <v>ESC BORD MZA IUSP BEIGE CUERPO INSTR.</v>
          </cell>
          <cell r="D1866">
            <v>325.56</v>
          </cell>
        </row>
        <row r="1867">
          <cell r="A1867">
            <v>7709142</v>
          </cell>
          <cell r="B1867" t="str">
            <v>7709142</v>
          </cell>
          <cell r="C1867" t="str">
            <v>ESC BORD MZA UEP MAIPU ESTE</v>
          </cell>
          <cell r="D1867">
            <v>325.56</v>
          </cell>
        </row>
        <row r="1868">
          <cell r="A1868">
            <v>7709156</v>
          </cell>
          <cell r="B1868" t="str">
            <v>7709156</v>
          </cell>
          <cell r="C1868" t="str">
            <v>ESC BORD MZA VIAL P/ BRAZO TVS424-0</v>
          </cell>
          <cell r="D1868">
            <v>350.58</v>
          </cell>
        </row>
        <row r="1869">
          <cell r="A1869">
            <v>7709157</v>
          </cell>
          <cell r="B1869" t="str">
            <v>7709157</v>
          </cell>
          <cell r="C1869" t="str">
            <v>ESC INFANTERIA FUSILES CURSO NAC 2018</v>
          </cell>
          <cell r="D1869">
            <v>0</v>
          </cell>
        </row>
        <row r="1870">
          <cell r="A1870">
            <v>7709158</v>
          </cell>
          <cell r="B1870" t="str">
            <v>7709158</v>
          </cell>
          <cell r="C1870" t="str">
            <v>ESC BORD MZA INFANTERIA</v>
          </cell>
          <cell r="D1870">
            <v>435.73</v>
          </cell>
        </row>
        <row r="1871">
          <cell r="A1871">
            <v>7709159</v>
          </cell>
          <cell r="B1871" t="str">
            <v>7709159</v>
          </cell>
          <cell r="C1871" t="str">
            <v>ESC BORD STA CRUZ INFANT B/VISIB BRAZO</v>
          </cell>
          <cell r="D1871">
            <v>0</v>
          </cell>
        </row>
        <row r="1872">
          <cell r="A1872">
            <v>7709160</v>
          </cell>
          <cell r="B1872" t="str">
            <v>7709160</v>
          </cell>
          <cell r="C1872" t="str">
            <v>ESC BORD SERV PENIT STA CRUZ       22</v>
          </cell>
          <cell r="D1872">
            <v>319.44</v>
          </cell>
        </row>
        <row r="1873">
          <cell r="A1873" t="str">
            <v/>
          </cell>
          <cell r="B1873" t="str">
            <v>7709169	ESC N</v>
          </cell>
          <cell r="C1873" t="str">
            <v/>
          </cell>
          <cell r="D1873">
            <v>0</v>
          </cell>
        </row>
        <row r="1874">
          <cell r="A1874">
            <v>7709169</v>
          </cell>
          <cell r="B1874" t="str">
            <v>7709169</v>
          </cell>
          <cell r="C1874" t="str">
            <v>ESC NO USAR  BOINA INFANT. BAJA V.</v>
          </cell>
          <cell r="D1874">
            <v>0</v>
          </cell>
        </row>
        <row r="1875">
          <cell r="A1875">
            <v>7709174</v>
          </cell>
          <cell r="B1875" t="str">
            <v>7709174</v>
          </cell>
          <cell r="C1875" t="str">
            <v>ESC BORD MZA MUSICA BOINA</v>
          </cell>
          <cell r="D1875">
            <v>150.27000000000001</v>
          </cell>
        </row>
        <row r="1876">
          <cell r="A1876">
            <v>7709198</v>
          </cell>
          <cell r="B1876" t="str">
            <v>7709198</v>
          </cell>
          <cell r="C1876" t="str">
            <v>PARCHE NQN BOMB PICIN LEUFU RER</v>
          </cell>
          <cell r="D1876">
            <v>0</v>
          </cell>
        </row>
        <row r="1877">
          <cell r="A1877">
            <v>7709200</v>
          </cell>
          <cell r="B1877" t="str">
            <v>7709200</v>
          </cell>
          <cell r="C1877" t="str">
            <v>ESC BORD MZA BOINA UPAT</v>
          </cell>
          <cell r="D1877">
            <v>214.29</v>
          </cell>
        </row>
        <row r="1878">
          <cell r="A1878">
            <v>7709203</v>
          </cell>
          <cell r="B1878" t="str">
            <v>7709203</v>
          </cell>
          <cell r="C1878" t="str">
            <v>ESC BORD CATACPOL   BAJA VISIV</v>
          </cell>
          <cell r="D1878">
            <v>0</v>
          </cell>
        </row>
        <row r="1879">
          <cell r="A1879">
            <v>7709204</v>
          </cell>
          <cell r="B1879" t="str">
            <v>7709204</v>
          </cell>
          <cell r="C1879" t="str">
            <v>ESC BORD CATACPOL</v>
          </cell>
          <cell r="D1879">
            <v>275.48</v>
          </cell>
        </row>
        <row r="1880">
          <cell r="A1880">
            <v>7709208</v>
          </cell>
          <cell r="B1880" t="str">
            <v>7709208</v>
          </cell>
          <cell r="C1880" t="str">
            <v>ESC BORD MZA AVIACIÓN</v>
          </cell>
          <cell r="D1880">
            <v>0</v>
          </cell>
        </row>
        <row r="1881">
          <cell r="A1881">
            <v>7709212</v>
          </cell>
          <cell r="B1881" t="str">
            <v>7709212</v>
          </cell>
          <cell r="C1881" t="str">
            <v>ESC BORD MZA BOINA TRASLADO</v>
          </cell>
          <cell r="D1881">
            <v>134.26</v>
          </cell>
        </row>
        <row r="1882">
          <cell r="A1882">
            <v>7709228</v>
          </cell>
          <cell r="B1882" t="str">
            <v>7709228</v>
          </cell>
          <cell r="C1882" t="str">
            <v>ESC BORD RIO NEGRO POL BV</v>
          </cell>
          <cell r="D1882">
            <v>275.19</v>
          </cell>
        </row>
        <row r="1883">
          <cell r="A1883">
            <v>7709229</v>
          </cell>
          <cell r="B1883" t="str">
            <v>7709229</v>
          </cell>
          <cell r="C1883" t="str">
            <v>ESC BORD RIO NEGRO POLICIA</v>
          </cell>
          <cell r="D1883">
            <v>275.51</v>
          </cell>
        </row>
        <row r="1884">
          <cell r="A1884">
            <v>7709230</v>
          </cell>
          <cell r="B1884" t="str">
            <v>7709230</v>
          </cell>
          <cell r="C1884" t="str">
            <v>ESC BORD NQN SEG SAN PABLO</v>
          </cell>
          <cell r="D1884">
            <v>275.48</v>
          </cell>
        </row>
        <row r="1885">
          <cell r="A1885">
            <v>7709233</v>
          </cell>
          <cell r="B1885" t="str">
            <v>7709233</v>
          </cell>
          <cell r="C1885" t="str">
            <v>ESC BORD MZA BOINA LICEO LMGE BARG</v>
          </cell>
          <cell r="D1885">
            <v>169.72</v>
          </cell>
        </row>
        <row r="1886">
          <cell r="A1886">
            <v>7709234</v>
          </cell>
          <cell r="B1886" t="str">
            <v>7709234</v>
          </cell>
          <cell r="C1886" t="str">
            <v>ESC BORD STA CRUZ INFANT B/VISIB BOINA</v>
          </cell>
          <cell r="D1886">
            <v>0</v>
          </cell>
        </row>
        <row r="1887">
          <cell r="A1887">
            <v>7709235</v>
          </cell>
          <cell r="B1887" t="str">
            <v>7709235</v>
          </cell>
          <cell r="C1887" t="str">
            <v>ESC BORD STA CRUZ PATRULLA URBANA  BARG</v>
          </cell>
          <cell r="D1887">
            <v>382.65</v>
          </cell>
        </row>
        <row r="1888">
          <cell r="A1888">
            <v>7709238</v>
          </cell>
          <cell r="B1888" t="str">
            <v>7709238</v>
          </cell>
          <cell r="C1888" t="str">
            <v>ESC BORD MZA IUSP B.VISIB. CUERPO INSTR.</v>
          </cell>
          <cell r="D1888">
            <v>325.56</v>
          </cell>
        </row>
        <row r="1889">
          <cell r="A1889">
            <v>7709245</v>
          </cell>
          <cell r="B1889" t="str">
            <v>7709245</v>
          </cell>
          <cell r="C1889" t="str">
            <v>ESC BORD MZA OF. JEFES  Y SUP</v>
          </cell>
          <cell r="D1889">
            <v>381.14</v>
          </cell>
        </row>
        <row r="1890">
          <cell r="A1890">
            <v>7709246</v>
          </cell>
          <cell r="B1890" t="str">
            <v>7709246</v>
          </cell>
          <cell r="C1890" t="str">
            <v>ESC BORD MZA OF JEFES Y SUP BEIGE</v>
          </cell>
          <cell r="D1890">
            <v>424.3</v>
          </cell>
        </row>
        <row r="1891">
          <cell r="A1891">
            <v>7709251</v>
          </cell>
          <cell r="B1891" t="str">
            <v>7709251</v>
          </cell>
          <cell r="C1891" t="str">
            <v>ESC BORD NQN BOINA ACAD.B.V.(ACA</v>
          </cell>
          <cell r="D1891">
            <v>150.25</v>
          </cell>
        </row>
        <row r="1892">
          <cell r="A1892" t="str">
            <v/>
          </cell>
          <cell r="B1892" t="str">
            <v>7709272	ESC B</v>
          </cell>
          <cell r="C1892" t="str">
            <v/>
          </cell>
          <cell r="D1892">
            <v>0</v>
          </cell>
        </row>
        <row r="1893">
          <cell r="A1893">
            <v>7709272</v>
          </cell>
          <cell r="B1893" t="str">
            <v>7709272</v>
          </cell>
          <cell r="C1893" t="str">
            <v>ESC BORD JUJUY UPAT</v>
          </cell>
          <cell r="D1893">
            <v>0</v>
          </cell>
        </row>
        <row r="1894">
          <cell r="A1894">
            <v>7709273</v>
          </cell>
          <cell r="B1894" t="str">
            <v>7709273</v>
          </cell>
          <cell r="C1894" t="str">
            <v>ESC BORD SAME JUJUY ENGOMADO</v>
          </cell>
          <cell r="D1894">
            <v>0</v>
          </cell>
        </row>
        <row r="1895">
          <cell r="A1895">
            <v>7709274</v>
          </cell>
          <cell r="B1895" t="str">
            <v>7709274</v>
          </cell>
          <cell r="C1895" t="str">
            <v>ESC BORD SALTA POLICIA DORADO</v>
          </cell>
          <cell r="D1895">
            <v>0</v>
          </cell>
        </row>
        <row r="1896">
          <cell r="A1896">
            <v>7709285</v>
          </cell>
          <cell r="B1896" t="str">
            <v>7709285</v>
          </cell>
          <cell r="C1896" t="str">
            <v>ESC BORD MZA RURAL BOINA</v>
          </cell>
          <cell r="D1896">
            <v>0</v>
          </cell>
        </row>
        <row r="1897">
          <cell r="A1897">
            <v>7709300</v>
          </cell>
          <cell r="B1897" t="str">
            <v>7709300</v>
          </cell>
          <cell r="C1897" t="str">
            <v>ESC BORD SERVICIO PENITENCIARIO FEDERAL</v>
          </cell>
          <cell r="D1897">
            <v>229.6</v>
          </cell>
        </row>
        <row r="1898">
          <cell r="A1898">
            <v>7709301</v>
          </cell>
          <cell r="B1898" t="str">
            <v>7709301</v>
          </cell>
          <cell r="C1898" t="str">
            <v>ESC POLICIA</v>
          </cell>
          <cell r="D1898">
            <v>269.38</v>
          </cell>
        </row>
        <row r="1899">
          <cell r="A1899">
            <v>7709302</v>
          </cell>
          <cell r="B1899" t="str">
            <v>7709302</v>
          </cell>
          <cell r="C1899" t="str">
            <v>ESC BORD PENITENCIARIA SAN JUAN</v>
          </cell>
          <cell r="D1899">
            <v>0</v>
          </cell>
        </row>
        <row r="1900">
          <cell r="A1900">
            <v>7709303</v>
          </cell>
          <cell r="B1900" t="str">
            <v>7709303</v>
          </cell>
          <cell r="C1900" t="str">
            <v>ESC BORD SERV PENIT SAN FELIPE DEP Y REC</v>
          </cell>
          <cell r="D1900">
            <v>0</v>
          </cell>
        </row>
        <row r="1901">
          <cell r="A1901">
            <v>7709304</v>
          </cell>
          <cell r="B1901" t="str">
            <v>7709304</v>
          </cell>
          <cell r="C1901" t="str">
            <v>ESC BORD SAN JUAN MOTORIZADA</v>
          </cell>
          <cell r="D1901">
            <v>325.56</v>
          </cell>
        </row>
        <row r="1902">
          <cell r="A1902">
            <v>7709306</v>
          </cell>
          <cell r="B1902" t="str">
            <v>7709306</v>
          </cell>
          <cell r="C1902" t="str">
            <v>ESC BORD SAN JUAN RADIOELEC</v>
          </cell>
          <cell r="D1902">
            <v>325.56</v>
          </cell>
        </row>
        <row r="1903">
          <cell r="A1903">
            <v>7709307</v>
          </cell>
          <cell r="B1903" t="str">
            <v>7709307</v>
          </cell>
          <cell r="C1903" t="str">
            <v>ESC BORD UCCEE BOINA</v>
          </cell>
          <cell r="D1903">
            <v>0</v>
          </cell>
        </row>
        <row r="1904">
          <cell r="A1904">
            <v>7709308</v>
          </cell>
          <cell r="B1904" t="str">
            <v>7709308</v>
          </cell>
          <cell r="C1904" t="str">
            <v>ESC BORD UCCEE BOINA BV</v>
          </cell>
          <cell r="D1904">
            <v>145.41999999999999</v>
          </cell>
        </row>
        <row r="1905">
          <cell r="A1905">
            <v>7709310</v>
          </cell>
          <cell r="B1905" t="str">
            <v>7709310</v>
          </cell>
          <cell r="C1905" t="str">
            <v>ESC BORD NQN P/BRAZO SEOAR</v>
          </cell>
          <cell r="D1905">
            <v>325.52</v>
          </cell>
        </row>
        <row r="1906">
          <cell r="A1906">
            <v>7709312</v>
          </cell>
          <cell r="B1906" t="str">
            <v>7709312</v>
          </cell>
          <cell r="C1906" t="str">
            <v>ESC BORD CRISOL BUZO</v>
          </cell>
          <cell r="D1906">
            <v>0</v>
          </cell>
        </row>
        <row r="1907">
          <cell r="A1907">
            <v>7709330</v>
          </cell>
          <cell r="B1907" t="str">
            <v>7709330</v>
          </cell>
          <cell r="C1907" t="str">
            <v>ESC BORD MZA U.A.R BOINA UNIDAD ACCION P</v>
          </cell>
          <cell r="D1907">
            <v>200</v>
          </cell>
        </row>
        <row r="1908">
          <cell r="A1908">
            <v>7709333</v>
          </cell>
          <cell r="B1908" t="str">
            <v>7709333</v>
          </cell>
          <cell r="C1908" t="str">
            <v>ESC BORD MZA POL VIEJO MODELO   BARG</v>
          </cell>
          <cell r="D1908">
            <v>333.91</v>
          </cell>
        </row>
        <row r="1909">
          <cell r="A1909">
            <v>7709338</v>
          </cell>
          <cell r="B1909" t="str">
            <v>7709338</v>
          </cell>
          <cell r="C1909" t="str">
            <v>ESC BORD TMAN PENIT P/CASQ</v>
          </cell>
          <cell r="D1909">
            <v>150.25</v>
          </cell>
        </row>
        <row r="1910">
          <cell r="A1910" t="str">
            <v/>
          </cell>
          <cell r="B1910" t="str">
            <v>7709339	ESC B</v>
          </cell>
          <cell r="C1910" t="str">
            <v/>
          </cell>
          <cell r="D1910">
            <v>0</v>
          </cell>
        </row>
        <row r="1911">
          <cell r="A1911">
            <v>7709339</v>
          </cell>
          <cell r="B1911" t="str">
            <v>7709339</v>
          </cell>
          <cell r="C1911" t="str">
            <v>ESC BORD TMAN PENIT CAMISA GRIS NO USAR</v>
          </cell>
          <cell r="D1911">
            <v>0</v>
          </cell>
        </row>
        <row r="1912">
          <cell r="A1912">
            <v>7709340</v>
          </cell>
          <cell r="B1912" t="str">
            <v>7709340</v>
          </cell>
          <cell r="C1912" t="str">
            <v>ESC BORD TMAN PENIT CHAQ FRANCIA NO USAR</v>
          </cell>
          <cell r="D1912">
            <v>0</v>
          </cell>
        </row>
        <row r="1913">
          <cell r="A1913">
            <v>7709341</v>
          </cell>
          <cell r="B1913" t="str">
            <v>7709341</v>
          </cell>
          <cell r="C1913" t="str">
            <v>ESC BORD TMAN PENIT GRIS</v>
          </cell>
          <cell r="D1913">
            <v>230</v>
          </cell>
        </row>
        <row r="1914">
          <cell r="A1914">
            <v>7709350</v>
          </cell>
          <cell r="B1914" t="str">
            <v>7709350</v>
          </cell>
          <cell r="C1914" t="str">
            <v>ESC BORD NQN B VISIB.METROPOLITANA</v>
          </cell>
          <cell r="D1914">
            <v>335.6</v>
          </cell>
        </row>
        <row r="1915">
          <cell r="A1915" t="str">
            <v/>
          </cell>
          <cell r="B1915" t="str">
            <v>7709351	ESC B</v>
          </cell>
          <cell r="C1915" t="str">
            <v/>
          </cell>
          <cell r="D1915">
            <v>0</v>
          </cell>
        </row>
        <row r="1916">
          <cell r="A1916">
            <v>7709351</v>
          </cell>
          <cell r="B1916" t="str">
            <v>7709351</v>
          </cell>
          <cell r="C1916" t="str">
            <v>ESC BORD NQN. USAR 7709504</v>
          </cell>
          <cell r="D1916">
            <v>0</v>
          </cell>
        </row>
        <row r="1917">
          <cell r="A1917">
            <v>7709352</v>
          </cell>
          <cell r="B1917" t="str">
            <v>7709352</v>
          </cell>
          <cell r="C1917" t="str">
            <v>ESC BORD NQN DESP</v>
          </cell>
          <cell r="D1917">
            <v>0</v>
          </cell>
        </row>
        <row r="1918">
          <cell r="A1918">
            <v>7709355</v>
          </cell>
          <cell r="B1918" t="str">
            <v>7709355</v>
          </cell>
          <cell r="C1918" t="str">
            <v>ESC BORD TMAN GDIA INFANT NO SE USA MAS</v>
          </cell>
          <cell r="D1918">
            <v>0</v>
          </cell>
        </row>
        <row r="1919">
          <cell r="A1919">
            <v>7709358</v>
          </cell>
          <cell r="B1919" t="str">
            <v>7709358</v>
          </cell>
          <cell r="C1919" t="str">
            <v>ESC BORD TMAN BOMBEROS</v>
          </cell>
          <cell r="D1919">
            <v>325.56</v>
          </cell>
        </row>
        <row r="1920">
          <cell r="A1920">
            <v>7709360</v>
          </cell>
          <cell r="B1920" t="str">
            <v>7709360</v>
          </cell>
          <cell r="C1920" t="str">
            <v>ESC BORD MZA PENIT. GEOP</v>
          </cell>
          <cell r="D1920">
            <v>375.62</v>
          </cell>
        </row>
        <row r="1921">
          <cell r="A1921">
            <v>7709361</v>
          </cell>
          <cell r="B1921" t="str">
            <v>7709361</v>
          </cell>
          <cell r="C1921" t="str">
            <v>ESC BORD MZA PENIT. SANIDAD</v>
          </cell>
          <cell r="D1921">
            <v>0</v>
          </cell>
        </row>
        <row r="1922">
          <cell r="A1922">
            <v>7709364</v>
          </cell>
          <cell r="B1922" t="str">
            <v>7709364</v>
          </cell>
          <cell r="C1922" t="str">
            <v>ESC BORD MZA BOINA CANES</v>
          </cell>
          <cell r="D1922">
            <v>229.58</v>
          </cell>
        </row>
        <row r="1923">
          <cell r="A1923">
            <v>7709365</v>
          </cell>
          <cell r="B1923" t="str">
            <v>7709365</v>
          </cell>
          <cell r="C1923" t="str">
            <v>ESC BORD MZA BOINA  INFANTERIA     BARG</v>
          </cell>
          <cell r="D1923">
            <v>223.72</v>
          </cell>
        </row>
        <row r="1924">
          <cell r="A1924">
            <v>7709380</v>
          </cell>
          <cell r="B1924" t="str">
            <v>7709380</v>
          </cell>
          <cell r="C1924" t="str">
            <v>ESC BORD MZA UCAR MANGA BB TVS424-0</v>
          </cell>
          <cell r="D1924">
            <v>325.52</v>
          </cell>
        </row>
        <row r="1925">
          <cell r="A1925">
            <v>7709381</v>
          </cell>
          <cell r="B1925" t="str">
            <v>7709381</v>
          </cell>
          <cell r="C1925" t="str">
            <v>ESC TMAN COMANDO RADIOEL. NO SE USA MAS</v>
          </cell>
          <cell r="D1925">
            <v>0</v>
          </cell>
        </row>
        <row r="1926">
          <cell r="A1926">
            <v>7709384</v>
          </cell>
          <cell r="B1926" t="str">
            <v>7709384</v>
          </cell>
          <cell r="C1926" t="str">
            <v>ESC BORD NQN BOMBEROS BAJA VISIB</v>
          </cell>
          <cell r="D1926">
            <v>0</v>
          </cell>
        </row>
        <row r="1927">
          <cell r="A1927">
            <v>7709393</v>
          </cell>
          <cell r="B1927" t="str">
            <v>7709393</v>
          </cell>
          <cell r="C1927" t="str">
            <v>ESC BORD MZA PENIT BOINA SERP BAJA VIS</v>
          </cell>
          <cell r="D1927">
            <v>210.86</v>
          </cell>
        </row>
        <row r="1928">
          <cell r="A1928">
            <v>7709394</v>
          </cell>
          <cell r="B1928" t="str">
            <v>7709394</v>
          </cell>
          <cell r="C1928" t="str">
            <v>ESC BORD MZA PENIT BOINA SERP BARG</v>
          </cell>
          <cell r="D1928">
            <v>0</v>
          </cell>
        </row>
        <row r="1929">
          <cell r="A1929">
            <v>7709395</v>
          </cell>
          <cell r="B1929" t="str">
            <v>7709395</v>
          </cell>
          <cell r="C1929" t="str">
            <v>ESC BORD MZA BOMBEROS VOL MAIPU</v>
          </cell>
          <cell r="D1929">
            <v>0</v>
          </cell>
        </row>
        <row r="1930">
          <cell r="A1930">
            <v>7709396</v>
          </cell>
          <cell r="B1930" t="str">
            <v>7709396</v>
          </cell>
          <cell r="C1930" t="str">
            <v>ESC BORD MZA PENIT DIVISION TRASLADO</v>
          </cell>
          <cell r="D1930">
            <v>471.43</v>
          </cell>
        </row>
        <row r="1931">
          <cell r="A1931">
            <v>7709401</v>
          </cell>
          <cell r="B1931" t="str">
            <v>7709401</v>
          </cell>
          <cell r="C1931" t="str">
            <v>ESC BORD MZA BOINA GES       BARG</v>
          </cell>
          <cell r="D1931">
            <v>191.33</v>
          </cell>
        </row>
        <row r="1932">
          <cell r="A1932">
            <v>7709406</v>
          </cell>
          <cell r="B1932" t="str">
            <v>7709406</v>
          </cell>
          <cell r="C1932" t="str">
            <v>ESC BORD NQN INSTRUCTOR</v>
          </cell>
          <cell r="D1932">
            <v>0</v>
          </cell>
        </row>
        <row r="1933">
          <cell r="A1933">
            <v>7709410</v>
          </cell>
          <cell r="B1933" t="str">
            <v>7709410</v>
          </cell>
          <cell r="C1933" t="str">
            <v>ESC BORD STA CRUZ  POL RER072 28</v>
          </cell>
          <cell r="D1933">
            <v>447.47</v>
          </cell>
        </row>
        <row r="1934">
          <cell r="A1934">
            <v>7709411</v>
          </cell>
          <cell r="B1934" t="str">
            <v>7709411</v>
          </cell>
          <cell r="C1934" t="str">
            <v>ESC BORD STA CRUZ BAJA VISIBILIDAD</v>
          </cell>
          <cell r="D1934">
            <v>357.74</v>
          </cell>
        </row>
        <row r="1935">
          <cell r="A1935">
            <v>7709412</v>
          </cell>
          <cell r="B1935" t="str">
            <v>7709412</v>
          </cell>
          <cell r="C1935" t="str">
            <v>ESC BORD STA CRUZ INST SUP FORM POLICIAL</v>
          </cell>
          <cell r="D1935">
            <v>0</v>
          </cell>
        </row>
        <row r="1936">
          <cell r="A1936">
            <v>7709413</v>
          </cell>
          <cell r="B1936" t="str">
            <v>7709413</v>
          </cell>
          <cell r="C1936" t="str">
            <v>ESC BORD STA CRUZ TRANSITO B/ VISIBILIDA</v>
          </cell>
          <cell r="D1936">
            <v>0</v>
          </cell>
        </row>
        <row r="1937">
          <cell r="A1937">
            <v>7709417</v>
          </cell>
          <cell r="B1937" t="str">
            <v>7709417</v>
          </cell>
          <cell r="C1937" t="str">
            <v>ESC BORD MZA PENIT.SEG.INT.GRIS</v>
          </cell>
          <cell r="D1937">
            <v>0</v>
          </cell>
        </row>
        <row r="1938">
          <cell r="A1938">
            <v>7709419</v>
          </cell>
          <cell r="B1938" t="str">
            <v>7709419</v>
          </cell>
          <cell r="C1938" t="str">
            <v>ESC BORD MZA PENIT.OFICIAL SUPER</v>
          </cell>
          <cell r="D1938">
            <v>382.65</v>
          </cell>
        </row>
        <row r="1939">
          <cell r="A1939">
            <v>7709420</v>
          </cell>
          <cell r="B1939" t="str">
            <v>7709420</v>
          </cell>
          <cell r="C1939" t="str">
            <v>ESC BORD MZA UMAR MANGA  TVS424-0</v>
          </cell>
          <cell r="D1939">
            <v>275.48</v>
          </cell>
        </row>
        <row r="1940">
          <cell r="A1940">
            <v>7709421</v>
          </cell>
          <cell r="B1940" t="str">
            <v>7709421</v>
          </cell>
          <cell r="C1940" t="str">
            <v>ESC BORD MZA PENIT.SEG.EXT NEGROS T</v>
          </cell>
          <cell r="D1940">
            <v>332.74</v>
          </cell>
        </row>
        <row r="1941">
          <cell r="A1941">
            <v>7709425</v>
          </cell>
          <cell r="B1941" t="str">
            <v>7709425</v>
          </cell>
          <cell r="C1941" t="str">
            <v>ESC BORD TMAN  POLICIA BARG</v>
          </cell>
          <cell r="D1941">
            <v>120.99</v>
          </cell>
        </row>
        <row r="1942">
          <cell r="A1942">
            <v>7709426</v>
          </cell>
          <cell r="B1942" t="str">
            <v>7709426</v>
          </cell>
          <cell r="C1942" t="str">
            <v>ESC BORD TMAN ESCUELA DE CADETES</v>
          </cell>
          <cell r="D1942">
            <v>325.52</v>
          </cell>
        </row>
        <row r="1943">
          <cell r="A1943">
            <v>7709439</v>
          </cell>
          <cell r="B1943" t="str">
            <v>7709439</v>
          </cell>
          <cell r="C1943" t="str">
            <v>ESC BORD JUJUY POLICIA BB TVS434-2</v>
          </cell>
          <cell r="D1943">
            <v>120.99</v>
          </cell>
        </row>
        <row r="1944">
          <cell r="A1944">
            <v>7709440</v>
          </cell>
          <cell r="B1944" t="str">
            <v>7709440</v>
          </cell>
          <cell r="C1944" t="str">
            <v>ESC BORD CATAM. POL OFICIAL 36</v>
          </cell>
          <cell r="D1944">
            <v>402.73</v>
          </cell>
        </row>
        <row r="1945">
          <cell r="A1945">
            <v>7709441</v>
          </cell>
          <cell r="B1945" t="str">
            <v>7709441</v>
          </cell>
          <cell r="C1945" t="str">
            <v>ESC BORD CATAM POL SUBOF TVS 527-28</v>
          </cell>
          <cell r="D1945">
            <v>0</v>
          </cell>
        </row>
        <row r="1946">
          <cell r="A1946">
            <v>7709442</v>
          </cell>
          <cell r="B1946" t="str">
            <v>7709442</v>
          </cell>
          <cell r="C1946" t="str">
            <v>ESC BORD POL CATAMARCA ESC DE CADETES</v>
          </cell>
          <cell r="D1946">
            <v>335.63</v>
          </cell>
        </row>
        <row r="1947">
          <cell r="A1947">
            <v>7709443</v>
          </cell>
          <cell r="B1947" t="str">
            <v>7709443</v>
          </cell>
          <cell r="C1947" t="str">
            <v>ESC BORD CATAM. POLICIA BAJA VISIBILIDAD</v>
          </cell>
          <cell r="D1947">
            <v>0</v>
          </cell>
        </row>
        <row r="1948">
          <cell r="A1948">
            <v>7709450</v>
          </cell>
          <cell r="B1948" t="str">
            <v>7709450</v>
          </cell>
          <cell r="C1948" t="str">
            <v>ESC BORD MZA PENIT. CANES</v>
          </cell>
          <cell r="D1948">
            <v>325.56</v>
          </cell>
        </row>
        <row r="1949">
          <cell r="A1949">
            <v>7709451</v>
          </cell>
          <cell r="B1949" t="str">
            <v>7709451</v>
          </cell>
          <cell r="C1949" t="str">
            <v>ESC SN.JUAN BRAZO CANES</v>
          </cell>
          <cell r="D1949">
            <v>290.64</v>
          </cell>
        </row>
        <row r="1950">
          <cell r="A1950">
            <v>7709452</v>
          </cell>
          <cell r="B1950" t="str">
            <v>7709452</v>
          </cell>
          <cell r="C1950" t="str">
            <v>ESC BORD NQN POLICIA  BARG</v>
          </cell>
          <cell r="D1950">
            <v>242</v>
          </cell>
        </row>
        <row r="1951">
          <cell r="A1951">
            <v>7709453</v>
          </cell>
          <cell r="B1951" t="str">
            <v>7709453</v>
          </cell>
          <cell r="C1951" t="str">
            <v>ESC BORD STA CRUZ CANES BAJA VIS</v>
          </cell>
          <cell r="D1951">
            <v>425.1</v>
          </cell>
        </row>
        <row r="1952">
          <cell r="A1952">
            <v>7709454</v>
          </cell>
          <cell r="B1952" t="str">
            <v>7709454</v>
          </cell>
          <cell r="C1952" t="str">
            <v>ESC BORD NQN GRETARCCO</v>
          </cell>
          <cell r="D1952">
            <v>0</v>
          </cell>
        </row>
        <row r="1953">
          <cell r="A1953">
            <v>7709455</v>
          </cell>
          <cell r="B1953" t="str">
            <v>7709455</v>
          </cell>
          <cell r="C1953" t="str">
            <v>ESC BORD STA CRUZ GEOR BAJA VIS</v>
          </cell>
          <cell r="D1953">
            <v>425.1</v>
          </cell>
        </row>
        <row r="1954">
          <cell r="A1954">
            <v>7709456</v>
          </cell>
          <cell r="B1954" t="str">
            <v>7709456</v>
          </cell>
          <cell r="C1954" t="str">
            <v>ESC BORD MZA PENIT SERP BV   BARG</v>
          </cell>
          <cell r="D1954">
            <v>381.14</v>
          </cell>
        </row>
        <row r="1955">
          <cell r="A1955">
            <v>7709457</v>
          </cell>
          <cell r="B1955" t="str">
            <v>7709457</v>
          </cell>
          <cell r="C1955" t="str">
            <v>ESC BORD STA CRUZ ALCALDIA POLICIAL BV</v>
          </cell>
          <cell r="D1955">
            <v>425.1</v>
          </cell>
        </row>
        <row r="1956">
          <cell r="A1956">
            <v>7709458</v>
          </cell>
          <cell r="B1956" t="str">
            <v>7709458</v>
          </cell>
          <cell r="C1956" t="str">
            <v>ESC BORD MZA PENIT SERP BORDO     BARG</v>
          </cell>
          <cell r="D1956">
            <v>367.35</v>
          </cell>
        </row>
        <row r="1957">
          <cell r="A1957">
            <v>7709459</v>
          </cell>
          <cell r="B1957" t="str">
            <v>7709459</v>
          </cell>
          <cell r="C1957" t="str">
            <v>ESC BORD G.N.  (BRAZO)</v>
          </cell>
          <cell r="D1957">
            <v>325.56</v>
          </cell>
        </row>
        <row r="1958">
          <cell r="A1958">
            <v>7709460</v>
          </cell>
          <cell r="B1958" t="str">
            <v>7709460</v>
          </cell>
          <cell r="C1958" t="str">
            <v>ESC BORD TMAN BANANITA C.E.R.O.</v>
          </cell>
          <cell r="D1958">
            <v>75.11</v>
          </cell>
        </row>
        <row r="1959">
          <cell r="A1959">
            <v>7709461</v>
          </cell>
          <cell r="B1959" t="str">
            <v>7709461</v>
          </cell>
          <cell r="C1959" t="str">
            <v>ESC BORD TMAN BRAZO C.E.R.O.</v>
          </cell>
          <cell r="D1959">
            <v>160.52000000000001</v>
          </cell>
        </row>
        <row r="1960">
          <cell r="A1960">
            <v>7709462</v>
          </cell>
          <cell r="B1960" t="str">
            <v>7709462</v>
          </cell>
          <cell r="C1960" t="str">
            <v>ESC BORD TMAN BOINA C.E.R.O.</v>
          </cell>
          <cell r="D1960">
            <v>100.67</v>
          </cell>
        </row>
        <row r="1961">
          <cell r="A1961">
            <v>7709465</v>
          </cell>
          <cell r="B1961" t="str">
            <v>7709465</v>
          </cell>
          <cell r="C1961" t="str">
            <v>ESC BORD TMAN DIR GRAL PREV URBANA</v>
          </cell>
          <cell r="D1961">
            <v>229.58</v>
          </cell>
        </row>
        <row r="1962">
          <cell r="A1962">
            <v>7709473</v>
          </cell>
          <cell r="B1962" t="str">
            <v>7709473</v>
          </cell>
          <cell r="C1962" t="str">
            <v>ESC BORD NQN BOMBERO CUTRALCO BRAZO</v>
          </cell>
          <cell r="D1962">
            <v>325.56</v>
          </cell>
        </row>
        <row r="1963">
          <cell r="A1963">
            <v>7709490</v>
          </cell>
          <cell r="B1963" t="str">
            <v>7709490</v>
          </cell>
          <cell r="C1963" t="str">
            <v>ESC BORD NQN POL RURAL Y CANES</v>
          </cell>
          <cell r="D1963">
            <v>0</v>
          </cell>
        </row>
        <row r="1964">
          <cell r="A1964">
            <v>7709495</v>
          </cell>
          <cell r="B1964" t="str">
            <v>7709495</v>
          </cell>
          <cell r="C1964" t="str">
            <v>ESC BORD CATAM. BOINA GIR BD</v>
          </cell>
          <cell r="D1964">
            <v>0</v>
          </cell>
        </row>
        <row r="1965">
          <cell r="A1965" t="str">
            <v/>
          </cell>
          <cell r="B1965" t="str">
            <v>7709499	ESC T</v>
          </cell>
          <cell r="C1965" t="str">
            <v/>
          </cell>
          <cell r="D1965">
            <v>0</v>
          </cell>
        </row>
        <row r="1966">
          <cell r="A1966">
            <v>7709499</v>
          </cell>
          <cell r="B1966" t="str">
            <v>7709499</v>
          </cell>
          <cell r="C1966" t="str">
            <v>ESC TMAN OFICIALES</v>
          </cell>
          <cell r="D1966">
            <v>0</v>
          </cell>
        </row>
        <row r="1967">
          <cell r="A1967">
            <v>7709500</v>
          </cell>
          <cell r="B1967" t="str">
            <v>7709500</v>
          </cell>
          <cell r="C1967" t="str">
            <v>PECT. ALAS CHOFER B.VISIBILIDAD BI</v>
          </cell>
          <cell r="D1967">
            <v>159.99</v>
          </cell>
        </row>
        <row r="1968">
          <cell r="A1968">
            <v>7709501</v>
          </cell>
          <cell r="B1968" t="str">
            <v>7709501</v>
          </cell>
          <cell r="C1968" t="str">
            <v>ESC BORD NQN ACAD.POL. B.V.(ACAD</v>
          </cell>
          <cell r="D1968">
            <v>275.48</v>
          </cell>
        </row>
        <row r="1969">
          <cell r="A1969">
            <v>7709502</v>
          </cell>
          <cell r="B1969" t="str">
            <v>7709502</v>
          </cell>
          <cell r="C1969" t="str">
            <v>ESC BORD TMAN MOTOR</v>
          </cell>
          <cell r="D1969">
            <v>325.56</v>
          </cell>
        </row>
        <row r="1970">
          <cell r="A1970">
            <v>7709504</v>
          </cell>
          <cell r="B1970" t="str">
            <v>7709504</v>
          </cell>
          <cell r="C1970" t="str">
            <v>ESC BORD NQN UNIDAD DE DETENCION  BARG</v>
          </cell>
          <cell r="D1970">
            <v>290.81</v>
          </cell>
        </row>
        <row r="1971">
          <cell r="A1971">
            <v>7709505</v>
          </cell>
          <cell r="B1971" t="str">
            <v>7709505</v>
          </cell>
          <cell r="C1971" t="str">
            <v>ESC BORD NQN ACADEMIA DE POLICIA</v>
          </cell>
          <cell r="D1971">
            <v>275.48</v>
          </cell>
        </row>
        <row r="1972">
          <cell r="A1972">
            <v>7709517</v>
          </cell>
          <cell r="B1972" t="str">
            <v>7709517</v>
          </cell>
          <cell r="C1972" t="str">
            <v>ESC GORRA ORO MENDOZA</v>
          </cell>
          <cell r="D1972">
            <v>2299.9899999999998</v>
          </cell>
        </row>
        <row r="1973">
          <cell r="A1973">
            <v>7709540</v>
          </cell>
          <cell r="B1973" t="str">
            <v>7709540</v>
          </cell>
          <cell r="C1973" t="str">
            <v>APLIQUE SEGURIDAD RER</v>
          </cell>
          <cell r="D1973">
            <v>199.65</v>
          </cell>
        </row>
        <row r="1974">
          <cell r="A1974">
            <v>7709547</v>
          </cell>
          <cell r="B1974" t="str">
            <v>7709547</v>
          </cell>
          <cell r="C1974" t="str">
            <v>ESC BORD MZA POL BAJA VISIBILID</v>
          </cell>
          <cell r="D1974">
            <v>262.33</v>
          </cell>
        </row>
        <row r="1975">
          <cell r="A1975">
            <v>7709549</v>
          </cell>
          <cell r="B1975" t="str">
            <v>7709549</v>
          </cell>
          <cell r="C1975" t="str">
            <v>ESC BORD MZA 911 BARG</v>
          </cell>
          <cell r="D1975">
            <v>333.91</v>
          </cell>
        </row>
        <row r="1976">
          <cell r="A1976">
            <v>7709555</v>
          </cell>
          <cell r="B1976" t="str">
            <v>7709555</v>
          </cell>
          <cell r="C1976" t="str">
            <v>ESC BORD CHUBUT DROGAS GRANDE</v>
          </cell>
          <cell r="D1976">
            <v>382.65</v>
          </cell>
        </row>
        <row r="1977">
          <cell r="A1977">
            <v>7709556</v>
          </cell>
          <cell r="B1977" t="str">
            <v>7709556</v>
          </cell>
          <cell r="C1977" t="str">
            <v>ESC BORD CHUBUT DROGAS CHICO</v>
          </cell>
          <cell r="D1977">
            <v>229.58</v>
          </cell>
        </row>
        <row r="1978">
          <cell r="A1978">
            <v>7709572</v>
          </cell>
          <cell r="B1978" t="str">
            <v>7709572</v>
          </cell>
          <cell r="C1978" t="str">
            <v>ESC BORD MZA BOMBEROS          BARG</v>
          </cell>
          <cell r="D1978">
            <v>275.48</v>
          </cell>
        </row>
        <row r="1979">
          <cell r="A1979">
            <v>7709600</v>
          </cell>
          <cell r="B1979" t="str">
            <v>7709600</v>
          </cell>
          <cell r="C1979" t="str">
            <v>ESC BORD MZA PENIT INFOPE         BARG</v>
          </cell>
          <cell r="D1979">
            <v>319.61</v>
          </cell>
        </row>
        <row r="1980">
          <cell r="A1980">
            <v>7709601</v>
          </cell>
          <cell r="B1980" t="str">
            <v>7709601</v>
          </cell>
          <cell r="C1980" t="str">
            <v>ESC BORD SANTA FE GAT</v>
          </cell>
          <cell r="D1980">
            <v>0</v>
          </cell>
        </row>
        <row r="1981">
          <cell r="A1981">
            <v>7709602</v>
          </cell>
          <cell r="B1981" t="str">
            <v>7709602</v>
          </cell>
          <cell r="C1981" t="str">
            <v>ESC BORD SAN JUAN GRUPO ESPECIAL SUR</v>
          </cell>
          <cell r="D1981">
            <v>0</v>
          </cell>
        </row>
        <row r="1982">
          <cell r="A1982">
            <v>7709603</v>
          </cell>
          <cell r="B1982" t="str">
            <v>7709603</v>
          </cell>
          <cell r="C1982" t="str">
            <v>ESC BORD SAN JUAN BANDERA GES SUR</v>
          </cell>
          <cell r="D1982">
            <v>0</v>
          </cell>
        </row>
        <row r="1983">
          <cell r="A1983">
            <v>7709606</v>
          </cell>
          <cell r="B1983" t="str">
            <v>7709606</v>
          </cell>
          <cell r="C1983" t="str">
            <v>ESC BORD SAN JUAN POLICIA  BARG</v>
          </cell>
          <cell r="D1983">
            <v>241.99</v>
          </cell>
        </row>
        <row r="1984">
          <cell r="A1984">
            <v>7709608</v>
          </cell>
          <cell r="B1984" t="str">
            <v>7709608</v>
          </cell>
          <cell r="C1984" t="str">
            <v>ESC BORD MZA ESCUADRON AEREO POL. MZA</v>
          </cell>
          <cell r="D1984">
            <v>615</v>
          </cell>
        </row>
        <row r="1985">
          <cell r="A1985">
            <v>7709625</v>
          </cell>
          <cell r="B1985" t="str">
            <v>7709625</v>
          </cell>
          <cell r="C1985" t="str">
            <v>ESC BORD MZA INFANTERIA BAJA V. TV</v>
          </cell>
          <cell r="D1985">
            <v>389.84</v>
          </cell>
        </row>
        <row r="1986">
          <cell r="A1986">
            <v>7709650</v>
          </cell>
          <cell r="B1986" t="str">
            <v>7709650</v>
          </cell>
          <cell r="C1986" t="str">
            <v>ESC BORD MZA POLICIA CIENTIFICA</v>
          </cell>
          <cell r="D1986">
            <v>306.12</v>
          </cell>
        </row>
        <row r="1987">
          <cell r="A1987">
            <v>7709653</v>
          </cell>
          <cell r="B1987" t="str">
            <v>7709653</v>
          </cell>
          <cell r="C1987" t="str">
            <v>ESC BORD MZA UEP BOINA   BARG</v>
          </cell>
          <cell r="D1987">
            <v>145.19</v>
          </cell>
        </row>
        <row r="1988">
          <cell r="A1988">
            <v>7709654</v>
          </cell>
          <cell r="B1988" t="str">
            <v>7709654</v>
          </cell>
          <cell r="C1988" t="str">
            <v>ESC BORD MZA B CIVICO    BARG</v>
          </cell>
          <cell r="D1988">
            <v>286.2</v>
          </cell>
        </row>
        <row r="1989">
          <cell r="A1989">
            <v>7709655</v>
          </cell>
          <cell r="B1989" t="str">
            <v>7709655</v>
          </cell>
          <cell r="C1989" t="str">
            <v>ESC BORD MZA POLICA CON  VELCRO</v>
          </cell>
          <cell r="D1989">
            <v>0</v>
          </cell>
        </row>
        <row r="1990">
          <cell r="A1990">
            <v>7709656</v>
          </cell>
          <cell r="B1990" t="str">
            <v>7709656</v>
          </cell>
          <cell r="C1990" t="str">
            <v>ESC BORD MZA UEP BOINA BAJA VIS</v>
          </cell>
          <cell r="D1990">
            <v>0</v>
          </cell>
        </row>
        <row r="1991">
          <cell r="A1991">
            <v>7709660</v>
          </cell>
          <cell r="B1991" t="str">
            <v>7709660</v>
          </cell>
          <cell r="C1991" t="str">
            <v>ESC BORD MZA UEP TUPUNGATO</v>
          </cell>
          <cell r="D1991">
            <v>370</v>
          </cell>
        </row>
        <row r="1992">
          <cell r="A1992">
            <v>7709661</v>
          </cell>
          <cell r="B1992" t="str">
            <v>7709661</v>
          </cell>
          <cell r="C1992" t="str">
            <v>ESC BORD MZA UEP BAJA TUPUNGATO</v>
          </cell>
          <cell r="D1992">
            <v>320.55</v>
          </cell>
        </row>
        <row r="1993">
          <cell r="A1993">
            <v>7709662</v>
          </cell>
          <cell r="B1993" t="str">
            <v>7709662</v>
          </cell>
          <cell r="C1993" t="str">
            <v>ESC BORD MZA UEP CAPITAL</v>
          </cell>
          <cell r="D1993">
            <v>413.26</v>
          </cell>
        </row>
        <row r="1994">
          <cell r="A1994">
            <v>7709663</v>
          </cell>
          <cell r="B1994" t="str">
            <v>7709663</v>
          </cell>
          <cell r="C1994" t="str">
            <v>ESC BORD MZA UEP SAN RAFAEL</v>
          </cell>
          <cell r="D1994">
            <v>320.55</v>
          </cell>
        </row>
        <row r="1995">
          <cell r="A1995">
            <v>7709664</v>
          </cell>
          <cell r="B1995" t="str">
            <v>7709664</v>
          </cell>
          <cell r="C1995" t="str">
            <v>ESC BORD MZA UEP GLLEN TVS531-31</v>
          </cell>
          <cell r="D1995">
            <v>319.44</v>
          </cell>
        </row>
        <row r="1996">
          <cell r="A1996">
            <v>7709665</v>
          </cell>
          <cell r="B1996" t="str">
            <v>7709665</v>
          </cell>
          <cell r="C1996" t="str">
            <v>ESC BORD MZA POL. NUEVO MODELO BARG</v>
          </cell>
          <cell r="D1996">
            <v>321.42</v>
          </cell>
        </row>
        <row r="1997">
          <cell r="A1997">
            <v>7709666</v>
          </cell>
          <cell r="B1997" t="str">
            <v>7709666</v>
          </cell>
          <cell r="C1997" t="str">
            <v>ESC BORD MZA UEP LAS HERAS</v>
          </cell>
          <cell r="D1997">
            <v>370</v>
          </cell>
        </row>
        <row r="1998">
          <cell r="A1998">
            <v>7709667</v>
          </cell>
          <cell r="B1998" t="str">
            <v>7709667</v>
          </cell>
          <cell r="C1998" t="str">
            <v>ESC BORD MZA UEP LUJAN</v>
          </cell>
          <cell r="D1998">
            <v>360</v>
          </cell>
        </row>
        <row r="1999">
          <cell r="A1999">
            <v>7709668</v>
          </cell>
          <cell r="B1999" t="str">
            <v>7709668</v>
          </cell>
          <cell r="C1999" t="str">
            <v>ESC UNIDAD CUERPOS ESPECIALES</v>
          </cell>
          <cell r="D1999">
            <v>201.23</v>
          </cell>
        </row>
        <row r="2000">
          <cell r="A2000">
            <v>7709669</v>
          </cell>
          <cell r="B2000" t="str">
            <v>7709669</v>
          </cell>
          <cell r="C2000" t="str">
            <v>ESC BORD MZA UEP SAN MARTIN</v>
          </cell>
          <cell r="D2000">
            <v>321.44</v>
          </cell>
        </row>
        <row r="2001">
          <cell r="A2001">
            <v>7709670</v>
          </cell>
          <cell r="B2001" t="str">
            <v>7709670</v>
          </cell>
          <cell r="C2001" t="str">
            <v>ESC BORD MZA UEP TUNUYAN</v>
          </cell>
          <cell r="D2001">
            <v>370</v>
          </cell>
        </row>
        <row r="2002">
          <cell r="A2002">
            <v>7709671</v>
          </cell>
          <cell r="B2002" t="str">
            <v>7709671</v>
          </cell>
          <cell r="C2002" t="str">
            <v>ESC BORD MZA UEP SAN CARLOS</v>
          </cell>
          <cell r="D2002">
            <v>352.03</v>
          </cell>
        </row>
        <row r="2003">
          <cell r="A2003">
            <v>7709680</v>
          </cell>
          <cell r="B2003" t="str">
            <v>7709680</v>
          </cell>
          <cell r="C2003" t="str">
            <v>ESC BORD MZA RURAL  MANGA TVS</v>
          </cell>
          <cell r="D2003">
            <v>300.52999999999997</v>
          </cell>
        </row>
        <row r="2004">
          <cell r="A2004">
            <v>7709700</v>
          </cell>
          <cell r="B2004" t="str">
            <v>7709700</v>
          </cell>
          <cell r="C2004" t="str">
            <v>ESC BORD SAN LUIS POLICIA TVS477-04</v>
          </cell>
          <cell r="D2004">
            <v>250.42</v>
          </cell>
        </row>
        <row r="2005">
          <cell r="A2005">
            <v>7709709</v>
          </cell>
          <cell r="B2005" t="str">
            <v>7709709</v>
          </cell>
          <cell r="C2005" t="str">
            <v>ESC BORD MZA SARPOL</v>
          </cell>
          <cell r="D2005">
            <v>205.69</v>
          </cell>
        </row>
        <row r="2006">
          <cell r="A2006">
            <v>7709712</v>
          </cell>
          <cell r="B2006" t="str">
            <v>7709712</v>
          </cell>
          <cell r="C2006" t="str">
            <v>ESC BORD MZA PENIT. CONDOR  BARG</v>
          </cell>
          <cell r="D2006">
            <v>260.22000000000003</v>
          </cell>
        </row>
        <row r="2007">
          <cell r="A2007">
            <v>7709753</v>
          </cell>
          <cell r="B2007" t="str">
            <v>7709753</v>
          </cell>
          <cell r="C2007" t="str">
            <v>ESC BORD MZA CABALLERIA TV 424-14</v>
          </cell>
          <cell r="D2007">
            <v>325.56</v>
          </cell>
        </row>
        <row r="2008">
          <cell r="A2008">
            <v>7709754</v>
          </cell>
          <cell r="B2008" t="str">
            <v>7709754</v>
          </cell>
          <cell r="C2008" t="str">
            <v>ESC BORD MZA MOTORIZADA B VISIB.  BARG</v>
          </cell>
          <cell r="D2008">
            <v>382.65</v>
          </cell>
        </row>
        <row r="2009">
          <cell r="A2009">
            <v>7709755</v>
          </cell>
          <cell r="B2009" t="str">
            <v>7709755</v>
          </cell>
          <cell r="C2009" t="str">
            <v>ESC BORD MZA UPAT</v>
          </cell>
          <cell r="D2009">
            <v>290.81</v>
          </cell>
        </row>
        <row r="2010">
          <cell r="A2010">
            <v>7709756</v>
          </cell>
          <cell r="B2010" t="str">
            <v>7709756</v>
          </cell>
          <cell r="C2010" t="str">
            <v>ESC BORD MZA POL MOTORIZADA AZ/DOR BARG</v>
          </cell>
          <cell r="D2010">
            <v>375.1</v>
          </cell>
        </row>
        <row r="2011">
          <cell r="A2011">
            <v>7709784</v>
          </cell>
          <cell r="B2011" t="str">
            <v>7709784</v>
          </cell>
          <cell r="C2011" t="str">
            <v>ESC BORD MZA ASISTENCIA TURISTICA</v>
          </cell>
          <cell r="D2011">
            <v>425.72</v>
          </cell>
        </row>
        <row r="2012">
          <cell r="A2012">
            <v>7709785</v>
          </cell>
          <cell r="B2012" t="str">
            <v>7709785</v>
          </cell>
          <cell r="C2012" t="str">
            <v>ESC BORD MZA PATRULLA DE RESCATE</v>
          </cell>
          <cell r="D2012">
            <v>0</v>
          </cell>
        </row>
        <row r="2013">
          <cell r="A2013">
            <v>7709786</v>
          </cell>
          <cell r="B2013" t="str">
            <v>7709786</v>
          </cell>
          <cell r="C2013" t="str">
            <v>ESC BORD MZA TRANVIA</v>
          </cell>
          <cell r="D2013">
            <v>325.56</v>
          </cell>
        </row>
        <row r="2014">
          <cell r="A2014">
            <v>7709787</v>
          </cell>
          <cell r="B2014" t="str">
            <v>7709787</v>
          </cell>
          <cell r="C2014" t="str">
            <v>ESC BORD MZA UPP PARQUE BRAZO   BARG</v>
          </cell>
          <cell r="D2014">
            <v>275.48</v>
          </cell>
        </row>
        <row r="2015">
          <cell r="A2015">
            <v>7709788</v>
          </cell>
          <cell r="B2015" t="str">
            <v>7709788</v>
          </cell>
          <cell r="C2015" t="str">
            <v>ESC BORD MZA UPP BOINA</v>
          </cell>
          <cell r="D2015">
            <v>160.72</v>
          </cell>
        </row>
        <row r="2016">
          <cell r="A2016">
            <v>7709789</v>
          </cell>
          <cell r="B2016" t="str">
            <v>7709789</v>
          </cell>
          <cell r="C2016" t="str">
            <v>ESC BORD NQN OFICIAL/DORAD POLICIA BARG</v>
          </cell>
          <cell r="D2016">
            <v>242</v>
          </cell>
        </row>
        <row r="2017">
          <cell r="A2017">
            <v>7709790</v>
          </cell>
          <cell r="B2017" t="str">
            <v>7709790</v>
          </cell>
          <cell r="C2017" t="str">
            <v>ESC BORD NQN SUBOFICIAL/PLT POLICIA BARG</v>
          </cell>
          <cell r="D2017">
            <v>242</v>
          </cell>
        </row>
        <row r="2018">
          <cell r="A2018">
            <v>7709800</v>
          </cell>
          <cell r="B2018" t="str">
            <v>7709800</v>
          </cell>
          <cell r="C2018" t="str">
            <v>ESC BORD T. FUEGO POLI DIARIO</v>
          </cell>
          <cell r="D2018">
            <v>275.48</v>
          </cell>
        </row>
        <row r="2019">
          <cell r="A2019">
            <v>7709801</v>
          </cell>
          <cell r="B2019" t="str">
            <v>7709801</v>
          </cell>
          <cell r="C2019" t="str">
            <v>ESC BORD T. FUEGO POLI GALA</v>
          </cell>
          <cell r="D2019">
            <v>175.3</v>
          </cell>
        </row>
        <row r="2020">
          <cell r="A2020">
            <v>7709802</v>
          </cell>
          <cell r="B2020" t="str">
            <v>7709802</v>
          </cell>
          <cell r="C2020" t="str">
            <v>ESC BORD SANTA FE INFANTERIA UR II</v>
          </cell>
          <cell r="D2020">
            <v>0</v>
          </cell>
        </row>
        <row r="2021">
          <cell r="A2021">
            <v>7709803</v>
          </cell>
          <cell r="B2021" t="str">
            <v>7709803</v>
          </cell>
          <cell r="C2021" t="str">
            <v>ESC BORD SANTA FE INFANTERIA EQUIPO BRAV</v>
          </cell>
          <cell r="D2021">
            <v>0</v>
          </cell>
        </row>
        <row r="2022">
          <cell r="A2022">
            <v>7709804</v>
          </cell>
          <cell r="B2022" t="str">
            <v>7709804</v>
          </cell>
          <cell r="C2022" t="str">
            <v>ESC BORD SANTA FE GIRI</v>
          </cell>
          <cell r="D2022">
            <v>0</v>
          </cell>
        </row>
        <row r="2023">
          <cell r="A2023">
            <v>7709805</v>
          </cell>
          <cell r="B2023" t="str">
            <v>7709805</v>
          </cell>
          <cell r="C2023" t="str">
            <v>ESC BORD SANTA FE U.E.P.T Y V.V</v>
          </cell>
          <cell r="D2023">
            <v>0</v>
          </cell>
        </row>
        <row r="2024">
          <cell r="A2024">
            <v>7709806</v>
          </cell>
          <cell r="B2024" t="str">
            <v>7709806</v>
          </cell>
          <cell r="C2024" t="str">
            <v>ESC BORD SANTA FE EXPIL SEG.</v>
          </cell>
          <cell r="D2024">
            <v>0</v>
          </cell>
        </row>
        <row r="2025">
          <cell r="A2025">
            <v>7709807</v>
          </cell>
          <cell r="B2025" t="str">
            <v>7709807</v>
          </cell>
          <cell r="C2025" t="str">
            <v>ESC BORD SANTA FE COMANDO RADIOELC.</v>
          </cell>
          <cell r="D2025">
            <v>0</v>
          </cell>
        </row>
        <row r="2026">
          <cell r="A2026">
            <v>7709808</v>
          </cell>
          <cell r="B2026" t="str">
            <v>7709808</v>
          </cell>
          <cell r="C2026" t="str">
            <v>ESC BORD SANTA FE POLICIA</v>
          </cell>
          <cell r="D2026">
            <v>0</v>
          </cell>
        </row>
        <row r="2027">
          <cell r="A2027">
            <v>7709809</v>
          </cell>
          <cell r="B2027" t="str">
            <v>7709809</v>
          </cell>
          <cell r="C2027" t="str">
            <v>ESC BORD SANTA FE BRIGADA MOTORIZADA</v>
          </cell>
          <cell r="D2027">
            <v>0</v>
          </cell>
        </row>
        <row r="2028">
          <cell r="A2028" t="str">
            <v/>
          </cell>
          <cell r="B2028" t="str">
            <v>7709810	ESC B</v>
          </cell>
          <cell r="C2028" t="str">
            <v/>
          </cell>
          <cell r="D2028">
            <v>0</v>
          </cell>
        </row>
        <row r="2029">
          <cell r="A2029">
            <v>7709810</v>
          </cell>
          <cell r="B2029" t="str">
            <v>7709810</v>
          </cell>
          <cell r="C2029" t="str">
            <v>ESC BORD SANTA FE PAT</v>
          </cell>
          <cell r="D2029">
            <v>0</v>
          </cell>
        </row>
        <row r="2030">
          <cell r="A2030">
            <v>7709811</v>
          </cell>
          <cell r="B2030" t="str">
            <v>7709811</v>
          </cell>
          <cell r="C2030" t="str">
            <v>ESC BORD SANTA FE UNIDAD ESP CASA DE GOB</v>
          </cell>
          <cell r="D2030">
            <v>0</v>
          </cell>
        </row>
        <row r="2031">
          <cell r="A2031">
            <v>7709812</v>
          </cell>
          <cell r="B2031" t="str">
            <v>7709812</v>
          </cell>
          <cell r="C2031" t="str">
            <v>ESC BORD SANTA FE EQUIPO CHARLY</v>
          </cell>
          <cell r="D2031">
            <v>0</v>
          </cell>
        </row>
        <row r="2032">
          <cell r="A2032">
            <v>7709813</v>
          </cell>
          <cell r="B2032" t="str">
            <v>7709813</v>
          </cell>
          <cell r="C2032" t="str">
            <v>ESC BORD SANTA FE POLICIA COMUNITARIA</v>
          </cell>
          <cell r="D2032">
            <v>0</v>
          </cell>
        </row>
        <row r="2033">
          <cell r="A2033">
            <v>7709814</v>
          </cell>
          <cell r="B2033" t="str">
            <v>7709814</v>
          </cell>
          <cell r="C2033" t="str">
            <v>ESC BORD SANTA FE GDIA INFANT 4 CPIA</v>
          </cell>
          <cell r="D2033">
            <v>0</v>
          </cell>
        </row>
        <row r="2034">
          <cell r="A2034">
            <v>7709815</v>
          </cell>
          <cell r="B2034" t="str">
            <v>7709815</v>
          </cell>
          <cell r="C2034" t="str">
            <v>ESC BORD SANTA FE GDIA INFANT. 2 CPIA</v>
          </cell>
          <cell r="D2034">
            <v>0</v>
          </cell>
        </row>
        <row r="2035">
          <cell r="A2035">
            <v>7709816</v>
          </cell>
          <cell r="B2035" t="str">
            <v>7709816</v>
          </cell>
          <cell r="C2035" t="str">
            <v>ESC BORD SANTA FE POLICIA BV</v>
          </cell>
          <cell r="D2035">
            <v>0</v>
          </cell>
        </row>
        <row r="2036">
          <cell r="A2036">
            <v>7709817</v>
          </cell>
          <cell r="B2036" t="str">
            <v>7709817</v>
          </cell>
          <cell r="C2036" t="str">
            <v>ESC BORD SANTA FE CDO RADIOELC. ALVEAR</v>
          </cell>
          <cell r="D2036">
            <v>0</v>
          </cell>
        </row>
        <row r="2037">
          <cell r="A2037">
            <v>7709818</v>
          </cell>
          <cell r="B2037" t="str">
            <v>7709818</v>
          </cell>
          <cell r="C2037" t="str">
            <v>ESC BORD SANTA FE DIVISION LOGISTICA</v>
          </cell>
          <cell r="D2037">
            <v>0</v>
          </cell>
        </row>
        <row r="2038">
          <cell r="A2038">
            <v>7709819</v>
          </cell>
          <cell r="B2038" t="str">
            <v>7709819</v>
          </cell>
          <cell r="C2038" t="str">
            <v>ESC BORD SANTA FE GDIA INFANT 5 CPIA</v>
          </cell>
          <cell r="D2038">
            <v>0</v>
          </cell>
        </row>
        <row r="2039">
          <cell r="A2039">
            <v>7709820</v>
          </cell>
          <cell r="B2039" t="str">
            <v>7709820</v>
          </cell>
          <cell r="C2039" t="str">
            <v>ESC BORD SANTA FE BOMBEROS</v>
          </cell>
          <cell r="D2039">
            <v>0</v>
          </cell>
        </row>
        <row r="2040">
          <cell r="A2040">
            <v>7709821</v>
          </cell>
          <cell r="B2040" t="str">
            <v>7709821</v>
          </cell>
          <cell r="C2040" t="str">
            <v>ESC BORD SANTA FE INFANTERIA EQUIPO ALFA</v>
          </cell>
          <cell r="D2040">
            <v>0</v>
          </cell>
        </row>
        <row r="2041">
          <cell r="A2041">
            <v>7709831</v>
          </cell>
          <cell r="B2041" t="str">
            <v>7709831</v>
          </cell>
          <cell r="C2041" t="str">
            <v>ESC BI BRAZO NO SE SA MAS</v>
          </cell>
          <cell r="D2041">
            <v>0</v>
          </cell>
        </row>
        <row r="2042">
          <cell r="A2042">
            <v>7709833</v>
          </cell>
          <cell r="B2042" t="str">
            <v>7709833</v>
          </cell>
          <cell r="C2042" t="str">
            <v>ESC BORD LA RIOJA POLICIA   TVS 515</v>
          </cell>
          <cell r="D2042">
            <v>0</v>
          </cell>
        </row>
        <row r="2043">
          <cell r="A2043">
            <v>7709834</v>
          </cell>
          <cell r="B2043" t="str">
            <v>7709834</v>
          </cell>
          <cell r="C2043" t="str">
            <v>ESC BORD LA RIOJA CRIA D LA MUJER</v>
          </cell>
          <cell r="D2043">
            <v>0</v>
          </cell>
        </row>
        <row r="2044">
          <cell r="A2044">
            <v>7709835</v>
          </cell>
          <cell r="B2044" t="str">
            <v>7709835</v>
          </cell>
          <cell r="C2044" t="str">
            <v>ESC BORD TMAN BOINA VIAL</v>
          </cell>
          <cell r="D2044">
            <v>0</v>
          </cell>
        </row>
        <row r="2045">
          <cell r="A2045">
            <v>7709836</v>
          </cell>
          <cell r="B2045" t="str">
            <v>7709836</v>
          </cell>
          <cell r="C2045" t="str">
            <v>ESC PECTO CITRUSVIL/VILUCO</v>
          </cell>
          <cell r="D2045">
            <v>0</v>
          </cell>
        </row>
        <row r="2046">
          <cell r="A2046">
            <v>7709850</v>
          </cell>
          <cell r="B2046" t="str">
            <v>7709850</v>
          </cell>
          <cell r="C2046" t="str">
            <v>ESC BORD NQN CIPO TIRO CLUB</v>
          </cell>
          <cell r="D2046">
            <v>0</v>
          </cell>
        </row>
        <row r="2047">
          <cell r="A2047">
            <v>7709851</v>
          </cell>
          <cell r="B2047" t="str">
            <v>7709851</v>
          </cell>
          <cell r="C2047" t="str">
            <v>ESC BORD NQN B VISIB. POLICIA</v>
          </cell>
          <cell r="D2047">
            <v>0</v>
          </cell>
        </row>
        <row r="2048">
          <cell r="A2048">
            <v>7709852</v>
          </cell>
          <cell r="B2048" t="str">
            <v>7709852</v>
          </cell>
          <cell r="C2048" t="str">
            <v>ESC BORD NQN ESC DE CADETES</v>
          </cell>
          <cell r="D2048">
            <v>377.15</v>
          </cell>
        </row>
        <row r="2049">
          <cell r="A2049">
            <v>7709853</v>
          </cell>
          <cell r="B2049" t="str">
            <v>7709853</v>
          </cell>
          <cell r="C2049" t="str">
            <v>BAND ARG GENDARMERIA NACIONAL</v>
          </cell>
          <cell r="D2049">
            <v>273.99</v>
          </cell>
        </row>
        <row r="2050">
          <cell r="A2050">
            <v>7709854</v>
          </cell>
          <cell r="B2050" t="str">
            <v>7709854</v>
          </cell>
          <cell r="C2050" t="str">
            <v>ESC BORD MZA CANES BRAZO</v>
          </cell>
          <cell r="D2050">
            <v>325.56</v>
          </cell>
        </row>
        <row r="2051">
          <cell r="A2051">
            <v>7709855</v>
          </cell>
          <cell r="B2051" t="str">
            <v>7709855</v>
          </cell>
          <cell r="C2051" t="str">
            <v>ESC BORD MZA BANDA DE MUSICA GUSTAVO BAR</v>
          </cell>
          <cell r="D2051">
            <v>325.52</v>
          </cell>
        </row>
        <row r="2052">
          <cell r="A2052">
            <v>7709856</v>
          </cell>
          <cell r="B2052" t="str">
            <v>7709856</v>
          </cell>
          <cell r="C2052" t="str">
            <v>ESC BORD MZA UEP GODOY CRUZ</v>
          </cell>
          <cell r="D2052">
            <v>397.96</v>
          </cell>
        </row>
        <row r="2053">
          <cell r="A2053">
            <v>7709857</v>
          </cell>
          <cell r="B2053" t="str">
            <v>7709857</v>
          </cell>
          <cell r="C2053" t="str">
            <v>ESC BORD MZA DIRECCION DE INVESTIGA</v>
          </cell>
          <cell r="D2053">
            <v>336.74</v>
          </cell>
        </row>
        <row r="2054">
          <cell r="A2054">
            <v>7709858</v>
          </cell>
          <cell r="B2054" t="str">
            <v>7709858</v>
          </cell>
          <cell r="C2054" t="str">
            <v>ESC BORD MZA POLI IUSP GUARDIA</v>
          </cell>
          <cell r="D2054">
            <v>250.44</v>
          </cell>
        </row>
        <row r="2055">
          <cell r="A2055">
            <v>7709859</v>
          </cell>
          <cell r="B2055" t="str">
            <v>7709859</v>
          </cell>
          <cell r="C2055" t="str">
            <v>ESC BORD STA CRUZ ESC DE CADETES</v>
          </cell>
          <cell r="D2055">
            <v>0</v>
          </cell>
        </row>
        <row r="2056">
          <cell r="A2056">
            <v>7709860</v>
          </cell>
          <cell r="B2056" t="str">
            <v>7709860</v>
          </cell>
          <cell r="C2056" t="str">
            <v>ESC BORD MZA CANES BRAZO BAJA VISIBILIDA</v>
          </cell>
          <cell r="D2056">
            <v>470</v>
          </cell>
        </row>
        <row r="2057">
          <cell r="A2057">
            <v>7709861</v>
          </cell>
          <cell r="B2057" t="str">
            <v>7709861</v>
          </cell>
          <cell r="C2057" t="str">
            <v>ESC BORD MZA UEP RIVADAVIA</v>
          </cell>
          <cell r="D2057">
            <v>304.60000000000002</v>
          </cell>
        </row>
        <row r="2058">
          <cell r="A2058">
            <v>7709865</v>
          </cell>
          <cell r="B2058" t="str">
            <v>7709865</v>
          </cell>
          <cell r="C2058" t="str">
            <v>ESC BORD MZA UEP JUNIN</v>
          </cell>
          <cell r="D2058">
            <v>304.60000000000002</v>
          </cell>
        </row>
        <row r="2059">
          <cell r="A2059">
            <v>7709866</v>
          </cell>
          <cell r="B2059" t="str">
            <v>7709866</v>
          </cell>
          <cell r="C2059" t="str">
            <v>ESC BORD MZA POL BEIGE</v>
          </cell>
          <cell r="D2059">
            <v>350.58</v>
          </cell>
        </row>
        <row r="2060">
          <cell r="A2060">
            <v>7709867</v>
          </cell>
          <cell r="B2060" t="str">
            <v>7709867</v>
          </cell>
          <cell r="C2060" t="str">
            <v>ESC BORD MZA PENIT ALMAF. BD</v>
          </cell>
          <cell r="D2060">
            <v>250.44</v>
          </cell>
        </row>
        <row r="2061">
          <cell r="A2061">
            <v>7709869</v>
          </cell>
          <cell r="B2061" t="str">
            <v>7709869</v>
          </cell>
          <cell r="C2061" t="str">
            <v>ESC BORD MZA PENIT. RESGUARDO IMAGE</v>
          </cell>
          <cell r="D2061">
            <v>0</v>
          </cell>
        </row>
        <row r="2062">
          <cell r="A2062" t="str">
            <v/>
          </cell>
          <cell r="B2062" t="str">
            <v>77098818	ESC</v>
          </cell>
          <cell r="C2062" t="str">
            <v/>
          </cell>
          <cell r="D2062">
            <v>0</v>
          </cell>
        </row>
        <row r="2063">
          <cell r="A2063">
            <v>77098818</v>
          </cell>
          <cell r="B2063" t="str">
            <v>77098818</v>
          </cell>
          <cell r="C2063" t="str">
            <v>ESC BORD SANTA FE EQUIPO CHARLY</v>
          </cell>
          <cell r="D2063">
            <v>0</v>
          </cell>
        </row>
        <row r="2064">
          <cell r="A2064">
            <v>7709890</v>
          </cell>
          <cell r="B2064" t="str">
            <v>7709890</v>
          </cell>
          <cell r="C2064" t="str">
            <v>ESC BORD IUSP BOINA LOGO BAJA VIS</v>
          </cell>
          <cell r="D2064">
            <v>0</v>
          </cell>
        </row>
        <row r="2065">
          <cell r="A2065">
            <v>7709900</v>
          </cell>
          <cell r="B2065" t="str">
            <v>7709900</v>
          </cell>
          <cell r="C2065" t="str">
            <v>ESC BORD MZA MOTOR. BD TVS</v>
          </cell>
          <cell r="D2065">
            <v>350.58</v>
          </cell>
        </row>
        <row r="2066">
          <cell r="A2066">
            <v>7709901</v>
          </cell>
          <cell r="B2066" t="str">
            <v>7709901</v>
          </cell>
          <cell r="C2066" t="str">
            <v>ESC PENIT. BOINA BD ALMAFUERTE</v>
          </cell>
          <cell r="D2066">
            <v>0</v>
          </cell>
        </row>
        <row r="2067">
          <cell r="A2067">
            <v>7709902</v>
          </cell>
          <cell r="B2067" t="str">
            <v>7709902</v>
          </cell>
          <cell r="C2067" t="str">
            <v>ESC BORD STA CRUZ BOMBERO TVS536-14</v>
          </cell>
          <cell r="D2067">
            <v>275.19</v>
          </cell>
        </row>
        <row r="2068">
          <cell r="A2068">
            <v>7709909</v>
          </cell>
          <cell r="B2068" t="str">
            <v>7709909</v>
          </cell>
          <cell r="C2068" t="str">
            <v>ESC BORD NQN PLAZA HUINCUL BOMB VO</v>
          </cell>
          <cell r="D2068">
            <v>0</v>
          </cell>
        </row>
        <row r="2069">
          <cell r="A2069">
            <v>7709943</v>
          </cell>
          <cell r="B2069" t="str">
            <v>7709943</v>
          </cell>
          <cell r="C2069" t="str">
            <v>ESC BORD MZA SANIDAD POLICIAL</v>
          </cell>
          <cell r="D2069">
            <v>339.43</v>
          </cell>
        </row>
        <row r="2070">
          <cell r="A2070">
            <v>7709955</v>
          </cell>
          <cell r="B2070" t="str">
            <v>7709955</v>
          </cell>
          <cell r="C2070" t="str">
            <v>ESC BORD NQN SEM BOINA</v>
          </cell>
          <cell r="D2070">
            <v>150.27000000000001</v>
          </cell>
        </row>
        <row r="2071">
          <cell r="A2071">
            <v>7709956</v>
          </cell>
          <cell r="B2071" t="str">
            <v>7709956</v>
          </cell>
          <cell r="C2071" t="str">
            <v>ESC BORD NQN SEM BRAZO</v>
          </cell>
          <cell r="D2071">
            <v>32.56</v>
          </cell>
        </row>
        <row r="2072">
          <cell r="A2072" t="str">
            <v/>
          </cell>
          <cell r="B2072" t="str">
            <v>7709998	ESC E</v>
          </cell>
          <cell r="C2072" t="str">
            <v/>
          </cell>
          <cell r="D2072">
            <v>0</v>
          </cell>
        </row>
        <row r="2073">
          <cell r="A2073">
            <v>7709998</v>
          </cell>
          <cell r="B2073" t="str">
            <v>7709998</v>
          </cell>
          <cell r="C2073" t="str">
            <v>ESC EMPRESA ALBIERO MONITOREO TUC</v>
          </cell>
          <cell r="D2073">
            <v>0</v>
          </cell>
        </row>
        <row r="2074">
          <cell r="A2074">
            <v>7709999</v>
          </cell>
          <cell r="B2074" t="str">
            <v>7709999</v>
          </cell>
          <cell r="C2074" t="str">
            <v>ESC BORD TMAN  POLICIA VIEJO MODELO</v>
          </cell>
          <cell r="D2074">
            <v>188.58</v>
          </cell>
        </row>
        <row r="2075">
          <cell r="A2075">
            <v>7710001</v>
          </cell>
          <cell r="B2075" t="str">
            <v>7710001</v>
          </cell>
          <cell r="C2075" t="str">
            <v>ESC GOMA POLICIA DE MENDOZA</v>
          </cell>
          <cell r="D2075">
            <v>465.84</v>
          </cell>
        </row>
        <row r="2076">
          <cell r="A2076">
            <v>7710010</v>
          </cell>
          <cell r="B2076" t="str">
            <v>7710010</v>
          </cell>
          <cell r="C2076" t="str">
            <v>ESC GOMA POLICIA SANTA CRUZ BAJA VISIBI</v>
          </cell>
          <cell r="D2076">
            <v>0</v>
          </cell>
        </row>
        <row r="2077">
          <cell r="A2077">
            <v>7710020</v>
          </cell>
          <cell r="B2077" t="str">
            <v>7710020</v>
          </cell>
          <cell r="C2077" t="str">
            <v>ESC GOMA POLICIA SANTA FE COLOR</v>
          </cell>
          <cell r="D2077">
            <v>381.14</v>
          </cell>
        </row>
        <row r="2078">
          <cell r="A2078">
            <v>7710021</v>
          </cell>
          <cell r="B2078" t="str">
            <v>7710021</v>
          </cell>
          <cell r="C2078" t="str">
            <v>ESC GOMA POLICIA SANTA FE BAJA VISIBILID</v>
          </cell>
          <cell r="D2078">
            <v>0</v>
          </cell>
        </row>
        <row r="2079">
          <cell r="A2079">
            <v>7710022</v>
          </cell>
          <cell r="B2079" t="str">
            <v>7710022</v>
          </cell>
          <cell r="C2079" t="str">
            <v>ESC POLICIA MENDOZA CUERO 6.5*5</v>
          </cell>
          <cell r="D2079">
            <v>50.49</v>
          </cell>
        </row>
        <row r="2080">
          <cell r="A2080">
            <v>7710030</v>
          </cell>
          <cell r="B2080" t="str">
            <v>7710030</v>
          </cell>
          <cell r="C2080" t="str">
            <v>BANDERA GOMA ARGENTINA COLOR 8X4.5 RER</v>
          </cell>
          <cell r="D2080">
            <v>289.3</v>
          </cell>
        </row>
        <row r="2081">
          <cell r="A2081">
            <v>7710031</v>
          </cell>
          <cell r="B2081" t="str">
            <v>7710031</v>
          </cell>
          <cell r="C2081" t="str">
            <v>BANDERA GOMA ARGENT BAJA VIS 8X4.5 RER</v>
          </cell>
          <cell r="D2081">
            <v>289.3</v>
          </cell>
        </row>
        <row r="2082">
          <cell r="A2082">
            <v>7710032</v>
          </cell>
          <cell r="B2082" t="str">
            <v>7710032</v>
          </cell>
          <cell r="C2082" t="str">
            <v>BANDERA GOMA ARG VERD BOSQ 8X4.5CM RER</v>
          </cell>
          <cell r="D2082">
            <v>289.3</v>
          </cell>
        </row>
        <row r="2083">
          <cell r="A2083">
            <v>7711003</v>
          </cell>
          <cell r="B2083" t="str">
            <v>7711003</v>
          </cell>
          <cell r="C2083" t="str">
            <v>SOL BORD ORO DG</v>
          </cell>
          <cell r="D2083">
            <v>499.99</v>
          </cell>
        </row>
        <row r="2084">
          <cell r="A2084">
            <v>7711034</v>
          </cell>
          <cell r="B2084" t="str">
            <v>7711034</v>
          </cell>
          <cell r="C2084" t="str">
            <v>ESTRELLA BORD ORO STA CRUZ DG</v>
          </cell>
          <cell r="D2084">
            <v>499.99</v>
          </cell>
        </row>
        <row r="2085">
          <cell r="A2085">
            <v>7711068</v>
          </cell>
          <cell r="B2085" t="str">
            <v>7711068</v>
          </cell>
          <cell r="C2085" t="str">
            <v>APLIQUE CARTELLONE NEGRO BI</v>
          </cell>
          <cell r="D2085">
            <v>0</v>
          </cell>
        </row>
        <row r="2086">
          <cell r="A2086">
            <v>7711069</v>
          </cell>
          <cell r="B2086" t="str">
            <v>7711069</v>
          </cell>
          <cell r="C2086" t="str">
            <v>APLIQUE SEGURIDAD 10 X 2.5 RER</v>
          </cell>
          <cell r="D2086">
            <v>0</v>
          </cell>
        </row>
        <row r="2087">
          <cell r="A2087">
            <v>7711070</v>
          </cell>
          <cell r="B2087" t="str">
            <v>7711070</v>
          </cell>
          <cell r="C2087" t="str">
            <v>APLIQUE SEGURIDAD P/ESPALDA ESTAMPA</v>
          </cell>
          <cell r="D2087">
            <v>0</v>
          </cell>
        </row>
        <row r="2088">
          <cell r="A2088">
            <v>7711091</v>
          </cell>
          <cell r="B2088" t="str">
            <v>7711091</v>
          </cell>
          <cell r="C2088" t="str">
            <v>ESC BORD TMAN BANANITA  BARG BI</v>
          </cell>
          <cell r="D2088">
            <v>120.99</v>
          </cell>
        </row>
        <row r="2089">
          <cell r="A2089">
            <v>7711100</v>
          </cell>
          <cell r="B2089" t="str">
            <v>7711100</v>
          </cell>
          <cell r="C2089" t="str">
            <v>ESC BORD NQN PARA BOINA SEOAR RER</v>
          </cell>
          <cell r="D2089">
            <v>150.25</v>
          </cell>
        </row>
        <row r="2090">
          <cell r="A2090">
            <v>7711136</v>
          </cell>
          <cell r="B2090" t="str">
            <v>7711136</v>
          </cell>
          <cell r="C2090" t="str">
            <v>BAND   USAR 7707/136</v>
          </cell>
          <cell r="D2090">
            <v>0</v>
          </cell>
        </row>
        <row r="2091">
          <cell r="A2091">
            <v>7711137</v>
          </cell>
          <cell r="B2091" t="str">
            <v>7711137</v>
          </cell>
          <cell r="C2091" t="str">
            <v>BAND ARG MODELO INF</v>
          </cell>
          <cell r="D2091">
            <v>0</v>
          </cell>
        </row>
        <row r="2092">
          <cell r="A2092">
            <v>7711138</v>
          </cell>
          <cell r="B2092" t="str">
            <v>7711138</v>
          </cell>
          <cell r="C2092" t="str">
            <v>BAND ARG MODELO INF BV</v>
          </cell>
          <cell r="D2092">
            <v>0</v>
          </cell>
        </row>
        <row r="2093">
          <cell r="A2093">
            <v>7711139</v>
          </cell>
          <cell r="B2093" t="str">
            <v>7711139</v>
          </cell>
          <cell r="C2093" t="str">
            <v>APLIQUE INFANTERIA RER</v>
          </cell>
          <cell r="D2093">
            <v>183.67</v>
          </cell>
        </row>
        <row r="2094">
          <cell r="A2094">
            <v>7711141</v>
          </cell>
          <cell r="B2094" t="str">
            <v>7711141</v>
          </cell>
          <cell r="C2094" t="str">
            <v>APLIQUE INFANTERIA BV RER</v>
          </cell>
          <cell r="D2094">
            <v>59.7</v>
          </cell>
        </row>
        <row r="2095">
          <cell r="A2095">
            <v>7711205</v>
          </cell>
          <cell r="B2095" t="str">
            <v>7711205</v>
          </cell>
          <cell r="C2095" t="str">
            <v>BANDERA CON PALABRA ARG. (GAST)</v>
          </cell>
          <cell r="D2095">
            <v>0</v>
          </cell>
        </row>
        <row r="2096">
          <cell r="A2096">
            <v>7711213</v>
          </cell>
          <cell r="B2096" t="str">
            <v>7711213</v>
          </cell>
          <cell r="C2096" t="str">
            <v>BANDERA S.CRUZ  RER 077 RER</v>
          </cell>
          <cell r="D2096">
            <v>197.46</v>
          </cell>
        </row>
        <row r="2097">
          <cell r="A2097">
            <v>7711214</v>
          </cell>
          <cell r="B2097" t="str">
            <v>7711214</v>
          </cell>
          <cell r="C2097" t="str">
            <v>BANDERA BORD S.CRUZ BAJA V</v>
          </cell>
          <cell r="D2097">
            <v>0</v>
          </cell>
        </row>
        <row r="2098">
          <cell r="A2098">
            <v>7711222</v>
          </cell>
          <cell r="B2098" t="str">
            <v>7711222</v>
          </cell>
          <cell r="C2098" t="str">
            <v>APLIQUE POLICIA P/ CHALECO RER</v>
          </cell>
          <cell r="D2098">
            <v>0</v>
          </cell>
        </row>
        <row r="2099">
          <cell r="A2099">
            <v>7711413</v>
          </cell>
          <cell r="B2099" t="str">
            <v>7711413</v>
          </cell>
          <cell r="C2099" t="str">
            <v>PALMA BORD IND PENIT TMAN CAMISA</v>
          </cell>
          <cell r="D2099">
            <v>0</v>
          </cell>
        </row>
        <row r="2100">
          <cell r="A2100">
            <v>7711503</v>
          </cell>
          <cell r="B2100" t="str">
            <v>7711503</v>
          </cell>
          <cell r="C2100" t="str">
            <v>BRAZALATE G.N RER</v>
          </cell>
          <cell r="D2100">
            <v>89.41</v>
          </cell>
        </row>
        <row r="2101">
          <cell r="A2101">
            <v>7711676</v>
          </cell>
          <cell r="B2101" t="str">
            <v>7711676</v>
          </cell>
          <cell r="C2101" t="str">
            <v>ROMBO BORD ORO DG</v>
          </cell>
          <cell r="D2101">
            <v>499.99</v>
          </cell>
        </row>
        <row r="2102">
          <cell r="A2102">
            <v>7800000</v>
          </cell>
          <cell r="B2102" t="str">
            <v>7800000</v>
          </cell>
          <cell r="C2102" t="str">
            <v>CABLE USB</v>
          </cell>
          <cell r="D2102">
            <v>150</v>
          </cell>
        </row>
        <row r="2103">
          <cell r="A2103">
            <v>8203124</v>
          </cell>
          <cell r="B2103" t="str">
            <v>8203124</v>
          </cell>
          <cell r="C2103" t="str">
            <v>CASQ RIP TIGER CELESTE</v>
          </cell>
          <cell r="D2103">
            <v>610.73</v>
          </cell>
        </row>
        <row r="2104">
          <cell r="A2104">
            <v>8203265</v>
          </cell>
          <cell r="B2104" t="str">
            <v>8203265</v>
          </cell>
          <cell r="C2104" t="str">
            <v>ZAPATO DAMA CUERO FLOR ART.265 RER</v>
          </cell>
          <cell r="D2104">
            <v>5444.99</v>
          </cell>
        </row>
        <row r="2105">
          <cell r="A2105">
            <v>8203267</v>
          </cell>
          <cell r="B2105" t="str">
            <v>8203267</v>
          </cell>
          <cell r="C2105" t="str">
            <v>ZAPATO PUNTERA ACERO 1071 CC</v>
          </cell>
          <cell r="D2105">
            <v>0</v>
          </cell>
        </row>
        <row r="2106">
          <cell r="A2106">
            <v>8203268</v>
          </cell>
          <cell r="B2106" t="str">
            <v>8203268</v>
          </cell>
          <cell r="C2106" t="str">
            <v>ZAPATO DE SEG P/ACERO T ESP 46/50 RER</v>
          </cell>
          <cell r="D2106">
            <v>0</v>
          </cell>
        </row>
        <row r="2107">
          <cell r="A2107">
            <v>8203830</v>
          </cell>
          <cell r="B2107" t="str">
            <v>8203830</v>
          </cell>
          <cell r="C2107" t="str">
            <v>ZAPATO GOMA ELE</v>
          </cell>
          <cell r="D2107">
            <v>4499.99</v>
          </cell>
        </row>
        <row r="2108">
          <cell r="A2108">
            <v>8203835</v>
          </cell>
          <cell r="B2108" t="str">
            <v>8203835</v>
          </cell>
          <cell r="C2108" t="str">
            <v>ZAPATO CUERO NEGRO C/PUNTERA RER</v>
          </cell>
          <cell r="D2108">
            <v>2996.58</v>
          </cell>
        </row>
        <row r="2109">
          <cell r="A2109">
            <v>8205010</v>
          </cell>
          <cell r="B2109" t="str">
            <v>8205010</v>
          </cell>
          <cell r="C2109" t="str">
            <v>BOTIN PRUSIANO MARRON RER</v>
          </cell>
          <cell r="D2109">
            <v>3025</v>
          </cell>
        </row>
        <row r="2110">
          <cell r="A2110">
            <v>8205011</v>
          </cell>
          <cell r="B2110" t="str">
            <v>8205011</v>
          </cell>
          <cell r="C2110" t="str">
            <v>BOTIN PRUSIANO MARRON AGENCIA RER</v>
          </cell>
          <cell r="D2110">
            <v>3388</v>
          </cell>
        </row>
        <row r="2111">
          <cell r="A2111">
            <v>8205016</v>
          </cell>
          <cell r="B2111" t="str">
            <v>8205016</v>
          </cell>
          <cell r="C2111" t="str">
            <v>BOTIN CORTO BLANCO CUERO/GAMUZA 1016</v>
          </cell>
          <cell r="D2111">
            <v>2099.9899999999998</v>
          </cell>
        </row>
        <row r="2112">
          <cell r="A2112">
            <v>8205018</v>
          </cell>
          <cell r="B2112" t="str">
            <v>8205018</v>
          </cell>
          <cell r="C2112" t="str">
            <v>BOTIN DE TRABAJO PUNTA ACERO NEGRO AFU</v>
          </cell>
          <cell r="D2112">
            <v>1935.99</v>
          </cell>
        </row>
        <row r="2113">
          <cell r="A2113">
            <v>8205020</v>
          </cell>
          <cell r="B2113" t="str">
            <v>8205020</v>
          </cell>
          <cell r="C2113" t="str">
            <v>BOTIN PRUSIANO NEGRO RER</v>
          </cell>
          <cell r="D2113">
            <v>3388</v>
          </cell>
        </row>
        <row r="2114">
          <cell r="A2114">
            <v>8205021</v>
          </cell>
          <cell r="B2114" t="str">
            <v>8205021</v>
          </cell>
          <cell r="C2114" t="str">
            <v>BOTIN PRUSIANO NEGRO AGENCIA RER</v>
          </cell>
          <cell r="D2114">
            <v>0</v>
          </cell>
        </row>
        <row r="2115">
          <cell r="A2115">
            <v>8205030</v>
          </cell>
          <cell r="B2115" t="str">
            <v>8205030</v>
          </cell>
          <cell r="C2115" t="str">
            <v>BOTA PETROLERA RER</v>
          </cell>
          <cell r="D2115">
            <v>0</v>
          </cell>
        </row>
        <row r="2116">
          <cell r="A2116">
            <v>8205040</v>
          </cell>
          <cell r="B2116" t="str">
            <v>8205040</v>
          </cell>
          <cell r="C2116" t="str">
            <v>BOTIN AMERICANO RER</v>
          </cell>
          <cell r="D2116">
            <v>2214.65</v>
          </cell>
        </row>
        <row r="2117">
          <cell r="A2117">
            <v>8205041</v>
          </cell>
          <cell r="B2117" t="str">
            <v>8205041</v>
          </cell>
          <cell r="C2117" t="str">
            <v>BORCEGUI TODO CUERO RERDA RER</v>
          </cell>
          <cell r="D2117">
            <v>6388.79</v>
          </cell>
        </row>
        <row r="2118">
          <cell r="A2118">
            <v>8205042</v>
          </cell>
          <cell r="B2118" t="str">
            <v>8205042</v>
          </cell>
          <cell r="C2118" t="str">
            <v>BORCEGUI TACTICO CUERO RERDA ESPECI RER</v>
          </cell>
          <cell r="D2118">
            <v>6654.99</v>
          </cell>
        </row>
        <row r="2119">
          <cell r="A2119">
            <v>8205044</v>
          </cell>
          <cell r="B2119" t="str">
            <v>8205044</v>
          </cell>
          <cell r="C2119" t="str">
            <v>BOTIN AMERICANO AGENCIA RER</v>
          </cell>
          <cell r="D2119">
            <v>0</v>
          </cell>
        </row>
        <row r="2120">
          <cell r="A2120">
            <v>8205050</v>
          </cell>
          <cell r="B2120" t="str">
            <v>8205050</v>
          </cell>
          <cell r="C2120" t="str">
            <v>BORCEGUI CUERO  CLASICO RER</v>
          </cell>
          <cell r="D2120">
            <v>6886.4</v>
          </cell>
        </row>
        <row r="2121">
          <cell r="A2121">
            <v>8205051</v>
          </cell>
          <cell r="B2121" t="str">
            <v>8205051</v>
          </cell>
          <cell r="C2121" t="str">
            <v>BORCEGUI CON PELUCHE CC</v>
          </cell>
          <cell r="D2121">
            <v>6121.07</v>
          </cell>
        </row>
        <row r="2122">
          <cell r="A2122">
            <v>8205060</v>
          </cell>
          <cell r="B2122" t="str">
            <v>8205060</v>
          </cell>
          <cell r="C2122" t="str">
            <v>BOTIN CLASICO RER</v>
          </cell>
          <cell r="D2122">
            <v>2420</v>
          </cell>
        </row>
        <row r="2123">
          <cell r="A2123">
            <v>8205061</v>
          </cell>
          <cell r="B2123" t="str">
            <v>8205061</v>
          </cell>
          <cell r="C2123" t="str">
            <v>BOTIN CLASICO AGENCIA RER</v>
          </cell>
          <cell r="D2123">
            <v>0</v>
          </cell>
        </row>
        <row r="2124">
          <cell r="A2124">
            <v>8205078</v>
          </cell>
          <cell r="B2124" t="str">
            <v>8205078</v>
          </cell>
          <cell r="C2124" t="str">
            <v>BORCEGUI TACTICO CUERO RER</v>
          </cell>
          <cell r="D2124">
            <v>0</v>
          </cell>
        </row>
        <row r="2125">
          <cell r="A2125">
            <v>8205079</v>
          </cell>
          <cell r="B2125" t="str">
            <v>8205079</v>
          </cell>
          <cell r="C2125" t="str">
            <v>BORCEGUI TACTICO TODO CUERO ESPECIA RER</v>
          </cell>
          <cell r="D2125">
            <v>0</v>
          </cell>
        </row>
        <row r="2126">
          <cell r="A2126">
            <v>8205080</v>
          </cell>
          <cell r="B2126" t="str">
            <v>8205080</v>
          </cell>
          <cell r="C2126" t="str">
            <v>BORCEGUI COMANDO CORTO ART80 C/CIERRE CA</v>
          </cell>
          <cell r="D2126">
            <v>6900</v>
          </cell>
        </row>
        <row r="2127">
          <cell r="A2127">
            <v>8205115</v>
          </cell>
          <cell r="B2127" t="str">
            <v>8205115</v>
          </cell>
          <cell r="C2127" t="str">
            <v>BORCEGUI TACTICO RERDA LMGE CC</v>
          </cell>
          <cell r="D2127">
            <v>6049.99</v>
          </cell>
        </row>
        <row r="2128">
          <cell r="A2128">
            <v>8205116</v>
          </cell>
          <cell r="B2128" t="str">
            <v>8205116</v>
          </cell>
          <cell r="C2128" t="str">
            <v>BORCEGUI TACTICO RERDA T. ESPECIAL RER</v>
          </cell>
          <cell r="D2128">
            <v>6388.79</v>
          </cell>
        </row>
        <row r="2129">
          <cell r="A2129">
            <v>8205117</v>
          </cell>
          <cell r="B2129" t="str">
            <v>8205117</v>
          </cell>
          <cell r="C2129" t="str">
            <v>BORCEGUI FULL GRAIN 1071 RER</v>
          </cell>
          <cell r="D2129">
            <v>2199.9899999999998</v>
          </cell>
        </row>
        <row r="2130">
          <cell r="A2130">
            <v>8205118</v>
          </cell>
          <cell r="B2130" t="str">
            <v>8205118</v>
          </cell>
          <cell r="C2130" t="str">
            <v>BORCEGUI COMANDO RERDA ART60 CIERRE CAR</v>
          </cell>
          <cell r="D2130">
            <v>7500</v>
          </cell>
        </row>
        <row r="2131">
          <cell r="A2131">
            <v>8205119</v>
          </cell>
          <cell r="B2131" t="str">
            <v>8205119</v>
          </cell>
          <cell r="C2131" t="str">
            <v>BORCEGUI COMANDO RERDA CAMEL CIERRE CAR</v>
          </cell>
          <cell r="D2131">
            <v>7500</v>
          </cell>
        </row>
        <row r="2132">
          <cell r="A2132">
            <v>8205120</v>
          </cell>
          <cell r="B2132" t="str">
            <v>8205120</v>
          </cell>
          <cell r="C2132" t="str">
            <v>BORCEGUIE TACTICO MARRON RERDA</v>
          </cell>
          <cell r="D2132">
            <v>5929</v>
          </cell>
        </row>
        <row r="2133">
          <cell r="A2133">
            <v>8205150</v>
          </cell>
          <cell r="B2133" t="str">
            <v>8205150</v>
          </cell>
          <cell r="C2133" t="str">
            <v>BORCEGUI ALTA MONTA¥A RER</v>
          </cell>
          <cell r="D2133">
            <v>5355.75</v>
          </cell>
        </row>
        <row r="2134">
          <cell r="A2134">
            <v>8205450</v>
          </cell>
          <cell r="B2134" t="str">
            <v>8205450</v>
          </cell>
          <cell r="C2134" t="str">
            <v>BORCEGUI TACTICO NEGRO MARAZ</v>
          </cell>
          <cell r="D2134">
            <v>7651.72</v>
          </cell>
        </row>
        <row r="2135">
          <cell r="A2135">
            <v>8205456</v>
          </cell>
          <cell r="B2135" t="str">
            <v>8205456</v>
          </cell>
          <cell r="C2135" t="str">
            <v>BORCEGUI TACTICO CON CIERRE NO USAR RER</v>
          </cell>
          <cell r="D2135">
            <v>0</v>
          </cell>
        </row>
        <row r="2136">
          <cell r="A2136">
            <v>8205800</v>
          </cell>
          <cell r="B2136" t="str">
            <v>8205800</v>
          </cell>
          <cell r="C2136" t="str">
            <v>BORCEGUI TACTICO CAMEL MARAZ</v>
          </cell>
          <cell r="D2136">
            <v>7651.72</v>
          </cell>
        </row>
        <row r="2137">
          <cell r="A2137">
            <v>8205801</v>
          </cell>
          <cell r="B2137" t="str">
            <v>8205801</v>
          </cell>
          <cell r="C2137" t="str">
            <v>BORCEGUI TACTICO CAMEL OJAL PLAST RER</v>
          </cell>
          <cell r="D2137">
            <v>7651.72</v>
          </cell>
        </row>
        <row r="2138">
          <cell r="A2138">
            <v>8205881</v>
          </cell>
          <cell r="B2138" t="str">
            <v>8205881</v>
          </cell>
          <cell r="C2138" t="str">
            <v>BORCEGUI COMANDO CORTO ART81 BEIGE C/CIE</v>
          </cell>
          <cell r="D2138">
            <v>6900</v>
          </cell>
        </row>
        <row r="2139">
          <cell r="A2139">
            <v>8251025</v>
          </cell>
          <cell r="B2139" t="str">
            <v>8251025</v>
          </cell>
          <cell r="C2139" t="str">
            <v>BINOCULARES TASCO 10X25 RER</v>
          </cell>
          <cell r="D2139">
            <v>1988.32</v>
          </cell>
        </row>
        <row r="2140">
          <cell r="A2140">
            <v>8300777</v>
          </cell>
          <cell r="B2140" t="str">
            <v>8300777</v>
          </cell>
          <cell r="C2140" t="str">
            <v>CAMBIO DE VISERA RER</v>
          </cell>
          <cell r="D2140">
            <v>534.20000000000005</v>
          </cell>
        </row>
        <row r="2141">
          <cell r="A2141">
            <v>8301000</v>
          </cell>
          <cell r="B2141" t="str">
            <v>8301000</v>
          </cell>
          <cell r="C2141" t="str">
            <v>BOINA PANA AZUL RER</v>
          </cell>
          <cell r="D2141">
            <v>990</v>
          </cell>
        </row>
        <row r="2142">
          <cell r="A2142">
            <v>830100001</v>
          </cell>
          <cell r="B2142" t="str">
            <v>830100001</v>
          </cell>
          <cell r="C2142" t="str">
            <v>BOINA PANA AZUL 1</v>
          </cell>
          <cell r="D2142">
            <v>649</v>
          </cell>
        </row>
        <row r="2143">
          <cell r="A2143">
            <v>830100002</v>
          </cell>
          <cell r="B2143" t="str">
            <v>830100002</v>
          </cell>
          <cell r="C2143" t="str">
            <v>BOINA PANA AZUL 2</v>
          </cell>
          <cell r="D2143">
            <v>649</v>
          </cell>
        </row>
        <row r="2144">
          <cell r="A2144">
            <v>830100003</v>
          </cell>
          <cell r="B2144" t="str">
            <v>830100003</v>
          </cell>
          <cell r="C2144" t="str">
            <v>BOINA PANA AZUL 3</v>
          </cell>
          <cell r="D2144">
            <v>649</v>
          </cell>
        </row>
        <row r="2145">
          <cell r="A2145">
            <v>8301008</v>
          </cell>
          <cell r="B2145" t="str">
            <v>8301008</v>
          </cell>
          <cell r="C2145" t="str">
            <v>BOINA PANA BEIGE LMGE RER</v>
          </cell>
          <cell r="D2145">
            <v>990</v>
          </cell>
        </row>
        <row r="2146">
          <cell r="A2146">
            <v>830100801</v>
          </cell>
          <cell r="B2146" t="str">
            <v>830100801</v>
          </cell>
          <cell r="C2146" t="str">
            <v>BOINA PANA BEIGE LMGE 1</v>
          </cell>
          <cell r="D2146">
            <v>649</v>
          </cell>
        </row>
        <row r="2147">
          <cell r="A2147">
            <v>830100802</v>
          </cell>
          <cell r="B2147" t="str">
            <v>830100802</v>
          </cell>
          <cell r="C2147" t="str">
            <v>BOINA PANA BEIGE LMGE 2</v>
          </cell>
          <cell r="D2147">
            <v>649</v>
          </cell>
        </row>
        <row r="2148">
          <cell r="A2148">
            <v>830100803</v>
          </cell>
          <cell r="B2148" t="str">
            <v>830100803</v>
          </cell>
          <cell r="C2148" t="str">
            <v>BOINA PANA BEIGE LMGE 3</v>
          </cell>
          <cell r="D2148">
            <v>649</v>
          </cell>
        </row>
        <row r="2149">
          <cell r="A2149">
            <v>8301300</v>
          </cell>
          <cell r="B2149" t="str">
            <v>8301300</v>
          </cell>
          <cell r="C2149" t="str">
            <v>BOINA PANA VERDE</v>
          </cell>
          <cell r="D2149">
            <v>0</v>
          </cell>
        </row>
        <row r="2150">
          <cell r="A2150">
            <v>8301310</v>
          </cell>
          <cell r="B2150" t="str">
            <v>8301310</v>
          </cell>
          <cell r="C2150" t="str">
            <v>BOINA LANA NEGRA UNA PIEZA ORF</v>
          </cell>
          <cell r="D2150">
            <v>0</v>
          </cell>
        </row>
        <row r="2151">
          <cell r="A2151">
            <v>8301311</v>
          </cell>
          <cell r="B2151" t="str">
            <v>8301311</v>
          </cell>
          <cell r="C2151" t="str">
            <v>BOINA 100X100 LANA NEGRA S/COSTURAS-26</v>
          </cell>
          <cell r="D2151">
            <v>650</v>
          </cell>
        </row>
        <row r="2152">
          <cell r="A2152">
            <v>8301312</v>
          </cell>
          <cell r="B2152" t="str">
            <v>8301312</v>
          </cell>
          <cell r="C2152" t="str">
            <v>BOINA LANA NEGRA S/COSTURAS C/BROCHES-26</v>
          </cell>
          <cell r="D2152">
            <v>850</v>
          </cell>
        </row>
        <row r="2153">
          <cell r="A2153">
            <v>8301313</v>
          </cell>
          <cell r="B2153" t="str">
            <v>8301313</v>
          </cell>
          <cell r="C2153" t="str">
            <v>LINTERNA 4674-4677</v>
          </cell>
          <cell r="D2153">
            <v>0</v>
          </cell>
        </row>
        <row r="2154">
          <cell r="A2154">
            <v>8301350</v>
          </cell>
          <cell r="B2154" t="str">
            <v>8301350</v>
          </cell>
          <cell r="C2154" t="str">
            <v>BOINA PANA ROJA RER</v>
          </cell>
          <cell r="D2154">
            <v>990</v>
          </cell>
        </row>
        <row r="2155">
          <cell r="A2155">
            <v>8301495</v>
          </cell>
          <cell r="B2155" t="str">
            <v>8301495</v>
          </cell>
          <cell r="C2155" t="str">
            <v>BOINA TELA AZUL MF</v>
          </cell>
          <cell r="D2155">
            <v>900</v>
          </cell>
        </row>
        <row r="2156">
          <cell r="A2156">
            <v>8301558</v>
          </cell>
          <cell r="B2156" t="str">
            <v>8301558</v>
          </cell>
          <cell r="C2156" t="str">
            <v>BOINA LANA AZUL 5581-26-2/3</v>
          </cell>
          <cell r="D2156">
            <v>600</v>
          </cell>
        </row>
        <row r="2157">
          <cell r="A2157">
            <v>8301700</v>
          </cell>
          <cell r="B2157" t="str">
            <v>8301700</v>
          </cell>
          <cell r="C2157" t="str">
            <v>BOINA TELA NEGRA MF</v>
          </cell>
          <cell r="D2157">
            <v>900</v>
          </cell>
        </row>
        <row r="2158">
          <cell r="A2158">
            <v>8301805</v>
          </cell>
          <cell r="B2158" t="str">
            <v>8301805</v>
          </cell>
          <cell r="C2158" t="str">
            <v>BOINA PANA NEGRA RER</v>
          </cell>
          <cell r="D2158">
            <v>990</v>
          </cell>
        </row>
        <row r="2159">
          <cell r="A2159">
            <v>830180500</v>
          </cell>
          <cell r="B2159" t="str">
            <v>830180500</v>
          </cell>
          <cell r="C2159" t="str">
            <v>BOINA PANA NEGRA</v>
          </cell>
          <cell r="D2159">
            <v>649</v>
          </cell>
        </row>
        <row r="2160">
          <cell r="A2160">
            <v>830180501</v>
          </cell>
          <cell r="B2160" t="str">
            <v>830180501</v>
          </cell>
          <cell r="C2160" t="str">
            <v>BOINA PANA NEGRA 1</v>
          </cell>
          <cell r="D2160">
            <v>649</v>
          </cell>
        </row>
        <row r="2161">
          <cell r="A2161">
            <v>830180502</v>
          </cell>
          <cell r="B2161" t="str">
            <v>830180502</v>
          </cell>
          <cell r="C2161" t="str">
            <v>BOINA PANA NEGRA 2</v>
          </cell>
          <cell r="D2161">
            <v>649</v>
          </cell>
        </row>
        <row r="2162">
          <cell r="A2162">
            <v>830180503</v>
          </cell>
          <cell r="B2162" t="str">
            <v>830180503</v>
          </cell>
          <cell r="C2162" t="str">
            <v>BOINA PANA NEGRA 3</v>
          </cell>
          <cell r="D2162">
            <v>649</v>
          </cell>
        </row>
        <row r="2163">
          <cell r="A2163">
            <v>8301900</v>
          </cell>
          <cell r="B2163" t="str">
            <v>8301900</v>
          </cell>
          <cell r="C2163" t="str">
            <v>BOINA PA¥O NEGRA RER</v>
          </cell>
          <cell r="D2163">
            <v>1197.9000000000001</v>
          </cell>
        </row>
        <row r="2164">
          <cell r="A2164">
            <v>830190001</v>
          </cell>
          <cell r="B2164" t="str">
            <v>830190001</v>
          </cell>
          <cell r="C2164" t="str">
            <v>BOINA PA¥O NEGRA T.1</v>
          </cell>
          <cell r="D2164">
            <v>649</v>
          </cell>
        </row>
        <row r="2165">
          <cell r="A2165">
            <v>830190002</v>
          </cell>
          <cell r="B2165" t="str">
            <v>830190002</v>
          </cell>
          <cell r="C2165" t="str">
            <v>BOINA PA¥O NEGRA T.2</v>
          </cell>
          <cell r="D2165">
            <v>649</v>
          </cell>
        </row>
        <row r="2166">
          <cell r="A2166">
            <v>830190003</v>
          </cell>
          <cell r="B2166" t="str">
            <v>830190003</v>
          </cell>
          <cell r="C2166" t="str">
            <v>BOINA PA¥O NEGRO T.3</v>
          </cell>
          <cell r="D2166">
            <v>649</v>
          </cell>
        </row>
        <row r="2167">
          <cell r="A2167">
            <v>8301901</v>
          </cell>
          <cell r="B2167" t="str">
            <v>8301901</v>
          </cell>
          <cell r="C2167" t="str">
            <v>BOINA PAÑO AZUL</v>
          </cell>
          <cell r="D2167">
            <v>0</v>
          </cell>
        </row>
        <row r="2168">
          <cell r="A2168">
            <v>8302001</v>
          </cell>
          <cell r="B2168" t="str">
            <v>8302001</v>
          </cell>
          <cell r="C2168" t="str">
            <v>AGEN. BIRRETE AGENCIA DE SEGUR LIMIT RER</v>
          </cell>
          <cell r="D2168">
            <v>0</v>
          </cell>
        </row>
        <row r="2169">
          <cell r="A2169">
            <v>8303000</v>
          </cell>
          <cell r="B2169" t="str">
            <v>8303000</v>
          </cell>
          <cell r="C2169" t="str">
            <v>CASQ RIP TIGER VERDE</v>
          </cell>
          <cell r="D2169">
            <v>0</v>
          </cell>
        </row>
        <row r="2170">
          <cell r="A2170">
            <v>8303002</v>
          </cell>
          <cell r="B2170" t="str">
            <v>8303002</v>
          </cell>
          <cell r="C2170" t="str">
            <v>CASQ RIP NEGRO SUBCRIO/CRIO VISERA BORD</v>
          </cell>
          <cell r="D2170">
            <v>799.99</v>
          </cell>
        </row>
        <row r="2171">
          <cell r="A2171">
            <v>8303003</v>
          </cell>
          <cell r="B2171" t="str">
            <v>8303003</v>
          </cell>
          <cell r="C2171" t="str">
            <v>CASQ RIP AZUL CRIO GENERAL VISERA BORD</v>
          </cell>
          <cell r="D2171">
            <v>724.79</v>
          </cell>
        </row>
        <row r="2172">
          <cell r="A2172">
            <v>8303004</v>
          </cell>
          <cell r="B2172" t="str">
            <v>8303004</v>
          </cell>
          <cell r="C2172" t="str">
            <v>CASQ RIP AZUL SUBCRIO/CRIO VISERA BORD</v>
          </cell>
          <cell r="D2172">
            <v>799.99</v>
          </cell>
        </row>
        <row r="2173">
          <cell r="A2173">
            <v>8303005</v>
          </cell>
          <cell r="B2173" t="str">
            <v>8303005</v>
          </cell>
          <cell r="C2173" t="str">
            <v>CASQ GAB AZUL CON ABROJO</v>
          </cell>
          <cell r="D2173">
            <v>603.79</v>
          </cell>
        </row>
        <row r="2174">
          <cell r="A2174">
            <v>8303006</v>
          </cell>
          <cell r="B2174" t="str">
            <v>8303006</v>
          </cell>
          <cell r="C2174" t="str">
            <v>CASQ GAB NEGRO CON ABROJO</v>
          </cell>
          <cell r="D2174">
            <v>603.79</v>
          </cell>
        </row>
        <row r="2175">
          <cell r="A2175">
            <v>8303007</v>
          </cell>
          <cell r="B2175" t="str">
            <v>8303007</v>
          </cell>
          <cell r="C2175" t="str">
            <v>CASQ RIP REQUISA</v>
          </cell>
          <cell r="D2175">
            <v>610.73</v>
          </cell>
        </row>
        <row r="2176">
          <cell r="A2176">
            <v>8303008</v>
          </cell>
          <cell r="B2176" t="str">
            <v>8303008</v>
          </cell>
          <cell r="C2176" t="str">
            <v>CASQ NEGRO CRIO GRAL  C/ TRAB</v>
          </cell>
          <cell r="D2176">
            <v>0</v>
          </cell>
        </row>
        <row r="2177">
          <cell r="A2177">
            <v>8303009</v>
          </cell>
          <cell r="B2177" t="str">
            <v>8303009</v>
          </cell>
          <cell r="C2177" t="str">
            <v>CASQ RIP DESERTICO</v>
          </cell>
          <cell r="D2177">
            <v>0</v>
          </cell>
        </row>
        <row r="2178">
          <cell r="A2178">
            <v>8303010</v>
          </cell>
          <cell r="B2178" t="str">
            <v>8303010</v>
          </cell>
          <cell r="C2178" t="str">
            <v>CASQ GAB AZUL CON ABROJO</v>
          </cell>
          <cell r="D2178">
            <v>0</v>
          </cell>
        </row>
        <row r="2179">
          <cell r="A2179">
            <v>8303011</v>
          </cell>
          <cell r="B2179" t="str">
            <v>8303011</v>
          </cell>
          <cell r="C2179" t="str">
            <v>CASQ GAB AZUL IMPORTADO CON TRABA</v>
          </cell>
          <cell r="D2179">
            <v>603.79</v>
          </cell>
        </row>
        <row r="2180">
          <cell r="A2180">
            <v>8303012</v>
          </cell>
          <cell r="B2180" t="str">
            <v>8303012</v>
          </cell>
          <cell r="C2180" t="str">
            <v>CASQ NEGRO IMPORT</v>
          </cell>
          <cell r="D2180">
            <v>0</v>
          </cell>
        </row>
        <row r="2181">
          <cell r="A2181">
            <v>8303013</v>
          </cell>
          <cell r="B2181" t="str">
            <v>8303013</v>
          </cell>
          <cell r="C2181" t="str">
            <v>CASQ RIP AZUL CON ABROJO</v>
          </cell>
          <cell r="D2181">
            <v>603.79</v>
          </cell>
        </row>
        <row r="2182">
          <cell r="A2182">
            <v>8303014</v>
          </cell>
          <cell r="B2182" t="str">
            <v>8303014</v>
          </cell>
          <cell r="C2182" t="str">
            <v>CASQ AZUL  URBANO TUCUMAN</v>
          </cell>
          <cell r="D2182">
            <v>603.79</v>
          </cell>
        </row>
        <row r="2183">
          <cell r="A2183">
            <v>8303015</v>
          </cell>
          <cell r="B2183" t="str">
            <v>8303015</v>
          </cell>
          <cell r="C2183" t="str">
            <v>CASQ GRIS RIP C CINTA A CUADRO</v>
          </cell>
          <cell r="D2183">
            <v>0</v>
          </cell>
        </row>
        <row r="2184">
          <cell r="A2184">
            <v>8303016</v>
          </cell>
          <cell r="B2184" t="str">
            <v>8303016</v>
          </cell>
          <cell r="C2184" t="str">
            <v>CASQ EJERC C ABROJO</v>
          </cell>
          <cell r="D2184">
            <v>0</v>
          </cell>
        </row>
        <row r="2185">
          <cell r="A2185">
            <v>8303017</v>
          </cell>
          <cell r="B2185" t="str">
            <v>8303017</v>
          </cell>
          <cell r="C2185" t="str">
            <v>CASQ RIP EJERCITO MULTICAM</v>
          </cell>
          <cell r="D2185">
            <v>641.29</v>
          </cell>
        </row>
        <row r="2186">
          <cell r="A2186">
            <v>8303018</v>
          </cell>
          <cell r="B2186" t="str">
            <v>8303018</v>
          </cell>
          <cell r="C2186" t="str">
            <v>CASQ RIP AZUL CRIO INSPECTOR VISERA BOR</v>
          </cell>
          <cell r="D2186">
            <v>0</v>
          </cell>
        </row>
        <row r="2187">
          <cell r="A2187">
            <v>8303019</v>
          </cell>
          <cell r="B2187" t="str">
            <v>8303019</v>
          </cell>
          <cell r="C2187" t="str">
            <v>CASQ RIP NEGRO CRIO INSPECTOR VISERA BOR</v>
          </cell>
          <cell r="D2187">
            <v>0</v>
          </cell>
        </row>
        <row r="2188">
          <cell r="A2188">
            <v>8303032</v>
          </cell>
          <cell r="B2188" t="str">
            <v>8303032</v>
          </cell>
          <cell r="C2188" t="str">
            <v>BONNY RIP MIMETICO RER</v>
          </cell>
          <cell r="D2188">
            <v>0</v>
          </cell>
        </row>
        <row r="2189">
          <cell r="A2189">
            <v>8303033</v>
          </cell>
          <cell r="B2189" t="str">
            <v>8303033</v>
          </cell>
          <cell r="C2189" t="str">
            <v>BONNY RIP RURAL RER</v>
          </cell>
          <cell r="D2189">
            <v>0</v>
          </cell>
        </row>
        <row r="2190">
          <cell r="A2190">
            <v>8303110</v>
          </cell>
          <cell r="B2190" t="str">
            <v>8303110</v>
          </cell>
          <cell r="C2190" t="str">
            <v>CASQ PETREO BORD NEUQUEN</v>
          </cell>
          <cell r="D2190">
            <v>845.79</v>
          </cell>
        </row>
        <row r="2191">
          <cell r="A2191">
            <v>8303111</v>
          </cell>
          <cell r="B2191" t="str">
            <v>8303111</v>
          </cell>
          <cell r="C2191" t="str">
            <v>CASQ NEGRO BORD NEUQUEN</v>
          </cell>
          <cell r="D2191">
            <v>748</v>
          </cell>
        </row>
        <row r="2192">
          <cell r="A2192">
            <v>8303112</v>
          </cell>
          <cell r="B2192" t="str">
            <v>8303112</v>
          </cell>
          <cell r="C2192" t="str">
            <v>CASQ GRIS BORD NEUQUEN</v>
          </cell>
          <cell r="D2192">
            <v>748</v>
          </cell>
        </row>
        <row r="2193">
          <cell r="A2193">
            <v>8303113</v>
          </cell>
          <cell r="B2193" t="str">
            <v>8303113</v>
          </cell>
          <cell r="C2193" t="str">
            <v>CASQ RIP GRIS ABROJO</v>
          </cell>
          <cell r="D2193">
            <v>724.79</v>
          </cell>
        </row>
        <row r="2194">
          <cell r="A2194">
            <v>8303114</v>
          </cell>
          <cell r="B2194" t="str">
            <v>8303114</v>
          </cell>
          <cell r="C2194" t="str">
            <v>CASQ GAB GRIS ABROJO</v>
          </cell>
          <cell r="D2194">
            <v>724.79</v>
          </cell>
        </row>
        <row r="2195">
          <cell r="A2195">
            <v>8303120</v>
          </cell>
          <cell r="B2195" t="str">
            <v>8303120</v>
          </cell>
          <cell r="C2195" t="str">
            <v>CASQ REVER GABARD.</v>
          </cell>
          <cell r="D2195">
            <v>724.79</v>
          </cell>
        </row>
        <row r="2196">
          <cell r="A2196">
            <v>8303121</v>
          </cell>
          <cell r="B2196" t="str">
            <v>8303121</v>
          </cell>
          <cell r="C2196" t="str">
            <v>CASQ REVERS VIAL TMAN</v>
          </cell>
          <cell r="D2196">
            <v>724.79</v>
          </cell>
        </row>
        <row r="2197">
          <cell r="A2197">
            <v>8303123</v>
          </cell>
          <cell r="B2197" t="str">
            <v>8303123</v>
          </cell>
          <cell r="C2197" t="str">
            <v>CASQ AMER REVER RIP STOP</v>
          </cell>
          <cell r="D2197">
            <v>845.79</v>
          </cell>
        </row>
        <row r="2198">
          <cell r="A2198">
            <v>8303124</v>
          </cell>
          <cell r="B2198" t="str">
            <v>8303124</v>
          </cell>
          <cell r="C2198" t="str">
            <v>CASQ RIP DIGITAL MIMET RURAL</v>
          </cell>
          <cell r="D2198">
            <v>0</v>
          </cell>
        </row>
        <row r="2199">
          <cell r="A2199">
            <v>8303125</v>
          </cell>
          <cell r="B2199" t="str">
            <v>8303125</v>
          </cell>
          <cell r="C2199" t="str">
            <v>CASQ REVER RIP MIME/NEG</v>
          </cell>
          <cell r="D2199">
            <v>0</v>
          </cell>
        </row>
        <row r="2200">
          <cell r="A2200">
            <v>8303126</v>
          </cell>
          <cell r="B2200" t="str">
            <v>8303126</v>
          </cell>
          <cell r="C2200" t="str">
            <v>CASQ REVER RIP GRIS/NEG</v>
          </cell>
          <cell r="D2200">
            <v>0</v>
          </cell>
        </row>
        <row r="2201">
          <cell r="A2201">
            <v>8303127</v>
          </cell>
          <cell r="B2201" t="str">
            <v>8303127</v>
          </cell>
          <cell r="C2201" t="str">
            <v>CASQ REVER RIP INFANT/NEG</v>
          </cell>
          <cell r="D2201">
            <v>724.79</v>
          </cell>
        </row>
        <row r="2202">
          <cell r="A2202">
            <v>8303128</v>
          </cell>
          <cell r="B2202" t="str">
            <v>8303128</v>
          </cell>
          <cell r="C2202" t="str">
            <v>CASQ RIP DIGITAL ACU</v>
          </cell>
          <cell r="D2202">
            <v>724.79</v>
          </cell>
        </row>
        <row r="2203">
          <cell r="A2203">
            <v>8303129</v>
          </cell>
          <cell r="B2203" t="str">
            <v>8303129</v>
          </cell>
          <cell r="C2203" t="str">
            <v>CASQ RIP NEGRO C/OJALILLOS IMP</v>
          </cell>
          <cell r="D2203">
            <v>350</v>
          </cell>
        </row>
        <row r="2204">
          <cell r="A2204">
            <v>8303130</v>
          </cell>
          <cell r="B2204" t="str">
            <v>8303130</v>
          </cell>
          <cell r="C2204" t="str">
            <v>CASQ RIP AZUL C/OJALILLOS IMP</v>
          </cell>
          <cell r="D2204">
            <v>400</v>
          </cell>
        </row>
        <row r="2205">
          <cell r="A2205">
            <v>8303131</v>
          </cell>
          <cell r="B2205" t="str">
            <v>8303131</v>
          </cell>
          <cell r="C2205" t="str">
            <v>CASQ RIP NEGRO C/OJALITO BORD NQN</v>
          </cell>
          <cell r="D2205">
            <v>0</v>
          </cell>
        </row>
        <row r="2206">
          <cell r="A2206">
            <v>8303132</v>
          </cell>
          <cell r="B2206" t="str">
            <v>8303132</v>
          </cell>
          <cell r="C2206" t="str">
            <v>CASQ RIP AZUL C/OJALITO BORD NQN</v>
          </cell>
          <cell r="D2206">
            <v>0</v>
          </cell>
        </row>
        <row r="2207">
          <cell r="A2207">
            <v>8303133</v>
          </cell>
          <cell r="B2207" t="str">
            <v>8303133</v>
          </cell>
          <cell r="C2207" t="str">
            <v>CASQ RIP DIGITAL BEIGE ABROJO</v>
          </cell>
          <cell r="D2207">
            <v>0</v>
          </cell>
        </row>
        <row r="2208">
          <cell r="A2208">
            <v>8303222</v>
          </cell>
          <cell r="B2208" t="str">
            <v>8303222</v>
          </cell>
          <cell r="C2208" t="str">
            <v>CASQ ARMADO AZUL</v>
          </cell>
          <cell r="D2208">
            <v>724.79</v>
          </cell>
        </row>
        <row r="2209">
          <cell r="A2209">
            <v>8303297</v>
          </cell>
          <cell r="B2209" t="str">
            <v>8303297</v>
          </cell>
          <cell r="C2209" t="str">
            <v>RELOJ TACTICO MALLA/CUERDA ICE FROG 5524</v>
          </cell>
          <cell r="D2209">
            <v>750</v>
          </cell>
        </row>
        <row r="2210">
          <cell r="A2210">
            <v>8303298</v>
          </cell>
          <cell r="B2210" t="str">
            <v>8303298</v>
          </cell>
          <cell r="C2210" t="str">
            <v>RELOJ TACTICO O.T.S 5512-693-30-48/3,6</v>
          </cell>
          <cell r="D2210">
            <v>2100</v>
          </cell>
        </row>
        <row r="2211">
          <cell r="A2211">
            <v>8303299</v>
          </cell>
          <cell r="B2211" t="str">
            <v>8303299</v>
          </cell>
          <cell r="C2211" t="str">
            <v>RELOJ TACTICO DIGITAL 5514-30-48/3,6</v>
          </cell>
          <cell r="D2211">
            <v>2100</v>
          </cell>
        </row>
        <row r="2212">
          <cell r="A2212">
            <v>8303300</v>
          </cell>
          <cell r="B2212" t="str">
            <v>8303300</v>
          </cell>
          <cell r="C2212" t="str">
            <v>RELOJ TACTICO O.T.S T7033G 5518-30-48/3,</v>
          </cell>
          <cell r="D2212">
            <v>2100</v>
          </cell>
        </row>
        <row r="2213">
          <cell r="A2213">
            <v>8303357</v>
          </cell>
          <cell r="B2213" t="str">
            <v>8303357</v>
          </cell>
          <cell r="C2213" t="str">
            <v>CASQ RIP NEGRO SUBCRIO/CRIO VISERA BORD</v>
          </cell>
          <cell r="D2213">
            <v>790</v>
          </cell>
        </row>
        <row r="2214">
          <cell r="A2214">
            <v>8303358</v>
          </cell>
          <cell r="B2214" t="str">
            <v>8303358</v>
          </cell>
          <cell r="C2214" t="str">
            <v>CASQ RIP NEGRO STA FE SERRETA Y LAU RER</v>
          </cell>
          <cell r="D2214">
            <v>0</v>
          </cell>
        </row>
        <row r="2215">
          <cell r="A2215">
            <v>8303495</v>
          </cell>
          <cell r="B2215" t="str">
            <v>8303495</v>
          </cell>
          <cell r="C2215" t="str">
            <v>CASQ RIP AZUL C ABROJO</v>
          </cell>
          <cell r="D2215">
            <v>603.79</v>
          </cell>
        </row>
        <row r="2216">
          <cell r="A2216">
            <v>8303496</v>
          </cell>
          <cell r="B2216" t="str">
            <v>8303496</v>
          </cell>
          <cell r="C2216" t="str">
            <v>CASQ RIP DIGITAL GRIS</v>
          </cell>
          <cell r="D2216">
            <v>603.79</v>
          </cell>
        </row>
        <row r="2217">
          <cell r="A2217">
            <v>8303544</v>
          </cell>
          <cell r="B2217" t="str">
            <v>8303544</v>
          </cell>
          <cell r="C2217" t="str">
            <v>CASQ RIP INFANTERIA CON ABROJO</v>
          </cell>
          <cell r="D2217">
            <v>603.79</v>
          </cell>
        </row>
        <row r="2218">
          <cell r="A2218">
            <v>8303665</v>
          </cell>
          <cell r="B2218" t="str">
            <v>8303665</v>
          </cell>
          <cell r="C2218" t="str">
            <v>CASQ ARMADO  VERDE</v>
          </cell>
          <cell r="D2218">
            <v>724.79</v>
          </cell>
        </row>
        <row r="2219">
          <cell r="A2219">
            <v>8303674</v>
          </cell>
          <cell r="B2219" t="str">
            <v>8303674</v>
          </cell>
          <cell r="C2219" t="str">
            <v>CASQ GAB NEGRO AJUSTABLE C/TRABA 4674</v>
          </cell>
          <cell r="D2219">
            <v>300</v>
          </cell>
        </row>
        <row r="2220">
          <cell r="A2220">
            <v>8303677</v>
          </cell>
          <cell r="B2220" t="str">
            <v>8303677</v>
          </cell>
          <cell r="C2220" t="str">
            <v>CASQ GAB AZUL AJUSTABLE C/TRABA 4674</v>
          </cell>
          <cell r="D2220">
            <v>450</v>
          </cell>
        </row>
        <row r="2221">
          <cell r="A2221">
            <v>8303700</v>
          </cell>
          <cell r="B2221" t="str">
            <v>8303700</v>
          </cell>
          <cell r="C2221" t="str">
            <v>CASQ RIP AZUL NQUEN. VISERA BORDADA RER</v>
          </cell>
          <cell r="D2221">
            <v>880</v>
          </cell>
        </row>
        <row r="2222">
          <cell r="A2222">
            <v>8303701</v>
          </cell>
          <cell r="B2222" t="str">
            <v>8303701</v>
          </cell>
          <cell r="C2222" t="str">
            <v>CASQ RIP NEGRO NQUEN. VISERA BORDADA RER</v>
          </cell>
          <cell r="D2222">
            <v>880</v>
          </cell>
        </row>
        <row r="2223">
          <cell r="A2223">
            <v>8303800</v>
          </cell>
          <cell r="B2223" t="str">
            <v>8303800</v>
          </cell>
          <cell r="C2223" t="str">
            <v>CASQ RIP AZUL NQUEN. RER</v>
          </cell>
          <cell r="D2223">
            <v>748</v>
          </cell>
        </row>
        <row r="2224">
          <cell r="A2224">
            <v>8303900</v>
          </cell>
          <cell r="B2224" t="str">
            <v>8303900</v>
          </cell>
          <cell r="C2224" t="str">
            <v>CASQ RIP NEGRO ABROJO</v>
          </cell>
          <cell r="D2224">
            <v>603.79</v>
          </cell>
        </row>
        <row r="2225">
          <cell r="A2225">
            <v>8303901</v>
          </cell>
          <cell r="B2225" t="str">
            <v>8303901</v>
          </cell>
          <cell r="C2225" t="str">
            <v>CASQ RIP NEGRO C ABROJO Y CINTA A CUA</v>
          </cell>
          <cell r="D2225">
            <v>900</v>
          </cell>
        </row>
        <row r="2226">
          <cell r="A2226">
            <v>8303902</v>
          </cell>
          <cell r="B2226" t="str">
            <v>8303902</v>
          </cell>
          <cell r="C2226" t="str">
            <v>CASQ RIP BEIGE ABROJO</v>
          </cell>
          <cell r="D2226">
            <v>603.79</v>
          </cell>
        </row>
        <row r="2227">
          <cell r="A2227">
            <v>8303987</v>
          </cell>
          <cell r="B2227" t="str">
            <v>8303987</v>
          </cell>
          <cell r="C2227" t="str">
            <v>CASQ MUNIC. GUAYMALLEN RER</v>
          </cell>
          <cell r="D2227">
            <v>0</v>
          </cell>
        </row>
        <row r="2228">
          <cell r="A2228">
            <v>8305000</v>
          </cell>
          <cell r="B2228" t="str">
            <v>8305000</v>
          </cell>
          <cell r="C2228" t="str">
            <v>GORRA AZUL SIN ATRIBUTOS RER</v>
          </cell>
          <cell r="D2228">
            <v>3298.9</v>
          </cell>
        </row>
        <row r="2229">
          <cell r="A2229">
            <v>8305001</v>
          </cell>
          <cell r="B2229" t="str">
            <v>8305001</v>
          </cell>
          <cell r="C2229" t="str">
            <v>GORRA GRIS SIN ATRIBUTOS RER</v>
          </cell>
          <cell r="D2229">
            <v>2755.17</v>
          </cell>
        </row>
        <row r="2230">
          <cell r="A2230">
            <v>8305002</v>
          </cell>
          <cell r="B2230" t="str">
            <v>8305002</v>
          </cell>
          <cell r="C2230" t="str">
            <v>GORRA NEGRA SIN ATRIBUTOS RER</v>
          </cell>
          <cell r="D2230">
            <v>3298.9</v>
          </cell>
        </row>
        <row r="2231">
          <cell r="A2231">
            <v>8305003</v>
          </cell>
          <cell r="B2231" t="str">
            <v>8305003</v>
          </cell>
          <cell r="C2231" t="str">
            <v>GORRA BLANCA SIN ATRIBUTO RER</v>
          </cell>
          <cell r="D2231">
            <v>2755.17</v>
          </cell>
        </row>
        <row r="2232">
          <cell r="A2232">
            <v>8305004</v>
          </cell>
          <cell r="B2232" t="str">
            <v>8305004</v>
          </cell>
          <cell r="C2232" t="str">
            <v>GORRA GENDARMERIA NACIONAL</v>
          </cell>
          <cell r="D2232">
            <v>0</v>
          </cell>
        </row>
        <row r="2233">
          <cell r="A2233">
            <v>8305006</v>
          </cell>
          <cell r="B2233" t="str">
            <v>8305006</v>
          </cell>
          <cell r="C2233" t="str">
            <v>GORRA AZUL VISERA SUB COMISA/COMISA RER</v>
          </cell>
          <cell r="D2233">
            <v>5194.09</v>
          </cell>
        </row>
        <row r="2234">
          <cell r="A2234">
            <v>8305007</v>
          </cell>
          <cell r="B2234" t="str">
            <v>8305007</v>
          </cell>
          <cell r="C2234" t="str">
            <v>GORRA AZUL VISERA COMISARIO GENERAL RER</v>
          </cell>
          <cell r="D2234">
            <v>6292.85</v>
          </cell>
        </row>
        <row r="2235">
          <cell r="A2235">
            <v>8305008</v>
          </cell>
          <cell r="B2235" t="str">
            <v>8305008</v>
          </cell>
          <cell r="C2235" t="str">
            <v>GORRA AZUL VISERA COMISARIO INSPECT RER</v>
          </cell>
          <cell r="D2235">
            <v>6093.08</v>
          </cell>
        </row>
        <row r="2236">
          <cell r="A2236">
            <v>8305009</v>
          </cell>
          <cell r="B2236" t="str">
            <v>8305009</v>
          </cell>
          <cell r="C2236" t="str">
            <v>GORRA AZUL CON ATRIBUTOS RER</v>
          </cell>
          <cell r="D2236">
            <v>4719</v>
          </cell>
        </row>
        <row r="2237">
          <cell r="A2237">
            <v>8306100</v>
          </cell>
          <cell r="B2237" t="str">
            <v>8306100</v>
          </cell>
          <cell r="C2237" t="str">
            <v>GORRO CON PIEL IMP</v>
          </cell>
          <cell r="D2237">
            <v>999.99</v>
          </cell>
        </row>
        <row r="2238">
          <cell r="A2238">
            <v>8306101</v>
          </cell>
          <cell r="B2238" t="str">
            <v>8306101</v>
          </cell>
          <cell r="C2238" t="str">
            <v>GORRO PIEL CON REFLECTIVO IMP 1120</v>
          </cell>
          <cell r="D2238">
            <v>999.99</v>
          </cell>
        </row>
        <row r="2239">
          <cell r="A2239">
            <v>8306200</v>
          </cell>
          <cell r="B2239" t="str">
            <v>8306200</v>
          </cell>
          <cell r="C2239" t="str">
            <v>GORRO POLAR IMP 1163</v>
          </cell>
          <cell r="D2239">
            <v>690</v>
          </cell>
        </row>
        <row r="2240">
          <cell r="A2240">
            <v>8307001</v>
          </cell>
          <cell r="B2240" t="str">
            <v>8307001</v>
          </cell>
          <cell r="C2240" t="str">
            <v>BONNY RIP AZUL RER</v>
          </cell>
          <cell r="D2240">
            <v>0</v>
          </cell>
        </row>
        <row r="2241">
          <cell r="A2241">
            <v>8307002</v>
          </cell>
          <cell r="B2241" t="str">
            <v>8307002</v>
          </cell>
          <cell r="C2241" t="str">
            <v>BONNY RIP BEIGE RER</v>
          </cell>
          <cell r="D2241">
            <v>1069.93</v>
          </cell>
        </row>
        <row r="2242">
          <cell r="A2242">
            <v>8307017</v>
          </cell>
          <cell r="B2242" t="str">
            <v>8307017</v>
          </cell>
          <cell r="C2242" t="str">
            <v>CHAMBERGO LMGE GRIS LSA</v>
          </cell>
          <cell r="D2242">
            <v>2700</v>
          </cell>
        </row>
        <row r="2243">
          <cell r="A2243">
            <v>8307018</v>
          </cell>
          <cell r="B2243" t="str">
            <v>8307018</v>
          </cell>
          <cell r="C2243" t="str">
            <v>CHAMBERGO LMGE VERDE LSA</v>
          </cell>
          <cell r="D2243">
            <v>0</v>
          </cell>
        </row>
        <row r="2244">
          <cell r="A2244">
            <v>8307159</v>
          </cell>
          <cell r="B2244" t="str">
            <v>8307159</v>
          </cell>
          <cell r="C2244" t="str">
            <v>CHAMBERGO DE LANA GRIS</v>
          </cell>
          <cell r="D2244">
            <v>0</v>
          </cell>
        </row>
        <row r="2245">
          <cell r="A2245">
            <v>8307810</v>
          </cell>
          <cell r="B2245" t="str">
            <v>8307810</v>
          </cell>
          <cell r="C2245" t="str">
            <v>CHAMBERGO DE PELO DE LIEBRE RER</v>
          </cell>
          <cell r="D2245">
            <v>9899.99</v>
          </cell>
        </row>
        <row r="2246">
          <cell r="A2246">
            <v>8307811</v>
          </cell>
          <cell r="B2246" t="str">
            <v>8307811</v>
          </cell>
          <cell r="C2246" t="str">
            <v>CHAMBERGO DE LANA NEGRO LSA</v>
          </cell>
          <cell r="D2246">
            <v>2700</v>
          </cell>
        </row>
        <row r="2247">
          <cell r="A2247">
            <v>8307812</v>
          </cell>
          <cell r="B2247" t="str">
            <v>8307812</v>
          </cell>
          <cell r="C2247" t="str">
            <v>SOMBRERO GRIS PERLA COPA NAT SRH</v>
          </cell>
          <cell r="D2247">
            <v>0</v>
          </cell>
        </row>
        <row r="2248">
          <cell r="A2248">
            <v>8307813</v>
          </cell>
          <cell r="B2248" t="str">
            <v>8307813</v>
          </cell>
          <cell r="C2248" t="str">
            <v>SOMBRERO NEGRO COPA NAT SRH</v>
          </cell>
          <cell r="D2248">
            <v>0</v>
          </cell>
        </row>
        <row r="2249">
          <cell r="A2249">
            <v>8351026</v>
          </cell>
          <cell r="B2249" t="str">
            <v>8351026</v>
          </cell>
          <cell r="C2249" t="str">
            <v>PERISCOPIO TACTICO NEGRO UZI RER</v>
          </cell>
          <cell r="D2249">
            <v>2996.58</v>
          </cell>
        </row>
        <row r="2250">
          <cell r="A2250">
            <v>8400000</v>
          </cell>
          <cell r="B2250" t="str">
            <v>8400000</v>
          </cell>
          <cell r="C2250" t="str">
            <v>GORRITA BEISBOL LISA AZUL GEI</v>
          </cell>
          <cell r="D2250">
            <v>301.29000000000002</v>
          </cell>
        </row>
        <row r="2251">
          <cell r="A2251">
            <v>8400001</v>
          </cell>
          <cell r="B2251" t="str">
            <v>8400001</v>
          </cell>
          <cell r="C2251" t="str">
            <v>GORRITA MZA  AZUL LMGE</v>
          </cell>
          <cell r="D2251">
            <v>199.19</v>
          </cell>
        </row>
        <row r="2252">
          <cell r="A2252">
            <v>8400002</v>
          </cell>
          <cell r="B2252" t="str">
            <v>8400002</v>
          </cell>
          <cell r="C2252" t="str">
            <v>GORRITA BEISBOL LISA NEGRA GEI</v>
          </cell>
          <cell r="D2252">
            <v>301.29000000000002</v>
          </cell>
        </row>
        <row r="2253">
          <cell r="A2253">
            <v>8400003</v>
          </cell>
          <cell r="B2253" t="str">
            <v>8400003</v>
          </cell>
          <cell r="C2253" t="str">
            <v>GORRITA PLANTA VERIFICADORA</v>
          </cell>
          <cell r="D2253">
            <v>0</v>
          </cell>
        </row>
        <row r="2254">
          <cell r="A2254">
            <v>8400008</v>
          </cell>
          <cell r="B2254" t="str">
            <v>8400008</v>
          </cell>
          <cell r="C2254" t="str">
            <v>GORRITA CAP 008</v>
          </cell>
          <cell r="D2254">
            <v>199.19</v>
          </cell>
        </row>
        <row r="2255">
          <cell r="A2255">
            <v>8400009</v>
          </cell>
          <cell r="B2255" t="str">
            <v>8400009</v>
          </cell>
          <cell r="C2255" t="str">
            <v>GORRITA BASEBALL CAP 4689-4691</v>
          </cell>
          <cell r="D2255">
            <v>0</v>
          </cell>
        </row>
        <row r="2256">
          <cell r="A2256">
            <v>8400010</v>
          </cell>
          <cell r="B2256" t="str">
            <v>8400010</v>
          </cell>
          <cell r="C2256" t="str">
            <v>GORRITA BEISBOL LISA GRIS GEI</v>
          </cell>
          <cell r="D2256">
            <v>301.29000000000002</v>
          </cell>
        </row>
        <row r="2257">
          <cell r="A2257">
            <v>8400020</v>
          </cell>
          <cell r="B2257" t="str">
            <v>8400020</v>
          </cell>
          <cell r="C2257" t="str">
            <v>GORRITA CAP 002</v>
          </cell>
          <cell r="D2257">
            <v>199.19</v>
          </cell>
        </row>
        <row r="2258">
          <cell r="A2258">
            <v>8400021</v>
          </cell>
          <cell r="B2258" t="str">
            <v>8400021</v>
          </cell>
          <cell r="C2258" t="str">
            <v>GORRITA AMERICA SEGURIDAD</v>
          </cell>
          <cell r="D2258">
            <v>152.03</v>
          </cell>
        </row>
        <row r="2259">
          <cell r="A2259">
            <v>8400024</v>
          </cell>
          <cell r="B2259" t="str">
            <v>8400024</v>
          </cell>
          <cell r="C2259" t="str">
            <v>GORRITA MZA IUSP AZUL 2.23 RER</v>
          </cell>
          <cell r="D2259">
            <v>535.71</v>
          </cell>
        </row>
        <row r="2260">
          <cell r="A2260">
            <v>8400025</v>
          </cell>
          <cell r="B2260" t="str">
            <v>8400025</v>
          </cell>
          <cell r="C2260" t="str">
            <v>GORRITA MZA IUSP NEGRA RER</v>
          </cell>
          <cell r="D2260">
            <v>535.71</v>
          </cell>
        </row>
        <row r="2261">
          <cell r="A2261">
            <v>8400026</v>
          </cell>
          <cell r="B2261" t="str">
            <v>8400026</v>
          </cell>
          <cell r="C2261" t="str">
            <v>GORRITA NEUQUEN GRIS U DE DETENCION RER</v>
          </cell>
          <cell r="D2261">
            <v>535.71</v>
          </cell>
        </row>
        <row r="2262">
          <cell r="A2262">
            <v>8400027</v>
          </cell>
          <cell r="B2262" t="str">
            <v>8400027</v>
          </cell>
          <cell r="C2262" t="str">
            <v>GORRITA MZA IUSP TEC SEG PENIT NEGRA</v>
          </cell>
          <cell r="D2262">
            <v>535.71</v>
          </cell>
        </row>
        <row r="2263">
          <cell r="A2263">
            <v>8400028</v>
          </cell>
          <cell r="B2263" t="str">
            <v>8400028</v>
          </cell>
          <cell r="C2263" t="str">
            <v>GORRITA NQN POL</v>
          </cell>
          <cell r="D2263">
            <v>185.91</v>
          </cell>
        </row>
        <row r="2264">
          <cell r="A2264">
            <v>8400029</v>
          </cell>
          <cell r="B2264" t="str">
            <v>8400029</v>
          </cell>
          <cell r="C2264" t="str">
            <v>GORRITA MARRON SEG PRIV CENTRAL</v>
          </cell>
          <cell r="D2264">
            <v>166.01</v>
          </cell>
        </row>
        <row r="2265">
          <cell r="A2265">
            <v>8400030</v>
          </cell>
          <cell r="B2265" t="str">
            <v>8400030</v>
          </cell>
          <cell r="C2265" t="str">
            <v>GORRITA RIO NEGRO CIEP NEGRA BI</v>
          </cell>
          <cell r="D2265">
            <v>535.71</v>
          </cell>
        </row>
        <row r="2266">
          <cell r="A2266">
            <v>8400032</v>
          </cell>
          <cell r="B2266" t="str">
            <v>8400032</v>
          </cell>
          <cell r="C2266" t="str">
            <v>GORRITA NEGRA MUNI SEMILLOSA BORDA</v>
          </cell>
          <cell r="D2266">
            <v>0</v>
          </cell>
        </row>
        <row r="2267">
          <cell r="A2267">
            <v>8400035</v>
          </cell>
          <cell r="B2267" t="str">
            <v>8400035</v>
          </cell>
          <cell r="C2267" t="str">
            <v>GORRO BLANCO POLAR RER</v>
          </cell>
          <cell r="D2267">
            <v>0</v>
          </cell>
        </row>
        <row r="2268">
          <cell r="A2268">
            <v>8400036</v>
          </cell>
          <cell r="B2268" t="str">
            <v>8400036</v>
          </cell>
          <cell r="C2268" t="str">
            <v>GORRO VERDE POLAR RER</v>
          </cell>
          <cell r="D2268">
            <v>0</v>
          </cell>
        </row>
        <row r="2269">
          <cell r="A2269">
            <v>8400062</v>
          </cell>
          <cell r="B2269" t="str">
            <v>8400062</v>
          </cell>
          <cell r="C2269" t="str">
            <v>GORRITA TMAN DOR CDO RADIOELECTRICO RER</v>
          </cell>
          <cell r="D2269">
            <v>535.71</v>
          </cell>
        </row>
        <row r="2270">
          <cell r="A2270">
            <v>8400070</v>
          </cell>
          <cell r="B2270" t="str">
            <v>8400070</v>
          </cell>
          <cell r="C2270" t="str">
            <v>OREJERAS SIN PIEL RER</v>
          </cell>
          <cell r="D2270">
            <v>180.29</v>
          </cell>
        </row>
        <row r="2271">
          <cell r="A2271">
            <v>8400076</v>
          </cell>
          <cell r="B2271" t="str">
            <v>8400076</v>
          </cell>
          <cell r="C2271" t="str">
            <v>GORRO NIEVE CAP076 RER</v>
          </cell>
          <cell r="D2271">
            <v>0</v>
          </cell>
        </row>
        <row r="2272">
          <cell r="A2272">
            <v>8400080</v>
          </cell>
          <cell r="B2272" t="str">
            <v>8400080</v>
          </cell>
          <cell r="C2272" t="str">
            <v>OREJERAS RER</v>
          </cell>
          <cell r="D2272">
            <v>151.54</v>
          </cell>
        </row>
        <row r="2273">
          <cell r="A2273">
            <v>8400085</v>
          </cell>
          <cell r="B2273" t="str">
            <v>8400085</v>
          </cell>
          <cell r="C2273" t="str">
            <v>GORRITA LA RIOJA POLICIA</v>
          </cell>
          <cell r="D2273">
            <v>185.91</v>
          </cell>
        </row>
        <row r="2274">
          <cell r="A2274">
            <v>8400086</v>
          </cell>
          <cell r="B2274" t="str">
            <v>8400086</v>
          </cell>
          <cell r="C2274" t="str">
            <v>GORRITA LA RIOJA MONTADA</v>
          </cell>
          <cell r="D2274">
            <v>185.91</v>
          </cell>
        </row>
        <row r="2275">
          <cell r="A2275">
            <v>8400087</v>
          </cell>
          <cell r="B2275" t="str">
            <v>8400087</v>
          </cell>
          <cell r="C2275" t="str">
            <v>GORRITA POLICIA STA FE BORD AMARILLO</v>
          </cell>
          <cell r="D2275">
            <v>0</v>
          </cell>
        </row>
        <row r="2276">
          <cell r="A2276">
            <v>8400088</v>
          </cell>
          <cell r="B2276" t="str">
            <v>8400088</v>
          </cell>
          <cell r="C2276" t="str">
            <v>GORRITA POLICIA STA FE  BORD BLANCO</v>
          </cell>
          <cell r="D2276">
            <v>0</v>
          </cell>
        </row>
        <row r="2277">
          <cell r="A2277">
            <v>8400089</v>
          </cell>
          <cell r="B2277" t="str">
            <v>8400089</v>
          </cell>
          <cell r="C2277" t="str">
            <v>GORRITA POLICIA STA FE BORD DORADO RER</v>
          </cell>
          <cell r="D2277">
            <v>0</v>
          </cell>
        </row>
        <row r="2278">
          <cell r="A2278">
            <v>8400090</v>
          </cell>
          <cell r="B2278" t="str">
            <v>8400090</v>
          </cell>
          <cell r="C2278" t="str">
            <v>GORRITA POLICIA STA FE BORD PLATEADO</v>
          </cell>
          <cell r="D2278">
            <v>0</v>
          </cell>
        </row>
        <row r="2279">
          <cell r="A2279">
            <v>8400105</v>
          </cell>
          <cell r="B2279" t="str">
            <v>8400105</v>
          </cell>
          <cell r="C2279" t="str">
            <v>GORRITA TMAN POL AZUL RER</v>
          </cell>
          <cell r="D2279">
            <v>535.71</v>
          </cell>
        </row>
        <row r="2280">
          <cell r="A2280">
            <v>8400106</v>
          </cell>
          <cell r="B2280" t="str">
            <v>8400106</v>
          </cell>
          <cell r="C2280" t="str">
            <v>GORRA TMAN POL NEGRA RER</v>
          </cell>
          <cell r="D2280">
            <v>0</v>
          </cell>
        </row>
        <row r="2281">
          <cell r="A2281">
            <v>8400110</v>
          </cell>
          <cell r="B2281" t="str">
            <v>8400110</v>
          </cell>
          <cell r="C2281" t="str">
            <v>GORRITA TMAN POL NEGRA/DOR C/ESCUDO RER</v>
          </cell>
          <cell r="D2281">
            <v>535.71</v>
          </cell>
        </row>
        <row r="2282">
          <cell r="A2282">
            <v>8400111</v>
          </cell>
          <cell r="B2282" t="str">
            <v>8400111</v>
          </cell>
          <cell r="C2282" t="str">
            <v>GORRO NATWAY PASAMONTA¥A RER</v>
          </cell>
          <cell r="D2282">
            <v>763.8</v>
          </cell>
        </row>
        <row r="2283">
          <cell r="A2283">
            <v>8400112</v>
          </cell>
          <cell r="B2283" t="str">
            <v>8400112</v>
          </cell>
          <cell r="C2283" t="str">
            <v>GORRITA STA CRUZ BOMBEROS BI</v>
          </cell>
          <cell r="D2283">
            <v>535.71</v>
          </cell>
        </row>
        <row r="2284">
          <cell r="A2284">
            <v>8400113</v>
          </cell>
          <cell r="B2284" t="str">
            <v>8400113</v>
          </cell>
          <cell r="C2284" t="str">
            <v>GORRO SPINIT PASAMONTA¥A</v>
          </cell>
          <cell r="D2284">
            <v>0</v>
          </cell>
        </row>
        <row r="2285">
          <cell r="A2285">
            <v>8400114</v>
          </cell>
          <cell r="B2285" t="str">
            <v>8400114</v>
          </cell>
          <cell r="C2285" t="str">
            <v>GORRO NATWQY FACE MASK 01</v>
          </cell>
          <cell r="D2285">
            <v>0</v>
          </cell>
        </row>
        <row r="2286">
          <cell r="A2286">
            <v>8400116</v>
          </cell>
          <cell r="B2286" t="str">
            <v>8400116</v>
          </cell>
          <cell r="C2286" t="str">
            <v>GORRO STX DOBLE POLAR C/VISERA RER</v>
          </cell>
          <cell r="D2286">
            <v>671.8</v>
          </cell>
        </row>
        <row r="2287">
          <cell r="A2287">
            <v>8400117</v>
          </cell>
          <cell r="B2287" t="str">
            <v>8400117</v>
          </cell>
          <cell r="C2287" t="str">
            <v>GORRO DOBLE POLAR CON VISERA</v>
          </cell>
          <cell r="D2287">
            <v>0</v>
          </cell>
        </row>
        <row r="2288">
          <cell r="A2288">
            <v>8400119</v>
          </cell>
          <cell r="B2288" t="str">
            <v>8400119</v>
          </cell>
          <cell r="C2288" t="str">
            <v>GORRITA SEGURIDAD NEGRA BORD AMARILLO BI</v>
          </cell>
          <cell r="D2288">
            <v>535.71</v>
          </cell>
        </row>
        <row r="2289">
          <cell r="A2289">
            <v>8400120</v>
          </cell>
          <cell r="B2289" t="str">
            <v>8400120</v>
          </cell>
          <cell r="C2289" t="str">
            <v>GORRITA PCN F1 NEGRA RER</v>
          </cell>
          <cell r="D2289">
            <v>535.71</v>
          </cell>
        </row>
        <row r="2290">
          <cell r="A2290">
            <v>8400121</v>
          </cell>
          <cell r="B2290" t="str">
            <v>8400121</v>
          </cell>
          <cell r="C2290" t="str">
            <v>GORRITA CATACPOL RER</v>
          </cell>
          <cell r="D2290">
            <v>535.71</v>
          </cell>
        </row>
        <row r="2291">
          <cell r="A2291">
            <v>8400122</v>
          </cell>
          <cell r="B2291" t="str">
            <v>8400122</v>
          </cell>
          <cell r="C2291" t="str">
            <v>GORRITA PCN F1 AZUL RER</v>
          </cell>
          <cell r="D2291">
            <v>535.71</v>
          </cell>
        </row>
        <row r="2292">
          <cell r="A2292">
            <v>8400123</v>
          </cell>
          <cell r="B2292" t="str">
            <v>8400123</v>
          </cell>
          <cell r="C2292" t="str">
            <v>GORRITA MZA POLICIA RER</v>
          </cell>
          <cell r="D2292">
            <v>471.89</v>
          </cell>
        </row>
        <row r="2293">
          <cell r="A2293">
            <v>8400124</v>
          </cell>
          <cell r="B2293" t="str">
            <v>8400124</v>
          </cell>
          <cell r="C2293" t="str">
            <v>GORRITA BORD COER NEGRA LOGO VERDE RER</v>
          </cell>
          <cell r="D2293">
            <v>535.71</v>
          </cell>
        </row>
        <row r="2294">
          <cell r="A2294">
            <v>8400125</v>
          </cell>
          <cell r="B2294" t="str">
            <v>8400125</v>
          </cell>
          <cell r="C2294" t="str">
            <v>GORRITA UPAT POL TURISTICA AZUL</v>
          </cell>
          <cell r="D2294">
            <v>535.71</v>
          </cell>
        </row>
        <row r="2295">
          <cell r="A2295">
            <v>8400126</v>
          </cell>
          <cell r="B2295" t="str">
            <v>8400126</v>
          </cell>
          <cell r="C2295" t="str">
            <v>GORRITA SAN JUAN POLICIA HILO BLANCO RER</v>
          </cell>
          <cell r="D2295">
            <v>471.89</v>
          </cell>
        </row>
        <row r="2296">
          <cell r="A2296">
            <v>8400127</v>
          </cell>
          <cell r="B2296" t="str">
            <v>8400127</v>
          </cell>
          <cell r="C2296" t="str">
            <v>GORRITA SEGURYTEC NEGRA C LOGO</v>
          </cell>
          <cell r="D2296">
            <v>145.93</v>
          </cell>
        </row>
        <row r="2297">
          <cell r="A2297">
            <v>8400128</v>
          </cell>
          <cell r="B2297" t="str">
            <v>8400128</v>
          </cell>
          <cell r="C2297" t="str">
            <v>GORRITA F54 AZUL 6 GAJOS 5469 AJUSTABLE-</v>
          </cell>
          <cell r="D2297">
            <v>301.29000000000002</v>
          </cell>
        </row>
        <row r="2298">
          <cell r="A2298">
            <v>8400129</v>
          </cell>
          <cell r="B2298" t="str">
            <v>8400129</v>
          </cell>
          <cell r="C2298" t="str">
            <v>GORRITA F54 NEGRA 6 GAJOS 5469 AJUSTABLE</v>
          </cell>
          <cell r="D2298">
            <v>301.29000000000002</v>
          </cell>
        </row>
        <row r="2299">
          <cell r="A2299">
            <v>8400130</v>
          </cell>
          <cell r="B2299" t="str">
            <v>8400130</v>
          </cell>
          <cell r="C2299" t="str">
            <v>GORRITA RIO GALLEGOS TRANSITO</v>
          </cell>
          <cell r="D2299">
            <v>185.91</v>
          </cell>
        </row>
        <row r="2300">
          <cell r="A2300">
            <v>8400132</v>
          </cell>
          <cell r="B2300" t="str">
            <v>8400132</v>
          </cell>
          <cell r="C2300" t="str">
            <v>GORRITA STA CRUZ  D.I.C.C. RER</v>
          </cell>
          <cell r="D2300">
            <v>535.71</v>
          </cell>
        </row>
        <row r="2301">
          <cell r="A2301">
            <v>8400142</v>
          </cell>
          <cell r="B2301" t="str">
            <v>8400142</v>
          </cell>
          <cell r="C2301" t="str">
            <v>GORRITA STA CRUZ INSTITUTO S.F.P. RER</v>
          </cell>
          <cell r="D2301">
            <v>535.71</v>
          </cell>
        </row>
        <row r="2302">
          <cell r="A2302">
            <v>8400150</v>
          </cell>
          <cell r="B2302" t="str">
            <v>8400150</v>
          </cell>
          <cell r="C2302" t="str">
            <v>GORRITA TUCUMAN POL BOMBEROS RER</v>
          </cell>
          <cell r="D2302">
            <v>535.71</v>
          </cell>
        </row>
        <row r="2303">
          <cell r="A2303">
            <v>8400155</v>
          </cell>
          <cell r="B2303" t="str">
            <v>8400155</v>
          </cell>
          <cell r="C2303" t="str">
            <v>GORRITA JUJUY POLICIA</v>
          </cell>
          <cell r="D2303">
            <v>185.91</v>
          </cell>
        </row>
        <row r="2304">
          <cell r="A2304">
            <v>8400158</v>
          </cell>
          <cell r="B2304" t="str">
            <v>8400158</v>
          </cell>
          <cell r="C2304" t="str">
            <v>GORRO CAP 158</v>
          </cell>
          <cell r="D2304">
            <v>0</v>
          </cell>
        </row>
        <row r="2305">
          <cell r="A2305">
            <v>8400164</v>
          </cell>
          <cell r="B2305" t="str">
            <v>8400164</v>
          </cell>
          <cell r="C2305" t="str">
            <v>GORRITA POLICIA TURISTICA</v>
          </cell>
          <cell r="D2305">
            <v>237.29</v>
          </cell>
        </row>
        <row r="2306">
          <cell r="A2306">
            <v>8400165</v>
          </cell>
          <cell r="B2306" t="str">
            <v>8400165</v>
          </cell>
          <cell r="C2306" t="str">
            <v>GORRITA JUJUY BOMBEROS 1907</v>
          </cell>
          <cell r="D2306">
            <v>185.91</v>
          </cell>
        </row>
        <row r="2307">
          <cell r="A2307">
            <v>8400166</v>
          </cell>
          <cell r="B2307" t="str">
            <v>8400166</v>
          </cell>
          <cell r="C2307" t="str">
            <v>GORRITA CANES</v>
          </cell>
          <cell r="D2307">
            <v>185.91</v>
          </cell>
        </row>
        <row r="2308">
          <cell r="A2308">
            <v>8400167</v>
          </cell>
          <cell r="B2308" t="str">
            <v>8400167</v>
          </cell>
          <cell r="C2308" t="str">
            <v>GORRITA MZA UPAT</v>
          </cell>
          <cell r="D2308">
            <v>182.42</v>
          </cell>
        </row>
        <row r="2309">
          <cell r="A2309">
            <v>8400168</v>
          </cell>
          <cell r="B2309" t="str">
            <v>8400168</v>
          </cell>
          <cell r="C2309" t="str">
            <v>GORRITA MZA UMAR RER</v>
          </cell>
          <cell r="D2309">
            <v>535.71</v>
          </cell>
        </row>
        <row r="2310">
          <cell r="A2310">
            <v>8400169</v>
          </cell>
          <cell r="B2310" t="str">
            <v>8400169</v>
          </cell>
          <cell r="C2310" t="str">
            <v>GORRITA MZA BOMBEROS RER</v>
          </cell>
          <cell r="D2310">
            <v>535.71</v>
          </cell>
        </row>
        <row r="2311">
          <cell r="A2311">
            <v>8400170</v>
          </cell>
          <cell r="B2311" t="str">
            <v>8400170</v>
          </cell>
          <cell r="C2311" t="str">
            <v>GORRITA NEGRA TRANSITO GUAYMALLEN ABROJO</v>
          </cell>
          <cell r="D2311">
            <v>0</v>
          </cell>
        </row>
        <row r="2312">
          <cell r="A2312">
            <v>8400173</v>
          </cell>
          <cell r="B2312" t="str">
            <v>8400173</v>
          </cell>
          <cell r="C2312" t="str">
            <v>GORRITA MZA POLICIAL VIAL RER</v>
          </cell>
          <cell r="D2312">
            <v>535.71</v>
          </cell>
        </row>
        <row r="2313">
          <cell r="A2313">
            <v>8400174</v>
          </cell>
          <cell r="B2313" t="str">
            <v>8400174</v>
          </cell>
          <cell r="C2313" t="str">
            <v>GORRITA MZA BODEGA PULENTA ESTATE</v>
          </cell>
          <cell r="D2313">
            <v>0</v>
          </cell>
        </row>
        <row r="2314">
          <cell r="A2314">
            <v>8400190</v>
          </cell>
          <cell r="B2314" t="str">
            <v>8400190</v>
          </cell>
          <cell r="C2314" t="str">
            <v>GORRO LANA ROCKY FORRADO 53190</v>
          </cell>
          <cell r="D2314">
            <v>131.47</v>
          </cell>
        </row>
        <row r="2315">
          <cell r="A2315">
            <v>8400214</v>
          </cell>
          <cell r="B2315" t="str">
            <v>8400214</v>
          </cell>
          <cell r="C2315" t="str">
            <v>GORRITA BORD UROF VI AZUL</v>
          </cell>
          <cell r="D2315">
            <v>550</v>
          </cell>
        </row>
        <row r="2316">
          <cell r="A2316">
            <v>8400222</v>
          </cell>
          <cell r="B2316" t="str">
            <v>8400222</v>
          </cell>
          <cell r="C2316" t="str">
            <v>GORRITA LAS PIRCAS NEGRA</v>
          </cell>
          <cell r="D2316">
            <v>535.71</v>
          </cell>
        </row>
        <row r="2317">
          <cell r="A2317">
            <v>8400223</v>
          </cell>
          <cell r="B2317" t="str">
            <v>8400223</v>
          </cell>
          <cell r="C2317" t="str">
            <v>GORRITA NEGRA KINETA RER</v>
          </cell>
          <cell r="D2317">
            <v>535.71</v>
          </cell>
        </row>
        <row r="2318">
          <cell r="A2318">
            <v>8400224</v>
          </cell>
          <cell r="B2318" t="str">
            <v>8400224</v>
          </cell>
          <cell r="C2318" t="str">
            <v>GORRITA PREMIUM VS MOTIVOS RELIEVE RER</v>
          </cell>
          <cell r="D2318">
            <v>1330.99</v>
          </cell>
        </row>
        <row r="2319">
          <cell r="A2319">
            <v>8400240</v>
          </cell>
          <cell r="B2319" t="str">
            <v>8400240</v>
          </cell>
          <cell r="C2319" t="str">
            <v>GORRO LANA ROCKY 53240 SIN FORRAR RER</v>
          </cell>
          <cell r="D2319">
            <v>304.60000000000002</v>
          </cell>
        </row>
        <row r="2320">
          <cell r="A2320">
            <v>8400252</v>
          </cell>
          <cell r="B2320" t="str">
            <v>8400252</v>
          </cell>
          <cell r="C2320" t="str">
            <v>GORRITA STA CRUZ POL AZUL BI</v>
          </cell>
          <cell r="D2320">
            <v>535.71</v>
          </cell>
        </row>
        <row r="2321">
          <cell r="A2321">
            <v>8400265</v>
          </cell>
          <cell r="B2321" t="str">
            <v>8400265</v>
          </cell>
          <cell r="C2321" t="str">
            <v>GORRITA MZA KINETA</v>
          </cell>
          <cell r="D2321">
            <v>199.19</v>
          </cell>
        </row>
        <row r="2322">
          <cell r="A2322">
            <v>8400280</v>
          </cell>
          <cell r="B2322" t="str">
            <v>8400280</v>
          </cell>
          <cell r="C2322" t="str">
            <v>GORRITA TMAN ASUNTOS INTERNOS RER</v>
          </cell>
          <cell r="D2322">
            <v>535.71</v>
          </cell>
        </row>
        <row r="2323">
          <cell r="A2323">
            <v>8400286</v>
          </cell>
          <cell r="B2323" t="str">
            <v>8400286</v>
          </cell>
          <cell r="C2323" t="str">
            <v>GORRITA MZA. TRANSITO - PREVENTORES RER</v>
          </cell>
          <cell r="D2323">
            <v>483.99</v>
          </cell>
        </row>
        <row r="2324">
          <cell r="A2324">
            <v>8400287</v>
          </cell>
          <cell r="B2324" t="str">
            <v>8400287</v>
          </cell>
          <cell r="C2324" t="str">
            <v>GORRITA NEGRA PREVENTORES/MUNI MZA</v>
          </cell>
          <cell r="D2324">
            <v>266.95</v>
          </cell>
        </row>
        <row r="2325">
          <cell r="A2325">
            <v>8400292</v>
          </cell>
          <cell r="B2325" t="str">
            <v>8400292</v>
          </cell>
          <cell r="C2325" t="str">
            <v>GORRITA MZA POLICIA MONTADA CABALL. RER</v>
          </cell>
          <cell r="D2325">
            <v>535.71</v>
          </cell>
        </row>
        <row r="2326">
          <cell r="A2326">
            <v>8400300</v>
          </cell>
          <cell r="B2326" t="str">
            <v>8400300</v>
          </cell>
          <cell r="C2326" t="str">
            <v>GORRITA SPF NEGRA BI</v>
          </cell>
          <cell r="D2326">
            <v>535.71</v>
          </cell>
        </row>
        <row r="2327">
          <cell r="A2327">
            <v>8400309</v>
          </cell>
          <cell r="B2327" t="str">
            <v>8400309</v>
          </cell>
          <cell r="C2327" t="str">
            <v>GORRITA SAN LUIS ISSP J.P.PRINGLES</v>
          </cell>
          <cell r="D2327">
            <v>185.91</v>
          </cell>
        </row>
        <row r="2328">
          <cell r="A2328">
            <v>8400311</v>
          </cell>
          <cell r="B2328" t="str">
            <v>8400311</v>
          </cell>
          <cell r="C2328" t="str">
            <v>GORRITA BOMBERO PUERTO DESEADO RER</v>
          </cell>
          <cell r="D2328">
            <v>535.71</v>
          </cell>
        </row>
        <row r="2329">
          <cell r="A2329">
            <v>8400312</v>
          </cell>
          <cell r="B2329" t="str">
            <v>8400312</v>
          </cell>
          <cell r="C2329" t="str">
            <v>GORRITA LR CHAMICAL MOTORIZADA NEGRA</v>
          </cell>
          <cell r="D2329">
            <v>0</v>
          </cell>
        </row>
        <row r="2330">
          <cell r="A2330">
            <v>8400323</v>
          </cell>
          <cell r="B2330" t="str">
            <v>8400323</v>
          </cell>
          <cell r="C2330" t="str">
            <v>GORRITA POLI CONTRA NARCOTRAFICO BORD</v>
          </cell>
          <cell r="D2330">
            <v>177.96</v>
          </cell>
        </row>
        <row r="2331">
          <cell r="A2331">
            <v>8400330</v>
          </cell>
          <cell r="B2331" t="str">
            <v>8400330</v>
          </cell>
          <cell r="C2331" t="str">
            <v>GORRITA MZA CANES RER</v>
          </cell>
          <cell r="D2331">
            <v>450</v>
          </cell>
        </row>
        <row r="2332">
          <cell r="A2332">
            <v>8400333</v>
          </cell>
          <cell r="B2332" t="str">
            <v>8400333</v>
          </cell>
          <cell r="C2332" t="str">
            <v>GORRITA STA CRUZ POL NEGRA BI</v>
          </cell>
          <cell r="D2332">
            <v>535.71</v>
          </cell>
        </row>
        <row r="2333">
          <cell r="A2333">
            <v>8400356</v>
          </cell>
          <cell r="B2333" t="str">
            <v>8400356</v>
          </cell>
          <cell r="C2333" t="str">
            <v>GORRITA CHUBUT POL AZUL RER</v>
          </cell>
          <cell r="D2333">
            <v>535.71</v>
          </cell>
        </row>
        <row r="2334">
          <cell r="A2334">
            <v>8400357</v>
          </cell>
          <cell r="B2334" t="str">
            <v>8400357</v>
          </cell>
          <cell r="C2334" t="str">
            <v>GORRITA CHUBUT POL NEGRA RER</v>
          </cell>
          <cell r="D2334">
            <v>535.71</v>
          </cell>
        </row>
        <row r="2335">
          <cell r="A2335">
            <v>8400360</v>
          </cell>
          <cell r="B2335" t="str">
            <v>8400360</v>
          </cell>
          <cell r="C2335" t="str">
            <v>GORRITA TMAN PLAT CDO RADIOELECT RER</v>
          </cell>
          <cell r="D2335">
            <v>535.71</v>
          </cell>
        </row>
        <row r="2336">
          <cell r="A2336">
            <v>8400367</v>
          </cell>
          <cell r="B2336" t="str">
            <v>8400367</v>
          </cell>
          <cell r="C2336" t="str">
            <v>GORRITA MZA UCAR   071/071/150 BI</v>
          </cell>
          <cell r="D2336">
            <v>535.71</v>
          </cell>
        </row>
        <row r="2337">
          <cell r="A2337">
            <v>8400368</v>
          </cell>
          <cell r="B2337" t="str">
            <v>8400368</v>
          </cell>
          <cell r="C2337" t="str">
            <v>GORRITA SAN LUIS POLICIA BI</v>
          </cell>
          <cell r="D2337">
            <v>535.71</v>
          </cell>
        </row>
        <row r="2338">
          <cell r="A2338">
            <v>8400369</v>
          </cell>
          <cell r="B2338" t="str">
            <v>8400369</v>
          </cell>
          <cell r="C2338" t="str">
            <v>GORRITA MZA MUNICIPALIDAD DE LAS HERAS</v>
          </cell>
          <cell r="D2338">
            <v>132.80000000000001</v>
          </cell>
        </row>
        <row r="2339">
          <cell r="A2339">
            <v>8400370</v>
          </cell>
          <cell r="B2339" t="str">
            <v>8400370</v>
          </cell>
          <cell r="C2339" t="str">
            <v>GORRITA MZA POLICIA DE INVEST. BI</v>
          </cell>
          <cell r="D2339">
            <v>535.71</v>
          </cell>
        </row>
        <row r="2340">
          <cell r="A2340">
            <v>8400390</v>
          </cell>
          <cell r="B2340" t="str">
            <v>8400390</v>
          </cell>
          <cell r="C2340" t="str">
            <v>GORRITA MZA PENITENCIARIA PLATEADA BI</v>
          </cell>
          <cell r="D2340">
            <v>535.71</v>
          </cell>
        </row>
        <row r="2341">
          <cell r="A2341">
            <v>8400391</v>
          </cell>
          <cell r="B2341" t="str">
            <v>8400391</v>
          </cell>
          <cell r="C2341" t="str">
            <v>GORRITA MZA PENIT SERP BV BI</v>
          </cell>
          <cell r="D2341">
            <v>535.71</v>
          </cell>
        </row>
        <row r="2342">
          <cell r="A2342">
            <v>8400392</v>
          </cell>
          <cell r="B2342" t="str">
            <v>8400392</v>
          </cell>
          <cell r="C2342" t="str">
            <v>GORRITA MZA PENITENCIARIA IFOPE</v>
          </cell>
          <cell r="D2342">
            <v>185.91</v>
          </cell>
        </row>
        <row r="2343">
          <cell r="A2343">
            <v>8400393</v>
          </cell>
          <cell r="B2343" t="str">
            <v>8400393</v>
          </cell>
          <cell r="C2343" t="str">
            <v>GORRITA MZA PENITENCIARIA DORADA RER</v>
          </cell>
          <cell r="D2343">
            <v>535.71</v>
          </cell>
        </row>
        <row r="2344">
          <cell r="A2344">
            <v>8400452</v>
          </cell>
          <cell r="B2344" t="str">
            <v>8400452</v>
          </cell>
          <cell r="C2344" t="str">
            <v>GORRITA ASPIRANTE NEGRA</v>
          </cell>
          <cell r="D2344">
            <v>151.77000000000001</v>
          </cell>
        </row>
        <row r="2345">
          <cell r="A2345">
            <v>8400456</v>
          </cell>
          <cell r="B2345" t="str">
            <v>8400456</v>
          </cell>
          <cell r="C2345" t="str">
            <v>GORRITA SARPOL CON CINTA A CUADROS BI</v>
          </cell>
          <cell r="D2345">
            <v>535.71</v>
          </cell>
        </row>
        <row r="2346">
          <cell r="A2346">
            <v>8400564</v>
          </cell>
          <cell r="B2346" t="str">
            <v>8400564</v>
          </cell>
          <cell r="C2346" t="str">
            <v>GORRITA SAN JUAN PENITENCIARIA</v>
          </cell>
          <cell r="D2346">
            <v>185.91</v>
          </cell>
        </row>
        <row r="2347">
          <cell r="A2347">
            <v>8400650</v>
          </cell>
          <cell r="B2347" t="str">
            <v>8400650</v>
          </cell>
          <cell r="C2347" t="str">
            <v>GORRITA RIO NEGRO POL OFICIAL BI</v>
          </cell>
          <cell r="D2347">
            <v>535.71</v>
          </cell>
        </row>
        <row r="2348">
          <cell r="A2348">
            <v>8400651</v>
          </cell>
          <cell r="B2348" t="str">
            <v>8400651</v>
          </cell>
          <cell r="C2348" t="str">
            <v>GORRITA INVESTIGACIONES AZ RIO NEGRO</v>
          </cell>
          <cell r="D2348">
            <v>188.7</v>
          </cell>
        </row>
        <row r="2349">
          <cell r="A2349">
            <v>8400654</v>
          </cell>
          <cell r="B2349" t="str">
            <v>8400654</v>
          </cell>
          <cell r="C2349" t="str">
            <v>GORRITA NEGRA GREY FOX</v>
          </cell>
          <cell r="D2349">
            <v>172.64</v>
          </cell>
        </row>
        <row r="2350">
          <cell r="A2350">
            <v>8400661</v>
          </cell>
          <cell r="B2350" t="str">
            <v>8400661</v>
          </cell>
          <cell r="C2350" t="str">
            <v>GORRO VERDUGO RER</v>
          </cell>
          <cell r="D2350">
            <v>368.91</v>
          </cell>
        </row>
        <row r="2351">
          <cell r="A2351">
            <v>8400662</v>
          </cell>
          <cell r="B2351" t="str">
            <v>8400662</v>
          </cell>
          <cell r="C2351" t="str">
            <v>GORRO VERDUGO C/ CALAVERA RER</v>
          </cell>
          <cell r="D2351">
            <v>0</v>
          </cell>
        </row>
        <row r="2352">
          <cell r="A2352">
            <v>8400663</v>
          </cell>
          <cell r="B2352" t="str">
            <v>8400663</v>
          </cell>
          <cell r="C2352" t="str">
            <v>GORRO VERDUGO C FORRO POLAR</v>
          </cell>
          <cell r="D2352">
            <v>287.12</v>
          </cell>
        </row>
        <row r="2353">
          <cell r="A2353">
            <v>8400664</v>
          </cell>
          <cell r="B2353" t="str">
            <v>8400664</v>
          </cell>
          <cell r="C2353" t="str">
            <v>GORRO VERDUGO C/ FORRO PIEL</v>
          </cell>
          <cell r="D2353">
            <v>0</v>
          </cell>
        </row>
        <row r="2354">
          <cell r="A2354">
            <v>8400689</v>
          </cell>
          <cell r="B2354" t="str">
            <v>8400689</v>
          </cell>
          <cell r="C2354" t="str">
            <v>GORRITA F1 NEGRA AJUSTABLE 4689</v>
          </cell>
          <cell r="D2354">
            <v>350</v>
          </cell>
        </row>
        <row r="2355">
          <cell r="A2355">
            <v>8400691</v>
          </cell>
          <cell r="B2355" t="str">
            <v>8400691</v>
          </cell>
          <cell r="C2355" t="str">
            <v>GORRITA F1 AZUL AJUSTABLE 4689</v>
          </cell>
          <cell r="D2355">
            <v>350</v>
          </cell>
        </row>
        <row r="2356">
          <cell r="A2356">
            <v>8400753</v>
          </cell>
          <cell r="B2356" t="str">
            <v>8400753</v>
          </cell>
          <cell r="C2356" t="str">
            <v>GORRITA SAN JUAN POLICIA HOLO DORADO BI</v>
          </cell>
          <cell r="D2356">
            <v>535.71</v>
          </cell>
        </row>
        <row r="2357">
          <cell r="A2357">
            <v>8400852</v>
          </cell>
          <cell r="B2357" t="str">
            <v>8400852</v>
          </cell>
          <cell r="C2357" t="str">
            <v>GORRITA RIO NEGRO COER RER</v>
          </cell>
          <cell r="D2357">
            <v>535.71</v>
          </cell>
        </row>
        <row r="2358">
          <cell r="A2358">
            <v>8400907</v>
          </cell>
          <cell r="B2358" t="str">
            <v>8400907</v>
          </cell>
          <cell r="C2358" t="str">
            <v>GORRITA AHB43907</v>
          </cell>
          <cell r="D2358">
            <v>0</v>
          </cell>
        </row>
        <row r="2359">
          <cell r="A2359">
            <v>8400908</v>
          </cell>
          <cell r="B2359" t="str">
            <v>8400908</v>
          </cell>
          <cell r="C2359" t="str">
            <v>GORRITA F1 CON 5 LED INCORPORADOS 4414</v>
          </cell>
          <cell r="D2359">
            <v>600</v>
          </cell>
        </row>
        <row r="2360">
          <cell r="A2360">
            <v>8400951</v>
          </cell>
          <cell r="B2360" t="str">
            <v>8400951</v>
          </cell>
          <cell r="C2360" t="str">
            <v>GORRITA POLICIA IMVESTIGACIONES AZUL</v>
          </cell>
          <cell r="D2360">
            <v>177.96</v>
          </cell>
        </row>
        <row r="2361">
          <cell r="A2361">
            <v>8401001</v>
          </cell>
          <cell r="B2361" t="str">
            <v>8401001</v>
          </cell>
          <cell r="C2361" t="str">
            <v>SUDADERA RED MILITAR NEGRA RER</v>
          </cell>
          <cell r="D2361">
            <v>950</v>
          </cell>
        </row>
        <row r="2362">
          <cell r="A2362">
            <v>8401002</v>
          </cell>
          <cell r="B2362" t="str">
            <v>8401002</v>
          </cell>
          <cell r="C2362" t="str">
            <v>MANGA TRANSITO RER</v>
          </cell>
          <cell r="D2362">
            <v>726</v>
          </cell>
        </row>
        <row r="2363">
          <cell r="A2363">
            <v>8401003</v>
          </cell>
          <cell r="B2363" t="str">
            <v>8401003</v>
          </cell>
          <cell r="C2363" t="str">
            <v>SUDADERA RED MILITAR VERDE ORF</v>
          </cell>
          <cell r="D2363">
            <v>950</v>
          </cell>
        </row>
        <row r="2364">
          <cell r="A2364">
            <v>8401004</v>
          </cell>
          <cell r="B2364" t="str">
            <v>8401004</v>
          </cell>
          <cell r="C2364" t="str">
            <v>SUDADERA RED MILITAR BEIGE ORF</v>
          </cell>
          <cell r="D2364">
            <v>950</v>
          </cell>
        </row>
        <row r="2365">
          <cell r="A2365">
            <v>8401005</v>
          </cell>
          <cell r="B2365" t="str">
            <v>8401005</v>
          </cell>
          <cell r="C2365" t="str">
            <v>SUDADERA RED MILITAR MARRON ORF</v>
          </cell>
          <cell r="D2365">
            <v>950</v>
          </cell>
        </row>
        <row r="2366">
          <cell r="A2366">
            <v>8401006</v>
          </cell>
          <cell r="B2366" t="str">
            <v>8401006</v>
          </cell>
          <cell r="C2366" t="str">
            <v>SUDADERA RED MILITAR BLANCA ORF</v>
          </cell>
          <cell r="D2366">
            <v>0</v>
          </cell>
        </row>
        <row r="2367">
          <cell r="A2367">
            <v>8401009</v>
          </cell>
          <cell r="B2367" t="str">
            <v>8401009</v>
          </cell>
          <cell r="C2367" t="str">
            <v>SUDADERA RED MILITAR NEG 160 X 0.45 RER</v>
          </cell>
          <cell r="D2367">
            <v>450</v>
          </cell>
        </row>
        <row r="2368">
          <cell r="A2368">
            <v>8401010</v>
          </cell>
          <cell r="B2368" t="str">
            <v>8401010</v>
          </cell>
          <cell r="C2368" t="str">
            <v>SUDADERA RED MILITAR NEG 160 X 0.25 RER</v>
          </cell>
          <cell r="D2368">
            <v>380</v>
          </cell>
        </row>
        <row r="2369">
          <cell r="A2369">
            <v>8401011</v>
          </cell>
          <cell r="B2369" t="str">
            <v>8401011</v>
          </cell>
          <cell r="C2369" t="str">
            <v>SUDADERA RED MILITAR VER 160 X 0.45 RER</v>
          </cell>
          <cell r="D2369">
            <v>450</v>
          </cell>
        </row>
        <row r="2370">
          <cell r="A2370">
            <v>8401012</v>
          </cell>
          <cell r="B2370" t="str">
            <v>8401012</v>
          </cell>
          <cell r="C2370" t="str">
            <v>SUDADERA RED MILITAR VER 160 X 0.25 RER</v>
          </cell>
          <cell r="D2370">
            <v>380</v>
          </cell>
        </row>
        <row r="2371">
          <cell r="A2371">
            <v>8401232</v>
          </cell>
          <cell r="B2371" t="str">
            <v>8401232</v>
          </cell>
          <cell r="C2371" t="str">
            <v>GORRA DICC RER</v>
          </cell>
          <cell r="D2371">
            <v>370.4</v>
          </cell>
        </row>
        <row r="2372">
          <cell r="A2372">
            <v>8500001</v>
          </cell>
          <cell r="B2372" t="str">
            <v>8500001</v>
          </cell>
          <cell r="C2372" t="str">
            <v>ESPOSAS CON BISAGRA IMP-7/3 1211</v>
          </cell>
          <cell r="D2372">
            <v>3300</v>
          </cell>
        </row>
        <row r="2373">
          <cell r="A2373">
            <v>8500002</v>
          </cell>
          <cell r="B2373" t="str">
            <v>8500002</v>
          </cell>
          <cell r="C2373" t="str">
            <v>ESPOSAS SMITH &amp; WESS CADE NEG J10095 RER</v>
          </cell>
          <cell r="D2373">
            <v>3825.1</v>
          </cell>
        </row>
        <row r="2374">
          <cell r="A2374">
            <v>8500003</v>
          </cell>
          <cell r="B2374" t="str">
            <v>8500003</v>
          </cell>
          <cell r="C2374" t="str">
            <v>ESPOSAS SMITH &amp; WESS PARA PIES RER</v>
          </cell>
          <cell r="D2374">
            <v>8457.9</v>
          </cell>
        </row>
        <row r="2375">
          <cell r="A2375">
            <v>8500300</v>
          </cell>
          <cell r="B2375" t="str">
            <v>8500300</v>
          </cell>
          <cell r="C2375" t="str">
            <v>ESPOSAS CON CADENA IMP-7/3 1211</v>
          </cell>
          <cell r="D2375">
            <v>3300</v>
          </cell>
        </row>
        <row r="2376">
          <cell r="A2376">
            <v>8500500</v>
          </cell>
          <cell r="B2376" t="str">
            <v>8500500</v>
          </cell>
          <cell r="C2376" t="str">
            <v>PRECINTOS POLICIALES TACTICOS LUBRI MAL</v>
          </cell>
          <cell r="D2376">
            <v>137.76</v>
          </cell>
        </row>
        <row r="2377">
          <cell r="A2377">
            <v>8501001</v>
          </cell>
          <cell r="B2377" t="str">
            <v>8501001</v>
          </cell>
          <cell r="C2377" t="str">
            <v>PORTA CREDENCIAL DESMONTABLE KAE</v>
          </cell>
          <cell r="D2377">
            <v>1069.93</v>
          </cell>
        </row>
        <row r="2378">
          <cell r="A2378">
            <v>8501015</v>
          </cell>
          <cell r="B2378" t="str">
            <v>8501015</v>
          </cell>
          <cell r="C2378" t="str">
            <v>PORTA BOTELLA/TERMO MOLLE KAE</v>
          </cell>
          <cell r="D2378">
            <v>1222.99</v>
          </cell>
        </row>
        <row r="2379">
          <cell r="A2379">
            <v>8501024</v>
          </cell>
          <cell r="B2379" t="str">
            <v>8501024</v>
          </cell>
          <cell r="C2379" t="str">
            <v>PECT. B.I. AUXILIAR B.VISB</v>
          </cell>
          <cell r="D2379">
            <v>108.9</v>
          </cell>
        </row>
        <row r="2380">
          <cell r="A2380">
            <v>8501025</v>
          </cell>
          <cell r="B2380" t="str">
            <v>8501025</v>
          </cell>
          <cell r="C2380" t="str">
            <v>PORTA CRED CUERO  BILLETERA 1025 TB</v>
          </cell>
          <cell r="D2380">
            <v>1694</v>
          </cell>
        </row>
        <row r="2381">
          <cell r="A2381">
            <v>8501026</v>
          </cell>
          <cell r="B2381" t="str">
            <v>8501026</v>
          </cell>
          <cell r="C2381" t="str">
            <v>PORTA CRED CUERO LIBRO 1026 TB</v>
          </cell>
          <cell r="D2381">
            <v>1452</v>
          </cell>
        </row>
        <row r="2382">
          <cell r="A2382">
            <v>8501027</v>
          </cell>
          <cell r="B2382" t="str">
            <v>8501027</v>
          </cell>
          <cell r="C2382" t="str">
            <v>PORTA CRED CUERO COLGANTE 1027 TB</v>
          </cell>
          <cell r="D2382">
            <v>1089</v>
          </cell>
        </row>
        <row r="2383">
          <cell r="A2383">
            <v>8501034</v>
          </cell>
          <cell r="B2383" t="str">
            <v>8501034</v>
          </cell>
          <cell r="C2383" t="str">
            <v>PORTA CREDENCIAL BILLLE PREMIUM 1034 TB</v>
          </cell>
          <cell r="D2383">
            <v>2541</v>
          </cell>
        </row>
        <row r="2384">
          <cell r="A2384">
            <v>8501228</v>
          </cell>
          <cell r="B2384" t="str">
            <v>8501228</v>
          </cell>
          <cell r="C2384" t="str">
            <v>PORTA CREDENCIAL RER</v>
          </cell>
          <cell r="D2384">
            <v>0</v>
          </cell>
        </row>
        <row r="2385">
          <cell r="A2385">
            <v>8501551</v>
          </cell>
          <cell r="B2385" t="str">
            <v>8501551</v>
          </cell>
          <cell r="C2385" t="str">
            <v>PORTA ELEMENTO POLIA VERDE GN RER</v>
          </cell>
          <cell r="D2385">
            <v>534.20000000000005</v>
          </cell>
        </row>
        <row r="2386">
          <cell r="A2386">
            <v>8501594</v>
          </cell>
          <cell r="B2386" t="str">
            <v>8501594</v>
          </cell>
          <cell r="C2386" t="str">
            <v>CUCHILLO TRENTO COMANDO 131673</v>
          </cell>
          <cell r="D2386">
            <v>1195.23</v>
          </cell>
        </row>
        <row r="2387">
          <cell r="A2387">
            <v>8501602</v>
          </cell>
          <cell r="B2387" t="str">
            <v>8501602</v>
          </cell>
          <cell r="C2387" t="str">
            <v>INSIG BI CABO 1 GRIS PEN</v>
          </cell>
          <cell r="D2387">
            <v>157.91</v>
          </cell>
        </row>
        <row r="2388">
          <cell r="A2388">
            <v>8501621</v>
          </cell>
          <cell r="B2388" t="str">
            <v>8501621</v>
          </cell>
          <cell r="C2388" t="str">
            <v>PORTA ELEMENTO POLIA NEG XTL 621</v>
          </cell>
          <cell r="D2388">
            <v>599.99</v>
          </cell>
        </row>
        <row r="2389">
          <cell r="A2389">
            <v>8501654</v>
          </cell>
          <cell r="B2389" t="str">
            <v>8501654</v>
          </cell>
          <cell r="C2389" t="str">
            <v>PORTA CREDENCIAL CON CHAPA INVESTIG RER</v>
          </cell>
          <cell r="D2389">
            <v>2294.4499999999998</v>
          </cell>
        </row>
        <row r="2390">
          <cell r="A2390">
            <v>8501655</v>
          </cell>
          <cell r="B2390" t="str">
            <v>8501655</v>
          </cell>
          <cell r="C2390" t="str">
            <v>PORTA CREDENCIAL ESPECIAL RER</v>
          </cell>
          <cell r="D2390">
            <v>0</v>
          </cell>
        </row>
        <row r="2391">
          <cell r="A2391">
            <v>8501662</v>
          </cell>
          <cell r="B2391" t="str">
            <v>8501662</v>
          </cell>
          <cell r="C2391" t="str">
            <v>PORTA ELEMENTOS POLIA T662 TB</v>
          </cell>
          <cell r="D2391">
            <v>1052.7</v>
          </cell>
        </row>
        <row r="2392">
          <cell r="A2392">
            <v>8501700</v>
          </cell>
          <cell r="B2392" t="str">
            <v>8501700</v>
          </cell>
          <cell r="C2392" t="str">
            <v>MORRAL TACTICO DE DESCARGA RER</v>
          </cell>
          <cell r="D2392">
            <v>603.71</v>
          </cell>
        </row>
        <row r="2393">
          <cell r="A2393">
            <v>8503000</v>
          </cell>
          <cell r="B2393" t="str">
            <v>8503000</v>
          </cell>
          <cell r="C2393" t="str">
            <v>ESPOSAS ALC</v>
          </cell>
          <cell r="D2393">
            <v>3012.9</v>
          </cell>
        </row>
        <row r="2394">
          <cell r="A2394">
            <v>8503003</v>
          </cell>
          <cell r="B2394" t="str">
            <v>8503003</v>
          </cell>
          <cell r="C2394" t="str">
            <v>ESPOSAS DESCARTABLES RRD RER</v>
          </cell>
          <cell r="D2394">
            <v>0</v>
          </cell>
        </row>
        <row r="2395">
          <cell r="A2395">
            <v>8503011</v>
          </cell>
          <cell r="B2395" t="str">
            <v>8503011</v>
          </cell>
          <cell r="C2395" t="str">
            <v>ESPOSAS RERDA</v>
          </cell>
          <cell r="D2395">
            <v>0</v>
          </cell>
        </row>
        <row r="2396">
          <cell r="A2396">
            <v>8503012</v>
          </cell>
          <cell r="B2396" t="str">
            <v>8503012</v>
          </cell>
          <cell r="C2396" t="str">
            <v>ESPOSAS CON GANCHO EM-7/3 1211</v>
          </cell>
          <cell r="D2396">
            <v>3300</v>
          </cell>
        </row>
        <row r="2397">
          <cell r="A2397">
            <v>8503020</v>
          </cell>
          <cell r="B2397" t="str">
            <v>8503020</v>
          </cell>
          <cell r="C2397" t="str">
            <v>PROT. PHB3 HOMBRO Y ANTEBRAZO RER</v>
          </cell>
          <cell r="D2397">
            <v>0</v>
          </cell>
        </row>
        <row r="2398">
          <cell r="A2398">
            <v>8503026</v>
          </cell>
          <cell r="B2398" t="str">
            <v>8503026</v>
          </cell>
          <cell r="C2398" t="str">
            <v>LINTERNA NEGRA CHICA LUG</v>
          </cell>
          <cell r="D2398">
            <v>0</v>
          </cell>
        </row>
        <row r="2399">
          <cell r="A2399">
            <v>8503045</v>
          </cell>
          <cell r="B2399" t="str">
            <v>8503045</v>
          </cell>
          <cell r="C2399" t="str">
            <v>ESPOSAS CON BISAGRA 1211-7/3</v>
          </cell>
          <cell r="D2399">
            <v>3000</v>
          </cell>
        </row>
        <row r="2400">
          <cell r="A2400">
            <v>8503046</v>
          </cell>
          <cell r="B2400" t="str">
            <v>8503046</v>
          </cell>
          <cell r="C2400" t="str">
            <v>ESPOSA MARSHALL RER</v>
          </cell>
          <cell r="D2400">
            <v>0</v>
          </cell>
        </row>
        <row r="2401">
          <cell r="A2401">
            <v>8503060</v>
          </cell>
          <cell r="B2401" t="str">
            <v>8503060</v>
          </cell>
          <cell r="C2401" t="str">
            <v>TONFA PLASTICA TECH.POLICE SOL</v>
          </cell>
          <cell r="D2401">
            <v>0</v>
          </cell>
        </row>
        <row r="2402">
          <cell r="A2402">
            <v>8503061</v>
          </cell>
          <cell r="B2402" t="str">
            <v>8503061</v>
          </cell>
          <cell r="C2402" t="str">
            <v>TONFA C/ PORTATONFA RERDA RER</v>
          </cell>
          <cell r="D2402">
            <v>2418.79</v>
          </cell>
        </row>
        <row r="2403">
          <cell r="A2403">
            <v>850306101</v>
          </cell>
          <cell r="B2403" t="str">
            <v>850306101</v>
          </cell>
          <cell r="C2403" t="str">
            <v>ARTICULOS PARA DEFENSA PERSONAL</v>
          </cell>
          <cell r="D2403">
            <v>0</v>
          </cell>
        </row>
        <row r="2404">
          <cell r="A2404">
            <v>8503063</v>
          </cell>
          <cell r="B2404" t="str">
            <v>8503063</v>
          </cell>
          <cell r="C2404" t="str">
            <v>PROT. PP01 PIERNA RODILLA TOBILL EM RER</v>
          </cell>
          <cell r="D2404">
            <v>0</v>
          </cell>
        </row>
        <row r="2405">
          <cell r="A2405">
            <v>8503090</v>
          </cell>
          <cell r="B2405" t="str">
            <v>8503090</v>
          </cell>
          <cell r="C2405" t="str">
            <v>ESCUDO ANTIDIST. POLICARB. CURVO 50 SOL</v>
          </cell>
          <cell r="D2405">
            <v>0</v>
          </cell>
        </row>
        <row r="2406">
          <cell r="A2406">
            <v>8503091</v>
          </cell>
          <cell r="B2406" t="str">
            <v>8503091</v>
          </cell>
          <cell r="C2406" t="str">
            <v>ESCUDO ANTIDIST BURBUJA C VISOR VB02 SOL</v>
          </cell>
          <cell r="D2406">
            <v>0</v>
          </cell>
        </row>
        <row r="2407">
          <cell r="A2407">
            <v>8503098</v>
          </cell>
          <cell r="B2407" t="str">
            <v>8503098</v>
          </cell>
          <cell r="C2407" t="str">
            <v>PALMA BORD ORO CALAFATES STA CRUZ DG</v>
          </cell>
          <cell r="D2407">
            <v>2057</v>
          </cell>
        </row>
        <row r="2408">
          <cell r="A2408">
            <v>8503100</v>
          </cell>
          <cell r="B2408" t="str">
            <v>8503100</v>
          </cell>
          <cell r="C2408" t="str">
            <v>BASTON ACERO EXT. FUNDA POLIA C RER</v>
          </cell>
          <cell r="D2408">
            <v>845.79</v>
          </cell>
        </row>
        <row r="2409">
          <cell r="A2409">
            <v>8503111</v>
          </cell>
          <cell r="B2409" t="str">
            <v>8503111</v>
          </cell>
          <cell r="C2409" t="str">
            <v>PROTECTOR AUDITIVO RER</v>
          </cell>
          <cell r="D2409">
            <v>489.43</v>
          </cell>
        </row>
        <row r="2410">
          <cell r="A2410">
            <v>8503125</v>
          </cell>
          <cell r="B2410" t="str">
            <v>8503125</v>
          </cell>
          <cell r="C2410" t="str">
            <v>BASTON EXTENSIBLE CROM. C/ROMPEVID 5736-</v>
          </cell>
          <cell r="D2410">
            <v>1200</v>
          </cell>
        </row>
        <row r="2411">
          <cell r="A2411">
            <v>8503130</v>
          </cell>
          <cell r="B2411" t="str">
            <v>8503130</v>
          </cell>
          <cell r="C2411" t="str">
            <v>CASQ RIP AZUL C/OJALITOS IMP</v>
          </cell>
          <cell r="D2411">
            <v>0</v>
          </cell>
        </row>
        <row r="2412">
          <cell r="A2412">
            <v>8503159</v>
          </cell>
          <cell r="B2412" t="str">
            <v>8503159</v>
          </cell>
          <cell r="C2412" t="str">
            <v>BASTON RIGIDO BP 70 CM RER</v>
          </cell>
          <cell r="D2412">
            <v>2662</v>
          </cell>
        </row>
        <row r="2413">
          <cell r="A2413">
            <v>8503168</v>
          </cell>
          <cell r="B2413" t="str">
            <v>8503168</v>
          </cell>
          <cell r="C2413" t="str">
            <v>BASTON SEMIRIGIDO 45 CM ORF211</v>
          </cell>
          <cell r="D2413">
            <v>2178</v>
          </cell>
        </row>
        <row r="2414">
          <cell r="A2414">
            <v>8503201</v>
          </cell>
          <cell r="B2414" t="str">
            <v>8503201</v>
          </cell>
          <cell r="C2414" t="str">
            <v>RELOJ CON LINTERNA Y BRUJULA IMP-30</v>
          </cell>
          <cell r="D2414">
            <v>2420</v>
          </cell>
        </row>
        <row r="2415">
          <cell r="A2415">
            <v>8503202</v>
          </cell>
          <cell r="B2415" t="str">
            <v>8503202</v>
          </cell>
          <cell r="C2415" t="str">
            <v>TONFA POLIPROPILENO RERDA RER202</v>
          </cell>
          <cell r="D2415">
            <v>2299</v>
          </cell>
        </row>
        <row r="2416">
          <cell r="A2416">
            <v>8503209</v>
          </cell>
          <cell r="B2416" t="str">
            <v>8503209</v>
          </cell>
          <cell r="C2416" t="str">
            <v>BASTON FLEXIBLE 45 CM RER209</v>
          </cell>
          <cell r="D2416">
            <v>2178</v>
          </cell>
        </row>
        <row r="2417">
          <cell r="A2417">
            <v>8503224</v>
          </cell>
          <cell r="B2417" t="str">
            <v>8503224</v>
          </cell>
          <cell r="C2417" t="str">
            <v>PROTECTOR AUDITIVO LIBUS ALTERNATIVE</v>
          </cell>
          <cell r="D2417">
            <v>918.38</v>
          </cell>
        </row>
        <row r="2418">
          <cell r="A2418">
            <v>8503230</v>
          </cell>
          <cell r="B2418" t="str">
            <v>8503230</v>
          </cell>
          <cell r="C2418" t="str">
            <v>BASTON DE MANDO RER</v>
          </cell>
          <cell r="D2418">
            <v>0</v>
          </cell>
        </row>
        <row r="2419">
          <cell r="A2419">
            <v>8503234</v>
          </cell>
          <cell r="B2419" t="str">
            <v>8503234</v>
          </cell>
          <cell r="C2419" t="str">
            <v>PALMA BORD ORO AZUL 7 HOJAS CHAQUET DG</v>
          </cell>
          <cell r="D2419">
            <v>2199.9899999999998</v>
          </cell>
        </row>
        <row r="2420">
          <cell r="A2420">
            <v>8503235</v>
          </cell>
          <cell r="B2420" t="str">
            <v>8503235</v>
          </cell>
          <cell r="C2420" t="str">
            <v>PALMA BORD ORO BLANCA 7 HOJAS CAMISA DG</v>
          </cell>
          <cell r="D2420">
            <v>1899.99</v>
          </cell>
        </row>
        <row r="2421">
          <cell r="A2421">
            <v>8503236</v>
          </cell>
          <cell r="B2421" t="str">
            <v>8503236</v>
          </cell>
          <cell r="C2421" t="str">
            <v>PALMA BORD ORO BLANCA 11 HOJAS CAMISA DG</v>
          </cell>
          <cell r="D2421">
            <v>2099.9899999999998</v>
          </cell>
        </row>
        <row r="2422">
          <cell r="A2422">
            <v>8503238</v>
          </cell>
          <cell r="B2422" t="str">
            <v>8503238</v>
          </cell>
          <cell r="C2422" t="str">
            <v>PALMA BORD ORO CELESTE 7 HOJAS CAMISA DG</v>
          </cell>
          <cell r="D2422">
            <v>1899.99</v>
          </cell>
        </row>
        <row r="2423">
          <cell r="A2423">
            <v>8503250</v>
          </cell>
          <cell r="B2423" t="str">
            <v>8503250</v>
          </cell>
          <cell r="C2423" t="str">
            <v>BASTON RIGIDO BP 45CM RER207</v>
          </cell>
          <cell r="D2423">
            <v>2178</v>
          </cell>
        </row>
        <row r="2424">
          <cell r="A2424">
            <v>8503258</v>
          </cell>
          <cell r="B2424" t="str">
            <v>8503258</v>
          </cell>
          <cell r="C2424" t="str">
            <v>SABLE LARGO RER</v>
          </cell>
          <cell r="D2424">
            <v>35000</v>
          </cell>
        </row>
        <row r="2425">
          <cell r="A2425">
            <v>8503302</v>
          </cell>
          <cell r="B2425" t="str">
            <v>8503302</v>
          </cell>
          <cell r="C2425" t="str">
            <v>RELOJ EXPONI IMP-20</v>
          </cell>
          <cell r="D2425">
            <v>3617.9</v>
          </cell>
        </row>
        <row r="2426">
          <cell r="A2426">
            <v>8503303</v>
          </cell>
          <cell r="B2426" t="str">
            <v>8503303</v>
          </cell>
          <cell r="C2426" t="str">
            <v>RELOJ SPORT WATCH TACTICO 5506-1,8/3,6</v>
          </cell>
          <cell r="D2426">
            <v>600</v>
          </cell>
        </row>
        <row r="2427">
          <cell r="A2427">
            <v>8503304</v>
          </cell>
          <cell r="B2427" t="str">
            <v>8503304</v>
          </cell>
          <cell r="C2427" t="str">
            <v>RELOJ LASIKA SPORT WR 30 MTS RER</v>
          </cell>
          <cell r="D2427">
            <v>0</v>
          </cell>
        </row>
        <row r="2428">
          <cell r="A2428">
            <v>8503305</v>
          </cell>
          <cell r="B2428" t="str">
            <v>8503305</v>
          </cell>
          <cell r="C2428" t="str">
            <v>RELOJ TACTICO 4098-4102-30</v>
          </cell>
          <cell r="D2428">
            <v>350</v>
          </cell>
        </row>
        <row r="2429">
          <cell r="A2429">
            <v>8503310</v>
          </cell>
          <cell r="B2429" t="str">
            <v>8503310</v>
          </cell>
          <cell r="C2429" t="str">
            <v>ESPOSAS NEGRAS CON CADENA</v>
          </cell>
          <cell r="D2429">
            <v>3000</v>
          </cell>
        </row>
        <row r="2430">
          <cell r="A2430">
            <v>8503320</v>
          </cell>
          <cell r="B2430" t="str">
            <v>8503320</v>
          </cell>
          <cell r="C2430" t="str">
            <v>CASCO ANTIDIST. CA03 CON VISOR DE 3 SOL</v>
          </cell>
          <cell r="D2430">
            <v>0</v>
          </cell>
        </row>
        <row r="2431">
          <cell r="A2431">
            <v>8503401</v>
          </cell>
          <cell r="B2431" t="str">
            <v>8503401</v>
          </cell>
          <cell r="C2431" t="str">
            <v>BASTON EXTENSIBLE IMP</v>
          </cell>
          <cell r="D2431">
            <v>724.79</v>
          </cell>
        </row>
        <row r="2432">
          <cell r="A2432">
            <v>8503402</v>
          </cell>
          <cell r="B2432" t="str">
            <v>8503402</v>
          </cell>
          <cell r="C2432" t="str">
            <v>BASTON EXTENSIBLE POLICE NEGRO CROM IMP</v>
          </cell>
          <cell r="D2432">
            <v>500</v>
          </cell>
        </row>
        <row r="2433">
          <cell r="A2433">
            <v>8503424</v>
          </cell>
          <cell r="B2433" t="str">
            <v>8503424</v>
          </cell>
          <cell r="C2433" t="str">
            <v>BASTON EXTENSIBLE FUNDA VERDE RER</v>
          </cell>
          <cell r="D2433">
            <v>906.29</v>
          </cell>
        </row>
        <row r="2434">
          <cell r="A2434">
            <v>8503425</v>
          </cell>
          <cell r="B2434" t="str">
            <v>8503425</v>
          </cell>
          <cell r="C2434" t="str">
            <v>BASTON EXTENSIBLE GOMA NEGRO</v>
          </cell>
          <cell r="D2434">
            <v>0</v>
          </cell>
        </row>
        <row r="2435">
          <cell r="A2435">
            <v>8503426</v>
          </cell>
          <cell r="B2435" t="str">
            <v>8503426</v>
          </cell>
          <cell r="C2435" t="str">
            <v>BASTON EXTENSIBLE POLICE RER</v>
          </cell>
          <cell r="D2435">
            <v>906.29</v>
          </cell>
        </row>
        <row r="2436">
          <cell r="A2436">
            <v>8503427</v>
          </cell>
          <cell r="B2436" t="str">
            <v>8503427</v>
          </cell>
          <cell r="C2436" t="str">
            <v>BASTON EXTENSIBLE CROMADO RER</v>
          </cell>
          <cell r="D2436">
            <v>0</v>
          </cell>
        </row>
        <row r="2437">
          <cell r="A2437">
            <v>8503428</v>
          </cell>
          <cell r="B2437" t="str">
            <v>8503428</v>
          </cell>
          <cell r="C2437" t="str">
            <v>BASTON EXTENSIBLE</v>
          </cell>
          <cell r="D2437">
            <v>0</v>
          </cell>
        </row>
        <row r="2438">
          <cell r="A2438">
            <v>8503429</v>
          </cell>
          <cell r="B2438" t="str">
            <v>8503429</v>
          </cell>
          <cell r="C2438" t="str">
            <v>BASTON EXTENSIBLE POLICE CORTO RER</v>
          </cell>
          <cell r="D2438">
            <v>0</v>
          </cell>
        </row>
        <row r="2439">
          <cell r="A2439">
            <v>8503450</v>
          </cell>
          <cell r="B2439" t="str">
            <v>8503450</v>
          </cell>
          <cell r="C2439" t="str">
            <v>CARGADOR USB SOLAR RER</v>
          </cell>
          <cell r="D2439">
            <v>0</v>
          </cell>
        </row>
        <row r="2440">
          <cell r="A2440">
            <v>8503451</v>
          </cell>
          <cell r="B2440" t="str">
            <v>8503451</v>
          </cell>
          <cell r="C2440" t="str">
            <v>BASTON LINTERNA RECARGABLE RER</v>
          </cell>
          <cell r="D2440">
            <v>0</v>
          </cell>
        </row>
        <row r="2441">
          <cell r="A2441">
            <v>8503456</v>
          </cell>
          <cell r="B2441" t="str">
            <v>8503456</v>
          </cell>
          <cell r="C2441" t="str">
            <v>ESPOSA MARSHALL RER</v>
          </cell>
          <cell r="D2441">
            <v>0</v>
          </cell>
        </row>
        <row r="2442">
          <cell r="A2442">
            <v>8503457</v>
          </cell>
          <cell r="B2442" t="str">
            <v>8503457</v>
          </cell>
          <cell r="C2442" t="str">
            <v>ESPOSA ALCATRAZ RER</v>
          </cell>
          <cell r="D2442">
            <v>1452.88</v>
          </cell>
        </row>
        <row r="2443">
          <cell r="A2443">
            <v>8503458</v>
          </cell>
          <cell r="B2443" t="str">
            <v>8503458</v>
          </cell>
          <cell r="C2443" t="str">
            <v>ESPOSAS TORO</v>
          </cell>
          <cell r="D2443">
            <v>0</v>
          </cell>
        </row>
        <row r="2444">
          <cell r="A2444">
            <v>8503500</v>
          </cell>
          <cell r="B2444" t="str">
            <v>8503500</v>
          </cell>
          <cell r="C2444" t="str">
            <v>PROT. PAC BRAZO CODO Y ANTEBRAZO RER</v>
          </cell>
          <cell r="D2444">
            <v>0</v>
          </cell>
        </row>
        <row r="2445">
          <cell r="A2445">
            <v>8503505</v>
          </cell>
          <cell r="B2445" t="str">
            <v>8503505</v>
          </cell>
          <cell r="C2445" t="str">
            <v>LINTERNA TRASERA BICI LUG</v>
          </cell>
          <cell r="D2445">
            <v>240.79</v>
          </cell>
        </row>
        <row r="2446">
          <cell r="A2446">
            <v>8503600</v>
          </cell>
          <cell r="B2446" t="str">
            <v>8503600</v>
          </cell>
          <cell r="C2446" t="str">
            <v>KIT RODILLERAS Y CODERAS TACTICAS 5637-2</v>
          </cell>
          <cell r="D2446">
            <v>1300</v>
          </cell>
        </row>
        <row r="2447">
          <cell r="A2447">
            <v>8503638</v>
          </cell>
          <cell r="B2447" t="str">
            <v>8503638</v>
          </cell>
          <cell r="C2447" t="str">
            <v>PROT.CODO XTL 838 XTR</v>
          </cell>
          <cell r="D2447">
            <v>2800</v>
          </cell>
        </row>
        <row r="2448">
          <cell r="A2448">
            <v>8503639</v>
          </cell>
          <cell r="B2448" t="str">
            <v>8503639</v>
          </cell>
          <cell r="C2448" t="str">
            <v>PROT RODILLA XTL 839 XTR</v>
          </cell>
          <cell r="D2448">
            <v>2800</v>
          </cell>
        </row>
        <row r="2449">
          <cell r="A2449">
            <v>8503712</v>
          </cell>
          <cell r="B2449" t="str">
            <v>8503712</v>
          </cell>
          <cell r="C2449" t="str">
            <v>SABLE CORTO RER</v>
          </cell>
          <cell r="D2449">
            <v>18366.27</v>
          </cell>
        </row>
        <row r="2450">
          <cell r="A2450">
            <v>8503716</v>
          </cell>
          <cell r="B2450" t="str">
            <v>8503716</v>
          </cell>
          <cell r="C2450" t="str">
            <v>BASTON DE CAUCHO BG46 SOL</v>
          </cell>
          <cell r="D2450">
            <v>1222.99</v>
          </cell>
        </row>
        <row r="2451">
          <cell r="A2451">
            <v>8503750</v>
          </cell>
          <cell r="B2451" t="str">
            <v>8503750</v>
          </cell>
          <cell r="C2451" t="str">
            <v>PROTECTOR DE RODILLA E.Z.</v>
          </cell>
          <cell r="D2451">
            <v>2176.79</v>
          </cell>
        </row>
        <row r="2452">
          <cell r="A2452">
            <v>8503760</v>
          </cell>
          <cell r="B2452" t="str">
            <v>8503760</v>
          </cell>
          <cell r="C2452" t="str">
            <v>PROTECTOR DE CODO E.Z.</v>
          </cell>
          <cell r="D2452">
            <v>2176.79</v>
          </cell>
        </row>
        <row r="2453">
          <cell r="A2453">
            <v>8503800</v>
          </cell>
          <cell r="B2453" t="str">
            <v>8503800</v>
          </cell>
          <cell r="C2453" t="str">
            <v>SET 4 ANTEOJOS IMP</v>
          </cell>
          <cell r="D2453">
            <v>0</v>
          </cell>
        </row>
        <row r="2454">
          <cell r="A2454">
            <v>8503801</v>
          </cell>
          <cell r="B2454" t="str">
            <v>8503801</v>
          </cell>
          <cell r="C2454" t="str">
            <v>MASCARA CON VISERA 0.23 X 0.24 MT POLICA</v>
          </cell>
          <cell r="D2454">
            <v>979</v>
          </cell>
        </row>
        <row r="2455">
          <cell r="A2455">
            <v>8503802</v>
          </cell>
          <cell r="B2455" t="str">
            <v>8503802</v>
          </cell>
          <cell r="C2455" t="str">
            <v>MASCARA REBATIBLE</v>
          </cell>
          <cell r="D2455">
            <v>0</v>
          </cell>
        </row>
        <row r="2456">
          <cell r="A2456">
            <v>8503803</v>
          </cell>
          <cell r="B2456" t="str">
            <v>8503803</v>
          </cell>
          <cell r="C2456" t="str">
            <v>MASCARA PREMIUM CON VISERA 0.23 X 0.41MT</v>
          </cell>
          <cell r="D2456">
            <v>1342</v>
          </cell>
        </row>
        <row r="2457">
          <cell r="A2457">
            <v>8503804</v>
          </cell>
          <cell r="B2457" t="str">
            <v>8503804</v>
          </cell>
          <cell r="C2457" t="str">
            <v>MASCARA CON VISERA P/NINIOS</v>
          </cell>
          <cell r="D2457">
            <v>0</v>
          </cell>
        </row>
        <row r="2458">
          <cell r="A2458">
            <v>8503808</v>
          </cell>
          <cell r="B2458" t="str">
            <v>8503808</v>
          </cell>
          <cell r="C2458" t="str">
            <v>MASCARA REBATIBLE 0.23 X 0.24 MT POLICA</v>
          </cell>
          <cell r="D2458">
            <v>759</v>
          </cell>
        </row>
        <row r="2459">
          <cell r="A2459">
            <v>8503820</v>
          </cell>
          <cell r="B2459" t="str">
            <v>8503820</v>
          </cell>
          <cell r="C2459" t="str">
            <v>PROTECTOR VISUAL ARGON ANTEOJO</v>
          </cell>
          <cell r="D2459">
            <v>328.9</v>
          </cell>
        </row>
        <row r="2460">
          <cell r="A2460">
            <v>8503821</v>
          </cell>
          <cell r="B2460" t="str">
            <v>8503821</v>
          </cell>
          <cell r="C2460" t="str">
            <v>ANTIPARRA SPORT 2003YT/13.80</v>
          </cell>
          <cell r="D2460">
            <v>0</v>
          </cell>
        </row>
        <row r="2461">
          <cell r="A2461">
            <v>8503822</v>
          </cell>
          <cell r="B2461" t="str">
            <v>8503822</v>
          </cell>
          <cell r="C2461" t="str">
            <v>ANTIPARRA SPORT 3000BM/19.00 GLA</v>
          </cell>
          <cell r="D2461">
            <v>2906.71</v>
          </cell>
        </row>
        <row r="2462">
          <cell r="A2462">
            <v>8503823</v>
          </cell>
          <cell r="B2462" t="str">
            <v>8503823</v>
          </cell>
          <cell r="C2462" t="str">
            <v>ANTIPARRA 3000MS/19.00 GLA</v>
          </cell>
          <cell r="D2462">
            <v>2906.71</v>
          </cell>
        </row>
        <row r="2463">
          <cell r="A2463">
            <v>8503824</v>
          </cell>
          <cell r="B2463" t="str">
            <v>8503824</v>
          </cell>
          <cell r="C2463" t="str">
            <v>ANTIPARRA 3000RM/19.00 GLA</v>
          </cell>
          <cell r="D2463">
            <v>2889.87</v>
          </cell>
        </row>
        <row r="2464">
          <cell r="A2464">
            <v>8503825</v>
          </cell>
          <cell r="B2464" t="str">
            <v>8503825</v>
          </cell>
          <cell r="C2464" t="str">
            <v>ANTIPARRA SPORT 3007PL/21.3</v>
          </cell>
          <cell r="D2464">
            <v>0</v>
          </cell>
        </row>
        <row r="2465">
          <cell r="A2465">
            <v>8503826</v>
          </cell>
          <cell r="B2465" t="str">
            <v>8503826</v>
          </cell>
          <cell r="C2465" t="str">
            <v>ANTIPARRA SPORT 3007RP/21.3</v>
          </cell>
          <cell r="D2465">
            <v>0</v>
          </cell>
        </row>
        <row r="2466">
          <cell r="A2466">
            <v>8503827</v>
          </cell>
          <cell r="B2466" t="str">
            <v>8503827</v>
          </cell>
          <cell r="C2466" t="str">
            <v>ANTIPARRA SPORT 3009PL/21.30</v>
          </cell>
          <cell r="D2466">
            <v>0</v>
          </cell>
        </row>
        <row r="2467">
          <cell r="A2467">
            <v>8503828</v>
          </cell>
          <cell r="B2467" t="str">
            <v>8503828</v>
          </cell>
          <cell r="C2467" t="str">
            <v>ANTIPARRA SPORT 3009RP/21.30</v>
          </cell>
          <cell r="D2467">
            <v>0</v>
          </cell>
        </row>
        <row r="2468">
          <cell r="A2468">
            <v>8503829</v>
          </cell>
          <cell r="B2468" t="str">
            <v>8503829</v>
          </cell>
          <cell r="C2468" t="str">
            <v>ANTIPARRA SPORT KITX3 3011ST/35.15</v>
          </cell>
          <cell r="D2468">
            <v>2999</v>
          </cell>
        </row>
        <row r="2469">
          <cell r="A2469">
            <v>8503830</v>
          </cell>
          <cell r="B2469" t="str">
            <v>8503830</v>
          </cell>
          <cell r="C2469" t="str">
            <v>ANTIPARRA SPORT 3101SM/13.80</v>
          </cell>
          <cell r="D2469">
            <v>0</v>
          </cell>
        </row>
        <row r="2470">
          <cell r="A2470">
            <v>8503831</v>
          </cell>
          <cell r="B2470" t="str">
            <v>8503831</v>
          </cell>
          <cell r="C2470" t="str">
            <v>ANTIPARRA SPORT 3104CM/11.85 GLA</v>
          </cell>
          <cell r="D2470">
            <v>1988.32</v>
          </cell>
        </row>
        <row r="2471">
          <cell r="A2471">
            <v>8503832</v>
          </cell>
          <cell r="B2471" t="str">
            <v>8503832</v>
          </cell>
          <cell r="C2471" t="str">
            <v>ANTIPARRA SPORT 3104DR/11.85 GLA</v>
          </cell>
          <cell r="D2471">
            <v>1988.32</v>
          </cell>
        </row>
        <row r="2472">
          <cell r="A2472">
            <v>8503833</v>
          </cell>
          <cell r="B2472" t="str">
            <v>8503833</v>
          </cell>
          <cell r="C2472" t="str">
            <v>ANTIPARRA SPORT 3104SM/11.85</v>
          </cell>
          <cell r="D2472">
            <v>0</v>
          </cell>
        </row>
        <row r="2473">
          <cell r="A2473">
            <v>8503834</v>
          </cell>
          <cell r="B2473" t="str">
            <v>8503834</v>
          </cell>
          <cell r="C2473" t="str">
            <v>ANTIPARRA SPORT MIMET DIG</v>
          </cell>
          <cell r="D2473">
            <v>0</v>
          </cell>
        </row>
        <row r="2474">
          <cell r="A2474">
            <v>8503835</v>
          </cell>
          <cell r="B2474" t="str">
            <v>8503835</v>
          </cell>
          <cell r="C2474" t="str">
            <v>ANTIPARRA/LENTES SPORT C SUJETADOR RER</v>
          </cell>
          <cell r="D2474">
            <v>0</v>
          </cell>
        </row>
        <row r="2475">
          <cell r="A2475">
            <v>8503836</v>
          </cell>
          <cell r="B2475" t="str">
            <v>8503836</v>
          </cell>
          <cell r="C2475" t="str">
            <v>ANTIPARRA/LENTES 3 EN 1 C SUJETADOR</v>
          </cell>
          <cell r="D2475">
            <v>0</v>
          </cell>
        </row>
        <row r="2476">
          <cell r="A2476">
            <v>8503837</v>
          </cell>
          <cell r="B2476" t="str">
            <v>8503837</v>
          </cell>
          <cell r="C2476" t="str">
            <v>LENTES PYRAMEX XSG KIT BALLIST CLEAR MIN</v>
          </cell>
          <cell r="D2476">
            <v>5049.46</v>
          </cell>
        </row>
        <row r="2477">
          <cell r="A2477">
            <v>8503853</v>
          </cell>
          <cell r="B2477" t="str">
            <v>8503853</v>
          </cell>
          <cell r="C2477" t="str">
            <v>PROTECTOR DE MUSLO BM</v>
          </cell>
          <cell r="D2477">
            <v>3801.29</v>
          </cell>
        </row>
        <row r="2478">
          <cell r="A2478">
            <v>8503888</v>
          </cell>
          <cell r="B2478" t="str">
            <v>8503888</v>
          </cell>
          <cell r="C2478" t="str">
            <v>PROT. PI INGLE RER</v>
          </cell>
          <cell r="D2478">
            <v>0</v>
          </cell>
        </row>
        <row r="2479">
          <cell r="A2479">
            <v>8503901</v>
          </cell>
          <cell r="B2479" t="str">
            <v>8503901</v>
          </cell>
          <cell r="C2479" t="str">
            <v>TONFA POLICARBONATO RERDA RER201</v>
          </cell>
          <cell r="D2479">
            <v>2662</v>
          </cell>
        </row>
        <row r="2480">
          <cell r="A2480">
            <v>8503983</v>
          </cell>
          <cell r="B2480" t="str">
            <v>8503983</v>
          </cell>
          <cell r="C2480" t="str">
            <v>PALMA BORD ORO CELESTE 11 HOJAS CAMI DG</v>
          </cell>
          <cell r="D2480">
            <v>2099.9899999999998</v>
          </cell>
        </row>
        <row r="2481">
          <cell r="A2481">
            <v>8503984</v>
          </cell>
          <cell r="B2481" t="str">
            <v>8503984</v>
          </cell>
          <cell r="C2481" t="str">
            <v>PALMA BORD ORO AZUL 11 HOJAS CHAQUET DG</v>
          </cell>
          <cell r="D2481">
            <v>2399.9899999999998</v>
          </cell>
        </row>
        <row r="2482">
          <cell r="A2482">
            <v>8503999</v>
          </cell>
          <cell r="B2482" t="str">
            <v>8503999</v>
          </cell>
          <cell r="C2482" t="str">
            <v>TONFA TECH. POLICE TP60 SOL</v>
          </cell>
          <cell r="D2482">
            <v>0</v>
          </cell>
        </row>
        <row r="2483">
          <cell r="A2483">
            <v>8505000</v>
          </cell>
          <cell r="B2483" t="str">
            <v>8505000</v>
          </cell>
          <cell r="C2483" t="str">
            <v>PECT ESC CADETES BARRA BL-AZ-NE BI</v>
          </cell>
          <cell r="D2483">
            <v>137.76</v>
          </cell>
        </row>
        <row r="2484">
          <cell r="A2484">
            <v>8505001</v>
          </cell>
          <cell r="B2484" t="str">
            <v>8505001</v>
          </cell>
          <cell r="C2484" t="str">
            <v>PECT. B/DENS. 1 ROMBO CHICO RER</v>
          </cell>
          <cell r="D2484">
            <v>183.68</v>
          </cell>
        </row>
        <row r="2485">
          <cell r="A2485">
            <v>8505002</v>
          </cell>
          <cell r="B2485" t="str">
            <v>8505002</v>
          </cell>
          <cell r="C2485" t="str">
            <v>PECT. B/DENS. 2 ROMBOS CHIC BI</v>
          </cell>
          <cell r="D2485">
            <v>119.87</v>
          </cell>
        </row>
        <row r="2486">
          <cell r="A2486">
            <v>8505003</v>
          </cell>
          <cell r="B2486" t="str">
            <v>8505003</v>
          </cell>
          <cell r="C2486" t="str">
            <v>BASE DE TELA</v>
          </cell>
          <cell r="D2486">
            <v>122.44</v>
          </cell>
        </row>
        <row r="2487">
          <cell r="A2487">
            <v>8505004</v>
          </cell>
          <cell r="B2487" t="str">
            <v>8505004</v>
          </cell>
          <cell r="C2487" t="str">
            <v>PECT. B/DENS. 3 ROMBOS RER</v>
          </cell>
          <cell r="D2487">
            <v>100.58</v>
          </cell>
        </row>
        <row r="2488">
          <cell r="A2488">
            <v>8505005</v>
          </cell>
          <cell r="B2488" t="str">
            <v>8505005</v>
          </cell>
          <cell r="C2488" t="str">
            <v>PECT. B/DENS. 1 ROMBO SERRE RER</v>
          </cell>
          <cell r="D2488">
            <v>100.58</v>
          </cell>
        </row>
        <row r="2489">
          <cell r="A2489">
            <v>8505006</v>
          </cell>
          <cell r="B2489" t="str">
            <v>8505006</v>
          </cell>
          <cell r="C2489" t="str">
            <v>PECT. B/DENS. 2 ROMBOS Y SE RER</v>
          </cell>
          <cell r="D2489">
            <v>111.77</v>
          </cell>
        </row>
        <row r="2490">
          <cell r="A2490">
            <v>8505007</v>
          </cell>
          <cell r="B2490" t="str">
            <v>8505007</v>
          </cell>
          <cell r="C2490" t="str">
            <v>PECT. B/DENS. 1 ROMBO Y PAL RER</v>
          </cell>
          <cell r="D2490">
            <v>100.58</v>
          </cell>
        </row>
        <row r="2491">
          <cell r="A2491">
            <v>8505008</v>
          </cell>
          <cell r="B2491" t="str">
            <v>8505008</v>
          </cell>
          <cell r="C2491" t="str">
            <v>PECT. B/DENS. 2 ROMBOS Y PA RER</v>
          </cell>
          <cell r="D2491">
            <v>111.78</v>
          </cell>
        </row>
        <row r="2492">
          <cell r="A2492">
            <v>8505009</v>
          </cell>
          <cell r="B2492" t="str">
            <v>8505009</v>
          </cell>
          <cell r="C2492" t="str">
            <v>INSIG BI SARG PRIMERO</v>
          </cell>
          <cell r="D2492">
            <v>157.91</v>
          </cell>
        </row>
        <row r="2493">
          <cell r="A2493">
            <v>8505010</v>
          </cell>
          <cell r="B2493" t="str">
            <v>8505010</v>
          </cell>
          <cell r="C2493" t="str">
            <v>PECT BORD SAN LUIS  1 LINEA RER</v>
          </cell>
          <cell r="D2493">
            <v>62.58</v>
          </cell>
        </row>
        <row r="2494">
          <cell r="A2494">
            <v>8505011</v>
          </cell>
          <cell r="B2494" t="str">
            <v>8505011</v>
          </cell>
          <cell r="C2494" t="str">
            <v>PECT BORD SAN LUIS  2 LINEAS RER</v>
          </cell>
          <cell r="D2494">
            <v>75.11</v>
          </cell>
        </row>
        <row r="2495">
          <cell r="A2495">
            <v>8505012</v>
          </cell>
          <cell r="B2495" t="str">
            <v>8505012</v>
          </cell>
          <cell r="C2495" t="str">
            <v>PECT BORD SAN LUIS 3 ESTR PLAT GR BI</v>
          </cell>
          <cell r="D2495">
            <v>188.56</v>
          </cell>
        </row>
        <row r="2496">
          <cell r="A2496">
            <v>8505013</v>
          </cell>
          <cell r="B2496" t="str">
            <v>8505013</v>
          </cell>
          <cell r="C2496" t="str">
            <v>GRUPO SANGUINEO MOSQUETON/LLAVERO RER</v>
          </cell>
          <cell r="D2496">
            <v>0</v>
          </cell>
        </row>
        <row r="2497">
          <cell r="A2497">
            <v>8505014</v>
          </cell>
          <cell r="B2497" t="str">
            <v>8505014</v>
          </cell>
          <cell r="C2497" t="str">
            <v>PECT. GRUPO SANGUINEO   BARG BI</v>
          </cell>
          <cell r="D2497">
            <v>110</v>
          </cell>
        </row>
        <row r="2498">
          <cell r="A2498">
            <v>8505015</v>
          </cell>
          <cell r="B2498" t="str">
            <v>8505015</v>
          </cell>
          <cell r="C2498" t="str">
            <v>GRIFA POLICIA GALLO PAR RER</v>
          </cell>
          <cell r="D2498">
            <v>30.61</v>
          </cell>
        </row>
        <row r="2499">
          <cell r="A2499">
            <v>8505016</v>
          </cell>
          <cell r="B2499" t="str">
            <v>8505016</v>
          </cell>
          <cell r="C2499" t="str">
            <v>GRUPO SANGUINEO CUADRADO BI</v>
          </cell>
          <cell r="D2499">
            <v>110</v>
          </cell>
        </row>
        <row r="2500">
          <cell r="A2500">
            <v>8505017</v>
          </cell>
          <cell r="B2500" t="str">
            <v>8505017</v>
          </cell>
          <cell r="C2500" t="str">
            <v>GRIFA INFANTERIA EL PAR RER</v>
          </cell>
          <cell r="D2500">
            <v>30.61</v>
          </cell>
        </row>
        <row r="2501">
          <cell r="A2501">
            <v>8505018</v>
          </cell>
          <cell r="B2501" t="str">
            <v>8505018</v>
          </cell>
          <cell r="C2501" t="str">
            <v>GRIFA BOMBEROS EL PAR RER</v>
          </cell>
          <cell r="D2501">
            <v>30.61</v>
          </cell>
        </row>
        <row r="2502">
          <cell r="A2502">
            <v>8505019</v>
          </cell>
          <cell r="B2502" t="str">
            <v>8505019</v>
          </cell>
          <cell r="C2502" t="str">
            <v>GRIFA CABALLERIA EL PAR RER</v>
          </cell>
          <cell r="D2502">
            <v>30.61</v>
          </cell>
        </row>
        <row r="2503">
          <cell r="A2503">
            <v>8505020</v>
          </cell>
          <cell r="B2503" t="str">
            <v>8505020</v>
          </cell>
          <cell r="C2503" t="str">
            <v>GRIFA PENITENCIARIA EL PAR RER</v>
          </cell>
          <cell r="D2503">
            <v>30.61</v>
          </cell>
        </row>
        <row r="2504">
          <cell r="A2504">
            <v>8505021</v>
          </cell>
          <cell r="B2504" t="str">
            <v>8505021</v>
          </cell>
          <cell r="C2504" t="str">
            <v>PECT ESC CADETES 1 BARRA BL OJAL BI</v>
          </cell>
          <cell r="D2504">
            <v>157.29</v>
          </cell>
        </row>
        <row r="2505">
          <cell r="A2505">
            <v>8505022</v>
          </cell>
          <cell r="B2505" t="str">
            <v>8505022</v>
          </cell>
          <cell r="C2505" t="str">
            <v>PECT ESC CADETES 2 BARRAS BL OJAL BI</v>
          </cell>
          <cell r="D2505">
            <v>119.87</v>
          </cell>
        </row>
        <row r="2506">
          <cell r="A2506">
            <v>850502201</v>
          </cell>
          <cell r="B2506" t="str">
            <v>850502201</v>
          </cell>
          <cell r="C2506" t="str">
            <v>PECT. BORD. ORO SANTA CRUZ CRIO. INSP.</v>
          </cell>
          <cell r="D2506">
            <v>0</v>
          </cell>
        </row>
        <row r="2507">
          <cell r="A2507">
            <v>8505023</v>
          </cell>
          <cell r="B2507" t="str">
            <v>8505023</v>
          </cell>
          <cell r="C2507" t="str">
            <v>PECT ESC CADETES 1 BARRA AZ BI</v>
          </cell>
          <cell r="D2507">
            <v>122.44</v>
          </cell>
        </row>
        <row r="2508">
          <cell r="A2508">
            <v>850502302</v>
          </cell>
          <cell r="B2508" t="str">
            <v>850502302</v>
          </cell>
          <cell r="C2508" t="str">
            <v>PECT. BORD. ORO SANTA CRUZ CRIO. MAYOR</v>
          </cell>
          <cell r="D2508">
            <v>0</v>
          </cell>
        </row>
        <row r="2509">
          <cell r="A2509">
            <v>8505024</v>
          </cell>
          <cell r="B2509" t="str">
            <v>8505024</v>
          </cell>
          <cell r="C2509" t="str">
            <v>PECT ESC CADETES 2 BARRAS AZ BI</v>
          </cell>
          <cell r="D2509">
            <v>119.87</v>
          </cell>
        </row>
        <row r="2510">
          <cell r="A2510">
            <v>850502403</v>
          </cell>
          <cell r="B2510" t="str">
            <v>850502403</v>
          </cell>
          <cell r="C2510" t="str">
            <v>PECT. BORD. ORO SANTA CRUZ CRIO. GRAL.</v>
          </cell>
          <cell r="D2510">
            <v>0</v>
          </cell>
        </row>
        <row r="2511">
          <cell r="A2511">
            <v>8505025</v>
          </cell>
          <cell r="B2511" t="str">
            <v>8505025</v>
          </cell>
          <cell r="C2511" t="str">
            <v>PECT BORD ORO S CRUZ JEFE 4 ESTR DG</v>
          </cell>
          <cell r="D2511">
            <v>2799.99</v>
          </cell>
        </row>
        <row r="2512">
          <cell r="A2512">
            <v>8505026</v>
          </cell>
          <cell r="B2512" t="str">
            <v>8505026</v>
          </cell>
          <cell r="C2512" t="str">
            <v>PECT. BORD. OF PPAL. INFANTERIA BI</v>
          </cell>
          <cell r="D2512">
            <v>112.68</v>
          </cell>
        </row>
        <row r="2513">
          <cell r="A2513">
            <v>8505027</v>
          </cell>
          <cell r="B2513" t="str">
            <v>8505027</v>
          </cell>
          <cell r="C2513" t="str">
            <v>PECT ESC CADETES 3 BARRAS AZ BI</v>
          </cell>
          <cell r="D2513">
            <v>139.80000000000001</v>
          </cell>
        </row>
        <row r="2514">
          <cell r="A2514">
            <v>8505028</v>
          </cell>
          <cell r="B2514" t="str">
            <v>8505028</v>
          </cell>
          <cell r="C2514" t="str">
            <v>PECT BORD ORO CRIO GRAL SANTA CRUZ DG</v>
          </cell>
          <cell r="D2514">
            <v>2399.9899999999998</v>
          </cell>
        </row>
        <row r="2515">
          <cell r="A2515">
            <v>8505029</v>
          </cell>
          <cell r="B2515" t="str">
            <v>8505029</v>
          </cell>
          <cell r="C2515" t="str">
            <v>PECT BORD ORO CRIO MAYOR SANTA CRUZ DG</v>
          </cell>
          <cell r="D2515">
            <v>1999.99</v>
          </cell>
        </row>
        <row r="2516">
          <cell r="A2516">
            <v>8505030</v>
          </cell>
          <cell r="B2516" t="str">
            <v>8505030</v>
          </cell>
          <cell r="C2516" t="str">
            <v>PECT BORD ORO CRIO INSP SANTA CRUZ DG</v>
          </cell>
          <cell r="D2516">
            <v>1499.99</v>
          </cell>
        </row>
        <row r="2517">
          <cell r="A2517">
            <v>8505031</v>
          </cell>
          <cell r="B2517" t="str">
            <v>8505031</v>
          </cell>
          <cell r="C2517" t="str">
            <v>PECT ESC CADETES 1 BARRA NE RER</v>
          </cell>
          <cell r="D2517">
            <v>119.87</v>
          </cell>
        </row>
        <row r="2518">
          <cell r="A2518">
            <v>8505032</v>
          </cell>
          <cell r="B2518" t="str">
            <v>8505032</v>
          </cell>
          <cell r="C2518" t="str">
            <v>PECT ESC CADETES 2 BARRAS NE RER</v>
          </cell>
          <cell r="D2518">
            <v>119.87</v>
          </cell>
        </row>
        <row r="2519">
          <cell r="A2519">
            <v>8505033</v>
          </cell>
          <cell r="B2519" t="str">
            <v>8505033</v>
          </cell>
          <cell r="C2519" t="str">
            <v>PEC BORD BAND INFANT CN2018 BAJA VIS BI</v>
          </cell>
          <cell r="D2519">
            <v>229.58</v>
          </cell>
        </row>
        <row r="2520">
          <cell r="A2520">
            <v>8505063</v>
          </cell>
          <cell r="B2520" t="str">
            <v>8505063</v>
          </cell>
          <cell r="C2520" t="str">
            <v>PECT. BORD. AMERICA SEGURIDAD BI</v>
          </cell>
          <cell r="D2520">
            <v>149.08000000000001</v>
          </cell>
        </row>
        <row r="2521">
          <cell r="A2521">
            <v>8505068</v>
          </cell>
          <cell r="B2521" t="str">
            <v>8505068</v>
          </cell>
          <cell r="C2521" t="str">
            <v>NOMBRE BORDADO LETRAS METALIZADAS BI</v>
          </cell>
          <cell r="D2521">
            <v>179.12</v>
          </cell>
        </row>
        <row r="2522">
          <cell r="A2522">
            <v>8505069</v>
          </cell>
          <cell r="B2522" t="str">
            <v>8505069</v>
          </cell>
          <cell r="C2522" t="str">
            <v>NOMBRE PECTO ALTA SEGURIDAD BI</v>
          </cell>
          <cell r="D2522">
            <v>0</v>
          </cell>
        </row>
        <row r="2523">
          <cell r="A2523">
            <v>8505070</v>
          </cell>
          <cell r="B2523" t="str">
            <v>8505070</v>
          </cell>
          <cell r="C2523" t="str">
            <v>NOMBRE BORDADO MENDOZA BI</v>
          </cell>
          <cell r="D2523">
            <v>190</v>
          </cell>
        </row>
        <row r="2524">
          <cell r="A2524">
            <v>8505071</v>
          </cell>
          <cell r="B2524" t="str">
            <v>8505071</v>
          </cell>
          <cell r="C2524" t="str">
            <v>NOMBRE BORD 2 LINEAS (NQN-TMAN) BI</v>
          </cell>
          <cell r="D2524">
            <v>147.75</v>
          </cell>
        </row>
        <row r="2525">
          <cell r="A2525">
            <v>8505072</v>
          </cell>
          <cell r="B2525" t="str">
            <v>8505072</v>
          </cell>
          <cell r="C2525" t="str">
            <v>NOMBRE BORDADO MZA 2UNIDADES RER</v>
          </cell>
          <cell r="D2525">
            <v>0</v>
          </cell>
        </row>
        <row r="2526">
          <cell r="A2526">
            <v>8505073</v>
          </cell>
          <cell r="B2526" t="str">
            <v>8505073</v>
          </cell>
          <cell r="C2526" t="str">
            <v>NOMBRE BORD TUC B.V. BI</v>
          </cell>
          <cell r="D2526">
            <v>0</v>
          </cell>
        </row>
        <row r="2527">
          <cell r="A2527">
            <v>8505074</v>
          </cell>
          <cell r="B2527" t="str">
            <v>8505074</v>
          </cell>
          <cell r="C2527" t="str">
            <v>NOMBRE BORD MOTORIZADA BI</v>
          </cell>
          <cell r="D2527">
            <v>160</v>
          </cell>
        </row>
        <row r="2528">
          <cell r="A2528">
            <v>8505075</v>
          </cell>
          <cell r="B2528" t="str">
            <v>8505075</v>
          </cell>
          <cell r="C2528" t="str">
            <v>NOMBRE BORD INFANTERIA BI</v>
          </cell>
          <cell r="D2528">
            <v>75.11</v>
          </cell>
        </row>
        <row r="2529">
          <cell r="A2529">
            <v>8505076</v>
          </cell>
          <cell r="B2529" t="str">
            <v>8505076</v>
          </cell>
          <cell r="C2529" t="str">
            <v>NOMBRE BORD + RANGO PCIA DE SANTA FE RER</v>
          </cell>
          <cell r="D2529">
            <v>0</v>
          </cell>
        </row>
        <row r="2530">
          <cell r="A2530">
            <v>8505100</v>
          </cell>
          <cell r="B2530" t="str">
            <v>8505100</v>
          </cell>
          <cell r="C2530" t="str">
            <v>BARBIJO TAPABOCA TELA ECO</v>
          </cell>
          <cell r="D2530">
            <v>10</v>
          </cell>
        </row>
        <row r="2531">
          <cell r="A2531">
            <v>850510012</v>
          </cell>
          <cell r="B2531" t="str">
            <v>850510012</v>
          </cell>
          <cell r="C2531" t="str">
            <v>DESODORANTE PARA CALZADO RER</v>
          </cell>
          <cell r="D2531">
            <v>459.8</v>
          </cell>
        </row>
        <row r="2532">
          <cell r="A2532">
            <v>8505101</v>
          </cell>
          <cell r="B2532" t="str">
            <v>8505101</v>
          </cell>
          <cell r="C2532" t="str">
            <v>PECT BORD RUEDA ALADA POL VIAL BAND RER</v>
          </cell>
          <cell r="D2532">
            <v>150.27000000000001</v>
          </cell>
        </row>
        <row r="2533">
          <cell r="A2533">
            <v>8505109</v>
          </cell>
          <cell r="B2533" t="str">
            <v>8505109</v>
          </cell>
          <cell r="C2533" t="str">
            <v>PECT BORD RUEDA ALADA VIAL BAJA VISI BI</v>
          </cell>
          <cell r="D2533">
            <v>150.27000000000001</v>
          </cell>
        </row>
        <row r="2534">
          <cell r="A2534">
            <v>8505110</v>
          </cell>
          <cell r="B2534" t="str">
            <v>8505110</v>
          </cell>
          <cell r="C2534" t="str">
            <v>PECT FUERZA AEREA DOS ALAS RER</v>
          </cell>
          <cell r="D2534">
            <v>55.88</v>
          </cell>
        </row>
        <row r="2535">
          <cell r="A2535">
            <v>8505111</v>
          </cell>
          <cell r="B2535" t="str">
            <v>8505111</v>
          </cell>
          <cell r="C2535" t="str">
            <v>PECT BORD 4 ROMB 22MM DOR DIREC RER</v>
          </cell>
          <cell r="D2535">
            <v>0</v>
          </cell>
        </row>
        <row r="2536">
          <cell r="A2536">
            <v>8505118</v>
          </cell>
          <cell r="B2536" t="str">
            <v>8505118</v>
          </cell>
          <cell r="C2536" t="str">
            <v>PECT. BORD 1 ESTRELLA ANTIG BARG RER</v>
          </cell>
          <cell r="D2536">
            <v>91.83</v>
          </cell>
        </row>
        <row r="2537">
          <cell r="A2537">
            <v>8505120</v>
          </cell>
          <cell r="B2537" t="str">
            <v>8505120</v>
          </cell>
          <cell r="C2537" t="str">
            <v>PECT. BORD LMGE GIMNASIA 1ER ANIO BI</v>
          </cell>
          <cell r="D2537">
            <v>91.83</v>
          </cell>
        </row>
        <row r="2538">
          <cell r="A2538">
            <v>8505121</v>
          </cell>
          <cell r="B2538" t="str">
            <v>8505121</v>
          </cell>
          <cell r="C2538" t="str">
            <v>BASE ACRIL. 1 UNA ESTRELLA  6X2 RER</v>
          </cell>
          <cell r="D2538">
            <v>153.05000000000001</v>
          </cell>
        </row>
        <row r="2539">
          <cell r="A2539">
            <v>8505122</v>
          </cell>
          <cell r="B2539" t="str">
            <v>8505122</v>
          </cell>
          <cell r="C2539" t="str">
            <v>BASE ACRIL. 2 DOS ESTRELLAS 6X2 RER</v>
          </cell>
          <cell r="D2539">
            <v>153.05000000000001</v>
          </cell>
        </row>
        <row r="2540">
          <cell r="A2540">
            <v>8505123</v>
          </cell>
          <cell r="B2540" t="str">
            <v>8505123</v>
          </cell>
          <cell r="C2540" t="str">
            <v>BASE ACRIL. 3 TRES ESTRELLAS 2X10 RER</v>
          </cell>
          <cell r="D2540">
            <v>153.05000000000001</v>
          </cell>
        </row>
        <row r="2541">
          <cell r="A2541">
            <v>8505124</v>
          </cell>
          <cell r="B2541" t="str">
            <v>8505124</v>
          </cell>
          <cell r="C2541" t="str">
            <v>BASE ACRIL. 4 CUATRO ESTRELLAS 2X10 RER</v>
          </cell>
          <cell r="D2541">
            <v>153.05000000000001</v>
          </cell>
        </row>
        <row r="2542">
          <cell r="A2542">
            <v>8505125</v>
          </cell>
          <cell r="B2542" t="str">
            <v>8505125</v>
          </cell>
          <cell r="C2542" t="str">
            <v>BASE ACRIL. 5 CINCO ESTRELLAS 2X10 RER</v>
          </cell>
          <cell r="D2542">
            <v>153.05000000000001</v>
          </cell>
        </row>
        <row r="2543">
          <cell r="A2543">
            <v>8505126</v>
          </cell>
          <cell r="B2543" t="str">
            <v>8505126</v>
          </cell>
          <cell r="C2543" t="str">
            <v>BASE ACRIL. 6 SEIS ESTRELLAS 2X10 RER</v>
          </cell>
          <cell r="D2543">
            <v>153.05000000000001</v>
          </cell>
        </row>
        <row r="2544">
          <cell r="A2544">
            <v>8505127</v>
          </cell>
          <cell r="B2544" t="str">
            <v>8505127</v>
          </cell>
          <cell r="C2544" t="str">
            <v>PECT. BORD. PENIT. SERP RER</v>
          </cell>
          <cell r="D2544">
            <v>153.05000000000001</v>
          </cell>
        </row>
        <row r="2545">
          <cell r="A2545">
            <v>8505128</v>
          </cell>
          <cell r="B2545" t="str">
            <v>8505128</v>
          </cell>
          <cell r="C2545" t="str">
            <v>PECT BORD PENIT SETRA BI</v>
          </cell>
          <cell r="D2545">
            <v>153.05000000000001</v>
          </cell>
        </row>
        <row r="2546">
          <cell r="A2546">
            <v>8505129</v>
          </cell>
          <cell r="B2546" t="str">
            <v>8505129</v>
          </cell>
          <cell r="C2546" t="str">
            <v>PECT. BORD. PENIT. ALAS SERP  BARG BI</v>
          </cell>
          <cell r="D2546">
            <v>153.05000000000001</v>
          </cell>
        </row>
        <row r="2547">
          <cell r="A2547">
            <v>8505130</v>
          </cell>
          <cell r="B2547" t="str">
            <v>8505130</v>
          </cell>
          <cell r="C2547" t="str">
            <v>PECT. ALAS DE CHOFER TVS 465-02 BI</v>
          </cell>
          <cell r="D2547">
            <v>153.05000000000001</v>
          </cell>
        </row>
        <row r="2548">
          <cell r="A2548">
            <v>8505131</v>
          </cell>
          <cell r="B2548" t="str">
            <v>8505131</v>
          </cell>
          <cell r="C2548" t="str">
            <v>PECT. ALAS BORD MOTORISTA TVS506-13 RER</v>
          </cell>
          <cell r="D2548">
            <v>153.05000000000001</v>
          </cell>
        </row>
        <row r="2549">
          <cell r="A2549">
            <v>8505132</v>
          </cell>
          <cell r="B2549" t="str">
            <v>8505132</v>
          </cell>
          <cell r="C2549" t="str">
            <v>PECT. ALAS CHOF+MECA+MOTOR TRIPLE</v>
          </cell>
          <cell r="D2549">
            <v>350</v>
          </cell>
        </row>
        <row r="2550">
          <cell r="A2550">
            <v>8505133</v>
          </cell>
          <cell r="B2550" t="str">
            <v>8505133</v>
          </cell>
          <cell r="C2550" t="str">
            <v>BASE ACRIL. 2 DOS ROMBOS CHICOS 3X6 RER</v>
          </cell>
          <cell r="D2550">
            <v>153.05000000000001</v>
          </cell>
        </row>
        <row r="2551">
          <cell r="A2551">
            <v>8505134</v>
          </cell>
          <cell r="B2551" t="str">
            <v>8505134</v>
          </cell>
          <cell r="C2551" t="str">
            <v>PECT. BORD LMGE GIMNASIA 2DO ANIO BI</v>
          </cell>
          <cell r="D2551">
            <v>153.05000000000001</v>
          </cell>
        </row>
        <row r="2552">
          <cell r="A2552">
            <v>8505135</v>
          </cell>
          <cell r="B2552" t="str">
            <v>8505135</v>
          </cell>
          <cell r="C2552" t="str">
            <v>PECT. BORD LMGE GIMNASIA 3ER ANIO BI</v>
          </cell>
          <cell r="D2552">
            <v>153.05000000000001</v>
          </cell>
        </row>
        <row r="2553">
          <cell r="A2553">
            <v>8505136</v>
          </cell>
          <cell r="B2553" t="str">
            <v>8505136</v>
          </cell>
          <cell r="C2553" t="str">
            <v>PECT. BORD LMGE GIMNASIA 4TO ANIO BI</v>
          </cell>
          <cell r="D2553">
            <v>153.05000000000001</v>
          </cell>
        </row>
        <row r="2554">
          <cell r="A2554">
            <v>8505137</v>
          </cell>
          <cell r="B2554" t="str">
            <v>8505137</v>
          </cell>
          <cell r="C2554" t="str">
            <v>PECT. BORD LMGE GIMNASIA 5TO ANIO BI</v>
          </cell>
          <cell r="D2554">
            <v>153.05000000000001</v>
          </cell>
        </row>
        <row r="2555">
          <cell r="A2555">
            <v>8505138</v>
          </cell>
          <cell r="B2555" t="str">
            <v>8505138</v>
          </cell>
          <cell r="C2555" t="str">
            <v>PECT. BORD LMGE GIMNASIA 6TO ANIO BI</v>
          </cell>
          <cell r="D2555">
            <v>153.05000000000001</v>
          </cell>
        </row>
        <row r="2556">
          <cell r="A2556">
            <v>8505139</v>
          </cell>
          <cell r="B2556" t="str">
            <v>8505139</v>
          </cell>
          <cell r="C2556" t="str">
            <v>PECT. BORD. B. VISIB. AUX. BI</v>
          </cell>
          <cell r="D2556">
            <v>153.05000000000001</v>
          </cell>
        </row>
        <row r="2557">
          <cell r="A2557">
            <v>8505140</v>
          </cell>
          <cell r="B2557" t="str">
            <v>8505140</v>
          </cell>
          <cell r="C2557" t="str">
            <v>PECT. BORD. B. VISIB. AUXILIAR 1 BI</v>
          </cell>
          <cell r="D2557">
            <v>153.05000000000001</v>
          </cell>
        </row>
        <row r="2558">
          <cell r="A2558">
            <v>8505141</v>
          </cell>
          <cell r="B2558" t="str">
            <v>8505141</v>
          </cell>
          <cell r="C2558" t="str">
            <v>PECT. BORD. B. VISIB. AUX. SEGUNDO BI</v>
          </cell>
          <cell r="D2558">
            <v>153.05000000000001</v>
          </cell>
        </row>
        <row r="2559">
          <cell r="A2559">
            <v>8505142</v>
          </cell>
          <cell r="B2559" t="str">
            <v>8505142</v>
          </cell>
          <cell r="C2559" t="str">
            <v>PECT. BORD. B. VISB. AUX. MAYOR BI</v>
          </cell>
          <cell r="D2559">
            <v>153.05000000000001</v>
          </cell>
        </row>
        <row r="2560">
          <cell r="A2560">
            <v>8505149</v>
          </cell>
          <cell r="B2560" t="str">
            <v>8505149</v>
          </cell>
          <cell r="C2560" t="str">
            <v>BASE ACRIL AUXILIAR MAYOR RER</v>
          </cell>
          <cell r="D2560">
            <v>153.05000000000001</v>
          </cell>
        </row>
        <row r="2561">
          <cell r="A2561">
            <v>8505151</v>
          </cell>
          <cell r="B2561" t="str">
            <v>8505151</v>
          </cell>
          <cell r="C2561" t="str">
            <v>BASE ACRIL. 1 UN ROMBO CHICO 3X3 RER</v>
          </cell>
          <cell r="D2561">
            <v>153.05000000000001</v>
          </cell>
        </row>
        <row r="2562">
          <cell r="A2562">
            <v>8505153</v>
          </cell>
          <cell r="B2562" t="str">
            <v>8505153</v>
          </cell>
          <cell r="C2562" t="str">
            <v>BASE ACRIL. 3  ROMBOS CHICOS 8X RER</v>
          </cell>
          <cell r="D2562">
            <v>153.05000000000001</v>
          </cell>
        </row>
        <row r="2563">
          <cell r="A2563">
            <v>8505154</v>
          </cell>
          <cell r="B2563" t="str">
            <v>8505154</v>
          </cell>
          <cell r="C2563" t="str">
            <v>BASE ACRIL. AUXILIAR RER</v>
          </cell>
          <cell r="D2563">
            <v>153.05000000000001</v>
          </cell>
        </row>
        <row r="2564">
          <cell r="A2564">
            <v>8505155</v>
          </cell>
          <cell r="B2564" t="str">
            <v>8505155</v>
          </cell>
          <cell r="C2564" t="str">
            <v>BASE ACRIL. AUXILIAR 1ERA RER</v>
          </cell>
          <cell r="D2564">
            <v>153.05000000000001</v>
          </cell>
        </row>
        <row r="2565">
          <cell r="A2565">
            <v>8505156</v>
          </cell>
          <cell r="B2565" t="str">
            <v>8505156</v>
          </cell>
          <cell r="C2565" t="str">
            <v>PECT. BORD. AUXILIAR   11 BI</v>
          </cell>
          <cell r="D2565">
            <v>153.05000000000001</v>
          </cell>
        </row>
        <row r="2566">
          <cell r="A2566">
            <v>8505157</v>
          </cell>
          <cell r="B2566" t="str">
            <v>8505157</v>
          </cell>
          <cell r="C2566" t="str">
            <v>PECT. BORD. AUXILIAR PRIMERO    12 BI</v>
          </cell>
          <cell r="D2566">
            <v>153.05000000000001</v>
          </cell>
        </row>
        <row r="2567">
          <cell r="A2567">
            <v>8505158</v>
          </cell>
          <cell r="B2567" t="str">
            <v>8505158</v>
          </cell>
          <cell r="C2567" t="str">
            <v>PECT. BORD. AUXILIAR MAYOR BI</v>
          </cell>
          <cell r="D2567">
            <v>153.05000000000001</v>
          </cell>
        </row>
        <row r="2568">
          <cell r="A2568">
            <v>8505159</v>
          </cell>
          <cell r="B2568" t="str">
            <v>8505159</v>
          </cell>
          <cell r="C2568" t="str">
            <v>PECT. 1 ROMBO CHICO PLATEADO  BARG BI</v>
          </cell>
          <cell r="D2568">
            <v>153.05000000000001</v>
          </cell>
        </row>
        <row r="2569">
          <cell r="A2569">
            <v>8505160</v>
          </cell>
          <cell r="B2569" t="str">
            <v>8505160</v>
          </cell>
          <cell r="C2569" t="str">
            <v>PECT. 1 ROMBO CHICO DORADO BARG BI</v>
          </cell>
          <cell r="D2569">
            <v>153.05000000000001</v>
          </cell>
        </row>
        <row r="2570">
          <cell r="A2570">
            <v>8505161</v>
          </cell>
          <cell r="B2570" t="str">
            <v>8505161</v>
          </cell>
          <cell r="C2570" t="str">
            <v>BASE ACRIL. 1 UN ROMBO GRANDE RER</v>
          </cell>
          <cell r="D2570">
            <v>153.05000000000001</v>
          </cell>
        </row>
        <row r="2571">
          <cell r="A2571">
            <v>8505162</v>
          </cell>
          <cell r="B2571" t="str">
            <v>8505162</v>
          </cell>
          <cell r="C2571" t="str">
            <v>BASE ACRIL. 2 DOS ROMBOS GRANDES RER</v>
          </cell>
          <cell r="D2571">
            <v>153.05000000000001</v>
          </cell>
        </row>
        <row r="2572">
          <cell r="A2572">
            <v>8505163</v>
          </cell>
          <cell r="B2572" t="str">
            <v>8505163</v>
          </cell>
          <cell r="C2572" t="str">
            <v>PECT BI AUXILIAR BEIGE BI</v>
          </cell>
          <cell r="D2572">
            <v>153.05000000000001</v>
          </cell>
        </row>
        <row r="2573">
          <cell r="A2573">
            <v>8505164</v>
          </cell>
          <cell r="B2573" t="str">
            <v>8505164</v>
          </cell>
          <cell r="C2573" t="str">
            <v>PECT BI AUXILIAR PRIMERO BEIGE BI</v>
          </cell>
          <cell r="D2573">
            <v>153.05000000000001</v>
          </cell>
        </row>
        <row r="2574">
          <cell r="A2574">
            <v>8505165</v>
          </cell>
          <cell r="B2574" t="str">
            <v>8505165</v>
          </cell>
          <cell r="C2574" t="str">
            <v>PECT BI AUXILIAR SEGUNDO BEIGE BI</v>
          </cell>
          <cell r="D2574">
            <v>153.05000000000001</v>
          </cell>
        </row>
        <row r="2575">
          <cell r="A2575">
            <v>8505166</v>
          </cell>
          <cell r="B2575" t="str">
            <v>8505166</v>
          </cell>
          <cell r="C2575" t="str">
            <v>PECT BI AUXILIAR MAYOR BEIGE BI</v>
          </cell>
          <cell r="D2575">
            <v>153.05000000000001</v>
          </cell>
        </row>
        <row r="2576">
          <cell r="A2576">
            <v>8505167</v>
          </cell>
          <cell r="B2576" t="str">
            <v>8505167</v>
          </cell>
          <cell r="C2576" t="str">
            <v>PECT BORD SL 1 ESTR PLAT OF AYTE BI</v>
          </cell>
          <cell r="D2576">
            <v>241.99</v>
          </cell>
        </row>
        <row r="2577">
          <cell r="A2577">
            <v>8505168</v>
          </cell>
          <cell r="B2577" t="str">
            <v>8505168</v>
          </cell>
          <cell r="C2577" t="str">
            <v>PECT BORD SL 2 ESTR PLAT OF INSP BI</v>
          </cell>
          <cell r="D2577">
            <v>157.29</v>
          </cell>
        </row>
        <row r="2578">
          <cell r="A2578">
            <v>8505169</v>
          </cell>
          <cell r="B2578" t="str">
            <v>8505169</v>
          </cell>
          <cell r="C2578" t="str">
            <v>PECT BORD SL 3 ESTR PLAT OF PPAL BI</v>
          </cell>
          <cell r="D2578">
            <v>240.79</v>
          </cell>
        </row>
        <row r="2579">
          <cell r="A2579">
            <v>8505170</v>
          </cell>
          <cell r="B2579" t="str">
            <v>8505170</v>
          </cell>
          <cell r="C2579" t="str">
            <v>BASE ACRIL. 2 DOS BARRAS CURSO CADE RER</v>
          </cell>
          <cell r="D2579">
            <v>153.05000000000001</v>
          </cell>
        </row>
        <row r="2580">
          <cell r="A2580">
            <v>8505171</v>
          </cell>
          <cell r="B2580" t="str">
            <v>8505171</v>
          </cell>
          <cell r="C2580" t="str">
            <v>BASE ACRIL ROMBO GRANDE+SERRETA RER</v>
          </cell>
          <cell r="D2580">
            <v>153.05000000000001</v>
          </cell>
        </row>
        <row r="2581">
          <cell r="A2581">
            <v>8505172</v>
          </cell>
          <cell r="B2581" t="str">
            <v>8505172</v>
          </cell>
          <cell r="C2581" t="str">
            <v>BASE ACRIL DOS ROMBOS GRANDE Y SERRE RER</v>
          </cell>
          <cell r="D2581">
            <v>153.05000000000001</v>
          </cell>
        </row>
        <row r="2582">
          <cell r="A2582">
            <v>8505173</v>
          </cell>
          <cell r="B2582" t="str">
            <v>8505173</v>
          </cell>
          <cell r="C2582" t="str">
            <v>BASE ACRIL ROMBO+PALMA+SERRETA RER</v>
          </cell>
          <cell r="D2582">
            <v>153.05000000000001</v>
          </cell>
        </row>
        <row r="2583">
          <cell r="A2583">
            <v>8505176</v>
          </cell>
          <cell r="B2583" t="str">
            <v>8505176</v>
          </cell>
          <cell r="C2583" t="str">
            <v>PECT BORD SL 1 ESTR DOR OF SUBINSP BI</v>
          </cell>
          <cell r="D2583">
            <v>240.79</v>
          </cell>
        </row>
        <row r="2584">
          <cell r="A2584">
            <v>8505177</v>
          </cell>
          <cell r="B2584" t="str">
            <v>8505177</v>
          </cell>
          <cell r="C2584" t="str">
            <v>PECT BORD SL 1 ESTR SERR DOR SCOMIS BI</v>
          </cell>
          <cell r="D2584">
            <v>240.79</v>
          </cell>
        </row>
        <row r="2585">
          <cell r="A2585">
            <v>8505178</v>
          </cell>
          <cell r="B2585" t="str">
            <v>8505178</v>
          </cell>
          <cell r="C2585" t="str">
            <v>PECT BORD SL 2 ESTR SERR DOR COMIS BI</v>
          </cell>
          <cell r="D2585">
            <v>0</v>
          </cell>
        </row>
        <row r="2586">
          <cell r="A2586">
            <v>8505196</v>
          </cell>
          <cell r="B2586" t="str">
            <v>8505196</v>
          </cell>
          <cell r="C2586" t="str">
            <v>PECT 2 ROMBOS CHICOS PLAT BARG BI</v>
          </cell>
          <cell r="D2586">
            <v>214.29</v>
          </cell>
        </row>
        <row r="2587">
          <cell r="A2587">
            <v>850520</v>
          </cell>
          <cell r="B2587" t="str">
            <v>850520</v>
          </cell>
          <cell r="C2587" t="str">
            <v/>
          </cell>
          <cell r="D2587">
            <v>0</v>
          </cell>
        </row>
        <row r="2588">
          <cell r="A2588">
            <v>8505200</v>
          </cell>
          <cell r="B2588" t="str">
            <v>8505200</v>
          </cell>
          <cell r="C2588" t="str">
            <v>BASE CHALECO CHICA</v>
          </cell>
          <cell r="D2588">
            <v>0</v>
          </cell>
        </row>
        <row r="2589">
          <cell r="A2589">
            <v>8505201</v>
          </cell>
          <cell r="B2589" t="str">
            <v>8505201</v>
          </cell>
          <cell r="C2589" t="str">
            <v>PECT 3 SOL STA CRUZ RER</v>
          </cell>
          <cell r="D2589">
            <v>352.03</v>
          </cell>
        </row>
        <row r="2590">
          <cell r="A2590">
            <v>8505202</v>
          </cell>
          <cell r="B2590" t="str">
            <v>8505202</v>
          </cell>
          <cell r="C2590" t="str">
            <v>PECT 2 SOL STA CRUZ RER</v>
          </cell>
          <cell r="D2590">
            <v>336.73</v>
          </cell>
        </row>
        <row r="2591">
          <cell r="A2591">
            <v>8505203</v>
          </cell>
          <cell r="B2591" t="str">
            <v>8505203</v>
          </cell>
          <cell r="C2591" t="str">
            <v>PECT 1 SOL STA CRUZ RER</v>
          </cell>
          <cell r="D2591">
            <v>306.12</v>
          </cell>
        </row>
        <row r="2592">
          <cell r="A2592">
            <v>8505204</v>
          </cell>
          <cell r="B2592" t="str">
            <v>8505204</v>
          </cell>
          <cell r="C2592" t="str">
            <v>PECT 4 SOL STA CRUZ BI</v>
          </cell>
          <cell r="D2592">
            <v>367.35</v>
          </cell>
        </row>
        <row r="2593">
          <cell r="A2593">
            <v>8505205</v>
          </cell>
          <cell r="B2593" t="str">
            <v>8505205</v>
          </cell>
          <cell r="C2593" t="str">
            <v>PECT 1 SOL SUB ADJUTOR MENDOZA RER</v>
          </cell>
          <cell r="D2593">
            <v>137.76</v>
          </cell>
        </row>
        <row r="2594">
          <cell r="A2594">
            <v>8505206</v>
          </cell>
          <cell r="B2594" t="str">
            <v>8505206</v>
          </cell>
          <cell r="C2594" t="str">
            <v>PECT 2 SOL ADJUTOR MENDOZA RER</v>
          </cell>
          <cell r="D2594">
            <v>198.99</v>
          </cell>
        </row>
        <row r="2595">
          <cell r="A2595">
            <v>8505207</v>
          </cell>
          <cell r="B2595" t="str">
            <v>8505207</v>
          </cell>
          <cell r="C2595" t="str">
            <v>PECT 3 SOL ADJUTOR PRINCIPAL MENDO RER</v>
          </cell>
          <cell r="D2595">
            <v>260.22000000000003</v>
          </cell>
        </row>
        <row r="2596">
          <cell r="A2596">
            <v>8505208</v>
          </cell>
          <cell r="B2596" t="str">
            <v>8505208</v>
          </cell>
          <cell r="C2596" t="str">
            <v>PECT 2 SOL ADJUTOR MENDOZA BAJA VIS BI</v>
          </cell>
          <cell r="D2596">
            <v>179.78</v>
          </cell>
        </row>
        <row r="2597">
          <cell r="A2597">
            <v>8505209</v>
          </cell>
          <cell r="B2597" t="str">
            <v>8505209</v>
          </cell>
          <cell r="C2597" t="str">
            <v>PECT 1 SOL F/ AZUL Y SERR SUB ALCAID BI</v>
          </cell>
          <cell r="D2597">
            <v>178.87</v>
          </cell>
        </row>
        <row r="2598">
          <cell r="A2598">
            <v>8505210</v>
          </cell>
          <cell r="B2598" t="str">
            <v>8505210</v>
          </cell>
          <cell r="C2598" t="str">
            <v>PECT 3 SOL ADJUTOR PPAL MENDO BVIS BI</v>
          </cell>
          <cell r="D2598">
            <v>239.71</v>
          </cell>
        </row>
        <row r="2599">
          <cell r="A2599">
            <v>8505211</v>
          </cell>
          <cell r="B2599" t="str">
            <v>8505211</v>
          </cell>
          <cell r="C2599" t="str">
            <v>PECT 1 SOL SUB ADJUTOR MENDOZA B VIS BI</v>
          </cell>
          <cell r="D2599">
            <v>119.87</v>
          </cell>
        </row>
        <row r="2600">
          <cell r="A2600">
            <v>8505215</v>
          </cell>
          <cell r="B2600" t="str">
            <v>8505215</v>
          </cell>
          <cell r="C2600" t="str">
            <v>PECT BORD 1 SOL PLAT RG</v>
          </cell>
          <cell r="D2600">
            <v>0</v>
          </cell>
        </row>
        <row r="2601">
          <cell r="A2601">
            <v>8505216</v>
          </cell>
          <cell r="B2601" t="str">
            <v>8505216</v>
          </cell>
          <cell r="C2601" t="str">
            <v>PECT BORD 2 SOL PLAT RG</v>
          </cell>
          <cell r="D2601">
            <v>0</v>
          </cell>
        </row>
        <row r="2602">
          <cell r="A2602">
            <v>8505217</v>
          </cell>
          <cell r="B2602" t="str">
            <v>8505217</v>
          </cell>
          <cell r="C2602" t="str">
            <v>PECT BORD 3 SOL PLAT RG</v>
          </cell>
          <cell r="D2602">
            <v>0</v>
          </cell>
        </row>
        <row r="2603">
          <cell r="A2603">
            <v>8505218</v>
          </cell>
          <cell r="B2603" t="str">
            <v>8505218</v>
          </cell>
          <cell r="C2603" t="str">
            <v>PECT. BORD 1 ESTRELLA ANTIG</v>
          </cell>
          <cell r="D2603">
            <v>59.38</v>
          </cell>
        </row>
        <row r="2604">
          <cell r="A2604">
            <v>8505219</v>
          </cell>
          <cell r="B2604" t="str">
            <v>8505219</v>
          </cell>
          <cell r="C2604" t="str">
            <v>PECT BORD 2 ESTRELLAS ANTIG BARG BI</v>
          </cell>
          <cell r="D2604">
            <v>91.83</v>
          </cell>
        </row>
        <row r="2605">
          <cell r="A2605">
            <v>8505220</v>
          </cell>
          <cell r="B2605" t="str">
            <v>8505220</v>
          </cell>
          <cell r="C2605" t="str">
            <v>PECT BORD ESTRELLAS ANTIG BARG BI</v>
          </cell>
          <cell r="D2605">
            <v>130</v>
          </cell>
        </row>
        <row r="2606">
          <cell r="A2606">
            <v>850522001</v>
          </cell>
          <cell r="B2606" t="str">
            <v>850522001</v>
          </cell>
          <cell r="C2606" t="str">
            <v>PECT. BORD 1 ESTRELLA  ANTIG BARG RER</v>
          </cell>
          <cell r="D2606">
            <v>91.83</v>
          </cell>
        </row>
        <row r="2607">
          <cell r="A2607">
            <v>850522002</v>
          </cell>
          <cell r="B2607" t="str">
            <v>850522002</v>
          </cell>
          <cell r="C2607" t="str">
            <v>PECT. BORD 2 ESTRELLAS ANTIG RER</v>
          </cell>
          <cell r="D2607">
            <v>48.85</v>
          </cell>
        </row>
        <row r="2608">
          <cell r="A2608">
            <v>850522003</v>
          </cell>
          <cell r="B2608" t="str">
            <v>850522003</v>
          </cell>
          <cell r="C2608" t="str">
            <v>PECT. BORD 3 ESTRELLAS ANTIG RER</v>
          </cell>
          <cell r="D2608">
            <v>48.85</v>
          </cell>
        </row>
        <row r="2609">
          <cell r="A2609">
            <v>850522004</v>
          </cell>
          <cell r="B2609" t="str">
            <v>850522004</v>
          </cell>
          <cell r="C2609" t="str">
            <v>PECT. BORD 4 ESTRELLAS ANTIG RER</v>
          </cell>
          <cell r="D2609">
            <v>48.85</v>
          </cell>
        </row>
        <row r="2610">
          <cell r="A2610">
            <v>850522005</v>
          </cell>
          <cell r="B2610" t="str">
            <v>850522005</v>
          </cell>
          <cell r="C2610" t="str">
            <v>PECT. BORD 5 ESTRELLAS ANTIG RER</v>
          </cell>
          <cell r="D2610">
            <v>48.85</v>
          </cell>
        </row>
        <row r="2611">
          <cell r="A2611">
            <v>850522006</v>
          </cell>
          <cell r="B2611" t="str">
            <v>850522006</v>
          </cell>
          <cell r="C2611" t="str">
            <v>PECT. BORD 6 ESTRELLAS ANTIG RER</v>
          </cell>
          <cell r="D2611">
            <v>48.85</v>
          </cell>
        </row>
        <row r="2612">
          <cell r="A2612">
            <v>8505221</v>
          </cell>
          <cell r="B2612" t="str">
            <v>8505221</v>
          </cell>
          <cell r="C2612" t="str">
            <v>PECT BORD ESTRELLAS ANTIG BAJA VIS  RER</v>
          </cell>
          <cell r="D2612">
            <v>133.09</v>
          </cell>
        </row>
        <row r="2613">
          <cell r="A2613">
            <v>8505222</v>
          </cell>
          <cell r="B2613" t="str">
            <v>8505222</v>
          </cell>
          <cell r="C2613" t="str">
            <v>PECT BORD 5 ESTRELLAS ANTIG BARG RER</v>
          </cell>
          <cell r="D2613">
            <v>91.83</v>
          </cell>
        </row>
        <row r="2614">
          <cell r="A2614">
            <v>8505223</v>
          </cell>
          <cell r="B2614" t="str">
            <v>8505223</v>
          </cell>
          <cell r="C2614" t="str">
            <v>PECT 1 ROMBO BASE NE PALMA CRIO INSP RER</v>
          </cell>
          <cell r="D2614">
            <v>214.29</v>
          </cell>
        </row>
        <row r="2615">
          <cell r="A2615">
            <v>8505224</v>
          </cell>
          <cell r="B2615" t="str">
            <v>8505224</v>
          </cell>
          <cell r="C2615" t="str">
            <v>PECT 1 ROMBO BASE FRAN PALMA C. INSP BI</v>
          </cell>
          <cell r="D2615">
            <v>214.29</v>
          </cell>
        </row>
        <row r="2616">
          <cell r="A2616">
            <v>8505225</v>
          </cell>
          <cell r="B2616" t="str">
            <v>8505225</v>
          </cell>
          <cell r="C2616" t="str">
            <v>PECT 1 ROMBO BASE FR PALMA BL C INSP BI</v>
          </cell>
          <cell r="D2616">
            <v>189.77</v>
          </cell>
        </row>
        <row r="2617">
          <cell r="A2617">
            <v>8505233</v>
          </cell>
          <cell r="B2617" t="str">
            <v>8505233</v>
          </cell>
          <cell r="C2617" t="str">
            <v>PECT 2 ROMBOS CHICOS 1 DOR Y 1 PLA  BI</v>
          </cell>
          <cell r="D2617">
            <v>214.29</v>
          </cell>
        </row>
        <row r="2618">
          <cell r="A2618">
            <v>8505243</v>
          </cell>
          <cell r="B2618" t="str">
            <v>8505243</v>
          </cell>
          <cell r="C2618" t="str">
            <v>PECT 3 ROMBO CHICOS OF. PPAL BARG BI</v>
          </cell>
          <cell r="D2618">
            <v>229.6</v>
          </cell>
        </row>
        <row r="2619">
          <cell r="A2619">
            <v>8505262</v>
          </cell>
          <cell r="B2619" t="str">
            <v>8505262</v>
          </cell>
          <cell r="C2619" t="str">
            <v>PECT 1 ROMBO Y SERRETA SUBCOMIS BARG BI</v>
          </cell>
          <cell r="D2619">
            <v>214.29</v>
          </cell>
        </row>
        <row r="2620">
          <cell r="A2620">
            <v>8505263</v>
          </cell>
          <cell r="B2620" t="str">
            <v>8505263</v>
          </cell>
          <cell r="C2620" t="str">
            <v>PECT. BORD VOLUNTARIO 1RA EJERCITO BI</v>
          </cell>
          <cell r="D2620">
            <v>60.13</v>
          </cell>
        </row>
        <row r="2621">
          <cell r="A2621">
            <v>8505264</v>
          </cell>
          <cell r="B2621" t="str">
            <v>8505264</v>
          </cell>
          <cell r="C2621" t="str">
            <v>PECT BORD VOLUNTARIO 2DA EJERCITO BI</v>
          </cell>
          <cell r="D2621">
            <v>60.13</v>
          </cell>
        </row>
        <row r="2622">
          <cell r="A2622">
            <v>8505290</v>
          </cell>
          <cell r="B2622" t="str">
            <v>8505290</v>
          </cell>
          <cell r="C2622" t="str">
            <v>PECT. 2 ROMBOS Y PALMA CRIO MY BI</v>
          </cell>
          <cell r="D2622">
            <v>262.02999999999997</v>
          </cell>
        </row>
        <row r="2623">
          <cell r="A2623" t="str">
            <v/>
          </cell>
          <cell r="B2623" t="str">
            <v>8505291	PECT.</v>
          </cell>
          <cell r="C2623" t="str">
            <v/>
          </cell>
          <cell r="D2623">
            <v>0</v>
          </cell>
        </row>
        <row r="2624">
          <cell r="A2624">
            <v>8505291</v>
          </cell>
          <cell r="B2624" t="str">
            <v>8505291</v>
          </cell>
          <cell r="C2624" t="str">
            <v>PECT. COMISARIO PCIA. DE SA RER</v>
          </cell>
          <cell r="D2624">
            <v>0</v>
          </cell>
        </row>
        <row r="2625">
          <cell r="A2625">
            <v>8505320</v>
          </cell>
          <cell r="B2625" t="str">
            <v>8505320</v>
          </cell>
          <cell r="C2625" t="str">
            <v>INSIG BI RURAL CRIO INSP</v>
          </cell>
          <cell r="D2625">
            <v>157.91</v>
          </cell>
        </row>
        <row r="2626">
          <cell r="A2626">
            <v>8505322</v>
          </cell>
          <cell r="B2626" t="str">
            <v>8505322</v>
          </cell>
          <cell r="C2626" t="str">
            <v>PECT. BORD 5 ESTRELLAS ANTIG</v>
          </cell>
          <cell r="D2626">
            <v>59.38</v>
          </cell>
        </row>
        <row r="2627">
          <cell r="A2627">
            <v>8505324</v>
          </cell>
          <cell r="B2627" t="str">
            <v>8505324</v>
          </cell>
          <cell r="C2627" t="str">
            <v>INSIG BI RURAL CABO BI</v>
          </cell>
          <cell r="D2627">
            <v>199.76</v>
          </cell>
        </row>
        <row r="2628">
          <cell r="A2628">
            <v>8505329</v>
          </cell>
          <cell r="B2628" t="str">
            <v>8505329</v>
          </cell>
          <cell r="C2628" t="str">
            <v>PECT 2 ROMBOS DOR/PLA  SERR CRIO BARG BI</v>
          </cell>
          <cell r="D2628">
            <v>229.6</v>
          </cell>
        </row>
        <row r="2629">
          <cell r="A2629">
            <v>8505330</v>
          </cell>
          <cell r="B2629" t="str">
            <v>8505330</v>
          </cell>
          <cell r="C2629" t="str">
            <v>PECT. 3 ROMBOS Y SERRETA CRIO PPAL RER</v>
          </cell>
          <cell r="D2629">
            <v>212.96</v>
          </cell>
        </row>
        <row r="2630">
          <cell r="A2630">
            <v>8505331</v>
          </cell>
          <cell r="B2630" t="str">
            <v>8505331</v>
          </cell>
          <cell r="C2630" t="str">
            <v>PECT 2 ROMBOS DOR Y SERRETA COMISARIO BI</v>
          </cell>
          <cell r="D2630">
            <v>229.6</v>
          </cell>
        </row>
        <row r="2631">
          <cell r="A2631">
            <v>8505367</v>
          </cell>
          <cell r="B2631" t="str">
            <v>8505367</v>
          </cell>
          <cell r="C2631" t="str">
            <v>PECT. 3 ROMBOS Y PALMA  CRIO GRAL BI</v>
          </cell>
          <cell r="D2631">
            <v>304.60000000000002</v>
          </cell>
        </row>
        <row r="2632">
          <cell r="A2632">
            <v>8505601</v>
          </cell>
          <cell r="B2632" t="str">
            <v>8505601</v>
          </cell>
          <cell r="C2632" t="str">
            <v>INSIG BI CABO GRIS PENITE</v>
          </cell>
          <cell r="D2632">
            <v>157.91</v>
          </cell>
        </row>
        <row r="2633">
          <cell r="A2633">
            <v>8505602</v>
          </cell>
          <cell r="B2633" t="str">
            <v>8505602</v>
          </cell>
          <cell r="C2633" t="str">
            <v>INSIG BI SUB AYUDANTE PENIT</v>
          </cell>
          <cell r="D2633">
            <v>176</v>
          </cell>
        </row>
        <row r="2634">
          <cell r="A2634">
            <v>8505603</v>
          </cell>
          <cell r="B2634" t="str">
            <v>8505603</v>
          </cell>
          <cell r="C2634" t="str">
            <v>INSIG BI SUB OFICIAL AYUDANTE PENIT</v>
          </cell>
          <cell r="D2634">
            <v>157.91</v>
          </cell>
        </row>
        <row r="2635">
          <cell r="A2635">
            <v>8505604</v>
          </cell>
          <cell r="B2635" t="str">
            <v>8505604</v>
          </cell>
          <cell r="C2635" t="str">
            <v>INSIG BI SUB OFICIAL AUXILIAR PENIT</v>
          </cell>
          <cell r="D2635">
            <v>157.91</v>
          </cell>
        </row>
        <row r="2636">
          <cell r="A2636">
            <v>8505605</v>
          </cell>
          <cell r="B2636" t="str">
            <v>8505605</v>
          </cell>
          <cell r="C2636" t="str">
            <v>INSIG BI SUB OFICIAL PRIMERA PENIT</v>
          </cell>
          <cell r="D2636">
            <v>157.91</v>
          </cell>
        </row>
        <row r="2637">
          <cell r="A2637">
            <v>8505606</v>
          </cell>
          <cell r="B2637" t="str">
            <v>8505606</v>
          </cell>
          <cell r="C2637" t="str">
            <v>INSIG BI SUBOFICIAL PRINCIPAL PENIT</v>
          </cell>
          <cell r="D2637">
            <v>157.91</v>
          </cell>
        </row>
        <row r="2638">
          <cell r="A2638">
            <v>8505607</v>
          </cell>
          <cell r="B2638" t="str">
            <v>8505607</v>
          </cell>
          <cell r="C2638" t="str">
            <v>INSIG BI SUB OFICIAL MAYOR PENIT BI</v>
          </cell>
          <cell r="D2638">
            <v>0</v>
          </cell>
        </row>
        <row r="2639">
          <cell r="A2639">
            <v>8505688</v>
          </cell>
          <cell r="B2639" t="str">
            <v>8505688</v>
          </cell>
          <cell r="C2639" t="str">
            <v>VISERA BORD ORO SUB COMISARIO/COMIS DG</v>
          </cell>
          <cell r="D2639">
            <v>3899.99</v>
          </cell>
        </row>
        <row r="2640">
          <cell r="A2640">
            <v>8505689</v>
          </cell>
          <cell r="B2640" t="str">
            <v>8505689</v>
          </cell>
          <cell r="C2640" t="str">
            <v>VISERA BORD ORO CRIO. INSPECTOR DG</v>
          </cell>
          <cell r="D2640">
            <v>4999.99</v>
          </cell>
        </row>
        <row r="2641">
          <cell r="A2641">
            <v>8505690</v>
          </cell>
          <cell r="B2641" t="str">
            <v>8505690</v>
          </cell>
          <cell r="C2641" t="str">
            <v>VISERA BORD ORO CRIO. GENERAL DG</v>
          </cell>
          <cell r="D2641">
            <v>5999.99</v>
          </cell>
        </row>
        <row r="2642">
          <cell r="A2642">
            <v>8505691</v>
          </cell>
          <cell r="B2642" t="str">
            <v>8505691</v>
          </cell>
          <cell r="C2642" t="str">
            <v>VISERA BORD ORO JEFE SUP  STA CRUZ DG</v>
          </cell>
          <cell r="D2642">
            <v>5399.99</v>
          </cell>
        </row>
        <row r="2643">
          <cell r="A2643">
            <v>8505692</v>
          </cell>
          <cell r="B2643" t="str">
            <v>8505692</v>
          </cell>
          <cell r="C2643" t="str">
            <v>VISERA LISA NEGRA RER</v>
          </cell>
          <cell r="D2643">
            <v>0</v>
          </cell>
        </row>
        <row r="2644">
          <cell r="A2644">
            <v>8505701</v>
          </cell>
          <cell r="B2644" t="str">
            <v>8505701</v>
          </cell>
          <cell r="C2644" t="str">
            <v>INSIG BI CABO BI       AZUL/AMARILLO</v>
          </cell>
          <cell r="D2644">
            <v>199.76</v>
          </cell>
        </row>
        <row r="2645">
          <cell r="A2645">
            <v>8505702</v>
          </cell>
          <cell r="B2645" t="str">
            <v>8505702</v>
          </cell>
          <cell r="C2645" t="str">
            <v>INSIG BI CABO PRIMERO BI  AZUL/AMARILLO</v>
          </cell>
          <cell r="D2645">
            <v>199.76</v>
          </cell>
        </row>
        <row r="2646">
          <cell r="A2646">
            <v>8505703</v>
          </cell>
          <cell r="B2646" t="str">
            <v>8505703</v>
          </cell>
          <cell r="C2646" t="str">
            <v>INSIG BI SARGENTO BI      AZUL/AMARILLO</v>
          </cell>
          <cell r="D2646">
            <v>199.76</v>
          </cell>
        </row>
        <row r="2647">
          <cell r="A2647">
            <v>8505704</v>
          </cell>
          <cell r="B2647" t="str">
            <v>8505704</v>
          </cell>
          <cell r="C2647" t="str">
            <v>INSIG BI SARGENTO PRIMERO  AZUL/AMARILLO</v>
          </cell>
          <cell r="D2647">
            <v>199.76</v>
          </cell>
        </row>
        <row r="2648">
          <cell r="A2648">
            <v>8505705</v>
          </cell>
          <cell r="B2648" t="str">
            <v>8505705</v>
          </cell>
          <cell r="C2648" t="str">
            <v>INSIG BI SARGENTO AYUDANTE AZUL/AMARILLO</v>
          </cell>
          <cell r="D2648">
            <v>199.76</v>
          </cell>
        </row>
        <row r="2649">
          <cell r="A2649">
            <v>8505706</v>
          </cell>
          <cell r="B2649" t="str">
            <v>8505706</v>
          </cell>
          <cell r="C2649" t="str">
            <v>INSIG BI SUB OFICIAL PPAL AZUL/AMARILLO</v>
          </cell>
          <cell r="D2649">
            <v>199.76</v>
          </cell>
        </row>
        <row r="2650">
          <cell r="A2650">
            <v>8505707</v>
          </cell>
          <cell r="B2650" t="str">
            <v>8505707</v>
          </cell>
          <cell r="C2650" t="str">
            <v>INSIG BI SUB OFICIAL MAYOR AZUL/AMARILLO</v>
          </cell>
          <cell r="D2650">
            <v>199.76</v>
          </cell>
        </row>
        <row r="2651">
          <cell r="A2651">
            <v>8505708</v>
          </cell>
          <cell r="B2651" t="str">
            <v>8505708</v>
          </cell>
          <cell r="C2651" t="str">
            <v>INSIG BI CABO BEIGE BI</v>
          </cell>
          <cell r="D2651">
            <v>0</v>
          </cell>
        </row>
        <row r="2652">
          <cell r="A2652">
            <v>8505709</v>
          </cell>
          <cell r="B2652" t="str">
            <v>8505709</v>
          </cell>
          <cell r="C2652" t="str">
            <v>INSIG BI CABO PRIMERO BEIGE BI</v>
          </cell>
          <cell r="D2652">
            <v>0</v>
          </cell>
        </row>
        <row r="2653">
          <cell r="A2653">
            <v>8505710</v>
          </cell>
          <cell r="B2653" t="str">
            <v>8505710</v>
          </cell>
          <cell r="C2653" t="str">
            <v>INSIG BI SARGENTO BEIGE BI</v>
          </cell>
          <cell r="D2653">
            <v>0</v>
          </cell>
        </row>
        <row r="2654">
          <cell r="A2654">
            <v>8505711</v>
          </cell>
          <cell r="B2654" t="str">
            <v>8505711</v>
          </cell>
          <cell r="C2654" t="str">
            <v>INSIG BI SARGENTO PRIMERO BEIGE BI</v>
          </cell>
          <cell r="D2654">
            <v>0</v>
          </cell>
        </row>
        <row r="2655">
          <cell r="A2655">
            <v>8505712</v>
          </cell>
          <cell r="B2655" t="str">
            <v>8505712</v>
          </cell>
          <cell r="C2655" t="str">
            <v>INSIG BI SARGENTO AYUDANTE BEIGE BI</v>
          </cell>
          <cell r="D2655">
            <v>0</v>
          </cell>
        </row>
        <row r="2656">
          <cell r="A2656">
            <v>8505713</v>
          </cell>
          <cell r="B2656" t="str">
            <v>8505713</v>
          </cell>
          <cell r="C2656" t="str">
            <v>INSIG BI SUB OF PPAL BEIGE BI</v>
          </cell>
          <cell r="D2656">
            <v>0</v>
          </cell>
        </row>
        <row r="2657">
          <cell r="A2657">
            <v>8505714</v>
          </cell>
          <cell r="B2657" t="str">
            <v>8505714</v>
          </cell>
          <cell r="C2657" t="str">
            <v>INSIG BI SUB OF MAYOR BEIGE BI</v>
          </cell>
          <cell r="D2657">
            <v>0</v>
          </cell>
        </row>
        <row r="2658">
          <cell r="A2658">
            <v>8505789</v>
          </cell>
          <cell r="B2658" t="str">
            <v>8505789</v>
          </cell>
          <cell r="C2658" t="str">
            <v>PECT. BORD. AUXILIAR SEGUNDO BI</v>
          </cell>
          <cell r="D2658">
            <v>137.76</v>
          </cell>
        </row>
        <row r="2659">
          <cell r="A2659">
            <v>8505809</v>
          </cell>
          <cell r="B2659" t="str">
            <v>8505809</v>
          </cell>
          <cell r="C2659" t="str">
            <v>PECT BORD SANTA FE CDO RADIO ELECTR RER</v>
          </cell>
          <cell r="D2659">
            <v>0</v>
          </cell>
        </row>
        <row r="2660">
          <cell r="A2660">
            <v>8505810</v>
          </cell>
          <cell r="B2660" t="str">
            <v>8505810</v>
          </cell>
          <cell r="C2660" t="str">
            <v>PECT BORD PROVINCIA SANTA FE RER</v>
          </cell>
          <cell r="D2660">
            <v>0</v>
          </cell>
        </row>
        <row r="2661">
          <cell r="A2661">
            <v>8505820</v>
          </cell>
          <cell r="B2661" t="str">
            <v>8505820</v>
          </cell>
          <cell r="C2661" t="str">
            <v>BARBIJO CORDON NEGRO AZZ</v>
          </cell>
          <cell r="D2661">
            <v>846.99</v>
          </cell>
        </row>
        <row r="2662">
          <cell r="A2662">
            <v>8505821</v>
          </cell>
          <cell r="B2662" t="str">
            <v>8505821</v>
          </cell>
          <cell r="C2662" t="str">
            <v>BARBIJO CHAROLADO NEGRO LISO ESC</v>
          </cell>
          <cell r="D2662">
            <v>499.99</v>
          </cell>
        </row>
        <row r="2663">
          <cell r="A2663">
            <v>8505822</v>
          </cell>
          <cell r="B2663" t="str">
            <v>8505822</v>
          </cell>
          <cell r="C2663" t="str">
            <v>BARBIJO CHAROLADO NEGRO CON SOUTACH ESC</v>
          </cell>
          <cell r="D2663">
            <v>649.99</v>
          </cell>
        </row>
        <row r="2664">
          <cell r="A2664">
            <v>8505823</v>
          </cell>
          <cell r="B2664" t="str">
            <v>8505823</v>
          </cell>
          <cell r="C2664" t="str">
            <v>BARBIJO CORDON DORADO AZZ</v>
          </cell>
          <cell r="D2664">
            <v>845.79</v>
          </cell>
        </row>
        <row r="2665">
          <cell r="A2665">
            <v>8505824</v>
          </cell>
          <cell r="B2665" t="str">
            <v>8505824</v>
          </cell>
          <cell r="C2665" t="str">
            <v>BARBIJO CORDON BICOLOR RER</v>
          </cell>
          <cell r="D2665">
            <v>763.8</v>
          </cell>
        </row>
        <row r="2666">
          <cell r="A2666">
            <v>8505825</v>
          </cell>
          <cell r="B2666" t="str">
            <v>8505825</v>
          </cell>
          <cell r="C2666" t="str">
            <v>BARBIJO RIP REV. PLISADO AZUL NOCHE</v>
          </cell>
          <cell r="D2666">
            <v>93.5</v>
          </cell>
        </row>
        <row r="2667">
          <cell r="A2667">
            <v>8505826</v>
          </cell>
          <cell r="B2667" t="str">
            <v>8505826</v>
          </cell>
          <cell r="C2667" t="str">
            <v>BARBIJO TAPABOCA RIP REV. CAMU</v>
          </cell>
          <cell r="D2667">
            <v>104.5</v>
          </cell>
        </row>
        <row r="2668">
          <cell r="A2668">
            <v>8505827</v>
          </cell>
          <cell r="B2668" t="str">
            <v>8505827</v>
          </cell>
          <cell r="C2668" t="str">
            <v>BARBIJO BAT REV. PLISADO CELESTE</v>
          </cell>
          <cell r="D2668">
            <v>93.5</v>
          </cell>
        </row>
        <row r="2669">
          <cell r="A2669">
            <v>8505838</v>
          </cell>
          <cell r="B2669" t="str">
            <v>8505838</v>
          </cell>
          <cell r="C2669" t="str">
            <v>PECT. BORD. CATACPOL TIRO TACTICO BI</v>
          </cell>
          <cell r="D2669">
            <v>250.45</v>
          </cell>
        </row>
        <row r="2670">
          <cell r="A2670">
            <v>8507002</v>
          </cell>
          <cell r="B2670" t="str">
            <v>8507002</v>
          </cell>
          <cell r="C2670" t="str">
            <v>TIRO SABLE CUERO 1041 TB</v>
          </cell>
          <cell r="D2670">
            <v>2299</v>
          </cell>
        </row>
        <row r="2671">
          <cell r="A2671">
            <v>8508065</v>
          </cell>
          <cell r="B2671" t="str">
            <v>8508065</v>
          </cell>
          <cell r="C2671" t="str">
            <v>PINTURA ENMASCARAR RER</v>
          </cell>
          <cell r="D2671">
            <v>491.91</v>
          </cell>
        </row>
        <row r="2672">
          <cell r="A2672">
            <v>8508121</v>
          </cell>
          <cell r="B2672" t="str">
            <v>8508121</v>
          </cell>
          <cell r="C2672" t="str">
            <v>LUSTRE CREMA CUERO 60/14001 RER</v>
          </cell>
          <cell r="D2672">
            <v>0</v>
          </cell>
        </row>
        <row r="2673">
          <cell r="A2673">
            <v>850812160</v>
          </cell>
          <cell r="B2673" t="str">
            <v>850812160</v>
          </cell>
          <cell r="C2673" t="str">
            <v>LUSTRE CREMA CUERO 60/14001 RER</v>
          </cell>
          <cell r="D2673">
            <v>0</v>
          </cell>
        </row>
        <row r="2674">
          <cell r="A2674">
            <v>8508132</v>
          </cell>
          <cell r="B2674" t="str">
            <v>8508132</v>
          </cell>
          <cell r="C2674" t="str">
            <v>CREMA PARA BORCEGUIES RER</v>
          </cell>
          <cell r="D2674">
            <v>335.06</v>
          </cell>
        </row>
        <row r="2675">
          <cell r="A2675">
            <v>850813260</v>
          </cell>
          <cell r="B2675" t="str">
            <v>850813260</v>
          </cell>
          <cell r="C2675" t="str">
            <v>LUSTRE CREMA  ENGRASE ORO 6013002 RER</v>
          </cell>
          <cell r="D2675">
            <v>174.49</v>
          </cell>
        </row>
        <row r="2676">
          <cell r="A2676">
            <v>850814110</v>
          </cell>
          <cell r="B2676" t="str">
            <v>850814110</v>
          </cell>
          <cell r="C2676" t="str">
            <v>LUSTRE REST 100/14001 RER</v>
          </cell>
          <cell r="D2676">
            <v>0</v>
          </cell>
        </row>
        <row r="2677">
          <cell r="A2677">
            <v>850822000</v>
          </cell>
          <cell r="B2677" t="str">
            <v>850822000</v>
          </cell>
          <cell r="C2677" t="str">
            <v>LUSTRE ESPONJA SILIC22022 RER</v>
          </cell>
          <cell r="D2677">
            <v>0</v>
          </cell>
        </row>
        <row r="2678">
          <cell r="A2678">
            <v>8508507</v>
          </cell>
          <cell r="B2678" t="str">
            <v>8508507</v>
          </cell>
          <cell r="C2678" t="str">
            <v>LUSTRE IMPERMEABLE 120/5007 RER</v>
          </cell>
          <cell r="D2678">
            <v>336.73</v>
          </cell>
        </row>
        <row r="2679">
          <cell r="A2679">
            <v>850850712</v>
          </cell>
          <cell r="B2679" t="str">
            <v>850850712</v>
          </cell>
          <cell r="C2679" t="str">
            <v>LUSTRE IMPERMEAB 120/5007 RER</v>
          </cell>
          <cell r="D2679">
            <v>592.9</v>
          </cell>
        </row>
        <row r="2680">
          <cell r="A2680">
            <v>8509729</v>
          </cell>
          <cell r="B2680" t="str">
            <v>8509729</v>
          </cell>
          <cell r="C2680" t="str">
            <v>DRAGONA DORADA AZZ</v>
          </cell>
          <cell r="D2680">
            <v>1814.99</v>
          </cell>
        </row>
        <row r="2681">
          <cell r="A2681">
            <v>8511115</v>
          </cell>
          <cell r="B2681" t="str">
            <v>8511115</v>
          </cell>
          <cell r="C2681" t="str">
            <v>METAL SILBATO PLASTICO NEGRO RER</v>
          </cell>
          <cell r="D2681">
            <v>278.29000000000002</v>
          </cell>
        </row>
        <row r="2682">
          <cell r="A2682">
            <v>8511421</v>
          </cell>
          <cell r="B2682" t="str">
            <v>8511421</v>
          </cell>
          <cell r="C2682" t="str">
            <v>CACHAS BROWNING HI-POWER 10421 KAE</v>
          </cell>
          <cell r="D2682">
            <v>687.27</v>
          </cell>
        </row>
        <row r="2683">
          <cell r="A2683">
            <v>8511446</v>
          </cell>
          <cell r="B2683" t="str">
            <v>8511446</v>
          </cell>
          <cell r="C2683" t="str">
            <v>CACHAS ANATOMICAS TAURUS KAE</v>
          </cell>
          <cell r="D2683">
            <v>993.4</v>
          </cell>
        </row>
        <row r="2684">
          <cell r="A2684">
            <v>8511522</v>
          </cell>
          <cell r="B2684" t="str">
            <v>8511522</v>
          </cell>
          <cell r="C2684" t="str">
            <v>CACHAS ANATOMICAS BERSA  10442 RER</v>
          </cell>
          <cell r="D2684">
            <v>687.27</v>
          </cell>
        </row>
        <row r="2685">
          <cell r="A2685">
            <v>8511744</v>
          </cell>
          <cell r="B2685" t="str">
            <v>8511744</v>
          </cell>
          <cell r="C2685" t="str">
            <v>CACHAS 11.25 BALLESTER  10431 RER</v>
          </cell>
          <cell r="D2685">
            <v>687.27</v>
          </cell>
        </row>
        <row r="2686">
          <cell r="A2686">
            <v>8513001</v>
          </cell>
          <cell r="B2686" t="str">
            <v>8513001</v>
          </cell>
          <cell r="C2686" t="str">
            <v>KIT P/LIMPIEZA RRD ESCOPETA KAE</v>
          </cell>
          <cell r="D2686">
            <v>2902.79</v>
          </cell>
        </row>
        <row r="2687">
          <cell r="A2687">
            <v>8513012</v>
          </cell>
          <cell r="B2687" t="str">
            <v>8513012</v>
          </cell>
          <cell r="C2687" t="str">
            <v>CARGADOR BHP 10012 RER</v>
          </cell>
          <cell r="D2687">
            <v>1454.12</v>
          </cell>
        </row>
        <row r="2688">
          <cell r="A2688">
            <v>8513160</v>
          </cell>
          <cell r="B2688" t="str">
            <v>8513160</v>
          </cell>
          <cell r="C2688" t="str">
            <v>LUBRILINA KIT BAQUETA ESCPOP/CEPILLO MAL</v>
          </cell>
          <cell r="D2688">
            <v>2523.9</v>
          </cell>
        </row>
        <row r="2689">
          <cell r="A2689">
            <v>8513173</v>
          </cell>
          <cell r="B2689" t="str">
            <v>8513173</v>
          </cell>
          <cell r="C2689" t="str">
            <v>KIT DE LIMPIEZA RRD ARMA CORTA MAL</v>
          </cell>
          <cell r="D2689">
            <v>2418.79</v>
          </cell>
        </row>
        <row r="2690">
          <cell r="A2690">
            <v>8513174</v>
          </cell>
          <cell r="B2690" t="str">
            <v>8513174</v>
          </cell>
          <cell r="C2690" t="str">
            <v>KIT DE LIMPIEZA LUBRI 50CC + BAQT9MM MAL</v>
          </cell>
          <cell r="D2690">
            <v>2418.79</v>
          </cell>
        </row>
        <row r="2691">
          <cell r="A2691">
            <v>8513175</v>
          </cell>
          <cell r="B2691" t="str">
            <v>8513175</v>
          </cell>
          <cell r="C2691" t="str">
            <v>BAQUETA GRUESO CALIBRE 8 1002 KAE</v>
          </cell>
          <cell r="D2691">
            <v>1376.06</v>
          </cell>
        </row>
        <row r="2692">
          <cell r="A2692">
            <v>8513224</v>
          </cell>
          <cell r="B2692" t="str">
            <v>8513224</v>
          </cell>
          <cell r="C2692" t="str">
            <v>KIT DE LIMPIEZA KRICO  - BARALDO - RER</v>
          </cell>
          <cell r="D2692">
            <v>491.91</v>
          </cell>
        </row>
        <row r="2693">
          <cell r="A2693">
            <v>8513243</v>
          </cell>
          <cell r="B2693" t="str">
            <v>8513243</v>
          </cell>
          <cell r="C2693" t="str">
            <v>CARGADOR CORTO BROW  10011 RER</v>
          </cell>
          <cell r="D2693">
            <v>0</v>
          </cell>
        </row>
        <row r="2694">
          <cell r="A2694">
            <v>8513244</v>
          </cell>
          <cell r="B2694" t="str">
            <v>8513244</v>
          </cell>
          <cell r="C2694" t="str">
            <v>CARGADOR BERSA THUNDER 10070 RER</v>
          </cell>
          <cell r="D2694">
            <v>1454.12</v>
          </cell>
        </row>
        <row r="2695">
          <cell r="A2695">
            <v>8513245</v>
          </cell>
          <cell r="B2695" t="str">
            <v>8513245</v>
          </cell>
          <cell r="C2695" t="str">
            <v>CARGADOR TAURUS 10023 RER</v>
          </cell>
          <cell r="D2695">
            <v>0</v>
          </cell>
        </row>
        <row r="2696">
          <cell r="A2696">
            <v>8513303</v>
          </cell>
          <cell r="B2696" t="str">
            <v>8513303</v>
          </cell>
          <cell r="C2696" t="str">
            <v>PANIO P LIMPIAR ARMA CAL 38 AL 45 KAE</v>
          </cell>
          <cell r="D2696">
            <v>228.07</v>
          </cell>
        </row>
        <row r="2697">
          <cell r="A2697">
            <v>8513405</v>
          </cell>
          <cell r="B2697" t="str">
            <v>8513405</v>
          </cell>
          <cell r="C2697" t="str">
            <v>KIT DE LIMPIEZA KRICO 51405 RER</v>
          </cell>
          <cell r="D2697">
            <v>737.96</v>
          </cell>
        </row>
        <row r="2698">
          <cell r="A2698">
            <v>8515001</v>
          </cell>
          <cell r="B2698" t="str">
            <v>8515001</v>
          </cell>
          <cell r="C2698" t="str">
            <v>CORBATA COLEGIAL ESCOSESA RER</v>
          </cell>
          <cell r="D2698">
            <v>0</v>
          </cell>
        </row>
        <row r="2699">
          <cell r="A2699">
            <v>8515004</v>
          </cell>
          <cell r="B2699" t="str">
            <v>8515004</v>
          </cell>
          <cell r="C2699" t="str">
            <v>CORBATIN LMGE RER</v>
          </cell>
          <cell r="D2699">
            <v>0</v>
          </cell>
        </row>
        <row r="2700">
          <cell r="A2700">
            <v>8515180</v>
          </cell>
          <cell r="B2700" t="str">
            <v>8515180</v>
          </cell>
          <cell r="C2700" t="str">
            <v>LUBRICANTE PARA ARMAS MAL</v>
          </cell>
          <cell r="D2700">
            <v>447.19</v>
          </cell>
        </row>
        <row r="2701">
          <cell r="A2701">
            <v>8515181</v>
          </cell>
          <cell r="B2701" t="str">
            <v>8515181</v>
          </cell>
          <cell r="C2701" t="str">
            <v>SET 2 CEPILLOS DE LIMPIEZA DE ARMAS RER</v>
          </cell>
          <cell r="D2701">
            <v>503.44</v>
          </cell>
        </row>
        <row r="2702">
          <cell r="A2702">
            <v>8515746</v>
          </cell>
          <cell r="B2702" t="str">
            <v>8515746</v>
          </cell>
          <cell r="C2702" t="str">
            <v>CORBATA UNIFORME AZUL JLC</v>
          </cell>
          <cell r="D2702">
            <v>687.27</v>
          </cell>
        </row>
        <row r="2703">
          <cell r="A2703">
            <v>8515747</v>
          </cell>
          <cell r="B2703" t="str">
            <v>8515747</v>
          </cell>
          <cell r="C2703" t="str">
            <v>CORBATA BEIGE UNIFORME JLC</v>
          </cell>
          <cell r="D2703">
            <v>687.27</v>
          </cell>
        </row>
        <row r="2704">
          <cell r="A2704">
            <v>8515748</v>
          </cell>
          <cell r="B2704" t="str">
            <v>8515748</v>
          </cell>
          <cell r="C2704" t="str">
            <v>CORBATA UNIFORME NEGRO JLC</v>
          </cell>
          <cell r="D2704">
            <v>687.27</v>
          </cell>
        </row>
        <row r="2705">
          <cell r="A2705">
            <v>8515749</v>
          </cell>
          <cell r="B2705" t="str">
            <v>8515749</v>
          </cell>
          <cell r="C2705" t="str">
            <v>CORBATA UNIFORME MARRON JLC</v>
          </cell>
          <cell r="D2705">
            <v>0</v>
          </cell>
        </row>
        <row r="2706">
          <cell r="A2706">
            <v>8515760</v>
          </cell>
          <cell r="B2706" t="str">
            <v>8515760</v>
          </cell>
          <cell r="C2706" t="str">
            <v>CORBATA UNIFORME GRIS JLC</v>
          </cell>
          <cell r="D2706">
            <v>688.8</v>
          </cell>
        </row>
        <row r="2707">
          <cell r="A2707">
            <v>8516000</v>
          </cell>
          <cell r="B2707" t="str">
            <v>8516000</v>
          </cell>
          <cell r="C2707" t="str">
            <v>POLAINAS RER</v>
          </cell>
          <cell r="D2707">
            <v>400</v>
          </cell>
        </row>
        <row r="2708">
          <cell r="A2708">
            <v>8517000</v>
          </cell>
          <cell r="B2708" t="str">
            <v>8517000</v>
          </cell>
          <cell r="C2708" t="str">
            <v>GUANTES TERMICOS NEGRO RER</v>
          </cell>
          <cell r="D2708">
            <v>1100</v>
          </cell>
        </row>
        <row r="2709">
          <cell r="A2709">
            <v>851700007</v>
          </cell>
          <cell r="B2709" t="str">
            <v>851700007</v>
          </cell>
          <cell r="C2709" t="str">
            <v>GUANTES TERMICOS Nº 7</v>
          </cell>
          <cell r="D2709">
            <v>0</v>
          </cell>
        </row>
        <row r="2710">
          <cell r="A2710">
            <v>851700008</v>
          </cell>
          <cell r="B2710" t="str">
            <v>851700008</v>
          </cell>
          <cell r="C2710" t="str">
            <v>GUANTES TERMICOS Nº 8</v>
          </cell>
          <cell r="D2710">
            <v>0</v>
          </cell>
        </row>
        <row r="2711">
          <cell r="A2711">
            <v>851700009</v>
          </cell>
          <cell r="B2711" t="str">
            <v>851700009</v>
          </cell>
          <cell r="C2711" t="str">
            <v>GUANTES TERMICOS Nº 9</v>
          </cell>
          <cell r="D2711">
            <v>0</v>
          </cell>
        </row>
        <row r="2712">
          <cell r="A2712">
            <v>851700010</v>
          </cell>
          <cell r="B2712" t="str">
            <v>851700010</v>
          </cell>
          <cell r="C2712" t="str">
            <v>GUANTES TERMICOS Nº10 RER</v>
          </cell>
          <cell r="D2712">
            <v>0</v>
          </cell>
        </row>
        <row r="2713">
          <cell r="A2713">
            <v>851700011</v>
          </cell>
          <cell r="B2713" t="str">
            <v>851700011</v>
          </cell>
          <cell r="C2713" t="str">
            <v>GUANTES TERMICOS Nº11</v>
          </cell>
          <cell r="D2713">
            <v>0</v>
          </cell>
        </row>
        <row r="2714">
          <cell r="A2714">
            <v>851700012</v>
          </cell>
          <cell r="B2714" t="str">
            <v>851700012</v>
          </cell>
          <cell r="C2714" t="str">
            <v>GUANTES TERMICOS Nº12</v>
          </cell>
          <cell r="D2714">
            <v>0</v>
          </cell>
        </row>
        <row r="2715">
          <cell r="A2715">
            <v>851700013</v>
          </cell>
          <cell r="B2715" t="str">
            <v>851700013</v>
          </cell>
          <cell r="C2715" t="str">
            <v>GUANTES TERMICOS Nº13</v>
          </cell>
          <cell r="D2715">
            <v>0</v>
          </cell>
        </row>
        <row r="2716">
          <cell r="A2716">
            <v>8517001</v>
          </cell>
          <cell r="B2716" t="str">
            <v>8517001</v>
          </cell>
          <cell r="C2716" t="str">
            <v>GUANTES TERMICOS VERDE RER</v>
          </cell>
          <cell r="D2716">
            <v>0</v>
          </cell>
        </row>
        <row r="2717">
          <cell r="A2717">
            <v>8517035</v>
          </cell>
          <cell r="B2717" t="str">
            <v>8517035</v>
          </cell>
          <cell r="C2717" t="str">
            <v>GUANTES TINSULATE</v>
          </cell>
          <cell r="D2717">
            <v>73.02</v>
          </cell>
        </row>
        <row r="2718">
          <cell r="A2718">
            <v>8517050</v>
          </cell>
          <cell r="B2718" t="str">
            <v>8517050</v>
          </cell>
          <cell r="C2718" t="str">
            <v>GUANTES POLAR NEGRO RER</v>
          </cell>
          <cell r="D2718">
            <v>196.75</v>
          </cell>
        </row>
        <row r="2719">
          <cell r="A2719">
            <v>8517051</v>
          </cell>
          <cell r="B2719" t="str">
            <v>8517051</v>
          </cell>
          <cell r="C2719" t="str">
            <v>GUANTE LANA SIN DEDO NEGRO RER</v>
          </cell>
          <cell r="D2719">
            <v>84.17</v>
          </cell>
        </row>
        <row r="2720">
          <cell r="A2720">
            <v>8517103</v>
          </cell>
          <cell r="B2720" t="str">
            <v>8517103</v>
          </cell>
          <cell r="C2720" t="str">
            <v>GUANTES CABRITILLA 6/14 RER</v>
          </cell>
          <cell r="D2720">
            <v>2700</v>
          </cell>
        </row>
        <row r="2721">
          <cell r="A2721">
            <v>851710307</v>
          </cell>
          <cell r="B2721" t="str">
            <v>851710307</v>
          </cell>
          <cell r="C2721" t="str">
            <v>GUANTES CABRETILLA 07</v>
          </cell>
          <cell r="D2721">
            <v>0</v>
          </cell>
        </row>
        <row r="2722">
          <cell r="A2722">
            <v>851710308</v>
          </cell>
          <cell r="B2722" t="str">
            <v>851710308</v>
          </cell>
          <cell r="C2722" t="str">
            <v>GUANTES CABRETILLA 8</v>
          </cell>
          <cell r="D2722">
            <v>0</v>
          </cell>
        </row>
        <row r="2723">
          <cell r="A2723">
            <v>851710309</v>
          </cell>
          <cell r="B2723" t="str">
            <v>851710309</v>
          </cell>
          <cell r="C2723" t="str">
            <v>GUANTES CABRETILLA 9</v>
          </cell>
          <cell r="D2723">
            <v>0</v>
          </cell>
        </row>
        <row r="2724">
          <cell r="A2724">
            <v>851710310</v>
          </cell>
          <cell r="B2724" t="str">
            <v>851710310</v>
          </cell>
          <cell r="C2724" t="str">
            <v>GUANTES CABRETILLA 10</v>
          </cell>
          <cell r="D2724">
            <v>0</v>
          </cell>
        </row>
        <row r="2725">
          <cell r="A2725">
            <v>851710375</v>
          </cell>
          <cell r="B2725" t="str">
            <v>851710375</v>
          </cell>
          <cell r="C2725" t="str">
            <v>GUANTES CABRETILLA 7.5</v>
          </cell>
          <cell r="D2725">
            <v>0</v>
          </cell>
        </row>
        <row r="2726">
          <cell r="A2726">
            <v>851710385</v>
          </cell>
          <cell r="B2726" t="str">
            <v>851710385</v>
          </cell>
          <cell r="C2726" t="str">
            <v>GUANTES CABRETILLA 8.5</v>
          </cell>
          <cell r="D2726">
            <v>0</v>
          </cell>
        </row>
        <row r="2727">
          <cell r="A2727">
            <v>851710395</v>
          </cell>
          <cell r="B2727" t="str">
            <v>851710395</v>
          </cell>
          <cell r="C2727" t="str">
            <v>GUANTES CABRETILLA 9.5</v>
          </cell>
          <cell r="D2727">
            <v>0</v>
          </cell>
        </row>
        <row r="2728">
          <cell r="A2728">
            <v>8517104</v>
          </cell>
          <cell r="B2728" t="str">
            <v>8517104</v>
          </cell>
          <cell r="C2728" t="str">
            <v>GUANTES TERMICOS BLANCO RER</v>
          </cell>
          <cell r="D2728">
            <v>491.93</v>
          </cell>
        </row>
        <row r="2729">
          <cell r="A2729">
            <v>8517110</v>
          </cell>
          <cell r="B2729" t="str">
            <v>8517110</v>
          </cell>
          <cell r="C2729" t="str">
            <v>GUANTES COMBATE DEDOS  5 ABIERTOS RER</v>
          </cell>
          <cell r="D2729">
            <v>190.23</v>
          </cell>
        </row>
        <row r="2730">
          <cell r="A2730">
            <v>8517235</v>
          </cell>
          <cell r="B2730" t="str">
            <v>8517235</v>
          </cell>
          <cell r="C2730" t="str">
            <v>GUANTES BLANCOS LMGE RER</v>
          </cell>
          <cell r="D2730">
            <v>642.87</v>
          </cell>
        </row>
        <row r="2731">
          <cell r="A2731">
            <v>8517300</v>
          </cell>
          <cell r="B2731" t="str">
            <v>8517300</v>
          </cell>
          <cell r="C2731" t="str">
            <v>GUANTES MOTEADOS PRENTEX RER</v>
          </cell>
          <cell r="D2731">
            <v>95.12</v>
          </cell>
        </row>
        <row r="2732">
          <cell r="A2732">
            <v>8517408</v>
          </cell>
          <cell r="B2732" t="str">
            <v>8517408</v>
          </cell>
          <cell r="C2732" t="str">
            <v>GUANTES CAMUFLADOS RER</v>
          </cell>
          <cell r="D2732">
            <v>372.9</v>
          </cell>
        </row>
        <row r="2733">
          <cell r="A2733">
            <v>8517900</v>
          </cell>
          <cell r="B2733" t="str">
            <v>8517900</v>
          </cell>
          <cell r="C2733" t="str">
            <v>GUANTES TACTICO MITON NEGRO RER</v>
          </cell>
          <cell r="D2733">
            <v>1176.92</v>
          </cell>
        </row>
        <row r="2734">
          <cell r="A2734">
            <v>8517901</v>
          </cell>
          <cell r="B2734" t="str">
            <v>8517901</v>
          </cell>
          <cell r="C2734" t="str">
            <v>GUANTES TACTICO MITON BEIGE LUG</v>
          </cell>
          <cell r="D2734">
            <v>1176.92</v>
          </cell>
        </row>
        <row r="2735">
          <cell r="A2735">
            <v>8517902</v>
          </cell>
          <cell r="B2735" t="str">
            <v>8517902</v>
          </cell>
          <cell r="C2735" t="str">
            <v>GUANTES TACTICO MITON VERDE LUG</v>
          </cell>
          <cell r="D2735">
            <v>1176.92</v>
          </cell>
        </row>
        <row r="2736">
          <cell r="A2736">
            <v>8517903</v>
          </cell>
          <cell r="B2736" t="str">
            <v>8517903</v>
          </cell>
          <cell r="C2736" t="str">
            <v>GUANTES TACTICO MITON BEIGE XL</v>
          </cell>
          <cell r="D2736">
            <v>768.9</v>
          </cell>
        </row>
        <row r="2737">
          <cell r="A2737">
            <v>8517904</v>
          </cell>
          <cell r="B2737" t="str">
            <v>8517904</v>
          </cell>
          <cell r="C2737" t="str">
            <v>GUANTES TACTICO MITON VERDES L</v>
          </cell>
          <cell r="D2737">
            <v>768.9</v>
          </cell>
        </row>
        <row r="2738">
          <cell r="A2738">
            <v>8517905</v>
          </cell>
          <cell r="B2738" t="str">
            <v>8517905</v>
          </cell>
          <cell r="C2738" t="str">
            <v>GUANTES TACTICO MITON VERDE XL</v>
          </cell>
          <cell r="D2738">
            <v>768.9</v>
          </cell>
        </row>
        <row r="2739">
          <cell r="A2739">
            <v>8517907</v>
          </cell>
          <cell r="B2739" t="str">
            <v>8517907</v>
          </cell>
          <cell r="C2739" t="str">
            <v>GUANTE TACTICO NEGRO C/DEDO Y PROT RER</v>
          </cell>
          <cell r="D2739">
            <v>2294.4499999999998</v>
          </cell>
        </row>
        <row r="2740">
          <cell r="A2740">
            <v>8518000</v>
          </cell>
          <cell r="B2740" t="str">
            <v>8518000</v>
          </cell>
          <cell r="C2740" t="str">
            <v>CORBATA SARPOL JLC</v>
          </cell>
          <cell r="D2740">
            <v>0</v>
          </cell>
        </row>
        <row r="2741">
          <cell r="A2741">
            <v>8518011</v>
          </cell>
          <cell r="B2741" t="str">
            <v>8518011</v>
          </cell>
          <cell r="C2741" t="str">
            <v>MASCARA NEOPRENE RERDA RER</v>
          </cell>
          <cell r="D2741">
            <v>845.79</v>
          </cell>
        </row>
        <row r="2742">
          <cell r="A2742">
            <v>8518012</v>
          </cell>
          <cell r="B2742" t="str">
            <v>8518012</v>
          </cell>
          <cell r="C2742" t="str">
            <v>MASCARA NEOPRENE MOTO RER</v>
          </cell>
          <cell r="D2742">
            <v>0</v>
          </cell>
        </row>
        <row r="2743">
          <cell r="A2743">
            <v>8518013</v>
          </cell>
          <cell r="B2743" t="str">
            <v>8518013</v>
          </cell>
          <cell r="C2743" t="str">
            <v>MASCARA NEOPRENE PASAMONTA¥A RER</v>
          </cell>
          <cell r="D2743">
            <v>724.79</v>
          </cell>
        </row>
        <row r="2744">
          <cell r="A2744">
            <v>8518014</v>
          </cell>
          <cell r="B2744" t="str">
            <v>8518014</v>
          </cell>
          <cell r="C2744" t="str">
            <v>MASCARA BALACLAVA 1RA PIEL 8088-1,2/3</v>
          </cell>
          <cell r="D2744">
            <v>490</v>
          </cell>
        </row>
        <row r="2745">
          <cell r="A2745">
            <v>8518015</v>
          </cell>
          <cell r="B2745" t="str">
            <v>8518015</v>
          </cell>
          <cell r="C2745" t="str">
            <v>MASCARA NEOPRENE BARBIJO RER</v>
          </cell>
          <cell r="D2745">
            <v>845.79</v>
          </cell>
        </row>
        <row r="2746">
          <cell r="A2746">
            <v>8518016</v>
          </cell>
          <cell r="B2746" t="str">
            <v>8518016</v>
          </cell>
          <cell r="C2746" t="str">
            <v>MASCARA FACIAL MALLA CH NEG CALAVERA RER</v>
          </cell>
          <cell r="D2746">
            <v>603.79</v>
          </cell>
        </row>
        <row r="2747">
          <cell r="A2747">
            <v>8518017</v>
          </cell>
          <cell r="B2747" t="str">
            <v>8518017</v>
          </cell>
          <cell r="C2747" t="str">
            <v>MASCARA FACIAL MALLA M NEGRA RER</v>
          </cell>
          <cell r="D2747">
            <v>0</v>
          </cell>
        </row>
        <row r="2748">
          <cell r="A2748">
            <v>8518018</v>
          </cell>
          <cell r="B2748" t="str">
            <v>8518018</v>
          </cell>
          <cell r="C2748" t="str">
            <v>MASCARA FACIAL MALLA XG NEGRA RER</v>
          </cell>
          <cell r="D2748">
            <v>0</v>
          </cell>
        </row>
        <row r="2749">
          <cell r="A2749">
            <v>8518019</v>
          </cell>
          <cell r="B2749" t="str">
            <v>8518019</v>
          </cell>
          <cell r="C2749" t="str">
            <v>MASCARA BARBIJO TELA NEG C CALAVERA RER</v>
          </cell>
          <cell r="D2749">
            <v>0</v>
          </cell>
        </row>
        <row r="2750">
          <cell r="A2750">
            <v>8518159</v>
          </cell>
          <cell r="B2750" t="str">
            <v>8518159</v>
          </cell>
          <cell r="C2750" t="str">
            <v>CUELLO POLAR NEGRO CON PECHERA RER</v>
          </cell>
          <cell r="D2750">
            <v>605</v>
          </cell>
        </row>
        <row r="2751">
          <cell r="A2751">
            <v>8518300</v>
          </cell>
          <cell r="B2751" t="str">
            <v>8518300</v>
          </cell>
          <cell r="C2751" t="str">
            <v>MASCARA PAINTBALL RER</v>
          </cell>
          <cell r="D2751">
            <v>3023.79</v>
          </cell>
        </row>
        <row r="2752">
          <cell r="A2752">
            <v>8518753</v>
          </cell>
          <cell r="B2752" t="str">
            <v>8518753</v>
          </cell>
          <cell r="C2752" t="str">
            <v>CONJ MASCARA NEOPRENE Y GAFAS RER</v>
          </cell>
          <cell r="D2752">
            <v>3628.79</v>
          </cell>
        </row>
        <row r="2753">
          <cell r="A2753">
            <v>8518789</v>
          </cell>
          <cell r="B2753" t="str">
            <v>8518789</v>
          </cell>
          <cell r="C2753" t="str">
            <v>CUELLO POLAR CON PECHERA RER</v>
          </cell>
          <cell r="D2753">
            <v>605</v>
          </cell>
        </row>
        <row r="2754">
          <cell r="A2754">
            <v>8519021</v>
          </cell>
          <cell r="B2754" t="str">
            <v>8519021</v>
          </cell>
          <cell r="C2754" t="str">
            <v>AEROSOL PEACE 110 GRS</v>
          </cell>
          <cell r="D2754">
            <v>1094.5</v>
          </cell>
        </row>
        <row r="2755">
          <cell r="A2755">
            <v>8519022</v>
          </cell>
          <cell r="B2755" t="str">
            <v>8519022</v>
          </cell>
          <cell r="C2755" t="str">
            <v>AEROSOL GAS SMITH AND WESSON 22 GR MIN</v>
          </cell>
          <cell r="D2755">
            <v>1499.99</v>
          </cell>
        </row>
        <row r="2756">
          <cell r="A2756">
            <v>8519040</v>
          </cell>
          <cell r="B2756" t="str">
            <v>8519040</v>
          </cell>
          <cell r="C2756" t="str">
            <v>AEROSOL FRANCES 40ML RER</v>
          </cell>
          <cell r="D2756">
            <v>534.20000000000005</v>
          </cell>
        </row>
        <row r="2757">
          <cell r="A2757">
            <v>8519041</v>
          </cell>
          <cell r="B2757" t="str">
            <v>8519041</v>
          </cell>
          <cell r="C2757" t="str">
            <v>AEROSOL GAS SABRE 150499 - 60 GRS AB</v>
          </cell>
          <cell r="D2757">
            <v>2700</v>
          </cell>
        </row>
        <row r="2758">
          <cell r="A2758">
            <v>8519042</v>
          </cell>
          <cell r="B2758" t="str">
            <v>8519042</v>
          </cell>
          <cell r="C2758" t="str">
            <v>AEROSOL GAS SABRE 14 GRS AB</v>
          </cell>
          <cell r="D2758">
            <v>1430</v>
          </cell>
        </row>
        <row r="2759">
          <cell r="A2759">
            <v>8519043</v>
          </cell>
          <cell r="B2759" t="str">
            <v>8519043</v>
          </cell>
          <cell r="C2759" t="str">
            <v>AEROSOL GAS A.P.G THE GUARD 450GR</v>
          </cell>
          <cell r="D2759">
            <v>5351.1</v>
          </cell>
        </row>
        <row r="2760">
          <cell r="A2760">
            <v>8519044</v>
          </cell>
          <cell r="B2760" t="str">
            <v>8519044</v>
          </cell>
          <cell r="C2760" t="str">
            <v>AEROSOL GAS SABRE 150498 - 22GR. AB</v>
          </cell>
          <cell r="D2760">
            <v>1690</v>
          </cell>
        </row>
        <row r="2761">
          <cell r="A2761">
            <v>8519060</v>
          </cell>
          <cell r="B2761" t="str">
            <v>8519060</v>
          </cell>
          <cell r="C2761" t="str">
            <v>AEROSOL GAS POLICE 60 ML RER</v>
          </cell>
          <cell r="D2761">
            <v>2499.9899999999998</v>
          </cell>
        </row>
        <row r="2762">
          <cell r="A2762">
            <v>8519500</v>
          </cell>
          <cell r="B2762" t="str">
            <v>8519500</v>
          </cell>
          <cell r="C2762" t="str">
            <v>AEROSOL GAS SABRE 150500 - 120 GRS AB</v>
          </cell>
          <cell r="D2762">
            <v>3200</v>
          </cell>
        </row>
        <row r="2763">
          <cell r="A2763">
            <v>8519502</v>
          </cell>
          <cell r="B2763" t="str">
            <v>8519502</v>
          </cell>
          <cell r="C2763" t="str">
            <v>AEROSOL GAS SABRE LADY 22 GR RER</v>
          </cell>
          <cell r="D2763">
            <v>0</v>
          </cell>
        </row>
        <row r="2764">
          <cell r="A2764">
            <v>8520000</v>
          </cell>
          <cell r="B2764" t="str">
            <v>8520000</v>
          </cell>
          <cell r="C2764" t="str">
            <v>LINTERNA NITROL LPA2000 RER</v>
          </cell>
          <cell r="D2764">
            <v>0</v>
          </cell>
        </row>
        <row r="2765">
          <cell r="A2765">
            <v>8520001</v>
          </cell>
          <cell r="B2765" t="str">
            <v>8520001</v>
          </cell>
          <cell r="C2765" t="str">
            <v>LINTERNA 9 LED P10311 RER</v>
          </cell>
          <cell r="D2765">
            <v>335.06</v>
          </cell>
        </row>
        <row r="2766">
          <cell r="A2766">
            <v>8520003</v>
          </cell>
          <cell r="B2766" t="str">
            <v>8520003</v>
          </cell>
          <cell r="C2766" t="str">
            <v>LINTERNA T6-26 LED LATERAL ROJO/BCO 5547</v>
          </cell>
          <cell r="D2766">
            <v>1200</v>
          </cell>
        </row>
        <row r="2767">
          <cell r="A2767">
            <v>85200038</v>
          </cell>
          <cell r="B2767" t="str">
            <v>85200038</v>
          </cell>
          <cell r="C2767" t="str">
            <v>LINTERNA 7781</v>
          </cell>
          <cell r="D2767">
            <v>0</v>
          </cell>
        </row>
        <row r="2768">
          <cell r="A2768">
            <v>8520004</v>
          </cell>
          <cell r="B2768" t="str">
            <v>8520004</v>
          </cell>
          <cell r="C2768" t="str">
            <v>PUNTERO LASER 4409</v>
          </cell>
          <cell r="D2768">
            <v>550</v>
          </cell>
        </row>
        <row r="2769">
          <cell r="A2769">
            <v>8520005</v>
          </cell>
          <cell r="B2769" t="str">
            <v>8520005</v>
          </cell>
          <cell r="C2769" t="str">
            <v>LINTERNA W.LIGHT 5590 CARG/SOLAR/USB/BRU</v>
          </cell>
          <cell r="D2769">
            <v>1300</v>
          </cell>
        </row>
        <row r="2770">
          <cell r="A2770">
            <v>8520006</v>
          </cell>
          <cell r="B2770" t="str">
            <v>8520006</v>
          </cell>
          <cell r="C2770" t="str">
            <v>KIT SOS SUPERV TARJ MULT+PINZA+SILBATO</v>
          </cell>
          <cell r="D2770">
            <v>0</v>
          </cell>
        </row>
        <row r="2771">
          <cell r="A2771">
            <v>8520007</v>
          </cell>
          <cell r="B2771" t="str">
            <v>8520007</v>
          </cell>
          <cell r="C2771" t="str">
            <v>LAPICERA TACTICA KUBOTAN 5553  4236</v>
          </cell>
          <cell r="D2771">
            <v>790</v>
          </cell>
        </row>
        <row r="2772">
          <cell r="A2772">
            <v>8520008</v>
          </cell>
          <cell r="B2772" t="str">
            <v>8520008</v>
          </cell>
          <cell r="C2772" t="str">
            <v>LINTERNA TORCH 4059</v>
          </cell>
          <cell r="D2772">
            <v>0</v>
          </cell>
        </row>
        <row r="2773">
          <cell r="A2773">
            <v>8520009</v>
          </cell>
          <cell r="B2773" t="str">
            <v>8520009</v>
          </cell>
          <cell r="C2773" t="str">
            <v>CAMPING FAROL WOLL 009 RER</v>
          </cell>
          <cell r="D2773">
            <v>1376.06</v>
          </cell>
        </row>
        <row r="2774">
          <cell r="A2774">
            <v>8520010</v>
          </cell>
          <cell r="B2774" t="str">
            <v>8520010</v>
          </cell>
          <cell r="C2774" t="str">
            <v>CAMPING FAROL WOOL 010 RER</v>
          </cell>
          <cell r="D2774">
            <v>0</v>
          </cell>
        </row>
        <row r="2775">
          <cell r="A2775">
            <v>8520011</v>
          </cell>
          <cell r="B2775" t="str">
            <v>8520011</v>
          </cell>
          <cell r="C2775" t="str">
            <v>CAMPING FAROL WOLL 011 RER</v>
          </cell>
          <cell r="D2775">
            <v>0</v>
          </cell>
        </row>
        <row r="2776">
          <cell r="A2776">
            <v>8520012</v>
          </cell>
          <cell r="B2776" t="str">
            <v>8520012</v>
          </cell>
          <cell r="C2776" t="str">
            <v>LINERNA TORCH 4037-4039</v>
          </cell>
          <cell r="D2776">
            <v>0</v>
          </cell>
        </row>
        <row r="2777">
          <cell r="A2777">
            <v>8520013</v>
          </cell>
          <cell r="B2777" t="str">
            <v>8520013</v>
          </cell>
          <cell r="C2777" t="str">
            <v>LINTERNA 4048-4051C CAJA</v>
          </cell>
          <cell r="D2777">
            <v>0</v>
          </cell>
        </row>
        <row r="2778">
          <cell r="A2778">
            <v>8520014</v>
          </cell>
          <cell r="B2778" t="str">
            <v>8520014</v>
          </cell>
          <cell r="C2778" t="str">
            <v>LINTERNA GOMA RECARG USB CON CLIP 5621-1</v>
          </cell>
          <cell r="D2778">
            <v>499</v>
          </cell>
        </row>
        <row r="2779">
          <cell r="A2779">
            <v>8520015</v>
          </cell>
          <cell r="B2779" t="str">
            <v>8520015</v>
          </cell>
          <cell r="C2779" t="str">
            <v>LINTERNA SPINIT MEGA 101/W 185015/0 RER</v>
          </cell>
          <cell r="D2779">
            <v>0</v>
          </cell>
        </row>
        <row r="2780">
          <cell r="A2780">
            <v>8520016</v>
          </cell>
          <cell r="B2780" t="str">
            <v>8520016</v>
          </cell>
          <cell r="C2780" t="str">
            <v>LINTERNA USB ZOOM/IMAN/LED LATERAL 5546-</v>
          </cell>
          <cell r="D2780">
            <v>1200</v>
          </cell>
        </row>
        <row r="2781">
          <cell r="A2781">
            <v>8520017</v>
          </cell>
          <cell r="B2781" t="str">
            <v>8520017</v>
          </cell>
          <cell r="C2781" t="str">
            <v>MIRA CON LUZ, LASER Y CABLE 4490/4495</v>
          </cell>
          <cell r="D2781">
            <v>4500</v>
          </cell>
        </row>
        <row r="2782">
          <cell r="A2782">
            <v>8520018</v>
          </cell>
          <cell r="B2782" t="str">
            <v>8520018</v>
          </cell>
          <cell r="C2782" t="str">
            <v>LINTERNA TORCH 4060-4061</v>
          </cell>
          <cell r="D2782">
            <v>0</v>
          </cell>
        </row>
        <row r="2783">
          <cell r="A2783">
            <v>8520019</v>
          </cell>
          <cell r="B2783" t="str">
            <v>8520019</v>
          </cell>
          <cell r="C2783" t="str">
            <v>LINTERNA 311 FLASJLIGTH 4733-4737</v>
          </cell>
          <cell r="D2783">
            <v>0</v>
          </cell>
        </row>
        <row r="2784">
          <cell r="A2784">
            <v>8520020</v>
          </cell>
          <cell r="B2784" t="str">
            <v>8520020</v>
          </cell>
          <cell r="C2784" t="str">
            <v>LINTERNA 1932-1936</v>
          </cell>
          <cell r="D2784">
            <v>0</v>
          </cell>
        </row>
        <row r="2785">
          <cell r="A2785">
            <v>8520021</v>
          </cell>
          <cell r="B2785" t="str">
            <v>8520021</v>
          </cell>
          <cell r="C2785" t="str">
            <v>LINTERNA 1932-1936</v>
          </cell>
          <cell r="D2785">
            <v>0</v>
          </cell>
        </row>
        <row r="2786">
          <cell r="A2786">
            <v>8520022</v>
          </cell>
          <cell r="B2786" t="str">
            <v>8520022</v>
          </cell>
          <cell r="C2786" t="str">
            <v>LINTERNA USB BATTERY 4626-4629</v>
          </cell>
          <cell r="D2786">
            <v>0</v>
          </cell>
        </row>
        <row r="2787">
          <cell r="A2787">
            <v>8520023</v>
          </cell>
          <cell r="B2787" t="str">
            <v>8520023</v>
          </cell>
          <cell r="C2787" t="str">
            <v>LINTERNA ACB9023C</v>
          </cell>
          <cell r="D2787">
            <v>0</v>
          </cell>
        </row>
        <row r="2788">
          <cell r="A2788">
            <v>8520024</v>
          </cell>
          <cell r="B2788" t="str">
            <v>8520024</v>
          </cell>
          <cell r="C2788" t="str">
            <v>LINTERNA USB 18650 BATTERY 4629</v>
          </cell>
          <cell r="D2788">
            <v>0</v>
          </cell>
        </row>
        <row r="2789">
          <cell r="A2789">
            <v>8520025</v>
          </cell>
          <cell r="B2789" t="str">
            <v>8520025</v>
          </cell>
          <cell r="C2789" t="str">
            <v>LINTERNA RECARG.LED LATERAL C/CAJA 5543-</v>
          </cell>
          <cell r="D2789">
            <v>495</v>
          </cell>
        </row>
        <row r="2790">
          <cell r="A2790">
            <v>8520026</v>
          </cell>
          <cell r="B2790" t="str">
            <v>8520026</v>
          </cell>
          <cell r="C2790" t="str">
            <v>LINTERNA FRONTAL LED BICI BLIST 7026 LUG</v>
          </cell>
          <cell r="D2790">
            <v>381.14</v>
          </cell>
        </row>
        <row r="2791">
          <cell r="A2791">
            <v>8520027</v>
          </cell>
          <cell r="B2791" t="str">
            <v>8520027</v>
          </cell>
          <cell r="C2791" t="str">
            <v>LNTERNA TORCH 4067-4069</v>
          </cell>
          <cell r="D2791">
            <v>0</v>
          </cell>
        </row>
        <row r="2792">
          <cell r="A2792">
            <v>8520028</v>
          </cell>
          <cell r="B2792" t="str">
            <v>8520028</v>
          </cell>
          <cell r="C2792" t="str">
            <v>LINTERNA TORCH 4064</v>
          </cell>
          <cell r="D2792">
            <v>0</v>
          </cell>
        </row>
        <row r="2793">
          <cell r="A2793">
            <v>8520029</v>
          </cell>
          <cell r="B2793" t="str">
            <v>8520029</v>
          </cell>
          <cell r="C2793" t="str">
            <v>LINTERNA TORCH 4030-4033</v>
          </cell>
          <cell r="D2793">
            <v>0</v>
          </cell>
        </row>
        <row r="2794">
          <cell r="A2794">
            <v>8520030</v>
          </cell>
          <cell r="B2794" t="str">
            <v>8520030</v>
          </cell>
          <cell r="C2794" t="str">
            <v>LINTERNA USB C/ZOOM E IMAN 9/10X2,5 3 40</v>
          </cell>
          <cell r="D2794">
            <v>785.29</v>
          </cell>
        </row>
        <row r="2795">
          <cell r="A2795">
            <v>8520031</v>
          </cell>
          <cell r="B2795" t="str">
            <v>8520031</v>
          </cell>
          <cell r="C2795" t="str">
            <v>LINTERNA 4045-4047</v>
          </cell>
          <cell r="D2795">
            <v>0</v>
          </cell>
        </row>
        <row r="2796">
          <cell r="A2796">
            <v>8520032</v>
          </cell>
          <cell r="B2796" t="str">
            <v>8520032</v>
          </cell>
          <cell r="C2796" t="str">
            <v>LINTERNA 1941-1945</v>
          </cell>
          <cell r="D2796">
            <v>0</v>
          </cell>
        </row>
        <row r="2797">
          <cell r="A2797">
            <v>8520033</v>
          </cell>
          <cell r="B2797" t="str">
            <v>8520033</v>
          </cell>
          <cell r="C2797" t="str">
            <v>LINTERNA 1946-1950</v>
          </cell>
          <cell r="D2797">
            <v>0</v>
          </cell>
        </row>
        <row r="2798">
          <cell r="A2798">
            <v>8520034</v>
          </cell>
          <cell r="B2798" t="str">
            <v>8520034</v>
          </cell>
          <cell r="C2798" t="str">
            <v>LINTERNA 7745</v>
          </cell>
          <cell r="D2798">
            <v>0</v>
          </cell>
        </row>
        <row r="2799">
          <cell r="A2799">
            <v>8520035</v>
          </cell>
          <cell r="B2799" t="str">
            <v>8520035</v>
          </cell>
          <cell r="C2799" t="str">
            <v>LINTERNA 7776</v>
          </cell>
          <cell r="D2799">
            <v>0</v>
          </cell>
        </row>
        <row r="2800">
          <cell r="A2800">
            <v>8520036</v>
          </cell>
          <cell r="B2800" t="str">
            <v>8520036</v>
          </cell>
          <cell r="C2800" t="str">
            <v>LINTERNA 7750</v>
          </cell>
          <cell r="D2800">
            <v>0</v>
          </cell>
        </row>
        <row r="2801">
          <cell r="A2801">
            <v>8520037</v>
          </cell>
          <cell r="B2801" t="str">
            <v>8520037</v>
          </cell>
          <cell r="C2801" t="str">
            <v>LINTERNA USB 4037-4039</v>
          </cell>
          <cell r="D2801">
            <v>0</v>
          </cell>
        </row>
        <row r="2802">
          <cell r="A2802">
            <v>8520040</v>
          </cell>
          <cell r="B2802" t="str">
            <v>8520040</v>
          </cell>
          <cell r="C2802" t="str">
            <v>BLANCO P/ TIRO PUNTERIA METALICO 5BL RER</v>
          </cell>
          <cell r="D2802">
            <v>2753.64</v>
          </cell>
        </row>
        <row r="2803">
          <cell r="A2803">
            <v>8520042</v>
          </cell>
          <cell r="B2803" t="str">
            <v>8520042</v>
          </cell>
          <cell r="C2803" t="str">
            <v>BINOCULAR SHILBA 12X50</v>
          </cell>
          <cell r="D2803">
            <v>0</v>
          </cell>
        </row>
        <row r="2804">
          <cell r="A2804">
            <v>8520045</v>
          </cell>
          <cell r="B2804" t="str">
            <v>8520045</v>
          </cell>
          <cell r="C2804" t="str">
            <v>LINTERNA RECARG USB C/ZOOM11CM 4050/5544</v>
          </cell>
          <cell r="D2804">
            <v>800</v>
          </cell>
        </row>
        <row r="2805">
          <cell r="A2805">
            <v>8520050</v>
          </cell>
          <cell r="B2805" t="str">
            <v>8520050</v>
          </cell>
          <cell r="C2805" t="str">
            <v>LINTERNA LUZ TRAS USB 3 COLORES 05 LUG</v>
          </cell>
          <cell r="D2805">
            <v>916.86</v>
          </cell>
        </row>
        <row r="2806">
          <cell r="A2806">
            <v>8520051</v>
          </cell>
          <cell r="B2806" t="str">
            <v>8520051</v>
          </cell>
          <cell r="C2806" t="str">
            <v>LINTERNA 4048+CABLE USB+ROMPEVIDRIO</v>
          </cell>
          <cell r="D2806">
            <v>800</v>
          </cell>
        </row>
        <row r="2807">
          <cell r="A2807">
            <v>8520052</v>
          </cell>
          <cell r="B2807" t="str">
            <v>8520052</v>
          </cell>
          <cell r="C2807" t="str">
            <v>LINTERNA 4068 S/ACCESORIOS (8520051)</v>
          </cell>
          <cell r="D2807">
            <v>966.79</v>
          </cell>
        </row>
        <row r="2808">
          <cell r="A2808">
            <v>8520059</v>
          </cell>
          <cell r="B2808" t="str">
            <v>8520059</v>
          </cell>
          <cell r="C2808" t="str">
            <v>LINTERNA USB 3/4HS CZOOM 11X2,5CM 3FUNC</v>
          </cell>
          <cell r="D2808">
            <v>785.29</v>
          </cell>
        </row>
        <row r="2809">
          <cell r="A2809">
            <v>8520060</v>
          </cell>
          <cell r="B2809" t="str">
            <v>8520060</v>
          </cell>
          <cell r="C2809" t="str">
            <v>LINTERNA USB 3/4 HS C/ZOOM 10X2,3CM 3F 4</v>
          </cell>
          <cell r="D2809">
            <v>785.29</v>
          </cell>
        </row>
        <row r="2810">
          <cell r="A2810">
            <v>8520064</v>
          </cell>
          <cell r="B2810" t="str">
            <v>8520064</v>
          </cell>
          <cell r="C2810" t="str">
            <v>LINTERNA 12.5X3CM CAJA VERDE4064+PILAUSB</v>
          </cell>
          <cell r="D2810">
            <v>850</v>
          </cell>
        </row>
        <row r="2811">
          <cell r="A2811">
            <v>8520065</v>
          </cell>
          <cell r="B2811" t="str">
            <v>8520065</v>
          </cell>
          <cell r="C2811" t="str">
            <v>LINTERNA ESTENSIBLE FELXIBLE RER</v>
          </cell>
          <cell r="D2811">
            <v>0</v>
          </cell>
        </row>
        <row r="2812">
          <cell r="A2812">
            <v>8520066</v>
          </cell>
          <cell r="B2812" t="str">
            <v>8520066</v>
          </cell>
          <cell r="C2812" t="str">
            <v>LINTERNA USB ORF</v>
          </cell>
          <cell r="D2812">
            <v>1341.63</v>
          </cell>
        </row>
        <row r="2813">
          <cell r="A2813">
            <v>8520067</v>
          </cell>
          <cell r="B2813" t="str">
            <v>8520067</v>
          </cell>
          <cell r="C2813" t="str">
            <v>LINTERNA 4067 ZOOM R/VIDRIO + CABLE USB</v>
          </cell>
          <cell r="D2813">
            <v>650</v>
          </cell>
        </row>
        <row r="2814">
          <cell r="A2814">
            <v>8520068</v>
          </cell>
          <cell r="B2814" t="str">
            <v>8520068</v>
          </cell>
          <cell r="C2814" t="str">
            <v>LINTERNA C/ ZOOM S/ACC (8520064)12.5X3</v>
          </cell>
          <cell r="D2814">
            <v>605</v>
          </cell>
        </row>
        <row r="2815">
          <cell r="A2815">
            <v>8520070</v>
          </cell>
          <cell r="B2815" t="str">
            <v>8520070</v>
          </cell>
          <cell r="C2815" t="str">
            <v>LINTERNA 4067 ZOOM SIN /ACC (8520067)</v>
          </cell>
          <cell r="D2815">
            <v>785.29</v>
          </cell>
        </row>
        <row r="2816">
          <cell r="A2816">
            <v>8520100</v>
          </cell>
          <cell r="B2816" t="str">
            <v>8520100</v>
          </cell>
          <cell r="C2816" t="str">
            <v>CARGADOR USB PARA BATERIAS/PILAS</v>
          </cell>
          <cell r="D2816">
            <v>300</v>
          </cell>
        </row>
        <row r="2817">
          <cell r="A2817">
            <v>8520101</v>
          </cell>
          <cell r="B2817" t="str">
            <v>8520101</v>
          </cell>
          <cell r="C2817" t="str">
            <v>NAVAJA 23 CM TACTICA DIGITAL VERDE</v>
          </cell>
          <cell r="D2817">
            <v>642.76</v>
          </cell>
        </row>
        <row r="2818">
          <cell r="A2818">
            <v>8520102</v>
          </cell>
          <cell r="B2818" t="str">
            <v>8520102</v>
          </cell>
          <cell r="C2818" t="str">
            <v>NAVAJA 21CM MASTIFF/GRIS DA162  9-11/3</v>
          </cell>
          <cell r="D2818">
            <v>1200</v>
          </cell>
        </row>
        <row r="2819">
          <cell r="A2819">
            <v>8520103</v>
          </cell>
          <cell r="B2819" t="str">
            <v>8520103</v>
          </cell>
          <cell r="C2819" t="str">
            <v>NAVAJA CORTAPLUMA 17 FUNCIONES 4209-4211</v>
          </cell>
          <cell r="D2819">
            <v>0</v>
          </cell>
        </row>
        <row r="2820">
          <cell r="A2820">
            <v>8520104</v>
          </cell>
          <cell r="B2820" t="str">
            <v>8520104</v>
          </cell>
          <cell r="C2820" t="str">
            <v>NAVAJA BROWNING NEGRA 10B LUG</v>
          </cell>
          <cell r="D2820">
            <v>876.83</v>
          </cell>
        </row>
        <row r="2821">
          <cell r="A2821">
            <v>8520105</v>
          </cell>
          <cell r="B2821" t="str">
            <v>8520105</v>
          </cell>
          <cell r="C2821" t="str">
            <v>LINTERNA SPINIT METAL. 2AA 185105 RER</v>
          </cell>
          <cell r="D2821">
            <v>0</v>
          </cell>
        </row>
        <row r="2822">
          <cell r="A2822">
            <v>8520106</v>
          </cell>
          <cell r="B2822" t="str">
            <v>8520106</v>
          </cell>
          <cell r="C2822" t="str">
            <v>LINTERNA RECARGABLE CHICA RER</v>
          </cell>
          <cell r="D2822">
            <v>0</v>
          </cell>
        </row>
        <row r="2823">
          <cell r="A2823">
            <v>8520110</v>
          </cell>
          <cell r="B2823" t="str">
            <v>8520110</v>
          </cell>
          <cell r="C2823" t="str">
            <v>NAVAJA 21CM BUCK/GRIS DA139   10-3/3</v>
          </cell>
          <cell r="D2823">
            <v>1200</v>
          </cell>
        </row>
        <row r="2824">
          <cell r="A2824">
            <v>85201100</v>
          </cell>
          <cell r="B2824" t="str">
            <v>85201100</v>
          </cell>
          <cell r="C2824" t="str">
            <v>NAVAJA 20 CM</v>
          </cell>
          <cell r="D2824">
            <v>0</v>
          </cell>
        </row>
        <row r="2825">
          <cell r="A2825">
            <v>8520111</v>
          </cell>
          <cell r="B2825" t="str">
            <v>8520111</v>
          </cell>
          <cell r="C2825" t="str">
            <v>NAVAJA 8 CM METALICA NEGRA M52</v>
          </cell>
          <cell r="D2825">
            <v>319.61</v>
          </cell>
        </row>
        <row r="2826">
          <cell r="A2826">
            <v>8520115</v>
          </cell>
          <cell r="B2826" t="str">
            <v>8520115</v>
          </cell>
          <cell r="C2826" t="str">
            <v>LINTERNA SPINIT METALB AA 5202B NEG RER</v>
          </cell>
          <cell r="D2826">
            <v>614.89</v>
          </cell>
        </row>
        <row r="2827">
          <cell r="A2827">
            <v>8520116</v>
          </cell>
          <cell r="B2827" t="str">
            <v>8520116</v>
          </cell>
          <cell r="C2827" t="str">
            <v>CAMPING PACK GEL FUEL IMP</v>
          </cell>
          <cell r="D2827">
            <v>457.67</v>
          </cell>
        </row>
        <row r="2828">
          <cell r="A2828">
            <v>8520118</v>
          </cell>
          <cell r="B2828" t="str">
            <v>8520118</v>
          </cell>
          <cell r="C2828" t="str">
            <v>LINTERNA C/ZOOM Y USB 5545 LUZ LATERAL 2</v>
          </cell>
          <cell r="D2828">
            <v>890</v>
          </cell>
        </row>
        <row r="2829">
          <cell r="A2829">
            <v>8520119</v>
          </cell>
          <cell r="B2829" t="str">
            <v>8520119</v>
          </cell>
          <cell r="C2829" t="str">
            <v>LINTERNA MULTIFUNCION DAMA</v>
          </cell>
          <cell r="D2829">
            <v>1341.63</v>
          </cell>
        </row>
        <row r="2830">
          <cell r="A2830">
            <v>8520120</v>
          </cell>
          <cell r="B2830" t="str">
            <v>8520120</v>
          </cell>
          <cell r="C2830" t="str">
            <v>LINTERNA MULTIFUNCION CON LASER RER</v>
          </cell>
          <cell r="D2830">
            <v>1222.99</v>
          </cell>
        </row>
        <row r="2831">
          <cell r="A2831">
            <v>8520121</v>
          </cell>
          <cell r="B2831" t="str">
            <v>8520121</v>
          </cell>
          <cell r="C2831" t="str">
            <v>BRAZALETE PARACAIDISTA CUERDA</v>
          </cell>
          <cell r="D2831">
            <v>457.67</v>
          </cell>
        </row>
        <row r="2832">
          <cell r="A2832">
            <v>8520122</v>
          </cell>
          <cell r="B2832" t="str">
            <v>8520122</v>
          </cell>
          <cell r="C2832" t="str">
            <v>MOSQUETON CON TRABA ROSCA</v>
          </cell>
          <cell r="D2832">
            <v>0</v>
          </cell>
        </row>
        <row r="2833">
          <cell r="A2833">
            <v>8520123</v>
          </cell>
          <cell r="B2833" t="str">
            <v>8520123</v>
          </cell>
          <cell r="C2833" t="str">
            <v>MOSQUETON CON SOGA</v>
          </cell>
          <cell r="D2833">
            <v>0</v>
          </cell>
        </row>
        <row r="2834">
          <cell r="A2834">
            <v>8520124</v>
          </cell>
          <cell r="B2834" t="str">
            <v>8520124</v>
          </cell>
          <cell r="C2834" t="str">
            <v>BRAZALETE PARACOR SILVAT+BRUJ+PEDERN RER</v>
          </cell>
          <cell r="D2834">
            <v>763.8</v>
          </cell>
        </row>
        <row r="2835">
          <cell r="A2835">
            <v>8520125</v>
          </cell>
          <cell r="B2835" t="str">
            <v>8520125</v>
          </cell>
          <cell r="C2835" t="str">
            <v>PEDERNAL MAGNESIO INICIADOR DE FUEGO LUG</v>
          </cell>
          <cell r="D2835">
            <v>491.91</v>
          </cell>
        </row>
        <row r="2836">
          <cell r="A2836">
            <v>8520126</v>
          </cell>
          <cell r="B2836" t="str">
            <v>8520126</v>
          </cell>
          <cell r="C2836" t="str">
            <v>PEDERNAL GRANDE RER</v>
          </cell>
          <cell r="D2836">
            <v>368.91</v>
          </cell>
        </row>
        <row r="2837">
          <cell r="A2837">
            <v>8520127</v>
          </cell>
          <cell r="B2837" t="str">
            <v>8520127</v>
          </cell>
          <cell r="C2837" t="str">
            <v>PEDERNAL MEDIANO RER</v>
          </cell>
          <cell r="D2837">
            <v>247.32</v>
          </cell>
        </row>
        <row r="2838">
          <cell r="A2838">
            <v>8520130</v>
          </cell>
          <cell r="B2838" t="str">
            <v>8520130</v>
          </cell>
          <cell r="C2838" t="str">
            <v>LINTERNA RECARGABLE CAJA NEGRA RER</v>
          </cell>
          <cell r="D2838">
            <v>1967.71</v>
          </cell>
        </row>
        <row r="2839">
          <cell r="A2839">
            <v>8520141</v>
          </cell>
          <cell r="B2839" t="str">
            <v>8520141</v>
          </cell>
          <cell r="C2839" t="str">
            <v>LINTERNA 9 LED FLASHLIGTH RER</v>
          </cell>
          <cell r="D2839">
            <v>457.67</v>
          </cell>
        </row>
        <row r="2840">
          <cell r="A2840">
            <v>8520142</v>
          </cell>
          <cell r="B2840" t="str">
            <v>8520142</v>
          </cell>
          <cell r="C2840" t="str">
            <v>BALIZA KIT X 3  C/ BASE</v>
          </cell>
          <cell r="D2840">
            <v>6121.07</v>
          </cell>
        </row>
        <row r="2841">
          <cell r="A2841">
            <v>8520143</v>
          </cell>
          <cell r="B2841" t="str">
            <v>8520143</v>
          </cell>
          <cell r="C2841" t="str">
            <v>BALIZA KIT X 6 SOLES</v>
          </cell>
          <cell r="D2841">
            <v>0</v>
          </cell>
        </row>
        <row r="2842">
          <cell r="A2842">
            <v>8520144</v>
          </cell>
          <cell r="B2842" t="str">
            <v>8520144</v>
          </cell>
          <cell r="C2842" t="str">
            <v>BALIZA MINI MULTIUSO USB</v>
          </cell>
          <cell r="D2842">
            <v>0</v>
          </cell>
        </row>
        <row r="2843">
          <cell r="A2843">
            <v>8520155</v>
          </cell>
          <cell r="B2843" t="str">
            <v>8520155</v>
          </cell>
          <cell r="C2843" t="str">
            <v>LINTERNA RECARGABLE RER</v>
          </cell>
          <cell r="D2843">
            <v>0</v>
          </cell>
        </row>
        <row r="2844">
          <cell r="A2844">
            <v>8520162</v>
          </cell>
          <cell r="B2844" t="str">
            <v>8520162</v>
          </cell>
          <cell r="C2844" t="str">
            <v>NAVAJA 21CM MASTIFF/CAMUFLADA   14-28/3</v>
          </cell>
          <cell r="D2844">
            <v>1100</v>
          </cell>
        </row>
        <row r="2845">
          <cell r="A2845">
            <v>8520165</v>
          </cell>
          <cell r="B2845" t="str">
            <v>8520165</v>
          </cell>
          <cell r="C2845" t="str">
            <v>LINTERNA CON BALIZA IMP</v>
          </cell>
          <cell r="D2845">
            <v>385</v>
          </cell>
        </row>
        <row r="2846">
          <cell r="A2846">
            <v>8520166</v>
          </cell>
          <cell r="B2846" t="str">
            <v>8520166</v>
          </cell>
          <cell r="C2846" t="str">
            <v>LINTERNA FLUOR SUMERGIBLE RECARGABLE IMP</v>
          </cell>
          <cell r="D2846">
            <v>1400</v>
          </cell>
        </row>
        <row r="2847">
          <cell r="A2847">
            <v>8520175</v>
          </cell>
          <cell r="B2847" t="str">
            <v>8520175</v>
          </cell>
          <cell r="C2847" t="str">
            <v>LINTERNA RECARGABLE CAJA VERDE RER</v>
          </cell>
          <cell r="D2847">
            <v>0</v>
          </cell>
        </row>
        <row r="2848">
          <cell r="A2848">
            <v>8520190</v>
          </cell>
          <cell r="B2848" t="str">
            <v>8520190</v>
          </cell>
          <cell r="C2848" t="str">
            <v>NAVAJA 28 CM M MADERA 2 TRAAS CAJA LUG</v>
          </cell>
          <cell r="D2848">
            <v>1967.71</v>
          </cell>
        </row>
        <row r="2849">
          <cell r="A2849">
            <v>8520209</v>
          </cell>
          <cell r="B2849" t="str">
            <v>8520209</v>
          </cell>
          <cell r="C2849" t="str">
            <v>CORTAPLUMAS 17 FUNCIONES 4209</v>
          </cell>
          <cell r="D2849">
            <v>660</v>
          </cell>
        </row>
        <row r="2850">
          <cell r="A2850">
            <v>8520220</v>
          </cell>
          <cell r="B2850" t="str">
            <v>8520220</v>
          </cell>
          <cell r="C2850" t="str">
            <v>NAVAJA 20 CM ACERO INOX LUG</v>
          </cell>
          <cell r="D2850">
            <v>1057.6500000000001</v>
          </cell>
        </row>
        <row r="2851">
          <cell r="A2851">
            <v>8520222</v>
          </cell>
          <cell r="B2851" t="str">
            <v>8520222</v>
          </cell>
          <cell r="C2851" t="str">
            <v>GANCHO MOSQUETON MULTIFUNCION LUG</v>
          </cell>
          <cell r="D2851">
            <v>687.27</v>
          </cell>
        </row>
        <row r="2852">
          <cell r="A2852">
            <v>8520230</v>
          </cell>
          <cell r="B2852" t="str">
            <v>8520230</v>
          </cell>
          <cell r="C2852" t="str">
            <v>NAVAJA MARIPOSA GRIS  19-12/3</v>
          </cell>
          <cell r="D2852">
            <v>500</v>
          </cell>
        </row>
        <row r="2853">
          <cell r="A2853">
            <v>8520264</v>
          </cell>
          <cell r="B2853" t="str">
            <v>8520264</v>
          </cell>
          <cell r="C2853" t="str">
            <v>LINTERNA CON ZOOM IMP</v>
          </cell>
          <cell r="D2853">
            <v>0</v>
          </cell>
        </row>
        <row r="2854">
          <cell r="A2854">
            <v>8520265</v>
          </cell>
          <cell r="B2854" t="str">
            <v>8520265</v>
          </cell>
          <cell r="C2854" t="str">
            <v>LINTERNA C/ZOOM 3X10CM 3F IMP 4733</v>
          </cell>
          <cell r="D2854">
            <v>200</v>
          </cell>
        </row>
        <row r="2855">
          <cell r="A2855">
            <v>8520271</v>
          </cell>
          <cell r="B2855" t="str">
            <v>8520271</v>
          </cell>
          <cell r="C2855" t="str">
            <v>LINTERNA BASTON RECARGABLE RER</v>
          </cell>
          <cell r="D2855">
            <v>0</v>
          </cell>
        </row>
        <row r="2856">
          <cell r="A2856">
            <v>8520282</v>
          </cell>
          <cell r="B2856" t="str">
            <v>8520282</v>
          </cell>
          <cell r="C2856" t="str">
            <v>MANOPLA ACERO DEFENSA LUG</v>
          </cell>
          <cell r="D2856">
            <v>0</v>
          </cell>
        </row>
        <row r="2857">
          <cell r="A2857">
            <v>8520290</v>
          </cell>
          <cell r="B2857" t="str">
            <v>8520290</v>
          </cell>
          <cell r="C2857" t="str">
            <v>LINTERNA RECARGABLE POWER STYLE 180 RER</v>
          </cell>
          <cell r="D2857">
            <v>1967.71</v>
          </cell>
        </row>
        <row r="2858">
          <cell r="A2858">
            <v>8520305</v>
          </cell>
          <cell r="B2858" t="str">
            <v>8520305</v>
          </cell>
          <cell r="C2858" t="str">
            <v>CAMPING CADENA CERRUCHO P CORTAR</v>
          </cell>
          <cell r="D2858">
            <v>0</v>
          </cell>
        </row>
        <row r="2859">
          <cell r="A2859">
            <v>8520306</v>
          </cell>
          <cell r="B2859" t="str">
            <v>8520306</v>
          </cell>
          <cell r="C2859" t="str">
            <v>LINTERNA SOOYA RER</v>
          </cell>
          <cell r="D2859">
            <v>151.54</v>
          </cell>
        </row>
        <row r="2860">
          <cell r="A2860">
            <v>8520372</v>
          </cell>
          <cell r="B2860" t="str">
            <v>8520372</v>
          </cell>
          <cell r="C2860" t="str">
            <v>NAVAJA 23 CM C/ CERRUCHO Y ESTUCHE LUG</v>
          </cell>
          <cell r="D2860">
            <v>1205.23</v>
          </cell>
        </row>
        <row r="2861">
          <cell r="A2861">
            <v>8520398</v>
          </cell>
          <cell r="B2861" t="str">
            <v>8520398</v>
          </cell>
          <cell r="C2861" t="str">
            <v>LINTERNA POLICE RECARGABLE IMP</v>
          </cell>
          <cell r="D2861">
            <v>1513.67</v>
          </cell>
        </row>
        <row r="2862">
          <cell r="A2862">
            <v>8520407</v>
          </cell>
          <cell r="B2862" t="str">
            <v>8520407</v>
          </cell>
          <cell r="C2862" t="str">
            <v>LINTERNA DOITE  VISERA 183407/LHL00 RER</v>
          </cell>
          <cell r="D2862">
            <v>614.89</v>
          </cell>
        </row>
        <row r="2863">
          <cell r="A2863">
            <v>8520419</v>
          </cell>
          <cell r="B2863" t="str">
            <v>8520419</v>
          </cell>
          <cell r="C2863" t="str">
            <v>SOGA PARA REMOLQUE LUG</v>
          </cell>
          <cell r="D2863">
            <v>0</v>
          </cell>
        </row>
        <row r="2864">
          <cell r="A2864">
            <v>8520458</v>
          </cell>
          <cell r="B2864" t="str">
            <v>8520458</v>
          </cell>
          <cell r="C2864" t="str">
            <v>NAVAJA SMITH AND WESSON LUG</v>
          </cell>
          <cell r="D2864">
            <v>0</v>
          </cell>
        </row>
        <row r="2865">
          <cell r="A2865">
            <v>8520506</v>
          </cell>
          <cell r="B2865" t="str">
            <v>8520506</v>
          </cell>
          <cell r="C2865" t="str">
            <v>GANCHO MOSQUETON CLIP LUG</v>
          </cell>
          <cell r="D2865">
            <v>90.31</v>
          </cell>
        </row>
        <row r="2866">
          <cell r="A2866">
            <v>8520507</v>
          </cell>
          <cell r="B2866" t="str">
            <v>8520507</v>
          </cell>
          <cell r="C2866" t="str">
            <v>GANCHO MOSQUETON ROSCA LUG</v>
          </cell>
          <cell r="D2866">
            <v>90.31</v>
          </cell>
        </row>
        <row r="2867">
          <cell r="A2867">
            <v>8520508</v>
          </cell>
          <cell r="B2867" t="str">
            <v>8520508</v>
          </cell>
          <cell r="C2867" t="str">
            <v>MOSQUETON POLIM PLASTICO MOLLE NEGRO RER</v>
          </cell>
          <cell r="D2867">
            <v>109.95</v>
          </cell>
        </row>
        <row r="2868">
          <cell r="A2868">
            <v>8520509</v>
          </cell>
          <cell r="B2868" t="str">
            <v>8520509</v>
          </cell>
          <cell r="C2868" t="str">
            <v>MOSQUETON POLIM PLASTICO MOLLE GRIS RER</v>
          </cell>
          <cell r="D2868">
            <v>109.95</v>
          </cell>
        </row>
        <row r="2869">
          <cell r="A2869">
            <v>8520510</v>
          </cell>
          <cell r="B2869" t="str">
            <v>8520510</v>
          </cell>
          <cell r="C2869" t="str">
            <v>MOSQUETON POLIM PLASTICO MOLLE NARAN RER</v>
          </cell>
          <cell r="D2869">
            <v>109.95</v>
          </cell>
        </row>
        <row r="2870">
          <cell r="A2870">
            <v>8520511</v>
          </cell>
          <cell r="B2870" t="str">
            <v>8520511</v>
          </cell>
          <cell r="C2870" t="str">
            <v>MOSQUETON POLIM PLASTICO MOLLE MARR RER</v>
          </cell>
          <cell r="D2870">
            <v>109.95</v>
          </cell>
        </row>
        <row r="2871">
          <cell r="A2871">
            <v>8520512</v>
          </cell>
          <cell r="B2871" t="str">
            <v>8520512</v>
          </cell>
          <cell r="C2871" t="str">
            <v>MOSQUETON ACERO 9CM X 9MM</v>
          </cell>
          <cell r="D2871">
            <v>0</v>
          </cell>
        </row>
        <row r="2872">
          <cell r="A2872">
            <v>8520513</v>
          </cell>
          <cell r="B2872" t="str">
            <v>8520513</v>
          </cell>
          <cell r="C2872" t="str">
            <v>MOSQUETON ACERO/GRIS 9CM C/ROSCA 5565/4</v>
          </cell>
          <cell r="D2872">
            <v>110</v>
          </cell>
        </row>
        <row r="2873">
          <cell r="A2873">
            <v>8520517</v>
          </cell>
          <cell r="B2873" t="str">
            <v>8520517</v>
          </cell>
          <cell r="C2873" t="str">
            <v>NAVAJA MARIPOSA CAMUFLADA 5517 LUG-023/3</v>
          </cell>
          <cell r="D2873">
            <v>665.5</v>
          </cell>
        </row>
        <row r="2874">
          <cell r="A2874">
            <v>8520546</v>
          </cell>
          <cell r="B2874" t="str">
            <v>8520546</v>
          </cell>
          <cell r="C2874" t="str">
            <v>LINTERNA RECARGABLE POLICE RER</v>
          </cell>
          <cell r="D2874">
            <v>1222.99</v>
          </cell>
        </row>
        <row r="2875">
          <cell r="A2875">
            <v>8520556</v>
          </cell>
          <cell r="B2875" t="str">
            <v>8520556</v>
          </cell>
          <cell r="C2875" t="str">
            <v>LINTERNA RECARGABLE CON BRUJULA RER</v>
          </cell>
          <cell r="D2875">
            <v>0</v>
          </cell>
        </row>
        <row r="2876">
          <cell r="A2876">
            <v>8520620</v>
          </cell>
          <cell r="B2876" t="str">
            <v>8520620</v>
          </cell>
          <cell r="C2876" t="str">
            <v>PILA RECARGABLE 3.7 V RER</v>
          </cell>
          <cell r="D2876">
            <v>226.27</v>
          </cell>
        </row>
        <row r="2877">
          <cell r="A2877">
            <v>8520623</v>
          </cell>
          <cell r="B2877" t="str">
            <v>8520623</v>
          </cell>
          <cell r="C2877" t="str">
            <v>PILAS AAA POR TRES RER</v>
          </cell>
          <cell r="D2877">
            <v>40.409999999999997</v>
          </cell>
        </row>
        <row r="2878">
          <cell r="A2878">
            <v>8520624</v>
          </cell>
          <cell r="B2878" t="str">
            <v>8520624</v>
          </cell>
          <cell r="C2878" t="str">
            <v>PILAS AAA POR 2 (PAR)</v>
          </cell>
          <cell r="D2878">
            <v>91.84</v>
          </cell>
        </row>
        <row r="2879">
          <cell r="A2879">
            <v>8520625</v>
          </cell>
          <cell r="B2879" t="str">
            <v>8520625</v>
          </cell>
          <cell r="C2879" t="str">
            <v>LINTERNA NHL 8625 RER</v>
          </cell>
          <cell r="D2879">
            <v>0</v>
          </cell>
        </row>
        <row r="2880">
          <cell r="A2880">
            <v>8520626</v>
          </cell>
          <cell r="B2880" t="str">
            <v>8520626</v>
          </cell>
          <cell r="C2880" t="str">
            <v>PILA 18650 BATERIA REUT.VERDE USB 4526</v>
          </cell>
          <cell r="D2880">
            <v>603.79</v>
          </cell>
        </row>
        <row r="2881">
          <cell r="A2881">
            <v>8520629</v>
          </cell>
          <cell r="B2881" t="str">
            <v>8520629</v>
          </cell>
          <cell r="C2881" t="str">
            <v>PILA 18650 BATERIA REUTILIZABLE</v>
          </cell>
          <cell r="D2881">
            <v>300</v>
          </cell>
        </row>
        <row r="2882">
          <cell r="A2882">
            <v>8520690</v>
          </cell>
          <cell r="B2882" t="str">
            <v>8520690</v>
          </cell>
          <cell r="C2882" t="str">
            <v>BINOCULARES PROFESIONAL 25X60 L690 LUG</v>
          </cell>
          <cell r="D2882">
            <v>2055.79</v>
          </cell>
        </row>
        <row r="2883">
          <cell r="A2883">
            <v>8520691</v>
          </cell>
          <cell r="B2883" t="str">
            <v>8520691</v>
          </cell>
          <cell r="C2883" t="str">
            <v>BINOCULARES TASCO 8X21CM 0955</v>
          </cell>
          <cell r="D2883">
            <v>1800</v>
          </cell>
        </row>
        <row r="2884">
          <cell r="A2884">
            <v>8520710</v>
          </cell>
          <cell r="B2884" t="str">
            <v>8520710</v>
          </cell>
          <cell r="C2884" t="str">
            <v>NAVAJA 21 CM ABREPANZA M/MADERA LUG</v>
          </cell>
          <cell r="D2884">
            <v>1229.81</v>
          </cell>
        </row>
        <row r="2885">
          <cell r="A2885">
            <v>8520726</v>
          </cell>
          <cell r="B2885" t="str">
            <v>8520726</v>
          </cell>
          <cell r="C2885" t="str">
            <v>LINTERNA PARA CICLISTAS USB 4726</v>
          </cell>
          <cell r="D2885">
            <v>350</v>
          </cell>
        </row>
        <row r="2886">
          <cell r="A2886">
            <v>8520728</v>
          </cell>
          <cell r="B2886" t="str">
            <v>8520728</v>
          </cell>
          <cell r="C2886" t="str">
            <v>LINTERNA C/ZOOM S/ACC (8520729)</v>
          </cell>
          <cell r="D2886">
            <v>726</v>
          </cell>
        </row>
        <row r="2887">
          <cell r="A2887">
            <v>8520729</v>
          </cell>
          <cell r="B2887" t="str">
            <v>8520729</v>
          </cell>
          <cell r="C2887" t="str">
            <v>LINTERNA C/ZOOM 13X3,2CM 3F 4729+PILAUSB</v>
          </cell>
          <cell r="D2887">
            <v>1000</v>
          </cell>
        </row>
        <row r="2888">
          <cell r="A2888">
            <v>8520733</v>
          </cell>
          <cell r="B2888" t="str">
            <v>8520733</v>
          </cell>
          <cell r="C2888" t="str">
            <v>LINTERNA SOLART09 4863 BRUJULA/IMAN/ROMP</v>
          </cell>
          <cell r="D2888">
            <v>2200</v>
          </cell>
        </row>
        <row r="2889">
          <cell r="A2889">
            <v>8520738</v>
          </cell>
          <cell r="B2889" t="str">
            <v>8520738</v>
          </cell>
          <cell r="C2889" t="str">
            <v>LINTERNA4738+PILAUSB+FUNDAS+CABLE USB</v>
          </cell>
          <cell r="D2889">
            <v>800</v>
          </cell>
        </row>
        <row r="2890">
          <cell r="A2890">
            <v>8520739</v>
          </cell>
          <cell r="B2890" t="str">
            <v>8520739</v>
          </cell>
          <cell r="C2890" t="str">
            <v>LINTERNA  4738 S/ACCESORIOS (8520738)</v>
          </cell>
          <cell r="D2890">
            <v>845.79</v>
          </cell>
        </row>
        <row r="2891">
          <cell r="A2891">
            <v>8520745</v>
          </cell>
          <cell r="B2891" t="str">
            <v>8520745</v>
          </cell>
          <cell r="C2891" t="str">
            <v>LINTERNA POLICE + CABLE USB</v>
          </cell>
          <cell r="D2891">
            <v>700</v>
          </cell>
        </row>
        <row r="2892">
          <cell r="A2892">
            <v>8520746</v>
          </cell>
          <cell r="B2892" t="str">
            <v>8520746</v>
          </cell>
          <cell r="C2892" t="str">
            <v>LINTERNA POLICE 7745 S/ACC (8520745)</v>
          </cell>
          <cell r="D2892">
            <v>544.5</v>
          </cell>
        </row>
        <row r="2893">
          <cell r="A2893">
            <v>8520750</v>
          </cell>
          <cell r="B2893" t="str">
            <v>8520750</v>
          </cell>
          <cell r="C2893" t="str">
            <v>LINTERNA  7750 ZOOM 15X3 3 FUN+CABLE USB</v>
          </cell>
          <cell r="D2893">
            <v>700</v>
          </cell>
        </row>
        <row r="2894">
          <cell r="A2894">
            <v>8520751</v>
          </cell>
          <cell r="B2894" t="str">
            <v>8520751</v>
          </cell>
          <cell r="C2894" t="str">
            <v>LINTERNA 7750 ZOOM 3 FUNCIONES S/ACC (85</v>
          </cell>
          <cell r="D2894">
            <v>544.5</v>
          </cell>
        </row>
        <row r="2895">
          <cell r="A2895">
            <v>8520776</v>
          </cell>
          <cell r="B2895" t="str">
            <v>8520776</v>
          </cell>
          <cell r="C2895" t="str">
            <v>LINTERNA 7776</v>
          </cell>
          <cell r="D2895">
            <v>0</v>
          </cell>
        </row>
        <row r="2896">
          <cell r="A2896">
            <v>8520779</v>
          </cell>
          <cell r="B2896" t="str">
            <v>8520779</v>
          </cell>
          <cell r="C2896" t="str">
            <v>LINTERNA 7779</v>
          </cell>
          <cell r="D2896">
            <v>0</v>
          </cell>
        </row>
        <row r="2897">
          <cell r="A2897">
            <v>8520781</v>
          </cell>
          <cell r="B2897" t="str">
            <v>8520781</v>
          </cell>
          <cell r="C2897" t="str">
            <v>LINTERNA C/CARGADOR 17.5X4CM 3F C/2 BAT</v>
          </cell>
          <cell r="D2897">
            <v>1450.79</v>
          </cell>
        </row>
        <row r="2898">
          <cell r="A2898">
            <v>8520802</v>
          </cell>
          <cell r="B2898" t="str">
            <v>8520802</v>
          </cell>
          <cell r="C2898" t="str">
            <v>NAVAJA 22 CM M/MADERA LUG</v>
          </cell>
          <cell r="D2898">
            <v>1229.81</v>
          </cell>
        </row>
        <row r="2899">
          <cell r="A2899">
            <v>8520804</v>
          </cell>
          <cell r="B2899" t="str">
            <v>8520804</v>
          </cell>
          <cell r="C2899" t="str">
            <v>NAVAJA 20 CM  ACERADA C/NEGRO LUG</v>
          </cell>
          <cell r="D2899">
            <v>1598.75</v>
          </cell>
        </row>
        <row r="2900">
          <cell r="A2900">
            <v>8520813</v>
          </cell>
          <cell r="B2900" t="str">
            <v>8520813</v>
          </cell>
          <cell r="C2900" t="str">
            <v>NAVAJA COLUMBIA ESCORPION SAQUE RAPIDO 1</v>
          </cell>
          <cell r="D2900">
            <v>250</v>
          </cell>
        </row>
        <row r="2901">
          <cell r="A2901">
            <v>8520814</v>
          </cell>
          <cell r="B2901" t="str">
            <v>8520814</v>
          </cell>
          <cell r="C2901" t="str">
            <v>NAVAJA 23 CM TACTICA BLACK LUG</v>
          </cell>
          <cell r="D2901">
            <v>1598.75</v>
          </cell>
        </row>
        <row r="2902">
          <cell r="A2902">
            <v>8520817</v>
          </cell>
          <cell r="B2902" t="str">
            <v>8520817</v>
          </cell>
          <cell r="C2902" t="str">
            <v>LINTERNA RECARGABLE</v>
          </cell>
          <cell r="D2902">
            <v>1362.28</v>
          </cell>
        </row>
        <row r="2903">
          <cell r="A2903">
            <v>8520821</v>
          </cell>
          <cell r="B2903" t="str">
            <v>8520821</v>
          </cell>
          <cell r="C2903" t="str">
            <v>NAVAJA 28  CM M MADERA C ESTUCHE LUG</v>
          </cell>
          <cell r="D2903">
            <v>1967.71</v>
          </cell>
        </row>
        <row r="2904">
          <cell r="A2904">
            <v>8520824</v>
          </cell>
          <cell r="B2904" t="str">
            <v>8520824</v>
          </cell>
          <cell r="C2904" t="str">
            <v>PILA AAA 4 RER</v>
          </cell>
          <cell r="D2904">
            <v>48.84</v>
          </cell>
        </row>
        <row r="2905">
          <cell r="A2905">
            <v>8520866</v>
          </cell>
          <cell r="B2905" t="str">
            <v>8520866</v>
          </cell>
          <cell r="C2905" t="str">
            <v>NAVAJA MARIPOSA NEGRA 86B LUG</v>
          </cell>
          <cell r="D2905">
            <v>665.5</v>
          </cell>
        </row>
        <row r="2906">
          <cell r="A2906">
            <v>8520925</v>
          </cell>
          <cell r="B2906" t="str">
            <v>8520925</v>
          </cell>
          <cell r="C2906" t="str">
            <v>NAVAJA CUCHILLO CONVERTIB EN TARJETA LUG</v>
          </cell>
          <cell r="D2906">
            <v>109.89</v>
          </cell>
        </row>
        <row r="2907">
          <cell r="A2907">
            <v>8520932</v>
          </cell>
          <cell r="B2907" t="str">
            <v>8520932</v>
          </cell>
          <cell r="C2907" t="str">
            <v>LINTERNA 1932 ZOOM + CABLE USB</v>
          </cell>
          <cell r="D2907">
            <v>900</v>
          </cell>
        </row>
        <row r="2908">
          <cell r="A2908">
            <v>8520936</v>
          </cell>
          <cell r="B2908" t="str">
            <v>8520936</v>
          </cell>
          <cell r="C2908" t="str">
            <v>LINTERNA 1932 SIN CAJA+CABLE USB</v>
          </cell>
          <cell r="D2908">
            <v>900</v>
          </cell>
        </row>
        <row r="2909">
          <cell r="A2909">
            <v>8520941</v>
          </cell>
          <cell r="B2909" t="str">
            <v>8520941</v>
          </cell>
          <cell r="C2909" t="str">
            <v>LINTERNA 1941 C/ZOOM 800LUMENS+PILA USB</v>
          </cell>
          <cell r="D2909">
            <v>1000</v>
          </cell>
        </row>
        <row r="2910">
          <cell r="A2910">
            <v>8520942</v>
          </cell>
          <cell r="B2910" t="str">
            <v>8520942</v>
          </cell>
          <cell r="C2910" t="str">
            <v>LINTERNA 19421-7776 800 LUMENS S/CAJA  (</v>
          </cell>
          <cell r="D2910">
            <v>834.9</v>
          </cell>
        </row>
        <row r="2911">
          <cell r="A2911">
            <v>8520945</v>
          </cell>
          <cell r="B2911" t="str">
            <v>8520945</v>
          </cell>
          <cell r="C2911" t="str">
            <v>LINTERNA 945</v>
          </cell>
          <cell r="D2911">
            <v>0</v>
          </cell>
        </row>
        <row r="2912">
          <cell r="A2912">
            <v>8520946</v>
          </cell>
          <cell r="B2912" t="str">
            <v>8520946</v>
          </cell>
          <cell r="C2912" t="str">
            <v>LINTERNA 1946+PILA USB+FUNDA C/ZOOM 14X3</v>
          </cell>
          <cell r="D2912">
            <v>1300</v>
          </cell>
        </row>
        <row r="2913">
          <cell r="A2913">
            <v>8520947</v>
          </cell>
          <cell r="B2913" t="str">
            <v>8520947</v>
          </cell>
          <cell r="C2913" t="str">
            <v>LINTERNA 1946-7779 S/ACCESORIOS (8520946</v>
          </cell>
          <cell r="D2913">
            <v>966.79</v>
          </cell>
        </row>
        <row r="2914">
          <cell r="A2914">
            <v>8520953</v>
          </cell>
          <cell r="B2914" t="str">
            <v>8520953</v>
          </cell>
          <cell r="C2914" t="str">
            <v>HACHA TACTICA COLUMBIA LUG</v>
          </cell>
          <cell r="D2914">
            <v>1109.76</v>
          </cell>
        </row>
        <row r="2915">
          <cell r="A2915">
            <v>8520987</v>
          </cell>
          <cell r="B2915" t="str">
            <v>8520987</v>
          </cell>
          <cell r="C2915" t="str">
            <v/>
          </cell>
          <cell r="D2915">
            <v>0</v>
          </cell>
        </row>
        <row r="2916">
          <cell r="A2916">
            <v>8520994</v>
          </cell>
          <cell r="B2916" t="str">
            <v>8520994</v>
          </cell>
          <cell r="C2916" t="str">
            <v>LINTERNA NITROL LPA994 RER</v>
          </cell>
          <cell r="D2916">
            <v>0</v>
          </cell>
        </row>
        <row r="2917">
          <cell r="A2917">
            <v>8520999</v>
          </cell>
          <cell r="B2917" t="str">
            <v>8520999</v>
          </cell>
          <cell r="C2917" t="str">
            <v>CUBIERTOS PLEGABLE METAL LUG</v>
          </cell>
          <cell r="D2917">
            <v>362.62</v>
          </cell>
        </row>
        <row r="2918">
          <cell r="A2918">
            <v>8521001</v>
          </cell>
          <cell r="B2918" t="str">
            <v>8521001</v>
          </cell>
          <cell r="C2918" t="str">
            <v>CUCHILLO CON MANGO</v>
          </cell>
          <cell r="D2918">
            <v>0</v>
          </cell>
        </row>
        <row r="2919">
          <cell r="A2919">
            <v>8521002</v>
          </cell>
          <cell r="B2919" t="str">
            <v>8521002</v>
          </cell>
          <cell r="C2919" t="str">
            <v>CUCHILLO GERBER 18 CM RER</v>
          </cell>
          <cell r="D2919">
            <v>737.87</v>
          </cell>
        </row>
        <row r="2920">
          <cell r="A2920">
            <v>8521013</v>
          </cell>
          <cell r="B2920" t="str">
            <v>8521013</v>
          </cell>
          <cell r="C2920" t="str">
            <v>CUCHILLO COLUMBIA  001013 RER</v>
          </cell>
          <cell r="D2920">
            <v>983.84</v>
          </cell>
        </row>
        <row r="2921">
          <cell r="A2921">
            <v>8521014</v>
          </cell>
          <cell r="B2921" t="str">
            <v>8521014</v>
          </cell>
          <cell r="C2921" t="str">
            <v>CUCHILLO CON FUNDA VERDE 6 TK063 6-7,7/2</v>
          </cell>
          <cell r="D2921">
            <v>3200</v>
          </cell>
        </row>
        <row r="2922">
          <cell r="A2922">
            <v>8521015</v>
          </cell>
          <cell r="B2922" t="str">
            <v>8521015</v>
          </cell>
          <cell r="C2922" t="str">
            <v>CUCHILLO DAGA</v>
          </cell>
          <cell r="D2922">
            <v>782.6</v>
          </cell>
        </row>
        <row r="2923">
          <cell r="A2923">
            <v>8521021</v>
          </cell>
          <cell r="B2923" t="str">
            <v>8521021</v>
          </cell>
          <cell r="C2923" t="str">
            <v>CUCHILLO M.NIETO 3001 11CM</v>
          </cell>
          <cell r="D2923">
            <v>1314.76</v>
          </cell>
        </row>
        <row r="2924">
          <cell r="A2924">
            <v>8521024</v>
          </cell>
          <cell r="B2924" t="str">
            <v>8521024</v>
          </cell>
          <cell r="C2924" t="str">
            <v>CUCHILLO SCHRADE EXTREME F24</v>
          </cell>
          <cell r="D2924">
            <v>365.19</v>
          </cell>
        </row>
        <row r="2925">
          <cell r="A2925">
            <v>8521029</v>
          </cell>
          <cell r="B2925" t="str">
            <v>8521029</v>
          </cell>
          <cell r="C2925" t="str">
            <v>CUCHILLO CORTAPLUMAS UNITED</v>
          </cell>
          <cell r="D2925">
            <v>365.19</v>
          </cell>
        </row>
        <row r="2926">
          <cell r="A2926">
            <v>8521030</v>
          </cell>
          <cell r="B2926" t="str">
            <v>8521030</v>
          </cell>
          <cell r="C2926" t="str">
            <v>CUCHILLO CORTAPLUMAS COLUMBIA GOMA</v>
          </cell>
          <cell r="D2926">
            <v>192.83</v>
          </cell>
        </row>
        <row r="2927">
          <cell r="A2927">
            <v>8521031</v>
          </cell>
          <cell r="B2927" t="str">
            <v>8521031</v>
          </cell>
          <cell r="C2927" t="str">
            <v>CUCHILLO CORTAPLUMA BOKER/SMITH AND WESS</v>
          </cell>
          <cell r="D2927">
            <v>365.19</v>
          </cell>
        </row>
        <row r="2928">
          <cell r="A2928">
            <v>8521032</v>
          </cell>
          <cell r="B2928" t="str">
            <v>8521032</v>
          </cell>
          <cell r="C2928" t="str">
            <v>CUCHILLO CORTAPLUMA M-TECH  CAJA GR</v>
          </cell>
          <cell r="D2928">
            <v>248.32</v>
          </cell>
        </row>
        <row r="2929">
          <cell r="A2929">
            <v>8521033</v>
          </cell>
          <cell r="B2929" t="str">
            <v>8521033</v>
          </cell>
          <cell r="C2929" t="str">
            <v>CUCHILLO CORTAPLUMAS COLUMBIA CHICO</v>
          </cell>
          <cell r="D2929">
            <v>131.46</v>
          </cell>
        </row>
        <row r="2930">
          <cell r="A2930">
            <v>8521034</v>
          </cell>
          <cell r="B2930" t="str">
            <v>8521034</v>
          </cell>
          <cell r="C2930" t="str">
            <v>CUCHILLO CORTAPLUMA 7024/6 RER</v>
          </cell>
          <cell r="D2930">
            <v>491.91</v>
          </cell>
        </row>
        <row r="2931">
          <cell r="A2931">
            <v>8521036</v>
          </cell>
          <cell r="B2931" t="str">
            <v>8521036</v>
          </cell>
          <cell r="C2931" t="str">
            <v>CUCHILLO 30CM CAMU BOSQUE   16-305/3,6</v>
          </cell>
          <cell r="D2931">
            <v>1100</v>
          </cell>
        </row>
        <row r="2932">
          <cell r="A2932">
            <v>8521040</v>
          </cell>
          <cell r="B2932" t="str">
            <v>8521040</v>
          </cell>
          <cell r="C2932" t="str">
            <v>CUCHILLO F19</v>
          </cell>
          <cell r="D2932">
            <v>292.14999999999998</v>
          </cell>
        </row>
        <row r="2933">
          <cell r="A2933">
            <v>8521042</v>
          </cell>
          <cell r="B2933" t="str">
            <v>8521042</v>
          </cell>
          <cell r="C2933" t="str">
            <v>CUCHILLO 5082</v>
          </cell>
          <cell r="D2933">
            <v>176.73</v>
          </cell>
        </row>
        <row r="2934">
          <cell r="A2934">
            <v>8521043</v>
          </cell>
          <cell r="B2934" t="str">
            <v>8521043</v>
          </cell>
          <cell r="C2934" t="str">
            <v>CUCHILLO TARJETA</v>
          </cell>
          <cell r="D2934">
            <v>146.08000000000001</v>
          </cell>
        </row>
        <row r="2935">
          <cell r="A2935">
            <v>8521045</v>
          </cell>
          <cell r="B2935" t="str">
            <v>8521045</v>
          </cell>
          <cell r="C2935" t="str">
            <v>BRUJULA WATERDOG DC45-1</v>
          </cell>
          <cell r="D2935">
            <v>0</v>
          </cell>
        </row>
        <row r="2936">
          <cell r="A2936">
            <v>8521046</v>
          </cell>
          <cell r="B2936" t="str">
            <v>8521046</v>
          </cell>
          <cell r="C2936" t="str">
            <v>CUCHILLO CORTAPLUMA KNIVES</v>
          </cell>
          <cell r="D2936">
            <v>584.33000000000004</v>
          </cell>
        </row>
        <row r="2937">
          <cell r="A2937">
            <v>8521050</v>
          </cell>
          <cell r="B2937" t="str">
            <v>8521050</v>
          </cell>
          <cell r="C2937" t="str">
            <v>SET CUBIERTOS CAMPING RER</v>
          </cell>
          <cell r="D2937">
            <v>983.84</v>
          </cell>
        </row>
        <row r="2938">
          <cell r="A2938">
            <v>8521060</v>
          </cell>
          <cell r="B2938" t="str">
            <v>8521060</v>
          </cell>
          <cell r="C2938" t="str">
            <v>CUCHILLO CORTAPLUMA NAVAJA187 RER</v>
          </cell>
          <cell r="D2938">
            <v>491.91</v>
          </cell>
        </row>
        <row r="2939">
          <cell r="A2939">
            <v>8521061</v>
          </cell>
          <cell r="B2939" t="str">
            <v>8521061</v>
          </cell>
          <cell r="C2939" t="str">
            <v>CUCHILLO CORTAPLUMA GARBE</v>
          </cell>
          <cell r="D2939">
            <v>584.33000000000004</v>
          </cell>
        </row>
        <row r="2940">
          <cell r="A2940">
            <v>8521062</v>
          </cell>
          <cell r="B2940" t="str">
            <v>8521062</v>
          </cell>
          <cell r="C2940" t="str">
            <v>CUCHILLO CORTA PLUMA NAVAJA 305 RER</v>
          </cell>
          <cell r="D2940">
            <v>491.91</v>
          </cell>
        </row>
        <row r="2941">
          <cell r="A2941">
            <v>8521063</v>
          </cell>
          <cell r="B2941" t="str">
            <v>8521063</v>
          </cell>
          <cell r="C2941" t="str">
            <v>CUCHILLO 19CM KARAMBIT NEGRO 17/4,24</v>
          </cell>
          <cell r="D2941">
            <v>900</v>
          </cell>
        </row>
        <row r="2942">
          <cell r="A2942">
            <v>8521064</v>
          </cell>
          <cell r="B2942" t="str">
            <v>8521064</v>
          </cell>
          <cell r="C2942" t="str">
            <v>CUCHILLO CORTAPLUMA MULTIUSO RER</v>
          </cell>
          <cell r="D2942">
            <v>368.92</v>
          </cell>
        </row>
        <row r="2943">
          <cell r="A2943">
            <v>8521100</v>
          </cell>
          <cell r="B2943" t="str">
            <v>8521100</v>
          </cell>
          <cell r="C2943" t="str">
            <v>CUCHILLO COLUMBIA C/FUNDA RIGIDA IMP</v>
          </cell>
          <cell r="D2943">
            <v>1200</v>
          </cell>
        </row>
        <row r="2944">
          <cell r="A2944">
            <v>8521101</v>
          </cell>
          <cell r="B2944" t="str">
            <v>8521101</v>
          </cell>
          <cell r="C2944" t="str">
            <v>CUCHILLO DOS COLORES</v>
          </cell>
          <cell r="D2944">
            <v>511.28</v>
          </cell>
        </row>
        <row r="2945">
          <cell r="A2945">
            <v>8521102</v>
          </cell>
          <cell r="B2945" t="str">
            <v>8521102</v>
          </cell>
          <cell r="C2945" t="str">
            <v>CUCHILLO NEGRO C/FUNDA Y AFILADOR IMP</v>
          </cell>
          <cell r="D2945">
            <v>1100</v>
          </cell>
        </row>
        <row r="2946">
          <cell r="A2946">
            <v>8521120</v>
          </cell>
          <cell r="B2946" t="str">
            <v>8521120</v>
          </cell>
          <cell r="C2946" t="str">
            <v>CUCHILLO 23CM TACTICO PRC LUG</v>
          </cell>
          <cell r="D2946">
            <v>1721.75</v>
          </cell>
        </row>
        <row r="2947">
          <cell r="A2947">
            <v>8521129</v>
          </cell>
          <cell r="B2947" t="str">
            <v>8521129</v>
          </cell>
          <cell r="C2947" t="str">
            <v>BOLIGRAFO CON CUCHILLO</v>
          </cell>
          <cell r="D2947">
            <v>0</v>
          </cell>
        </row>
        <row r="2948">
          <cell r="A2948">
            <v>8521160</v>
          </cell>
          <cell r="B2948" t="str">
            <v>8521160</v>
          </cell>
          <cell r="C2948" t="str">
            <v>MINI CUCHILLO COLG CUELLO FUNDA RIGI LUG</v>
          </cell>
          <cell r="D2948">
            <v>250.62</v>
          </cell>
        </row>
        <row r="2949">
          <cell r="A2949">
            <v>8521290</v>
          </cell>
          <cell r="B2949" t="str">
            <v>8521290</v>
          </cell>
          <cell r="C2949" t="str">
            <v>CUCHILLO 22 CM TACT C PCR Y ESTUCHE LUG</v>
          </cell>
          <cell r="D2949">
            <v>860.86</v>
          </cell>
        </row>
        <row r="2950">
          <cell r="A2950">
            <v>8521300</v>
          </cell>
          <cell r="B2950" t="str">
            <v>8521300</v>
          </cell>
          <cell r="C2950" t="str">
            <v>CUCHILLO NAVAJA SAMURAI 2000 RER</v>
          </cell>
          <cell r="D2950">
            <v>368.91</v>
          </cell>
        </row>
        <row r="2951">
          <cell r="A2951">
            <v>8521301</v>
          </cell>
          <cell r="B2951" t="str">
            <v>8521301</v>
          </cell>
          <cell r="C2951" t="str">
            <v>NAVAJA COLUMBIA SPIDER SAQUE RAPIDO IMP</v>
          </cell>
          <cell r="D2951">
            <v>250</v>
          </cell>
        </row>
        <row r="2952">
          <cell r="A2952">
            <v>8521302</v>
          </cell>
          <cell r="B2952" t="str">
            <v>8521302</v>
          </cell>
          <cell r="C2952" t="str">
            <v>NAVAJA GERBER GRIS Y NARANJA C/FUNDA IMP</v>
          </cell>
          <cell r="D2952">
            <v>800</v>
          </cell>
        </row>
        <row r="2953">
          <cell r="A2953">
            <v>8521303</v>
          </cell>
          <cell r="B2953" t="str">
            <v>8521303</v>
          </cell>
          <cell r="C2953" t="str">
            <v>NAVAJA BROWNING DA73-1 IMP 0005</v>
          </cell>
          <cell r="D2953">
            <v>900</v>
          </cell>
        </row>
        <row r="2954">
          <cell r="A2954">
            <v>8521304</v>
          </cell>
          <cell r="B2954" t="str">
            <v>8521304</v>
          </cell>
          <cell r="C2954" t="str">
            <v>NAVAJA STRIDER KNIVES 352 IMP 0005</v>
          </cell>
          <cell r="D2954">
            <v>900</v>
          </cell>
        </row>
        <row r="2955">
          <cell r="A2955">
            <v>8521305</v>
          </cell>
          <cell r="B2955" t="str">
            <v>8521305</v>
          </cell>
          <cell r="C2955" t="str">
            <v>NAVAJA MULTIUSO IMP</v>
          </cell>
          <cell r="D2955">
            <v>400</v>
          </cell>
        </row>
        <row r="2956">
          <cell r="A2956">
            <v>8521306</v>
          </cell>
          <cell r="B2956" t="str">
            <v>8521306</v>
          </cell>
          <cell r="C2956" t="str">
            <v>NAVAJA SUREFIRE D38 5542 ROMPE VIDRIO IM</v>
          </cell>
          <cell r="D2956">
            <v>1100</v>
          </cell>
        </row>
        <row r="2957">
          <cell r="A2957">
            <v>8521374</v>
          </cell>
          <cell r="B2957" t="str">
            <v>8521374</v>
          </cell>
          <cell r="C2957" t="str">
            <v>PINZA MULTIFUNCION ACU 37D LUG</v>
          </cell>
          <cell r="D2957">
            <v>1428.37</v>
          </cell>
        </row>
        <row r="2958">
          <cell r="A2958">
            <v>8521443</v>
          </cell>
          <cell r="B2958" t="str">
            <v>8521443</v>
          </cell>
          <cell r="C2958" t="str">
            <v>CUCHILLO 23 CM TACTICO C / PRC LUG</v>
          </cell>
          <cell r="D2958">
            <v>1721.75</v>
          </cell>
        </row>
        <row r="2959">
          <cell r="A2959">
            <v>8521455</v>
          </cell>
          <cell r="B2959" t="str">
            <v>8521455</v>
          </cell>
          <cell r="C2959" t="str">
            <v>CUCHILLO NAVAJA</v>
          </cell>
          <cell r="D2959">
            <v>447.19</v>
          </cell>
        </row>
        <row r="2960">
          <cell r="A2960">
            <v>8521458</v>
          </cell>
          <cell r="B2960" t="str">
            <v>8521458</v>
          </cell>
          <cell r="C2960" t="str">
            <v>CUCHILLO NAVAJA 27CM NF5458 LUG</v>
          </cell>
          <cell r="D2960">
            <v>437.32</v>
          </cell>
        </row>
        <row r="2961">
          <cell r="A2961">
            <v>8521467</v>
          </cell>
          <cell r="B2961" t="str">
            <v>8521467</v>
          </cell>
          <cell r="C2961" t="str">
            <v>CUCHILLO COLUMBIA NEGRO C/BRUJULA</v>
          </cell>
          <cell r="D2961">
            <v>321.38</v>
          </cell>
        </row>
        <row r="2962">
          <cell r="A2962">
            <v>8521472</v>
          </cell>
          <cell r="B2962" t="str">
            <v>8521472</v>
          </cell>
          <cell r="C2962" t="str">
            <v>CUCHILLO 26 CM TACTICO C FUNDA LUG</v>
          </cell>
          <cell r="D2962">
            <v>1967.71</v>
          </cell>
        </row>
        <row r="2963">
          <cell r="A2963">
            <v>8521498</v>
          </cell>
          <cell r="B2963" t="str">
            <v>8521498</v>
          </cell>
          <cell r="C2963" t="str">
            <v>PINZA  MULTIFUNCION RER</v>
          </cell>
          <cell r="D2963">
            <v>368.92</v>
          </cell>
        </row>
        <row r="2964">
          <cell r="A2964">
            <v>8521499</v>
          </cell>
          <cell r="B2964" t="str">
            <v>8521499</v>
          </cell>
          <cell r="C2964" t="str">
            <v>PINZA MULTIFUNCION TRENTO 131499 AB</v>
          </cell>
          <cell r="D2964">
            <v>0</v>
          </cell>
        </row>
        <row r="2965">
          <cell r="A2965">
            <v>8521551</v>
          </cell>
          <cell r="B2965" t="str">
            <v>8521551</v>
          </cell>
          <cell r="C2965" t="str">
            <v>CUCHILLO 25 CM TACTICO M ROJO/GRIS LUG</v>
          </cell>
          <cell r="D2965">
            <v>1475.79</v>
          </cell>
        </row>
        <row r="2966">
          <cell r="A2966">
            <v>8521572</v>
          </cell>
          <cell r="B2966" t="str">
            <v>8521572</v>
          </cell>
          <cell r="C2966" t="str">
            <v>CUCHILLO CORTAPLUMA TRENTO BUTTERFLY 572</v>
          </cell>
          <cell r="D2966">
            <v>533.92999999999995</v>
          </cell>
        </row>
        <row r="2967">
          <cell r="A2967">
            <v>8521580</v>
          </cell>
          <cell r="B2967" t="str">
            <v>8521580</v>
          </cell>
          <cell r="C2967" t="str">
            <v>CUCHILLO CAMI C/ESTUCHE MILITAR PRC LUG</v>
          </cell>
          <cell r="D2967">
            <v>1475.79</v>
          </cell>
        </row>
        <row r="2968">
          <cell r="A2968">
            <v>8521593</v>
          </cell>
          <cell r="B2968" t="str">
            <v>8521593</v>
          </cell>
          <cell r="C2968" t="str">
            <v>CUCHILLO TRENTO COMMANDER 593</v>
          </cell>
          <cell r="D2968">
            <v>2088.2399999999998</v>
          </cell>
        </row>
        <row r="2969">
          <cell r="A2969">
            <v>8521660</v>
          </cell>
          <cell r="B2969" t="str">
            <v>8521660</v>
          </cell>
          <cell r="C2969" t="str">
            <v>CUCHILLO 23 CM TACTICO M/METAL NEGRO LUG</v>
          </cell>
          <cell r="D2969">
            <v>1721.75</v>
          </cell>
        </row>
        <row r="2970">
          <cell r="A2970">
            <v>8521674</v>
          </cell>
          <cell r="B2970" t="str">
            <v>8521674</v>
          </cell>
          <cell r="C2970" t="str">
            <v>CUCHILLO TRENTO COMAN BLACK ZYTEL 674 AB</v>
          </cell>
          <cell r="D2970">
            <v>2197.5</v>
          </cell>
        </row>
        <row r="2971">
          <cell r="A2971">
            <v>8521903</v>
          </cell>
          <cell r="B2971" t="str">
            <v>8521903</v>
          </cell>
          <cell r="C2971" t="str">
            <v>CUCHILLO TRENTO ARMY STONEWASH</v>
          </cell>
          <cell r="D2971">
            <v>889.88</v>
          </cell>
        </row>
        <row r="2972">
          <cell r="A2972">
            <v>8522001</v>
          </cell>
          <cell r="B2972" t="str">
            <v>8522001</v>
          </cell>
          <cell r="C2972" t="str">
            <v>CORREAS DE AMARRE R01</v>
          </cell>
          <cell r="D2972">
            <v>511.28</v>
          </cell>
        </row>
        <row r="2973">
          <cell r="A2973">
            <v>8522011</v>
          </cell>
          <cell r="B2973" t="str">
            <v>8522011</v>
          </cell>
          <cell r="C2973" t="str">
            <v>RABIZA SIMPLE CON ABROJO IMP 1304</v>
          </cell>
          <cell r="D2973">
            <v>390</v>
          </cell>
        </row>
        <row r="2974">
          <cell r="A2974">
            <v>8522012</v>
          </cell>
          <cell r="B2974" t="str">
            <v>8522012</v>
          </cell>
          <cell r="C2974" t="str">
            <v>CORREA PAR REFLECTIVA LED ABROJ 43X3CM 4</v>
          </cell>
          <cell r="D2974">
            <v>200</v>
          </cell>
        </row>
        <row r="2975">
          <cell r="A2975">
            <v>8522030</v>
          </cell>
          <cell r="B2975" t="str">
            <v>8522030</v>
          </cell>
          <cell r="C2975" t="str">
            <v>RABIZA TACTICA REFORZADA C/HEBILLA 5641-</v>
          </cell>
          <cell r="D2975">
            <v>990</v>
          </cell>
        </row>
        <row r="2976">
          <cell r="A2976">
            <v>8522101</v>
          </cell>
          <cell r="B2976" t="str">
            <v>8522101</v>
          </cell>
          <cell r="C2976" t="str">
            <v>RABIZA EXTENSIBLE RETRACTIL 101RR FUN</v>
          </cell>
          <cell r="D2976">
            <v>1980</v>
          </cell>
        </row>
        <row r="2977">
          <cell r="A2977">
            <v>8522999</v>
          </cell>
          <cell r="B2977" t="str">
            <v>8522999</v>
          </cell>
          <cell r="C2977" t="str">
            <v>RABIZA ANTIPERDIDA RAB-BROCHE/ABROJ EZ</v>
          </cell>
          <cell r="D2977">
            <v>1331</v>
          </cell>
        </row>
        <row r="2978">
          <cell r="A2978">
            <v>8523071</v>
          </cell>
          <cell r="B2978" t="str">
            <v>8523071</v>
          </cell>
          <cell r="C2978" t="str">
            <v>CORTAPLUMAS CAMUFLADO 20 FNC LUG</v>
          </cell>
          <cell r="D2978">
            <v>1666.89</v>
          </cell>
        </row>
        <row r="2979">
          <cell r="A2979">
            <v>8523072</v>
          </cell>
          <cell r="B2979" t="str">
            <v>8523072</v>
          </cell>
          <cell r="C2979" t="str">
            <v>CORTAPLUMAS 20 FNC CAMUFLADO C/NEGRO LUG</v>
          </cell>
          <cell r="D2979">
            <v>840.18</v>
          </cell>
        </row>
        <row r="2980">
          <cell r="A2980">
            <v>8523073</v>
          </cell>
          <cell r="B2980" t="str">
            <v>8523073</v>
          </cell>
          <cell r="C2980" t="str">
            <v>CORTAPLUMAS 20 FCN ROJO (SUIZO) LUG</v>
          </cell>
          <cell r="D2980">
            <v>840.18</v>
          </cell>
        </row>
        <row r="2981">
          <cell r="A2981">
            <v>8525001</v>
          </cell>
          <cell r="B2981" t="str">
            <v>8525001</v>
          </cell>
          <cell r="C2981" t="str">
            <v>SILBATO METALICO IMP</v>
          </cell>
          <cell r="D2981">
            <v>150</v>
          </cell>
        </row>
        <row r="2982">
          <cell r="A2982">
            <v>8525576</v>
          </cell>
          <cell r="B2982" t="str">
            <v>8525576</v>
          </cell>
          <cell r="C2982" t="str">
            <v>SILBATO PLASTICO NEGRO C/SOGA 5768-023/4</v>
          </cell>
          <cell r="D2982">
            <v>90</v>
          </cell>
        </row>
        <row r="2983">
          <cell r="A2983">
            <v>8525999</v>
          </cell>
          <cell r="B2983" t="str">
            <v>8525999</v>
          </cell>
          <cell r="C2983" t="str">
            <v>SILBATO METALICO 4CM C/SOGA 5764-032/4,4</v>
          </cell>
          <cell r="D2983">
            <v>130</v>
          </cell>
        </row>
        <row r="2984">
          <cell r="A2984">
            <v>8549042</v>
          </cell>
          <cell r="B2984" t="str">
            <v>8549042</v>
          </cell>
          <cell r="C2984" t="str">
            <v>AEROSOL POLICE 110 GRS RER</v>
          </cell>
          <cell r="D2984">
            <v>1988.32</v>
          </cell>
        </row>
        <row r="2985">
          <cell r="A2985">
            <v>8601008</v>
          </cell>
          <cell r="B2985" t="str">
            <v>8601008</v>
          </cell>
          <cell r="C2985" t="str">
            <v>CAMPING</v>
          </cell>
          <cell r="D2985">
            <v>409.01</v>
          </cell>
        </row>
        <row r="2986">
          <cell r="A2986">
            <v>8612001</v>
          </cell>
          <cell r="B2986" t="str">
            <v>8612001</v>
          </cell>
          <cell r="C2986" t="str">
            <v>BOLSA DE DORMIR CLASSIC 200 MIC</v>
          </cell>
          <cell r="D2986">
            <v>2600.58</v>
          </cell>
        </row>
        <row r="2987">
          <cell r="A2987">
            <v>8612002</v>
          </cell>
          <cell r="B2987" t="str">
            <v>8612002</v>
          </cell>
          <cell r="C2987" t="str">
            <v>BOLSA DORMIR MUMMY 300 MIC</v>
          </cell>
          <cell r="D2987">
            <v>2906.71</v>
          </cell>
        </row>
        <row r="2988">
          <cell r="A2988">
            <v>8612006</v>
          </cell>
          <cell r="B2988" t="str">
            <v>8612006</v>
          </cell>
          <cell r="C2988" t="str">
            <v>JARRA TERMICA 2.5 LTS 1006 MIC</v>
          </cell>
          <cell r="D2988">
            <v>657.07</v>
          </cell>
        </row>
        <row r="2989">
          <cell r="A2989">
            <v>8612009</v>
          </cell>
          <cell r="B2989" t="str">
            <v>8612009</v>
          </cell>
          <cell r="C2989" t="str">
            <v>CAMPING</v>
          </cell>
          <cell r="D2989">
            <v>730.41</v>
          </cell>
        </row>
        <row r="2990">
          <cell r="A2990">
            <v>8612051</v>
          </cell>
          <cell r="B2990" t="str">
            <v>8612051</v>
          </cell>
          <cell r="C2990" t="str">
            <v>CARPA SUPER EASY II 9002 MIC</v>
          </cell>
          <cell r="D2990">
            <v>10100.61</v>
          </cell>
        </row>
        <row r="2991">
          <cell r="A2991">
            <v>8612052</v>
          </cell>
          <cell r="B2991" t="str">
            <v>8612052</v>
          </cell>
          <cell r="C2991" t="str">
            <v>CARPA DOME 3 9003 MIC</v>
          </cell>
          <cell r="D2991">
            <v>10942.47</v>
          </cell>
        </row>
        <row r="2992">
          <cell r="A2992">
            <v>8612053</v>
          </cell>
          <cell r="B2992" t="str">
            <v>8612053</v>
          </cell>
          <cell r="C2992" t="str">
            <v>CARPA NAWATA 4 9004 MIC</v>
          </cell>
          <cell r="D2992">
            <v>10942.47</v>
          </cell>
        </row>
        <row r="2993">
          <cell r="A2993">
            <v>8612054</v>
          </cell>
          <cell r="B2993" t="str">
            <v>8612054</v>
          </cell>
          <cell r="C2993" t="str">
            <v>CARPA EASYCAMP 2 PERSONAS RDT052 MIC</v>
          </cell>
          <cell r="D2993">
            <v>3365.75</v>
          </cell>
        </row>
        <row r="2994">
          <cell r="A2994">
            <v>8612055</v>
          </cell>
          <cell r="B2994" t="str">
            <v>8612055</v>
          </cell>
          <cell r="C2994" t="str">
            <v>CARPA EASYCAMP 4 PERSONAS RDT054 MIC</v>
          </cell>
          <cell r="D2994">
            <v>4207.6099999999997</v>
          </cell>
        </row>
        <row r="2995">
          <cell r="A2995">
            <v>8612056</v>
          </cell>
          <cell r="B2995" t="str">
            <v>8612056</v>
          </cell>
          <cell r="C2995" t="str">
            <v>CARPA CAMUFLADA YH-094 4 PERS 4462/4468</v>
          </cell>
          <cell r="D2995">
            <v>0</v>
          </cell>
        </row>
        <row r="2996">
          <cell r="A2996">
            <v>8612057</v>
          </cell>
          <cell r="B2996" t="str">
            <v>8612057</v>
          </cell>
          <cell r="C2996" t="str">
            <v>CARPA DOBLE AUTOMATICA 4526-29-35-4</v>
          </cell>
          <cell r="D2996">
            <v>0</v>
          </cell>
        </row>
        <row r="2997">
          <cell r="A2997">
            <v>8612058</v>
          </cell>
          <cell r="B2997" t="str">
            <v>8612058</v>
          </cell>
          <cell r="C2997" t="str">
            <v>CARPA CAMPING 4793</v>
          </cell>
          <cell r="D2997">
            <v>0</v>
          </cell>
        </row>
        <row r="2998">
          <cell r="A2998">
            <v>8612059</v>
          </cell>
          <cell r="B2998" t="str">
            <v>8612059</v>
          </cell>
          <cell r="C2998" t="str">
            <v>CARPA 4794-4795</v>
          </cell>
          <cell r="D2998">
            <v>0</v>
          </cell>
        </row>
        <row r="2999">
          <cell r="A2999">
            <v>8612101</v>
          </cell>
          <cell r="B2999" t="str">
            <v>8612101</v>
          </cell>
          <cell r="C2999" t="str">
            <v>CONSERVADORA 34LTS FAMILIAR 1008 MIC</v>
          </cell>
          <cell r="D2999">
            <v>2087.62</v>
          </cell>
        </row>
        <row r="3000">
          <cell r="A3000">
            <v>8612102</v>
          </cell>
          <cell r="B3000" t="str">
            <v>8612102</v>
          </cell>
          <cell r="C3000" t="str">
            <v>CONSERVADORA 5LTS LUNCHERA 1010</v>
          </cell>
          <cell r="D3000">
            <v>0</v>
          </cell>
        </row>
        <row r="3001">
          <cell r="A3001">
            <v>8612151</v>
          </cell>
          <cell r="B3001" t="str">
            <v>8612151</v>
          </cell>
          <cell r="C3001" t="str">
            <v>SILLA PLEGABLE DIRE VER/NE/AZ/RO1003 MIC</v>
          </cell>
          <cell r="D3001">
            <v>1757.99</v>
          </cell>
        </row>
        <row r="3002">
          <cell r="A3002">
            <v>8612200</v>
          </cell>
          <cell r="B3002" t="str">
            <v>8612200</v>
          </cell>
          <cell r="C3002" t="str">
            <v>BOLSA DORMIR MUMMY 200</v>
          </cell>
          <cell r="D3002">
            <v>0</v>
          </cell>
        </row>
        <row r="3003">
          <cell r="A3003">
            <v>8612201</v>
          </cell>
          <cell r="B3003" t="str">
            <v>8612201</v>
          </cell>
          <cell r="C3003" t="str">
            <v>MESA CAMPING ALUM PLEG C/SILLAS 1011 MIC</v>
          </cell>
          <cell r="D3003">
            <v>5049.46</v>
          </cell>
        </row>
        <row r="3004">
          <cell r="A3004">
            <v>8612300</v>
          </cell>
          <cell r="B3004" t="str">
            <v>8612300</v>
          </cell>
          <cell r="C3004" t="str">
            <v>RELOJ DE SUPERVIVENCIA IMP</v>
          </cell>
          <cell r="D3004">
            <v>1500</v>
          </cell>
        </row>
        <row r="3005">
          <cell r="A3005">
            <v>8612416</v>
          </cell>
          <cell r="B3005" t="str">
            <v>8612416</v>
          </cell>
          <cell r="C3005" t="str">
            <v>PALA CAMPING CHICA</v>
          </cell>
          <cell r="D3005">
            <v>536.65</v>
          </cell>
        </row>
        <row r="3006">
          <cell r="A3006">
            <v>8612418</v>
          </cell>
          <cell r="B3006" t="str">
            <v>8612418</v>
          </cell>
          <cell r="C3006" t="str">
            <v>TARJETA DE SUPERVIVENCIA 5559-029/4,84</v>
          </cell>
          <cell r="D3006">
            <v>100</v>
          </cell>
        </row>
        <row r="3007">
          <cell r="A3007">
            <v>8612420</v>
          </cell>
          <cell r="B3007" t="str">
            <v>8612420</v>
          </cell>
          <cell r="C3007" t="str">
            <v>PALA CAMPING GRANDE</v>
          </cell>
          <cell r="D3007">
            <v>827.34</v>
          </cell>
        </row>
        <row r="3008">
          <cell r="A3008">
            <v>8612462</v>
          </cell>
          <cell r="B3008" t="str">
            <v>8612462</v>
          </cell>
          <cell r="C3008" t="str">
            <v>CARPA AUTOMATICA 2.5 X 2.5</v>
          </cell>
          <cell r="D3008">
            <v>4400</v>
          </cell>
        </row>
        <row r="3009">
          <cell r="A3009">
            <v>8612468</v>
          </cell>
          <cell r="B3009" t="str">
            <v>8612468</v>
          </cell>
          <cell r="C3009" t="str">
            <v>CARPA AUTOMATICA 2X2 4462</v>
          </cell>
          <cell r="D3009">
            <v>3500</v>
          </cell>
        </row>
        <row r="3010">
          <cell r="A3010">
            <v>8612500</v>
          </cell>
          <cell r="B3010" t="str">
            <v>8612500</v>
          </cell>
          <cell r="C3010" t="str">
            <v>SET PRIMEROS AUXILIOS IMP</v>
          </cell>
          <cell r="D3010">
            <v>605</v>
          </cell>
        </row>
        <row r="3011">
          <cell r="A3011">
            <v>8612523</v>
          </cell>
          <cell r="B3011" t="str">
            <v>8612523</v>
          </cell>
          <cell r="C3011" t="str">
            <v>CARPA AUT. CAMU BOSQUE 2X2X1.45CM 4PERS</v>
          </cell>
          <cell r="D3011">
            <v>7200</v>
          </cell>
        </row>
        <row r="3012">
          <cell r="A3012">
            <v>8612600</v>
          </cell>
          <cell r="B3012" t="str">
            <v>8612600</v>
          </cell>
          <cell r="C3012" t="str">
            <v>CARPA 6 PERSONAS IMP</v>
          </cell>
          <cell r="D3012">
            <v>5300</v>
          </cell>
        </row>
        <row r="3013">
          <cell r="A3013">
            <v>8612601</v>
          </cell>
          <cell r="B3013" t="str">
            <v>8612601</v>
          </cell>
          <cell r="C3013" t="str">
            <v>CARPA DE EMERGENCIA NYLON ALUMINIO RER</v>
          </cell>
          <cell r="D3013">
            <v>0</v>
          </cell>
        </row>
        <row r="3014">
          <cell r="A3014">
            <v>8612697</v>
          </cell>
          <cell r="B3014" t="str">
            <v>8612697</v>
          </cell>
          <cell r="C3014" t="str">
            <v>PALA PLEGABLE PICO - SERRUCHO - ABRIDOR</v>
          </cell>
          <cell r="D3014">
            <v>0</v>
          </cell>
        </row>
        <row r="3015">
          <cell r="A3015">
            <v>8612793</v>
          </cell>
          <cell r="B3015" t="str">
            <v>8612793</v>
          </cell>
          <cell r="C3015" t="str">
            <v>CARPA AUTOMATICA TECHO SIMPLE 2X1.5X1.1</v>
          </cell>
          <cell r="D3015">
            <v>3600</v>
          </cell>
        </row>
        <row r="3016">
          <cell r="A3016">
            <v>8612794</v>
          </cell>
          <cell r="B3016" t="str">
            <v>8612794</v>
          </cell>
          <cell r="C3016" t="str">
            <v>CARPA AUTOMATICA TECHO SIMPLE 2X2X1.35 4</v>
          </cell>
          <cell r="D3016">
            <v>4300</v>
          </cell>
        </row>
        <row r="3017">
          <cell r="A3017">
            <v>8614014</v>
          </cell>
          <cell r="B3017" t="str">
            <v>8614014</v>
          </cell>
          <cell r="C3017" t="str">
            <v>INFLABLE DOUBLE ACTION MIC</v>
          </cell>
          <cell r="D3017">
            <v>966.79</v>
          </cell>
        </row>
        <row r="3018">
          <cell r="A3018">
            <v>8614015</v>
          </cell>
          <cell r="B3018" t="str">
            <v>8614015</v>
          </cell>
          <cell r="C3018" t="str">
            <v>COLCHON INFLABLE 1 PLAZA OUTDOORS</v>
          </cell>
          <cell r="D3018">
            <v>964.16</v>
          </cell>
        </row>
        <row r="3019">
          <cell r="A3019">
            <v>8660019</v>
          </cell>
          <cell r="B3019" t="str">
            <v>8660019</v>
          </cell>
          <cell r="C3019" t="str">
            <v>LINTERNA FAROL RER</v>
          </cell>
          <cell r="D3019">
            <v>0</v>
          </cell>
        </row>
        <row r="3020">
          <cell r="A3020">
            <v>8676004</v>
          </cell>
          <cell r="B3020" t="str">
            <v>8676004</v>
          </cell>
          <cell r="C3020" t="str">
            <v>BRUJULA MILITAR C CICLOMETRO Y OBSERV</v>
          </cell>
          <cell r="D3020">
            <v>800</v>
          </cell>
        </row>
        <row r="3021">
          <cell r="A3021">
            <v>8686003</v>
          </cell>
          <cell r="B3021" t="str">
            <v>8686003</v>
          </cell>
          <cell r="C3021" t="str">
            <v>BRUJULA COMPASS 5734-3,48/3</v>
          </cell>
          <cell r="D3021">
            <v>900</v>
          </cell>
        </row>
        <row r="3022">
          <cell r="A3022">
            <v>8686004</v>
          </cell>
          <cell r="B3022" t="str">
            <v>8686004</v>
          </cell>
          <cell r="C3022" t="str">
            <v>BRUJULA 4239-4240</v>
          </cell>
          <cell r="D3022">
            <v>0</v>
          </cell>
        </row>
        <row r="3023">
          <cell r="A3023">
            <v>8686010</v>
          </cell>
          <cell r="B3023" t="str">
            <v>8686010</v>
          </cell>
          <cell r="C3023" t="str">
            <v>RELOJ JEAN CARTIER</v>
          </cell>
          <cell r="D3023">
            <v>3012.9</v>
          </cell>
        </row>
        <row r="3024">
          <cell r="A3024">
            <v>8686070</v>
          </cell>
          <cell r="B3024" t="str">
            <v>8686070</v>
          </cell>
          <cell r="C3024" t="str">
            <v>BRUJULA METAL MILITAR RER</v>
          </cell>
          <cell r="D3024">
            <v>1934.79</v>
          </cell>
        </row>
        <row r="3025">
          <cell r="A3025">
            <v>8687002</v>
          </cell>
          <cell r="B3025" t="str">
            <v>8687002</v>
          </cell>
          <cell r="C3025" t="str">
            <v>BRUJULA RER</v>
          </cell>
          <cell r="D3025">
            <v>1571.79</v>
          </cell>
        </row>
        <row r="3026">
          <cell r="A3026">
            <v>8691016</v>
          </cell>
          <cell r="B3026" t="str">
            <v>8691016</v>
          </cell>
          <cell r="C3026" t="str">
            <v>GORRO PESCA</v>
          </cell>
          <cell r="D3026">
            <v>0</v>
          </cell>
        </row>
        <row r="3027">
          <cell r="A3027">
            <v>8691508</v>
          </cell>
          <cell r="B3027" t="str">
            <v>8691508</v>
          </cell>
          <cell r="C3027" t="str">
            <v>CAMPING SILLON CHS65283 RER</v>
          </cell>
          <cell r="D3027">
            <v>0</v>
          </cell>
        </row>
        <row r="3028">
          <cell r="A3028">
            <v>8692010</v>
          </cell>
          <cell r="B3028" t="str">
            <v>8692010</v>
          </cell>
          <cell r="C3028" t="str">
            <v>CAMPING 2P</v>
          </cell>
          <cell r="D3028">
            <v>2337.35</v>
          </cell>
        </row>
        <row r="3029">
          <cell r="A3029">
            <v>8692011</v>
          </cell>
          <cell r="B3029" t="str">
            <v>8692011</v>
          </cell>
          <cell r="C3029" t="str">
            <v>CAMPING 4P</v>
          </cell>
          <cell r="D3029">
            <v>3213.86</v>
          </cell>
        </row>
        <row r="3030">
          <cell r="A3030">
            <v>8692150</v>
          </cell>
          <cell r="B3030" t="str">
            <v>8692150</v>
          </cell>
          <cell r="C3030" t="str">
            <v>CARPA DOME 150X200 RER</v>
          </cell>
          <cell r="D3030">
            <v>5891.33</v>
          </cell>
        </row>
        <row r="3031">
          <cell r="A3031">
            <v>8692210</v>
          </cell>
          <cell r="B3031" t="str">
            <v>8692210</v>
          </cell>
          <cell r="C3031" t="str">
            <v>CARPA DOME 210X210 RER</v>
          </cell>
          <cell r="D3031">
            <v>7238.3</v>
          </cell>
        </row>
        <row r="3032">
          <cell r="A3032">
            <v>8692230</v>
          </cell>
          <cell r="B3032" t="str">
            <v>8692230</v>
          </cell>
          <cell r="C3032" t="str">
            <v>BOLSA DORMIR GRAVIRY 230X80X55</v>
          </cell>
          <cell r="D3032">
            <v>0</v>
          </cell>
        </row>
        <row r="3033">
          <cell r="A3033">
            <v>8692240</v>
          </cell>
          <cell r="B3033" t="str">
            <v>8692240</v>
          </cell>
          <cell r="C3033" t="str">
            <v>CARPA DOME 240X210 RER</v>
          </cell>
          <cell r="D3033">
            <v>7743.41</v>
          </cell>
        </row>
        <row r="3034">
          <cell r="A3034">
            <v>8692501</v>
          </cell>
          <cell r="B3034" t="str">
            <v>8692501</v>
          </cell>
          <cell r="C3034" t="str">
            <v>CARPA 3 PERSONAS AUTOMATICA RER</v>
          </cell>
          <cell r="D3034">
            <v>3978.16</v>
          </cell>
        </row>
        <row r="3035">
          <cell r="A3035">
            <v>8692502</v>
          </cell>
          <cell r="B3035" t="str">
            <v>8692502</v>
          </cell>
          <cell r="C3035" t="str">
            <v>HANDY BAOFENG UV-6 RER</v>
          </cell>
          <cell r="D3035">
            <v>3199.06</v>
          </cell>
        </row>
        <row r="3036">
          <cell r="A3036">
            <v>8692503</v>
          </cell>
          <cell r="B3036" t="str">
            <v>8692503</v>
          </cell>
          <cell r="C3036" t="str">
            <v>COCINA MARMITA DSW1002 RER</v>
          </cell>
          <cell r="D3036">
            <v>5411.25</v>
          </cell>
        </row>
        <row r="3037">
          <cell r="A3037">
            <v>8692504</v>
          </cell>
          <cell r="B3037" t="str">
            <v>8692504</v>
          </cell>
          <cell r="C3037" t="str">
            <v>COCINA MARMITA CSW1004 RER</v>
          </cell>
          <cell r="D3037">
            <v>5411.23</v>
          </cell>
        </row>
        <row r="3038">
          <cell r="A3038">
            <v>8692505</v>
          </cell>
          <cell r="B3038" t="str">
            <v>8692505</v>
          </cell>
          <cell r="C3038" t="str">
            <v>COCINA MARMITA RER</v>
          </cell>
          <cell r="D3038">
            <v>5903.14</v>
          </cell>
        </row>
        <row r="3039">
          <cell r="A3039">
            <v>8692506</v>
          </cell>
          <cell r="B3039" t="str">
            <v>8692506</v>
          </cell>
          <cell r="C3039" t="str">
            <v>CAMOING CATRE STEEL RER</v>
          </cell>
          <cell r="D3039">
            <v>5355.75</v>
          </cell>
        </row>
        <row r="3040">
          <cell r="A3040">
            <v>8692507</v>
          </cell>
          <cell r="B3040" t="str">
            <v>8692507</v>
          </cell>
          <cell r="C3040" t="str">
            <v>CAMPING SILLON2 RER</v>
          </cell>
          <cell r="D3040">
            <v>2294.4499999999998</v>
          </cell>
        </row>
        <row r="3041">
          <cell r="A3041">
            <v>8692508</v>
          </cell>
          <cell r="B3041" t="str">
            <v>8692508</v>
          </cell>
          <cell r="C3041" t="str">
            <v>CAMPING SILLON CHS65283 RER</v>
          </cell>
          <cell r="D3041">
            <v>0</v>
          </cell>
        </row>
        <row r="3042">
          <cell r="A3042">
            <v>8692851</v>
          </cell>
          <cell r="B3042" t="str">
            <v>8692851</v>
          </cell>
          <cell r="C3042" t="str">
            <v>HANDY BAOFENG UV-82 RER</v>
          </cell>
          <cell r="D3042">
            <v>3535.81</v>
          </cell>
        </row>
        <row r="3043">
          <cell r="A3043">
            <v>8693012</v>
          </cell>
          <cell r="B3043" t="str">
            <v>8693012</v>
          </cell>
          <cell r="C3043" t="str">
            <v>BOLSA</v>
          </cell>
          <cell r="D3043">
            <v>3506.04</v>
          </cell>
        </row>
        <row r="3044">
          <cell r="A3044">
            <v>8694014</v>
          </cell>
          <cell r="B3044" t="str">
            <v>8694014</v>
          </cell>
          <cell r="C3044" t="str">
            <v>BOLSA</v>
          </cell>
          <cell r="D3044">
            <v>949.55</v>
          </cell>
        </row>
        <row r="3045">
          <cell r="A3045">
            <v>8695001</v>
          </cell>
          <cell r="B3045" t="str">
            <v>8695001</v>
          </cell>
          <cell r="C3045" t="str">
            <v>CONO VIAL 65/75</v>
          </cell>
          <cell r="D3045">
            <v>0</v>
          </cell>
        </row>
        <row r="3046">
          <cell r="A3046">
            <v>8697004</v>
          </cell>
          <cell r="B3046" t="str">
            <v>8697004</v>
          </cell>
          <cell r="C3046" t="str">
            <v>CAMPING</v>
          </cell>
          <cell r="D3046">
            <v>525.89</v>
          </cell>
        </row>
        <row r="3047">
          <cell r="A3047">
            <v>87</v>
          </cell>
          <cell r="B3047" t="str">
            <v>87</v>
          </cell>
          <cell r="C3047" t="str">
            <v/>
          </cell>
          <cell r="D3047">
            <v>0</v>
          </cell>
        </row>
        <row r="3048">
          <cell r="A3048">
            <v>8701000</v>
          </cell>
          <cell r="B3048" t="str">
            <v>8701000</v>
          </cell>
          <cell r="C3048" t="str">
            <v>CINTURON POLIA NEGRO T663 TB RER</v>
          </cell>
          <cell r="D3048">
            <v>1222.99</v>
          </cell>
        </row>
        <row r="3049">
          <cell r="A3049" t="str">
            <v/>
          </cell>
          <cell r="B3049" t="str">
            <v>8701000B</v>
          </cell>
          <cell r="C3049" t="str">
            <v>CINTO MONOCROM RER</v>
          </cell>
          <cell r="D3049">
            <v>0</v>
          </cell>
        </row>
        <row r="3050">
          <cell r="A3050">
            <v>8701001</v>
          </cell>
          <cell r="B3050" t="str">
            <v>8701001</v>
          </cell>
          <cell r="C3050" t="str">
            <v>ESPALDERA ACOLCHADA CD LMGE RER</v>
          </cell>
          <cell r="D3050">
            <v>2142.91</v>
          </cell>
        </row>
        <row r="3051">
          <cell r="A3051">
            <v>8701002</v>
          </cell>
          <cell r="B3051" t="str">
            <v>8701002</v>
          </cell>
          <cell r="C3051" t="str">
            <v>CINTURON POLIA NATO NE SIN OJALES T66 TB</v>
          </cell>
          <cell r="D3051">
            <v>968</v>
          </cell>
        </row>
        <row r="3052">
          <cell r="A3052">
            <v>870100222</v>
          </cell>
          <cell r="B3052" t="str">
            <v>870100222</v>
          </cell>
          <cell r="C3052" t="str">
            <v/>
          </cell>
          <cell r="D3052">
            <v>0</v>
          </cell>
        </row>
        <row r="3053">
          <cell r="A3053">
            <v>8701003</v>
          </cell>
          <cell r="B3053" t="str">
            <v>8701003</v>
          </cell>
          <cell r="C3053" t="str">
            <v>CINTURON POLIA NATO NEGRO RIBET T669 TB</v>
          </cell>
          <cell r="D3053">
            <v>1210</v>
          </cell>
        </row>
        <row r="3054">
          <cell r="A3054">
            <v>8701005</v>
          </cell>
          <cell r="B3054" t="str">
            <v>8701005</v>
          </cell>
          <cell r="C3054" t="str">
            <v>CINTURON POLIA NEGRO TALLE ESPECIAL RER</v>
          </cell>
          <cell r="D3054">
            <v>1376.06</v>
          </cell>
        </row>
        <row r="3055">
          <cell r="A3055">
            <v>8701020</v>
          </cell>
          <cell r="B3055" t="str">
            <v>8701020</v>
          </cell>
          <cell r="C3055" t="str">
            <v>CINTURON POLIA VERDE GN</v>
          </cell>
          <cell r="D3055">
            <v>768.9</v>
          </cell>
        </row>
        <row r="3056">
          <cell r="A3056">
            <v>8701032</v>
          </cell>
          <cell r="B3056" t="str">
            <v>8701032</v>
          </cell>
          <cell r="C3056" t="str">
            <v>CINTURON CUERO TROPA 1032 TB</v>
          </cell>
          <cell r="D3056">
            <v>2904</v>
          </cell>
        </row>
        <row r="3057">
          <cell r="A3057">
            <v>8701033</v>
          </cell>
          <cell r="B3057" t="str">
            <v>8701033</v>
          </cell>
          <cell r="C3057" t="str">
            <v>CINTURON CUERO OFICIAL CON DADO 1033 TB</v>
          </cell>
          <cell r="D3057">
            <v>4356</v>
          </cell>
        </row>
        <row r="3058">
          <cell r="A3058">
            <v>8701038</v>
          </cell>
          <cell r="B3058" t="str">
            <v>8701038</v>
          </cell>
          <cell r="C3058" t="str">
            <v>CINTURON TACTICO RANGER HEBILLA FA38</v>
          </cell>
          <cell r="D3058">
            <v>1100</v>
          </cell>
        </row>
        <row r="3059">
          <cell r="A3059">
            <v>8701060</v>
          </cell>
          <cell r="B3059" t="str">
            <v>8701060</v>
          </cell>
          <cell r="C3059" t="str">
            <v>CINTURON FEDERAL REGLAMENT 1010 TB RER</v>
          </cell>
          <cell r="D3059">
            <v>2904</v>
          </cell>
        </row>
        <row r="3060">
          <cell r="A3060">
            <v>8701090</v>
          </cell>
          <cell r="B3060" t="str">
            <v>8701090</v>
          </cell>
          <cell r="C3060" t="str">
            <v>CINTO DELTA XTL 549 NEGRO XTR</v>
          </cell>
          <cell r="D3060">
            <v>1300</v>
          </cell>
        </row>
        <row r="3061">
          <cell r="A3061">
            <v>8701092</v>
          </cell>
          <cell r="B3061" t="str">
            <v>8701092</v>
          </cell>
          <cell r="C3061" t="str">
            <v>CINTO DELTA XTL 549 VERDE XTR</v>
          </cell>
          <cell r="D3061">
            <v>1300</v>
          </cell>
        </row>
        <row r="3062">
          <cell r="A3062">
            <v>8701093</v>
          </cell>
          <cell r="B3062" t="str">
            <v>8701093</v>
          </cell>
          <cell r="C3062" t="str">
            <v>CINTO DELTA XTL 549 BEIGE XTR</v>
          </cell>
          <cell r="D3062">
            <v>1300</v>
          </cell>
        </row>
        <row r="3063">
          <cell r="A3063">
            <v>8701100</v>
          </cell>
          <cell r="B3063" t="str">
            <v>8701100</v>
          </cell>
          <cell r="C3063" t="str">
            <v>RI¥ONERAS RER</v>
          </cell>
          <cell r="D3063">
            <v>0</v>
          </cell>
        </row>
        <row r="3064">
          <cell r="A3064">
            <v>8701120</v>
          </cell>
          <cell r="B3064" t="str">
            <v>8701120</v>
          </cell>
          <cell r="C3064" t="str">
            <v>CINTURON DELTA XT L SMP2001 XTR</v>
          </cell>
          <cell r="D3064">
            <v>0</v>
          </cell>
        </row>
        <row r="3065">
          <cell r="A3065">
            <v>8701158</v>
          </cell>
          <cell r="B3065" t="str">
            <v>8701158</v>
          </cell>
          <cell r="C3065" t="str">
            <v>CINTURON INFANTERIA</v>
          </cell>
          <cell r="D3065">
            <v>0</v>
          </cell>
        </row>
        <row r="3066">
          <cell r="A3066">
            <v>8701162</v>
          </cell>
          <cell r="B3066" t="str">
            <v>8701162</v>
          </cell>
          <cell r="C3066" t="str">
            <v>CINTURON NEGRO C/CUCHILLO 162 LUG</v>
          </cell>
          <cell r="D3066">
            <v>1222.99</v>
          </cell>
        </row>
        <row r="3067">
          <cell r="A3067">
            <v>8701200</v>
          </cell>
          <cell r="B3067" t="str">
            <v>8701200</v>
          </cell>
          <cell r="C3067" t="str">
            <v>CINTURON GALA LICEO CON HEBILLA BM</v>
          </cell>
          <cell r="D3067">
            <v>3197.38</v>
          </cell>
        </row>
        <row r="3068">
          <cell r="A3068">
            <v>8701214</v>
          </cell>
          <cell r="B3068" t="str">
            <v>8701214</v>
          </cell>
          <cell r="C3068" t="str">
            <v>CINTURON AMERIC NEGRO T650 MAZ TB</v>
          </cell>
          <cell r="D3068">
            <v>1200</v>
          </cell>
        </row>
        <row r="3069">
          <cell r="A3069">
            <v>8701215</v>
          </cell>
          <cell r="B3069" t="str">
            <v>8701215</v>
          </cell>
          <cell r="C3069" t="str">
            <v>CINTURON AMERICANO NEGRO T ESPECIAL BLK</v>
          </cell>
          <cell r="D3069">
            <v>1300</v>
          </cell>
        </row>
        <row r="3070">
          <cell r="A3070">
            <v>8701216</v>
          </cell>
          <cell r="B3070" t="str">
            <v>8701216</v>
          </cell>
          <cell r="C3070" t="str">
            <v>CINTURON AMERIC NEGRO FULL OFERTA RER</v>
          </cell>
          <cell r="D3070">
            <v>3365.75</v>
          </cell>
        </row>
        <row r="3071">
          <cell r="A3071">
            <v>8701326</v>
          </cell>
          <cell r="B3071" t="str">
            <v>8701326</v>
          </cell>
          <cell r="C3071" t="str">
            <v>CINTURON POLIA GRIS T663 TB RER</v>
          </cell>
          <cell r="D3071">
            <v>0</v>
          </cell>
        </row>
        <row r="3072">
          <cell r="A3072">
            <v>8701350</v>
          </cell>
          <cell r="B3072" t="str">
            <v>8701350</v>
          </cell>
          <cell r="C3072" t="str">
            <v>CINTURON TACTICO GEO MAZ</v>
          </cell>
          <cell r="D3072">
            <v>1415.7</v>
          </cell>
        </row>
        <row r="3073">
          <cell r="A3073">
            <v>8701351</v>
          </cell>
          <cell r="B3073" t="str">
            <v>8701351</v>
          </cell>
          <cell r="C3073" t="str">
            <v>CINTURON GEO - MAZ TALLE ESPECIAL RER</v>
          </cell>
          <cell r="D3073">
            <v>0</v>
          </cell>
        </row>
        <row r="3074">
          <cell r="A3074">
            <v>8701453</v>
          </cell>
          <cell r="B3074" t="str">
            <v>8701453</v>
          </cell>
          <cell r="C3074" t="str">
            <v>CINTURON AMERICANO VERDE T650 TB NO USAR</v>
          </cell>
          <cell r="D3074">
            <v>1052.7</v>
          </cell>
        </row>
        <row r="3075">
          <cell r="A3075">
            <v>8701458</v>
          </cell>
          <cell r="B3075" t="str">
            <v>8701458</v>
          </cell>
          <cell r="C3075" t="str">
            <v>CINTURON AMERIC VERDE T650 TB RER</v>
          </cell>
          <cell r="D3075">
            <v>1052.7</v>
          </cell>
        </row>
        <row r="3076">
          <cell r="A3076">
            <v>8701494</v>
          </cell>
          <cell r="B3076" t="str">
            <v>8701494</v>
          </cell>
          <cell r="C3076" t="str">
            <v>CINTURON TACTICO URBANO GRANDE  5494/3</v>
          </cell>
          <cell r="D3076">
            <v>400</v>
          </cell>
        </row>
        <row r="3077">
          <cell r="A3077">
            <v>8701495</v>
          </cell>
          <cell r="B3077" t="str">
            <v>8701495</v>
          </cell>
          <cell r="C3077" t="str">
            <v>CINTURON TACTICO URBANO CHICO  5494/2</v>
          </cell>
          <cell r="D3077">
            <v>350</v>
          </cell>
        </row>
        <row r="3078">
          <cell r="A3078">
            <v>8701500</v>
          </cell>
          <cell r="B3078" t="str">
            <v>8701500</v>
          </cell>
          <cell r="C3078" t="str">
            <v>CINTURON TACTICO WOLF HEBILLA PASANTE</v>
          </cell>
          <cell r="D3078">
            <v>1200</v>
          </cell>
        </row>
        <row r="3079">
          <cell r="A3079">
            <v>8701541</v>
          </cell>
          <cell r="B3079" t="str">
            <v>8701541</v>
          </cell>
          <cell r="C3079" t="str">
            <v>CINTURON AMERIC TRIPLE SEG 016 H RED RER</v>
          </cell>
          <cell r="D3079">
            <v>1200</v>
          </cell>
        </row>
        <row r="3080">
          <cell r="A3080">
            <v>8701542</v>
          </cell>
          <cell r="B3080" t="str">
            <v>8701542</v>
          </cell>
          <cell r="C3080" t="str">
            <v>CINTURON AMERIC TRIPLE SEG 018 H CUA RER</v>
          </cell>
          <cell r="D3080">
            <v>1200</v>
          </cell>
        </row>
        <row r="3081">
          <cell r="A3081">
            <v>8701550</v>
          </cell>
          <cell r="B3081" t="str">
            <v>8701550</v>
          </cell>
          <cell r="C3081" t="str">
            <v>CINTURON POLIA VERDE GN NO USAR</v>
          </cell>
          <cell r="D3081">
            <v>1222.99</v>
          </cell>
        </row>
        <row r="3082">
          <cell r="A3082">
            <v>8701552</v>
          </cell>
          <cell r="B3082" t="str">
            <v>8701552</v>
          </cell>
          <cell r="C3082" t="str">
            <v>CINTURON POLIA VERDE C/BROCHE GN</v>
          </cell>
          <cell r="D3082">
            <v>1222.99</v>
          </cell>
        </row>
        <row r="3083">
          <cell r="A3083">
            <v>8701575</v>
          </cell>
          <cell r="B3083" t="str">
            <v>8701575</v>
          </cell>
          <cell r="C3083" t="str">
            <v>CINTURON TACTICO C/HEBILLA METALICA 5575</v>
          </cell>
          <cell r="D3083">
            <v>450</v>
          </cell>
        </row>
        <row r="3084">
          <cell r="A3084">
            <v>8701576</v>
          </cell>
          <cell r="B3084" t="str">
            <v>8701576</v>
          </cell>
          <cell r="C3084" t="str">
            <v>CINTURON TACTICO HEBILLA COBRA 5576-1,6/</v>
          </cell>
          <cell r="D3084">
            <v>1100</v>
          </cell>
        </row>
        <row r="3085">
          <cell r="A3085">
            <v>8701652</v>
          </cell>
          <cell r="B3085" t="str">
            <v>8701652</v>
          </cell>
          <cell r="C3085" t="str">
            <v>SEPARADOR SIMPLE POLIA  T652 TB</v>
          </cell>
          <cell r="D3085">
            <v>254.1</v>
          </cell>
        </row>
        <row r="3086">
          <cell r="A3086">
            <v>8701653</v>
          </cell>
          <cell r="B3086" t="str">
            <v>8701653</v>
          </cell>
          <cell r="C3086" t="str">
            <v>SEPARADOR SIMPLE CUERO 1002 TB</v>
          </cell>
          <cell r="D3086">
            <v>484</v>
          </cell>
        </row>
        <row r="3087">
          <cell r="A3087">
            <v>8701654</v>
          </cell>
          <cell r="B3087" t="str">
            <v>8701654</v>
          </cell>
          <cell r="C3087" t="str">
            <v>SEPARADOR DOBLE POLIA T653 TB</v>
          </cell>
          <cell r="D3087">
            <v>272.25</v>
          </cell>
        </row>
        <row r="3088">
          <cell r="A3088">
            <v>8701655</v>
          </cell>
          <cell r="B3088" t="str">
            <v>8701655</v>
          </cell>
          <cell r="C3088" t="str">
            <v>CINTURON INTERNO DE TELA T655 TB</v>
          </cell>
          <cell r="D3088">
            <v>1089</v>
          </cell>
        </row>
        <row r="3089">
          <cell r="A3089">
            <v>8701657</v>
          </cell>
          <cell r="B3089" t="str">
            <v>8701657</v>
          </cell>
          <cell r="C3089" t="str">
            <v>SEPARDOR DOBLE 1001 TB</v>
          </cell>
          <cell r="D3089">
            <v>726</v>
          </cell>
        </row>
        <row r="3090">
          <cell r="A3090" t="str">
            <v/>
          </cell>
          <cell r="B3090" t="str">
            <v>8701658	CINTU</v>
          </cell>
          <cell r="C3090" t="str">
            <v/>
          </cell>
          <cell r="D3090">
            <v>0</v>
          </cell>
        </row>
        <row r="3091">
          <cell r="A3091">
            <v>8701658</v>
          </cell>
          <cell r="B3091" t="str">
            <v>8701658</v>
          </cell>
          <cell r="C3091" t="str">
            <v>CINTURON SIN ARMAR TB</v>
          </cell>
          <cell r="D3091">
            <v>0</v>
          </cell>
        </row>
        <row r="3092">
          <cell r="A3092">
            <v>8701735</v>
          </cell>
          <cell r="B3092" t="str">
            <v>8701735</v>
          </cell>
          <cell r="C3092" t="str">
            <v>CINTURON CUERO OFICAL SIN DADO 1050 TB</v>
          </cell>
          <cell r="D3092">
            <v>3267</v>
          </cell>
        </row>
        <row r="3093">
          <cell r="A3093">
            <v>870173500</v>
          </cell>
          <cell r="B3093" t="str">
            <v>870173500</v>
          </cell>
          <cell r="C3093" t="str">
            <v>CINTURON CUERO OFICIAL SIN DADO 100</v>
          </cell>
          <cell r="D3093">
            <v>0</v>
          </cell>
        </row>
        <row r="3094">
          <cell r="A3094">
            <v>870173505</v>
          </cell>
          <cell r="B3094" t="str">
            <v>870173505</v>
          </cell>
          <cell r="C3094" t="str">
            <v>CINTURON CUERO OFICIAL SIN DADO 105</v>
          </cell>
          <cell r="D3094">
            <v>557.12</v>
          </cell>
        </row>
        <row r="3095">
          <cell r="A3095">
            <v>870173511</v>
          </cell>
          <cell r="B3095" t="str">
            <v>870173511</v>
          </cell>
          <cell r="C3095" t="str">
            <v>CINTURON CUERO OFICIAL SIN DADO 110</v>
          </cell>
          <cell r="D3095">
            <v>557.12</v>
          </cell>
        </row>
        <row r="3096">
          <cell r="A3096">
            <v>870173512</v>
          </cell>
          <cell r="B3096" t="str">
            <v>870173512</v>
          </cell>
          <cell r="C3096" t="str">
            <v>CINTURON CUERO OFICIAL SIN DADO 120</v>
          </cell>
          <cell r="D3096">
            <v>571.04999999999995</v>
          </cell>
        </row>
        <row r="3097">
          <cell r="A3097">
            <v>870173515</v>
          </cell>
          <cell r="B3097" t="str">
            <v>870173515</v>
          </cell>
          <cell r="C3097" t="str">
            <v>CINTURON CUERO OFICIAL SIN DADO 115</v>
          </cell>
          <cell r="D3097">
            <v>571.04999999999995</v>
          </cell>
        </row>
        <row r="3098">
          <cell r="A3098">
            <v>870173580</v>
          </cell>
          <cell r="B3098" t="str">
            <v>870173580</v>
          </cell>
          <cell r="C3098" t="str">
            <v>CINTURON CUERO OFICIAL SIN DADO 80</v>
          </cell>
          <cell r="D3098">
            <v>571.04999999999995</v>
          </cell>
        </row>
        <row r="3099">
          <cell r="A3099">
            <v>870173585</v>
          </cell>
          <cell r="B3099" t="str">
            <v>870173585</v>
          </cell>
          <cell r="C3099" t="str">
            <v>CINTURON CUERO OFICIAL SIN DADO 85</v>
          </cell>
          <cell r="D3099">
            <v>571.04999999999995</v>
          </cell>
        </row>
        <row r="3100">
          <cell r="A3100">
            <v>870173590</v>
          </cell>
          <cell r="B3100" t="str">
            <v>870173590</v>
          </cell>
          <cell r="C3100" t="str">
            <v>CINTURON CUERO OFICIAL SIN DADO 90</v>
          </cell>
          <cell r="D3100">
            <v>0</v>
          </cell>
        </row>
        <row r="3101">
          <cell r="A3101">
            <v>870173595</v>
          </cell>
          <cell r="B3101" t="str">
            <v>870173595</v>
          </cell>
          <cell r="C3101" t="str">
            <v>CINTURON CUERO OFICIAL SIN DADO 95</v>
          </cell>
          <cell r="D3101">
            <v>571.04999999999995</v>
          </cell>
        </row>
        <row r="3102">
          <cell r="A3102">
            <v>8701736</v>
          </cell>
          <cell r="B3102" t="str">
            <v>8701736</v>
          </cell>
          <cell r="C3102" t="str">
            <v>CINTURON CUERO OFICIAL SIN DADO BLANC TB</v>
          </cell>
          <cell r="D3102">
            <v>0</v>
          </cell>
        </row>
        <row r="3103">
          <cell r="A3103">
            <v>8701741</v>
          </cell>
          <cell r="B3103" t="str">
            <v>8701741</v>
          </cell>
          <cell r="C3103" t="str">
            <v>CINTURON GALA POLICIA DORA S/HEBILLA</v>
          </cell>
          <cell r="D3103">
            <v>1369.94</v>
          </cell>
        </row>
        <row r="3104">
          <cell r="A3104">
            <v>8701742</v>
          </cell>
          <cell r="B3104" t="str">
            <v>8701742</v>
          </cell>
          <cell r="C3104" t="str">
            <v>CINTURON GALA POLICIA NEGRO S/HEBILLA</v>
          </cell>
          <cell r="D3104">
            <v>1836.77</v>
          </cell>
        </row>
        <row r="3105">
          <cell r="A3105">
            <v>8701745</v>
          </cell>
          <cell r="B3105" t="str">
            <v>8701745</v>
          </cell>
          <cell r="C3105" t="str">
            <v>CINTURON DE CUERO BLANCO LICEO ES BM</v>
          </cell>
          <cell r="D3105">
            <v>0</v>
          </cell>
        </row>
        <row r="3106">
          <cell r="A3106">
            <v>8701750</v>
          </cell>
          <cell r="B3106" t="str">
            <v>8701750</v>
          </cell>
          <cell r="C3106" t="str">
            <v>CINTURON AMERIC GRIS T650 TB</v>
          </cell>
          <cell r="D3106">
            <v>1052.7</v>
          </cell>
        </row>
        <row r="3107">
          <cell r="A3107">
            <v>8701800</v>
          </cell>
          <cell r="B3107" t="str">
            <v>8701800</v>
          </cell>
          <cell r="C3107" t="str">
            <v>CINTURON POLIA VERDE LMGE</v>
          </cell>
          <cell r="D3107">
            <v>1222.99</v>
          </cell>
        </row>
        <row r="3108">
          <cell r="A3108">
            <v>8701856</v>
          </cell>
          <cell r="B3108" t="str">
            <v>8701856</v>
          </cell>
          <cell r="C3108" t="str">
            <v>CINTURON RERDA DOBLEACCION GRIS RER</v>
          </cell>
          <cell r="D3108">
            <v>1222.99</v>
          </cell>
        </row>
        <row r="3109">
          <cell r="A3109">
            <v>8701900</v>
          </cell>
          <cell r="B3109" t="str">
            <v>8701900</v>
          </cell>
          <cell r="C3109" t="str">
            <v>CINTURON GALA PENITENC. DORADO S/HEB.</v>
          </cell>
          <cell r="D3109">
            <v>1454.1</v>
          </cell>
        </row>
        <row r="3110">
          <cell r="A3110">
            <v>8701999</v>
          </cell>
          <cell r="B3110" t="str">
            <v>8701999</v>
          </cell>
          <cell r="C3110" t="str">
            <v>CINTURON CUERO 30 MM LMGE RER</v>
          </cell>
          <cell r="D3110">
            <v>725.99</v>
          </cell>
        </row>
        <row r="3111">
          <cell r="A3111">
            <v>870199900</v>
          </cell>
          <cell r="B3111" t="str">
            <v>870199900</v>
          </cell>
          <cell r="C3111" t="str">
            <v>CINTURON CUERO 30MM LMGE 100</v>
          </cell>
          <cell r="D3111">
            <v>146.08000000000001</v>
          </cell>
        </row>
        <row r="3112">
          <cell r="A3112">
            <v>870199905</v>
          </cell>
          <cell r="B3112" t="str">
            <v>870199905</v>
          </cell>
          <cell r="C3112" t="str">
            <v>CINTURON CUERO 30MM LMGE 105</v>
          </cell>
          <cell r="D3112">
            <v>146.08000000000001</v>
          </cell>
        </row>
        <row r="3113">
          <cell r="A3113">
            <v>870199910</v>
          </cell>
          <cell r="B3113" t="str">
            <v>870199910</v>
          </cell>
          <cell r="C3113" t="str">
            <v>CINTURON CUERO 30MM LMGE 110</v>
          </cell>
          <cell r="D3113">
            <v>146.08000000000001</v>
          </cell>
        </row>
        <row r="3114">
          <cell r="A3114">
            <v>870199915</v>
          </cell>
          <cell r="B3114" t="str">
            <v>870199915</v>
          </cell>
          <cell r="C3114" t="str">
            <v>CINTURON CUERO 30MM LMGE 115</v>
          </cell>
          <cell r="D3114">
            <v>146.08000000000001</v>
          </cell>
        </row>
        <row r="3115">
          <cell r="A3115">
            <v>870199920</v>
          </cell>
          <cell r="B3115" t="str">
            <v>870199920</v>
          </cell>
          <cell r="C3115" t="str">
            <v>CINTURON CUERO 30MM LMGE 120</v>
          </cell>
          <cell r="D3115">
            <v>146.08000000000001</v>
          </cell>
        </row>
        <row r="3116">
          <cell r="A3116">
            <v>870199925</v>
          </cell>
          <cell r="B3116" t="str">
            <v>870199925</v>
          </cell>
          <cell r="C3116" t="str">
            <v>CINTURON CUERO 30MM LMGE 125</v>
          </cell>
          <cell r="D3116">
            <v>146.08000000000001</v>
          </cell>
        </row>
        <row r="3117">
          <cell r="A3117">
            <v>870199970</v>
          </cell>
          <cell r="B3117" t="str">
            <v>870199970</v>
          </cell>
          <cell r="C3117" t="str">
            <v>CINTURON CUERO 30MM LMGE 70</v>
          </cell>
          <cell r="D3117">
            <v>146.08000000000001</v>
          </cell>
        </row>
        <row r="3118">
          <cell r="A3118">
            <v>870199975</v>
          </cell>
          <cell r="B3118" t="str">
            <v>870199975</v>
          </cell>
          <cell r="C3118" t="str">
            <v>CINTURON CUERO 30MM LMGE 75</v>
          </cell>
          <cell r="D3118">
            <v>146.08000000000001</v>
          </cell>
        </row>
        <row r="3119">
          <cell r="A3119">
            <v>870199980</v>
          </cell>
          <cell r="B3119" t="str">
            <v>870199980</v>
          </cell>
          <cell r="C3119" t="str">
            <v>CINTURON CUERO 30MM LMGE 80</v>
          </cell>
          <cell r="D3119">
            <v>146.08000000000001</v>
          </cell>
        </row>
        <row r="3120">
          <cell r="A3120">
            <v>870199985</v>
          </cell>
          <cell r="B3120" t="str">
            <v>870199985</v>
          </cell>
          <cell r="C3120" t="str">
            <v>CINTURON CUERO 30MM LMGE 85</v>
          </cell>
          <cell r="D3120">
            <v>349</v>
          </cell>
        </row>
        <row r="3121">
          <cell r="A3121">
            <v>870199990</v>
          </cell>
          <cell r="B3121" t="str">
            <v>870199990</v>
          </cell>
          <cell r="C3121" t="str">
            <v>CINTURON CUERO 30MM LMGE 90</v>
          </cell>
          <cell r="D3121">
            <v>146.08000000000001</v>
          </cell>
        </row>
        <row r="3122">
          <cell r="A3122">
            <v>870199995</v>
          </cell>
          <cell r="B3122" t="str">
            <v>870199995</v>
          </cell>
          <cell r="C3122" t="str">
            <v>CINTURON CUERO 30MM LMGE 95</v>
          </cell>
          <cell r="D3122">
            <v>146.08000000000001</v>
          </cell>
        </row>
        <row r="3123">
          <cell r="A3123">
            <v>8702073</v>
          </cell>
          <cell r="B3123" t="str">
            <v>8702073</v>
          </cell>
          <cell r="C3123" t="str">
            <v>CANANA RRD70</v>
          </cell>
          <cell r="D3123">
            <v>548.9</v>
          </cell>
        </row>
        <row r="3124">
          <cell r="A3124">
            <v>8702228</v>
          </cell>
          <cell r="B3124" t="str">
            <v>8702228</v>
          </cell>
          <cell r="C3124" t="str">
            <v>PORTA CARTUCHO VERDE</v>
          </cell>
          <cell r="D3124">
            <v>335.98</v>
          </cell>
        </row>
        <row r="3125">
          <cell r="A3125">
            <v>8702557</v>
          </cell>
          <cell r="B3125" t="str">
            <v>8702557</v>
          </cell>
          <cell r="C3125" t="str">
            <v>PORTA CARTUCHO NEGRO RER</v>
          </cell>
          <cell r="D3125">
            <v>581.36</v>
          </cell>
        </row>
        <row r="3126">
          <cell r="A3126">
            <v>8702660</v>
          </cell>
          <cell r="B3126" t="str">
            <v>8702660</v>
          </cell>
          <cell r="C3126" t="str">
            <v>CANANA PORTA CART 8T T660 TB</v>
          </cell>
          <cell r="D3126">
            <v>798.6</v>
          </cell>
        </row>
        <row r="3127">
          <cell r="A3127">
            <v>8702661</v>
          </cell>
          <cell r="B3127" t="str">
            <v>8702661</v>
          </cell>
          <cell r="C3127" t="str">
            <v>CANANA PORTA CART CULATA 8T T661 TB</v>
          </cell>
          <cell r="D3127">
            <v>966.79</v>
          </cell>
        </row>
        <row r="3128">
          <cell r="A3128">
            <v>8702668</v>
          </cell>
          <cell r="B3128" t="str">
            <v>8702668</v>
          </cell>
          <cell r="C3128" t="str">
            <v>PORTA CARTUCHOS NEGRO</v>
          </cell>
          <cell r="D3128">
            <v>581.36</v>
          </cell>
        </row>
        <row r="3129">
          <cell r="A3129">
            <v>8703000</v>
          </cell>
          <cell r="B3129" t="str">
            <v>8703000</v>
          </cell>
          <cell r="C3129" t="str">
            <v>PIST POLIA NEGRO CAJONERA RER</v>
          </cell>
          <cell r="D3129">
            <v>0</v>
          </cell>
        </row>
        <row r="3130">
          <cell r="A3130">
            <v>8703001</v>
          </cell>
          <cell r="B3130" t="str">
            <v>8703001</v>
          </cell>
          <cell r="C3130" t="str">
            <v>PIST MOLLE MOL-01 KAE</v>
          </cell>
          <cell r="D3130">
            <v>520.29999999999995</v>
          </cell>
        </row>
        <row r="3131">
          <cell r="A3131">
            <v>8703002</v>
          </cell>
          <cell r="B3131" t="str">
            <v>8703002</v>
          </cell>
          <cell r="C3131" t="str">
            <v>FUNDA POLIA UNIVERSAL MAZ</v>
          </cell>
          <cell r="D3131">
            <v>638.87</v>
          </cell>
        </row>
        <row r="3132">
          <cell r="A3132">
            <v>8703004</v>
          </cell>
          <cell r="B3132" t="str">
            <v>8703004</v>
          </cell>
          <cell r="C3132" t="str">
            <v>FUNDA GAMUZA CON FLEJE 1044 TB</v>
          </cell>
          <cell r="D3132">
            <v>1270.5</v>
          </cell>
        </row>
        <row r="3133">
          <cell r="A3133">
            <v>8703005</v>
          </cell>
          <cell r="B3133" t="str">
            <v>8703005</v>
          </cell>
          <cell r="C3133" t="str">
            <v>FUNDA POLIA ASTRA RER</v>
          </cell>
          <cell r="D3133">
            <v>0</v>
          </cell>
        </row>
        <row r="3134">
          <cell r="A3134">
            <v>8703011</v>
          </cell>
          <cell r="B3134" t="str">
            <v>8703011</v>
          </cell>
          <cell r="C3134" t="str">
            <v>PIST C/ MIRA MOLLE MOL-011 KAE</v>
          </cell>
          <cell r="D3134">
            <v>671.8</v>
          </cell>
        </row>
        <row r="3135">
          <cell r="A3135">
            <v>8703012</v>
          </cell>
          <cell r="B3135" t="str">
            <v>8703012</v>
          </cell>
          <cell r="C3135" t="str">
            <v>PIST CON PORTA CARGADOR Y PASADOR TB</v>
          </cell>
          <cell r="D3135">
            <v>1224.51</v>
          </cell>
        </row>
        <row r="3136">
          <cell r="A3136">
            <v>8703017</v>
          </cell>
          <cell r="B3136" t="str">
            <v>8703017</v>
          </cell>
          <cell r="C3136" t="str">
            <v>MUSLERA P/CARG DOBLE Y P/ESPOSAS</v>
          </cell>
          <cell r="D3136">
            <v>2197.5</v>
          </cell>
        </row>
        <row r="3137">
          <cell r="A3137">
            <v>8703018</v>
          </cell>
          <cell r="B3137" t="str">
            <v>8703018</v>
          </cell>
          <cell r="C3137" t="str">
            <v>MUSLERA PORTAOBJETO 2 TIRAPIERNA T618 TB</v>
          </cell>
          <cell r="D3137">
            <v>1524.6</v>
          </cell>
        </row>
        <row r="3138">
          <cell r="A3138">
            <v>8703020</v>
          </cell>
          <cell r="B3138" t="str">
            <v>8703020</v>
          </cell>
          <cell r="C3138" t="str">
            <v>PIST POLIA CAJONERA VERDE/GRIS</v>
          </cell>
          <cell r="D3138">
            <v>199.78</v>
          </cell>
        </row>
        <row r="3139">
          <cell r="A3139">
            <v>8703021</v>
          </cell>
          <cell r="B3139" t="str">
            <v>8703021</v>
          </cell>
          <cell r="C3139" t="str">
            <v>PIST AVENGER CON CUERO CORTA TB</v>
          </cell>
          <cell r="D3139">
            <v>2294.4499999999998</v>
          </cell>
        </row>
        <row r="3140">
          <cell r="A3140">
            <v>8703028</v>
          </cell>
          <cell r="B3140" t="str">
            <v>8703028</v>
          </cell>
          <cell r="C3140" t="str">
            <v>PIST. TERMO TAC COMB BERSA/THUN XTL2028</v>
          </cell>
          <cell r="D3140">
            <v>0</v>
          </cell>
        </row>
        <row r="3141">
          <cell r="A3141">
            <v>8703030</v>
          </cell>
          <cell r="B3141" t="str">
            <v>8703030</v>
          </cell>
          <cell r="C3141" t="str">
            <v>PIST INTERNA MOLDEADA CON FLEJE TB</v>
          </cell>
          <cell r="D3141">
            <v>2294.4499999999998</v>
          </cell>
        </row>
        <row r="3142">
          <cell r="A3142">
            <v>8703034</v>
          </cell>
          <cell r="B3142" t="str">
            <v>8703034</v>
          </cell>
          <cell r="C3142" t="str">
            <v>PIST CUERO GUERRILLERA 1034 TB</v>
          </cell>
          <cell r="D3142">
            <v>2057</v>
          </cell>
        </row>
        <row r="3143">
          <cell r="A3143">
            <v>8703035</v>
          </cell>
          <cell r="B3143" t="str">
            <v>8703035</v>
          </cell>
          <cell r="C3143" t="str">
            <v>PIST CUERO PANQUEQ LARGA  1035 TB</v>
          </cell>
          <cell r="D3143">
            <v>2178</v>
          </cell>
        </row>
        <row r="3144">
          <cell r="A3144">
            <v>8703036</v>
          </cell>
          <cell r="B3144" t="str">
            <v>8703036</v>
          </cell>
          <cell r="C3144" t="str">
            <v>PIST CUERO PANQUEQ CORTA 1036 TB</v>
          </cell>
          <cell r="D3144">
            <v>1936</v>
          </cell>
        </row>
        <row r="3145">
          <cell r="A3145">
            <v>870303601</v>
          </cell>
          <cell r="B3145" t="str">
            <v>870303601</v>
          </cell>
          <cell r="C3145" t="str">
            <v>PIST CUERO PANQ CORTA TAURUS 10036 RER</v>
          </cell>
          <cell r="D3145">
            <v>0</v>
          </cell>
        </row>
        <row r="3146">
          <cell r="A3146">
            <v>870303602</v>
          </cell>
          <cell r="B3146" t="str">
            <v>870303602</v>
          </cell>
          <cell r="C3146" t="str">
            <v>PIST CUERO PANQ CORTA THUNDER 10036 RER</v>
          </cell>
          <cell r="D3146">
            <v>0</v>
          </cell>
        </row>
        <row r="3147">
          <cell r="A3147">
            <v>8703037</v>
          </cell>
          <cell r="B3147" t="str">
            <v>8703037</v>
          </cell>
          <cell r="C3147" t="str">
            <v>PIST. CUERO PANQUEQ C/TIRA 1037 TB</v>
          </cell>
          <cell r="D3147">
            <v>1936</v>
          </cell>
        </row>
        <row r="3148">
          <cell r="A3148">
            <v>8703038</v>
          </cell>
          <cell r="B3148" t="str">
            <v>8703038</v>
          </cell>
          <cell r="C3148" t="str">
            <v>PIST. CUERO AVENGER/TAU/BE 1038 TB</v>
          </cell>
          <cell r="D3148">
            <v>2420</v>
          </cell>
        </row>
        <row r="3149">
          <cell r="A3149">
            <v>870303800</v>
          </cell>
          <cell r="B3149" t="str">
            <v>870303800</v>
          </cell>
          <cell r="C3149" t="str">
            <v>PIST. CUERO UNIV 1038 TB RER</v>
          </cell>
          <cell r="D3149">
            <v>0</v>
          </cell>
        </row>
        <row r="3150">
          <cell r="A3150">
            <v>870303801</v>
          </cell>
          <cell r="B3150" t="str">
            <v>870303801</v>
          </cell>
          <cell r="C3150" t="str">
            <v>PIST. CUERO TAURUS 1038 TB RER</v>
          </cell>
          <cell r="D3150">
            <v>2288.33</v>
          </cell>
        </row>
        <row r="3151">
          <cell r="A3151">
            <v>870303802</v>
          </cell>
          <cell r="B3151" t="str">
            <v>870303802</v>
          </cell>
          <cell r="C3151" t="str">
            <v>PIST. CUERO BERSA RER</v>
          </cell>
          <cell r="D3151">
            <v>0</v>
          </cell>
        </row>
        <row r="3152">
          <cell r="A3152">
            <v>870303803</v>
          </cell>
          <cell r="B3152" t="str">
            <v>870303803</v>
          </cell>
          <cell r="C3152" t="str">
            <v>PIST. CUERO THUNDER 1038 TB RER</v>
          </cell>
          <cell r="D3152">
            <v>0</v>
          </cell>
        </row>
        <row r="3153">
          <cell r="A3153">
            <v>8703039</v>
          </cell>
          <cell r="B3153" t="str">
            <v>8703039</v>
          </cell>
          <cell r="C3153" t="str">
            <v>PIST. CUERO PANQUEQ C TIRA BLANCA TB</v>
          </cell>
          <cell r="D3153">
            <v>0</v>
          </cell>
        </row>
        <row r="3154">
          <cell r="A3154">
            <v>8703040</v>
          </cell>
          <cell r="B3154" t="str">
            <v>8703040</v>
          </cell>
          <cell r="C3154" t="str">
            <v>PIST. CUERO TACTIC REG GDE/CHICA 1040 TB</v>
          </cell>
          <cell r="D3154">
            <v>3025</v>
          </cell>
        </row>
        <row r="3155">
          <cell r="A3155">
            <v>8703041</v>
          </cell>
          <cell r="B3155" t="str">
            <v>8703041</v>
          </cell>
          <cell r="C3155" t="str">
            <v>PIST. CUERO SAQUE RAPID 1041 TB TB</v>
          </cell>
          <cell r="D3155">
            <v>2299</v>
          </cell>
        </row>
        <row r="3156">
          <cell r="A3156">
            <v>870304101</v>
          </cell>
          <cell r="B3156" t="str">
            <v>870304101</v>
          </cell>
          <cell r="C3156" t="str">
            <v>PIST CUERO SAQUE RAP TAURUS 1041 TB RER</v>
          </cell>
          <cell r="D3156">
            <v>0</v>
          </cell>
        </row>
        <row r="3157">
          <cell r="A3157">
            <v>870304102</v>
          </cell>
          <cell r="B3157" t="str">
            <v>870304102</v>
          </cell>
          <cell r="C3157" t="str">
            <v>PIST CUERO SAQ RAPID THUNDER 1041 TB RER</v>
          </cell>
          <cell r="D3157">
            <v>0</v>
          </cell>
        </row>
        <row r="3158">
          <cell r="A3158">
            <v>8703042</v>
          </cell>
          <cell r="B3158" t="str">
            <v>8703042</v>
          </cell>
          <cell r="C3158" t="str">
            <v>PIST. CUERO UNIVERSAL 1042 TB</v>
          </cell>
          <cell r="D3158">
            <v>2178</v>
          </cell>
        </row>
        <row r="3159">
          <cell r="A3159">
            <v>8703045</v>
          </cell>
          <cell r="B3159" t="str">
            <v>8703045</v>
          </cell>
          <cell r="C3159" t="str">
            <v>PIST. INTERNA C FLEJE MOLDEADA 1045 TB</v>
          </cell>
          <cell r="D3159">
            <v>2662</v>
          </cell>
        </row>
        <row r="3160">
          <cell r="A3160">
            <v>8703046</v>
          </cell>
          <cell r="B3160" t="str">
            <v>8703046</v>
          </cell>
          <cell r="C3160" t="str">
            <v>PIST. TIRA PORTA ARMA HUESITO 1046 TB</v>
          </cell>
          <cell r="D3160">
            <v>726</v>
          </cell>
        </row>
        <row r="3161">
          <cell r="A3161">
            <v>8703047</v>
          </cell>
          <cell r="B3161" t="str">
            <v>8703047</v>
          </cell>
          <cell r="C3161" t="str">
            <v>RINIONERA DELTA STR 2047</v>
          </cell>
          <cell r="D3161">
            <v>2457.21</v>
          </cell>
        </row>
        <row r="3162">
          <cell r="A3162">
            <v>8703051</v>
          </cell>
          <cell r="B3162" t="str">
            <v>8703051</v>
          </cell>
          <cell r="C3162" t="str">
            <v>PIST. CUERO TODO CALIBRE 1051 TB</v>
          </cell>
          <cell r="D3162">
            <v>2783</v>
          </cell>
        </row>
        <row r="3163">
          <cell r="A3163">
            <v>8703052</v>
          </cell>
          <cell r="B3163" t="str">
            <v>8703052</v>
          </cell>
          <cell r="C3163" t="str">
            <v>PIST. UNIV AMBID LARGA CUE 1052 TB</v>
          </cell>
          <cell r="D3163">
            <v>2299</v>
          </cell>
        </row>
        <row r="3164">
          <cell r="A3164">
            <v>8703053</v>
          </cell>
          <cell r="B3164" t="str">
            <v>8703053</v>
          </cell>
          <cell r="C3164" t="str">
            <v>PIST. UNIVERSAL MULTIMARCA M008 MOLLE TB</v>
          </cell>
          <cell r="D3164">
            <v>1778.7</v>
          </cell>
        </row>
        <row r="3165">
          <cell r="A3165">
            <v>8703062</v>
          </cell>
          <cell r="B3165" t="str">
            <v>8703062</v>
          </cell>
          <cell r="C3165" t="str">
            <v>RINIONERA DELTA STR062 XTL</v>
          </cell>
          <cell r="D3165">
            <v>0</v>
          </cell>
        </row>
        <row r="3166">
          <cell r="A3166">
            <v>8703090</v>
          </cell>
          <cell r="B3166" t="str">
            <v>8703090</v>
          </cell>
          <cell r="C3166" t="str">
            <v>CINTO DELTA XS/2XL</v>
          </cell>
          <cell r="D3166">
            <v>0</v>
          </cell>
        </row>
        <row r="3167">
          <cell r="A3167">
            <v>8703094</v>
          </cell>
          <cell r="B3167" t="str">
            <v>8703094</v>
          </cell>
          <cell r="C3167" t="str">
            <v>ESTUCHE MTM 802C P ARMA CORTA COMP 8140</v>
          </cell>
          <cell r="D3167">
            <v>0</v>
          </cell>
        </row>
        <row r="3168">
          <cell r="A3168">
            <v>8703097</v>
          </cell>
          <cell r="B3168" t="str">
            <v>8703097</v>
          </cell>
          <cell r="C3168" t="str">
            <v>PIS. TERMO. PANQUEQUERA CORTA EZ</v>
          </cell>
          <cell r="D3168">
            <v>699.22</v>
          </cell>
        </row>
        <row r="3169">
          <cell r="A3169">
            <v>8703099</v>
          </cell>
          <cell r="B3169" t="str">
            <v>8703099</v>
          </cell>
          <cell r="C3169" t="str">
            <v>MOCHILA COMANDO RRD40 NEGRA BLK</v>
          </cell>
          <cell r="D3169">
            <v>4100</v>
          </cell>
        </row>
        <row r="3170">
          <cell r="A3170">
            <v>8703100</v>
          </cell>
          <cell r="B3170" t="str">
            <v>8703100</v>
          </cell>
          <cell r="C3170" t="str">
            <v>RI¥ONERA POLIA RER</v>
          </cell>
          <cell r="D3170">
            <v>0</v>
          </cell>
        </row>
        <row r="3171">
          <cell r="A3171">
            <v>8703101</v>
          </cell>
          <cell r="B3171" t="str">
            <v>8703101</v>
          </cell>
          <cell r="C3171" t="str">
            <v>MUSLERA TACTICA RRD8 BLK</v>
          </cell>
          <cell r="D3171">
            <v>1100</v>
          </cell>
        </row>
        <row r="3172">
          <cell r="A3172">
            <v>8703102</v>
          </cell>
          <cell r="B3172" t="str">
            <v>8703102</v>
          </cell>
          <cell r="C3172" t="str">
            <v>RI¥ONERAS SAQUE RAPIDO RRD39 BLK</v>
          </cell>
          <cell r="D3172">
            <v>1700</v>
          </cell>
        </row>
        <row r="3173">
          <cell r="A3173">
            <v>8703103</v>
          </cell>
          <cell r="B3173" t="str">
            <v>8703103</v>
          </cell>
          <cell r="C3173" t="str">
            <v>FUNDA FOBUS 4122 SG-239/9 9MM NEWGEN MIN</v>
          </cell>
          <cell r="D3173">
            <v>2860.64</v>
          </cell>
        </row>
        <row r="3174">
          <cell r="A3174">
            <v>8703104</v>
          </cell>
          <cell r="B3174" t="str">
            <v>8703104</v>
          </cell>
          <cell r="C3174" t="str">
            <v>PORTA CARGAD FOBUS 6909 ND DOMAG 9MM MIN</v>
          </cell>
          <cell r="D3174">
            <v>2779.39</v>
          </cell>
        </row>
        <row r="3175">
          <cell r="A3175">
            <v>8703105</v>
          </cell>
          <cell r="B3175" t="str">
            <v>8703105</v>
          </cell>
          <cell r="C3175" t="str">
            <v>FUNDA FOBUS 4155 GLCH C BOTON LIBERA MIN</v>
          </cell>
          <cell r="D3175">
            <v>4544.3500000000004</v>
          </cell>
        </row>
        <row r="3176">
          <cell r="A3176">
            <v>8703106</v>
          </cell>
          <cell r="B3176" t="str">
            <v>8703106</v>
          </cell>
          <cell r="C3176" t="str">
            <v>FUNDA FOBUS 4156 BRCH C BOTON MIN</v>
          </cell>
          <cell r="D3176">
            <v>4544.3500000000004</v>
          </cell>
        </row>
        <row r="3177">
          <cell r="A3177">
            <v>8703107</v>
          </cell>
          <cell r="B3177" t="str">
            <v>8703107</v>
          </cell>
          <cell r="C3177" t="str">
            <v>FUNDA FOBUS 4157 TACHC BOTON MIN</v>
          </cell>
          <cell r="D3177">
            <v>4544.3500000000004</v>
          </cell>
        </row>
        <row r="3178">
          <cell r="A3178">
            <v>8703108</v>
          </cell>
          <cell r="B3178" t="str">
            <v>8703108</v>
          </cell>
          <cell r="C3178" t="str">
            <v>PORTA CARGADOR FOBUS DSS1 MIN</v>
          </cell>
          <cell r="D3178">
            <v>3025.39</v>
          </cell>
        </row>
        <row r="3179">
          <cell r="A3179">
            <v>8703109</v>
          </cell>
          <cell r="B3179" t="str">
            <v>8703109</v>
          </cell>
          <cell r="C3179" t="str">
            <v>FUNDA FOBUS 4102 GL2 ND GLOCK 17/19 MIN</v>
          </cell>
          <cell r="D3179">
            <v>2860.64</v>
          </cell>
        </row>
        <row r="3180">
          <cell r="A3180">
            <v>8703110</v>
          </cell>
          <cell r="B3180" t="str">
            <v>8703110</v>
          </cell>
          <cell r="C3180" t="str">
            <v>MUSLERA GEO D/SEGURO MAZ</v>
          </cell>
          <cell r="D3180">
            <v>1716.98</v>
          </cell>
        </row>
        <row r="3181">
          <cell r="A3181">
            <v>8703111</v>
          </cell>
          <cell r="B3181" t="str">
            <v>8703111</v>
          </cell>
          <cell r="C3181" t="str">
            <v>MIRA LASER CAT BERSA THUNDER 9-40 MIN 18</v>
          </cell>
          <cell r="D3181">
            <v>4354.79</v>
          </cell>
        </row>
        <row r="3182">
          <cell r="A3182">
            <v>8703112</v>
          </cell>
          <cell r="B3182" t="str">
            <v>8703112</v>
          </cell>
          <cell r="C3182" t="str">
            <v>MIRA LASER CAT P/BERSA PRO MIN 20/2,1</v>
          </cell>
          <cell r="D3182">
            <v>7247.9</v>
          </cell>
        </row>
        <row r="3183">
          <cell r="A3183">
            <v>8703113</v>
          </cell>
          <cell r="B3183" t="str">
            <v>8703113</v>
          </cell>
          <cell r="C3183" t="str">
            <v>MIRA LASER CAT PGLOCK 17-19-22-23 MIN 20</v>
          </cell>
          <cell r="D3183">
            <v>7247.9</v>
          </cell>
        </row>
        <row r="3184">
          <cell r="A3184">
            <v>8703114</v>
          </cell>
          <cell r="B3184" t="str">
            <v>8703114</v>
          </cell>
          <cell r="C3184" t="str">
            <v>MIRA LASER +LINTERNA+DISPARAD TACTIL RER</v>
          </cell>
          <cell r="D3184">
            <v>0</v>
          </cell>
        </row>
        <row r="3185">
          <cell r="A3185">
            <v>8703115</v>
          </cell>
          <cell r="B3185" t="str">
            <v>8703115</v>
          </cell>
          <cell r="C3185" t="str">
            <v>FUNDA FOBUS 4108 EM17 GLOCK 17 TACT MIN</v>
          </cell>
          <cell r="D3185">
            <v>5217.84</v>
          </cell>
        </row>
        <row r="3186">
          <cell r="A3186">
            <v>8703116</v>
          </cell>
          <cell r="B3186" t="str">
            <v>8703116</v>
          </cell>
          <cell r="C3186" t="str">
            <v>FUNDA FOBUS 4112 75D CZ-75D MIN</v>
          </cell>
          <cell r="D3186">
            <v>2860.64</v>
          </cell>
        </row>
        <row r="3187">
          <cell r="A3187">
            <v>8703117</v>
          </cell>
          <cell r="B3187" t="str">
            <v>8703117</v>
          </cell>
          <cell r="C3187" t="str">
            <v>FUNDA FOBUS 4115 BR-2 BERET 92F TAUR MIN</v>
          </cell>
          <cell r="D3187">
            <v>2860.64</v>
          </cell>
        </row>
        <row r="3188">
          <cell r="A3188">
            <v>8703118</v>
          </cell>
          <cell r="B3188" t="str">
            <v>8703118</v>
          </cell>
          <cell r="C3188" t="str">
            <v>FUNDA FOBUS 4117 BRS-ND BERET PX4 ST MIN</v>
          </cell>
          <cell r="D3188">
            <v>2860.64</v>
          </cell>
        </row>
        <row r="3189">
          <cell r="A3189">
            <v>8703119</v>
          </cell>
          <cell r="B3189" t="str">
            <v>8703119</v>
          </cell>
          <cell r="C3189" t="str">
            <v>FUNDA FOBUS 4139 JR-2 SH JERICHO FL MIN</v>
          </cell>
          <cell r="D3189">
            <v>4088.06</v>
          </cell>
        </row>
        <row r="3190">
          <cell r="A3190">
            <v>8703120</v>
          </cell>
          <cell r="B3190" t="str">
            <v>8703120</v>
          </cell>
          <cell r="C3190" t="str">
            <v>FUNDA FOBUS UNIVERSAL IWBM HOLSTERS MIN</v>
          </cell>
          <cell r="D3190">
            <v>0</v>
          </cell>
        </row>
        <row r="3191">
          <cell r="A3191">
            <v>8703121</v>
          </cell>
          <cell r="B3191" t="str">
            <v>8703121</v>
          </cell>
          <cell r="C3191" t="str">
            <v>RINIONER PORTA PIST. OLA RIN-121 RER</v>
          </cell>
          <cell r="D3191">
            <v>1565.23</v>
          </cell>
        </row>
        <row r="3192">
          <cell r="A3192">
            <v>8703122</v>
          </cell>
          <cell r="B3192" t="str">
            <v>8703122</v>
          </cell>
          <cell r="C3192" t="str">
            <v>FUNDA FOBUS 4124/5 RBT 17/19 MIN</v>
          </cell>
          <cell r="D3192">
            <v>5733.06</v>
          </cell>
        </row>
        <row r="3193">
          <cell r="A3193">
            <v>8703128</v>
          </cell>
          <cell r="B3193" t="str">
            <v>8703128</v>
          </cell>
          <cell r="C3193" t="str">
            <v>FUNDA FOBUS CON PLAT. MOLLE GLOCK MIN</v>
          </cell>
          <cell r="D3193">
            <v>6121.07</v>
          </cell>
        </row>
        <row r="3194">
          <cell r="A3194">
            <v>8703135</v>
          </cell>
          <cell r="B3194" t="str">
            <v>8703135</v>
          </cell>
          <cell r="C3194" t="str">
            <v>PIST. CUERO AVENGER TANFOGLIO LARGA RER</v>
          </cell>
          <cell r="D3194">
            <v>0</v>
          </cell>
        </row>
        <row r="3195">
          <cell r="A3195">
            <v>8703138</v>
          </cell>
          <cell r="B3195" t="str">
            <v>8703138</v>
          </cell>
          <cell r="C3195" t="str">
            <v>PIST. CUERO AVENCER TANFOGLIO CORTA RER</v>
          </cell>
          <cell r="D3195">
            <v>0</v>
          </cell>
        </row>
        <row r="3196">
          <cell r="A3196">
            <v>8703140</v>
          </cell>
          <cell r="B3196" t="str">
            <v>8703140</v>
          </cell>
          <cell r="C3196" t="str">
            <v>NN</v>
          </cell>
          <cell r="D3196">
            <v>2900.59</v>
          </cell>
        </row>
        <row r="3197">
          <cell r="A3197">
            <v>8703150</v>
          </cell>
          <cell r="B3197" t="str">
            <v>8703150</v>
          </cell>
          <cell r="C3197" t="str">
            <v>RINIONERA WOODPACK NEGRA BLK</v>
          </cell>
          <cell r="D3197">
            <v>2700</v>
          </cell>
        </row>
        <row r="3198">
          <cell r="A3198">
            <v>8703151</v>
          </cell>
          <cell r="B3198" t="str">
            <v>8703151</v>
          </cell>
          <cell r="C3198" t="str">
            <v>RINIONERA WOODPACK CAMUFLADA BLK</v>
          </cell>
          <cell r="D3198">
            <v>2700</v>
          </cell>
        </row>
        <row r="3199">
          <cell r="A3199">
            <v>8703152</v>
          </cell>
          <cell r="B3199" t="str">
            <v>8703152</v>
          </cell>
          <cell r="C3199" t="str">
            <v>RINIONERA WOODPACK VERDE BLK</v>
          </cell>
          <cell r="D3199">
            <v>2700</v>
          </cell>
        </row>
        <row r="3200">
          <cell r="A3200">
            <v>8703153</v>
          </cell>
          <cell r="B3200" t="str">
            <v>8703153</v>
          </cell>
          <cell r="C3200" t="str">
            <v>RINIONERA WOODPACK CPBL BLK</v>
          </cell>
          <cell r="D3200">
            <v>2700</v>
          </cell>
        </row>
        <row r="3201">
          <cell r="A3201">
            <v>8703155</v>
          </cell>
          <cell r="B3201" t="str">
            <v>8703155</v>
          </cell>
          <cell r="C3201" t="str">
            <v>FUNDA FOBUS 4155 GLOCK 17/19 C/BOT MIN</v>
          </cell>
          <cell r="D3201">
            <v>4544.3500000000004</v>
          </cell>
        </row>
        <row r="3202">
          <cell r="A3202">
            <v>8703157</v>
          </cell>
          <cell r="B3202" t="str">
            <v>8703157</v>
          </cell>
          <cell r="C3202" t="str">
            <v>FUNDA FOBUS 4147 TAURUS 24/7 C/BOT MIN</v>
          </cell>
          <cell r="D3202">
            <v>4544.3500000000004</v>
          </cell>
        </row>
        <row r="3203">
          <cell r="A3203">
            <v>8703158</v>
          </cell>
          <cell r="B3203" t="str">
            <v>8703158</v>
          </cell>
          <cell r="C3203" t="str">
            <v>FUNDA INFANTERIA</v>
          </cell>
          <cell r="D3203">
            <v>0</v>
          </cell>
        </row>
        <row r="3204">
          <cell r="A3204">
            <v>8703162</v>
          </cell>
          <cell r="B3204" t="str">
            <v>8703162</v>
          </cell>
          <cell r="C3204" t="str">
            <v>MUSLERA PARA FOBUS ETCH 04 ETC</v>
          </cell>
          <cell r="D3204">
            <v>700</v>
          </cell>
        </row>
        <row r="3205">
          <cell r="A3205">
            <v>8703197</v>
          </cell>
          <cell r="B3205" t="str">
            <v>8703197</v>
          </cell>
          <cell r="C3205" t="str">
            <v>MUSLERA CON P/CARGADOR STD MUS-197 KAE</v>
          </cell>
          <cell r="D3205">
            <v>1682.19</v>
          </cell>
        </row>
        <row r="3206">
          <cell r="A3206">
            <v>8703200</v>
          </cell>
          <cell r="B3206" t="str">
            <v>8703200</v>
          </cell>
          <cell r="C3206" t="str">
            <v>MUSLERA TACTICA UNIVERSAL EZ</v>
          </cell>
          <cell r="D3206">
            <v>2419.9899999999998</v>
          </cell>
        </row>
        <row r="3207">
          <cell r="A3207">
            <v>8703201</v>
          </cell>
          <cell r="B3207" t="str">
            <v>8703201</v>
          </cell>
          <cell r="C3207" t="str">
            <v>FUNDA PIST. UNIV XTL SM92001 RER</v>
          </cell>
          <cell r="D3207">
            <v>0</v>
          </cell>
        </row>
        <row r="3208">
          <cell r="A3208">
            <v>8703203</v>
          </cell>
          <cell r="B3208" t="str">
            <v>8703203</v>
          </cell>
          <cell r="C3208" t="str">
            <v>FUNDA CARGADOR TACT XTL CPC2038 RER</v>
          </cell>
          <cell r="D3208">
            <v>1118.01</v>
          </cell>
        </row>
        <row r="3209">
          <cell r="A3209">
            <v>8703205</v>
          </cell>
          <cell r="B3209" t="str">
            <v>8703205</v>
          </cell>
          <cell r="C3209" t="str">
            <v>PIST. N5 AH FS92 AUTOMATIC HOLSTER DEG</v>
          </cell>
          <cell r="D3209">
            <v>12990</v>
          </cell>
        </row>
        <row r="3210">
          <cell r="A3210">
            <v>8703206</v>
          </cell>
          <cell r="B3210" t="str">
            <v>8703206</v>
          </cell>
          <cell r="C3210" t="str">
            <v>PIST. N5 AH GLOCK AUTOMATIC HOLSTER DEG</v>
          </cell>
          <cell r="D3210">
            <v>12990</v>
          </cell>
        </row>
        <row r="3211">
          <cell r="A3211">
            <v>8703207</v>
          </cell>
          <cell r="B3211" t="str">
            <v>8703207</v>
          </cell>
          <cell r="C3211" t="str">
            <v>PIST. N5 AH PX4 AUTOMATIC HOLSTER DEG</v>
          </cell>
          <cell r="D3211">
            <v>12990</v>
          </cell>
        </row>
        <row r="3212">
          <cell r="A3212">
            <v>8703208</v>
          </cell>
          <cell r="B3212" t="str">
            <v>8703208</v>
          </cell>
          <cell r="C3212" t="str">
            <v>PIST. N5 AH BERSA THUNDER PRO AUTOM DEG</v>
          </cell>
          <cell r="D3212">
            <v>12990</v>
          </cell>
        </row>
        <row r="3213">
          <cell r="A3213">
            <v>8703237</v>
          </cell>
          <cell r="B3213" t="str">
            <v>8703237</v>
          </cell>
          <cell r="C3213" t="str">
            <v>PIST. NIVEL 2 H.N237 BROWNING FUN</v>
          </cell>
          <cell r="D3213">
            <v>3289</v>
          </cell>
        </row>
        <row r="3214">
          <cell r="A3214">
            <v>8703238</v>
          </cell>
          <cell r="B3214" t="str">
            <v>8703238</v>
          </cell>
          <cell r="C3214" t="str">
            <v>PIST. NIVEL 2 H.N2-38 GLOCK FUN</v>
          </cell>
          <cell r="D3214">
            <v>3289</v>
          </cell>
        </row>
        <row r="3215">
          <cell r="A3215">
            <v>8703240</v>
          </cell>
          <cell r="B3215" t="str">
            <v>8703240</v>
          </cell>
          <cell r="C3215" t="str">
            <v>PIST. NIVEL 2 H.N240 TAU PT92/B92/96 FUN</v>
          </cell>
          <cell r="D3215">
            <v>3289</v>
          </cell>
        </row>
        <row r="3216">
          <cell r="A3216">
            <v>8703241</v>
          </cell>
          <cell r="B3216" t="str">
            <v>8703241</v>
          </cell>
          <cell r="C3216" t="str">
            <v>PIST. NIVEL 2 HN2-41 BERSA THUND/PRO FUN</v>
          </cell>
          <cell r="D3216">
            <v>3289</v>
          </cell>
        </row>
        <row r="3217">
          <cell r="A3217">
            <v>8703242</v>
          </cell>
          <cell r="B3217" t="str">
            <v>8703242</v>
          </cell>
          <cell r="C3217" t="str">
            <v>PIST. NIVEL 2 HN241B BERSA TPR9/THUN FUN</v>
          </cell>
          <cell r="D3217">
            <v>3289</v>
          </cell>
        </row>
        <row r="3218">
          <cell r="A3218">
            <v>8703244</v>
          </cell>
          <cell r="B3218" t="str">
            <v>8703244</v>
          </cell>
          <cell r="C3218" t="str">
            <v>PIST NIVEL 2 H.N2-40/BS BERETA92 T92 FUN</v>
          </cell>
          <cell r="D3218">
            <v>3289</v>
          </cell>
        </row>
        <row r="3219">
          <cell r="A3219">
            <v>8703245</v>
          </cell>
          <cell r="B3219" t="str">
            <v>8703245</v>
          </cell>
          <cell r="C3219" t="str">
            <v>PIST. NIVEL 2 H.N2TPR9 BERSA TPR9 FUN</v>
          </cell>
          <cell r="D3219">
            <v>3289</v>
          </cell>
        </row>
        <row r="3220">
          <cell r="A3220">
            <v>8703247</v>
          </cell>
          <cell r="B3220" t="str">
            <v>8703247</v>
          </cell>
          <cell r="C3220" t="str">
            <v>PIST. NIVEL 2 H.N2PX4 BERETA PX4 FUN</v>
          </cell>
          <cell r="D3220">
            <v>3289</v>
          </cell>
        </row>
        <row r="3221">
          <cell r="A3221">
            <v>8703249</v>
          </cell>
          <cell r="B3221" t="str">
            <v>8703249</v>
          </cell>
          <cell r="C3221" t="str">
            <v>PIST NIVEL 2 H.N2PX4/BS BERETTA PX4B FUN</v>
          </cell>
          <cell r="D3221">
            <v>3289</v>
          </cell>
        </row>
        <row r="3222">
          <cell r="A3222">
            <v>8703250</v>
          </cell>
          <cell r="B3222" t="str">
            <v>8703250</v>
          </cell>
          <cell r="C3222" t="str">
            <v>MUSLERA TACTICA DELTA STM2050 EZ</v>
          </cell>
          <cell r="D3222">
            <v>3061.29</v>
          </cell>
        </row>
        <row r="3223">
          <cell r="A3223">
            <v>8703251</v>
          </cell>
          <cell r="B3223" t="str">
            <v>8703251</v>
          </cell>
          <cell r="C3223" t="str">
            <v>MUSLERA CON BAQUETA XTL 567</v>
          </cell>
          <cell r="D3223">
            <v>1999.99</v>
          </cell>
        </row>
        <row r="3224">
          <cell r="A3224">
            <v>8703252</v>
          </cell>
          <cell r="B3224" t="str">
            <v>8703252</v>
          </cell>
          <cell r="C3224" t="str">
            <v>PLATAFORMA MUSLERA AH UNIVER. AUTOMA DEG</v>
          </cell>
          <cell r="D3224">
            <v>12990</v>
          </cell>
        </row>
        <row r="3225">
          <cell r="A3225">
            <v>8703291</v>
          </cell>
          <cell r="B3225" t="str">
            <v>8703291</v>
          </cell>
          <cell r="C3225" t="str">
            <v>PIST. AMERICANA CON TAPA</v>
          </cell>
          <cell r="D3225">
            <v>668.57</v>
          </cell>
        </row>
        <row r="3226">
          <cell r="A3226">
            <v>8703300</v>
          </cell>
          <cell r="B3226" t="str">
            <v>8703300</v>
          </cell>
          <cell r="C3226" t="str">
            <v>PIST. POLIA UNIVERSAL MULTIMARCA EZ</v>
          </cell>
          <cell r="D3226">
            <v>1391.5</v>
          </cell>
        </row>
        <row r="3227">
          <cell r="A3227">
            <v>8703349</v>
          </cell>
          <cell r="B3227" t="str">
            <v>8703349</v>
          </cell>
          <cell r="C3227" t="str">
            <v>REPLICAS BLUE GUN RER</v>
          </cell>
          <cell r="D3227">
            <v>0</v>
          </cell>
        </row>
        <row r="3228">
          <cell r="A3228">
            <v>8703350</v>
          </cell>
          <cell r="B3228" t="str">
            <v>8703350</v>
          </cell>
          <cell r="C3228" t="str">
            <v>PIST. NIVEL 2 BERSA THUNDER JA.BAR TB</v>
          </cell>
          <cell r="D3228">
            <v>2057</v>
          </cell>
        </row>
        <row r="3229">
          <cell r="A3229">
            <v>8703351</v>
          </cell>
          <cell r="B3229" t="str">
            <v>8703351</v>
          </cell>
          <cell r="C3229" t="str">
            <v>PIST. NIVEL 2 BROWNING FM9 JA.BAR TB</v>
          </cell>
          <cell r="D3229">
            <v>2299</v>
          </cell>
        </row>
        <row r="3230">
          <cell r="A3230">
            <v>8703352</v>
          </cell>
          <cell r="B3230" t="str">
            <v>8703352</v>
          </cell>
          <cell r="C3230" t="str">
            <v>PIST. NIVEL 2 BERSA TPR9 JA.BAR TB</v>
          </cell>
          <cell r="D3230">
            <v>1573</v>
          </cell>
        </row>
        <row r="3231">
          <cell r="A3231">
            <v>8703376</v>
          </cell>
          <cell r="B3231" t="str">
            <v>8703376</v>
          </cell>
          <cell r="C3231" t="str">
            <v>MUSLERA GEO C/ PORTACARG MAZ</v>
          </cell>
          <cell r="D3231">
            <v>1916.63</v>
          </cell>
        </row>
        <row r="3232">
          <cell r="A3232">
            <v>8703391</v>
          </cell>
          <cell r="B3232" t="str">
            <v>8703391</v>
          </cell>
          <cell r="C3232" t="str">
            <v>PIST INT P/TAURUS 9/17 K39INT FUN</v>
          </cell>
          <cell r="D3232">
            <v>1430</v>
          </cell>
        </row>
        <row r="3233">
          <cell r="A3233">
            <v>8703400</v>
          </cell>
          <cell r="B3233" t="str">
            <v>8703400</v>
          </cell>
          <cell r="C3233" t="str">
            <v>PIST. EXTERNA KYDEX BERETTA/TAU9MM KY40E</v>
          </cell>
          <cell r="D3233">
            <v>3080</v>
          </cell>
        </row>
        <row r="3234">
          <cell r="A3234">
            <v>8703405</v>
          </cell>
          <cell r="B3234" t="str">
            <v>8703405</v>
          </cell>
          <cell r="C3234" t="str">
            <v>PIST. EXTERNA/ROTAT. KYDEX TAU92 KY40ER</v>
          </cell>
          <cell r="D3234">
            <v>5060</v>
          </cell>
        </row>
        <row r="3235">
          <cell r="A3235">
            <v>8703500</v>
          </cell>
          <cell r="B3235" t="str">
            <v>8703500</v>
          </cell>
          <cell r="C3235" t="str">
            <v>PIST. POLIA MINI ASTRA GUERR. MAZ</v>
          </cell>
          <cell r="D3235">
            <v>838.52</v>
          </cell>
        </row>
        <row r="3236">
          <cell r="A3236">
            <v>8703501</v>
          </cell>
          <cell r="B3236" t="str">
            <v>8703501</v>
          </cell>
          <cell r="C3236" t="str">
            <v>PIST. TERMOFOR. PANQUEQ LGA  T501 TB</v>
          </cell>
          <cell r="D3236">
            <v>910.75</v>
          </cell>
        </row>
        <row r="3237">
          <cell r="A3237">
            <v>8703502</v>
          </cell>
          <cell r="B3237" t="str">
            <v>8703502</v>
          </cell>
          <cell r="C3237" t="str">
            <v>PIST. TERMOFOR. PANQUEQ CTA T502 TB</v>
          </cell>
          <cell r="D3237">
            <v>765.31</v>
          </cell>
        </row>
        <row r="3238">
          <cell r="A3238">
            <v>8703503</v>
          </cell>
          <cell r="B3238" t="str">
            <v>8703503</v>
          </cell>
          <cell r="C3238" t="str">
            <v>PIST. TERMOFOR. GUERR T503 TB</v>
          </cell>
          <cell r="D3238">
            <v>968</v>
          </cell>
        </row>
        <row r="3239">
          <cell r="A3239">
            <v>8703504</v>
          </cell>
          <cell r="B3239" t="str">
            <v>8703504</v>
          </cell>
          <cell r="C3239" t="str">
            <v>PIST. TERMO. TACTICA REGULABLE T504 TB</v>
          </cell>
          <cell r="D3239">
            <v>1650</v>
          </cell>
        </row>
        <row r="3240">
          <cell r="A3240">
            <v>8703505</v>
          </cell>
          <cell r="B3240" t="str">
            <v>8703505</v>
          </cell>
          <cell r="C3240" t="str">
            <v>PIST. TERMOFOR. SAQUE RAPIDO T508 TB</v>
          </cell>
          <cell r="D3240">
            <v>1573</v>
          </cell>
        </row>
        <row r="3241">
          <cell r="A3241">
            <v>8703506</v>
          </cell>
          <cell r="B3241" t="str">
            <v>8703506</v>
          </cell>
          <cell r="C3241" t="str">
            <v>PIST. TERMOFOR. MULTIMARCA T506 TB</v>
          </cell>
          <cell r="D3241">
            <v>1573</v>
          </cell>
        </row>
        <row r="3242">
          <cell r="A3242">
            <v>8703507</v>
          </cell>
          <cell r="B3242" t="str">
            <v>8703507</v>
          </cell>
          <cell r="C3242" t="str">
            <v>PIST. TERMOFORMADO LARGA BERSA T507 TB</v>
          </cell>
          <cell r="D3242">
            <v>990</v>
          </cell>
        </row>
        <row r="3243">
          <cell r="A3243">
            <v>8703508</v>
          </cell>
          <cell r="B3243" t="str">
            <v>8703508</v>
          </cell>
          <cell r="C3243" t="str">
            <v>PIST. POLIA TACTICA VERDE RER</v>
          </cell>
          <cell r="D3243">
            <v>849.7</v>
          </cell>
        </row>
        <row r="3244">
          <cell r="A3244">
            <v>8703509</v>
          </cell>
          <cell r="B3244" t="str">
            <v>8703509</v>
          </cell>
          <cell r="C3244" t="str">
            <v>PIST. TERMO. BLK BLK</v>
          </cell>
          <cell r="D3244">
            <v>670.8</v>
          </cell>
        </row>
        <row r="3245">
          <cell r="A3245">
            <v>8703510</v>
          </cell>
          <cell r="B3245" t="str">
            <v>8703510</v>
          </cell>
          <cell r="C3245" t="str">
            <v>PIST. MULTIM REGULABLE MOLLE M005 TB</v>
          </cell>
          <cell r="D3245">
            <v>1573</v>
          </cell>
        </row>
        <row r="3246">
          <cell r="A3246">
            <v>8703513</v>
          </cell>
          <cell r="B3246" t="str">
            <v>8703513</v>
          </cell>
          <cell r="C3246" t="str">
            <v>PIST. TERMOFOR. PANQ CORTA C/TIRA T513TB</v>
          </cell>
          <cell r="D3246">
            <v>1089</v>
          </cell>
        </row>
        <row r="3247">
          <cell r="A3247">
            <v>8703517</v>
          </cell>
          <cell r="B3247" t="str">
            <v>8703517</v>
          </cell>
          <cell r="C3247" t="str">
            <v>FUNDA PIST. NIVEL2 XTL NOP1517 XTR</v>
          </cell>
          <cell r="D3247">
            <v>0</v>
          </cell>
        </row>
        <row r="3248">
          <cell r="A3248">
            <v>8703550</v>
          </cell>
          <cell r="B3248" t="str">
            <v>8703550</v>
          </cell>
          <cell r="C3248" t="str">
            <v>PIST. POLIA DOBLE PROPOS VERDE GN</v>
          </cell>
          <cell r="D3248">
            <v>1176.92</v>
          </cell>
        </row>
        <row r="3249">
          <cell r="A3249">
            <v>8703551</v>
          </cell>
          <cell r="B3249" t="str">
            <v>8703551</v>
          </cell>
          <cell r="C3249" t="str">
            <v>PIST TERMOF TACTICA C/TAPA VERDE 507 TB</v>
          </cell>
          <cell r="D3249">
            <v>1936</v>
          </cell>
        </row>
        <row r="3250">
          <cell r="A3250">
            <v>8703552</v>
          </cell>
          <cell r="B3250" t="str">
            <v>8703552</v>
          </cell>
          <cell r="C3250" t="str">
            <v>MUSLERA C/BASE Y PORT CARG VERDE GN</v>
          </cell>
          <cell r="D3250">
            <v>0</v>
          </cell>
        </row>
        <row r="3251">
          <cell r="A3251">
            <v>8703553</v>
          </cell>
          <cell r="B3251" t="str">
            <v>8703553</v>
          </cell>
          <cell r="C3251" t="str">
            <v>MUSLERA C/BASE Y PORTA CARG VERDE GN</v>
          </cell>
          <cell r="D3251">
            <v>1453.42</v>
          </cell>
        </row>
        <row r="3252">
          <cell r="A3252">
            <v>8703555</v>
          </cell>
          <cell r="B3252" t="str">
            <v>8703555</v>
          </cell>
          <cell r="C3252" t="str">
            <v>PIST. POLIA SAQUE RAPIDO T500 TB</v>
          </cell>
          <cell r="D3252">
            <v>968</v>
          </cell>
        </row>
        <row r="3253">
          <cell r="A3253">
            <v>8703557</v>
          </cell>
          <cell r="B3253" t="str">
            <v>8703557</v>
          </cell>
          <cell r="C3253" t="str">
            <v>PIST ANATOM BERSA MINITHUND XTL 557A XTR</v>
          </cell>
          <cell r="D3253">
            <v>1200</v>
          </cell>
        </row>
        <row r="3254">
          <cell r="A3254">
            <v>8703570</v>
          </cell>
          <cell r="B3254" t="str">
            <v>8703570</v>
          </cell>
          <cell r="C3254" t="str">
            <v>PIST NIVEL 1 + PORT CARG BERSA/PT92/BROW</v>
          </cell>
          <cell r="D3254">
            <v>600</v>
          </cell>
        </row>
        <row r="3255">
          <cell r="A3255">
            <v>8703573</v>
          </cell>
          <cell r="B3255" t="str">
            <v>8703573</v>
          </cell>
          <cell r="C3255" t="str">
            <v>PIST. MODELO QM BERSA PRO / GLOCK 5573-8</v>
          </cell>
          <cell r="D3255">
            <v>3200</v>
          </cell>
        </row>
        <row r="3256">
          <cell r="A3256">
            <v>8703599</v>
          </cell>
          <cell r="B3256" t="str">
            <v>8703599</v>
          </cell>
          <cell r="C3256" t="str">
            <v>PIST. TERMO. SAQUE RAPIDO UNIV. T509 TB</v>
          </cell>
          <cell r="D3256">
            <v>1530.64</v>
          </cell>
        </row>
        <row r="3257">
          <cell r="A3257">
            <v>8703600</v>
          </cell>
          <cell r="B3257" t="str">
            <v>8703600</v>
          </cell>
          <cell r="C3257" t="str">
            <v>PIST POLIA GUERRILLERA UNIVERSAL T600 T</v>
          </cell>
          <cell r="D3257">
            <v>968</v>
          </cell>
        </row>
        <row r="3258">
          <cell r="A3258">
            <v>8703601</v>
          </cell>
          <cell r="B3258" t="str">
            <v>8703601</v>
          </cell>
          <cell r="C3258" t="str">
            <v>PIST. POLIA FUNDA INT UNIVERSAL T601 TB</v>
          </cell>
          <cell r="D3258">
            <v>968</v>
          </cell>
        </row>
        <row r="3259">
          <cell r="A3259">
            <v>8703604</v>
          </cell>
          <cell r="B3259" t="str">
            <v>8703604</v>
          </cell>
          <cell r="C3259" t="str">
            <v>PIST. TERMO. TACTICA CTAPA NEGRA T507 TB</v>
          </cell>
          <cell r="D3259">
            <v>968</v>
          </cell>
        </row>
        <row r="3260">
          <cell r="A3260">
            <v>8703607</v>
          </cell>
          <cell r="B3260" t="str">
            <v>8703607</v>
          </cell>
          <cell r="C3260" t="str">
            <v>PIST. POLIA UNIVERSAL T607 TB</v>
          </cell>
          <cell r="D3260">
            <v>1089</v>
          </cell>
        </row>
        <row r="3261">
          <cell r="A3261">
            <v>8703608</v>
          </cell>
          <cell r="B3261" t="str">
            <v>8703608</v>
          </cell>
          <cell r="C3261" t="str">
            <v>MUSLERA ANATOMICA SIMPLE T608 TB</v>
          </cell>
          <cell r="D3261">
            <v>1936</v>
          </cell>
        </row>
        <row r="3262">
          <cell r="A3262">
            <v>8703611</v>
          </cell>
          <cell r="B3262" t="str">
            <v>8703611</v>
          </cell>
          <cell r="C3262" t="str">
            <v>PIST. GUERRILL UNIV P CHALECO  T611 TB</v>
          </cell>
          <cell r="D3262">
            <v>1069.93</v>
          </cell>
        </row>
        <row r="3263">
          <cell r="A3263">
            <v>8703612</v>
          </cell>
          <cell r="B3263" t="str">
            <v>8703612</v>
          </cell>
          <cell r="C3263" t="str">
            <v>PIST. POLIA CON PORTA CARGADOR T612 TB</v>
          </cell>
          <cell r="D3263">
            <v>1452</v>
          </cell>
        </row>
        <row r="3264">
          <cell r="A3264">
            <v>8703613</v>
          </cell>
          <cell r="B3264" t="str">
            <v>8703613</v>
          </cell>
          <cell r="C3264" t="str">
            <v>FUNDA POLIA CON PORTACARG T613 TB RER</v>
          </cell>
          <cell r="D3264">
            <v>916.86</v>
          </cell>
        </row>
        <row r="3265">
          <cell r="A3265">
            <v>8703615</v>
          </cell>
          <cell r="B3265" t="str">
            <v>8703615</v>
          </cell>
          <cell r="C3265" t="str">
            <v>PIST. POLIA MINI GUERRILLERA MAZ</v>
          </cell>
          <cell r="D3265">
            <v>838.52</v>
          </cell>
        </row>
        <row r="3266">
          <cell r="A3266">
            <v>8703616</v>
          </cell>
          <cell r="B3266" t="str">
            <v>8703616</v>
          </cell>
          <cell r="C3266" t="str">
            <v>MUSLERA POLIA PORTA C DOBLE TERM T616 TB</v>
          </cell>
          <cell r="D3266">
            <v>1936</v>
          </cell>
        </row>
        <row r="3267">
          <cell r="A3267">
            <v>8703617</v>
          </cell>
          <cell r="B3267" t="str">
            <v>8703617</v>
          </cell>
          <cell r="C3267" t="str">
            <v>MUSLERA PORTACARG DOBLE + ESP T617 TB</v>
          </cell>
          <cell r="D3267">
            <v>2057</v>
          </cell>
        </row>
        <row r="3268">
          <cell r="A3268">
            <v>8703619</v>
          </cell>
          <cell r="B3268" t="str">
            <v>8703619</v>
          </cell>
          <cell r="C3268" t="str">
            <v>PIST. POLIA RI¥ONERA POLIA MAZ</v>
          </cell>
          <cell r="D3268">
            <v>838.52</v>
          </cell>
        </row>
        <row r="3269">
          <cell r="A3269">
            <v>8703620</v>
          </cell>
          <cell r="B3269" t="str">
            <v>8703620</v>
          </cell>
          <cell r="C3269" t="str">
            <v>MUSLERA TERMOF SIMPLE  T620 TB</v>
          </cell>
          <cell r="D3269">
            <v>1936</v>
          </cell>
        </row>
        <row r="3270">
          <cell r="A3270">
            <v>8703621</v>
          </cell>
          <cell r="B3270" t="str">
            <v>8703621</v>
          </cell>
          <cell r="C3270" t="str">
            <v>MUSLERA TERMOF C PORTA CARGADOR T621 TB</v>
          </cell>
          <cell r="D3270">
            <v>2178</v>
          </cell>
        </row>
        <row r="3271">
          <cell r="A3271">
            <v>8703630</v>
          </cell>
          <cell r="B3271" t="str">
            <v>8703630</v>
          </cell>
          <cell r="C3271" t="str">
            <v>PIST POLIA UNIVERS COMANDO S/RAP T630 TB</v>
          </cell>
          <cell r="D3271">
            <v>1069.93</v>
          </cell>
        </row>
        <row r="3272">
          <cell r="A3272">
            <v>8703641</v>
          </cell>
          <cell r="B3272" t="str">
            <v>8703641</v>
          </cell>
          <cell r="C3272" t="str">
            <v>MUSLERA C/PORTACARG.POLIA MAZ</v>
          </cell>
          <cell r="D3272">
            <v>1477.4</v>
          </cell>
        </row>
        <row r="3273">
          <cell r="A3273">
            <v>8703656</v>
          </cell>
          <cell r="B3273" t="str">
            <v>8703656</v>
          </cell>
          <cell r="C3273" t="str">
            <v>PIST. NIVEL 2 BERSA PRO/THUNDMODM92 5656</v>
          </cell>
          <cell r="D3273">
            <v>1200</v>
          </cell>
        </row>
        <row r="3274">
          <cell r="A3274">
            <v>8703658</v>
          </cell>
          <cell r="B3274" t="str">
            <v>8703658</v>
          </cell>
          <cell r="C3274" t="str">
            <v>PIST. NIVEL 2 BERSA PRO / HOLSTER 5658-8</v>
          </cell>
          <cell r="D3274">
            <v>2400</v>
          </cell>
        </row>
        <row r="3275">
          <cell r="A3275">
            <v>8703660</v>
          </cell>
          <cell r="B3275" t="str">
            <v>8703660</v>
          </cell>
          <cell r="C3275" t="str">
            <v>PIST. NIVEL 2 TAU809/GLOCK 17 5660-30/</v>
          </cell>
          <cell r="D3275">
            <v>900</v>
          </cell>
        </row>
        <row r="3276">
          <cell r="A3276">
            <v>8703662</v>
          </cell>
          <cell r="B3276" t="str">
            <v>8703662</v>
          </cell>
          <cell r="C3276" t="str">
            <v>PIST. NIVEL 2 BERSA PRO/THU HOLSTER 5662</v>
          </cell>
          <cell r="D3276">
            <v>1200</v>
          </cell>
        </row>
        <row r="3277">
          <cell r="A3277">
            <v>8703665</v>
          </cell>
          <cell r="B3277" t="str">
            <v>8703665</v>
          </cell>
          <cell r="C3277" t="str">
            <v>PIST. NIVEL2 BERSA MUSLERA 92G HOLSTER 5</v>
          </cell>
          <cell r="D3277">
            <v>2600</v>
          </cell>
        </row>
        <row r="3278">
          <cell r="A3278">
            <v>8703667</v>
          </cell>
          <cell r="B3278" t="str">
            <v>8703667</v>
          </cell>
          <cell r="C3278" t="str">
            <v>PIST. NIVEL 2 BERSA AJUSTABLE 92GB HOLST</v>
          </cell>
          <cell r="D3278">
            <v>2700</v>
          </cell>
        </row>
        <row r="3279">
          <cell r="A3279">
            <v>8703669</v>
          </cell>
          <cell r="B3279" t="str">
            <v>8703669</v>
          </cell>
          <cell r="C3279" t="str">
            <v>PIST. NIVEL 2 ROTATIVA BERSA 98 HOLSTER</v>
          </cell>
          <cell r="D3279">
            <v>2400</v>
          </cell>
        </row>
        <row r="3280">
          <cell r="A3280">
            <v>8703670</v>
          </cell>
          <cell r="B3280" t="str">
            <v>8703670</v>
          </cell>
          <cell r="C3280" t="str">
            <v>MUSLERA SWAT S.T.D  EZ</v>
          </cell>
          <cell r="D3280">
            <v>1730.3</v>
          </cell>
        </row>
        <row r="3281">
          <cell r="A3281">
            <v>8703671</v>
          </cell>
          <cell r="B3281" t="str">
            <v>8703671</v>
          </cell>
          <cell r="C3281" t="str">
            <v>PIST. NIVEL3 H3 HIPOWER/BROW/GLOCK 5671</v>
          </cell>
          <cell r="D3281">
            <v>3300</v>
          </cell>
        </row>
        <row r="3282">
          <cell r="A3282">
            <v>8703674</v>
          </cell>
          <cell r="B3282" t="str">
            <v>8703674</v>
          </cell>
          <cell r="C3282" t="str">
            <v>CASQ. RIP STOP NEGRO 4674-4677</v>
          </cell>
          <cell r="D3282">
            <v>0</v>
          </cell>
        </row>
        <row r="3283">
          <cell r="A3283">
            <v>8703677</v>
          </cell>
          <cell r="B3283" t="str">
            <v>8703677</v>
          </cell>
          <cell r="C3283" t="str">
            <v>CASQ. RIP STOP AZUL 4674-4677</v>
          </cell>
          <cell r="D3283">
            <v>0</v>
          </cell>
        </row>
        <row r="3284">
          <cell r="A3284">
            <v>8703679</v>
          </cell>
          <cell r="B3284" t="str">
            <v>8703679</v>
          </cell>
          <cell r="C3284" t="str">
            <v>PIST. NIVEL 2 BLCKHAWKGLOCK HOLSTER 5679</v>
          </cell>
          <cell r="D3284">
            <v>1400</v>
          </cell>
        </row>
        <row r="3285">
          <cell r="A3285">
            <v>8703681</v>
          </cell>
          <cell r="B3285" t="str">
            <v>8703681</v>
          </cell>
          <cell r="C3285" t="str">
            <v>NN</v>
          </cell>
          <cell r="D3285">
            <v>1524.6</v>
          </cell>
        </row>
        <row r="3286">
          <cell r="A3286">
            <v>8703699</v>
          </cell>
          <cell r="B3286" t="str">
            <v>8703699</v>
          </cell>
          <cell r="C3286" t="str">
            <v>MUSLERA ANATOMICA C PORTA CARGAD T609 TB</v>
          </cell>
          <cell r="D3286">
            <v>2178</v>
          </cell>
        </row>
        <row r="3287">
          <cell r="A3287">
            <v>8703700</v>
          </cell>
          <cell r="B3287" t="str">
            <v>8703700</v>
          </cell>
          <cell r="C3287" t="str">
            <v>PIST. CUERO PRONTO USO (S) RER</v>
          </cell>
          <cell r="D3287">
            <v>750.02</v>
          </cell>
        </row>
        <row r="3288">
          <cell r="A3288">
            <v>8703702</v>
          </cell>
          <cell r="B3288" t="str">
            <v>8703702</v>
          </cell>
          <cell r="C3288" t="str">
            <v>PIST. POLIA GUERR. UNIV NEGRA MAZ</v>
          </cell>
          <cell r="D3288">
            <v>838.52</v>
          </cell>
        </row>
        <row r="3289">
          <cell r="A3289">
            <v>8703703</v>
          </cell>
          <cell r="B3289" t="str">
            <v>8703703</v>
          </cell>
          <cell r="C3289" t="str">
            <v>FUNDA DE CUERO CON FLEJE 1044 TB</v>
          </cell>
          <cell r="D3289">
            <v>1224.52</v>
          </cell>
        </row>
        <row r="3290">
          <cell r="A3290">
            <v>8703704</v>
          </cell>
          <cell r="B3290" t="str">
            <v>8703704</v>
          </cell>
          <cell r="C3290" t="str">
            <v>FUNDA DE POLIA 9MM.</v>
          </cell>
          <cell r="D3290">
            <v>0</v>
          </cell>
        </row>
        <row r="3291">
          <cell r="A3291">
            <v>8703705</v>
          </cell>
          <cell r="B3291" t="str">
            <v>8703705</v>
          </cell>
          <cell r="C3291" t="str">
            <v>PIST. POLIA TAURUS MAZ</v>
          </cell>
          <cell r="D3291">
            <v>587.62</v>
          </cell>
        </row>
        <row r="3292">
          <cell r="A3292">
            <v>8703706</v>
          </cell>
          <cell r="B3292" t="str">
            <v>8703706</v>
          </cell>
          <cell r="C3292" t="str">
            <v>PIST. POLIA ASTRA MAZ</v>
          </cell>
          <cell r="D3292">
            <v>765.18</v>
          </cell>
        </row>
        <row r="3293">
          <cell r="A3293">
            <v>8703707</v>
          </cell>
          <cell r="B3293" t="str">
            <v>8703707</v>
          </cell>
          <cell r="C3293" t="str">
            <v>FUNDA PORTA ELEMENTOS MULTIF ZHI ZHU RER</v>
          </cell>
          <cell r="D3293">
            <v>0</v>
          </cell>
        </row>
        <row r="3294">
          <cell r="A3294">
            <v>8703735</v>
          </cell>
          <cell r="B3294" t="str">
            <v>8703735</v>
          </cell>
          <cell r="C3294" t="str">
            <v>CASQ RIP AZUL NQUEN. RER</v>
          </cell>
          <cell r="D3294">
            <v>0</v>
          </cell>
        </row>
        <row r="3295">
          <cell r="A3295">
            <v>8703741</v>
          </cell>
          <cell r="B3295" t="str">
            <v>8703741</v>
          </cell>
          <cell r="C3295" t="str">
            <v>PIST. INTERNA KYDEX BERSATHUNDER PROKY41</v>
          </cell>
          <cell r="D3295">
            <v>2420</v>
          </cell>
        </row>
        <row r="3296">
          <cell r="A3296">
            <v>8703742</v>
          </cell>
          <cell r="B3296" t="str">
            <v>8703742</v>
          </cell>
          <cell r="C3296" t="str">
            <v>PIST. INTERNA KYDEX BERSATPR9 KYTPR9</v>
          </cell>
          <cell r="D3296">
            <v>2420</v>
          </cell>
        </row>
        <row r="3297">
          <cell r="A3297">
            <v>8703743</v>
          </cell>
          <cell r="B3297" t="str">
            <v>8703743</v>
          </cell>
          <cell r="C3297" t="str">
            <v>PIST. INTERNA KYDEX BROWNING9MM KY37</v>
          </cell>
          <cell r="D3297">
            <v>2420</v>
          </cell>
        </row>
        <row r="3298">
          <cell r="A3298">
            <v>8703750</v>
          </cell>
          <cell r="B3298" t="str">
            <v>8703750</v>
          </cell>
          <cell r="C3298" t="str">
            <v>PIST. POLIA GUERR. UNIV GRIS MAZ RER</v>
          </cell>
          <cell r="D3298">
            <v>587.62</v>
          </cell>
        </row>
        <row r="3299">
          <cell r="A3299">
            <v>8703800</v>
          </cell>
          <cell r="B3299" t="str">
            <v>8703800</v>
          </cell>
          <cell r="C3299" t="str">
            <v>PIST. NIVEL 2 H.N2T800 PT809 FUN</v>
          </cell>
          <cell r="D3299">
            <v>3289</v>
          </cell>
        </row>
        <row r="3300">
          <cell r="A3300">
            <v>8703803</v>
          </cell>
          <cell r="B3300" t="str">
            <v>8703803</v>
          </cell>
          <cell r="C3300" t="str">
            <v>PIST. POLIA  GUERILLERA VERDE MAZ</v>
          </cell>
          <cell r="D3300">
            <v>612.25</v>
          </cell>
        </row>
        <row r="3301">
          <cell r="A3301">
            <v>8703810</v>
          </cell>
          <cell r="B3301" t="str">
            <v>8703810</v>
          </cell>
          <cell r="C3301" t="str">
            <v>PIST. POLIA GEO MAZ</v>
          </cell>
          <cell r="D3301">
            <v>1118.03</v>
          </cell>
        </row>
        <row r="3302">
          <cell r="A3302">
            <v>8703811</v>
          </cell>
          <cell r="B3302" t="str">
            <v>8703811</v>
          </cell>
          <cell r="C3302" t="str">
            <v>PIST. POLIA GEO CON PORTACARG MAZ</v>
          </cell>
          <cell r="D3302">
            <v>1277.75</v>
          </cell>
        </row>
        <row r="3303">
          <cell r="A3303">
            <v>8703812</v>
          </cell>
          <cell r="B3303" t="str">
            <v>8703812</v>
          </cell>
          <cell r="C3303" t="str">
            <v>PIST. POLIA CON PORTACARD MAZ</v>
          </cell>
          <cell r="D3303">
            <v>1118.03</v>
          </cell>
        </row>
        <row r="3304">
          <cell r="A3304">
            <v>8703841</v>
          </cell>
          <cell r="B3304" t="str">
            <v>8703841</v>
          </cell>
          <cell r="C3304" t="str">
            <v>PIST. INTERNA KYDEX/FC BERTHUN PROKYC41</v>
          </cell>
          <cell r="D3304">
            <v>2420</v>
          </cell>
        </row>
        <row r="3305">
          <cell r="A3305">
            <v>8703842</v>
          </cell>
          <cell r="B3305" t="str">
            <v>8703842</v>
          </cell>
          <cell r="C3305" t="str">
            <v>PIST. INTERNA KYDEX/FC KYCTPR9</v>
          </cell>
          <cell r="D3305">
            <v>2420</v>
          </cell>
        </row>
        <row r="3306">
          <cell r="A3306">
            <v>8703843</v>
          </cell>
          <cell r="B3306" t="str">
            <v>8703843</v>
          </cell>
          <cell r="C3306" t="str">
            <v>PIST. INTERNA KYDEX/FC BROWNING9MM KYC37</v>
          </cell>
          <cell r="D3306">
            <v>2420</v>
          </cell>
        </row>
        <row r="3307">
          <cell r="A3307">
            <v>8703861</v>
          </cell>
          <cell r="B3307" t="str">
            <v>8703861</v>
          </cell>
          <cell r="C3307" t="str">
            <v>PIST. GUERRILLERA VERDE</v>
          </cell>
          <cell r="D3307">
            <v>0</v>
          </cell>
        </row>
        <row r="3308">
          <cell r="A3308">
            <v>8703900</v>
          </cell>
          <cell r="B3308" t="str">
            <v>8703900</v>
          </cell>
          <cell r="C3308" t="str">
            <v>PIST. POLIA MINICOMPAC SAQUERAP MAZ</v>
          </cell>
          <cell r="D3308">
            <v>938.34</v>
          </cell>
        </row>
        <row r="3309">
          <cell r="A3309">
            <v>8703901</v>
          </cell>
          <cell r="B3309" t="str">
            <v>8703901</v>
          </cell>
          <cell r="C3309" t="str">
            <v>PIST. POLIA GERR.BROW SAQUE RAP MAZ</v>
          </cell>
          <cell r="D3309">
            <v>671.8</v>
          </cell>
        </row>
        <row r="3310">
          <cell r="A3310">
            <v>8703902</v>
          </cell>
          <cell r="B3310" t="str">
            <v>8703902</v>
          </cell>
          <cell r="C3310" t="str">
            <v>PIST. POLIA GUERR. BERSA SAQUE MAZ</v>
          </cell>
          <cell r="D3310">
            <v>0</v>
          </cell>
        </row>
        <row r="3311">
          <cell r="A3311">
            <v>8703905</v>
          </cell>
          <cell r="B3311" t="str">
            <v>8703905</v>
          </cell>
          <cell r="C3311" t="str">
            <v>PIST. POLIA CON TAPA EXTRAIBLE TB</v>
          </cell>
          <cell r="D3311">
            <v>1008.55</v>
          </cell>
        </row>
        <row r="3312">
          <cell r="A3312">
            <v>8703925</v>
          </cell>
          <cell r="B3312" t="str">
            <v>8703925</v>
          </cell>
          <cell r="C3312" t="str">
            <v>PIST. TERMO. MINI THUNDER CMTH EM</v>
          </cell>
          <cell r="D3312">
            <v>990</v>
          </cell>
        </row>
        <row r="3313">
          <cell r="A3313">
            <v>8703926</v>
          </cell>
          <cell r="B3313" t="str">
            <v>8703926</v>
          </cell>
          <cell r="C3313" t="str">
            <v>PIST. TERMO. BERSA TPB EM</v>
          </cell>
          <cell r="D3313">
            <v>990</v>
          </cell>
        </row>
        <row r="3314">
          <cell r="A3314">
            <v>8703950</v>
          </cell>
          <cell r="B3314" t="str">
            <v>8703950</v>
          </cell>
          <cell r="C3314" t="str">
            <v>PIST. NIVEL 2 BERETTA 92/96 XTR</v>
          </cell>
          <cell r="D3314">
            <v>3600</v>
          </cell>
        </row>
        <row r="3315">
          <cell r="A3315">
            <v>8703952</v>
          </cell>
          <cell r="B3315" t="str">
            <v>8703952</v>
          </cell>
          <cell r="C3315" t="str">
            <v>PIST. NIVEL 2 BERSA THUNDER XTR</v>
          </cell>
          <cell r="D3315">
            <v>3600</v>
          </cell>
        </row>
        <row r="3316">
          <cell r="A3316">
            <v>8703954</v>
          </cell>
          <cell r="B3316" t="str">
            <v>8703954</v>
          </cell>
          <cell r="C3316" t="str">
            <v>PIST. NIVEL 2 BERSA THUNDER PRO 9/40 XTR</v>
          </cell>
          <cell r="D3316">
            <v>3600</v>
          </cell>
        </row>
        <row r="3317">
          <cell r="A3317">
            <v>8703955</v>
          </cell>
          <cell r="B3317" t="str">
            <v>8703955</v>
          </cell>
          <cell r="C3317" t="str">
            <v>PIST NIVEL 2 ZURDA BERSA THUNDER PRO XTR</v>
          </cell>
          <cell r="D3317">
            <v>3600</v>
          </cell>
        </row>
        <row r="3318">
          <cell r="A3318">
            <v>8703956</v>
          </cell>
          <cell r="B3318" t="str">
            <v>8703956</v>
          </cell>
          <cell r="C3318" t="str">
            <v>PIST. NIVEL 2 TAURUS PT92 XTR</v>
          </cell>
          <cell r="D3318">
            <v>3600</v>
          </cell>
        </row>
        <row r="3319">
          <cell r="A3319">
            <v>8703958</v>
          </cell>
          <cell r="B3319" t="str">
            <v>8703958</v>
          </cell>
          <cell r="C3319" t="str">
            <v>PIST. NIVEL 2 TAURUS 9/17 C XTR</v>
          </cell>
          <cell r="D3319">
            <v>3600</v>
          </cell>
        </row>
        <row r="3320">
          <cell r="A3320">
            <v>8703959</v>
          </cell>
          <cell r="B3320" t="str">
            <v>8703959</v>
          </cell>
          <cell r="C3320" t="str">
            <v>PIST. NIVEL 2 BERSA TPR9 ZURDA XTR</v>
          </cell>
          <cell r="D3320">
            <v>3600</v>
          </cell>
        </row>
        <row r="3321">
          <cell r="A3321">
            <v>8703960</v>
          </cell>
          <cell r="B3321" t="str">
            <v>8703960</v>
          </cell>
          <cell r="C3321" t="str">
            <v>PIST. NIVEL 2 BERSA TPR9 XTR</v>
          </cell>
          <cell r="D3321">
            <v>3600</v>
          </cell>
        </row>
        <row r="3322">
          <cell r="A3322">
            <v>8703961</v>
          </cell>
          <cell r="B3322" t="str">
            <v>8703961</v>
          </cell>
          <cell r="C3322" t="str">
            <v>PIST. NIV 2 BERETTA PX4 STORM RER</v>
          </cell>
          <cell r="D3322">
            <v>3146</v>
          </cell>
        </row>
        <row r="3323">
          <cell r="A3323">
            <v>8703962</v>
          </cell>
          <cell r="B3323" t="str">
            <v>8703962</v>
          </cell>
          <cell r="C3323" t="str">
            <v>PIST. POLIA PANQUEQ UNIVERSAL SHOKE EZ</v>
          </cell>
          <cell r="D3323">
            <v>1008.55</v>
          </cell>
        </row>
        <row r="3324">
          <cell r="A3324">
            <v>8703987</v>
          </cell>
          <cell r="B3324" t="str">
            <v>8703987</v>
          </cell>
          <cell r="C3324" t="str">
            <v>LLAVE PARA ESPOSA RER</v>
          </cell>
          <cell r="D3324">
            <v>119.79</v>
          </cell>
        </row>
        <row r="3325">
          <cell r="A3325">
            <v>8705001</v>
          </cell>
          <cell r="B3325" t="str">
            <v>8705001</v>
          </cell>
          <cell r="C3325" t="str">
            <v>PORTA CARG POLIA SIMPLE MAZ</v>
          </cell>
          <cell r="D3325">
            <v>519.08000000000004</v>
          </cell>
        </row>
        <row r="3326">
          <cell r="A3326">
            <v>8705002</v>
          </cell>
          <cell r="B3326" t="str">
            <v>8705002</v>
          </cell>
          <cell r="C3326" t="str">
            <v>PORTA CARG SIMP/LINT/PINZA MOLLE M002 TB</v>
          </cell>
          <cell r="D3326">
            <v>1089</v>
          </cell>
        </row>
        <row r="3327">
          <cell r="A3327">
            <v>8705003</v>
          </cell>
          <cell r="B3327" t="str">
            <v>8705003</v>
          </cell>
          <cell r="C3327" t="str">
            <v>PORTA HANDY  T554 TB</v>
          </cell>
          <cell r="D3327">
            <v>1089</v>
          </cell>
        </row>
        <row r="3328">
          <cell r="A3328">
            <v>8705004</v>
          </cell>
          <cell r="B3328" t="str">
            <v>8705004</v>
          </cell>
          <cell r="C3328" t="str">
            <v>PORTA GAS POLIA CHICO T666 TB</v>
          </cell>
          <cell r="D3328">
            <v>726</v>
          </cell>
        </row>
        <row r="3329">
          <cell r="A3329">
            <v>8705005</v>
          </cell>
          <cell r="B3329" t="str">
            <v>8705005</v>
          </cell>
          <cell r="C3329" t="str">
            <v>PORTA GAS POLIA GRANDE T666 TB</v>
          </cell>
          <cell r="D3329">
            <v>726</v>
          </cell>
        </row>
        <row r="3330">
          <cell r="A3330">
            <v>8705006</v>
          </cell>
          <cell r="B3330" t="str">
            <v>8705006</v>
          </cell>
          <cell r="C3330" t="str">
            <v>PORTA OBJETO MOLLE MOL-06 KAE</v>
          </cell>
          <cell r="D3330">
            <v>671.8</v>
          </cell>
        </row>
        <row r="3331">
          <cell r="A3331">
            <v>8705007</v>
          </cell>
          <cell r="B3331" t="str">
            <v>8705007</v>
          </cell>
          <cell r="C3331" t="str">
            <v>PORTA SMARTFHONE MOLLE MOL-07 KAE</v>
          </cell>
          <cell r="D3331">
            <v>0</v>
          </cell>
        </row>
        <row r="3332">
          <cell r="A3332">
            <v>8705008</v>
          </cell>
          <cell r="B3332" t="str">
            <v>8705008</v>
          </cell>
          <cell r="C3332" t="str">
            <v>PORTA ELEMENTOS VARIOS C BASE STRATUS</v>
          </cell>
          <cell r="D3332">
            <v>1330.99</v>
          </cell>
        </row>
        <row r="3333">
          <cell r="A3333">
            <v>8705009</v>
          </cell>
          <cell r="B3333" t="str">
            <v>8705009</v>
          </cell>
          <cell r="C3333" t="str">
            <v>PORTABASTON MOLLE MOL-09 KAE</v>
          </cell>
          <cell r="D3333">
            <v>427.05</v>
          </cell>
        </row>
        <row r="3334">
          <cell r="A3334">
            <v>8705010</v>
          </cell>
          <cell r="B3334" t="str">
            <v>8705010</v>
          </cell>
          <cell r="C3334" t="str">
            <v>PORTA LINTERNA MOLLE MOL-01 KAE</v>
          </cell>
          <cell r="D3334">
            <v>0</v>
          </cell>
        </row>
        <row r="3335">
          <cell r="A3335">
            <v>8705011</v>
          </cell>
          <cell r="B3335" t="str">
            <v>8705011</v>
          </cell>
          <cell r="C3335" t="str">
            <v>PORTA OBJETOS MULTIUSO M006 MOLLE TB</v>
          </cell>
          <cell r="D3335">
            <v>1573</v>
          </cell>
        </row>
        <row r="3336">
          <cell r="A3336">
            <v>8705012</v>
          </cell>
          <cell r="B3336" t="str">
            <v>8705012</v>
          </cell>
          <cell r="C3336" t="str">
            <v>PORTA CARG DOBLE POLIMERO 9MM TB29</v>
          </cell>
          <cell r="D3336">
            <v>1200</v>
          </cell>
        </row>
        <row r="3337">
          <cell r="A3337">
            <v>8705013</v>
          </cell>
          <cell r="B3337" t="str">
            <v>8705013</v>
          </cell>
          <cell r="C3337" t="str">
            <v>PORTA TONFA FIJO PLASTICO RER214</v>
          </cell>
          <cell r="D3337">
            <v>847</v>
          </cell>
        </row>
        <row r="3338">
          <cell r="A3338">
            <v>8705016</v>
          </cell>
          <cell r="B3338" t="str">
            <v>8705016</v>
          </cell>
          <cell r="C3338" t="str">
            <v>PORTA TONFA CUERO METAL 1016 TB</v>
          </cell>
          <cell r="D3338">
            <v>968</v>
          </cell>
        </row>
        <row r="3339">
          <cell r="A3339">
            <v>8705018</v>
          </cell>
          <cell r="B3339" t="str">
            <v>8705018</v>
          </cell>
          <cell r="C3339" t="str">
            <v>PORTA CARG CUERO DOBLE 1018 TB</v>
          </cell>
          <cell r="D3339">
            <v>2057</v>
          </cell>
        </row>
        <row r="3340">
          <cell r="A3340">
            <v>8705019</v>
          </cell>
          <cell r="B3340" t="str">
            <v>8705019</v>
          </cell>
          <cell r="C3340" t="str">
            <v>PORTA CARG CUERO SIMPLE 1019 TB</v>
          </cell>
          <cell r="D3340">
            <v>1694</v>
          </cell>
        </row>
        <row r="3341">
          <cell r="A3341">
            <v>8705020</v>
          </cell>
          <cell r="B3341" t="str">
            <v>8705020</v>
          </cell>
          <cell r="C3341" t="str">
            <v>PORTA CARG POLIA DOBLE VERDE C/ GANCHO</v>
          </cell>
          <cell r="D3341">
            <v>304.60000000000002</v>
          </cell>
        </row>
        <row r="3342">
          <cell r="A3342">
            <v>8705021</v>
          </cell>
          <cell r="B3342" t="str">
            <v>8705021</v>
          </cell>
          <cell r="C3342" t="str">
            <v>PORTA CARG POLIA DOBLE VERDE GN</v>
          </cell>
          <cell r="D3342">
            <v>763.8</v>
          </cell>
        </row>
        <row r="3343">
          <cell r="A3343">
            <v>8705022</v>
          </cell>
          <cell r="B3343" t="str">
            <v>8705022</v>
          </cell>
          <cell r="C3343" t="str">
            <v>PORTA CARGADOR DOBLE BLANCO TB</v>
          </cell>
          <cell r="D3343">
            <v>0</v>
          </cell>
        </row>
        <row r="3344">
          <cell r="A3344">
            <v>8705023</v>
          </cell>
          <cell r="B3344" t="str">
            <v>8705023</v>
          </cell>
          <cell r="C3344" t="str">
            <v>PORTA CARG DOBLE TERMO TACTICO T555 TB</v>
          </cell>
          <cell r="D3344">
            <v>1452</v>
          </cell>
        </row>
        <row r="3345">
          <cell r="A3345">
            <v>8705036</v>
          </cell>
          <cell r="B3345" t="str">
            <v>8705036</v>
          </cell>
          <cell r="C3345" t="str">
            <v>PORTA CARG 2 POSIC XTL CC2036 RER</v>
          </cell>
          <cell r="D3345">
            <v>849.7</v>
          </cell>
        </row>
        <row r="3346">
          <cell r="A3346">
            <v>8705037</v>
          </cell>
          <cell r="B3346" t="str">
            <v>8705037</v>
          </cell>
          <cell r="C3346" t="str">
            <v>PORTA HANDY MOLLE BLK070</v>
          </cell>
          <cell r="D3346">
            <v>600</v>
          </cell>
        </row>
        <row r="3347">
          <cell r="A3347">
            <v>8705038</v>
          </cell>
          <cell r="B3347" t="str">
            <v>8705038</v>
          </cell>
          <cell r="C3347" t="str">
            <v>PORTA LLAVES POLIA CAMPANA T657 TB</v>
          </cell>
          <cell r="D3347">
            <v>544.5</v>
          </cell>
        </row>
        <row r="3348">
          <cell r="A3348">
            <v>8705039</v>
          </cell>
          <cell r="B3348" t="str">
            <v>8705039</v>
          </cell>
          <cell r="C3348" t="str">
            <v>PORTA LLAVES POLIA GOTA T654 TB RER</v>
          </cell>
          <cell r="D3348">
            <v>503.59</v>
          </cell>
        </row>
        <row r="3349">
          <cell r="A3349">
            <v>8705072</v>
          </cell>
          <cell r="B3349" t="str">
            <v>8705072</v>
          </cell>
          <cell r="C3349" t="str">
            <v>PORTA CARGADOR SIMPLE AJUST RRD72 BLK</v>
          </cell>
          <cell r="D3349">
            <v>399.3</v>
          </cell>
        </row>
        <row r="3350">
          <cell r="A3350">
            <v>8705075</v>
          </cell>
          <cell r="B3350" t="str">
            <v>8705075</v>
          </cell>
          <cell r="C3350" t="str">
            <v>PORTA CARGADOR DOBLE MOLLE M001 TB</v>
          </cell>
          <cell r="D3350">
            <v>1210</v>
          </cell>
        </row>
        <row r="3351">
          <cell r="A3351">
            <v>8705100</v>
          </cell>
          <cell r="B3351" t="str">
            <v>8705100</v>
          </cell>
          <cell r="C3351" t="str">
            <v>PORTA CARGADOR DOBLE TERMO MOLLE RRD13BL</v>
          </cell>
          <cell r="D3351">
            <v>700</v>
          </cell>
        </row>
        <row r="3352">
          <cell r="A3352">
            <v>8705113</v>
          </cell>
          <cell r="B3352" t="str">
            <v>8705113</v>
          </cell>
          <cell r="C3352" t="str">
            <v>PORTA CARGADOR DOBLE H.RP113 9/40 FUN</v>
          </cell>
          <cell r="D3352">
            <v>1980</v>
          </cell>
        </row>
        <row r="3353">
          <cell r="A3353">
            <v>8705118</v>
          </cell>
          <cell r="B3353" t="str">
            <v>8705118</v>
          </cell>
          <cell r="C3353" t="str">
            <v>PORTA CELULAR GUERRILLERO MOLLE MOL-18</v>
          </cell>
          <cell r="D3353">
            <v>786.49</v>
          </cell>
        </row>
        <row r="3354">
          <cell r="A3354">
            <v>8705121</v>
          </cell>
          <cell r="B3354" t="str">
            <v>8705121</v>
          </cell>
          <cell r="C3354" t="str">
            <v/>
          </cell>
          <cell r="D3354">
            <v>0</v>
          </cell>
        </row>
        <row r="3355">
          <cell r="A3355">
            <v>8705131</v>
          </cell>
          <cell r="B3355" t="str">
            <v>8705131</v>
          </cell>
          <cell r="C3355" t="str">
            <v>PORTA OBJETO CON CIERRE MOLLE GRANDE KAE</v>
          </cell>
          <cell r="D3355">
            <v>1069.93</v>
          </cell>
        </row>
        <row r="3356">
          <cell r="A3356">
            <v>8705214</v>
          </cell>
          <cell r="B3356" t="str">
            <v>8705214</v>
          </cell>
          <cell r="C3356" t="str">
            <v>PORTA OBJETO CON ABROJO POR 214 RER</v>
          </cell>
          <cell r="D3356">
            <v>534.20000000000005</v>
          </cell>
        </row>
        <row r="3357">
          <cell r="A3357">
            <v>8705225</v>
          </cell>
          <cell r="B3357" t="str">
            <v>8705225</v>
          </cell>
          <cell r="C3357" t="str">
            <v>PORTA CELULAR MOLLE M004 TB</v>
          </cell>
          <cell r="D3357">
            <v>1210</v>
          </cell>
        </row>
        <row r="3358">
          <cell r="A3358">
            <v>8705226</v>
          </cell>
          <cell r="B3358" t="str">
            <v>8705226</v>
          </cell>
          <cell r="C3358" t="str">
            <v>PORTA CELULAR T558 TB</v>
          </cell>
          <cell r="D3358">
            <v>786.5</v>
          </cell>
        </row>
        <row r="3359">
          <cell r="A3359">
            <v>8705227</v>
          </cell>
          <cell r="B3359" t="str">
            <v>8705227</v>
          </cell>
          <cell r="C3359" t="str">
            <v>PORTA OBJETOS RER</v>
          </cell>
          <cell r="D3359">
            <v>0</v>
          </cell>
        </row>
        <row r="3360">
          <cell r="A3360">
            <v>8705228</v>
          </cell>
          <cell r="B3360" t="str">
            <v>8705228</v>
          </cell>
          <cell r="C3360" t="str">
            <v>PORTA OBJETO CON CIERRE RER</v>
          </cell>
          <cell r="D3360">
            <v>0</v>
          </cell>
        </row>
        <row r="3361">
          <cell r="A3361">
            <v>8705233</v>
          </cell>
          <cell r="B3361" t="str">
            <v>8705233</v>
          </cell>
          <cell r="C3361" t="str">
            <v>PORTA CELULAR GRANDE RRD69</v>
          </cell>
          <cell r="D3361">
            <v>650</v>
          </cell>
        </row>
        <row r="3362">
          <cell r="A3362">
            <v>8705241</v>
          </cell>
          <cell r="B3362" t="str">
            <v>8705241</v>
          </cell>
          <cell r="C3362" t="str">
            <v>PORTA CELULAR S-3 S-4 RER</v>
          </cell>
          <cell r="D3362">
            <v>402.46</v>
          </cell>
        </row>
        <row r="3363">
          <cell r="A3363">
            <v>8705256</v>
          </cell>
          <cell r="B3363" t="str">
            <v>8705256</v>
          </cell>
          <cell r="C3363" t="str">
            <v>PORTA TABLILLA ANOTADORA POR-256 KAE</v>
          </cell>
          <cell r="D3363">
            <v>1815</v>
          </cell>
        </row>
        <row r="3364">
          <cell r="A3364">
            <v>8705370</v>
          </cell>
          <cell r="B3364" t="str">
            <v>8705370</v>
          </cell>
          <cell r="C3364" t="str">
            <v>PORTA CARG POLIA GEMELOS NEGRO MAZ</v>
          </cell>
          <cell r="D3364">
            <v>838.52</v>
          </cell>
        </row>
        <row r="3365">
          <cell r="A3365">
            <v>8705449</v>
          </cell>
          <cell r="B3365" t="str">
            <v>8705449</v>
          </cell>
          <cell r="C3365" t="str">
            <v>PORTA CARG VERD SISTEMA MOLLE RER</v>
          </cell>
          <cell r="D3365">
            <v>335.39</v>
          </cell>
        </row>
        <row r="3366">
          <cell r="A3366">
            <v>8705450</v>
          </cell>
          <cell r="B3366" t="str">
            <v>8705450</v>
          </cell>
          <cell r="C3366" t="str">
            <v>PORTA CARG. NEGRO USAR 8705-100</v>
          </cell>
          <cell r="D3366">
            <v>0</v>
          </cell>
        </row>
        <row r="3367">
          <cell r="A3367">
            <v>8705459</v>
          </cell>
          <cell r="B3367" t="str">
            <v>8705459</v>
          </cell>
          <cell r="C3367" t="str">
            <v>PORTA CARG TERMOFOR SIMPLE VERT T550 TB</v>
          </cell>
          <cell r="D3367">
            <v>726</v>
          </cell>
        </row>
        <row r="3368">
          <cell r="A3368">
            <v>8705460</v>
          </cell>
          <cell r="B3368" t="str">
            <v>8705460</v>
          </cell>
          <cell r="C3368" t="str">
            <v>PORTA CARG TERMOFOR SIMPLE HORI T550 TB</v>
          </cell>
          <cell r="D3368">
            <v>726</v>
          </cell>
        </row>
        <row r="3369">
          <cell r="A3369">
            <v>8705480</v>
          </cell>
          <cell r="B3369" t="str">
            <v>8705480</v>
          </cell>
          <cell r="C3369" t="str">
            <v>PORTA CARG VERDE POLIA RER</v>
          </cell>
          <cell r="D3369">
            <v>447.19</v>
          </cell>
        </row>
        <row r="3370">
          <cell r="A3370">
            <v>8705500</v>
          </cell>
          <cell r="B3370" t="str">
            <v>8705500</v>
          </cell>
          <cell r="C3370" t="str">
            <v>PORTA CARG TERMO DOBLE VERDE TB</v>
          </cell>
          <cell r="D3370">
            <v>0</v>
          </cell>
        </row>
        <row r="3371">
          <cell r="A3371">
            <v>8705550</v>
          </cell>
          <cell r="B3371" t="str">
            <v>8705550</v>
          </cell>
          <cell r="C3371" t="str">
            <v>PORTA CARG POLIA DOBLE VERDE GN</v>
          </cell>
          <cell r="D3371">
            <v>763.8</v>
          </cell>
        </row>
        <row r="3372">
          <cell r="A3372">
            <v>8705551</v>
          </cell>
          <cell r="B3372" t="str">
            <v>8705551</v>
          </cell>
          <cell r="C3372" t="str">
            <v>PORTA CARG TERMO DOBLE T551 TB</v>
          </cell>
          <cell r="D3372">
            <v>968</v>
          </cell>
        </row>
        <row r="3373">
          <cell r="A3373">
            <v>8705552</v>
          </cell>
          <cell r="B3373" t="str">
            <v>8705552</v>
          </cell>
          <cell r="C3373" t="str">
            <v>PORTA CARG POLIA GRIS VERDE CON GANCHO</v>
          </cell>
          <cell r="D3373">
            <v>304.60000000000002</v>
          </cell>
        </row>
        <row r="3374">
          <cell r="A3374">
            <v>8705553</v>
          </cell>
          <cell r="B3374" t="str">
            <v>8705553</v>
          </cell>
          <cell r="C3374" t="str">
            <v>PORTA TONFA POLIA VERDE GN</v>
          </cell>
          <cell r="D3374">
            <v>610.73</v>
          </cell>
        </row>
        <row r="3375">
          <cell r="A3375">
            <v>8705554</v>
          </cell>
          <cell r="B3375" t="str">
            <v>8705554</v>
          </cell>
          <cell r="C3375" t="str">
            <v>PORTA LINTERNA POLIA  VERDE GN</v>
          </cell>
          <cell r="D3375">
            <v>534.20000000000005</v>
          </cell>
        </row>
        <row r="3376">
          <cell r="A3376">
            <v>8705555</v>
          </cell>
          <cell r="B3376" t="str">
            <v>8705555</v>
          </cell>
          <cell r="C3376" t="str">
            <v>PORTA CARG POLIA XTL DOBLE ANAT 508 XTR</v>
          </cell>
          <cell r="D3376">
            <v>1400</v>
          </cell>
        </row>
        <row r="3377">
          <cell r="A3377">
            <v>8705556</v>
          </cell>
          <cell r="B3377" t="str">
            <v>8705556</v>
          </cell>
          <cell r="C3377" t="str">
            <v>PORTA CARG POLIA GR VERDE GN</v>
          </cell>
          <cell r="D3377">
            <v>763.8</v>
          </cell>
        </row>
        <row r="3378">
          <cell r="A3378">
            <v>8705557</v>
          </cell>
          <cell r="B3378" t="str">
            <v>8705557</v>
          </cell>
          <cell r="C3378" t="str">
            <v>PORTA CARGADOR TRIPLE TERMOFORM TB557</v>
          </cell>
          <cell r="D3378">
            <v>1573</v>
          </cell>
        </row>
        <row r="3379">
          <cell r="A3379">
            <v>8705568</v>
          </cell>
          <cell r="B3379" t="str">
            <v>8705568</v>
          </cell>
          <cell r="C3379" t="str">
            <v>PORTA BASTON EXT. POLIMERO 9.5CM 5681-32</v>
          </cell>
          <cell r="D3379">
            <v>1100</v>
          </cell>
        </row>
        <row r="3380">
          <cell r="A3380">
            <v>8705586</v>
          </cell>
          <cell r="B3380" t="str">
            <v>8705586</v>
          </cell>
          <cell r="C3380" t="str">
            <v>PORTA TONFA RERDA BROCHE/ARO METAL EZ</v>
          </cell>
          <cell r="D3380">
            <v>907.5</v>
          </cell>
        </row>
        <row r="3381">
          <cell r="A3381">
            <v>8705651</v>
          </cell>
          <cell r="B3381" t="str">
            <v>8705651</v>
          </cell>
          <cell r="C3381" t="str">
            <v>PORTA TONFA POLIA METAL T651 TB</v>
          </cell>
          <cell r="D3381">
            <v>653.4</v>
          </cell>
        </row>
        <row r="3382">
          <cell r="A3382">
            <v>8705661</v>
          </cell>
          <cell r="B3382" t="str">
            <v>8705661</v>
          </cell>
          <cell r="C3382" t="str">
            <v>PORTA BASTON EXT. POLIMERO 12CM  5566/1-</v>
          </cell>
          <cell r="D3382">
            <v>1000</v>
          </cell>
        </row>
        <row r="3383">
          <cell r="A3383">
            <v>8705665</v>
          </cell>
          <cell r="B3383" t="str">
            <v>8705665</v>
          </cell>
          <cell r="C3383" t="str">
            <v>PORTA LINTERNA POLIA REGULABLE T665 TB</v>
          </cell>
          <cell r="D3383">
            <v>603.79</v>
          </cell>
        </row>
        <row r="3384">
          <cell r="A3384">
            <v>8705668</v>
          </cell>
          <cell r="B3384" t="str">
            <v>8705668</v>
          </cell>
          <cell r="C3384" t="str">
            <v>PORTA CARTUCHO VERDE SISTEMA MOLLE</v>
          </cell>
          <cell r="D3384">
            <v>219.11</v>
          </cell>
        </row>
        <row r="3385">
          <cell r="A3385">
            <v>8705683</v>
          </cell>
          <cell r="B3385" t="str">
            <v>8705683</v>
          </cell>
          <cell r="C3385" t="str">
            <v>PORTA BASTON EXT. POLIMERO MOLLE 5683-22</v>
          </cell>
          <cell r="D3385">
            <v>800</v>
          </cell>
        </row>
        <row r="3386">
          <cell r="A3386">
            <v>8705700</v>
          </cell>
          <cell r="B3386" t="str">
            <v>8705700</v>
          </cell>
          <cell r="C3386" t="str">
            <v>PORTA CARGADOR TRIPLE T557 TERMOFORMADO</v>
          </cell>
          <cell r="D3386">
            <v>658.9</v>
          </cell>
        </row>
        <row r="3387">
          <cell r="A3387">
            <v>8705749</v>
          </cell>
          <cell r="B3387" t="str">
            <v>8705749</v>
          </cell>
          <cell r="C3387" t="str">
            <v>PORTA TONFA POLIA GRIS RER</v>
          </cell>
          <cell r="D3387">
            <v>419.25</v>
          </cell>
        </row>
        <row r="3388">
          <cell r="A3388">
            <v>8705750</v>
          </cell>
          <cell r="B3388" t="str">
            <v>8705750</v>
          </cell>
          <cell r="C3388" t="str">
            <v>PORTA CARG POLIA GEMELO GRIS RER</v>
          </cell>
          <cell r="D3388">
            <v>763.8</v>
          </cell>
        </row>
        <row r="3389">
          <cell r="A3389">
            <v>8705802</v>
          </cell>
          <cell r="B3389" t="str">
            <v>8705802</v>
          </cell>
          <cell r="C3389" t="str">
            <v>PORTA CARG POLIA DOBLE VERDE MAZ</v>
          </cell>
          <cell r="D3389">
            <v>763.8</v>
          </cell>
        </row>
        <row r="3390">
          <cell r="A3390">
            <v>8705861</v>
          </cell>
          <cell r="B3390" t="str">
            <v>8705861</v>
          </cell>
          <cell r="C3390" t="str">
            <v>PORTA TONFA FIJO METAL 213</v>
          </cell>
          <cell r="D3390">
            <v>1452</v>
          </cell>
        </row>
        <row r="3391">
          <cell r="A3391">
            <v>8705905</v>
          </cell>
          <cell r="B3391" t="str">
            <v>8705905</v>
          </cell>
          <cell r="C3391" t="str">
            <v>PORTA CARG DOBLE C/ABRJO MOLLE MOL05 KAE</v>
          </cell>
          <cell r="D3391">
            <v>0</v>
          </cell>
        </row>
        <row r="3392">
          <cell r="A3392">
            <v>8705910</v>
          </cell>
          <cell r="B3392" t="str">
            <v>8705910</v>
          </cell>
          <cell r="C3392" t="str">
            <v>PORTA CARG BLANCO DOBLE</v>
          </cell>
          <cell r="D3392">
            <v>670.8</v>
          </cell>
        </row>
        <row r="3393">
          <cell r="A3393">
            <v>8705913</v>
          </cell>
          <cell r="B3393" t="str">
            <v>8705913</v>
          </cell>
          <cell r="C3393" t="str">
            <v>PORTA CARGADOR DOBLE POLIMERO P013 TB</v>
          </cell>
          <cell r="D3393">
            <v>1694</v>
          </cell>
        </row>
        <row r="3394">
          <cell r="A3394">
            <v>8705914</v>
          </cell>
          <cell r="B3394" t="str">
            <v>8705914</v>
          </cell>
          <cell r="C3394" t="str">
            <v>PORTA CARG. DOBLE POLIM C/TAPA P013 TB</v>
          </cell>
          <cell r="D3394">
            <v>1980</v>
          </cell>
        </row>
        <row r="3395">
          <cell r="A3395">
            <v>8706002</v>
          </cell>
          <cell r="B3395" t="str">
            <v>8706002</v>
          </cell>
          <cell r="C3395" t="str">
            <v>MORRAL MOLLE C/POUCH NEGRO ETCH 07</v>
          </cell>
          <cell r="D3395">
            <v>3146</v>
          </cell>
        </row>
        <row r="3396">
          <cell r="A3396">
            <v>8706012</v>
          </cell>
          <cell r="B3396" t="str">
            <v>8706012</v>
          </cell>
          <cell r="C3396" t="str">
            <v>BOLSO/MORRAL MOLLE MOL-12 KAE</v>
          </cell>
          <cell r="D3396">
            <v>2479.65</v>
          </cell>
        </row>
        <row r="3397">
          <cell r="A3397">
            <v>8706500</v>
          </cell>
          <cell r="B3397" t="str">
            <v>8706500</v>
          </cell>
          <cell r="C3397" t="str">
            <v>PORTA BASTON NYLON NEGRO MAZ</v>
          </cell>
          <cell r="D3397">
            <v>678.8</v>
          </cell>
        </row>
        <row r="3398">
          <cell r="A3398">
            <v>8707000</v>
          </cell>
          <cell r="B3398" t="str">
            <v>8707000</v>
          </cell>
          <cell r="C3398" t="str">
            <v>CORDON BORCEGUIES ( PAR) 108 X 2 MT RER</v>
          </cell>
          <cell r="D3398">
            <v>136.24</v>
          </cell>
        </row>
        <row r="3399">
          <cell r="A3399">
            <v>8707002</v>
          </cell>
          <cell r="B3399" t="str">
            <v>8707002</v>
          </cell>
          <cell r="C3399" t="str">
            <v>PLANTILLA AIR SOFT 93803001 34/35 ING</v>
          </cell>
          <cell r="D3399">
            <v>223.6</v>
          </cell>
        </row>
        <row r="3400">
          <cell r="A3400">
            <v>8707003</v>
          </cell>
          <cell r="B3400" t="str">
            <v>8707003</v>
          </cell>
          <cell r="C3400" t="str">
            <v>PORTA ESPOSA MOLLE MOL-03 KAE</v>
          </cell>
          <cell r="D3400">
            <v>396.44</v>
          </cell>
        </row>
        <row r="3401">
          <cell r="A3401">
            <v>8707020</v>
          </cell>
          <cell r="B3401" t="str">
            <v>8707020</v>
          </cell>
          <cell r="C3401" t="str">
            <v>PORTA ESPOSAS POLIA VER GN C/TAPA GANCHO</v>
          </cell>
          <cell r="D3401">
            <v>0</v>
          </cell>
        </row>
        <row r="3402">
          <cell r="A3402">
            <v>8707021</v>
          </cell>
          <cell r="B3402" t="str">
            <v>8707021</v>
          </cell>
          <cell r="C3402" t="str">
            <v>PORTA ESPOSAS POLIA VERDE GN C/TAPA</v>
          </cell>
          <cell r="D3402">
            <v>687.27</v>
          </cell>
        </row>
        <row r="3403">
          <cell r="A3403">
            <v>8707023</v>
          </cell>
          <cell r="B3403" t="str">
            <v>8707023</v>
          </cell>
          <cell r="C3403" t="str">
            <v>PORTA ESPOSAS CUERO 1023 C/TAPA TB</v>
          </cell>
          <cell r="D3403">
            <v>1936</v>
          </cell>
        </row>
        <row r="3404">
          <cell r="A3404">
            <v>8707024</v>
          </cell>
          <cell r="B3404" t="str">
            <v>8707024</v>
          </cell>
          <cell r="C3404" t="str">
            <v>PORTA ESPOSAS CUERO 1024 SAQUE RAPID TB</v>
          </cell>
          <cell r="D3404">
            <v>1694</v>
          </cell>
        </row>
        <row r="3405">
          <cell r="A3405">
            <v>8707025</v>
          </cell>
          <cell r="B3405" t="str">
            <v>8707025</v>
          </cell>
          <cell r="C3405" t="str">
            <v>PORTA ESPOSAS CUERO C/TAPA</v>
          </cell>
          <cell r="D3405">
            <v>988.9</v>
          </cell>
        </row>
        <row r="3406">
          <cell r="A3406">
            <v>8707026</v>
          </cell>
          <cell r="B3406" t="str">
            <v>8707026</v>
          </cell>
          <cell r="C3406" t="str">
            <v>PORTA ESPOSAS FOBUS HSP MIN</v>
          </cell>
          <cell r="D3406">
            <v>2856.72</v>
          </cell>
        </row>
        <row r="3407">
          <cell r="A3407">
            <v>8707058</v>
          </cell>
          <cell r="B3407" t="str">
            <v>8707058</v>
          </cell>
          <cell r="C3407" t="str">
            <v>MOCHILA DELTA STM050 XTL</v>
          </cell>
          <cell r="D3407">
            <v>0</v>
          </cell>
        </row>
        <row r="3408">
          <cell r="A3408">
            <v>8707113</v>
          </cell>
          <cell r="B3408" t="str">
            <v>8707113</v>
          </cell>
          <cell r="C3408" t="str">
            <v>PIST. MOLLE RRD11 BLK</v>
          </cell>
          <cell r="D3408">
            <v>700</v>
          </cell>
        </row>
        <row r="3409">
          <cell r="A3409">
            <v>8707117</v>
          </cell>
          <cell r="B3409" t="str">
            <v>8707117</v>
          </cell>
          <cell r="C3409" t="str">
            <v>MOCHILA ASALTO RRD</v>
          </cell>
          <cell r="D3409">
            <v>2897.95</v>
          </cell>
        </row>
        <row r="3410">
          <cell r="A3410">
            <v>8707206</v>
          </cell>
          <cell r="B3410" t="str">
            <v>8707206</v>
          </cell>
          <cell r="C3410" t="str">
            <v>MOCHILA COMANDO DELTA XTL STM206</v>
          </cell>
          <cell r="D3410">
            <v>0</v>
          </cell>
        </row>
        <row r="3411">
          <cell r="A3411">
            <v>8707381</v>
          </cell>
          <cell r="B3411" t="str">
            <v>8707381</v>
          </cell>
          <cell r="C3411" t="str">
            <v>CORDON EDECAN CON LAPIZ DORADO AZZ</v>
          </cell>
          <cell r="D3411">
            <v>11900</v>
          </cell>
        </row>
        <row r="3412">
          <cell r="A3412">
            <v>8707509</v>
          </cell>
          <cell r="B3412" t="str">
            <v>8707509</v>
          </cell>
          <cell r="C3412" t="str">
            <v>PORTA ESPOSAS TAPA TACTIC TERMO T556 TB</v>
          </cell>
          <cell r="D3412">
            <v>1161.5999999999999</v>
          </cell>
        </row>
        <row r="3413">
          <cell r="A3413">
            <v>8707550</v>
          </cell>
          <cell r="B3413" t="str">
            <v>8707550</v>
          </cell>
          <cell r="C3413" t="str">
            <v>PORTAESPOSA TERMO C/TAPA VERDE TB</v>
          </cell>
          <cell r="D3413">
            <v>733.18</v>
          </cell>
        </row>
        <row r="3414">
          <cell r="A3414">
            <v>8707552</v>
          </cell>
          <cell r="B3414" t="str">
            <v>8707552</v>
          </cell>
          <cell r="C3414" t="str">
            <v>PORTA ESPOSAS TERMO T552 C/TAPA TB</v>
          </cell>
          <cell r="D3414">
            <v>798.6</v>
          </cell>
        </row>
        <row r="3415">
          <cell r="A3415">
            <v>8707553</v>
          </cell>
          <cell r="B3415" t="str">
            <v>8707553</v>
          </cell>
          <cell r="C3415" t="str">
            <v>PORTA ESPOSAS TERMO T553 GUERRILLER TB</v>
          </cell>
          <cell r="D3415">
            <v>689.7</v>
          </cell>
        </row>
        <row r="3416">
          <cell r="A3416">
            <v>8707554</v>
          </cell>
          <cell r="B3416" t="str">
            <v>8707554</v>
          </cell>
          <cell r="C3416" t="str">
            <v>PORTA ESPOSAS POLIA VERDE C/TAPA GN T552</v>
          </cell>
          <cell r="D3416">
            <v>798.6</v>
          </cell>
        </row>
        <row r="3417">
          <cell r="A3417">
            <v>8707555</v>
          </cell>
          <cell r="B3417" t="str">
            <v>8707555</v>
          </cell>
          <cell r="C3417" t="str">
            <v>PORTA ESPOSAS POLIA VER C/TAPA GN GANCHO</v>
          </cell>
          <cell r="D3417">
            <v>763.8</v>
          </cell>
        </row>
        <row r="3418">
          <cell r="A3418">
            <v>8707556</v>
          </cell>
          <cell r="B3418" t="str">
            <v>8707556</v>
          </cell>
          <cell r="C3418" t="str">
            <v>PORTA ESPOSAS ANATOMICO XTL 556</v>
          </cell>
          <cell r="D3418">
            <v>599</v>
          </cell>
        </row>
        <row r="3419">
          <cell r="A3419">
            <v>8707657</v>
          </cell>
          <cell r="B3419" t="str">
            <v>8707657</v>
          </cell>
          <cell r="C3419" t="str">
            <v>CORDON EDECAN CON LAPIZ BORDO AZZ</v>
          </cell>
          <cell r="D3419">
            <v>11900</v>
          </cell>
        </row>
        <row r="3420">
          <cell r="A3420">
            <v>8707658</v>
          </cell>
          <cell r="B3420" t="str">
            <v>8707658</v>
          </cell>
          <cell r="C3420" t="str">
            <v>CORDON EDECAN CON LAPZ GRIS RER</v>
          </cell>
          <cell r="D3420">
            <v>11900</v>
          </cell>
        </row>
        <row r="3421">
          <cell r="A3421">
            <v>8707701</v>
          </cell>
          <cell r="B3421" t="str">
            <v>8707701</v>
          </cell>
          <cell r="C3421" t="str">
            <v>CORDONES EL PAR ART 108 X2M MC</v>
          </cell>
          <cell r="D3421">
            <v>0</v>
          </cell>
        </row>
        <row r="3422">
          <cell r="A3422">
            <v>8707702</v>
          </cell>
          <cell r="B3422" t="str">
            <v>8707702</v>
          </cell>
          <cell r="C3422" t="str">
            <v>CORDONES PAR BEIGE 70CM ELASTIZADOS</v>
          </cell>
          <cell r="D3422">
            <v>266.19</v>
          </cell>
        </row>
        <row r="3423">
          <cell r="A3423">
            <v>8707721</v>
          </cell>
          <cell r="B3423" t="str">
            <v>8707721</v>
          </cell>
          <cell r="C3423" t="str">
            <v>PORTA ESPOSAS POLIA NEGRO MAZ</v>
          </cell>
          <cell r="D3423">
            <v>638.87</v>
          </cell>
        </row>
        <row r="3424">
          <cell r="A3424">
            <v>8707750</v>
          </cell>
          <cell r="B3424" t="str">
            <v>8707750</v>
          </cell>
          <cell r="C3424" t="str">
            <v>PORTA ESPO POLIA GRIS T552 C/TAPA TB</v>
          </cell>
          <cell r="D3424">
            <v>798.6</v>
          </cell>
        </row>
        <row r="3425">
          <cell r="A3425">
            <v>8707964</v>
          </cell>
          <cell r="B3425" t="str">
            <v>8707964</v>
          </cell>
          <cell r="C3425" t="str">
            <v>PORTA ESPOSAS POLIA VERDE MAZ</v>
          </cell>
          <cell r="D3425">
            <v>687.27</v>
          </cell>
        </row>
        <row r="3426">
          <cell r="A3426">
            <v>8707965</v>
          </cell>
          <cell r="B3426" t="str">
            <v>8707965</v>
          </cell>
          <cell r="C3426" t="str">
            <v>PORTA CARG VERDE POLIA GUERRILLERO RER</v>
          </cell>
          <cell r="D3426">
            <v>447.19</v>
          </cell>
        </row>
        <row r="3427">
          <cell r="A3427">
            <v>8707980</v>
          </cell>
          <cell r="B3427" t="str">
            <v>8707980</v>
          </cell>
          <cell r="C3427" t="str">
            <v>PORTA ESPOSA DE POLIA VERDE CON HE RER</v>
          </cell>
          <cell r="D3427">
            <v>610.73</v>
          </cell>
        </row>
        <row r="3428">
          <cell r="A3428">
            <v>8707981</v>
          </cell>
          <cell r="B3428" t="str">
            <v>8707981</v>
          </cell>
          <cell r="C3428" t="str">
            <v>PORTA ESPOSA USAR 8705-100 RER</v>
          </cell>
          <cell r="D3428">
            <v>0</v>
          </cell>
        </row>
        <row r="3429">
          <cell r="A3429">
            <v>8707982</v>
          </cell>
          <cell r="B3429" t="str">
            <v>8707982</v>
          </cell>
          <cell r="C3429" t="str">
            <v>PORTA ESPOSAS MOLLE TB</v>
          </cell>
          <cell r="D3429">
            <v>0</v>
          </cell>
        </row>
        <row r="3430">
          <cell r="A3430">
            <v>8708</v>
          </cell>
          <cell r="B3430" t="str">
            <v>8708</v>
          </cell>
          <cell r="C3430" t="str">
            <v/>
          </cell>
          <cell r="D3430">
            <v>0</v>
          </cell>
        </row>
        <row r="3431">
          <cell r="A3431">
            <v>8708001</v>
          </cell>
          <cell r="B3431" t="str">
            <v>8708001</v>
          </cell>
          <cell r="C3431" t="str">
            <v>PLATAFORMA MOLLE STRIKE 001-14/4,84</v>
          </cell>
          <cell r="D3431">
            <v>450</v>
          </cell>
        </row>
        <row r="3432">
          <cell r="A3432">
            <v>8708002</v>
          </cell>
          <cell r="B3432" t="str">
            <v>8708002</v>
          </cell>
          <cell r="C3432" t="str">
            <v>MOCHILA SPINIT TECNOS NEGRO GRIS LA</v>
          </cell>
          <cell r="D3432">
            <v>0</v>
          </cell>
        </row>
        <row r="3433">
          <cell r="A3433">
            <v>8708003</v>
          </cell>
          <cell r="B3433" t="str">
            <v>8708003</v>
          </cell>
          <cell r="C3433" t="str">
            <v>MOCHILA SPINIT ODISEA GRIS/NARANJA</v>
          </cell>
          <cell r="D3433">
            <v>0</v>
          </cell>
        </row>
        <row r="3434">
          <cell r="A3434">
            <v>8708004</v>
          </cell>
          <cell r="B3434" t="str">
            <v>8708004</v>
          </cell>
          <cell r="C3434" t="str">
            <v>MOCHILA SPINIT ODISEA NEGRA/ROJA</v>
          </cell>
          <cell r="D3434">
            <v>0</v>
          </cell>
        </row>
        <row r="3435">
          <cell r="A3435">
            <v>8708006</v>
          </cell>
          <cell r="B3435" t="str">
            <v>8708006</v>
          </cell>
          <cell r="C3435" t="str">
            <v>MOCHILA SPINIT TECNOS NEGRO AZUL LA</v>
          </cell>
          <cell r="D3435">
            <v>0</v>
          </cell>
        </row>
        <row r="3436">
          <cell r="A3436">
            <v>8708007</v>
          </cell>
          <cell r="B3436" t="str">
            <v>8708007</v>
          </cell>
          <cell r="C3436" t="str">
            <v>MOCHILA MIMETICA DIG GRANDE C SOLAPA</v>
          </cell>
          <cell r="D3436">
            <v>0</v>
          </cell>
        </row>
        <row r="3437">
          <cell r="A3437">
            <v>8708008</v>
          </cell>
          <cell r="B3437" t="str">
            <v>8708008</v>
          </cell>
          <cell r="C3437" t="str">
            <v>MOCHILA MIMETICA CHICA SIMPLE MOLLE RER</v>
          </cell>
          <cell r="D3437">
            <v>1598.17</v>
          </cell>
        </row>
        <row r="3438">
          <cell r="A3438">
            <v>8708009</v>
          </cell>
          <cell r="B3438" t="str">
            <v>8708009</v>
          </cell>
          <cell r="C3438" t="str">
            <v>MOCHILA MIMETICA DIG MULTIBOL MOLLE</v>
          </cell>
          <cell r="D3438">
            <v>0</v>
          </cell>
        </row>
        <row r="3439">
          <cell r="A3439">
            <v>8708010</v>
          </cell>
          <cell r="B3439" t="str">
            <v>8708010</v>
          </cell>
          <cell r="C3439" t="str">
            <v>CORREA BUNNGIE RRD10 BLK</v>
          </cell>
          <cell r="D3439">
            <v>900</v>
          </cell>
        </row>
        <row r="3440">
          <cell r="A3440">
            <v>8708011</v>
          </cell>
          <cell r="B3440" t="str">
            <v>8708011</v>
          </cell>
          <cell r="C3440" t="str">
            <v>PORTA ESPOSAS SIST MOLLE 12 BLK</v>
          </cell>
          <cell r="D3440">
            <v>700</v>
          </cell>
        </row>
        <row r="3441">
          <cell r="A3441">
            <v>87080111</v>
          </cell>
          <cell r="B3441" t="str">
            <v>87080111</v>
          </cell>
          <cell r="C3441" t="str">
            <v>MOCHILA NEW LASER</v>
          </cell>
          <cell r="D3441">
            <v>33999</v>
          </cell>
        </row>
        <row r="3442">
          <cell r="A3442">
            <v>8708012</v>
          </cell>
          <cell r="B3442" t="str">
            <v>8708012</v>
          </cell>
          <cell r="C3442" t="str">
            <v>BOLSO MULTICAM XG RUEDAS BOLSILLOS</v>
          </cell>
          <cell r="D3442">
            <v>0</v>
          </cell>
        </row>
        <row r="3443">
          <cell r="A3443">
            <v>8708014</v>
          </cell>
          <cell r="B3443" t="str">
            <v>8708014</v>
          </cell>
          <cell r="C3443" t="str">
            <v>BOLSA DE DESCARTE MOLLE KAE</v>
          </cell>
          <cell r="D3443">
            <v>1814.99</v>
          </cell>
        </row>
        <row r="3444">
          <cell r="A3444">
            <v>8708020</v>
          </cell>
          <cell r="B3444" t="str">
            <v>8708020</v>
          </cell>
          <cell r="C3444" t="str">
            <v>BOTIQUIN MOLLE RRD82 BLK</v>
          </cell>
          <cell r="D3444">
            <v>2100</v>
          </cell>
        </row>
        <row r="3445">
          <cell r="A3445">
            <v>8708024</v>
          </cell>
          <cell r="B3445" t="str">
            <v>8708024</v>
          </cell>
          <cell r="C3445" t="str">
            <v>CORREA PARA ESCOPETA GALON ANCHO RER</v>
          </cell>
          <cell r="D3445">
            <v>1453.42</v>
          </cell>
        </row>
        <row r="3446">
          <cell r="A3446">
            <v>8708030</v>
          </cell>
          <cell r="B3446" t="str">
            <v>8708030</v>
          </cell>
          <cell r="C3446" t="str">
            <v>MORRAL BOLSO CON PIST MOR-03 KAE</v>
          </cell>
          <cell r="D3446">
            <v>3350.6</v>
          </cell>
        </row>
        <row r="3447">
          <cell r="A3447">
            <v>8708040</v>
          </cell>
          <cell r="B3447" t="str">
            <v>8708040</v>
          </cell>
          <cell r="C3447" t="str">
            <v>CORREA DE TRES PUNTOS RRD9 BLK</v>
          </cell>
          <cell r="D3447">
            <v>900</v>
          </cell>
        </row>
        <row r="3448">
          <cell r="A3448">
            <v>8708044</v>
          </cell>
          <cell r="B3448" t="str">
            <v>8708044</v>
          </cell>
          <cell r="C3448" t="str">
            <v>MUSLERA PORTA ELEMENTO VERDE ETCH 05</v>
          </cell>
          <cell r="D3448">
            <v>1300</v>
          </cell>
        </row>
        <row r="3449">
          <cell r="A3449">
            <v>8708045</v>
          </cell>
          <cell r="B3449" t="str">
            <v>8708045</v>
          </cell>
          <cell r="C3449" t="str">
            <v>MORRAL DELTA RRD45 BLK</v>
          </cell>
          <cell r="D3449">
            <v>2000</v>
          </cell>
        </row>
        <row r="3450">
          <cell r="A3450">
            <v>8708046</v>
          </cell>
          <cell r="B3450" t="str">
            <v>8708046</v>
          </cell>
          <cell r="C3450" t="str">
            <v>MUSLERA PORTA ELEMENTO AZUL ETCH 05</v>
          </cell>
          <cell r="D3450">
            <v>1300</v>
          </cell>
        </row>
        <row r="3451">
          <cell r="A3451">
            <v>8708047</v>
          </cell>
          <cell r="B3451" t="str">
            <v>8708047</v>
          </cell>
          <cell r="C3451" t="str">
            <v>MUSLERA PORTA ELEMENTO GRIS ETCH 05</v>
          </cell>
          <cell r="D3451">
            <v>1300</v>
          </cell>
        </row>
        <row r="3452">
          <cell r="A3452">
            <v>8708048</v>
          </cell>
          <cell r="B3452" t="str">
            <v>8708048</v>
          </cell>
          <cell r="C3452" t="str">
            <v>MUSLERA PORTA ELEMENTO CAMUFL ETCH 05</v>
          </cell>
          <cell r="D3452">
            <v>1300</v>
          </cell>
        </row>
        <row r="3453">
          <cell r="A3453">
            <v>8708049</v>
          </cell>
          <cell r="B3453" t="str">
            <v>8708049</v>
          </cell>
          <cell r="C3453" t="str">
            <v>MUSLERA PORTA ELEMENTO NEGRO ETCH 05</v>
          </cell>
          <cell r="D3453">
            <v>1300</v>
          </cell>
        </row>
        <row r="3454">
          <cell r="A3454">
            <v>8708052</v>
          </cell>
          <cell r="B3454" t="str">
            <v>8708052</v>
          </cell>
          <cell r="C3454" t="str">
            <v>MORRAL TACTICO MULTIBOLSILLO ETCH 03</v>
          </cell>
          <cell r="D3454">
            <v>2900</v>
          </cell>
        </row>
        <row r="3455">
          <cell r="A3455">
            <v>8708053</v>
          </cell>
          <cell r="B3455" t="str">
            <v>8708053</v>
          </cell>
          <cell r="C3455" t="str">
            <v>MORRAL TACTICO MULTIBOLSILLO ETCH</v>
          </cell>
          <cell r="D3455">
            <v>2900</v>
          </cell>
        </row>
        <row r="3456">
          <cell r="A3456">
            <v>8708054</v>
          </cell>
          <cell r="B3456" t="str">
            <v>8708054</v>
          </cell>
          <cell r="C3456" t="str">
            <v>MORRAL TACTICO MULTIBOLS. NEGRO ETCH 03</v>
          </cell>
          <cell r="D3456">
            <v>2900</v>
          </cell>
        </row>
        <row r="3457">
          <cell r="A3457">
            <v>8708055</v>
          </cell>
          <cell r="B3457" t="str">
            <v>8708055</v>
          </cell>
          <cell r="C3457" t="str">
            <v>MORRAL TACTICO MULTIBOLS. AZUL ETCH 03</v>
          </cell>
          <cell r="D3457">
            <v>2990</v>
          </cell>
        </row>
        <row r="3458">
          <cell r="A3458">
            <v>8708056</v>
          </cell>
          <cell r="B3458" t="str">
            <v>8708056</v>
          </cell>
          <cell r="C3458" t="str">
            <v>MORRAL TACTICO MULTIBOLS. GRIS ETCH 03</v>
          </cell>
          <cell r="D3458">
            <v>2990</v>
          </cell>
        </row>
        <row r="3459">
          <cell r="A3459">
            <v>8708057</v>
          </cell>
          <cell r="B3459" t="str">
            <v>8708057</v>
          </cell>
          <cell r="C3459" t="str">
            <v>MORRAL TACTICO MULTIBOLS. VERDE ETCH 03</v>
          </cell>
          <cell r="D3459">
            <v>2990</v>
          </cell>
        </row>
        <row r="3460">
          <cell r="A3460">
            <v>8708058</v>
          </cell>
          <cell r="B3460" t="str">
            <v>8708058</v>
          </cell>
          <cell r="C3460" t="str">
            <v>MORRAL TACTICO MULTIBOLS CAMUFL.ETCH 03</v>
          </cell>
          <cell r="D3460">
            <v>2990</v>
          </cell>
        </row>
        <row r="3461">
          <cell r="A3461">
            <v>8708070</v>
          </cell>
          <cell r="B3461" t="str">
            <v>8708070</v>
          </cell>
          <cell r="C3461" t="str">
            <v>PLATAFORMA XTL STP568 XTR</v>
          </cell>
          <cell r="D3461">
            <v>3600</v>
          </cell>
        </row>
        <row r="3462">
          <cell r="A3462">
            <v>8708071</v>
          </cell>
          <cell r="B3462" t="str">
            <v>8708071</v>
          </cell>
          <cell r="C3462" t="str">
            <v>PLATAFORMA UNIVERSAL 980 XTR</v>
          </cell>
          <cell r="D3462">
            <v>0</v>
          </cell>
        </row>
        <row r="3463">
          <cell r="A3463">
            <v>8708090</v>
          </cell>
          <cell r="B3463" t="str">
            <v>8708090</v>
          </cell>
          <cell r="C3463" t="str">
            <v>ESTUCHE MTM 802C P ARMA CORTA COMP 8144</v>
          </cell>
          <cell r="D3463">
            <v>0</v>
          </cell>
        </row>
        <row r="3464">
          <cell r="A3464">
            <v>8708091</v>
          </cell>
          <cell r="B3464" t="str">
            <v>8708091</v>
          </cell>
          <cell r="C3464" t="str">
            <v>ESTUCHE MTM 803 P ARMA CORTA 8146</v>
          </cell>
          <cell r="D3464">
            <v>0</v>
          </cell>
        </row>
        <row r="3465">
          <cell r="A3465">
            <v>8708092</v>
          </cell>
          <cell r="B3465" t="str">
            <v>8708092</v>
          </cell>
          <cell r="C3465" t="str">
            <v>ESTUCHE MTM 804 HASTA 4' 8124</v>
          </cell>
          <cell r="D3465">
            <v>0</v>
          </cell>
        </row>
        <row r="3466">
          <cell r="A3466">
            <v>8708093</v>
          </cell>
          <cell r="B3466" t="str">
            <v>8708093</v>
          </cell>
          <cell r="C3466" t="str">
            <v>ESTUCHE MTM 803 PARA ARMA CORTA 8141</v>
          </cell>
          <cell r="D3466">
            <v>0</v>
          </cell>
        </row>
        <row r="3467">
          <cell r="A3467">
            <v>8708099</v>
          </cell>
          <cell r="B3467" t="str">
            <v>8708099</v>
          </cell>
          <cell r="C3467" t="str">
            <v>BOLSO MOCHILA BET   ETCH02</v>
          </cell>
          <cell r="D3467">
            <v>6100</v>
          </cell>
        </row>
        <row r="3468">
          <cell r="A3468">
            <v>8708100</v>
          </cell>
          <cell r="B3468" t="str">
            <v>8708100</v>
          </cell>
          <cell r="C3468" t="str">
            <v>MOCHILA PATRULLA RRD29 NEGRA BLK</v>
          </cell>
          <cell r="D3468">
            <v>5500</v>
          </cell>
        </row>
        <row r="3469">
          <cell r="A3469">
            <v>8708101</v>
          </cell>
          <cell r="B3469" t="str">
            <v>8708101</v>
          </cell>
          <cell r="C3469" t="str">
            <v>MOCHILA GENDARME RRD28 NEGRA BLK</v>
          </cell>
          <cell r="D3469">
            <v>5400</v>
          </cell>
        </row>
        <row r="3470">
          <cell r="A3470">
            <v>8708102</v>
          </cell>
          <cell r="B3470" t="str">
            <v>8708102</v>
          </cell>
          <cell r="C3470" t="str">
            <v>MOCHILA CAMPAMENTO RRD36 BLK</v>
          </cell>
          <cell r="D3470">
            <v>8500</v>
          </cell>
        </row>
        <row r="3471">
          <cell r="A3471">
            <v>8708103</v>
          </cell>
          <cell r="B3471" t="str">
            <v>8708103</v>
          </cell>
          <cell r="C3471" t="str">
            <v>MOCHILA PATRULLA RRD29 CPBL BLK</v>
          </cell>
          <cell r="D3471">
            <v>5203</v>
          </cell>
        </row>
        <row r="3472">
          <cell r="A3472">
            <v>8708104</v>
          </cell>
          <cell r="B3472" t="str">
            <v>8708104</v>
          </cell>
          <cell r="C3472" t="str">
            <v>BOLSO MALETIN  PORTA PIST. RRD31 BLK</v>
          </cell>
          <cell r="D3472">
            <v>3200</v>
          </cell>
        </row>
        <row r="3473">
          <cell r="A3473">
            <v>8708105</v>
          </cell>
          <cell r="B3473" t="str">
            <v>8708105</v>
          </cell>
          <cell r="C3473" t="str">
            <v>MORRAL TACTICO RRD38 BLK</v>
          </cell>
          <cell r="D3473">
            <v>2500</v>
          </cell>
        </row>
        <row r="3474">
          <cell r="A3474">
            <v>8708106</v>
          </cell>
          <cell r="B3474" t="str">
            <v>8708106</v>
          </cell>
          <cell r="C3474" t="str">
            <v>BOLSIN M.O.L.L.E. RRD RER</v>
          </cell>
          <cell r="D3474">
            <v>1523.01</v>
          </cell>
        </row>
        <row r="3475">
          <cell r="A3475">
            <v>8708107</v>
          </cell>
          <cell r="B3475" t="str">
            <v>8708107</v>
          </cell>
          <cell r="C3475" t="str">
            <v>POUCH GRANDE RRD15 BLK</v>
          </cell>
          <cell r="D3475">
            <v>1100</v>
          </cell>
        </row>
        <row r="3476">
          <cell r="A3476">
            <v>8708108</v>
          </cell>
          <cell r="B3476" t="str">
            <v>8708108</v>
          </cell>
          <cell r="C3476" t="str">
            <v>BOLSO DE TIRO 4 PIEZAS RRD43 BLK</v>
          </cell>
          <cell r="D3476">
            <v>5900</v>
          </cell>
        </row>
        <row r="3477">
          <cell r="A3477">
            <v>8708109</v>
          </cell>
          <cell r="B3477" t="str">
            <v>8708109</v>
          </cell>
          <cell r="C3477" t="str">
            <v>PORTA HIDRATADOR RRD30 BLK</v>
          </cell>
          <cell r="D3477">
            <v>2057</v>
          </cell>
        </row>
        <row r="3478">
          <cell r="A3478">
            <v>8708110</v>
          </cell>
          <cell r="B3478" t="str">
            <v>8708110</v>
          </cell>
          <cell r="C3478" t="str">
            <v>BOLSO MATERO RRD37 BLK</v>
          </cell>
          <cell r="D3478">
            <v>2500</v>
          </cell>
        </row>
        <row r="3479">
          <cell r="A3479">
            <v>8708111</v>
          </cell>
          <cell r="B3479" t="str">
            <v>8708111</v>
          </cell>
          <cell r="C3479" t="str">
            <v>CHALECO FUNDA BALISTICA BASICA RRD6 BLK</v>
          </cell>
          <cell r="D3479">
            <v>3900</v>
          </cell>
        </row>
        <row r="3480">
          <cell r="A3480">
            <v>8708112</v>
          </cell>
          <cell r="B3480" t="str">
            <v>8708112</v>
          </cell>
          <cell r="C3480" t="str">
            <v>CHALECO FUNDA BALISTICA COMPL RRD7 BLK</v>
          </cell>
          <cell r="D3480">
            <v>4700</v>
          </cell>
        </row>
        <row r="3481">
          <cell r="A3481">
            <v>8708113</v>
          </cell>
          <cell r="B3481" t="str">
            <v>8708113</v>
          </cell>
          <cell r="C3481" t="str">
            <v>CHALECO FUNDA ALPHA BALISTICA RRD42 BLK</v>
          </cell>
          <cell r="D3481">
            <v>6000</v>
          </cell>
        </row>
        <row r="3482">
          <cell r="A3482">
            <v>8708114</v>
          </cell>
          <cell r="B3482" t="str">
            <v>8708114</v>
          </cell>
          <cell r="C3482" t="str">
            <v>MOCHILA PATRULLA RRD29 CAMUFLADA BLK</v>
          </cell>
          <cell r="D3482">
            <v>5204.21</v>
          </cell>
        </row>
        <row r="3483">
          <cell r="A3483">
            <v>8708115</v>
          </cell>
          <cell r="B3483" t="str">
            <v>8708115</v>
          </cell>
          <cell r="C3483" t="str">
            <v>PORTACARTUCHOS SIST MOLLE RRD60 BLK</v>
          </cell>
          <cell r="D3483">
            <v>581.65</v>
          </cell>
        </row>
        <row r="3484">
          <cell r="A3484">
            <v>8708116</v>
          </cell>
          <cell r="B3484" t="str">
            <v>8708116</v>
          </cell>
          <cell r="C3484" t="str">
            <v>CHALECO FUNDA ALBATROS 5 ELEM RRD63 BLK</v>
          </cell>
          <cell r="D3484">
            <v>7600</v>
          </cell>
        </row>
        <row r="3485">
          <cell r="A3485">
            <v>8708117</v>
          </cell>
          <cell r="B3485" t="str">
            <v>8708117</v>
          </cell>
          <cell r="C3485" t="str">
            <v>MOCHILA RM99898/269 NEGRA ETCH01</v>
          </cell>
          <cell r="D3485">
            <v>3990</v>
          </cell>
        </row>
        <row r="3486">
          <cell r="A3486">
            <v>8708118</v>
          </cell>
          <cell r="B3486" t="str">
            <v>8708118</v>
          </cell>
          <cell r="C3486" t="str">
            <v>MOCHILA RM99898/269 AZUL ETCH01</v>
          </cell>
          <cell r="D3486">
            <v>3990</v>
          </cell>
        </row>
        <row r="3487">
          <cell r="A3487">
            <v>8708119</v>
          </cell>
          <cell r="B3487" t="str">
            <v>8708119</v>
          </cell>
          <cell r="C3487" t="str">
            <v>MOCHILA RM99898/269 VERDE ETCH01</v>
          </cell>
          <cell r="D3487">
            <v>3990</v>
          </cell>
        </row>
        <row r="3488">
          <cell r="A3488">
            <v>8708120</v>
          </cell>
          <cell r="B3488" t="str">
            <v>8708120</v>
          </cell>
          <cell r="C3488" t="str">
            <v>MOCHILA PATRULLA RRD29 VERDE BLK</v>
          </cell>
          <cell r="D3488">
            <v>5300</v>
          </cell>
        </row>
        <row r="3489">
          <cell r="A3489">
            <v>8708121</v>
          </cell>
          <cell r="B3489" t="str">
            <v>8708121</v>
          </cell>
          <cell r="C3489" t="str">
            <v>MOCHILA TACT MINI MOLLE NEGRA ETCH 03</v>
          </cell>
          <cell r="D3489">
            <v>4500</v>
          </cell>
        </row>
        <row r="3490">
          <cell r="A3490">
            <v>8708122</v>
          </cell>
          <cell r="B3490" t="str">
            <v>8708122</v>
          </cell>
          <cell r="C3490" t="str">
            <v>MUSLERA PORTA PODS RRD26 RER</v>
          </cell>
          <cell r="D3490">
            <v>604.62</v>
          </cell>
        </row>
        <row r="3491">
          <cell r="A3491">
            <v>8708123</v>
          </cell>
          <cell r="B3491" t="str">
            <v>8708123</v>
          </cell>
          <cell r="C3491" t="str">
            <v>MOCHILA GENDARME RRD28 VERDE BLK</v>
          </cell>
          <cell r="D3491">
            <v>5400</v>
          </cell>
        </row>
        <row r="3492">
          <cell r="A3492">
            <v>8708124</v>
          </cell>
          <cell r="B3492" t="str">
            <v>8708124</v>
          </cell>
          <cell r="C3492" t="str">
            <v>MOCHILA TACT MINI MOLLE VERDE ETCH 03</v>
          </cell>
          <cell r="D3492">
            <v>4500</v>
          </cell>
        </row>
        <row r="3493">
          <cell r="A3493">
            <v>8708125</v>
          </cell>
          <cell r="B3493" t="str">
            <v>8708125</v>
          </cell>
          <cell r="C3493" t="str">
            <v>MOCHILA TACT MINI MOLLE CAMUFL ETCH 03</v>
          </cell>
          <cell r="D3493">
            <v>4500</v>
          </cell>
        </row>
        <row r="3494">
          <cell r="A3494">
            <v>8708126</v>
          </cell>
          <cell r="B3494" t="str">
            <v>8708126</v>
          </cell>
          <cell r="C3494" t="str">
            <v>MOCHILA TACT MINI MOLLE AZUL ETCH 03</v>
          </cell>
          <cell r="D3494">
            <v>4500</v>
          </cell>
        </row>
        <row r="3495">
          <cell r="A3495">
            <v>8708127</v>
          </cell>
          <cell r="B3495" t="str">
            <v>8708127</v>
          </cell>
          <cell r="C3495" t="str">
            <v>MOCHILA TACT MINI MOLLE GRIS ETCH 03</v>
          </cell>
          <cell r="D3495">
            <v>4500</v>
          </cell>
        </row>
        <row r="3496">
          <cell r="A3496">
            <v>8708128</v>
          </cell>
          <cell r="B3496" t="str">
            <v>8708128</v>
          </cell>
          <cell r="C3496" t="str">
            <v>MOCHILA RM99898/269 CAMUFLADA ETCH01</v>
          </cell>
          <cell r="D3496">
            <v>3990</v>
          </cell>
        </row>
        <row r="3497">
          <cell r="A3497">
            <v>8708129</v>
          </cell>
          <cell r="B3497" t="str">
            <v>8708129</v>
          </cell>
          <cell r="C3497" t="str">
            <v>MOCHILA RM99898/269 GRIS ETC01</v>
          </cell>
          <cell r="D3497">
            <v>3990</v>
          </cell>
        </row>
        <row r="3498">
          <cell r="A3498">
            <v>8708130</v>
          </cell>
          <cell r="B3498" t="str">
            <v>8708130</v>
          </cell>
          <cell r="C3498" t="str">
            <v>MOCHILA RM99898/269 ETCH</v>
          </cell>
          <cell r="D3498">
            <v>3990</v>
          </cell>
        </row>
        <row r="3499">
          <cell r="A3499">
            <v>8708196</v>
          </cell>
          <cell r="B3499" t="str">
            <v>8708196</v>
          </cell>
          <cell r="C3499" t="str">
            <v>MUSLERA ESCORPION STD MUS-196 KAE</v>
          </cell>
          <cell r="D3499">
            <v>1515.35</v>
          </cell>
        </row>
        <row r="3500">
          <cell r="A3500">
            <v>8708198</v>
          </cell>
          <cell r="B3500" t="str">
            <v>8708198</v>
          </cell>
          <cell r="C3500" t="str">
            <v>MUSLERA SW MUS-198 KAE</v>
          </cell>
          <cell r="D3500">
            <v>1682.19</v>
          </cell>
        </row>
        <row r="3501">
          <cell r="A3501">
            <v>8708202</v>
          </cell>
          <cell r="B3501" t="str">
            <v>8708202</v>
          </cell>
          <cell r="C3501" t="str">
            <v>MUSLERAC/TORNILLO ELASTR MUS-202 KAE</v>
          </cell>
          <cell r="D3501">
            <v>1682.19</v>
          </cell>
        </row>
        <row r="3502">
          <cell r="A3502">
            <v>8708203</v>
          </cell>
          <cell r="B3502" t="str">
            <v>8708203</v>
          </cell>
          <cell r="C3502" t="str">
            <v>MUSLERA COMANDO CON ELASTICO 203 KAE</v>
          </cell>
          <cell r="D3502">
            <v>1814.99</v>
          </cell>
        </row>
        <row r="3503">
          <cell r="A3503">
            <v>8708204</v>
          </cell>
          <cell r="B3503" t="str">
            <v>8708204</v>
          </cell>
          <cell r="C3503" t="str">
            <v>MUSLERA COMANDO STD MUS-204 KAE</v>
          </cell>
          <cell r="D3503">
            <v>1814.99</v>
          </cell>
        </row>
        <row r="3504">
          <cell r="A3504">
            <v>8708205</v>
          </cell>
          <cell r="B3504" t="str">
            <v>8708205</v>
          </cell>
          <cell r="C3504" t="str">
            <v>MUSLERA CON TORNILLOS 205 KAE</v>
          </cell>
          <cell r="D3504">
            <v>1835.25</v>
          </cell>
        </row>
        <row r="3505">
          <cell r="A3505">
            <v>8708206</v>
          </cell>
          <cell r="B3505" t="str">
            <v>8708206</v>
          </cell>
          <cell r="C3505" t="str">
            <v>MUSLERA ESCORPION C ELASTICO MUS-206 KAE</v>
          </cell>
          <cell r="D3505">
            <v>1835.25</v>
          </cell>
        </row>
        <row r="3506">
          <cell r="A3506">
            <v>8708207</v>
          </cell>
          <cell r="B3506" t="str">
            <v>8708207</v>
          </cell>
          <cell r="C3506" t="str">
            <v>MUSLERA CON PORTA CARGADOR ELAST 207 KAE</v>
          </cell>
          <cell r="D3506">
            <v>1996.5</v>
          </cell>
        </row>
        <row r="3507">
          <cell r="A3507">
            <v>8708209</v>
          </cell>
          <cell r="B3507" t="str">
            <v>8708209</v>
          </cell>
          <cell r="C3507" t="str">
            <v>MUSLERA MORRAL CON TORNILLO XL STD RER</v>
          </cell>
          <cell r="D3507">
            <v>1529.12</v>
          </cell>
        </row>
        <row r="3508">
          <cell r="A3508">
            <v>8708210</v>
          </cell>
          <cell r="B3508" t="str">
            <v>8708210</v>
          </cell>
          <cell r="C3508" t="str">
            <v>MUSLERA MORRAL CON CIERRE MUS-210 KAE</v>
          </cell>
          <cell r="D3508">
            <v>1814.99</v>
          </cell>
        </row>
        <row r="3509">
          <cell r="A3509">
            <v>8708211</v>
          </cell>
          <cell r="B3509" t="str">
            <v>8708211</v>
          </cell>
          <cell r="C3509" t="str">
            <v>MUSLERA ALFORJA 211 KAE</v>
          </cell>
          <cell r="D3509">
            <v>2177.9899999999998</v>
          </cell>
        </row>
        <row r="3510">
          <cell r="A3510">
            <v>8708213</v>
          </cell>
          <cell r="B3510" t="str">
            <v>8708213</v>
          </cell>
          <cell r="C3510" t="str">
            <v>MUSLERA DOUCAD MUS-213 KAE</v>
          </cell>
          <cell r="D3510">
            <v>2141.38</v>
          </cell>
        </row>
        <row r="3511">
          <cell r="A3511">
            <v>8708214</v>
          </cell>
          <cell r="B3511" t="str">
            <v>8708214</v>
          </cell>
          <cell r="C3511" t="str">
            <v>MUSLERA UNIVERSAL KENT 199</v>
          </cell>
          <cell r="D3511">
            <v>1043.9000000000001</v>
          </cell>
        </row>
        <row r="3512">
          <cell r="A3512">
            <v>8708215</v>
          </cell>
          <cell r="B3512" t="str">
            <v>8708215</v>
          </cell>
          <cell r="C3512" t="str">
            <v>MUSLERA MORRAL C/CIERRE MUS-215 KAE</v>
          </cell>
          <cell r="D3512">
            <v>1814.99</v>
          </cell>
        </row>
        <row r="3513">
          <cell r="A3513">
            <v>8708216</v>
          </cell>
          <cell r="B3513" t="str">
            <v>8708216</v>
          </cell>
          <cell r="C3513" t="str">
            <v>MULSERA BASE MOLLE MUS-216 KAE</v>
          </cell>
          <cell r="D3513">
            <v>1498.51</v>
          </cell>
        </row>
        <row r="3514">
          <cell r="A3514">
            <v>8708226</v>
          </cell>
          <cell r="B3514" t="str">
            <v>8708226</v>
          </cell>
          <cell r="C3514" t="str">
            <v>MOCHILA PORTA ACCESORIOS ETCH 08</v>
          </cell>
          <cell r="D3514">
            <v>5900</v>
          </cell>
        </row>
        <row r="3515">
          <cell r="A3515">
            <v>8708227</v>
          </cell>
          <cell r="B3515" t="str">
            <v>8708227</v>
          </cell>
          <cell r="C3515" t="str">
            <v>MOCHILA SUPER ETCH 09</v>
          </cell>
          <cell r="D3515">
            <v>5990</v>
          </cell>
        </row>
        <row r="3516">
          <cell r="A3516">
            <v>8708228</v>
          </cell>
          <cell r="B3516" t="str">
            <v>8708228</v>
          </cell>
          <cell r="C3516" t="str">
            <v>MUNIEQUERA PORTA RELOJ RRD81 BLK</v>
          </cell>
          <cell r="D3516">
            <v>302.5</v>
          </cell>
        </row>
        <row r="3517">
          <cell r="A3517">
            <v>8708249</v>
          </cell>
          <cell r="B3517" t="str">
            <v>8708249</v>
          </cell>
          <cell r="C3517" t="str">
            <v>MORRAL CRUZADO RRD81 BLK</v>
          </cell>
          <cell r="D3517">
            <v>2700</v>
          </cell>
        </row>
        <row r="3518">
          <cell r="A3518">
            <v>8708254</v>
          </cell>
          <cell r="B3518" t="str">
            <v>8708254</v>
          </cell>
          <cell r="C3518" t="str">
            <v>POUCH CON PORTA CELULAR POR-254 KAE</v>
          </cell>
          <cell r="D3518">
            <v>966.79</v>
          </cell>
        </row>
        <row r="3519">
          <cell r="A3519">
            <v>8708255</v>
          </cell>
          <cell r="B3519" t="str">
            <v>8708255</v>
          </cell>
          <cell r="C3519" t="str">
            <v>ACCESORIO CLIP P/MOLLE NIVEL 2 N2-5M FUN</v>
          </cell>
          <cell r="D3519">
            <v>990</v>
          </cell>
        </row>
        <row r="3520">
          <cell r="A3520">
            <v>8708272</v>
          </cell>
          <cell r="B3520" t="str">
            <v>8708272</v>
          </cell>
          <cell r="C3520" t="str">
            <v>PLATAFORMA MUSLERA H.N2-72 FUN</v>
          </cell>
          <cell r="D3520">
            <v>2860</v>
          </cell>
        </row>
        <row r="3521">
          <cell r="A3521">
            <v>8708273</v>
          </cell>
          <cell r="B3521" t="str">
            <v>8708273</v>
          </cell>
          <cell r="C3521" t="str">
            <v>PLATAFORMA MUSLERA MOLLE M007 TB</v>
          </cell>
          <cell r="D3521">
            <v>1815</v>
          </cell>
        </row>
        <row r="3522">
          <cell r="A3522">
            <v>8708300</v>
          </cell>
          <cell r="B3522" t="str">
            <v>8708300</v>
          </cell>
          <cell r="C3522" t="str">
            <v>CHALECO FUNDA MOLLE RRD80 BLK</v>
          </cell>
          <cell r="D3522">
            <v>5500</v>
          </cell>
        </row>
        <row r="3523">
          <cell r="A3523">
            <v>8708301</v>
          </cell>
          <cell r="B3523" t="str">
            <v>8708301</v>
          </cell>
          <cell r="C3523" t="str">
            <v>CHALECO FUNDA MOLLE PORTA NIVEL2</v>
          </cell>
          <cell r="D3523">
            <v>6200</v>
          </cell>
        </row>
        <row r="3524">
          <cell r="A3524">
            <v>8708311</v>
          </cell>
          <cell r="B3524" t="str">
            <v>8708311</v>
          </cell>
          <cell r="C3524" t="str">
            <v>MOCHILA LASER NEGRA ETCH 11</v>
          </cell>
          <cell r="D3524">
            <v>5900</v>
          </cell>
        </row>
        <row r="3525">
          <cell r="A3525">
            <v>8708312</v>
          </cell>
          <cell r="B3525" t="str">
            <v>8708312</v>
          </cell>
          <cell r="C3525" t="str">
            <v>MOCHILA LASER GRIS ETCH 11</v>
          </cell>
          <cell r="D3525">
            <v>5900</v>
          </cell>
        </row>
        <row r="3526">
          <cell r="A3526">
            <v>8708313</v>
          </cell>
          <cell r="B3526" t="str">
            <v>8708313</v>
          </cell>
          <cell r="C3526" t="str">
            <v>MOCHILA LASER AZUL ETCH 11</v>
          </cell>
          <cell r="D3526">
            <v>5900</v>
          </cell>
        </row>
        <row r="3527">
          <cell r="A3527">
            <v>8708314</v>
          </cell>
          <cell r="B3527" t="str">
            <v>8708314</v>
          </cell>
          <cell r="C3527" t="str">
            <v>MOCHILA LASER CAMU ETCH 11</v>
          </cell>
          <cell r="D3527">
            <v>5900</v>
          </cell>
        </row>
        <row r="3528">
          <cell r="A3528">
            <v>8708315</v>
          </cell>
          <cell r="B3528" t="str">
            <v>8708315</v>
          </cell>
          <cell r="C3528" t="str">
            <v>MOCHILA LASER VERDE ETCH 11</v>
          </cell>
          <cell r="D3528">
            <v>5900</v>
          </cell>
        </row>
        <row r="3529">
          <cell r="A3529">
            <v>8708402</v>
          </cell>
          <cell r="B3529" t="str">
            <v>8708402</v>
          </cell>
          <cell r="C3529" t="str">
            <v>BOLSO ABH40200</v>
          </cell>
          <cell r="D3529">
            <v>0</v>
          </cell>
        </row>
        <row r="3530">
          <cell r="A3530">
            <v>8708550</v>
          </cell>
          <cell r="B3530" t="str">
            <v>8708550</v>
          </cell>
          <cell r="C3530" t="str">
            <v>MORRAL BOLSO TACTICO PORTA BOTELLA 8147-</v>
          </cell>
          <cell r="D3530">
            <v>1300</v>
          </cell>
        </row>
        <row r="3531">
          <cell r="A3531">
            <v>8708551</v>
          </cell>
          <cell r="B3531" t="str">
            <v>8708551</v>
          </cell>
          <cell r="C3531" t="str">
            <v>MOCHILA 3 BOLSILLOS VERDE GN</v>
          </cell>
          <cell r="D3531">
            <v>0</v>
          </cell>
        </row>
        <row r="3532">
          <cell r="A3532">
            <v>8708552</v>
          </cell>
          <cell r="B3532" t="str">
            <v>8708552</v>
          </cell>
          <cell r="C3532" t="str">
            <v>MOCHILA MOLLE GRANDE VERDE GN</v>
          </cell>
          <cell r="D3532">
            <v>2921.7</v>
          </cell>
        </row>
        <row r="3533">
          <cell r="A3533">
            <v>8708601</v>
          </cell>
          <cell r="B3533" t="str">
            <v>8708601</v>
          </cell>
          <cell r="C3533" t="str">
            <v>MOCHILA PUBG LEVEL 3 MZ-RJ-B01 30L FRONT</v>
          </cell>
          <cell r="D3533">
            <v>2500</v>
          </cell>
        </row>
        <row r="3534">
          <cell r="A3534">
            <v>8708602</v>
          </cell>
          <cell r="B3534" t="str">
            <v>8708602</v>
          </cell>
          <cell r="C3534" t="str">
            <v>MOCHILA 3D CHICA MZ-RJ-B02 22.5L FRONT-5</v>
          </cell>
          <cell r="D3534">
            <v>2800</v>
          </cell>
        </row>
        <row r="3535">
          <cell r="A3535">
            <v>8708603</v>
          </cell>
          <cell r="B3535" t="str">
            <v>8708603</v>
          </cell>
          <cell r="C3535" t="str">
            <v>MOCHILA NITRO MZ-RJ-Y003 30.5L FRONT-82/</v>
          </cell>
          <cell r="D3535">
            <v>3700</v>
          </cell>
        </row>
        <row r="3536">
          <cell r="A3536">
            <v>8708604</v>
          </cell>
          <cell r="B3536" t="str">
            <v>8708604</v>
          </cell>
          <cell r="C3536" t="str">
            <v>MOCHILA RINIONERA MZ-RJ-B04 8.5L FRONT-3</v>
          </cell>
          <cell r="D3536">
            <v>1800</v>
          </cell>
        </row>
        <row r="3537">
          <cell r="A3537">
            <v>8708607</v>
          </cell>
          <cell r="B3537" t="str">
            <v>8708607</v>
          </cell>
          <cell r="C3537" t="str">
            <v>MOCHILA FLANKER MZ-RJ-A18 X7 25L FRONT-1</v>
          </cell>
          <cell r="D3537">
            <v>4800</v>
          </cell>
        </row>
        <row r="3538">
          <cell r="A3538">
            <v>8708608</v>
          </cell>
          <cell r="B3538" t="str">
            <v>8708608</v>
          </cell>
          <cell r="C3538" t="str">
            <v>MOCHILA 3 POUCH MZ-RJ-A08 33L FRONT-138/</v>
          </cell>
          <cell r="D3538">
            <v>5500</v>
          </cell>
        </row>
        <row r="3539">
          <cell r="A3539">
            <v>8708609</v>
          </cell>
          <cell r="B3539" t="str">
            <v>8708609</v>
          </cell>
          <cell r="C3539" t="str">
            <v>MOCHILA MZ-RJ-B35809 38.5L FRONT-114/3,6</v>
          </cell>
          <cell r="D3539">
            <v>4800</v>
          </cell>
        </row>
        <row r="3540">
          <cell r="A3540">
            <v>8708610</v>
          </cell>
          <cell r="B3540" t="str">
            <v>8708610</v>
          </cell>
          <cell r="C3540" t="str">
            <v>MOCHILA 3D MEDIANA MZ-RJ-A10 35L FRONT 7</v>
          </cell>
          <cell r="D3540">
            <v>3700</v>
          </cell>
        </row>
        <row r="3541">
          <cell r="A3541">
            <v>8708615</v>
          </cell>
          <cell r="B3541" t="str">
            <v>8708615</v>
          </cell>
          <cell r="C3541" t="str">
            <v>MUSLERA TACTICA UNIVERSAL T615</v>
          </cell>
          <cell r="D3541">
            <v>1318.9</v>
          </cell>
        </row>
        <row r="3542">
          <cell r="A3542">
            <v>8708617</v>
          </cell>
          <cell r="B3542" t="str">
            <v>8708617</v>
          </cell>
          <cell r="C3542" t="str">
            <v>NN</v>
          </cell>
          <cell r="D3542">
            <v>1934.79</v>
          </cell>
        </row>
        <row r="3543">
          <cell r="A3543">
            <v>8708618</v>
          </cell>
          <cell r="B3543" t="str">
            <v>8708618</v>
          </cell>
          <cell r="C3543" t="str">
            <v>MOCHILA CAMELBACK MZ-RJ-B10 18.5L FRONT-</v>
          </cell>
          <cell r="D3543">
            <v>2200</v>
          </cell>
        </row>
        <row r="3544">
          <cell r="A3544">
            <v>8708620</v>
          </cell>
          <cell r="B3544" t="str">
            <v>8708620</v>
          </cell>
          <cell r="C3544" t="str">
            <v>MOCHILA SWAT 3P MZ-RJ-A20 23.5L FRONT-9,</v>
          </cell>
          <cell r="D3544">
            <v>4500</v>
          </cell>
        </row>
        <row r="3545">
          <cell r="A3545">
            <v>8708625</v>
          </cell>
          <cell r="B3545" t="str">
            <v>8708625</v>
          </cell>
          <cell r="C3545" t="str">
            <v>MOCHILA BOLSO CRAZY ANTS 8124-25 30L YW-</v>
          </cell>
          <cell r="D3545">
            <v>2900</v>
          </cell>
        </row>
        <row r="3546">
          <cell r="A3546">
            <v>8708628</v>
          </cell>
          <cell r="B3546" t="str">
            <v>8708628</v>
          </cell>
          <cell r="C3546" t="str">
            <v>MOCHILA BOLSO 8126-2 50L YW-140/3</v>
          </cell>
          <cell r="D3546">
            <v>3800</v>
          </cell>
        </row>
        <row r="3547">
          <cell r="A3547">
            <v>8708630</v>
          </cell>
          <cell r="B3547" t="str">
            <v>8708630</v>
          </cell>
          <cell r="C3547" t="str">
            <v>CHALECO PORTA PLACAS C/PORTA ELEM. ETCH</v>
          </cell>
          <cell r="D3547">
            <v>4838.79</v>
          </cell>
        </row>
        <row r="3548">
          <cell r="A3548">
            <v>8708631</v>
          </cell>
          <cell r="B3548" t="str">
            <v>8708631</v>
          </cell>
          <cell r="C3548" t="str">
            <v>MOCHILA PIX SPORT 8129-31 47L YW-3,76/4,</v>
          </cell>
          <cell r="D3548">
            <v>1100</v>
          </cell>
        </row>
        <row r="3549">
          <cell r="A3549">
            <v>8708634</v>
          </cell>
          <cell r="B3549" t="str">
            <v>8708634</v>
          </cell>
          <cell r="C3549" t="str">
            <v>MOCHILA CON CORDON GRANDE 8132-34 65L YW</v>
          </cell>
          <cell r="D3549">
            <v>3200</v>
          </cell>
        </row>
        <row r="3550">
          <cell r="A3550">
            <v>8708635</v>
          </cell>
          <cell r="B3550" t="str">
            <v>8708635</v>
          </cell>
          <cell r="C3550" t="str">
            <v>MOCHILA 8135-37 30L YW-52/3</v>
          </cell>
          <cell r="D3550">
            <v>1800</v>
          </cell>
        </row>
        <row r="3551">
          <cell r="A3551">
            <v>8708637</v>
          </cell>
          <cell r="B3551" t="str">
            <v>8708637</v>
          </cell>
          <cell r="C3551" t="str">
            <v>MOCHILA 3D GRANDE MZ-RJ-ZE-002 37.5L FRO</v>
          </cell>
          <cell r="D3551">
            <v>5400</v>
          </cell>
        </row>
        <row r="3552">
          <cell r="A3552">
            <v>8708639</v>
          </cell>
          <cell r="B3552" t="str">
            <v>8708639</v>
          </cell>
          <cell r="C3552" t="str">
            <v>CORREA TACTICA MILITAR 2 PUNTOS 5639-18/</v>
          </cell>
          <cell r="D3552">
            <v>800</v>
          </cell>
        </row>
        <row r="3553">
          <cell r="A3553">
            <v>8708640</v>
          </cell>
          <cell r="B3553" t="str">
            <v>8708640</v>
          </cell>
          <cell r="C3553" t="str">
            <v>MOCHILA PUBG WATERGROUN 8139-40 14.5L YW</v>
          </cell>
          <cell r="D3553">
            <v>1300</v>
          </cell>
        </row>
        <row r="3554">
          <cell r="A3554">
            <v>8708643</v>
          </cell>
          <cell r="B3554" t="str">
            <v>8708643</v>
          </cell>
          <cell r="C3554" t="str">
            <v>MOCHILA 8141-43 20.5L YW-48/3</v>
          </cell>
          <cell r="D3554">
            <v>2500</v>
          </cell>
        </row>
        <row r="3555">
          <cell r="A3555">
            <v>8708644</v>
          </cell>
          <cell r="B3555" t="str">
            <v>8708644</v>
          </cell>
          <cell r="C3555" t="str">
            <v>CORREA TACTICA MILITAR 1 PUNTO 5643-1,8/</v>
          </cell>
          <cell r="D3555">
            <v>800</v>
          </cell>
        </row>
        <row r="3556">
          <cell r="A3556">
            <v>8708657</v>
          </cell>
          <cell r="B3556" t="str">
            <v>8708657</v>
          </cell>
          <cell r="C3556" t="str">
            <v>MOCHILA CIERRE CORDON 8057 33L YW-6,5/,</v>
          </cell>
          <cell r="D3556">
            <v>2100</v>
          </cell>
        </row>
        <row r="3557">
          <cell r="A3557">
            <v>8708815</v>
          </cell>
          <cell r="B3557" t="str">
            <v>8708815</v>
          </cell>
          <cell r="C3557" t="str">
            <v>POUCH TACTICO C/PORTA CEL MOLLE 8150-18/</v>
          </cell>
          <cell r="D3557">
            <v>1000</v>
          </cell>
        </row>
        <row r="3558">
          <cell r="A3558">
            <v>8708888</v>
          </cell>
          <cell r="B3558" t="str">
            <v>8708888</v>
          </cell>
          <cell r="C3558" t="str">
            <v>CHALECO FUNDA MAGAL GRANDE MOLLE RRD/ET</v>
          </cell>
          <cell r="D3558">
            <v>6900</v>
          </cell>
        </row>
        <row r="3559">
          <cell r="A3559">
            <v>8708899</v>
          </cell>
          <cell r="B3559" t="str">
            <v>8708899</v>
          </cell>
          <cell r="C3559" t="str">
            <v>MOCHILA MZ-RJ-A99 25 L FRONT</v>
          </cell>
          <cell r="D3559">
            <v>7300</v>
          </cell>
        </row>
        <row r="3560">
          <cell r="A3560">
            <v>8708900</v>
          </cell>
          <cell r="B3560" t="str">
            <v>8708900</v>
          </cell>
          <cell r="C3560" t="str">
            <v>MORRAL MUSLERA RER</v>
          </cell>
          <cell r="D3560">
            <v>1339.39</v>
          </cell>
        </row>
        <row r="3561">
          <cell r="A3561">
            <v>8708901</v>
          </cell>
          <cell r="B3561" t="str">
            <v>8708901</v>
          </cell>
          <cell r="C3561" t="str">
            <v>MORRAL MOR - 01 RER</v>
          </cell>
          <cell r="D3561">
            <v>1092.74</v>
          </cell>
        </row>
        <row r="3562">
          <cell r="A3562">
            <v>8708990</v>
          </cell>
          <cell r="B3562" t="str">
            <v>8708990</v>
          </cell>
          <cell r="C3562" t="str">
            <v>CHALECO FUNDA MOLLE</v>
          </cell>
          <cell r="D3562">
            <v>1999.99</v>
          </cell>
        </row>
        <row r="3563">
          <cell r="A3563">
            <v>8708999</v>
          </cell>
          <cell r="B3563" t="str">
            <v>8708999</v>
          </cell>
          <cell r="C3563" t="str">
            <v>CHALECO FUNDA MAGAL CHICO MOLLE RRD/ET B</v>
          </cell>
          <cell r="D3563">
            <v>6900</v>
          </cell>
        </row>
        <row r="3564">
          <cell r="A3564">
            <v>8709698</v>
          </cell>
          <cell r="B3564" t="str">
            <v>8709698</v>
          </cell>
          <cell r="C3564" t="str">
            <v>BANDOLERA DE CUERO LABRADA 1042 TB</v>
          </cell>
          <cell r="D3564">
            <v>2904</v>
          </cell>
        </row>
        <row r="3565">
          <cell r="A3565">
            <v>8709699</v>
          </cell>
          <cell r="B3565" t="str">
            <v>8709699</v>
          </cell>
          <cell r="C3565" t="str">
            <v>BANDOLERA DE CUERO BLANCA</v>
          </cell>
          <cell r="D3565">
            <v>0</v>
          </cell>
        </row>
        <row r="3566">
          <cell r="A3566">
            <v>8711047</v>
          </cell>
          <cell r="B3566" t="str">
            <v>8711047</v>
          </cell>
          <cell r="C3566" t="str">
            <v>SOBAQ CUERO VERT HORIZONTAL SPLE 1047 TB</v>
          </cell>
          <cell r="D3566">
            <v>4174.5</v>
          </cell>
        </row>
        <row r="3567">
          <cell r="A3567">
            <v>8711048</v>
          </cell>
          <cell r="B3567" t="str">
            <v>8711048</v>
          </cell>
          <cell r="C3567" t="str">
            <v>SOBAQ CUERO C PORTACARG SIMPLE 1048 T TB</v>
          </cell>
          <cell r="D3567">
            <v>4827.8999999999996</v>
          </cell>
        </row>
        <row r="3568">
          <cell r="A3568">
            <v>8711049</v>
          </cell>
          <cell r="B3568" t="str">
            <v>8711049</v>
          </cell>
          <cell r="C3568" t="str">
            <v>SOBAQ CUERO CPORTACARG DOBLE T1049 ST TB</v>
          </cell>
          <cell r="D3568">
            <v>5263.5</v>
          </cell>
        </row>
        <row r="3569">
          <cell r="A3569">
            <v>8711105</v>
          </cell>
          <cell r="B3569" t="str">
            <v>8711105</v>
          </cell>
          <cell r="C3569" t="str">
            <v>SOBAQ. POLIA S/PORTACARG MAZ</v>
          </cell>
          <cell r="D3569">
            <v>1597.19</v>
          </cell>
        </row>
        <row r="3570">
          <cell r="A3570">
            <v>8711700</v>
          </cell>
          <cell r="B3570" t="str">
            <v>8711700</v>
          </cell>
          <cell r="C3570" t="str">
            <v>SOBAQ. UNIVERSAL SIMPLE T700 TB</v>
          </cell>
          <cell r="D3570">
            <v>1936</v>
          </cell>
        </row>
        <row r="3571">
          <cell r="A3571">
            <v>8711701</v>
          </cell>
          <cell r="B3571" t="str">
            <v>8711701</v>
          </cell>
          <cell r="C3571" t="str">
            <v>SOBAQ. POLIA C/PORTACAR. SIMPLE T701 TB</v>
          </cell>
          <cell r="D3571">
            <v>2299</v>
          </cell>
        </row>
        <row r="3572">
          <cell r="A3572">
            <v>8711702</v>
          </cell>
          <cell r="B3572" t="str">
            <v>8711702</v>
          </cell>
          <cell r="C3572" t="str">
            <v>SOBAQ POLIA C/PORTACARG DOBLE T702 TB</v>
          </cell>
          <cell r="D3572">
            <v>2299</v>
          </cell>
        </row>
        <row r="3573">
          <cell r="A3573">
            <v>8711704</v>
          </cell>
          <cell r="B3573" t="str">
            <v>8711704</v>
          </cell>
          <cell r="C3573" t="str">
            <v>SOBAQ. TERMO C/PORTACARG SIMPLE MAZ RER</v>
          </cell>
          <cell r="D3573">
            <v>1988.32</v>
          </cell>
        </row>
        <row r="3574">
          <cell r="A3574">
            <v>8711706</v>
          </cell>
          <cell r="B3574" t="str">
            <v>8711706</v>
          </cell>
          <cell r="C3574" t="str">
            <v>SOBAQ. MIAMI UNIVERSAL T706 RER</v>
          </cell>
          <cell r="D3574">
            <v>1222.99</v>
          </cell>
        </row>
        <row r="3575">
          <cell r="A3575">
            <v>8711707</v>
          </cell>
          <cell r="B3575" t="str">
            <v>8711707</v>
          </cell>
          <cell r="C3575" t="str">
            <v>SOBAQ. MIAMI CON PORTA T707 RER</v>
          </cell>
          <cell r="D3575">
            <v>1069.93</v>
          </cell>
        </row>
        <row r="3576">
          <cell r="A3576">
            <v>8715004</v>
          </cell>
          <cell r="B3576" t="str">
            <v>8715004</v>
          </cell>
          <cell r="C3576" t="str">
            <v>GUANTE PRIME RER</v>
          </cell>
          <cell r="D3576">
            <v>763.8</v>
          </cell>
        </row>
        <row r="3577">
          <cell r="A3577">
            <v>8715803</v>
          </cell>
          <cell r="B3577" t="str">
            <v>8715803</v>
          </cell>
          <cell r="C3577" t="str">
            <v>PORTA TAHALI POLIA VERDE GN RER</v>
          </cell>
          <cell r="D3577">
            <v>122.45</v>
          </cell>
        </row>
        <row r="3578">
          <cell r="A3578">
            <v>8717033</v>
          </cell>
          <cell r="B3578" t="str">
            <v>8717033</v>
          </cell>
          <cell r="C3578" t="str">
            <v>GUANTES NEOPRENE S/DEDO T S/XXL RER</v>
          </cell>
          <cell r="D3578">
            <v>648.45000000000005</v>
          </cell>
        </row>
        <row r="3579">
          <cell r="A3579">
            <v>8800000</v>
          </cell>
          <cell r="B3579" t="str">
            <v>8800000</v>
          </cell>
          <cell r="C3579" t="str">
            <v>CAMUFLAJE MANTA 1MX1M HOJAS VERDES RER</v>
          </cell>
          <cell r="D3579">
            <v>0</v>
          </cell>
        </row>
        <row r="3580">
          <cell r="A3580">
            <v>8800001</v>
          </cell>
          <cell r="B3580" t="str">
            <v>8800001</v>
          </cell>
          <cell r="C3580" t="str">
            <v>CAMUFLAJE GHILLE COMPLETO PELO VERDE RER</v>
          </cell>
          <cell r="D3580">
            <v>6121.07</v>
          </cell>
        </row>
        <row r="3581">
          <cell r="A3581">
            <v>8800002</v>
          </cell>
          <cell r="B3581" t="str">
            <v>8800002</v>
          </cell>
          <cell r="C3581" t="str">
            <v>CAMUFLAJE GHILLE HOJAS VERDE RER</v>
          </cell>
          <cell r="D3581">
            <v>0</v>
          </cell>
        </row>
        <row r="3582">
          <cell r="A3582">
            <v>8800003</v>
          </cell>
          <cell r="B3582" t="str">
            <v>8800003</v>
          </cell>
          <cell r="C3582" t="str">
            <v>CAMUFLAJE GHILLE 2 PIEZAS ARENA HOJA RER</v>
          </cell>
          <cell r="D3582">
            <v>3059.77</v>
          </cell>
        </row>
        <row r="3583">
          <cell r="A3583">
            <v>8815007</v>
          </cell>
          <cell r="B3583" t="str">
            <v>8815007</v>
          </cell>
          <cell r="C3583" t="str">
            <v>CAMPING</v>
          </cell>
          <cell r="D3583">
            <v>597.6</v>
          </cell>
        </row>
        <row r="3584">
          <cell r="A3584">
            <v>8857005</v>
          </cell>
          <cell r="B3584" t="str">
            <v>8857005</v>
          </cell>
          <cell r="C3584" t="str">
            <v>BALDE/CABO/MOPAS GIRATORIA 360</v>
          </cell>
          <cell r="D3584">
            <v>1800</v>
          </cell>
        </row>
        <row r="3585">
          <cell r="A3585">
            <v>8858005</v>
          </cell>
          <cell r="B3585" t="str">
            <v>8858005</v>
          </cell>
          <cell r="C3585" t="str">
            <v>CAMPING</v>
          </cell>
          <cell r="D3585">
            <v>371.84</v>
          </cell>
        </row>
        <row r="3586">
          <cell r="A3586">
            <v>8888001</v>
          </cell>
          <cell r="B3586" t="str">
            <v>8888001</v>
          </cell>
          <cell r="C3586" t="str">
            <v>CARTEL ESTAMPADO COMANDO ESPALDA RER</v>
          </cell>
          <cell r="D3586">
            <v>0</v>
          </cell>
        </row>
        <row r="3587">
          <cell r="A3587">
            <v>8888002</v>
          </cell>
          <cell r="B3587" t="str">
            <v>8888002</v>
          </cell>
          <cell r="C3587" t="str">
            <v>CARTEL ESTAMPADO PUCARA ESPALDA RER</v>
          </cell>
          <cell r="D3587">
            <v>0</v>
          </cell>
        </row>
        <row r="3588">
          <cell r="A3588">
            <v>8888003</v>
          </cell>
          <cell r="B3588" t="str">
            <v>8888003</v>
          </cell>
          <cell r="C3588" t="str">
            <v>BORDADO EN PRENDA PECT ASOC COOP ARG RER</v>
          </cell>
          <cell r="D3588">
            <v>0</v>
          </cell>
        </row>
        <row r="3589">
          <cell r="A3589">
            <v>8888004</v>
          </cell>
          <cell r="B3589" t="str">
            <v>8888004</v>
          </cell>
          <cell r="C3589" t="str">
            <v>BORDADO PRENDA PECT MUNI RIVADAVIA RER</v>
          </cell>
          <cell r="D3589">
            <v>0</v>
          </cell>
        </row>
        <row r="3590">
          <cell r="A3590">
            <v>8888005</v>
          </cell>
          <cell r="B3590" t="str">
            <v>8888005</v>
          </cell>
          <cell r="C3590" t="str">
            <v>BORD CARTEL P CHALECO SECC ECONOMATO BI</v>
          </cell>
          <cell r="D3590">
            <v>0</v>
          </cell>
        </row>
        <row r="3591">
          <cell r="A3591">
            <v>8888006</v>
          </cell>
          <cell r="B3591" t="str">
            <v>8888006</v>
          </cell>
          <cell r="C3591" t="str">
            <v>BORD EN PRENDA DIV LOG SANTA FE RER</v>
          </cell>
          <cell r="D3591">
            <v>0</v>
          </cell>
        </row>
        <row r="3592">
          <cell r="A3592">
            <v>8888007</v>
          </cell>
          <cell r="B3592" t="str">
            <v>8888007</v>
          </cell>
          <cell r="C3592" t="str">
            <v>CARTEL ESTAMPADO GEVOP SEGURIDAD ESP RER</v>
          </cell>
          <cell r="D3592">
            <v>0</v>
          </cell>
        </row>
        <row r="3593">
          <cell r="A3593">
            <v>8888008</v>
          </cell>
          <cell r="B3593" t="str">
            <v>8888008</v>
          </cell>
          <cell r="C3593" t="str">
            <v>LOGO ESTAMPADO GEVOP LEON FRENTE RER</v>
          </cell>
          <cell r="D3593">
            <v>0</v>
          </cell>
        </row>
        <row r="3594">
          <cell r="A3594">
            <v>8888009</v>
          </cell>
          <cell r="B3594" t="str">
            <v>8888009</v>
          </cell>
          <cell r="C3594" t="str">
            <v>BORD PRENDA SERMEN FRENTE IZQ CAMISA BI</v>
          </cell>
          <cell r="D3594">
            <v>100</v>
          </cell>
        </row>
        <row r="3595">
          <cell r="A3595">
            <v>8888010</v>
          </cell>
          <cell r="B3595" t="str">
            <v>8888010</v>
          </cell>
          <cell r="C3595" t="str">
            <v>BORD PRENDA SERMEN ESC GRIS MANGA IZ BI</v>
          </cell>
          <cell r="D3595">
            <v>0</v>
          </cell>
        </row>
        <row r="3596">
          <cell r="A3596">
            <v>8888011</v>
          </cell>
          <cell r="B3596" t="str">
            <v>8888011</v>
          </cell>
          <cell r="C3596" t="str">
            <v>BORD PRENDA SERMEN P CHOMBA ESPALDA RER</v>
          </cell>
          <cell r="D3596">
            <v>0</v>
          </cell>
        </row>
        <row r="3597">
          <cell r="A3597">
            <v>8888012</v>
          </cell>
          <cell r="B3597" t="str">
            <v>8888012</v>
          </cell>
          <cell r="C3597" t="str">
            <v>BORDADO EN PRENDA LAS PIRCAS RER</v>
          </cell>
          <cell r="D3597">
            <v>0</v>
          </cell>
        </row>
        <row r="3598">
          <cell r="A3598">
            <v>8888013</v>
          </cell>
          <cell r="B3598" t="str">
            <v>8888013</v>
          </cell>
          <cell r="C3598" t="str">
            <v>BORDADO PRENDA LORENZO AUTOM LOGO ESP BI</v>
          </cell>
          <cell r="D3598">
            <v>0</v>
          </cell>
        </row>
        <row r="3599">
          <cell r="A3599">
            <v>8888014</v>
          </cell>
          <cell r="B3599" t="str">
            <v>8888014</v>
          </cell>
          <cell r="C3599" t="str">
            <v>BORDADO EN PRENDA PIQUE PECTORAL CEO BI</v>
          </cell>
          <cell r="D3599">
            <v>0</v>
          </cell>
        </row>
        <row r="3600">
          <cell r="A3600">
            <v>8888015</v>
          </cell>
          <cell r="B3600" t="str">
            <v>8888015</v>
          </cell>
          <cell r="C3600" t="str">
            <v>BORDADO PRENDA CAMISA CEO FRENTE IZQ BI</v>
          </cell>
          <cell r="D3600">
            <v>0</v>
          </cell>
        </row>
        <row r="3601">
          <cell r="A3601">
            <v>8888016</v>
          </cell>
          <cell r="B3601" t="str">
            <v>8888016</v>
          </cell>
          <cell r="C3601" t="str">
            <v>BORDADO EN PRENDA MUNI MZA BI</v>
          </cell>
          <cell r="D3601">
            <v>0</v>
          </cell>
        </row>
        <row r="3602">
          <cell r="A3602">
            <v>8888017</v>
          </cell>
          <cell r="B3602" t="str">
            <v>8888017</v>
          </cell>
          <cell r="C3602" t="str">
            <v>BORDADO PRENDA TALCA FTE IZQ CAMISA BI</v>
          </cell>
          <cell r="D3602">
            <v>0</v>
          </cell>
        </row>
        <row r="3603">
          <cell r="A3603">
            <v>8888018</v>
          </cell>
          <cell r="B3603" t="str">
            <v>8888018</v>
          </cell>
          <cell r="C3603" t="str">
            <v>BORDADO PRENDA ESCUDO MUNI AMBIENTE BI</v>
          </cell>
          <cell r="D3603">
            <v>0</v>
          </cell>
        </row>
        <row r="3604">
          <cell r="A3604">
            <v>8888019</v>
          </cell>
          <cell r="B3604" t="str">
            <v>8888019</v>
          </cell>
          <cell r="C3604" t="str">
            <v>BORDADO EN PRENDA ESCUDO LMGE BI</v>
          </cell>
          <cell r="D3604">
            <v>0</v>
          </cell>
        </row>
        <row r="3605">
          <cell r="A3605">
            <v>8888020</v>
          </cell>
          <cell r="B3605" t="str">
            <v>8888020</v>
          </cell>
          <cell r="C3605" t="str">
            <v>LOGO TALCA BL/RO ESTAMPADO ESPALDA BI</v>
          </cell>
          <cell r="D3605">
            <v>0</v>
          </cell>
        </row>
        <row r="3606">
          <cell r="A3606">
            <v>8888021</v>
          </cell>
          <cell r="B3606" t="str">
            <v>8888021</v>
          </cell>
          <cell r="C3606" t="str">
            <v>BORDADO EN CORBATA VITAR BI</v>
          </cell>
          <cell r="D3606">
            <v>0</v>
          </cell>
        </row>
        <row r="3607">
          <cell r="A3607">
            <v>8888022</v>
          </cell>
          <cell r="B3607" t="str">
            <v>8888022</v>
          </cell>
          <cell r="C3607" t="str">
            <v>LOGO CATACPOL ESTAMP X5  2FR+2BR+1ESP BI</v>
          </cell>
          <cell r="D3607">
            <v>0</v>
          </cell>
        </row>
        <row r="3608">
          <cell r="A3608">
            <v>8888023</v>
          </cell>
          <cell r="B3608" t="str">
            <v>8888023</v>
          </cell>
          <cell r="C3608" t="str">
            <v>BORDADO EN PRENDA VITAR BI</v>
          </cell>
          <cell r="D3608">
            <v>0</v>
          </cell>
        </row>
        <row r="3609">
          <cell r="A3609">
            <v>8888024</v>
          </cell>
          <cell r="B3609" t="str">
            <v>8888024</v>
          </cell>
          <cell r="C3609" t="str">
            <v>BORDADO PRENDA MUNI CIPOLLETTI CRECIE BI</v>
          </cell>
          <cell r="D3609">
            <v>0</v>
          </cell>
        </row>
        <row r="3610">
          <cell r="A3610">
            <v>8888025</v>
          </cell>
          <cell r="B3610" t="str">
            <v>8888025</v>
          </cell>
          <cell r="C3610" t="str">
            <v>BORD PRENDA MUNI SENILLOSA FR GORRA BI</v>
          </cell>
          <cell r="D3610">
            <v>0</v>
          </cell>
        </row>
        <row r="3611">
          <cell r="A3611">
            <v>8888026</v>
          </cell>
          <cell r="B3611" t="str">
            <v>8888026</v>
          </cell>
          <cell r="C3611" t="str">
            <v>BORD PRENDA PIQ DIVISION LOG STA FE RER</v>
          </cell>
          <cell r="D3611">
            <v>0</v>
          </cell>
        </row>
        <row r="3612">
          <cell r="A3612">
            <v>8888027</v>
          </cell>
          <cell r="B3612" t="str">
            <v>8888027</v>
          </cell>
          <cell r="C3612" t="str">
            <v>BORD EN PRENDA GORRA CENTENA MUNI NQN BI</v>
          </cell>
          <cell r="D3612">
            <v>0</v>
          </cell>
        </row>
        <row r="3613">
          <cell r="A3613">
            <v>8888028</v>
          </cell>
          <cell r="B3613" t="str">
            <v>8888028</v>
          </cell>
          <cell r="C3613" t="str">
            <v>BORD EN PRENDA PIQUE CENTENARIO MUNI BI</v>
          </cell>
          <cell r="D3613">
            <v>0</v>
          </cell>
        </row>
        <row r="3614">
          <cell r="A3614">
            <v>8888029</v>
          </cell>
          <cell r="B3614" t="str">
            <v>8888029</v>
          </cell>
          <cell r="C3614" t="str">
            <v>BORD PRENDA ESC POL RIO NEGRO INVEST BI</v>
          </cell>
          <cell r="D3614">
            <v>0</v>
          </cell>
        </row>
        <row r="3615">
          <cell r="A3615">
            <v>8888030</v>
          </cell>
          <cell r="B3615" t="str">
            <v>8888030</v>
          </cell>
          <cell r="C3615" t="str">
            <v>BORD EN PRENDA CARTEL POLICIA AZ BI</v>
          </cell>
          <cell r="D3615">
            <v>0</v>
          </cell>
        </row>
        <row r="3616">
          <cell r="A3616">
            <v>8899006</v>
          </cell>
          <cell r="B3616" t="str">
            <v>8899006</v>
          </cell>
          <cell r="C3616" t="str">
            <v>CAMPING</v>
          </cell>
          <cell r="D3616">
            <v>252.32</v>
          </cell>
        </row>
        <row r="3617">
          <cell r="A3617">
            <v>9000001</v>
          </cell>
          <cell r="B3617" t="str">
            <v>9000001</v>
          </cell>
          <cell r="C3617" t="str">
            <v>MUESTRA ESCUDO DE LA PROV. DE NQUEN MANG</v>
          </cell>
          <cell r="D3617">
            <v>0</v>
          </cell>
        </row>
        <row r="3618">
          <cell r="A3618">
            <v>9000002</v>
          </cell>
          <cell r="B3618" t="str">
            <v>9000002</v>
          </cell>
          <cell r="C3618" t="str">
            <v>LOGO LIMIT SEGURIDAD PRIV. MANGA BI</v>
          </cell>
          <cell r="D3618">
            <v>111.78</v>
          </cell>
        </row>
        <row r="3619">
          <cell r="A3619">
            <v>9000003</v>
          </cell>
          <cell r="B3619" t="str">
            <v>9000003</v>
          </cell>
          <cell r="C3619" t="str">
            <v>LOGO FRENTE SEGURIDAD LIMIT 4X10CM BI</v>
          </cell>
          <cell r="D3619">
            <v>138.59</v>
          </cell>
        </row>
        <row r="3620">
          <cell r="A3620">
            <v>9000004</v>
          </cell>
          <cell r="B3620" t="str">
            <v>9000004</v>
          </cell>
          <cell r="C3620" t="str">
            <v>LIMIT BORD. LOGO ESPALDA 25X10 CM BI</v>
          </cell>
          <cell r="D3620">
            <v>475.82</v>
          </cell>
        </row>
        <row r="3621">
          <cell r="A3621">
            <v>9000005</v>
          </cell>
          <cell r="B3621" t="str">
            <v>9000005</v>
          </cell>
          <cell r="C3621" t="str">
            <v>ESC BOR. LIMIT MANGA 8X10CM BI</v>
          </cell>
          <cell r="D3621">
            <v>0</v>
          </cell>
        </row>
        <row r="3622">
          <cell r="A3622">
            <v>9000006</v>
          </cell>
          <cell r="B3622" t="str">
            <v>9000006</v>
          </cell>
          <cell r="C3622" t="str">
            <v>PECT. NOMBRE BORD LIMIT SEG 4X10CM BI</v>
          </cell>
          <cell r="D3622">
            <v>175.3</v>
          </cell>
        </row>
        <row r="3623">
          <cell r="A3623">
            <v>9003001</v>
          </cell>
          <cell r="B3623" t="str">
            <v>9003001</v>
          </cell>
          <cell r="C3623" t="str">
            <v>MEDIAS DE07A SOX</v>
          </cell>
          <cell r="D3623">
            <v>430</v>
          </cell>
        </row>
        <row r="3624">
          <cell r="A3624">
            <v>9003002</v>
          </cell>
          <cell r="B3624" t="str">
            <v>9003002</v>
          </cell>
          <cell r="C3624" t="str">
            <v>MEDIAS DE09B SOX</v>
          </cell>
          <cell r="D3624">
            <v>430</v>
          </cell>
        </row>
        <row r="3625">
          <cell r="A3625">
            <v>9003003</v>
          </cell>
          <cell r="B3625" t="str">
            <v>9003003</v>
          </cell>
          <cell r="C3625" t="str">
            <v>MEDIAS JE91C SOX</v>
          </cell>
          <cell r="D3625">
            <v>399.99</v>
          </cell>
        </row>
        <row r="3626">
          <cell r="A3626">
            <v>9003004</v>
          </cell>
          <cell r="B3626" t="str">
            <v>9003004</v>
          </cell>
          <cell r="C3626" t="str">
            <v>MEDIAS LA06B SOX</v>
          </cell>
          <cell r="D3626">
            <v>0</v>
          </cell>
        </row>
        <row r="3627">
          <cell r="A3627">
            <v>9003005</v>
          </cell>
          <cell r="B3627" t="str">
            <v>9003005</v>
          </cell>
          <cell r="C3627" t="str">
            <v>MEDIAS LA08C SOX</v>
          </cell>
          <cell r="D3627">
            <v>0</v>
          </cell>
        </row>
        <row r="3628">
          <cell r="A3628">
            <v>9003006</v>
          </cell>
          <cell r="B3628" t="str">
            <v>9003006</v>
          </cell>
          <cell r="C3628" t="str">
            <v>MEDIAS TRIUNFO VESTIR RER</v>
          </cell>
          <cell r="D3628">
            <v>267.72000000000003</v>
          </cell>
        </row>
        <row r="3629">
          <cell r="A3629">
            <v>9003007</v>
          </cell>
          <cell r="B3629" t="str">
            <v>9003007</v>
          </cell>
          <cell r="C3629" t="str">
            <v>MEDIAS ME02C SOX</v>
          </cell>
          <cell r="D3629">
            <v>1100</v>
          </cell>
        </row>
        <row r="3630">
          <cell r="A3630">
            <v>9003008</v>
          </cell>
          <cell r="B3630" t="str">
            <v>9003008</v>
          </cell>
          <cell r="C3630" t="str">
            <v>MEDIAS ME01C SOX</v>
          </cell>
          <cell r="D3630">
            <v>1100</v>
          </cell>
        </row>
        <row r="3631">
          <cell r="A3631">
            <v>9003009</v>
          </cell>
          <cell r="B3631" t="str">
            <v>9003009</v>
          </cell>
          <cell r="C3631" t="str">
            <v>MEDIAS ME03C SOX</v>
          </cell>
          <cell r="D3631">
            <v>1100</v>
          </cell>
        </row>
        <row r="3632">
          <cell r="A3632">
            <v>9003010</v>
          </cell>
          <cell r="B3632" t="str">
            <v>9003010</v>
          </cell>
          <cell r="C3632" t="str">
            <v>MEDIAS TE31B SOX</v>
          </cell>
          <cell r="D3632">
            <v>949.99</v>
          </cell>
        </row>
        <row r="3633">
          <cell r="A3633">
            <v>9003011</v>
          </cell>
          <cell r="B3633" t="str">
            <v>9003011</v>
          </cell>
          <cell r="C3633" t="str">
            <v>MEDIAS TE02A SOX</v>
          </cell>
          <cell r="D3633">
            <v>649.99</v>
          </cell>
        </row>
        <row r="3634">
          <cell r="A3634">
            <v>9003012</v>
          </cell>
          <cell r="B3634" t="str">
            <v>9003012</v>
          </cell>
          <cell r="C3634" t="str">
            <v>MEDIAS TE29A SOX</v>
          </cell>
          <cell r="D3634">
            <v>949.99</v>
          </cell>
        </row>
        <row r="3635">
          <cell r="A3635">
            <v>9003013</v>
          </cell>
          <cell r="B3635" t="str">
            <v>9003013</v>
          </cell>
          <cell r="C3635" t="str">
            <v>MEDIAS TE32C SOX</v>
          </cell>
          <cell r="D3635">
            <v>0</v>
          </cell>
        </row>
        <row r="3636">
          <cell r="A3636">
            <v>9003014</v>
          </cell>
          <cell r="B3636" t="str">
            <v>9003014</v>
          </cell>
          <cell r="C3636" t="str">
            <v>MEDIAS TE47A SOX</v>
          </cell>
          <cell r="D3636">
            <v>671.8</v>
          </cell>
        </row>
        <row r="3637">
          <cell r="A3637">
            <v>9003015</v>
          </cell>
          <cell r="B3637" t="str">
            <v>9003015</v>
          </cell>
          <cell r="C3637" t="str">
            <v>MEDIAS VE36C SOX</v>
          </cell>
          <cell r="D3637">
            <v>0</v>
          </cell>
        </row>
        <row r="3638">
          <cell r="A3638">
            <v>9003016</v>
          </cell>
          <cell r="B3638" t="str">
            <v>9003016</v>
          </cell>
          <cell r="C3638" t="str">
            <v>MEDIAS TE48A SOX</v>
          </cell>
          <cell r="D3638">
            <v>671.8</v>
          </cell>
        </row>
        <row r="3639">
          <cell r="A3639">
            <v>9003017</v>
          </cell>
          <cell r="B3639" t="str">
            <v>9003017</v>
          </cell>
          <cell r="C3639" t="str">
            <v>MEDIAS TE51A SOX</v>
          </cell>
          <cell r="D3639">
            <v>671.8</v>
          </cell>
        </row>
        <row r="3640">
          <cell r="A3640">
            <v>9003018</v>
          </cell>
          <cell r="B3640" t="str">
            <v>9003018</v>
          </cell>
          <cell r="C3640" t="str">
            <v>MEDIAS TE53A SOX</v>
          </cell>
          <cell r="D3640">
            <v>587.62</v>
          </cell>
        </row>
        <row r="3641">
          <cell r="A3641">
            <v>9003019</v>
          </cell>
          <cell r="B3641" t="str">
            <v>9003019</v>
          </cell>
          <cell r="C3641" t="str">
            <v>MEDIAS TE54A SOX</v>
          </cell>
          <cell r="D3641">
            <v>638.13</v>
          </cell>
        </row>
        <row r="3642">
          <cell r="A3642">
            <v>9003020</v>
          </cell>
          <cell r="B3642" t="str">
            <v>9003020</v>
          </cell>
          <cell r="C3642" t="str">
            <v>MEDIAS TE56A SOX</v>
          </cell>
          <cell r="D3642">
            <v>587.62</v>
          </cell>
        </row>
        <row r="3643">
          <cell r="A3643">
            <v>9003021</v>
          </cell>
          <cell r="B3643" t="str">
            <v>9003021</v>
          </cell>
          <cell r="C3643" t="str">
            <v>MEDIAS TE57A SOX</v>
          </cell>
          <cell r="D3643">
            <v>649.99</v>
          </cell>
        </row>
        <row r="3644">
          <cell r="A3644">
            <v>9003022</v>
          </cell>
          <cell r="B3644" t="str">
            <v>9003022</v>
          </cell>
          <cell r="C3644" t="str">
            <v>MEDIAS TE59A SOX</v>
          </cell>
          <cell r="D3644">
            <v>949.99</v>
          </cell>
        </row>
        <row r="3645">
          <cell r="A3645">
            <v>9003023</v>
          </cell>
          <cell r="B3645" t="str">
            <v>9003023</v>
          </cell>
          <cell r="C3645" t="str">
            <v>MEDIAS VE15D SOX</v>
          </cell>
          <cell r="D3645">
            <v>267.72000000000003</v>
          </cell>
        </row>
        <row r="3646">
          <cell r="A3646">
            <v>9003024</v>
          </cell>
          <cell r="B3646" t="str">
            <v>9003024</v>
          </cell>
          <cell r="C3646" t="str">
            <v>MEDIAS VE36C SOX</v>
          </cell>
          <cell r="D3646">
            <v>267.72000000000003</v>
          </cell>
        </row>
        <row r="3647">
          <cell r="A3647">
            <v>9003025</v>
          </cell>
          <cell r="B3647" t="str">
            <v>9003025</v>
          </cell>
          <cell r="C3647" t="str">
            <v>MEDIAS TE47A RER</v>
          </cell>
          <cell r="D3647">
            <v>0</v>
          </cell>
        </row>
        <row r="3648">
          <cell r="A3648">
            <v>9003026</v>
          </cell>
          <cell r="B3648" t="str">
            <v>9003026</v>
          </cell>
          <cell r="C3648" t="str">
            <v>MEDIA DE10A SOX</v>
          </cell>
          <cell r="D3648">
            <v>436.08</v>
          </cell>
        </row>
        <row r="3649">
          <cell r="A3649">
            <v>9003090</v>
          </cell>
          <cell r="B3649" t="str">
            <v>9003090</v>
          </cell>
          <cell r="C3649" t="str">
            <v>MEDIAS TE90A TERMICAS SOX</v>
          </cell>
          <cell r="D3649">
            <v>650</v>
          </cell>
        </row>
        <row r="3650">
          <cell r="A3650">
            <v>9003100</v>
          </cell>
          <cell r="B3650" t="str">
            <v>9003100</v>
          </cell>
          <cell r="C3650" t="str">
            <v>MEDIAS EXTREME RERDA CORTA RER</v>
          </cell>
          <cell r="D3650">
            <v>650</v>
          </cell>
        </row>
        <row r="3651">
          <cell r="A3651">
            <v>9003101</v>
          </cell>
          <cell r="B3651" t="str">
            <v>9003101</v>
          </cell>
          <cell r="C3651" t="str">
            <v>MEDIAS EXTREME RERDA LARGA RER</v>
          </cell>
          <cell r="D3651">
            <v>750</v>
          </cell>
        </row>
        <row r="3652">
          <cell r="A3652">
            <v>9003417</v>
          </cell>
          <cell r="B3652" t="str">
            <v>9003417</v>
          </cell>
          <cell r="C3652" t="str">
            <v>MEDIAS CIUDADELA RER</v>
          </cell>
          <cell r="D3652">
            <v>436.08</v>
          </cell>
        </row>
        <row r="3653">
          <cell r="A3653" t="str">
            <v/>
          </cell>
          <cell r="B3653" t="str">
            <v>9003710	MEDIA</v>
          </cell>
          <cell r="C3653" t="str">
            <v/>
          </cell>
          <cell r="D3653">
            <v>0</v>
          </cell>
        </row>
        <row r="3654">
          <cell r="A3654">
            <v>9003710</v>
          </cell>
          <cell r="B3654" t="str">
            <v>9003710</v>
          </cell>
          <cell r="C3654" t="str">
            <v>MEDIAS FREE TIME LMGE RER</v>
          </cell>
          <cell r="D3654">
            <v>0</v>
          </cell>
        </row>
        <row r="3655">
          <cell r="A3655">
            <v>9003976</v>
          </cell>
          <cell r="B3655" t="str">
            <v>9003976</v>
          </cell>
          <cell r="C3655" t="str">
            <v>MEDIAS TERMICAS TRECKING 365 STX RER</v>
          </cell>
          <cell r="D3655">
            <v>638.13</v>
          </cell>
        </row>
        <row r="3656">
          <cell r="A3656" t="str">
            <v/>
          </cell>
          <cell r="B3656" t="str">
            <v>900397601	MED</v>
          </cell>
          <cell r="C3656" t="str">
            <v/>
          </cell>
          <cell r="D3656">
            <v>0</v>
          </cell>
        </row>
        <row r="3657">
          <cell r="A3657">
            <v>900397601</v>
          </cell>
          <cell r="B3657" t="str">
            <v>900397601</v>
          </cell>
          <cell r="C3657" t="str">
            <v>MEDIAS TERMICAS TRECKING 365 STX T1 RER</v>
          </cell>
          <cell r="D3657">
            <v>0</v>
          </cell>
        </row>
        <row r="3658">
          <cell r="A3658" t="str">
            <v/>
          </cell>
          <cell r="B3658" t="str">
            <v>900397602	MED</v>
          </cell>
          <cell r="C3658" t="str">
            <v/>
          </cell>
          <cell r="D3658">
            <v>0</v>
          </cell>
        </row>
        <row r="3659">
          <cell r="A3659">
            <v>900397602</v>
          </cell>
          <cell r="B3659" t="str">
            <v>900397602</v>
          </cell>
          <cell r="C3659" t="str">
            <v>MEDIAS TERMICAS TRECKING 365 STX T2 RER</v>
          </cell>
          <cell r="D3659">
            <v>0</v>
          </cell>
        </row>
        <row r="3660">
          <cell r="A3660">
            <v>9003978</v>
          </cell>
          <cell r="B3660" t="str">
            <v>9003978</v>
          </cell>
          <cell r="C3660" t="str">
            <v>MEDIAS TERMICAS SKI RER</v>
          </cell>
          <cell r="D3660">
            <v>840.18</v>
          </cell>
        </row>
        <row r="3661">
          <cell r="A3661" t="str">
            <v/>
          </cell>
          <cell r="B3661" t="str">
            <v>900397801	MED</v>
          </cell>
          <cell r="C3661" t="str">
            <v/>
          </cell>
          <cell r="D3661">
            <v>0</v>
          </cell>
        </row>
        <row r="3662">
          <cell r="A3662">
            <v>900397801</v>
          </cell>
          <cell r="B3662" t="str">
            <v>900397801</v>
          </cell>
          <cell r="C3662" t="str">
            <v>MEDIAS TERMICAS SKI T.37/41 RER</v>
          </cell>
          <cell r="D3662">
            <v>0</v>
          </cell>
        </row>
        <row r="3663">
          <cell r="A3663" t="str">
            <v/>
          </cell>
          <cell r="B3663" t="str">
            <v>900397802	MED</v>
          </cell>
          <cell r="C3663" t="str">
            <v/>
          </cell>
          <cell r="D3663">
            <v>0</v>
          </cell>
        </row>
        <row r="3664">
          <cell r="A3664">
            <v>900397802</v>
          </cell>
          <cell r="B3664" t="str">
            <v>900397802</v>
          </cell>
          <cell r="C3664" t="str">
            <v>MEDIAS TERMICAS SKI T.42/46 RER</v>
          </cell>
          <cell r="D3664">
            <v>0</v>
          </cell>
        </row>
        <row r="3665">
          <cell r="A3665">
            <v>9003981</v>
          </cell>
          <cell r="B3665" t="str">
            <v>9003981</v>
          </cell>
          <cell r="C3665" t="str">
            <v>MEDIAS SKY STX180981 AB</v>
          </cell>
          <cell r="D3665">
            <v>0</v>
          </cell>
        </row>
        <row r="3666">
          <cell r="A3666" t="str">
            <v/>
          </cell>
          <cell r="B3666" t="str">
            <v>9003985	MEDIA</v>
          </cell>
          <cell r="C3666" t="str">
            <v/>
          </cell>
          <cell r="D3666">
            <v>0</v>
          </cell>
        </row>
        <row r="3667">
          <cell r="A3667">
            <v>9003985</v>
          </cell>
          <cell r="B3667" t="str">
            <v>9003985</v>
          </cell>
          <cell r="C3667" t="str">
            <v>MEDIAS TERMICAS OUTDOOR RER</v>
          </cell>
          <cell r="D3667">
            <v>0</v>
          </cell>
        </row>
        <row r="3668">
          <cell r="A3668" t="str">
            <v/>
          </cell>
          <cell r="B3668" t="str">
            <v>900398501	MED</v>
          </cell>
          <cell r="C3668" t="str">
            <v/>
          </cell>
          <cell r="D3668">
            <v>0</v>
          </cell>
        </row>
        <row r="3669">
          <cell r="A3669">
            <v>900398501</v>
          </cell>
          <cell r="B3669" t="str">
            <v>900398501</v>
          </cell>
          <cell r="C3669" t="str">
            <v>MEDIAS TERMICAS OUTDOOR T.37/41</v>
          </cell>
          <cell r="D3669">
            <v>0</v>
          </cell>
        </row>
        <row r="3670">
          <cell r="A3670" t="str">
            <v/>
          </cell>
          <cell r="B3670" t="str">
            <v>900398502	MED</v>
          </cell>
          <cell r="C3670" t="str">
            <v/>
          </cell>
          <cell r="D3670">
            <v>0</v>
          </cell>
        </row>
        <row r="3671">
          <cell r="A3671">
            <v>900398502</v>
          </cell>
          <cell r="B3671" t="str">
            <v>900398502</v>
          </cell>
          <cell r="C3671" t="str">
            <v>MEDIAS TERMICAS OUTDOOR T.42/46</v>
          </cell>
          <cell r="D3671">
            <v>0</v>
          </cell>
        </row>
        <row r="3672">
          <cell r="A3672">
            <v>9003986</v>
          </cell>
          <cell r="B3672" t="str">
            <v>9003986</v>
          </cell>
          <cell r="C3672" t="str">
            <v>MEDIAS STX 180986 AB</v>
          </cell>
          <cell r="D3672">
            <v>503.44</v>
          </cell>
        </row>
        <row r="3673">
          <cell r="A3673">
            <v>9003988</v>
          </cell>
          <cell r="B3673" t="str">
            <v>9003988</v>
          </cell>
          <cell r="C3673" t="str">
            <v>MEDIAS SKY STX 180988 AB</v>
          </cell>
          <cell r="D3673">
            <v>671.8</v>
          </cell>
        </row>
        <row r="3674">
          <cell r="A3674">
            <v>9003993</v>
          </cell>
          <cell r="B3674" t="str">
            <v>9003993</v>
          </cell>
          <cell r="C3674" t="str">
            <v>MEDIAS DOBLE CAPA STX RER</v>
          </cell>
          <cell r="D3674">
            <v>789.67</v>
          </cell>
        </row>
        <row r="3675">
          <cell r="A3675">
            <v>900399301</v>
          </cell>
          <cell r="B3675" t="str">
            <v>900399301</v>
          </cell>
          <cell r="C3675" t="str">
            <v>MEDIAS STX DOBLE CAPA RER</v>
          </cell>
          <cell r="D3675">
            <v>717.88</v>
          </cell>
        </row>
        <row r="3676">
          <cell r="A3676">
            <v>900399302</v>
          </cell>
          <cell r="B3676" t="str">
            <v>900399302</v>
          </cell>
          <cell r="C3676" t="str">
            <v>MEDIAS STX DOBLE CAPA</v>
          </cell>
          <cell r="D3676">
            <v>0</v>
          </cell>
        </row>
        <row r="3677">
          <cell r="A3677" t="str">
            <v/>
          </cell>
          <cell r="B3677" t="str">
            <v>900697601	MED</v>
          </cell>
          <cell r="C3677" t="str">
            <v/>
          </cell>
          <cell r="D3677">
            <v>0</v>
          </cell>
        </row>
        <row r="3678">
          <cell r="A3678">
            <v>900697601</v>
          </cell>
          <cell r="B3678" t="str">
            <v>900697601</v>
          </cell>
          <cell r="C3678" t="str">
            <v>MEDIAS TERMICAS TRECKING 365 STX T1 RER</v>
          </cell>
          <cell r="D3678">
            <v>0</v>
          </cell>
        </row>
        <row r="3679">
          <cell r="A3679">
            <v>9010000</v>
          </cell>
          <cell r="B3679" t="str">
            <v>9010000</v>
          </cell>
          <cell r="C3679" t="str">
            <v>TELA PLASTICA POLIESTER 100% NEGRO INT</v>
          </cell>
          <cell r="D3679">
            <v>0</v>
          </cell>
        </row>
        <row r="3680">
          <cell r="A3680">
            <v>9010001</v>
          </cell>
          <cell r="B3680" t="str">
            <v>9010001</v>
          </cell>
          <cell r="C3680" t="str">
            <v>TELA IMPO POLYESTER CAM 001 RER</v>
          </cell>
          <cell r="D3680">
            <v>0</v>
          </cell>
        </row>
        <row r="3681">
          <cell r="A3681">
            <v>9010002</v>
          </cell>
          <cell r="B3681" t="str">
            <v>9010002</v>
          </cell>
          <cell r="C3681" t="str">
            <v>TELA IMPO VERDE CLARO 002 RER</v>
          </cell>
          <cell r="D3681">
            <v>0</v>
          </cell>
        </row>
        <row r="3682">
          <cell r="A3682">
            <v>9010003</v>
          </cell>
          <cell r="B3682" t="str">
            <v>9010003</v>
          </cell>
          <cell r="C3682" t="str">
            <v>TELA IMPO HEXA 003 RER</v>
          </cell>
          <cell r="D3682">
            <v>0</v>
          </cell>
        </row>
        <row r="3683">
          <cell r="A3683">
            <v>9010004</v>
          </cell>
          <cell r="B3683" t="str">
            <v>9010004</v>
          </cell>
          <cell r="C3683" t="str">
            <v>TELA IMPO VERDE LISA 004 RER</v>
          </cell>
          <cell r="D3683">
            <v>0</v>
          </cell>
        </row>
        <row r="3684">
          <cell r="A3684">
            <v>9010005</v>
          </cell>
          <cell r="B3684" t="str">
            <v>9010005</v>
          </cell>
          <cell r="C3684" t="str">
            <v>TELA IMPO HEXA VERDE 005 RER</v>
          </cell>
          <cell r="D3684">
            <v>0</v>
          </cell>
        </row>
        <row r="3685">
          <cell r="A3685">
            <v>9010840</v>
          </cell>
          <cell r="B3685" t="str">
            <v>9010840</v>
          </cell>
          <cell r="C3685" t="str">
            <v>TELA SARGA  0480 INT</v>
          </cell>
          <cell r="D3685">
            <v>0</v>
          </cell>
        </row>
        <row r="3686">
          <cell r="A3686">
            <v>9010841</v>
          </cell>
          <cell r="B3686" t="str">
            <v>9010841</v>
          </cell>
          <cell r="C3686" t="str">
            <v>ALPACUNA AZUL FC</v>
          </cell>
          <cell r="D3686">
            <v>0</v>
          </cell>
        </row>
        <row r="3687">
          <cell r="A3687">
            <v>9709018</v>
          </cell>
          <cell r="B3687" t="str">
            <v>9709018</v>
          </cell>
          <cell r="C3687" t="str">
            <v>CAMPING</v>
          </cell>
          <cell r="D3687">
            <v>331.99</v>
          </cell>
        </row>
        <row r="3688">
          <cell r="A3688">
            <v>9716020</v>
          </cell>
          <cell r="B3688" t="str">
            <v>9716020</v>
          </cell>
          <cell r="C3688" t="str">
            <v>CAMPING 2P</v>
          </cell>
          <cell r="D3688">
            <v>863.22</v>
          </cell>
        </row>
        <row r="3689">
          <cell r="A3689">
            <v>9716021</v>
          </cell>
          <cell r="B3689" t="str">
            <v>9716021</v>
          </cell>
          <cell r="C3689" t="str">
            <v>CAMPING 4P</v>
          </cell>
          <cell r="D3689">
            <v>996.02</v>
          </cell>
        </row>
        <row r="3690">
          <cell r="A3690" t="str">
            <v/>
          </cell>
          <cell r="B3690" t="str">
            <v>9859017	BOLSA</v>
          </cell>
          <cell r="C3690" t="str">
            <v/>
          </cell>
          <cell r="D3690">
            <v>0</v>
          </cell>
        </row>
        <row r="3691">
          <cell r="A3691">
            <v>9859017</v>
          </cell>
          <cell r="B3691" t="str">
            <v>9859017</v>
          </cell>
          <cell r="C3691" t="str">
            <v>BOLSA ESTANCO</v>
          </cell>
          <cell r="D3691">
            <v>0</v>
          </cell>
        </row>
        <row r="3692">
          <cell r="A3692">
            <v>999</v>
          </cell>
          <cell r="B3692" t="str">
            <v>999</v>
          </cell>
          <cell r="C3692" t="str">
            <v>MAS COMPUTACION</v>
          </cell>
          <cell r="D3692">
            <v>1.21</v>
          </cell>
        </row>
        <row r="3693">
          <cell r="A3693">
            <v>9999022</v>
          </cell>
          <cell r="B3693" t="str">
            <v>9999022</v>
          </cell>
          <cell r="C3693" t="str">
            <v>PERCHAS UNIDAD LMGE RER</v>
          </cell>
          <cell r="D3693">
            <v>22.36</v>
          </cell>
        </row>
        <row r="3694">
          <cell r="A3694">
            <v>9999025</v>
          </cell>
          <cell r="B3694" t="str">
            <v>9999025</v>
          </cell>
          <cell r="C3694" t="str">
            <v>ABROJO ASP+SUA 0.25 X 0.11 RER</v>
          </cell>
          <cell r="D3694">
            <v>44</v>
          </cell>
        </row>
        <row r="3695">
          <cell r="A3695" t="str">
            <v/>
          </cell>
          <cell r="B3695" t="str">
            <v>9999026	FUNDA</v>
          </cell>
          <cell r="C3695" t="str">
            <v/>
          </cell>
          <cell r="D3695">
            <v>0</v>
          </cell>
        </row>
        <row r="3696">
          <cell r="A3696">
            <v>9999026</v>
          </cell>
          <cell r="B3696" t="str">
            <v>9999026</v>
          </cell>
          <cell r="C3696" t="str">
            <v>FUNDA PARA TRAJE LMGE</v>
          </cell>
          <cell r="D3696">
            <v>0</v>
          </cell>
        </row>
        <row r="3697">
          <cell r="A3697">
            <v>9999050</v>
          </cell>
          <cell r="B3697" t="str">
            <v>9999050</v>
          </cell>
          <cell r="C3697" t="str">
            <v>ABROJO ASP+SUA 0.50 X 0.60 RER</v>
          </cell>
          <cell r="D3697">
            <v>44</v>
          </cell>
        </row>
        <row r="3698">
          <cell r="A3698">
            <v>9999075</v>
          </cell>
          <cell r="B3698" t="str">
            <v>9999075</v>
          </cell>
          <cell r="C3698" t="str">
            <v>ABROJO SOBRE COMBINADO RER</v>
          </cell>
          <cell r="D3698">
            <v>0</v>
          </cell>
        </row>
        <row r="3699">
          <cell r="A3699" t="str">
            <v/>
          </cell>
          <cell r="B3699" t="str">
            <v>A. 7701397 CT</v>
          </cell>
          <cell r="C3699" t="str">
            <v>CINTA TEXTIL TRANSFER 5CM</v>
          </cell>
          <cell r="D3699">
            <v>0</v>
          </cell>
        </row>
        <row r="3700">
          <cell r="A3700" t="str">
            <v/>
          </cell>
          <cell r="B3700" t="str">
            <v>A. ALMA C</v>
          </cell>
          <cell r="C3700" t="str">
            <v>ALMA CABO</v>
          </cell>
          <cell r="D3700">
            <v>0</v>
          </cell>
        </row>
        <row r="3701">
          <cell r="A3701" t="str">
            <v/>
          </cell>
          <cell r="B3701" t="str">
            <v>A. ALMA M-EC</v>
          </cell>
          <cell r="C3701" t="str">
            <v>ALMA M-EC</v>
          </cell>
          <cell r="D3701">
            <v>0</v>
          </cell>
        </row>
        <row r="3702">
          <cell r="A3702" t="str">
            <v/>
          </cell>
          <cell r="B3702" t="str">
            <v>A. ALMA MT2</v>
          </cell>
          <cell r="C3702" t="str">
            <v>ALMA M-T2</v>
          </cell>
          <cell r="D3702">
            <v>0</v>
          </cell>
        </row>
        <row r="3703">
          <cell r="A3703" t="str">
            <v/>
          </cell>
          <cell r="B3703" t="str">
            <v>A. ALMA P1</v>
          </cell>
          <cell r="C3703" t="str">
            <v>ALMA P1</v>
          </cell>
          <cell r="D3703">
            <v>0</v>
          </cell>
        </row>
        <row r="3704">
          <cell r="A3704" t="str">
            <v/>
          </cell>
          <cell r="B3704" t="str">
            <v>A. ALMA PG</v>
          </cell>
          <cell r="C3704" t="str">
            <v>ALMA PG</v>
          </cell>
          <cell r="D3704">
            <v>0</v>
          </cell>
        </row>
        <row r="3705">
          <cell r="A3705" t="str">
            <v/>
          </cell>
          <cell r="B3705" t="str">
            <v>A. ALMA PINS</v>
          </cell>
          <cell r="C3705" t="str">
            <v>ALMA PORTA INSIGNIA</v>
          </cell>
          <cell r="D3705">
            <v>0</v>
          </cell>
        </row>
        <row r="3706">
          <cell r="A3706" t="str">
            <v/>
          </cell>
          <cell r="B3706" t="str">
            <v>A. ALMA S</v>
          </cell>
          <cell r="C3706" t="str">
            <v>ALMA SARGENTO</v>
          </cell>
          <cell r="D3706">
            <v>0</v>
          </cell>
        </row>
        <row r="3707">
          <cell r="A3707" t="str">
            <v/>
          </cell>
          <cell r="B3707" t="str">
            <v>A. ALMAC1</v>
          </cell>
          <cell r="C3707" t="str">
            <v>ALMA CABO 1 ESC</v>
          </cell>
          <cell r="D3707">
            <v>0</v>
          </cell>
        </row>
        <row r="3708">
          <cell r="A3708" t="str">
            <v/>
          </cell>
          <cell r="B3708" t="str">
            <v>A. ALMACINT</v>
          </cell>
          <cell r="C3708" t="str">
            <v>ALMA PARA CINTURON</v>
          </cell>
          <cell r="D3708">
            <v>0</v>
          </cell>
        </row>
        <row r="3709">
          <cell r="A3709" t="str">
            <v/>
          </cell>
          <cell r="B3709" t="str">
            <v>A. BALL BCO</v>
          </cell>
          <cell r="C3709" t="str">
            <v>BALLENITAS BLANCO</v>
          </cell>
          <cell r="D3709">
            <v>0</v>
          </cell>
        </row>
        <row r="3710">
          <cell r="A3710" t="str">
            <v/>
          </cell>
          <cell r="B3710" t="str">
            <v>A. BROCHE DA</v>
          </cell>
          <cell r="C3710" t="str">
            <v/>
          </cell>
          <cell r="D3710">
            <v>0</v>
          </cell>
        </row>
        <row r="3711">
          <cell r="A3711" t="str">
            <v/>
          </cell>
          <cell r="B3711" t="str">
            <v>A. CART S POL</v>
          </cell>
          <cell r="C3711" t="str">
            <v>CARTELES SEGURIDAD POLICIA</v>
          </cell>
          <cell r="D3711">
            <v>0</v>
          </cell>
        </row>
        <row r="3712">
          <cell r="A3712" t="str">
            <v/>
          </cell>
          <cell r="B3712" t="str">
            <v>A. CB5092/375</v>
          </cell>
          <cell r="C3712" t="str">
            <v>CUELLO BLANCO 5092/375</v>
          </cell>
          <cell r="D3712">
            <v>0</v>
          </cell>
        </row>
        <row r="3713">
          <cell r="A3713" t="str">
            <v/>
          </cell>
          <cell r="B3713" t="str">
            <v>A. CC460630 N</v>
          </cell>
          <cell r="C3713" t="str">
            <v>CIERRE CADENA NEGRO</v>
          </cell>
          <cell r="D3713">
            <v>0</v>
          </cell>
        </row>
        <row r="3714">
          <cell r="A3714" t="str">
            <v/>
          </cell>
          <cell r="B3714" t="str">
            <v>A. CDPDA55011</v>
          </cell>
          <cell r="C3714" t="str">
            <v>CIERRE D. DE PERRO DESM. AZUL 550114 YKK</v>
          </cell>
          <cell r="D3714">
            <v>0</v>
          </cell>
        </row>
        <row r="3715">
          <cell r="A3715" t="str">
            <v/>
          </cell>
          <cell r="B3715" t="str">
            <v>A. CDPDG55011</v>
          </cell>
          <cell r="C3715" t="str">
            <v>CIERRE D. DE PERRO DESM. GRIS 550114 YKK</v>
          </cell>
          <cell r="D3715">
            <v>0</v>
          </cell>
        </row>
        <row r="3716">
          <cell r="A3716" t="str">
            <v/>
          </cell>
          <cell r="B3716" t="str">
            <v>A. CDPDN55011</v>
          </cell>
          <cell r="C3716" t="str">
            <v>CIERRE D. DE PERRO DESM NEGRO 550114 YKK</v>
          </cell>
          <cell r="D3716">
            <v>0</v>
          </cell>
        </row>
        <row r="3717">
          <cell r="A3717" t="str">
            <v/>
          </cell>
          <cell r="B3717" t="str">
            <v>A. CFA0402248</v>
          </cell>
          <cell r="C3717" t="str">
            <v>CIERRE FIJO AZUL 0402248 CIF 056DA</v>
          </cell>
          <cell r="D3717">
            <v>0</v>
          </cell>
        </row>
        <row r="3718">
          <cell r="A3718" t="str">
            <v/>
          </cell>
          <cell r="B3718" t="str">
            <v>A. CFD0451277</v>
          </cell>
          <cell r="C3718" t="str">
            <v>CIERRE REF. DESM. AZUL 0451277 CIF0056</v>
          </cell>
          <cell r="D3718">
            <v>0</v>
          </cell>
        </row>
        <row r="3719">
          <cell r="A3719" t="str">
            <v/>
          </cell>
          <cell r="B3719" t="str">
            <v>A. CFG0402248</v>
          </cell>
          <cell r="C3719" t="str">
            <v>CIERRE FIJO GRIS 0402248 CIF C 056 DA E</v>
          </cell>
          <cell r="D3719">
            <v>0</v>
          </cell>
        </row>
        <row r="3720">
          <cell r="A3720" t="str">
            <v/>
          </cell>
          <cell r="B3720" t="str">
            <v>A. CFN0402248</v>
          </cell>
          <cell r="C3720" t="str">
            <v>CIERRE FIJO NEGRO 0402248 CIF C 056 DA E</v>
          </cell>
          <cell r="D3720">
            <v>0</v>
          </cell>
        </row>
        <row r="3721">
          <cell r="A3721" t="str">
            <v/>
          </cell>
          <cell r="B3721" t="str">
            <v>A. CFTB5092</v>
          </cell>
          <cell r="C3721" t="str">
            <v>CUELLO FUSE TOP BLANCO 5092</v>
          </cell>
          <cell r="D3721">
            <v>0</v>
          </cell>
        </row>
        <row r="3722">
          <cell r="A3722" t="str">
            <v/>
          </cell>
          <cell r="B3722" t="str">
            <v>A. CFTG509235</v>
          </cell>
          <cell r="C3722" t="str">
            <v>CUELLO FUSE TOP GRIS TOPO 5092/353 EA</v>
          </cell>
          <cell r="D3722">
            <v>0</v>
          </cell>
        </row>
        <row r="3723">
          <cell r="A3723" t="str">
            <v/>
          </cell>
          <cell r="B3723" t="str">
            <v>A. CGT5092375</v>
          </cell>
          <cell r="C3723" t="str">
            <v>CUELLO GRIS TOPO 5092-375</v>
          </cell>
          <cell r="D3723">
            <v>0</v>
          </cell>
        </row>
        <row r="3724">
          <cell r="A3724" t="str">
            <v/>
          </cell>
          <cell r="B3724" t="str">
            <v>A. CID450773</v>
          </cell>
          <cell r="C3724" t="str">
            <v>CIERRE INVISIBLE DESMONTABLE NEGRO</v>
          </cell>
          <cell r="D3724">
            <v>0</v>
          </cell>
        </row>
        <row r="3725">
          <cell r="A3725" t="str">
            <v/>
          </cell>
          <cell r="B3725" t="str">
            <v>A. CIERRES V</v>
          </cell>
          <cell r="C3725" t="str">
            <v>CIERRES VARIOS</v>
          </cell>
          <cell r="D3725">
            <v>0</v>
          </cell>
        </row>
        <row r="3726">
          <cell r="A3726" t="str">
            <v/>
          </cell>
          <cell r="B3726" t="str">
            <v>A. CIN AD954</v>
          </cell>
          <cell r="C3726" t="str">
            <v>CINTA ADHESIVA 4,5 CM</v>
          </cell>
          <cell r="D3726">
            <v>0</v>
          </cell>
        </row>
        <row r="3727">
          <cell r="A3727" t="str">
            <v/>
          </cell>
          <cell r="B3727" t="str">
            <v>A. CIN GROSS</v>
          </cell>
          <cell r="C3727" t="str">
            <v>CINTA GROSS 1,5CM</v>
          </cell>
          <cell r="D3727">
            <v>0</v>
          </cell>
        </row>
        <row r="3728">
          <cell r="A3728" t="str">
            <v/>
          </cell>
          <cell r="B3728" t="str">
            <v>A. CIN NATO N</v>
          </cell>
          <cell r="C3728" t="str">
            <v>CINTO NATO NEGRO</v>
          </cell>
          <cell r="D3728">
            <v>0</v>
          </cell>
        </row>
        <row r="3729">
          <cell r="A3729" t="str">
            <v/>
          </cell>
          <cell r="B3729" t="str">
            <v>A. CINT CB2CM</v>
          </cell>
          <cell r="C3729" t="str">
            <v>CINTA CUADRO BLANCA 2CM</v>
          </cell>
          <cell r="D3729">
            <v>0</v>
          </cell>
        </row>
        <row r="3730">
          <cell r="A3730" t="str">
            <v/>
          </cell>
          <cell r="B3730" t="str">
            <v>A. CINT CB4CM</v>
          </cell>
          <cell r="C3730" t="str">
            <v>CINTA CUADRO BLANCO 4CM</v>
          </cell>
          <cell r="D3730">
            <v>0</v>
          </cell>
        </row>
        <row r="3731">
          <cell r="A3731" t="str">
            <v/>
          </cell>
          <cell r="B3731" t="str">
            <v>A. CINT CN2CM</v>
          </cell>
          <cell r="C3731" t="str">
            <v>CINTA CUADRO NEGRA 2 CM</v>
          </cell>
          <cell r="D3731">
            <v>0</v>
          </cell>
        </row>
        <row r="3732">
          <cell r="A3732" t="str">
            <v/>
          </cell>
          <cell r="B3732" t="str">
            <v>A. CINT CN4CM</v>
          </cell>
          <cell r="C3732" t="str">
            <v>CINTA CUADRO NEGRA 4CM</v>
          </cell>
          <cell r="D3732">
            <v>0</v>
          </cell>
        </row>
        <row r="3733">
          <cell r="A3733" t="str">
            <v/>
          </cell>
          <cell r="B3733" t="str">
            <v>A. CINTA LA</v>
          </cell>
          <cell r="C3733" t="str">
            <v>CINTA LAUREADA AMARILLA</v>
          </cell>
          <cell r="D3733">
            <v>0</v>
          </cell>
        </row>
        <row r="3734">
          <cell r="A3734" t="str">
            <v/>
          </cell>
          <cell r="B3734" t="str">
            <v>A. CINTALN</v>
          </cell>
          <cell r="C3734" t="str">
            <v/>
          </cell>
          <cell r="D3734">
            <v>0</v>
          </cell>
        </row>
        <row r="3735">
          <cell r="A3735" t="str">
            <v/>
          </cell>
          <cell r="B3735" t="str">
            <v>A. COLLAR</v>
          </cell>
          <cell r="C3735" t="str">
            <v>COLLARIN</v>
          </cell>
          <cell r="D3735">
            <v>0</v>
          </cell>
        </row>
        <row r="3736">
          <cell r="A3736" t="str">
            <v/>
          </cell>
          <cell r="B3736" t="str">
            <v>A. CORDON NE</v>
          </cell>
          <cell r="C3736" t="str">
            <v>CORDON NEGRO</v>
          </cell>
          <cell r="D3736">
            <v>0</v>
          </cell>
        </row>
        <row r="3737">
          <cell r="A3737" t="str">
            <v/>
          </cell>
          <cell r="B3737" t="str">
            <v>A. CRDA451277</v>
          </cell>
          <cell r="C3737" t="str">
            <v>CIERRE REF DESM AZUL 0451277 CIF0056 YKK</v>
          </cell>
          <cell r="D3737">
            <v>0</v>
          </cell>
        </row>
        <row r="3738">
          <cell r="A3738" t="str">
            <v/>
          </cell>
          <cell r="B3738" t="str">
            <v>A. CRDG451177</v>
          </cell>
          <cell r="C3738" t="str">
            <v>CIERRE REF. DESM. GRIS 0451277 CIF 0056</v>
          </cell>
          <cell r="D3738">
            <v>0</v>
          </cell>
        </row>
        <row r="3739">
          <cell r="A3739" t="str">
            <v/>
          </cell>
          <cell r="B3739" t="str">
            <v>A. CRDG451277</v>
          </cell>
          <cell r="C3739" t="str">
            <v>CIERRE REF. DESM. GRIS 0451277</v>
          </cell>
          <cell r="D3739">
            <v>0</v>
          </cell>
        </row>
        <row r="3740">
          <cell r="A3740" t="str">
            <v/>
          </cell>
          <cell r="B3740" t="str">
            <v>A. CRDN045127</v>
          </cell>
          <cell r="C3740" t="str">
            <v>CIERRE REF. DESM. NEGRO 0451277 CIF0056</v>
          </cell>
          <cell r="D3740">
            <v>0</v>
          </cell>
        </row>
        <row r="3741">
          <cell r="A3741" t="str">
            <v/>
          </cell>
          <cell r="B3741" t="str">
            <v>A. DE473382 N</v>
          </cell>
          <cell r="C3741" t="str">
            <v>DESLIZADORES NEGRO</v>
          </cell>
          <cell r="D3741">
            <v>0</v>
          </cell>
        </row>
        <row r="3742">
          <cell r="A3742" t="str">
            <v/>
          </cell>
          <cell r="B3742" t="str">
            <v>A. ELA2CM 620</v>
          </cell>
          <cell r="C3742" t="str">
            <v>ELASTICO 2CM CRUDO</v>
          </cell>
          <cell r="D3742">
            <v>0</v>
          </cell>
        </row>
        <row r="3743">
          <cell r="A3743" t="str">
            <v/>
          </cell>
          <cell r="B3743" t="str">
            <v>A. ET COMP</v>
          </cell>
          <cell r="C3743" t="str">
            <v>ETIQUETA DE COMPOSICION</v>
          </cell>
          <cell r="D3743">
            <v>0</v>
          </cell>
        </row>
        <row r="3744">
          <cell r="A3744" t="str">
            <v/>
          </cell>
          <cell r="B3744" t="str">
            <v>A. ET TALL</v>
          </cell>
          <cell r="C3744" t="str">
            <v>ETIQUETA DE TALLE</v>
          </cell>
          <cell r="D3744">
            <v>0</v>
          </cell>
        </row>
        <row r="3745">
          <cell r="A3745" t="str">
            <v/>
          </cell>
          <cell r="B3745" t="str">
            <v>A. GAL SAR 1C</v>
          </cell>
          <cell r="C3745" t="str">
            <v>GALON SARGENTO 1-CABO</v>
          </cell>
          <cell r="D3745">
            <v>0</v>
          </cell>
        </row>
        <row r="3746">
          <cell r="A3746" t="str">
            <v/>
          </cell>
          <cell r="B3746" t="str">
            <v>A. GAL SARG</v>
          </cell>
          <cell r="C3746" t="str">
            <v>GALON SARGENTO</v>
          </cell>
          <cell r="D3746">
            <v>0</v>
          </cell>
        </row>
        <row r="3747">
          <cell r="A3747" t="str">
            <v/>
          </cell>
          <cell r="B3747" t="str">
            <v>A. GAL SAY C1</v>
          </cell>
          <cell r="C3747" t="str">
            <v>GALON SARGENTO AYTE-CABO1</v>
          </cell>
          <cell r="D3747">
            <v>0</v>
          </cell>
        </row>
        <row r="3748">
          <cell r="A3748" t="str">
            <v/>
          </cell>
          <cell r="B3748" t="str">
            <v>A. GRIF G NEG</v>
          </cell>
          <cell r="C3748" t="str">
            <v>GRIFA RERDA GRANDE NEGRO</v>
          </cell>
          <cell r="D3748">
            <v>0</v>
          </cell>
        </row>
        <row r="3749">
          <cell r="A3749" t="str">
            <v/>
          </cell>
          <cell r="B3749" t="str">
            <v>A. GRIF GC N</v>
          </cell>
          <cell r="C3749" t="str">
            <v>GRIFA REDA GOMA CHICA NEGRO</v>
          </cell>
          <cell r="D3749">
            <v>0</v>
          </cell>
        </row>
        <row r="3750">
          <cell r="A3750" t="str">
            <v/>
          </cell>
          <cell r="B3750" t="str">
            <v>A. HE AM 4266</v>
          </cell>
          <cell r="C3750" t="str">
            <v>HEBILLA CINTO AMERICANO NEGRO</v>
          </cell>
          <cell r="D3750">
            <v>0</v>
          </cell>
        </row>
        <row r="3751">
          <cell r="A3751" t="str">
            <v/>
          </cell>
          <cell r="B3751" t="str">
            <v>A. HE CAM4265</v>
          </cell>
          <cell r="C3751" t="str">
            <v>HEBILLA CINTO AMERICANO NEGRO</v>
          </cell>
          <cell r="D3751">
            <v>0</v>
          </cell>
        </row>
        <row r="3752">
          <cell r="A3752" t="str">
            <v/>
          </cell>
          <cell r="B3752" t="str">
            <v>A. HE H4583N</v>
          </cell>
          <cell r="C3752" t="str">
            <v>HEBILLA HEMBRA NEGRA</v>
          </cell>
          <cell r="D3752">
            <v>0</v>
          </cell>
        </row>
        <row r="3753">
          <cell r="A3753" t="str">
            <v/>
          </cell>
          <cell r="B3753" t="str">
            <v>A. HE M4583N</v>
          </cell>
          <cell r="C3753" t="str">
            <v>HEBILLA MACHO NEGRA</v>
          </cell>
          <cell r="D3753">
            <v>0</v>
          </cell>
        </row>
        <row r="3754">
          <cell r="A3754" t="str">
            <v/>
          </cell>
          <cell r="B3754" t="str">
            <v>A. HGGCY72</v>
          </cell>
          <cell r="C3754" t="str">
            <v>HILO GRIS GCY72 COA</v>
          </cell>
          <cell r="D3754">
            <v>0</v>
          </cell>
        </row>
        <row r="3755">
          <cell r="A3755" t="str">
            <v/>
          </cell>
          <cell r="B3755" t="str">
            <v>A. HGGCY83</v>
          </cell>
          <cell r="C3755" t="str">
            <v>HILO GRIS GCY83 COA</v>
          </cell>
          <cell r="D3755">
            <v>0</v>
          </cell>
        </row>
        <row r="3756">
          <cell r="A3756" t="str">
            <v/>
          </cell>
          <cell r="B3756" t="str">
            <v>A. HILOC1712</v>
          </cell>
          <cell r="C3756" t="str">
            <v>HILO BLANCO COA</v>
          </cell>
          <cell r="D3756">
            <v>0</v>
          </cell>
        </row>
        <row r="3757">
          <cell r="A3757" t="str">
            <v/>
          </cell>
          <cell r="B3757" t="str">
            <v>A. HNGCY84</v>
          </cell>
          <cell r="C3757" t="str">
            <v>HILO NEGRO GCY84</v>
          </cell>
          <cell r="D3757">
            <v>0</v>
          </cell>
        </row>
        <row r="3758">
          <cell r="A3758" t="str">
            <v/>
          </cell>
          <cell r="B3758" t="str">
            <v>A. HOM.AG M-A</v>
          </cell>
          <cell r="C3758" t="str">
            <v>HOMBRERA ALMA GALA</v>
          </cell>
          <cell r="D3758">
            <v>0</v>
          </cell>
        </row>
        <row r="3759">
          <cell r="A3759" t="str">
            <v/>
          </cell>
          <cell r="B3759" t="str">
            <v>A. HPG2250</v>
          </cell>
          <cell r="C3759" t="str">
            <v>HILO POLIESTER GRIS 2250</v>
          </cell>
          <cell r="D3759">
            <v>0</v>
          </cell>
        </row>
        <row r="3760">
          <cell r="A3760" t="str">
            <v/>
          </cell>
          <cell r="B3760" t="str">
            <v>A. HPN2250</v>
          </cell>
          <cell r="C3760" t="str">
            <v>HILO POLIESTER NEGRO 2250 COA</v>
          </cell>
          <cell r="D3760">
            <v>0</v>
          </cell>
        </row>
        <row r="3761">
          <cell r="A3761" t="str">
            <v/>
          </cell>
          <cell r="B3761" t="str">
            <v>A. PAS 4583N</v>
          </cell>
          <cell r="C3761" t="str">
            <v>PASADORES NEGRO</v>
          </cell>
          <cell r="D3761">
            <v>0</v>
          </cell>
        </row>
        <row r="3762">
          <cell r="A3762" t="str">
            <v/>
          </cell>
          <cell r="B3762" t="str">
            <v>A. PUNT.B5092</v>
          </cell>
          <cell r="C3762" t="str">
            <v>PUNTERAS BLANCAS EA</v>
          </cell>
          <cell r="D3762">
            <v>0</v>
          </cell>
        </row>
        <row r="3763">
          <cell r="A3763" t="str">
            <v/>
          </cell>
          <cell r="B3763" t="str">
            <v>A. TALL ADH</v>
          </cell>
          <cell r="C3763" t="str">
            <v>TALLES ADHESIVOS</v>
          </cell>
          <cell r="D3763">
            <v>0</v>
          </cell>
        </row>
        <row r="3764">
          <cell r="A3764" t="str">
            <v/>
          </cell>
          <cell r="B3764" t="str">
            <v>A. TALLEBOMB</v>
          </cell>
          <cell r="C3764" t="str">
            <v>TALLE BOMBACHA</v>
          </cell>
          <cell r="D3764">
            <v>0</v>
          </cell>
        </row>
        <row r="3765">
          <cell r="A3765" t="str">
            <v/>
          </cell>
          <cell r="B3765" t="str">
            <v>A. TIRA C</v>
          </cell>
          <cell r="C3765" t="str">
            <v>TIRA CUELLO</v>
          </cell>
          <cell r="D3765">
            <v>0</v>
          </cell>
        </row>
        <row r="3766">
          <cell r="A3766" t="str">
            <v/>
          </cell>
          <cell r="B3766" t="str">
            <v>A. VINR M6-1W</v>
          </cell>
          <cell r="C3766" t="str">
            <v>VISERA NO REVERSIBLE</v>
          </cell>
          <cell r="D3766">
            <v>0</v>
          </cell>
        </row>
        <row r="3767">
          <cell r="A3767" t="str">
            <v/>
          </cell>
          <cell r="B3767" t="str">
            <v>A. VIRE M-6-1</v>
          </cell>
          <cell r="C3767" t="str">
            <v>VISERA REVERSILE</v>
          </cell>
          <cell r="D3767">
            <v>0</v>
          </cell>
        </row>
        <row r="3768">
          <cell r="A3768" t="str">
            <v/>
          </cell>
          <cell r="B3768" t="str">
            <v>A.PUNT.G.5092</v>
          </cell>
          <cell r="C3768" t="str">
            <v>PUNTERAS GRISES EA</v>
          </cell>
          <cell r="D3768">
            <v>0</v>
          </cell>
        </row>
        <row r="3769">
          <cell r="A3769" t="str">
            <v/>
          </cell>
          <cell r="B3769" t="str">
            <v>A00010</v>
          </cell>
          <cell r="C3769" t="str">
            <v>CAMISA BLANCA MANGA CORTA SOLAPA LOGO BO</v>
          </cell>
          <cell r="D3769">
            <v>0</v>
          </cell>
        </row>
        <row r="3770">
          <cell r="A3770" t="str">
            <v/>
          </cell>
          <cell r="B3770" t="str">
            <v>A00011</v>
          </cell>
          <cell r="C3770" t="str">
            <v>CAMISA BLANCA MANGA CORTA SOLAPA LOGO BO</v>
          </cell>
          <cell r="D3770">
            <v>0</v>
          </cell>
        </row>
        <row r="3771">
          <cell r="A3771" t="str">
            <v/>
          </cell>
          <cell r="B3771" t="str">
            <v>A00012</v>
          </cell>
          <cell r="C3771" t="str">
            <v>PANT NEG C BOLS BOMB CLAS LAT SP</v>
          </cell>
          <cell r="D3771">
            <v>0</v>
          </cell>
        </row>
        <row r="3772">
          <cell r="A3772" t="str">
            <v/>
          </cell>
          <cell r="B3772" t="str">
            <v>A00013</v>
          </cell>
          <cell r="C3772" t="str">
            <v>PANT NEG C BOLS BOMB CLAS LAT SPB</v>
          </cell>
          <cell r="D3772">
            <v>0</v>
          </cell>
        </row>
        <row r="3773">
          <cell r="A3773" t="str">
            <v/>
          </cell>
          <cell r="B3773" t="str">
            <v>A00014</v>
          </cell>
          <cell r="C3773" t="str">
            <v>CINTURONNEGR HEBILLA METALICA</v>
          </cell>
          <cell r="D3773">
            <v>0</v>
          </cell>
        </row>
        <row r="3774">
          <cell r="A3774" t="str">
            <v/>
          </cell>
          <cell r="B3774" t="str">
            <v>A00015</v>
          </cell>
          <cell r="C3774" t="str">
            <v>CHOMBA DE PIQUE BLANCA C LOG BORD</v>
          </cell>
          <cell r="D3774">
            <v>0</v>
          </cell>
        </row>
        <row r="3775">
          <cell r="A3775" t="str">
            <v/>
          </cell>
          <cell r="B3775" t="str">
            <v>ABROJO 25MM</v>
          </cell>
          <cell r="C3775" t="str">
            <v/>
          </cell>
          <cell r="D3775">
            <v>0</v>
          </cell>
        </row>
        <row r="3776">
          <cell r="A3776" t="str">
            <v/>
          </cell>
          <cell r="B3776" t="str">
            <v>ABROJO 50MM</v>
          </cell>
          <cell r="C3776" t="str">
            <v/>
          </cell>
          <cell r="D3776">
            <v>0</v>
          </cell>
        </row>
        <row r="3777">
          <cell r="A3777" t="str">
            <v/>
          </cell>
          <cell r="B3777" t="str">
            <v>ABROJO 6CM</v>
          </cell>
          <cell r="C3777" t="str">
            <v/>
          </cell>
          <cell r="D3777">
            <v>0</v>
          </cell>
        </row>
        <row r="3778">
          <cell r="A3778" t="str">
            <v/>
          </cell>
          <cell r="B3778" t="str">
            <v>ABROJO 8CM</v>
          </cell>
          <cell r="C3778" t="str">
            <v/>
          </cell>
          <cell r="D3778">
            <v>0</v>
          </cell>
        </row>
        <row r="3779">
          <cell r="A3779" t="str">
            <v/>
          </cell>
          <cell r="B3779" t="str">
            <v>ADHESIVO</v>
          </cell>
          <cell r="C3779" t="str">
            <v/>
          </cell>
          <cell r="D3779">
            <v>0</v>
          </cell>
        </row>
        <row r="3780">
          <cell r="A3780" t="str">
            <v/>
          </cell>
          <cell r="B3780" t="str">
            <v>AJUSTECAJA</v>
          </cell>
          <cell r="C3780" t="str">
            <v>AJUSTE DE CAJA</v>
          </cell>
          <cell r="D3780">
            <v>0</v>
          </cell>
        </row>
        <row r="3781">
          <cell r="A3781" t="str">
            <v/>
          </cell>
          <cell r="B3781" t="str">
            <v>AVIOS</v>
          </cell>
          <cell r="C3781" t="str">
            <v>AVIOS</v>
          </cell>
          <cell r="D3781">
            <v>0</v>
          </cell>
        </row>
        <row r="3782">
          <cell r="A3782" t="str">
            <v/>
          </cell>
          <cell r="B3782" t="str">
            <v>BAND</v>
          </cell>
          <cell r="C3782" t="str">
            <v>BANDERA TALLER</v>
          </cell>
          <cell r="D3782">
            <v>0</v>
          </cell>
        </row>
        <row r="3783">
          <cell r="A3783" t="str">
            <v/>
          </cell>
          <cell r="B3783" t="str">
            <v>BANDE EA051</v>
          </cell>
          <cell r="C3783" t="str">
            <v>BANDERA ECONOMICA ARGENTINA</v>
          </cell>
          <cell r="D3783">
            <v>0</v>
          </cell>
        </row>
        <row r="3784">
          <cell r="A3784" t="str">
            <v/>
          </cell>
          <cell r="B3784" t="str">
            <v>BOLS.</v>
          </cell>
          <cell r="C3784" t="str">
            <v>BOLSA TRANSPARENTE</v>
          </cell>
          <cell r="D3784">
            <v>0</v>
          </cell>
        </row>
        <row r="3785">
          <cell r="A3785" t="str">
            <v/>
          </cell>
          <cell r="B3785" t="str">
            <v>BOLSA</v>
          </cell>
          <cell r="C3785" t="str">
            <v/>
          </cell>
          <cell r="D3785">
            <v>0</v>
          </cell>
        </row>
        <row r="3786">
          <cell r="A3786" t="str">
            <v/>
          </cell>
          <cell r="B3786" t="str">
            <v>BOTO. 001</v>
          </cell>
          <cell r="C3786" t="str">
            <v>BOTON PERLADO CELESTE POLICIAL 16MM</v>
          </cell>
          <cell r="D3786">
            <v>0</v>
          </cell>
        </row>
        <row r="3787">
          <cell r="A3787" t="str">
            <v/>
          </cell>
          <cell r="B3787" t="str">
            <v>BOTON</v>
          </cell>
          <cell r="C3787" t="str">
            <v/>
          </cell>
          <cell r="D3787">
            <v>0</v>
          </cell>
        </row>
        <row r="3788">
          <cell r="A3788" t="str">
            <v/>
          </cell>
          <cell r="B3788" t="str">
            <v>C1120001</v>
          </cell>
          <cell r="C3788" t="str">
            <v>CORTE BOMBACHAS CONDOR AZUL</v>
          </cell>
          <cell r="D3788">
            <v>0</v>
          </cell>
        </row>
        <row r="3789">
          <cell r="A3789" t="str">
            <v/>
          </cell>
          <cell r="B3789" t="str">
            <v>CART.</v>
          </cell>
          <cell r="C3789" t="str">
            <v>CARTON</v>
          </cell>
          <cell r="D3789">
            <v>0</v>
          </cell>
        </row>
        <row r="3790">
          <cell r="A3790" t="str">
            <v/>
          </cell>
          <cell r="B3790" t="str">
            <v>CARTON</v>
          </cell>
          <cell r="C3790" t="str">
            <v/>
          </cell>
          <cell r="D3790">
            <v>0</v>
          </cell>
        </row>
        <row r="3791">
          <cell r="A3791" t="str">
            <v/>
          </cell>
          <cell r="B3791" t="str">
            <v>CIERRE</v>
          </cell>
          <cell r="C3791" t="str">
            <v/>
          </cell>
          <cell r="D3791">
            <v>0</v>
          </cell>
        </row>
        <row r="3792">
          <cell r="A3792" t="str">
            <v/>
          </cell>
          <cell r="B3792" t="str">
            <v>COLL.</v>
          </cell>
          <cell r="C3792" t="str">
            <v>COLLARIN</v>
          </cell>
          <cell r="D3792">
            <v>0</v>
          </cell>
        </row>
        <row r="3793">
          <cell r="A3793" t="str">
            <v/>
          </cell>
          <cell r="B3793" t="str">
            <v>CUEL.</v>
          </cell>
          <cell r="C3793" t="str">
            <v>CUELLO PARA CAMISA</v>
          </cell>
          <cell r="D3793">
            <v>0</v>
          </cell>
        </row>
        <row r="3794">
          <cell r="A3794" t="str">
            <v/>
          </cell>
          <cell r="B3794" t="str">
            <v>DARIO123</v>
          </cell>
          <cell r="C3794" t="str">
            <v>ART PARA PRUEBA</v>
          </cell>
          <cell r="D3794">
            <v>160.69</v>
          </cell>
        </row>
        <row r="3795">
          <cell r="A3795" t="str">
            <v/>
          </cell>
          <cell r="B3795" t="str">
            <v>ELASTICO</v>
          </cell>
          <cell r="C3795" t="str">
            <v/>
          </cell>
          <cell r="D3795">
            <v>0</v>
          </cell>
        </row>
        <row r="3796">
          <cell r="A3796" t="str">
            <v/>
          </cell>
          <cell r="B3796" t="str">
            <v>ENTR. BOLS.</v>
          </cell>
          <cell r="C3796" t="str">
            <v>ENTRETELA TAPA BOLSILLO</v>
          </cell>
          <cell r="D3796">
            <v>0</v>
          </cell>
        </row>
        <row r="3797">
          <cell r="A3797" t="str">
            <v/>
          </cell>
          <cell r="B3797" t="str">
            <v>ENTR. CART.</v>
          </cell>
          <cell r="C3797" t="str">
            <v>ENTRETELA PARA CARTERON</v>
          </cell>
          <cell r="D3797">
            <v>0</v>
          </cell>
        </row>
        <row r="3798">
          <cell r="A3798" t="str">
            <v/>
          </cell>
          <cell r="B3798" t="str">
            <v>ET. COMP</v>
          </cell>
          <cell r="C3798" t="str">
            <v>ETIQ. COMPOSICION</v>
          </cell>
          <cell r="D3798">
            <v>0</v>
          </cell>
        </row>
        <row r="3799">
          <cell r="A3799" t="str">
            <v/>
          </cell>
          <cell r="B3799" t="str">
            <v>ET. COMPOSICI</v>
          </cell>
          <cell r="C3799" t="str">
            <v/>
          </cell>
          <cell r="D3799">
            <v>0</v>
          </cell>
        </row>
        <row r="3800">
          <cell r="A3800" t="str">
            <v/>
          </cell>
          <cell r="B3800" t="str">
            <v>ETIQ RERDA</v>
          </cell>
          <cell r="C3800" t="str">
            <v/>
          </cell>
          <cell r="D3800">
            <v>0</v>
          </cell>
        </row>
        <row r="3801">
          <cell r="A3801" t="str">
            <v/>
          </cell>
          <cell r="B3801" t="str">
            <v>ETIQ. RERDA</v>
          </cell>
          <cell r="C3801" t="str">
            <v>ETIQUETA DE RERDA</v>
          </cell>
          <cell r="D3801">
            <v>0</v>
          </cell>
        </row>
        <row r="3802">
          <cell r="A3802" t="str">
            <v/>
          </cell>
          <cell r="B3802" t="str">
            <v>ETIQ. TALLE</v>
          </cell>
          <cell r="C3802" t="str">
            <v>ETIQUETA DE TALLE</v>
          </cell>
          <cell r="D3802">
            <v>0</v>
          </cell>
        </row>
        <row r="3803">
          <cell r="A3803" t="str">
            <v/>
          </cell>
          <cell r="B3803" t="str">
            <v>GABARDINA</v>
          </cell>
          <cell r="C3803" t="str">
            <v>TELA GABARDINA DE SEGUNDA INT</v>
          </cell>
          <cell r="D3803">
            <v>0</v>
          </cell>
        </row>
        <row r="3804">
          <cell r="A3804" t="str">
            <v/>
          </cell>
          <cell r="B3804" t="str">
            <v>HEBILLA5494/2</v>
          </cell>
          <cell r="C3804" t="str">
            <v>HEBILLA 5494/2</v>
          </cell>
          <cell r="D3804">
            <v>0</v>
          </cell>
        </row>
        <row r="3805">
          <cell r="A3805" t="str">
            <v/>
          </cell>
          <cell r="B3805" t="str">
            <v>HEBILLA5494/3</v>
          </cell>
          <cell r="C3805" t="str">
            <v>HEBILLA 5494/3</v>
          </cell>
          <cell r="D3805">
            <v>0</v>
          </cell>
        </row>
        <row r="3806">
          <cell r="A3806" t="str">
            <v/>
          </cell>
          <cell r="B3806" t="str">
            <v>HEBILLA5646</v>
          </cell>
          <cell r="C3806" t="str">
            <v>HEBILLA 5646</v>
          </cell>
          <cell r="D3806">
            <v>0</v>
          </cell>
        </row>
        <row r="3807">
          <cell r="A3807" t="str">
            <v/>
          </cell>
          <cell r="B3807" t="str">
            <v>HEBILLA5664</v>
          </cell>
          <cell r="C3807" t="str">
            <v>HEBILLA 5664</v>
          </cell>
          <cell r="D3807">
            <v>0</v>
          </cell>
        </row>
        <row r="3808">
          <cell r="A3808" t="str">
            <v/>
          </cell>
          <cell r="B3808" t="str">
            <v>MUESTRA</v>
          </cell>
          <cell r="C3808" t="str">
            <v>MUESTRA TELA</v>
          </cell>
          <cell r="D3808">
            <v>0</v>
          </cell>
        </row>
        <row r="3809">
          <cell r="A3809" t="str">
            <v/>
          </cell>
          <cell r="B3809" t="str">
            <v>P101495</v>
          </cell>
          <cell r="C3809" t="str">
            <v>GABARDINA</v>
          </cell>
          <cell r="D3809">
            <v>0</v>
          </cell>
        </row>
        <row r="3810">
          <cell r="A3810" t="str">
            <v/>
          </cell>
          <cell r="B3810" t="str">
            <v>PUNO</v>
          </cell>
          <cell r="C3810" t="str">
            <v/>
          </cell>
          <cell r="D3810">
            <v>0</v>
          </cell>
        </row>
        <row r="3811">
          <cell r="A3811" t="str">
            <v/>
          </cell>
          <cell r="B3811" t="str">
            <v>PUNT. CUELL.</v>
          </cell>
          <cell r="C3811" t="str">
            <v>PUENTERA DE CUELLO (DCHA + IZQ)</v>
          </cell>
          <cell r="D3811">
            <v>0</v>
          </cell>
        </row>
        <row r="3812">
          <cell r="A3812" t="str">
            <v/>
          </cell>
          <cell r="B3812" t="str">
            <v>REMERA MC GRI</v>
          </cell>
          <cell r="C3812" t="str">
            <v>REMERA MC GRIS TOPO PENITENCIARIA RG</v>
          </cell>
          <cell r="D3812">
            <v>0</v>
          </cell>
        </row>
        <row r="3813">
          <cell r="A3813" t="str">
            <v/>
          </cell>
          <cell r="B3813" t="str">
            <v>TALLE</v>
          </cell>
          <cell r="C3813" t="str">
            <v/>
          </cell>
          <cell r="D3813">
            <v>0</v>
          </cell>
        </row>
        <row r="3814">
          <cell r="A3814" t="str">
            <v/>
          </cell>
          <cell r="B3814" t="str">
            <v>TIRA CUELL.</v>
          </cell>
          <cell r="C3814" t="str">
            <v>TIRILLA - TIRA DE CUELLO</v>
          </cell>
          <cell r="D3814">
            <v>0</v>
          </cell>
        </row>
        <row r="3815">
          <cell r="A3815" t="str">
            <v/>
          </cell>
          <cell r="B3815" t="str">
            <v>TIRA PUNO</v>
          </cell>
          <cell r="C3815" t="str">
            <v/>
          </cell>
          <cell r="D3815">
            <v>0</v>
          </cell>
        </row>
        <row r="3816">
          <cell r="A3816" t="str">
            <v/>
          </cell>
          <cell r="B3816" t="str">
            <v>VIVO AZUL</v>
          </cell>
          <cell r="C3816" t="str">
            <v/>
          </cell>
          <cell r="D3816">
            <v>0</v>
          </cell>
        </row>
        <row r="3817">
          <cell r="A3817" t="str">
            <v/>
          </cell>
          <cell r="B3817" t="str">
            <v>VIVO NEGRO</v>
          </cell>
          <cell r="C3817" t="str">
            <v/>
          </cell>
          <cell r="D3817">
            <v>0</v>
          </cell>
        </row>
        <row r="3818">
          <cell r="A3818" t="str">
            <v/>
          </cell>
          <cell r="B3818" t="str">
            <v>AJUSTE CONTEO</v>
          </cell>
          <cell r="C3818" t="str">
            <v>8520946</v>
          </cell>
          <cell r="D3818">
            <v>0</v>
          </cell>
        </row>
        <row r="3819">
          <cell r="A3819" t="str">
            <v/>
          </cell>
          <cell r="B3819" t="str">
            <v>AJUSTE CONTEO</v>
          </cell>
          <cell r="C3819" t="str">
            <v>8520946</v>
          </cell>
          <cell r="D3819">
            <v>0</v>
          </cell>
        </row>
        <row r="3820">
          <cell r="A3820" t="str">
            <v/>
          </cell>
          <cell r="B3820" t="str">
            <v>AJUSTE CONTEO</v>
          </cell>
          <cell r="C3820" t="str">
            <v>5101900</v>
          </cell>
          <cell r="D3820">
            <v>0</v>
          </cell>
        </row>
        <row r="3821">
          <cell r="A3821" t="str">
            <v/>
          </cell>
          <cell r="B3821" t="str">
            <v>AJUSTE CONTEO</v>
          </cell>
          <cell r="C3821" t="str">
            <v>5101900</v>
          </cell>
          <cell r="D3821">
            <v>0</v>
          </cell>
        </row>
        <row r="3822">
          <cell r="A3822" t="str">
            <v/>
          </cell>
          <cell r="B3822" t="str">
            <v>AJUSTE CONTEO</v>
          </cell>
          <cell r="C3822" t="str">
            <v>5101900</v>
          </cell>
          <cell r="D3822">
            <v>0</v>
          </cell>
        </row>
        <row r="3823">
          <cell r="A3823" t="str">
            <v/>
          </cell>
          <cell r="B3823" t="str">
            <v>AJUSTE CONTEO</v>
          </cell>
          <cell r="C3823" t="str">
            <v>5101900</v>
          </cell>
          <cell r="D3823">
            <v>0</v>
          </cell>
        </row>
        <row r="3824">
          <cell r="A3824" t="str">
            <v/>
          </cell>
          <cell r="B3824" t="str">
            <v>AJUSTE CONTEO</v>
          </cell>
          <cell r="C3824" t="str">
            <v>8521303</v>
          </cell>
          <cell r="D3824">
            <v>0</v>
          </cell>
        </row>
        <row r="3825">
          <cell r="A3825" t="str">
            <v/>
          </cell>
          <cell r="B3825" t="str">
            <v>AJUSTE CONTEO</v>
          </cell>
          <cell r="C3825" t="str">
            <v>8520866</v>
          </cell>
          <cell r="D3825">
            <v>0</v>
          </cell>
        </row>
        <row r="3826">
          <cell r="A3826" t="str">
            <v/>
          </cell>
          <cell r="B3826" t="str">
            <v>AJUSTE CONTEO</v>
          </cell>
          <cell r="C3826" t="str">
            <v>8521302</v>
          </cell>
          <cell r="D3826">
            <v>0</v>
          </cell>
        </row>
        <row r="3827">
          <cell r="A3827" t="str">
            <v/>
          </cell>
          <cell r="B3827" t="str">
            <v>AJUSTE CONTEO</v>
          </cell>
          <cell r="C3827" t="str">
            <v>8521102</v>
          </cell>
          <cell r="D3827">
            <v>0</v>
          </cell>
        </row>
        <row r="3828">
          <cell r="A3828" t="str">
            <v/>
          </cell>
          <cell r="B3828" t="str">
            <v>AJUSTE CONTEO</v>
          </cell>
          <cell r="C3828" t="str">
            <v>8521100</v>
          </cell>
          <cell r="D3828">
            <v>0</v>
          </cell>
        </row>
        <row r="3829">
          <cell r="A3829" t="str">
            <v/>
          </cell>
          <cell r="B3829" t="str">
            <v>AJUSTE CONTEO</v>
          </cell>
          <cell r="C3829" t="str">
            <v>8520209</v>
          </cell>
          <cell r="D3829">
            <v>0</v>
          </cell>
        </row>
        <row r="3830">
          <cell r="A3830" t="str">
            <v/>
          </cell>
          <cell r="B3830" t="str">
            <v>AJUSTE CONTEO</v>
          </cell>
          <cell r="C3830" t="str">
            <v>8521301</v>
          </cell>
          <cell r="D3830">
            <v>0</v>
          </cell>
        </row>
        <row r="3831">
          <cell r="A3831" t="str">
            <v/>
          </cell>
          <cell r="B3831" t="str">
            <v>AJUSTE CONTEO</v>
          </cell>
          <cell r="C3831" t="str">
            <v>8520141</v>
          </cell>
          <cell r="D3831">
            <v>0</v>
          </cell>
        </row>
        <row r="3832">
          <cell r="A3832" t="str">
            <v/>
          </cell>
          <cell r="B3832" t="str">
            <v>AJUSTE CONTEO</v>
          </cell>
          <cell r="C3832" t="str">
            <v>8520623</v>
          </cell>
          <cell r="D3832">
            <v>0</v>
          </cell>
        </row>
        <row r="3833">
          <cell r="A3833" t="str">
            <v/>
          </cell>
          <cell r="B3833" t="str">
            <v>AJUSTE CONTEO</v>
          </cell>
          <cell r="C3833" t="str">
            <v>2301333</v>
          </cell>
          <cell r="D3833">
            <v>0</v>
          </cell>
        </row>
        <row r="3834">
          <cell r="A3834" t="str">
            <v/>
          </cell>
          <cell r="B3834" t="str">
            <v>AJUSTE CONTEO</v>
          </cell>
          <cell r="C3834" t="str">
            <v>5101912</v>
          </cell>
          <cell r="D3834">
            <v>0</v>
          </cell>
        </row>
        <row r="3835">
          <cell r="A3835" t="str">
            <v/>
          </cell>
          <cell r="B3835" t="str">
            <v>AJUSTECAJA</v>
          </cell>
          <cell r="C3835" t="str">
            <v>AJUSTE DE CAJA</v>
          </cell>
          <cell r="D3835">
            <v>0</v>
          </cell>
        </row>
        <row r="3836">
          <cell r="A3836" t="str">
            <v/>
          </cell>
          <cell r="B3836" t="str">
            <v>AVIOS</v>
          </cell>
          <cell r="C3836" t="str">
            <v>AVIOS</v>
          </cell>
          <cell r="D3836">
            <v>0</v>
          </cell>
        </row>
        <row r="3837">
          <cell r="A3837" t="str">
            <v/>
          </cell>
          <cell r="B3837" t="str">
            <v>BAND</v>
          </cell>
          <cell r="C3837" t="str">
            <v>BANDERA TALLER</v>
          </cell>
          <cell r="D3837">
            <v>0</v>
          </cell>
        </row>
        <row r="3838">
          <cell r="A3838" t="str">
            <v/>
          </cell>
          <cell r="B3838" t="str">
            <v>BANDE EA051</v>
          </cell>
          <cell r="C3838" t="str">
            <v>BANDERA ECONOMICA ARGENTINA</v>
          </cell>
          <cell r="D3838">
            <v>0</v>
          </cell>
        </row>
        <row r="3839">
          <cell r="A3839" t="str">
            <v/>
          </cell>
          <cell r="B3839" t="str">
            <v>BOLS.</v>
          </cell>
          <cell r="C3839" t="str">
            <v>BOLSA TRANSPARENTE</v>
          </cell>
          <cell r="D3839">
            <v>0</v>
          </cell>
        </row>
        <row r="3840">
          <cell r="A3840" t="str">
            <v/>
          </cell>
          <cell r="B3840" t="str">
            <v>BOLSA</v>
          </cell>
          <cell r="C3840" t="str">
            <v/>
          </cell>
          <cell r="D3840">
            <v>0</v>
          </cell>
        </row>
        <row r="3841">
          <cell r="A3841" t="str">
            <v/>
          </cell>
          <cell r="B3841" t="str">
            <v>BOTO. 001</v>
          </cell>
          <cell r="C3841" t="str">
            <v>BOTON PERLADO CELESTE POLICIAL 16MM</v>
          </cell>
          <cell r="D3841">
            <v>0</v>
          </cell>
        </row>
        <row r="3842">
          <cell r="A3842" t="str">
            <v/>
          </cell>
          <cell r="B3842" t="str">
            <v>BOTON</v>
          </cell>
          <cell r="C3842" t="str">
            <v/>
          </cell>
          <cell r="D3842">
            <v>0</v>
          </cell>
        </row>
        <row r="3843">
          <cell r="A3843" t="str">
            <v/>
          </cell>
          <cell r="B3843" t="str">
            <v>C1120001</v>
          </cell>
          <cell r="C3843" t="str">
            <v>CORTE BOMBACHAS CONDOR AZUL</v>
          </cell>
          <cell r="D3843">
            <v>0</v>
          </cell>
        </row>
        <row r="3844">
          <cell r="A3844" t="str">
            <v/>
          </cell>
          <cell r="B3844" t="str">
            <v>CART.</v>
          </cell>
          <cell r="C3844" t="str">
            <v>CARTON</v>
          </cell>
          <cell r="D3844">
            <v>0</v>
          </cell>
        </row>
        <row r="3845">
          <cell r="A3845" t="str">
            <v/>
          </cell>
          <cell r="B3845" t="str">
            <v>CARTON</v>
          </cell>
          <cell r="C3845" t="str">
            <v/>
          </cell>
          <cell r="D3845">
            <v>0</v>
          </cell>
        </row>
        <row r="3846">
          <cell r="A3846" t="str">
            <v/>
          </cell>
          <cell r="B3846" t="str">
            <v>CIERRE</v>
          </cell>
          <cell r="C3846" t="str">
            <v/>
          </cell>
          <cell r="D3846">
            <v>0</v>
          </cell>
        </row>
        <row r="3847">
          <cell r="A3847" t="str">
            <v/>
          </cell>
          <cell r="B3847" t="str">
            <v>COLL.</v>
          </cell>
          <cell r="C3847" t="str">
            <v>COLLARIN</v>
          </cell>
          <cell r="D3847">
            <v>0</v>
          </cell>
        </row>
        <row r="3848">
          <cell r="A3848" t="str">
            <v/>
          </cell>
          <cell r="B3848" t="str">
            <v>CUEL.</v>
          </cell>
          <cell r="C3848" t="str">
            <v>CUELLO PARA CAMISA</v>
          </cell>
          <cell r="D3848">
            <v>0</v>
          </cell>
        </row>
        <row r="3849">
          <cell r="A3849" t="str">
            <v/>
          </cell>
          <cell r="B3849" t="str">
            <v>DARIO123</v>
          </cell>
          <cell r="C3849" t="str">
            <v>ART PARA PRUEBA</v>
          </cell>
          <cell r="D3849">
            <v>160.69</v>
          </cell>
        </row>
        <row r="3850">
          <cell r="A3850" t="str">
            <v/>
          </cell>
          <cell r="B3850" t="str">
            <v>ELASTICO</v>
          </cell>
          <cell r="C3850" t="str">
            <v/>
          </cell>
          <cell r="D3850">
            <v>0</v>
          </cell>
        </row>
        <row r="3851">
          <cell r="A3851" t="str">
            <v/>
          </cell>
          <cell r="B3851" t="str">
            <v>ENTR. BOLS.</v>
          </cell>
          <cell r="C3851" t="str">
            <v>ENTRETELA TAPA BOLSILLO</v>
          </cell>
          <cell r="D3851">
            <v>0</v>
          </cell>
        </row>
        <row r="3852">
          <cell r="A3852" t="str">
            <v/>
          </cell>
          <cell r="B3852" t="str">
            <v>ENTR. CART.</v>
          </cell>
          <cell r="C3852" t="str">
            <v>ENTRETELA PARA CARTERON</v>
          </cell>
          <cell r="D3852">
            <v>0</v>
          </cell>
        </row>
        <row r="3853">
          <cell r="A3853" t="str">
            <v/>
          </cell>
          <cell r="B3853" t="str">
            <v>ENVIO</v>
          </cell>
          <cell r="C3853" t="str">
            <v>GASTO "ENVIO DE MERCADERIA"</v>
          </cell>
          <cell r="D3853">
            <v>450</v>
          </cell>
        </row>
        <row r="3854">
          <cell r="A3854" t="str">
            <v/>
          </cell>
          <cell r="B3854" t="str">
            <v>ET. COMP</v>
          </cell>
          <cell r="C3854" t="str">
            <v>ETIQ. COMPOSICION</v>
          </cell>
          <cell r="D3854">
            <v>0</v>
          </cell>
        </row>
        <row r="3855">
          <cell r="A3855" t="str">
            <v/>
          </cell>
          <cell r="B3855" t="str">
            <v>ET. COMPOSICI</v>
          </cell>
          <cell r="C3855" t="str">
            <v/>
          </cell>
          <cell r="D3855">
            <v>0</v>
          </cell>
        </row>
        <row r="3856">
          <cell r="A3856" t="str">
            <v/>
          </cell>
          <cell r="B3856" t="str">
            <v>ETIQ RERDA</v>
          </cell>
          <cell r="C3856" t="str">
            <v/>
          </cell>
          <cell r="D3856">
            <v>0</v>
          </cell>
        </row>
        <row r="3857">
          <cell r="A3857" t="str">
            <v/>
          </cell>
          <cell r="B3857" t="str">
            <v>ETIQ. RERDA</v>
          </cell>
          <cell r="C3857" t="str">
            <v>ETIQUETA DE RERDA</v>
          </cell>
          <cell r="D3857">
            <v>0</v>
          </cell>
        </row>
        <row r="3858">
          <cell r="A3858" t="str">
            <v/>
          </cell>
          <cell r="B3858" t="str">
            <v>ETIQ. TALLE</v>
          </cell>
          <cell r="C3858" t="str">
            <v>ETIQUETA DE TALLE</v>
          </cell>
          <cell r="D3858">
            <v>0</v>
          </cell>
        </row>
        <row r="3859">
          <cell r="A3859" t="str">
            <v/>
          </cell>
          <cell r="B3859" t="str">
            <v>FLETE</v>
          </cell>
          <cell r="C3859" t="str">
            <v>FLETE</v>
          </cell>
          <cell r="D3859">
            <v>0</v>
          </cell>
        </row>
        <row r="3860">
          <cell r="A3860" t="str">
            <v/>
          </cell>
          <cell r="B3860" t="str">
            <v>GABARDINA</v>
          </cell>
          <cell r="C3860" t="str">
            <v>TELA GABARDINA DE SEGUNDA INT</v>
          </cell>
          <cell r="D3860">
            <v>0</v>
          </cell>
        </row>
        <row r="3861">
          <cell r="A3861" t="str">
            <v/>
          </cell>
          <cell r="B3861" t="str">
            <v>GASTO</v>
          </cell>
          <cell r="C3861" t="str">
            <v>GASTO ADMINISTRATIVO</v>
          </cell>
          <cell r="D3861">
            <v>0</v>
          </cell>
        </row>
        <row r="3862">
          <cell r="A3862" t="str">
            <v/>
          </cell>
          <cell r="B3862" t="str">
            <v>GASTO ENVIO</v>
          </cell>
          <cell r="C3862" t="str">
            <v>NO USARRRRRRRRRRRRR</v>
          </cell>
          <cell r="D3862">
            <v>0</v>
          </cell>
        </row>
        <row r="3863">
          <cell r="A3863" t="str">
            <v/>
          </cell>
          <cell r="B3863" t="str">
            <v>HEBILLA5494/2</v>
          </cell>
          <cell r="C3863" t="str">
            <v>HEBILLA 5494/2</v>
          </cell>
          <cell r="D3863">
            <v>0</v>
          </cell>
        </row>
        <row r="3864">
          <cell r="A3864" t="str">
            <v/>
          </cell>
          <cell r="B3864" t="str">
            <v>HEBILLA5494/3</v>
          </cell>
          <cell r="C3864" t="str">
            <v>HEBILLA 5494/3</v>
          </cell>
          <cell r="D3864">
            <v>0</v>
          </cell>
        </row>
        <row r="3865">
          <cell r="A3865" t="str">
            <v/>
          </cell>
          <cell r="B3865" t="str">
            <v>HEBILLA5646</v>
          </cell>
          <cell r="C3865" t="str">
            <v>HEBILLA 5646</v>
          </cell>
          <cell r="D3865">
            <v>0</v>
          </cell>
        </row>
        <row r="3866">
          <cell r="A3866" t="str">
            <v/>
          </cell>
          <cell r="B3866" t="str">
            <v>HEBILLA5664</v>
          </cell>
          <cell r="C3866" t="str">
            <v>HEBILLA 5664</v>
          </cell>
          <cell r="D3866">
            <v>0</v>
          </cell>
        </row>
        <row r="3867">
          <cell r="A3867" t="str">
            <v/>
          </cell>
          <cell r="B3867" t="str">
            <v>MUESTRA</v>
          </cell>
          <cell r="C3867" t="str">
            <v>MUESTRA TELA</v>
          </cell>
          <cell r="D3867">
            <v>0</v>
          </cell>
        </row>
        <row r="3868">
          <cell r="A3868" t="str">
            <v/>
          </cell>
          <cell r="B3868" t="str">
            <v>P101495</v>
          </cell>
          <cell r="C3868" t="str">
            <v>GABARDINA</v>
          </cell>
          <cell r="D3868">
            <v>0</v>
          </cell>
        </row>
        <row r="3869">
          <cell r="A3869" t="str">
            <v/>
          </cell>
          <cell r="B3869" t="str">
            <v>PEDI</v>
          </cell>
          <cell r="C3869" t="str">
            <v>PEDIDO EN PROCESO</v>
          </cell>
          <cell r="D3869">
            <v>13.28</v>
          </cell>
        </row>
        <row r="3870">
          <cell r="A3870" t="str">
            <v/>
          </cell>
          <cell r="B3870" t="str">
            <v>PRUEBA</v>
          </cell>
          <cell r="C3870" t="str">
            <v>ARTICULO PRUEBA</v>
          </cell>
          <cell r="D3870">
            <v>0</v>
          </cell>
        </row>
        <row r="3871">
          <cell r="A3871" t="str">
            <v/>
          </cell>
          <cell r="B3871" t="str">
            <v>PUNO</v>
          </cell>
          <cell r="C3871" t="str">
            <v/>
          </cell>
          <cell r="D3871">
            <v>0</v>
          </cell>
        </row>
        <row r="3872">
          <cell r="A3872" t="str">
            <v/>
          </cell>
          <cell r="B3872" t="str">
            <v>PUNT. CUELL.</v>
          </cell>
          <cell r="C3872" t="str">
            <v>PUENTERA DE CUELLO (DCHA + IZQ)</v>
          </cell>
          <cell r="D3872">
            <v>0</v>
          </cell>
        </row>
        <row r="3873">
          <cell r="A3873" t="str">
            <v/>
          </cell>
          <cell r="B3873" t="str">
            <v>REMERA MC GRI</v>
          </cell>
          <cell r="C3873" t="str">
            <v>REMERA MC GRIS TOPO PENITENCIARIA RG</v>
          </cell>
          <cell r="D3873">
            <v>0</v>
          </cell>
        </row>
        <row r="3874">
          <cell r="A3874" t="str">
            <v/>
          </cell>
          <cell r="B3874" t="str">
            <v>T. ALPA1234</v>
          </cell>
          <cell r="C3874" t="str">
            <v>ALPACUNA AZUL 1234</v>
          </cell>
          <cell r="D3874">
            <v>0</v>
          </cell>
        </row>
        <row r="3875">
          <cell r="A3875" t="str">
            <v/>
          </cell>
          <cell r="B3875" t="str">
            <v>TALLE</v>
          </cell>
          <cell r="C3875" t="str">
            <v/>
          </cell>
          <cell r="D3875">
            <v>0</v>
          </cell>
        </row>
        <row r="3876">
          <cell r="A3876" t="str">
            <v/>
          </cell>
          <cell r="B3876" t="str">
            <v>TIRA CUELL.</v>
          </cell>
          <cell r="C3876" t="str">
            <v>TIRILLA - TIRA DE CUELLO</v>
          </cell>
          <cell r="D3876">
            <v>0</v>
          </cell>
        </row>
        <row r="3877">
          <cell r="A3877" t="str">
            <v/>
          </cell>
          <cell r="B3877" t="str">
            <v>TIRA PUNO</v>
          </cell>
          <cell r="C3877" t="str">
            <v/>
          </cell>
          <cell r="D3877">
            <v>0</v>
          </cell>
        </row>
        <row r="3878">
          <cell r="A3878" t="str">
            <v/>
          </cell>
          <cell r="B3878" t="str">
            <v>VIVO AZUL</v>
          </cell>
          <cell r="C3878" t="str">
            <v/>
          </cell>
          <cell r="D3878">
            <v>0</v>
          </cell>
        </row>
        <row r="3879">
          <cell r="A3879" t="str">
            <v/>
          </cell>
          <cell r="B3879" t="str">
            <v>VIVO NEGRO</v>
          </cell>
          <cell r="C3879" t="str">
            <v/>
          </cell>
          <cell r="D3879">
            <v>0</v>
          </cell>
        </row>
        <row r="3880">
          <cell r="A3880" t="str">
            <v/>
          </cell>
        </row>
        <row r="3881">
          <cell r="A3881" t="str">
            <v/>
          </cell>
        </row>
        <row r="3882">
          <cell r="A3882" t="str">
            <v/>
          </cell>
        </row>
        <row r="3883">
          <cell r="A3883" t="str">
            <v/>
          </cell>
        </row>
        <row r="3884">
          <cell r="A3884" t="str">
            <v/>
          </cell>
        </row>
        <row r="3885">
          <cell r="A3885" t="str">
            <v/>
          </cell>
        </row>
        <row r="3886">
          <cell r="A3886" t="str">
            <v/>
          </cell>
        </row>
        <row r="3887">
          <cell r="A3887" t="str">
            <v/>
          </cell>
        </row>
        <row r="3888">
          <cell r="A3888" t="str">
            <v/>
          </cell>
        </row>
        <row r="3889">
          <cell r="A3889" t="str">
            <v/>
          </cell>
        </row>
        <row r="3890">
          <cell r="A3890" t="str">
            <v/>
          </cell>
        </row>
        <row r="3891">
          <cell r="A3891" t="str">
            <v/>
          </cell>
        </row>
        <row r="3892">
          <cell r="A3892" t="str">
            <v/>
          </cell>
        </row>
        <row r="3893">
          <cell r="A3893" t="str">
            <v/>
          </cell>
        </row>
        <row r="3894">
          <cell r="A3894" t="str">
            <v/>
          </cell>
        </row>
        <row r="3895">
          <cell r="A3895" t="str">
            <v/>
          </cell>
        </row>
        <row r="3896">
          <cell r="A3896" t="str">
            <v/>
          </cell>
        </row>
        <row r="3897">
          <cell r="A3897" t="str">
            <v/>
          </cell>
        </row>
        <row r="3898">
          <cell r="A3898" t="str">
            <v/>
          </cell>
        </row>
        <row r="3899">
          <cell r="A3899" t="str">
            <v/>
          </cell>
        </row>
        <row r="3900">
          <cell r="A3900" t="str">
            <v/>
          </cell>
        </row>
        <row r="3901">
          <cell r="A3901" t="str">
            <v/>
          </cell>
        </row>
        <row r="3902">
          <cell r="A3902" t="str">
            <v/>
          </cell>
        </row>
        <row r="3903">
          <cell r="A3903" t="str">
            <v/>
          </cell>
        </row>
        <row r="3904">
          <cell r="A3904" t="str">
            <v/>
          </cell>
        </row>
        <row r="3905">
          <cell r="A3905" t="str">
            <v/>
          </cell>
        </row>
        <row r="3906">
          <cell r="A3906" t="str">
            <v/>
          </cell>
        </row>
        <row r="3907">
          <cell r="A3907" t="str">
            <v/>
          </cell>
        </row>
        <row r="3908">
          <cell r="A3908" t="str">
            <v/>
          </cell>
        </row>
        <row r="3909">
          <cell r="A3909" t="str">
            <v/>
          </cell>
        </row>
        <row r="3910">
          <cell r="A3910" t="str">
            <v/>
          </cell>
        </row>
        <row r="3911">
          <cell r="A3911" t="str">
            <v/>
          </cell>
        </row>
        <row r="3912">
          <cell r="A3912" t="str">
            <v/>
          </cell>
        </row>
        <row r="3913">
          <cell r="A3913" t="str">
            <v/>
          </cell>
        </row>
        <row r="3914">
          <cell r="A3914" t="str">
            <v/>
          </cell>
        </row>
        <row r="3915">
          <cell r="A3915" t="str">
            <v/>
          </cell>
        </row>
        <row r="3916">
          <cell r="A3916" t="str">
            <v/>
          </cell>
        </row>
        <row r="3917">
          <cell r="A3917" t="str">
            <v/>
          </cell>
        </row>
        <row r="3918">
          <cell r="A3918" t="str">
            <v/>
          </cell>
        </row>
        <row r="3919">
          <cell r="A3919" t="str">
            <v/>
          </cell>
        </row>
        <row r="3920">
          <cell r="A3920" t="str">
            <v/>
          </cell>
        </row>
        <row r="3921">
          <cell r="A3921" t="str">
            <v/>
          </cell>
        </row>
        <row r="3922">
          <cell r="A3922" t="str">
            <v/>
          </cell>
        </row>
        <row r="3923">
          <cell r="A3923" t="str">
            <v/>
          </cell>
        </row>
        <row r="3924">
          <cell r="A3924" t="str">
            <v/>
          </cell>
        </row>
        <row r="3925">
          <cell r="A3925" t="str">
            <v/>
          </cell>
        </row>
        <row r="3926">
          <cell r="A3926" t="str">
            <v/>
          </cell>
        </row>
        <row r="3927">
          <cell r="A3927" t="str">
            <v/>
          </cell>
        </row>
        <row r="3928">
          <cell r="A3928" t="str">
            <v/>
          </cell>
        </row>
        <row r="3929">
          <cell r="A3929" t="str">
            <v/>
          </cell>
        </row>
        <row r="3930">
          <cell r="A3930" t="str">
            <v/>
          </cell>
        </row>
        <row r="3931">
          <cell r="A3931" t="str">
            <v/>
          </cell>
        </row>
        <row r="3932">
          <cell r="A3932" t="str">
            <v/>
          </cell>
        </row>
        <row r="3933">
          <cell r="A3933" t="str">
            <v/>
          </cell>
        </row>
        <row r="3934">
          <cell r="A3934" t="str">
            <v/>
          </cell>
        </row>
        <row r="3935">
          <cell r="A3935" t="str">
            <v/>
          </cell>
        </row>
        <row r="3936">
          <cell r="A3936" t="str">
            <v/>
          </cell>
        </row>
        <row r="3937">
          <cell r="A3937" t="str">
            <v/>
          </cell>
        </row>
        <row r="3938">
          <cell r="A3938" t="str">
            <v/>
          </cell>
        </row>
        <row r="3939">
          <cell r="A3939" t="str">
            <v/>
          </cell>
        </row>
        <row r="3940">
          <cell r="A3940" t="str">
            <v/>
          </cell>
        </row>
        <row r="3941">
          <cell r="A3941" t="str">
            <v/>
          </cell>
        </row>
        <row r="3942">
          <cell r="A3942" t="str">
            <v/>
          </cell>
        </row>
        <row r="3943">
          <cell r="A3943" t="str">
            <v/>
          </cell>
        </row>
        <row r="3944">
          <cell r="A3944" t="str">
            <v/>
          </cell>
        </row>
        <row r="3945">
          <cell r="A3945" t="str">
            <v/>
          </cell>
        </row>
        <row r="3946">
          <cell r="A3946" t="str">
            <v/>
          </cell>
        </row>
        <row r="3947">
          <cell r="A3947" t="str">
            <v/>
          </cell>
        </row>
        <row r="3948">
          <cell r="A3948" t="str">
            <v/>
          </cell>
        </row>
        <row r="3949">
          <cell r="A3949" t="str">
            <v/>
          </cell>
        </row>
        <row r="3950">
          <cell r="A3950" t="str">
            <v/>
          </cell>
        </row>
        <row r="3951">
          <cell r="A3951" t="str">
            <v/>
          </cell>
        </row>
        <row r="3952">
          <cell r="A3952" t="str">
            <v/>
          </cell>
        </row>
        <row r="3953">
          <cell r="A3953" t="str">
            <v/>
          </cell>
        </row>
        <row r="3954">
          <cell r="A3954" t="str">
            <v/>
          </cell>
        </row>
        <row r="3955">
          <cell r="A3955" t="str">
            <v/>
          </cell>
        </row>
        <row r="3956">
          <cell r="A3956" t="str">
            <v/>
          </cell>
        </row>
        <row r="3957">
          <cell r="A3957" t="str">
            <v/>
          </cell>
        </row>
        <row r="3958">
          <cell r="A3958" t="str">
            <v/>
          </cell>
        </row>
        <row r="3959">
          <cell r="A3959" t="str">
            <v/>
          </cell>
        </row>
        <row r="3960">
          <cell r="A3960" t="str">
            <v/>
          </cell>
        </row>
        <row r="3961">
          <cell r="A3961" t="str">
            <v/>
          </cell>
        </row>
        <row r="3962">
          <cell r="A3962" t="str">
            <v/>
          </cell>
        </row>
        <row r="3963">
          <cell r="A3963" t="str">
            <v/>
          </cell>
        </row>
        <row r="3964">
          <cell r="A3964" t="str">
            <v/>
          </cell>
        </row>
        <row r="3965">
          <cell r="A3965" t="str">
            <v/>
          </cell>
        </row>
        <row r="3966">
          <cell r="A3966" t="str">
            <v/>
          </cell>
        </row>
        <row r="3967">
          <cell r="A3967" t="str">
            <v/>
          </cell>
        </row>
        <row r="3968">
          <cell r="A3968" t="str">
            <v/>
          </cell>
        </row>
        <row r="3969">
          <cell r="A3969" t="str">
            <v/>
          </cell>
        </row>
        <row r="3970">
          <cell r="A3970" t="str">
            <v/>
          </cell>
        </row>
        <row r="3971">
          <cell r="A3971" t="str">
            <v/>
          </cell>
        </row>
        <row r="3972">
          <cell r="A3972" t="str">
            <v/>
          </cell>
        </row>
        <row r="3973">
          <cell r="A3973" t="str">
            <v/>
          </cell>
        </row>
        <row r="3974">
          <cell r="A3974" t="str">
            <v/>
          </cell>
        </row>
        <row r="3975">
          <cell r="A3975" t="str">
            <v/>
          </cell>
        </row>
        <row r="3976">
          <cell r="A3976" t="str">
            <v/>
          </cell>
        </row>
        <row r="3977">
          <cell r="A3977" t="str">
            <v/>
          </cell>
        </row>
        <row r="3978">
          <cell r="A3978" t="str">
            <v/>
          </cell>
        </row>
        <row r="3979">
          <cell r="A3979" t="str">
            <v/>
          </cell>
        </row>
        <row r="3980">
          <cell r="A3980" t="str">
            <v/>
          </cell>
        </row>
        <row r="3981">
          <cell r="A3981" t="str">
            <v/>
          </cell>
        </row>
        <row r="3982">
          <cell r="A3982" t="str">
            <v/>
          </cell>
        </row>
        <row r="3983">
          <cell r="A3983" t="str">
            <v/>
          </cell>
        </row>
        <row r="3984">
          <cell r="A3984" t="str">
            <v/>
          </cell>
        </row>
        <row r="3985">
          <cell r="A3985" t="str">
            <v/>
          </cell>
        </row>
        <row r="3986">
          <cell r="A3986" t="str">
            <v/>
          </cell>
        </row>
        <row r="3987">
          <cell r="A3987" t="str">
            <v/>
          </cell>
        </row>
        <row r="3988">
          <cell r="A3988" t="str">
            <v/>
          </cell>
        </row>
        <row r="3989">
          <cell r="A3989" t="str">
            <v/>
          </cell>
        </row>
        <row r="3990">
          <cell r="A3990" t="str">
            <v/>
          </cell>
        </row>
        <row r="3991">
          <cell r="A3991" t="str">
            <v/>
          </cell>
        </row>
        <row r="3992">
          <cell r="A3992" t="str">
            <v/>
          </cell>
        </row>
        <row r="3993">
          <cell r="A3993" t="str">
            <v/>
          </cell>
        </row>
        <row r="3994">
          <cell r="A3994" t="str">
            <v/>
          </cell>
        </row>
        <row r="3995">
          <cell r="A3995" t="str">
            <v/>
          </cell>
        </row>
        <row r="3996">
          <cell r="A3996" t="str">
            <v/>
          </cell>
        </row>
        <row r="3997">
          <cell r="A3997" t="str">
            <v/>
          </cell>
        </row>
        <row r="3998">
          <cell r="A3998" t="str">
            <v/>
          </cell>
        </row>
        <row r="3999">
          <cell r="A3999" t="str">
            <v/>
          </cell>
        </row>
        <row r="4000">
          <cell r="A4000" t="str">
            <v/>
          </cell>
        </row>
        <row r="4001">
          <cell r="A4001" t="str">
            <v/>
          </cell>
        </row>
        <row r="4002">
          <cell r="A4002" t="str">
            <v/>
          </cell>
        </row>
        <row r="4003">
          <cell r="A4003" t="str">
            <v/>
          </cell>
        </row>
        <row r="4004">
          <cell r="A4004" t="str">
            <v/>
          </cell>
        </row>
        <row r="4005">
          <cell r="A4005" t="str">
            <v/>
          </cell>
        </row>
        <row r="4006">
          <cell r="A4006" t="str">
            <v/>
          </cell>
        </row>
        <row r="4007">
          <cell r="A4007" t="str">
            <v/>
          </cell>
        </row>
        <row r="4008">
          <cell r="A4008" t="str">
            <v/>
          </cell>
        </row>
        <row r="4009">
          <cell r="A4009" t="str">
            <v/>
          </cell>
        </row>
        <row r="4010">
          <cell r="A4010" t="str">
            <v/>
          </cell>
        </row>
        <row r="4011">
          <cell r="A4011" t="str">
            <v/>
          </cell>
        </row>
        <row r="4012">
          <cell r="A4012" t="str">
            <v/>
          </cell>
        </row>
        <row r="4013">
          <cell r="A4013" t="str">
            <v/>
          </cell>
        </row>
        <row r="4014">
          <cell r="A4014" t="str">
            <v/>
          </cell>
        </row>
        <row r="4015">
          <cell r="A4015" t="str">
            <v/>
          </cell>
        </row>
        <row r="4016">
          <cell r="A4016" t="str">
            <v/>
          </cell>
        </row>
        <row r="4017">
          <cell r="A4017" t="str">
            <v/>
          </cell>
        </row>
        <row r="4018">
          <cell r="A4018" t="str">
            <v/>
          </cell>
        </row>
        <row r="4019">
          <cell r="A4019" t="str">
            <v/>
          </cell>
        </row>
        <row r="4020">
          <cell r="A4020" t="str">
            <v/>
          </cell>
        </row>
        <row r="4021">
          <cell r="A4021" t="str">
            <v/>
          </cell>
        </row>
        <row r="4022">
          <cell r="A4022" t="str">
            <v/>
          </cell>
        </row>
        <row r="4023">
          <cell r="A4023" t="str">
            <v/>
          </cell>
        </row>
        <row r="4024">
          <cell r="A4024" t="str">
            <v/>
          </cell>
        </row>
        <row r="4025">
          <cell r="A4025" t="str">
            <v/>
          </cell>
        </row>
        <row r="4026">
          <cell r="A4026" t="str">
            <v/>
          </cell>
        </row>
        <row r="4027">
          <cell r="A4027" t="str">
            <v/>
          </cell>
        </row>
        <row r="4028">
          <cell r="A4028" t="str">
            <v/>
          </cell>
        </row>
        <row r="4029">
          <cell r="A4029" t="str">
            <v/>
          </cell>
        </row>
        <row r="4030">
          <cell r="A4030" t="str">
            <v/>
          </cell>
        </row>
        <row r="4031">
          <cell r="A4031" t="str">
            <v/>
          </cell>
        </row>
        <row r="4032">
          <cell r="A4032" t="str">
            <v/>
          </cell>
        </row>
        <row r="4033">
          <cell r="A4033" t="str">
            <v/>
          </cell>
        </row>
        <row r="4034">
          <cell r="A4034" t="str">
            <v/>
          </cell>
        </row>
        <row r="4035">
          <cell r="A4035" t="str">
            <v/>
          </cell>
        </row>
        <row r="4036">
          <cell r="A4036" t="str">
            <v/>
          </cell>
        </row>
        <row r="4037">
          <cell r="A4037" t="str">
            <v/>
          </cell>
        </row>
        <row r="4038">
          <cell r="A4038" t="str">
            <v/>
          </cell>
        </row>
        <row r="4039">
          <cell r="A4039" t="str">
            <v/>
          </cell>
        </row>
        <row r="4040">
          <cell r="A4040" t="str">
            <v/>
          </cell>
        </row>
        <row r="4041">
          <cell r="A4041" t="str">
            <v/>
          </cell>
        </row>
        <row r="4042">
          <cell r="A4042" t="str">
            <v/>
          </cell>
        </row>
        <row r="4043">
          <cell r="A4043" t="str">
            <v/>
          </cell>
        </row>
        <row r="4044">
          <cell r="A4044" t="str">
            <v/>
          </cell>
        </row>
        <row r="4045">
          <cell r="A4045" t="str">
            <v/>
          </cell>
        </row>
        <row r="4046">
          <cell r="A4046" t="str">
            <v/>
          </cell>
        </row>
        <row r="4047">
          <cell r="A4047" t="str">
            <v/>
          </cell>
        </row>
        <row r="4048">
          <cell r="A4048" t="str">
            <v/>
          </cell>
        </row>
        <row r="4049">
          <cell r="A4049" t="str">
            <v/>
          </cell>
        </row>
        <row r="4050">
          <cell r="A4050" t="str">
            <v/>
          </cell>
        </row>
        <row r="4051">
          <cell r="A4051" t="str">
            <v/>
          </cell>
        </row>
        <row r="4052">
          <cell r="A4052" t="str">
            <v/>
          </cell>
        </row>
        <row r="4053">
          <cell r="A4053" t="str">
            <v/>
          </cell>
        </row>
        <row r="4054">
          <cell r="A4054" t="str">
            <v/>
          </cell>
        </row>
        <row r="4055">
          <cell r="A4055" t="str">
            <v/>
          </cell>
        </row>
        <row r="4056">
          <cell r="A4056" t="str">
            <v/>
          </cell>
        </row>
        <row r="4057">
          <cell r="A4057" t="str">
            <v/>
          </cell>
        </row>
        <row r="4058">
          <cell r="A4058" t="str">
            <v/>
          </cell>
        </row>
        <row r="4059">
          <cell r="A4059" t="str">
            <v/>
          </cell>
        </row>
        <row r="4060">
          <cell r="A4060" t="str">
            <v/>
          </cell>
        </row>
        <row r="4061">
          <cell r="A4061" t="str">
            <v/>
          </cell>
        </row>
        <row r="4062">
          <cell r="A4062" t="str">
            <v/>
          </cell>
        </row>
        <row r="4063">
          <cell r="A4063" t="str">
            <v/>
          </cell>
        </row>
        <row r="4064">
          <cell r="A4064" t="str">
            <v/>
          </cell>
        </row>
        <row r="4065">
          <cell r="A4065" t="str">
            <v/>
          </cell>
        </row>
        <row r="4066">
          <cell r="A4066" t="str">
            <v/>
          </cell>
        </row>
        <row r="4067">
          <cell r="A4067" t="str">
            <v/>
          </cell>
        </row>
        <row r="4068">
          <cell r="A4068" t="str">
            <v/>
          </cell>
        </row>
        <row r="4069">
          <cell r="A4069" t="str">
            <v/>
          </cell>
        </row>
        <row r="4070">
          <cell r="A4070" t="str">
            <v/>
          </cell>
        </row>
        <row r="4071">
          <cell r="A4071" t="str">
            <v/>
          </cell>
        </row>
        <row r="4072">
          <cell r="A4072" t="str">
            <v/>
          </cell>
        </row>
        <row r="4073">
          <cell r="A4073" t="str">
            <v/>
          </cell>
        </row>
        <row r="4074">
          <cell r="A4074" t="str">
            <v/>
          </cell>
        </row>
        <row r="4075">
          <cell r="A4075" t="str">
            <v/>
          </cell>
        </row>
        <row r="4076">
          <cell r="A4076" t="str">
            <v/>
          </cell>
        </row>
        <row r="4077">
          <cell r="A4077" t="str">
            <v/>
          </cell>
        </row>
        <row r="4078">
          <cell r="A4078" t="str">
            <v/>
          </cell>
        </row>
        <row r="4079">
          <cell r="A4079" t="str">
            <v/>
          </cell>
        </row>
        <row r="4080">
          <cell r="A4080" t="str">
            <v/>
          </cell>
        </row>
        <row r="4081">
          <cell r="A4081" t="str">
            <v/>
          </cell>
        </row>
        <row r="4082">
          <cell r="A4082" t="str">
            <v/>
          </cell>
        </row>
        <row r="4083">
          <cell r="A4083" t="str">
            <v/>
          </cell>
        </row>
        <row r="4084">
          <cell r="A4084" t="str">
            <v/>
          </cell>
        </row>
        <row r="4085">
          <cell r="A4085" t="str">
            <v/>
          </cell>
        </row>
        <row r="4086">
          <cell r="A4086" t="str">
            <v/>
          </cell>
        </row>
        <row r="4087">
          <cell r="A4087" t="str">
            <v/>
          </cell>
        </row>
        <row r="4088">
          <cell r="A4088" t="str">
            <v/>
          </cell>
        </row>
        <row r="4089">
          <cell r="A4089" t="str">
            <v/>
          </cell>
        </row>
        <row r="4090">
          <cell r="A4090" t="str">
            <v/>
          </cell>
        </row>
        <row r="4091">
          <cell r="A4091" t="str">
            <v/>
          </cell>
        </row>
        <row r="4092">
          <cell r="A4092" t="str">
            <v/>
          </cell>
        </row>
        <row r="4093">
          <cell r="A4093" t="str">
            <v/>
          </cell>
        </row>
        <row r="4094">
          <cell r="A4094" t="str">
            <v/>
          </cell>
        </row>
        <row r="4095">
          <cell r="A4095" t="str">
            <v/>
          </cell>
        </row>
        <row r="4096">
          <cell r="A4096" t="str">
            <v/>
          </cell>
        </row>
        <row r="4097">
          <cell r="A4097" t="str">
            <v/>
          </cell>
        </row>
        <row r="4098">
          <cell r="A4098" t="str">
            <v/>
          </cell>
        </row>
        <row r="4099">
          <cell r="A4099" t="str">
            <v/>
          </cell>
        </row>
        <row r="4100">
          <cell r="A4100" t="str">
            <v/>
          </cell>
        </row>
        <row r="4101">
          <cell r="A4101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837"/>
  <sheetViews>
    <sheetView tabSelected="1" topLeftCell="A3548" workbookViewId="0">
      <selection activeCell="B3836" sqref="B3836"/>
    </sheetView>
  </sheetViews>
  <sheetFormatPr baseColWidth="10" defaultRowHeight="15" x14ac:dyDescent="0.25"/>
  <cols>
    <col min="2" max="2" width="13.5703125" customWidth="1"/>
    <col min="3" max="3" width="46.140625" bestFit="1" customWidth="1"/>
    <col min="4" max="4" width="15.85546875" bestFit="1" customWidth="1"/>
    <col min="5" max="5" width="16.140625" bestFit="1" customWidth="1"/>
    <col min="6" max="6" width="12.7109375" customWidth="1"/>
  </cols>
  <sheetData>
    <row r="1" spans="1:6" ht="15.75" thickBot="1" x14ac:dyDescent="0.3">
      <c r="A1" s="21" t="s">
        <v>0</v>
      </c>
      <c r="B1" s="22"/>
      <c r="C1" s="22"/>
      <c r="D1" s="22"/>
      <c r="E1" s="22"/>
      <c r="F1" s="22"/>
    </row>
    <row r="2" spans="1:6" x14ac:dyDescent="0.25">
      <c r="A2" s="6" t="s">
        <v>1</v>
      </c>
      <c r="B2" s="6" t="s">
        <v>4878</v>
      </c>
      <c r="C2" s="7" t="s">
        <v>2</v>
      </c>
      <c r="D2" s="8" t="s">
        <v>3672</v>
      </c>
      <c r="E2" s="9" t="s">
        <v>3673</v>
      </c>
      <c r="F2" s="16" t="s">
        <v>8930</v>
      </c>
    </row>
    <row r="3" spans="1:6" hidden="1" x14ac:dyDescent="0.25">
      <c r="A3" s="1">
        <v>0</v>
      </c>
      <c r="B3" s="1">
        <f>IF(A3&lt;&gt;"",IFERROR(A3*1,""),"")</f>
        <v>0</v>
      </c>
      <c r="C3" s="1" t="str">
        <f>+'LISTADO LINCE'!C2</f>
        <v>ARTICULO NO CODIFICADO</v>
      </c>
      <c r="D3" s="1" t="str">
        <f>IFERROR(VLOOKUP(B3,'PUBLICADOS EN WEB'!$D$2:$D$4094,1,FALSE)=B3,"")</f>
        <v/>
      </c>
      <c r="E3" s="1" t="str">
        <f>IFERROR(VLOOKUP(B3,'PUBLICADOS EN MELI'!$D$2:$D$12092,1,FALSE)=B3,"")</f>
        <v/>
      </c>
    </row>
    <row r="4" spans="1:6" hidden="1" x14ac:dyDescent="0.25">
      <c r="A4" s="1">
        <v>0</v>
      </c>
      <c r="B4" s="1">
        <f t="shared" ref="B4:B34" si="0">IF(A4&lt;&gt;"",IFERROR(A4*1,""),"")</f>
        <v>0</v>
      </c>
      <c r="C4" s="1" t="str">
        <f>+'LISTADO LINCE'!C3</f>
        <v/>
      </c>
      <c r="D4" s="1" t="str">
        <f>IFERROR(VLOOKUP(B4,'PUBLICADOS EN WEB'!$D$2:$D$4094,1,FALSE)=B4,"")</f>
        <v/>
      </c>
      <c r="E4" s="1" t="str">
        <f>IFERROR(VLOOKUP(B4,'PUBLICADOS EN MELI'!$D$2:$D$12092,1,FALSE)=B4,"")</f>
        <v/>
      </c>
    </row>
    <row r="5" spans="1:6" hidden="1" x14ac:dyDescent="0.25">
      <c r="A5" s="1">
        <v>0</v>
      </c>
      <c r="B5" s="1">
        <f t="shared" si="0"/>
        <v>0</v>
      </c>
      <c r="C5" s="1" t="str">
        <f>+'LISTADO LINCE'!C4</f>
        <v/>
      </c>
      <c r="D5" s="1" t="str">
        <f>IFERROR(VLOOKUP(B5,'PUBLICADOS EN WEB'!$D$2:$D$4094,1,FALSE)=B5,"")</f>
        <v/>
      </c>
      <c r="E5" s="1" t="str">
        <f>IFERROR(VLOOKUP(B5,'PUBLICADOS EN MELI'!$D$2:$D$12092,1,FALSE)=B5,"")</f>
        <v/>
      </c>
    </row>
    <row r="6" spans="1:6" hidden="1" x14ac:dyDescent="0.25">
      <c r="A6" s="1">
        <v>0</v>
      </c>
      <c r="B6" s="1">
        <f t="shared" si="0"/>
        <v>0</v>
      </c>
      <c r="C6" s="1" t="str">
        <f>+'LISTADO LINCE'!C5</f>
        <v/>
      </c>
      <c r="D6" s="1" t="str">
        <f>IFERROR(VLOOKUP(B6,'PUBLICADOS EN WEB'!$D$2:$D$4094,1,FALSE)=B6,"")</f>
        <v/>
      </c>
      <c r="E6" s="1" t="str">
        <f>IFERROR(VLOOKUP(B6,'PUBLICADOS EN MELI'!$D$2:$D$12092,1,FALSE)=B6,"")</f>
        <v/>
      </c>
    </row>
    <row r="7" spans="1:6" hidden="1" x14ac:dyDescent="0.25">
      <c r="A7" s="1">
        <v>0</v>
      </c>
      <c r="B7" s="1">
        <f t="shared" si="0"/>
        <v>0</v>
      </c>
      <c r="C7" s="1" t="str">
        <f>+'LISTADO LINCE'!C6</f>
        <v/>
      </c>
      <c r="D7" s="1" t="str">
        <f>IFERROR(VLOOKUP(B7,'PUBLICADOS EN WEB'!$D$2:$D$4094,1,FALSE)=B7,"")</f>
        <v/>
      </c>
      <c r="E7" s="1" t="str">
        <f>IFERROR(VLOOKUP(B7,'PUBLICADOS EN MELI'!$D$2:$D$12092,1,FALSE)=B7,"")</f>
        <v/>
      </c>
    </row>
    <row r="8" spans="1:6" hidden="1" x14ac:dyDescent="0.25">
      <c r="A8" s="1">
        <v>0</v>
      </c>
      <c r="B8" s="1">
        <f t="shared" si="0"/>
        <v>0</v>
      </c>
      <c r="C8" s="1" t="str">
        <f>+'LISTADO LINCE'!C7</f>
        <v/>
      </c>
      <c r="D8" s="1" t="str">
        <f>IFERROR(VLOOKUP(B8,'PUBLICADOS EN WEB'!$D$2:$D$4094,1,FALSE)=B8,"")</f>
        <v/>
      </c>
      <c r="E8" s="1" t="str">
        <f>IFERROR(VLOOKUP(B8,'PUBLICADOS EN MELI'!$D$2:$D$12092,1,FALSE)=B8,"")</f>
        <v/>
      </c>
    </row>
    <row r="9" spans="1:6" hidden="1" x14ac:dyDescent="0.25">
      <c r="A9" s="1">
        <v>0</v>
      </c>
      <c r="B9" s="1">
        <f t="shared" si="0"/>
        <v>0</v>
      </c>
      <c r="C9" s="1" t="str">
        <f>+'LISTADO LINCE'!C8</f>
        <v/>
      </c>
      <c r="D9" s="1" t="str">
        <f>IFERROR(VLOOKUP(B9,'PUBLICADOS EN WEB'!$D$2:$D$4094,1,FALSE)=B9,"")</f>
        <v/>
      </c>
      <c r="E9" s="1" t="str">
        <f>IFERROR(VLOOKUP(B9,'PUBLICADOS EN MELI'!$D$2:$D$12092,1,FALSE)=B9,"")</f>
        <v/>
      </c>
    </row>
    <row r="10" spans="1:6" hidden="1" x14ac:dyDescent="0.25">
      <c r="A10" s="1">
        <v>0</v>
      </c>
      <c r="B10" s="1">
        <f t="shared" si="0"/>
        <v>0</v>
      </c>
      <c r="C10" s="1" t="str">
        <f>+'LISTADO LINCE'!C9</f>
        <v/>
      </c>
      <c r="D10" s="1" t="str">
        <f>IFERROR(VLOOKUP(B10,'PUBLICADOS EN WEB'!$D$2:$D$4094,1,FALSE)=B10,"")</f>
        <v/>
      </c>
      <c r="E10" s="1" t="str">
        <f>IFERROR(VLOOKUP(B10,'PUBLICADOS EN MELI'!$D$2:$D$12092,1,FALSE)=B10,"")</f>
        <v/>
      </c>
    </row>
    <row r="11" spans="1:6" hidden="1" x14ac:dyDescent="0.25">
      <c r="A11" s="1">
        <v>0</v>
      </c>
      <c r="B11" s="1">
        <f t="shared" si="0"/>
        <v>0</v>
      </c>
      <c r="C11" s="1" t="str">
        <f>+'LISTADO LINCE'!C10</f>
        <v/>
      </c>
      <c r="D11" s="1" t="str">
        <f>IFERROR(VLOOKUP(B11,'PUBLICADOS EN WEB'!$D$2:$D$4094,1,FALSE)=B11,"")</f>
        <v/>
      </c>
      <c r="E11" s="1" t="str">
        <f>IFERROR(VLOOKUP(B11,'PUBLICADOS EN MELI'!$D$2:$D$12092,1,FALSE)=B11,"")</f>
        <v/>
      </c>
    </row>
    <row r="12" spans="1:6" hidden="1" x14ac:dyDescent="0.25">
      <c r="A12" s="1">
        <v>0</v>
      </c>
      <c r="B12" s="1">
        <f t="shared" si="0"/>
        <v>0</v>
      </c>
      <c r="C12" s="1" t="str">
        <f>+'LISTADO LINCE'!C11</f>
        <v/>
      </c>
      <c r="D12" s="1" t="str">
        <f>IFERROR(VLOOKUP(B12,'PUBLICADOS EN WEB'!$D$2:$D$4094,1,FALSE)=B12,"")</f>
        <v/>
      </c>
      <c r="E12" s="1" t="str">
        <f>IFERROR(VLOOKUP(B12,'PUBLICADOS EN MELI'!$D$2:$D$12092,1,FALSE)=B12,"")</f>
        <v/>
      </c>
    </row>
    <row r="13" spans="1:6" hidden="1" x14ac:dyDescent="0.25">
      <c r="A13" s="1">
        <v>0</v>
      </c>
      <c r="B13" s="1">
        <f t="shared" si="0"/>
        <v>0</v>
      </c>
      <c r="C13" s="1" t="str">
        <f>+'LISTADO LINCE'!C12</f>
        <v/>
      </c>
      <c r="D13" s="1" t="str">
        <f>IFERROR(VLOOKUP(B13,'PUBLICADOS EN WEB'!$D$2:$D$4094,1,FALSE)=B13,"")</f>
        <v/>
      </c>
      <c r="E13" s="1" t="str">
        <f>IFERROR(VLOOKUP(B13,'PUBLICADOS EN MELI'!$D$2:$D$12092,1,FALSE)=B13,"")</f>
        <v/>
      </c>
    </row>
    <row r="14" spans="1:6" hidden="1" x14ac:dyDescent="0.25">
      <c r="A14" s="1">
        <v>0</v>
      </c>
      <c r="B14" s="1">
        <f t="shared" si="0"/>
        <v>0</v>
      </c>
      <c r="C14" s="1" t="str">
        <f>+'LISTADO LINCE'!C13</f>
        <v/>
      </c>
      <c r="D14" s="1" t="str">
        <f>IFERROR(VLOOKUP(B14,'PUBLICADOS EN WEB'!$D$2:$D$4094,1,FALSE)=B14,"")</f>
        <v/>
      </c>
      <c r="E14" s="1" t="str">
        <f>IFERROR(VLOOKUP(B14,'PUBLICADOS EN MELI'!$D$2:$D$12092,1,FALSE)=B14,"")</f>
        <v/>
      </c>
    </row>
    <row r="15" spans="1:6" hidden="1" x14ac:dyDescent="0.25">
      <c r="A15" s="1">
        <v>0</v>
      </c>
      <c r="B15" s="1">
        <f t="shared" si="0"/>
        <v>0</v>
      </c>
      <c r="C15" s="1" t="str">
        <f>+'LISTADO LINCE'!C14</f>
        <v>GASTOS NO GRAVADOS</v>
      </c>
      <c r="D15" s="1" t="str">
        <f>IFERROR(VLOOKUP(B15,'PUBLICADOS EN WEB'!$D$2:$D$4094,1,FALSE)=B15,"")</f>
        <v/>
      </c>
      <c r="E15" s="1" t="str">
        <f>IFERROR(VLOOKUP(B15,'PUBLICADOS EN MELI'!$D$2:$D$12092,1,FALSE)=B15,"")</f>
        <v/>
      </c>
    </row>
    <row r="16" spans="1:6" hidden="1" x14ac:dyDescent="0.25">
      <c r="A16" s="1">
        <v>0</v>
      </c>
      <c r="B16" s="1">
        <f t="shared" si="0"/>
        <v>0</v>
      </c>
      <c r="C16" s="1" t="str">
        <f>+'LISTADO LINCE'!C15</f>
        <v/>
      </c>
      <c r="D16" s="1" t="str">
        <f>IFERROR(VLOOKUP(B16,'PUBLICADOS EN WEB'!$D$2:$D$4094,1,FALSE)=B16,"")</f>
        <v/>
      </c>
      <c r="E16" s="1" t="str">
        <f>IFERROR(VLOOKUP(B16,'PUBLICADOS EN MELI'!$D$2:$D$12092,1,FALSE)=B16,"")</f>
        <v/>
      </c>
    </row>
    <row r="17" spans="1:5" hidden="1" x14ac:dyDescent="0.25">
      <c r="A17" s="1">
        <v>0</v>
      </c>
      <c r="B17" s="1">
        <f t="shared" si="0"/>
        <v>0</v>
      </c>
      <c r="C17" s="1" t="str">
        <f>+'LISTADO LINCE'!C16</f>
        <v/>
      </c>
      <c r="D17" s="1" t="str">
        <f>IFERROR(VLOOKUP(B17,'PUBLICADOS EN WEB'!$D$2:$D$4094,1,FALSE)=B17,"")</f>
        <v/>
      </c>
      <c r="E17" s="1" t="str">
        <f>IFERROR(VLOOKUP(B17,'PUBLICADOS EN MELI'!$D$2:$D$12092,1,FALSE)=B17,"")</f>
        <v/>
      </c>
    </row>
    <row r="18" spans="1:5" hidden="1" x14ac:dyDescent="0.25">
      <c r="A18" s="1">
        <v>0</v>
      </c>
      <c r="B18" s="1">
        <f t="shared" si="0"/>
        <v>0</v>
      </c>
      <c r="C18" s="1" t="str">
        <f>+'LISTADO LINCE'!C17</f>
        <v/>
      </c>
      <c r="D18" s="1" t="str">
        <f>IFERROR(VLOOKUP(B18,'PUBLICADOS EN WEB'!$D$2:$D$4094,1,FALSE)=B18,"")</f>
        <v/>
      </c>
      <c r="E18" s="1" t="str">
        <f>IFERROR(VLOOKUP(B18,'PUBLICADOS EN MELI'!$D$2:$D$12092,1,FALSE)=B18,"")</f>
        <v/>
      </c>
    </row>
    <row r="19" spans="1:5" hidden="1" x14ac:dyDescent="0.25">
      <c r="A19" s="1">
        <v>0</v>
      </c>
      <c r="B19" s="1">
        <f t="shared" si="0"/>
        <v>0</v>
      </c>
      <c r="C19" s="1" t="str">
        <f>+'LISTADO LINCE'!C18</f>
        <v/>
      </c>
      <c r="D19" s="1" t="str">
        <f>IFERROR(VLOOKUP(B19,'PUBLICADOS EN WEB'!$D$2:$D$4094,1,FALSE)=B19,"")</f>
        <v/>
      </c>
      <c r="E19" s="1" t="str">
        <f>IFERROR(VLOOKUP(B19,'PUBLICADOS EN MELI'!$D$2:$D$12092,1,FALSE)=B19,"")</f>
        <v/>
      </c>
    </row>
    <row r="20" spans="1:5" hidden="1" x14ac:dyDescent="0.25">
      <c r="A20" s="1">
        <v>0</v>
      </c>
      <c r="B20" s="1">
        <f t="shared" si="0"/>
        <v>0</v>
      </c>
      <c r="C20" s="1" t="str">
        <f>+'LISTADO LINCE'!C19</f>
        <v/>
      </c>
      <c r="D20" s="1" t="str">
        <f>IFERROR(VLOOKUP(B20,'PUBLICADOS EN WEB'!$D$2:$D$4094,1,FALSE)=B20,"")</f>
        <v/>
      </c>
      <c r="E20" s="1" t="str">
        <f>IFERROR(VLOOKUP(B20,'PUBLICADOS EN MELI'!$D$2:$D$12092,1,FALSE)=B20,"")</f>
        <v/>
      </c>
    </row>
    <row r="21" spans="1:5" hidden="1" x14ac:dyDescent="0.25">
      <c r="A21" s="1">
        <v>0</v>
      </c>
      <c r="B21" s="1">
        <f t="shared" si="0"/>
        <v>0</v>
      </c>
      <c r="C21" s="1" t="str">
        <f>+'LISTADO LINCE'!C20</f>
        <v/>
      </c>
      <c r="D21" s="1" t="str">
        <f>IFERROR(VLOOKUP(B21,'PUBLICADOS EN WEB'!$D$2:$D$4094,1,FALSE)=B21,"")</f>
        <v/>
      </c>
      <c r="E21" s="1" t="str">
        <f>IFERROR(VLOOKUP(B21,'PUBLICADOS EN MELI'!$D$2:$D$12092,1,FALSE)=B21,"")</f>
        <v/>
      </c>
    </row>
    <row r="22" spans="1:5" hidden="1" x14ac:dyDescent="0.25">
      <c r="A22" s="1">
        <v>120</v>
      </c>
      <c r="B22" s="1">
        <f t="shared" si="0"/>
        <v>120</v>
      </c>
      <c r="C22" s="1" t="str">
        <f>+'LISTADO LINCE'!C21</f>
        <v>VTC BORCEGUI</v>
      </c>
      <c r="D22" s="1" t="str">
        <f>IFERROR(VLOOKUP(B22,'PUBLICADOS EN WEB'!$D$2:$D$4094,1,FALSE)=B22,"")</f>
        <v/>
      </c>
      <c r="E22" s="1" t="str">
        <f>IFERROR(VLOOKUP(B22,'PUBLICADOS EN MELI'!$D$2:$D$12092,1,FALSE)=B22,"")</f>
        <v/>
      </c>
    </row>
    <row r="23" spans="1:5" hidden="1" x14ac:dyDescent="0.25">
      <c r="A23" s="1">
        <v>123</v>
      </c>
      <c r="B23" s="1">
        <f t="shared" si="0"/>
        <v>123</v>
      </c>
      <c r="C23" s="1" t="str">
        <f>+'LISTADO LINCE'!C22</f>
        <v>CASQ VTC</v>
      </c>
      <c r="D23" s="1" t="str">
        <f>IFERROR(VLOOKUP(B23,'PUBLICADOS EN WEB'!$D$2:$D$4094,1,FALSE)=B23,"")</f>
        <v/>
      </c>
      <c r="E23" s="1" t="str">
        <f>IFERROR(VLOOKUP(B23,'PUBLICADOS EN MELI'!$D$2:$D$12092,1,FALSE)=B23,"")</f>
        <v/>
      </c>
    </row>
    <row r="24" spans="1:5" hidden="1" x14ac:dyDescent="0.25">
      <c r="A24" s="1">
        <v>124</v>
      </c>
      <c r="B24" s="1">
        <f t="shared" si="0"/>
        <v>124</v>
      </c>
      <c r="C24" s="1" t="str">
        <f>+'LISTADO LINCE'!C23</f>
        <v>VTC CHOMBA BICOLOR</v>
      </c>
      <c r="D24" s="1" t="str">
        <f>IFERROR(VLOOKUP(B24,'PUBLICADOS EN WEB'!$D$2:$D$4094,1,FALSE)=B24,"")</f>
        <v/>
      </c>
      <c r="E24" s="1" t="str">
        <f>IFERROR(VLOOKUP(B24,'PUBLICADOS EN MELI'!$D$2:$D$12092,1,FALSE)=B24,"")</f>
        <v/>
      </c>
    </row>
    <row r="25" spans="1:5" hidden="1" x14ac:dyDescent="0.25">
      <c r="A25" s="1">
        <v>126</v>
      </c>
      <c r="B25" s="1">
        <f t="shared" si="0"/>
        <v>126</v>
      </c>
      <c r="C25" s="1" t="str">
        <f>+'LISTADO LINCE'!C24</f>
        <v>VTC CINTURON AMERICANO</v>
      </c>
      <c r="D25" s="1" t="str">
        <f>IFERROR(VLOOKUP(B25,'PUBLICADOS EN WEB'!$D$2:$D$4094,1,FALSE)=B25,"")</f>
        <v/>
      </c>
      <c r="E25" s="1" t="str">
        <f>IFERROR(VLOOKUP(B25,'PUBLICADOS EN MELI'!$D$2:$D$12092,1,FALSE)=B25,"")</f>
        <v/>
      </c>
    </row>
    <row r="26" spans="1:5" hidden="1" x14ac:dyDescent="0.25">
      <c r="A26" s="1">
        <v>127</v>
      </c>
      <c r="B26" s="1">
        <f t="shared" si="0"/>
        <v>127</v>
      </c>
      <c r="C26" s="1" t="str">
        <f>+'LISTADO LINCE'!C25</f>
        <v>VTC BOMB AMERICANA NEGRA</v>
      </c>
      <c r="D26" s="1" t="str">
        <f>IFERROR(VLOOKUP(B26,'PUBLICADOS EN WEB'!$D$2:$D$4094,1,FALSE)=B26,"")</f>
        <v/>
      </c>
      <c r="E26" s="1" t="str">
        <f>IFERROR(VLOOKUP(B26,'PUBLICADOS EN MELI'!$D$2:$D$12092,1,FALSE)=B26,"")</f>
        <v/>
      </c>
    </row>
    <row r="27" spans="1:5" hidden="1" x14ac:dyDescent="0.25">
      <c r="A27" s="1">
        <v>128</v>
      </c>
      <c r="B27" s="1">
        <f t="shared" si="0"/>
        <v>128</v>
      </c>
      <c r="C27" s="1" t="str">
        <f>+'LISTADO LINCE'!C26</f>
        <v>VTC CAMPERA PALMAJ</v>
      </c>
      <c r="D27" s="1" t="str">
        <f>IFERROR(VLOOKUP(B27,'PUBLICADOS EN WEB'!$D$2:$D$4094,1,FALSE)=B27,"")</f>
        <v/>
      </c>
      <c r="E27" s="1" t="str">
        <f>IFERROR(VLOOKUP(B27,'PUBLICADOS EN MELI'!$D$2:$D$12092,1,FALSE)=B27,"")</f>
        <v/>
      </c>
    </row>
    <row r="28" spans="1:5" hidden="1" x14ac:dyDescent="0.25">
      <c r="A28" s="1">
        <v>129</v>
      </c>
      <c r="B28" s="1">
        <f t="shared" si="0"/>
        <v>129</v>
      </c>
      <c r="C28" s="1" t="str">
        <f>+'LISTADO LINCE'!C27</f>
        <v>VTC BORCEGUI OFERTA 39/44</v>
      </c>
      <c r="D28" s="1" t="str">
        <f>IFERROR(VLOOKUP(B28,'PUBLICADOS EN WEB'!$D$2:$D$4094,1,FALSE)=B28,"")</f>
        <v/>
      </c>
      <c r="E28" s="1" t="str">
        <f>IFERROR(VLOOKUP(B28,'PUBLICADOS EN MELI'!$D$2:$D$12092,1,FALSE)=B28,"")</f>
        <v/>
      </c>
    </row>
    <row r="29" spans="1:5" hidden="1" x14ac:dyDescent="0.25">
      <c r="A29" s="1">
        <v>1</v>
      </c>
      <c r="B29" s="1">
        <f t="shared" si="0"/>
        <v>1</v>
      </c>
      <c r="C29" s="1" t="str">
        <f>+'LISTADO LINCE'!C28</f>
        <v>01 CENTAVO</v>
      </c>
      <c r="D29" s="1" t="str">
        <f>IFERROR(VLOOKUP(B29,'PUBLICADOS EN WEB'!$D$2:$D$4094,1,FALSE)=B29,"")</f>
        <v/>
      </c>
      <c r="E29" s="1" t="str">
        <f>IFERROR(VLOOKUP(B29,'PUBLICADOS EN MELI'!$D$2:$D$12092,1,FALSE)=B29,"")</f>
        <v/>
      </c>
    </row>
    <row r="30" spans="1:5" hidden="1" x14ac:dyDescent="0.25">
      <c r="A30" s="1">
        <v>1</v>
      </c>
      <c r="B30" s="1">
        <f t="shared" si="0"/>
        <v>1</v>
      </c>
      <c r="C30" s="1" t="str">
        <f>+'LISTADO LINCE'!C29</f>
        <v>PARA ANULAR FCS</v>
      </c>
      <c r="D30" s="1" t="str">
        <f>IFERROR(VLOOKUP(B30,'PUBLICADOS EN WEB'!$D$2:$D$4094,1,FALSE)=B30,"")</f>
        <v/>
      </c>
      <c r="E30" s="1" t="str">
        <f>IFERROR(VLOOKUP(B30,'PUBLICADOS EN MELI'!$D$2:$D$12092,1,FALSE)=B30,"")</f>
        <v/>
      </c>
    </row>
    <row r="31" spans="1:5" hidden="1" x14ac:dyDescent="0.25">
      <c r="A31" s="1">
        <v>10</v>
      </c>
      <c r="B31" s="1">
        <f t="shared" si="0"/>
        <v>10</v>
      </c>
      <c r="C31" s="1" t="str">
        <f>+'LISTADO LINCE'!C30</f>
        <v>RECARGO POR PAGO TARJETA DE CREDITO</v>
      </c>
      <c r="D31" s="1" t="str">
        <f>IFERROR(VLOOKUP(B31,'PUBLICADOS EN WEB'!$D$2:$D$4094,1,FALSE)=B31,"")</f>
        <v/>
      </c>
      <c r="E31" s="1" t="str">
        <f>IFERROR(VLOOKUP(B31,'PUBLICADOS EN MELI'!$D$2:$D$12092,1,FALSE)=B31,"")</f>
        <v/>
      </c>
    </row>
    <row r="32" spans="1:5" hidden="1" x14ac:dyDescent="0.25">
      <c r="A32" s="1">
        <v>0</v>
      </c>
      <c r="B32" s="1">
        <f t="shared" si="0"/>
        <v>0</v>
      </c>
      <c r="C32" s="1" t="str">
        <f>+'LISTADO LINCE'!C31</f>
        <v/>
      </c>
      <c r="D32" s="1" t="str">
        <f>IFERROR(VLOOKUP(B32,'PUBLICADOS EN WEB'!$D$2:$D$4094,1,FALSE)=B32,"")</f>
        <v/>
      </c>
      <c r="E32" s="1" t="str">
        <f>IFERROR(VLOOKUP(B32,'PUBLICADOS EN MELI'!$D$2:$D$12092,1,FALSE)=B32,"")</f>
        <v/>
      </c>
    </row>
    <row r="33" spans="1:6" hidden="1" x14ac:dyDescent="0.25">
      <c r="A33" s="1">
        <v>100</v>
      </c>
      <c r="B33" s="1">
        <f t="shared" si="0"/>
        <v>100</v>
      </c>
      <c r="C33" s="1" t="str">
        <f>+'LISTADO LINCE'!C32</f>
        <v>NO USARRRRRRRRRRRRRR</v>
      </c>
      <c r="D33" s="1" t="str">
        <f>IFERROR(VLOOKUP(B33,'PUBLICADOS EN WEB'!$D$2:$D$4094,1,FALSE)=B33,"")</f>
        <v/>
      </c>
      <c r="E33" s="1" t="str">
        <f>IFERROR(VLOOKUP(B33,'PUBLICADOS EN MELI'!$D$2:$D$12092,1,FALSE)=B33,"")</f>
        <v/>
      </c>
    </row>
    <row r="34" spans="1:6" hidden="1" x14ac:dyDescent="0.25">
      <c r="A34" s="1">
        <v>0</v>
      </c>
      <c r="B34" s="1">
        <f t="shared" si="0"/>
        <v>0</v>
      </c>
      <c r="C34" s="1" t="str">
        <f>+'LISTADO LINCE'!C33</f>
        <v/>
      </c>
      <c r="D34" s="1" t="str">
        <f>IFERROR(VLOOKUP(B34,'PUBLICADOS EN WEB'!$D$2:$D$4094,1,FALSE)=B34,"")</f>
        <v/>
      </c>
      <c r="E34" s="1" t="str">
        <f>IFERROR(VLOOKUP(B34,'PUBLICADOS EN MELI'!$D$2:$D$12092,1,FALSE)=B34,"")</f>
        <v/>
      </c>
    </row>
    <row r="35" spans="1:6" hidden="1" x14ac:dyDescent="0.25">
      <c r="A35" s="1">
        <v>1000040</v>
      </c>
      <c r="B35" s="1">
        <f t="shared" ref="B35:B98" si="1">IF(A35&lt;&gt;"",IFERROR(A35*1,""),"")</f>
        <v>1000040</v>
      </c>
      <c r="C35" s="1" t="str">
        <f>+'LISTADO LINCE'!C34</f>
        <v>BOLSO TRANSPORTE</v>
      </c>
      <c r="D35" s="1" t="str">
        <f>IFERROR(VLOOKUP(B35,'PUBLICADOS EN WEB'!$D$2:$D$4094,1,FALSE)=B35,"")</f>
        <v/>
      </c>
      <c r="E35" s="1" t="str">
        <f>IFERROR(VLOOKUP(B35,'PUBLICADOS EN MELI'!$D$2:$D$12092,1,FALSE)=B35,"")</f>
        <v/>
      </c>
      <c r="F35" s="1" t="str">
        <f>IF(VLOOKUP(B35,'LISTADO LINCE'!$A$2:$BF$4824,14,FALSE)&lt;=0,"",VLOOKUP(B35,'LISTADO LINCE'!$A$2:$BF$4824,14,FALSE))</f>
        <v/>
      </c>
    </row>
    <row r="36" spans="1:6" hidden="1" x14ac:dyDescent="0.25">
      <c r="A36" s="1">
        <v>1000195</v>
      </c>
      <c r="B36" s="1">
        <f t="shared" si="1"/>
        <v>1000195</v>
      </c>
      <c r="C36" s="1" t="str">
        <f>+'LISTADO LINCE'!C35</f>
        <v>AGEN ENO ESC CHICO RER</v>
      </c>
      <c r="D36" s="1" t="str">
        <f>IFERROR(VLOOKUP(B36,'PUBLICADOS EN WEB'!$D$2:$D$4094,1,FALSE)=B36,"")</f>
        <v/>
      </c>
      <c r="E36" s="1" t="str">
        <f>IFERROR(VLOOKUP(B36,'PUBLICADOS EN MELI'!$D$2:$D$12092,1,FALSE)=B36,"")</f>
        <v/>
      </c>
      <c r="F36" s="1" t="str">
        <f>IF(VLOOKUP(B36,'LISTADO LINCE'!$A$2:$BF$4824,14,FALSE)&lt;=0,"",VLOOKUP(B36,'LISTADO LINCE'!$A$2:$BF$4824,14,FALSE))</f>
        <v/>
      </c>
    </row>
    <row r="37" spans="1:6" hidden="1" x14ac:dyDescent="0.25">
      <c r="A37" s="1">
        <v>1000198</v>
      </c>
      <c r="B37" s="1">
        <f t="shared" si="1"/>
        <v>1000198</v>
      </c>
      <c r="C37" s="1" t="str">
        <f>+'LISTADO LINCE'!C36</f>
        <v>AGEN ENO BANDERA RER</v>
      </c>
      <c r="D37" s="1" t="str">
        <f>IFERROR(VLOOKUP(B37,'PUBLICADOS EN WEB'!$D$2:$D$4094,1,FALSE)=B37,"")</f>
        <v/>
      </c>
      <c r="E37" s="1" t="str">
        <f>IFERROR(VLOOKUP(B37,'PUBLICADOS EN MELI'!$D$2:$D$12092,1,FALSE)=B37,"")</f>
        <v/>
      </c>
      <c r="F37" s="1" t="str">
        <f>IF(VLOOKUP(B37,'LISTADO LINCE'!$A$2:$BF$4824,14,FALSE)&lt;=0,"",VLOOKUP(B37,'LISTADO LINCE'!$A$2:$BF$4824,14,FALSE))</f>
        <v/>
      </c>
    </row>
    <row r="38" spans="1:6" hidden="1" x14ac:dyDescent="0.25">
      <c r="A38" s="1">
        <v>1000256</v>
      </c>
      <c r="B38" s="1">
        <f t="shared" si="1"/>
        <v>1000256</v>
      </c>
      <c r="C38" s="1" t="str">
        <f>+'LISTADO LINCE'!C37</f>
        <v>MORRAL LMGE AZUL RER</v>
      </c>
      <c r="D38" s="1" t="str">
        <f>IFERROR(VLOOKUP(B38,'PUBLICADOS EN WEB'!$D$2:$D$4094,1,FALSE)=B38,"")</f>
        <v/>
      </c>
      <c r="E38" s="1" t="str">
        <f>IFERROR(VLOOKUP(B38,'PUBLICADOS EN MELI'!$D$2:$D$12092,1,FALSE)=B38,"")</f>
        <v/>
      </c>
      <c r="F38" s="1" t="str">
        <f>IF(VLOOKUP(B38,'LISTADO LINCE'!$A$2:$BF$4824,14,FALSE)&lt;=0,"",VLOOKUP(B38,'LISTADO LINCE'!$A$2:$BF$4824,14,FALSE))</f>
        <v/>
      </c>
    </row>
    <row r="39" spans="1:6" hidden="1" x14ac:dyDescent="0.25">
      <c r="A39" s="1">
        <v>1000257</v>
      </c>
      <c r="B39" s="1">
        <f t="shared" si="1"/>
        <v>1000257</v>
      </c>
      <c r="C39" s="1" t="str">
        <f>+'LISTADO LINCE'!C38</f>
        <v>MORRAL LMGE VERDE RER</v>
      </c>
      <c r="D39" s="1" t="str">
        <f>IFERROR(VLOOKUP(B39,'PUBLICADOS EN WEB'!$D$2:$D$4094,1,FALSE)=B39,"")</f>
        <v/>
      </c>
      <c r="E39" s="1" t="str">
        <f>IFERROR(VLOOKUP(B39,'PUBLICADOS EN MELI'!$D$2:$D$12092,1,FALSE)=B39,"")</f>
        <v/>
      </c>
      <c r="F39" s="1" t="str">
        <f>IF(VLOOKUP(B39,'LISTADO LINCE'!$A$2:$BF$4824,14,FALSE)&lt;=0,"",VLOOKUP(B39,'LISTADO LINCE'!$A$2:$BF$4824,14,FALSE))</f>
        <v/>
      </c>
    </row>
    <row r="40" spans="1:6" hidden="1" x14ac:dyDescent="0.25">
      <c r="A40" s="1">
        <v>0</v>
      </c>
      <c r="B40" s="1">
        <f t="shared" si="1"/>
        <v>0</v>
      </c>
      <c r="C40" s="1" t="str">
        <f>+'LISTADO LINCE'!C39</f>
        <v/>
      </c>
      <c r="D40" s="1" t="str">
        <f>IFERROR(VLOOKUP(B40,'PUBLICADOS EN WEB'!$D$2:$D$4094,1,FALSE)=B40,"")</f>
        <v/>
      </c>
      <c r="E40" s="1" t="str">
        <f>IFERROR(VLOOKUP(B40,'PUBLICADOS EN MELI'!$D$2:$D$12092,1,FALSE)=B40,"")</f>
        <v/>
      </c>
    </row>
    <row r="41" spans="1:6" hidden="1" x14ac:dyDescent="0.25">
      <c r="A41" s="1">
        <v>1000798</v>
      </c>
      <c r="B41" s="1">
        <f t="shared" si="1"/>
        <v>1000798</v>
      </c>
      <c r="C41" s="1" t="str">
        <f>+'LISTADO LINCE'!C40</f>
        <v>MAXI MALL BORD LOGO FRTE IZ BI</v>
      </c>
      <c r="D41" s="1" t="str">
        <f>IFERROR(VLOOKUP(B41,'PUBLICADOS EN WEB'!$D$2:$D$4094,1,FALSE)=B41,"")</f>
        <v/>
      </c>
      <c r="E41" s="1" t="str">
        <f>IFERROR(VLOOKUP(B41,'PUBLICADOS EN MELI'!$D$2:$D$12092,1,FALSE)=B41,"")</f>
        <v/>
      </c>
      <c r="F41" s="1" t="str">
        <f>IF(VLOOKUP(B41,'LISTADO LINCE'!$A$2:$BF$4824,14,FALSE)&lt;=0,"",VLOOKUP(B41,'LISTADO LINCE'!$A$2:$BF$4824,14,FALSE))</f>
        <v/>
      </c>
    </row>
    <row r="42" spans="1:6" hidden="1" x14ac:dyDescent="0.25">
      <c r="A42" s="1">
        <v>0</v>
      </c>
      <c r="B42" s="1">
        <f t="shared" si="1"/>
        <v>0</v>
      </c>
      <c r="C42" s="1" t="str">
        <f>+'LISTADO LINCE'!C41</f>
        <v/>
      </c>
      <c r="D42" s="1" t="str">
        <f>IFERROR(VLOOKUP(B42,'PUBLICADOS EN WEB'!$D$2:$D$4094,1,FALSE)=B42,"")</f>
        <v/>
      </c>
      <c r="E42" s="1" t="str">
        <f>IFERROR(VLOOKUP(B42,'PUBLICADOS EN MELI'!$D$2:$D$12092,1,FALSE)=B42,"")</f>
        <v/>
      </c>
    </row>
    <row r="43" spans="1:6" hidden="1" x14ac:dyDescent="0.25">
      <c r="A43" s="1">
        <v>1000799</v>
      </c>
      <c r="B43" s="1">
        <f t="shared" si="1"/>
        <v>1000799</v>
      </c>
      <c r="C43" s="1" t="str">
        <f>+'LISTADO LINCE'!C42</f>
        <v>AGEN SEGURYTEC BORD ESCUDO GRANDE BI</v>
      </c>
      <c r="D43" s="1" t="str">
        <f>IFERROR(VLOOKUP(B43,'PUBLICADOS EN WEB'!$D$2:$D$4094,1,FALSE)=B43,"")</f>
        <v/>
      </c>
      <c r="E43" s="1" t="str">
        <f>IFERROR(VLOOKUP(B43,'PUBLICADOS EN MELI'!$D$2:$D$12092,1,FALSE)=B43,"")</f>
        <v/>
      </c>
      <c r="F43" s="1" t="str">
        <f>IF(VLOOKUP(B43,'LISTADO LINCE'!$A$2:$BF$4824,14,FALSE)&lt;=0,"",VLOOKUP(B43,'LISTADO LINCE'!$A$2:$BF$4824,14,FALSE))</f>
        <v/>
      </c>
    </row>
    <row r="44" spans="1:6" hidden="1" x14ac:dyDescent="0.25">
      <c r="A44" s="1">
        <v>1000800</v>
      </c>
      <c r="B44" s="1">
        <f t="shared" si="1"/>
        <v>1000800</v>
      </c>
      <c r="C44" s="1" t="str">
        <f>+'LISTADO LINCE'!C43</f>
        <v>AGEN SEGURYTEC BORD GORRA RER</v>
      </c>
      <c r="D44" s="1" t="str">
        <f>IFERROR(VLOOKUP(B44,'PUBLICADOS EN WEB'!$D$2:$D$4094,1,FALSE)=B44,"")</f>
        <v/>
      </c>
      <c r="E44" s="1" t="str">
        <f>IFERROR(VLOOKUP(B44,'PUBLICADOS EN MELI'!$D$2:$D$12092,1,FALSE)=B44,"")</f>
        <v/>
      </c>
      <c r="F44" s="1">
        <f>IF(VLOOKUP(B44,'LISTADO LINCE'!$A$2:$BF$4824,14,FALSE)&lt;=0,"",VLOOKUP(B44,'LISTADO LINCE'!$A$2:$BF$4824,14,FALSE))</f>
        <v>20</v>
      </c>
    </row>
    <row r="45" spans="1:6" hidden="1" x14ac:dyDescent="0.25">
      <c r="A45" s="1">
        <v>1000802</v>
      </c>
      <c r="B45" s="1">
        <f t="shared" si="1"/>
        <v>1000802</v>
      </c>
      <c r="C45" s="1" t="str">
        <f>+'LISTADO LINCE'!C44</f>
        <v>AGEN SEGURYTEC APLIQ PALABRA SEGURYTE BI</v>
      </c>
      <c r="D45" s="1" t="str">
        <f>IFERROR(VLOOKUP(B45,'PUBLICADOS EN WEB'!$D$2:$D$4094,1,FALSE)=B45,"")</f>
        <v/>
      </c>
      <c r="E45" s="1" t="str">
        <f>IFERROR(VLOOKUP(B45,'PUBLICADOS EN MELI'!$D$2:$D$12092,1,FALSE)=B45,"")</f>
        <v/>
      </c>
      <c r="F45" s="1" t="str">
        <f>IF(VLOOKUP(B45,'LISTADO LINCE'!$A$2:$BF$4824,14,FALSE)&lt;=0,"",VLOOKUP(B45,'LISTADO LINCE'!$A$2:$BF$4824,14,FALSE))</f>
        <v/>
      </c>
    </row>
    <row r="46" spans="1:6" hidden="1" x14ac:dyDescent="0.25">
      <c r="A46" s="1">
        <v>1000803</v>
      </c>
      <c r="B46" s="1">
        <f t="shared" si="1"/>
        <v>1000803</v>
      </c>
      <c r="C46" s="1" t="str">
        <f>+'LISTADO LINCE'!C45</f>
        <v>AGEN SEGURYTEC BANDERA PARA CAMISA BI</v>
      </c>
      <c r="D46" s="1" t="str">
        <f>IFERROR(VLOOKUP(B46,'PUBLICADOS EN WEB'!$D$2:$D$4094,1,FALSE)=B46,"")</f>
        <v/>
      </c>
      <c r="E46" s="1" t="str">
        <f>IFERROR(VLOOKUP(B46,'PUBLICADOS EN MELI'!$D$2:$D$12092,1,FALSE)=B46,"")</f>
        <v/>
      </c>
      <c r="F46" s="1" t="str">
        <f>IF(VLOOKUP(B46,'LISTADO LINCE'!$A$2:$BF$4824,14,FALSE)&lt;=0,"",VLOOKUP(B46,'LISTADO LINCE'!$A$2:$BF$4824,14,FALSE))</f>
        <v/>
      </c>
    </row>
    <row r="47" spans="1:6" hidden="1" x14ac:dyDescent="0.25">
      <c r="A47" s="1">
        <v>1000808</v>
      </c>
      <c r="B47" s="1">
        <f t="shared" si="1"/>
        <v>1000808</v>
      </c>
      <c r="C47" s="1" t="str">
        <f>+'LISTADO LINCE'!C46</f>
        <v>AGEN SEGURYTEC ESC CHICO PARA CAMISA BI</v>
      </c>
      <c r="D47" s="1" t="str">
        <f>IFERROR(VLOOKUP(B47,'PUBLICADOS EN WEB'!$D$2:$D$4094,1,FALSE)=B47,"")</f>
        <v/>
      </c>
      <c r="E47" s="1" t="str">
        <f>IFERROR(VLOOKUP(B47,'PUBLICADOS EN MELI'!$D$2:$D$12092,1,FALSE)=B47,"")</f>
        <v/>
      </c>
      <c r="F47" s="1" t="str">
        <f>IF(VLOOKUP(B47,'LISTADO LINCE'!$A$2:$BF$4824,14,FALSE)&lt;=0,"",VLOOKUP(B47,'LISTADO LINCE'!$A$2:$BF$4824,14,FALSE))</f>
        <v/>
      </c>
    </row>
    <row r="48" spans="1:6" hidden="1" x14ac:dyDescent="0.25">
      <c r="A48" s="1">
        <v>1000809</v>
      </c>
      <c r="B48" s="1">
        <f t="shared" si="1"/>
        <v>1000809</v>
      </c>
      <c r="C48" s="1" t="str">
        <f>+'LISTADO LINCE'!C47</f>
        <v>AGEN CORBATA SEGURYTEC RER</v>
      </c>
      <c r="D48" s="1" t="str">
        <f>IFERROR(VLOOKUP(B48,'PUBLICADOS EN WEB'!$D$2:$D$4094,1,FALSE)=B48,"")</f>
        <v/>
      </c>
      <c r="E48" s="1" t="str">
        <f>IFERROR(VLOOKUP(B48,'PUBLICADOS EN MELI'!$D$2:$D$12092,1,FALSE)=B48,"")</f>
        <v/>
      </c>
      <c r="F48" s="1" t="str">
        <f>IF(VLOOKUP(B48,'LISTADO LINCE'!$A$2:$BF$4824,14,FALSE)&lt;=0,"",VLOOKUP(B48,'LISTADO LINCE'!$A$2:$BF$4824,14,FALSE))</f>
        <v/>
      </c>
    </row>
    <row r="49" spans="1:6" hidden="1" x14ac:dyDescent="0.25">
      <c r="A49" s="1">
        <v>1000810</v>
      </c>
      <c r="B49" s="1">
        <f t="shared" si="1"/>
        <v>1000810</v>
      </c>
      <c r="C49" s="1" t="str">
        <f>+'LISTADO LINCE'!C48</f>
        <v>AGEN SEGURYTEC HOMBRERAS BI</v>
      </c>
      <c r="D49" s="1" t="str">
        <f>IFERROR(VLOOKUP(B49,'PUBLICADOS EN WEB'!$D$2:$D$4094,1,FALSE)=B49,"")</f>
        <v/>
      </c>
      <c r="E49" s="1" t="str">
        <f>IFERROR(VLOOKUP(B49,'PUBLICADOS EN MELI'!$D$2:$D$12092,1,FALSE)=B49,"")</f>
        <v/>
      </c>
      <c r="F49" s="1" t="str">
        <f>IF(VLOOKUP(B49,'LISTADO LINCE'!$A$2:$BF$4824,14,FALSE)&lt;=0,"",VLOOKUP(B49,'LISTADO LINCE'!$A$2:$BF$4824,14,FALSE))</f>
        <v/>
      </c>
    </row>
    <row r="50" spans="1:6" hidden="1" x14ac:dyDescent="0.25">
      <c r="A50" s="1">
        <v>1000811</v>
      </c>
      <c r="B50" s="1">
        <f t="shared" si="1"/>
        <v>1000811</v>
      </c>
      <c r="C50" s="1" t="str">
        <f>+'LISTADO LINCE'!C49</f>
        <v>AGEN SEGURYTEC APLIQUE GRANDE ESPALDA</v>
      </c>
      <c r="D50" s="1" t="str">
        <f>IFERROR(VLOOKUP(B50,'PUBLICADOS EN WEB'!$D$2:$D$4094,1,FALSE)=B50,"")</f>
        <v/>
      </c>
      <c r="E50" s="1" t="str">
        <f>IFERROR(VLOOKUP(B50,'PUBLICADOS EN MELI'!$D$2:$D$12092,1,FALSE)=B50,"")</f>
        <v/>
      </c>
      <c r="F50" s="1" t="str">
        <f>IF(VLOOKUP(B50,'LISTADO LINCE'!$A$2:$BF$4824,14,FALSE)&lt;=0,"",VLOOKUP(B50,'LISTADO LINCE'!$A$2:$BF$4824,14,FALSE))</f>
        <v/>
      </c>
    </row>
    <row r="51" spans="1:6" hidden="1" x14ac:dyDescent="0.25">
      <c r="A51" s="1">
        <v>1000888</v>
      </c>
      <c r="B51" s="1">
        <f t="shared" si="1"/>
        <v>1000888</v>
      </c>
      <c r="C51" s="1" t="str">
        <f>+'LISTADO LINCE'!C50</f>
        <v>AGEN OSS ESCUDO BORDADO RER</v>
      </c>
      <c r="D51" s="1" t="str">
        <f>IFERROR(VLOOKUP(B51,'PUBLICADOS EN WEB'!$D$2:$D$4094,1,FALSE)=B51,"")</f>
        <v/>
      </c>
      <c r="E51" s="1" t="str">
        <f>IFERROR(VLOOKUP(B51,'PUBLICADOS EN MELI'!$D$2:$D$12092,1,FALSE)=B51,"")</f>
        <v/>
      </c>
      <c r="F51" s="1" t="str">
        <f>IF(VLOOKUP(B51,'LISTADO LINCE'!$A$2:$BF$4824,14,FALSE)&lt;=0,"",VLOOKUP(B51,'LISTADO LINCE'!$A$2:$BF$4824,14,FALSE))</f>
        <v/>
      </c>
    </row>
    <row r="52" spans="1:6" hidden="1" x14ac:dyDescent="0.25">
      <c r="A52" s="1">
        <v>1000950</v>
      </c>
      <c r="B52" s="1">
        <f t="shared" si="1"/>
        <v>1000950</v>
      </c>
      <c r="C52" s="1" t="str">
        <f>+'LISTADO LINCE'!C51</f>
        <v>UNIFORME IUSP COMPLETO</v>
      </c>
      <c r="D52" s="1" t="str">
        <f>IFERROR(VLOOKUP(B52,'PUBLICADOS EN WEB'!$D$2:$D$4094,1,FALSE)=B52,"")</f>
        <v/>
      </c>
      <c r="E52" s="1" t="str">
        <f>IFERROR(VLOOKUP(B52,'PUBLICADOS EN MELI'!$D$2:$D$12092,1,FALSE)=B52,"")</f>
        <v/>
      </c>
      <c r="F52" s="1" t="str">
        <f>IF(VLOOKUP(B52,'LISTADO LINCE'!$A$2:$BF$4824,14,FALSE)&lt;=0,"",VLOOKUP(B52,'LISTADO LINCE'!$A$2:$BF$4824,14,FALSE))</f>
        <v/>
      </c>
    </row>
    <row r="53" spans="1:6" hidden="1" x14ac:dyDescent="0.25">
      <c r="A53" s="1">
        <v>1000960</v>
      </c>
      <c r="B53" s="1">
        <f t="shared" si="1"/>
        <v>1000960</v>
      </c>
      <c r="C53" s="1" t="str">
        <f>+'LISTADO LINCE'!C52</f>
        <v>UNIFORME GALA LMGE RER</v>
      </c>
      <c r="D53" s="1" t="str">
        <f>IFERROR(VLOOKUP(B53,'PUBLICADOS EN WEB'!$D$2:$D$4094,1,FALSE)=B53,"")</f>
        <v/>
      </c>
      <c r="E53" s="1" t="str">
        <f>IFERROR(VLOOKUP(B53,'PUBLICADOS EN MELI'!$D$2:$D$12092,1,FALSE)=B53,"")</f>
        <v/>
      </c>
      <c r="F53" s="1" t="str">
        <f>IF(VLOOKUP(B53,'LISTADO LINCE'!$A$2:$BF$4824,14,FALSE)&lt;=0,"",VLOOKUP(B53,'LISTADO LINCE'!$A$2:$BF$4824,14,FALSE))</f>
        <v/>
      </c>
    </row>
    <row r="54" spans="1:6" hidden="1" x14ac:dyDescent="0.25">
      <c r="A54" s="1">
        <v>0</v>
      </c>
      <c r="B54" s="1">
        <f t="shared" si="1"/>
        <v>0</v>
      </c>
      <c r="C54" s="1" t="str">
        <f>+'LISTADO LINCE'!C53</f>
        <v/>
      </c>
      <c r="D54" s="1" t="str">
        <f>IFERROR(VLOOKUP(B54,'PUBLICADOS EN WEB'!$D$2:$D$4094,1,FALSE)=B54,"")</f>
        <v/>
      </c>
      <c r="E54" s="1" t="str">
        <f>IFERROR(VLOOKUP(B54,'PUBLICADOS EN MELI'!$D$2:$D$12092,1,FALSE)=B54,"")</f>
        <v/>
      </c>
    </row>
    <row r="55" spans="1:6" hidden="1" x14ac:dyDescent="0.25">
      <c r="A55" s="1">
        <v>1000970</v>
      </c>
      <c r="B55" s="1">
        <f t="shared" si="1"/>
        <v>1000970</v>
      </c>
      <c r="C55" s="1" t="str">
        <f>+'LISTADO LINCE'!C54</f>
        <v>KIT UNIFORME COMPLETO RER</v>
      </c>
      <c r="D55" s="1" t="str">
        <f>IFERROR(VLOOKUP(B55,'PUBLICADOS EN WEB'!$D$2:$D$4094,1,FALSE)=B55,"")</f>
        <v/>
      </c>
      <c r="E55" s="1" t="str">
        <f>IFERROR(VLOOKUP(B55,'PUBLICADOS EN MELI'!$D$2:$D$12092,1,FALSE)=B55,"")</f>
        <v/>
      </c>
      <c r="F55" s="1" t="str">
        <f>IF(VLOOKUP(B55,'LISTADO LINCE'!$A$2:$BF$4824,14,FALSE)&lt;=0,"",VLOOKUP(B55,'LISTADO LINCE'!$A$2:$BF$4824,14,FALSE))</f>
        <v/>
      </c>
    </row>
    <row r="56" spans="1:6" hidden="1" x14ac:dyDescent="0.25">
      <c r="A56" s="1">
        <v>1000984</v>
      </c>
      <c r="B56" s="1">
        <f t="shared" si="1"/>
        <v>1000984</v>
      </c>
      <c r="C56" s="1" t="str">
        <f>+'LISTADO LINCE'!C55</f>
        <v>AGEN. PULENTA CAMP CORT BORDA RER</v>
      </c>
      <c r="D56" s="1" t="str">
        <f>IFERROR(VLOOKUP(B56,'PUBLICADOS EN WEB'!$D$2:$D$4094,1,FALSE)=B56,"")</f>
        <v/>
      </c>
      <c r="E56" s="1" t="str">
        <f>IFERROR(VLOOKUP(B56,'PUBLICADOS EN MELI'!$D$2:$D$12092,1,FALSE)=B56,"")</f>
        <v/>
      </c>
      <c r="F56" s="1" t="str">
        <f>IF(VLOOKUP(B56,'LISTADO LINCE'!$A$2:$BF$4824,14,FALSE)&lt;=0,"",VLOOKUP(B56,'LISTADO LINCE'!$A$2:$BF$4824,14,FALSE))</f>
        <v/>
      </c>
    </row>
    <row r="57" spans="1:6" hidden="1" x14ac:dyDescent="0.25">
      <c r="A57" s="1">
        <v>1000985</v>
      </c>
      <c r="B57" s="1">
        <f t="shared" si="1"/>
        <v>1000985</v>
      </c>
      <c r="C57" s="1" t="str">
        <f>+'LISTADO LINCE'!C56</f>
        <v>AGEN. PULENTA CAMISA M7LARGA BORDAD RER</v>
      </c>
      <c r="D57" s="1" t="str">
        <f>IFERROR(VLOOKUP(B57,'PUBLICADOS EN WEB'!$D$2:$D$4094,1,FALSE)=B57,"")</f>
        <v/>
      </c>
      <c r="E57" s="1" t="str">
        <f>IFERROR(VLOOKUP(B57,'PUBLICADOS EN MELI'!$D$2:$D$12092,1,FALSE)=B57,"")</f>
        <v/>
      </c>
      <c r="F57" s="1" t="str">
        <f>IF(VLOOKUP(B57,'LISTADO LINCE'!$A$2:$BF$4824,14,FALSE)&lt;=0,"",VLOOKUP(B57,'LISTADO LINCE'!$A$2:$BF$4824,14,FALSE))</f>
        <v/>
      </c>
    </row>
    <row r="58" spans="1:6" hidden="1" x14ac:dyDescent="0.25">
      <c r="A58" s="1">
        <v>1000988</v>
      </c>
      <c r="B58" s="1">
        <f t="shared" si="1"/>
        <v>1000988</v>
      </c>
      <c r="C58" s="1" t="str">
        <f>+'LISTADO LINCE'!C57</f>
        <v>AGEN. GORRA PULENTA RER</v>
      </c>
      <c r="D58" s="1" t="str">
        <f>IFERROR(VLOOKUP(B58,'PUBLICADOS EN WEB'!$D$2:$D$4094,1,FALSE)=B58,"")</f>
        <v/>
      </c>
      <c r="E58" s="1" t="str">
        <f>IFERROR(VLOOKUP(B58,'PUBLICADOS EN MELI'!$D$2:$D$12092,1,FALSE)=B58,"")</f>
        <v/>
      </c>
      <c r="F58" s="1" t="str">
        <f>IF(VLOOKUP(B58,'LISTADO LINCE'!$A$2:$BF$4824,14,FALSE)&lt;=0,"",VLOOKUP(B58,'LISTADO LINCE'!$A$2:$BF$4824,14,FALSE))</f>
        <v/>
      </c>
    </row>
    <row r="59" spans="1:6" hidden="1" x14ac:dyDescent="0.25">
      <c r="A59" s="1">
        <v>0</v>
      </c>
      <c r="B59" s="1">
        <f t="shared" si="1"/>
        <v>0</v>
      </c>
      <c r="C59" s="1" t="str">
        <f>+'LISTADO LINCE'!C58</f>
        <v>BOMB CLAS GAB NEGRA1</v>
      </c>
      <c r="D59" s="1" t="str">
        <f>IFERROR(VLOOKUP(B59,'PUBLICADOS EN WEB'!$D$2:$D$4094,1,FALSE)=B59,"")</f>
        <v/>
      </c>
      <c r="E59" s="1" t="str">
        <f>IFERROR(VLOOKUP(B59,'PUBLICADOS EN MELI'!$D$2:$D$12092,1,FALSE)=B59,"")</f>
        <v/>
      </c>
    </row>
    <row r="60" spans="1:6" hidden="1" x14ac:dyDescent="0.25">
      <c r="A60" s="1">
        <v>0</v>
      </c>
      <c r="B60" s="1">
        <f t="shared" si="1"/>
        <v>0</v>
      </c>
      <c r="C60" s="1" t="str">
        <f>+'LISTADO LINCE'!C59</f>
        <v>BOMB CLAS GAB NEGRA DARIO</v>
      </c>
      <c r="D60" s="1" t="str">
        <f>IFERROR(VLOOKUP(B60,'PUBLICADOS EN WEB'!$D$2:$D$4094,1,FALSE)=B60,"")</f>
        <v/>
      </c>
      <c r="E60" s="1" t="str">
        <f>IFERROR(VLOOKUP(B60,'PUBLICADOS EN MELI'!$D$2:$D$12092,1,FALSE)=B60,"")</f>
        <v/>
      </c>
    </row>
    <row r="61" spans="1:6" hidden="1" x14ac:dyDescent="0.25">
      <c r="A61" s="1">
        <v>0</v>
      </c>
      <c r="B61" s="1">
        <f t="shared" si="1"/>
        <v>0</v>
      </c>
      <c r="C61" s="1" t="str">
        <f>+'LISTADO LINCE'!C60</f>
        <v>BORCEGUI TACTICO</v>
      </c>
      <c r="D61" s="1" t="str">
        <f>IFERROR(VLOOKUP(B61,'PUBLICADOS EN WEB'!$D$2:$D$4094,1,FALSE)=B61,"")</f>
        <v/>
      </c>
      <c r="E61" s="1" t="str">
        <f>IFERROR(VLOOKUP(B61,'PUBLICADOS EN MELI'!$D$2:$D$12092,1,FALSE)=B61,"")</f>
        <v/>
      </c>
    </row>
    <row r="62" spans="1:6" hidden="1" x14ac:dyDescent="0.25">
      <c r="A62" s="1">
        <v>0</v>
      </c>
      <c r="B62" s="1">
        <f t="shared" si="1"/>
        <v>0</v>
      </c>
      <c r="C62" s="1" t="str">
        <f>+'LISTADO LINCE'!C61</f>
        <v>CAMPERAS</v>
      </c>
      <c r="D62" s="1" t="str">
        <f>IFERROR(VLOOKUP(B62,'PUBLICADOS EN WEB'!$D$2:$D$4094,1,FALSE)=B62,"")</f>
        <v/>
      </c>
      <c r="E62" s="1" t="str">
        <f>IFERROR(VLOOKUP(B62,'PUBLICADOS EN MELI'!$D$2:$D$12092,1,FALSE)=B62,"")</f>
        <v/>
      </c>
    </row>
    <row r="63" spans="1:6" hidden="1" x14ac:dyDescent="0.25">
      <c r="A63" s="1">
        <v>0</v>
      </c>
      <c r="B63" s="1">
        <f t="shared" si="1"/>
        <v>0</v>
      </c>
      <c r="C63" s="1" t="str">
        <f>+'LISTADO LINCE'!C62</f>
        <v>CAPA DE LLUVIA</v>
      </c>
      <c r="D63" s="1" t="str">
        <f>IFERROR(VLOOKUP(B63,'PUBLICADOS EN WEB'!$D$2:$D$4094,1,FALSE)=B63,"")</f>
        <v/>
      </c>
      <c r="E63" s="1" t="str">
        <f>IFERROR(VLOOKUP(B63,'PUBLICADOS EN MELI'!$D$2:$D$12092,1,FALSE)=B63,"")</f>
        <v/>
      </c>
    </row>
    <row r="64" spans="1:6" hidden="1" x14ac:dyDescent="0.25">
      <c r="A64" s="1">
        <v>0</v>
      </c>
      <c r="B64" s="1">
        <f t="shared" si="1"/>
        <v>0</v>
      </c>
      <c r="C64" s="1" t="str">
        <f>+'LISTADO LINCE'!C63</f>
        <v>NO USAR</v>
      </c>
      <c r="D64" s="1" t="str">
        <f>IFERROR(VLOOKUP(B64,'PUBLICADOS EN WEB'!$D$2:$D$4094,1,FALSE)=B64,"")</f>
        <v/>
      </c>
      <c r="E64" s="1" t="str">
        <f>IFERROR(VLOOKUP(B64,'PUBLICADOS EN MELI'!$D$2:$D$12092,1,FALSE)=B64,"")</f>
        <v/>
      </c>
    </row>
    <row r="65" spans="1:6" hidden="1" x14ac:dyDescent="0.25">
      <c r="A65" s="1">
        <v>0</v>
      </c>
      <c r="B65" s="1">
        <f t="shared" si="1"/>
        <v>0</v>
      </c>
      <c r="C65" s="1" t="str">
        <f>+'LISTADO LINCE'!C64</f>
        <v>CINTO AMERICANO</v>
      </c>
      <c r="D65" s="1" t="str">
        <f>IFERROR(VLOOKUP(B65,'PUBLICADOS EN WEB'!$D$2:$D$4094,1,FALSE)=B65,"")</f>
        <v/>
      </c>
      <c r="E65" s="1" t="str">
        <f>IFERROR(VLOOKUP(B65,'PUBLICADOS EN MELI'!$D$2:$D$12092,1,FALSE)=B65,"")</f>
        <v/>
      </c>
    </row>
    <row r="66" spans="1:6" hidden="1" x14ac:dyDescent="0.25">
      <c r="A66" s="1">
        <v>0</v>
      </c>
      <c r="B66" s="1">
        <f t="shared" si="1"/>
        <v>0</v>
      </c>
      <c r="C66" s="1" t="str">
        <f>+'LISTADO LINCE'!C65</f>
        <v>SILVATO METALICO</v>
      </c>
      <c r="D66" s="1" t="str">
        <f>IFERROR(VLOOKUP(B66,'PUBLICADOS EN WEB'!$D$2:$D$4094,1,FALSE)=B66,"")</f>
        <v/>
      </c>
      <c r="E66" s="1" t="str">
        <f>IFERROR(VLOOKUP(B66,'PUBLICADOS EN MELI'!$D$2:$D$12092,1,FALSE)=B66,"")</f>
        <v/>
      </c>
    </row>
    <row r="67" spans="1:6" hidden="1" x14ac:dyDescent="0.25">
      <c r="A67" s="1">
        <v>0</v>
      </c>
      <c r="B67" s="1">
        <f t="shared" si="1"/>
        <v>0</v>
      </c>
      <c r="C67" s="1" t="str">
        <f>+'LISTADO LINCE'!C66</f>
        <v>TRICOTA CON POLERA NEGRA</v>
      </c>
      <c r="D67" s="1" t="str">
        <f>IFERROR(VLOOKUP(B67,'PUBLICADOS EN WEB'!$D$2:$D$4094,1,FALSE)=B67,"")</f>
        <v/>
      </c>
      <c r="E67" s="1" t="str">
        <f>IFERROR(VLOOKUP(B67,'PUBLICADOS EN MELI'!$D$2:$D$12092,1,FALSE)=B67,"")</f>
        <v/>
      </c>
    </row>
    <row r="68" spans="1:6" hidden="1" x14ac:dyDescent="0.25">
      <c r="A68" s="1">
        <v>1110000</v>
      </c>
      <c r="B68" s="1">
        <f t="shared" si="1"/>
        <v>1110000</v>
      </c>
      <c r="C68" s="1" t="str">
        <f>+'LISTADO LINCE'!C67</f>
        <v>PANT NINIA 2/12 RER</v>
      </c>
      <c r="D68" s="1" t="str">
        <f>IFERROR(VLOOKUP(B68,'PUBLICADOS EN WEB'!$D$2:$D$4094,1,FALSE)=B68,"")</f>
        <v/>
      </c>
      <c r="E68" s="1" t="str">
        <f>IFERROR(VLOOKUP(B68,'PUBLICADOS EN MELI'!$D$2:$D$12092,1,FALSE)=B68,"")</f>
        <v/>
      </c>
      <c r="F68" s="1" t="str">
        <f>IF(VLOOKUP(B68,'LISTADO LINCE'!$A$2:$BF$4824,14,FALSE)&lt;=0,"",VLOOKUP(B68,'LISTADO LINCE'!$A$2:$BF$4824,14,FALSE))</f>
        <v/>
      </c>
    </row>
    <row r="69" spans="1:6" hidden="1" x14ac:dyDescent="0.25">
      <c r="A69" s="1">
        <v>1120000</v>
      </c>
      <c r="B69" s="1">
        <f t="shared" si="1"/>
        <v>1120000</v>
      </c>
      <c r="C69" s="1" t="str">
        <f>+'LISTADO LINCE'!C68</f>
        <v/>
      </c>
      <c r="D69" s="1" t="str">
        <f>IFERROR(VLOOKUP(B69,'PUBLICADOS EN WEB'!$D$2:$D$4094,1,FALSE)=B69,"")</f>
        <v/>
      </c>
      <c r="E69" s="1" t="str">
        <f>IFERROR(VLOOKUP(B69,'PUBLICADOS EN MELI'!$D$2:$D$12092,1,FALSE)=B69,"")</f>
        <v/>
      </c>
      <c r="F69" s="1" t="str">
        <f>IF(VLOOKUP(B69,'LISTADO LINCE'!$A$2:$BF$4824,14,FALSE)&lt;=0,"",VLOOKUP(B69,'LISTADO LINCE'!$A$2:$BF$4824,14,FALSE))</f>
        <v/>
      </c>
    </row>
    <row r="70" spans="1:6" x14ac:dyDescent="0.25">
      <c r="A70" s="1">
        <v>1120001</v>
      </c>
      <c r="B70" s="1">
        <f t="shared" si="1"/>
        <v>1120001</v>
      </c>
      <c r="C70" s="1" t="str">
        <f>VLOOKUP(B70,'LISTADO LINCE'!$A$1:$BF$4008,3,FALSE)</f>
        <v>BOMB CONDOR RIP AZUL 36/48 RER</v>
      </c>
      <c r="D70" s="1" t="b">
        <f>IFERROR(VLOOKUP(B70,'PUBLICADOS EN WEB'!$D$2:$D$4094,1,FALSE)=B70,"")</f>
        <v>1</v>
      </c>
      <c r="E70" s="1" t="b">
        <f>IFERROR(VLOOKUP(B70,'PUBLICADOS EN MELI'!$D$2:$D$12092,1,FALSE)=B70,"")</f>
        <v>1</v>
      </c>
      <c r="F70" s="1">
        <f>IF(VLOOKUP(B70,'LISTADO LINCE'!$A$2:$BF$4824,14,FALSE)&lt;=0,"",VLOOKUP(B70,'LISTADO LINCE'!$A$2:$BF$4824,14,FALSE))</f>
        <v>129</v>
      </c>
    </row>
    <row r="71" spans="1:6" x14ac:dyDescent="0.25">
      <c r="A71" s="1">
        <v>1120002</v>
      </c>
      <c r="B71" s="1">
        <f t="shared" si="1"/>
        <v>1120002</v>
      </c>
      <c r="C71" s="1" t="str">
        <f>VLOOKUP(B71,'LISTADO LINCE'!$A$1:$BF$4008,3,FALSE)</f>
        <v>BOMB CONDOR RIP AZUL 50/54 RER</v>
      </c>
      <c r="D71" s="1" t="b">
        <f>IFERROR(VLOOKUP(B71,'PUBLICADOS EN WEB'!$D$2:$D$4094,1,FALSE)=B71,"")</f>
        <v>1</v>
      </c>
      <c r="E71" s="1" t="b">
        <f>IFERROR(VLOOKUP(B71,'PUBLICADOS EN MELI'!$D$2:$D$12092,1,FALSE)=B71,"")</f>
        <v>1</v>
      </c>
      <c r="F71" s="1">
        <f>IF(VLOOKUP(B71,'LISTADO LINCE'!$A$2:$BF$4824,14,FALSE)&lt;=0,"",VLOOKUP(B71,'LISTADO LINCE'!$A$2:$BF$4824,14,FALSE))</f>
        <v>111</v>
      </c>
    </row>
    <row r="72" spans="1:6" x14ac:dyDescent="0.25">
      <c r="A72" s="1">
        <v>1120003</v>
      </c>
      <c r="B72" s="1">
        <f t="shared" si="1"/>
        <v>1120003</v>
      </c>
      <c r="C72" s="1" t="str">
        <f>VLOOKUP(B72,'LISTADO LINCE'!$A$1:$BF$4008,3,FALSE)</f>
        <v>BOMB AMER GAB AZUL 34/48 RER</v>
      </c>
      <c r="D72" s="1" t="b">
        <f>IFERROR(VLOOKUP(B72,'PUBLICADOS EN WEB'!$D$2:$D$4094,1,FALSE)=B72,"")</f>
        <v>1</v>
      </c>
      <c r="E72" s="1" t="b">
        <f>IFERROR(VLOOKUP(B72,'PUBLICADOS EN MELI'!$D$2:$D$12092,1,FALSE)=B72,"")</f>
        <v>1</v>
      </c>
      <c r="F72" s="1">
        <f>IF(VLOOKUP(B72,'LISTADO LINCE'!$A$2:$BF$4824,14,FALSE)&lt;=0,"",VLOOKUP(B72,'LISTADO LINCE'!$A$2:$BF$4824,14,FALSE))</f>
        <v>86</v>
      </c>
    </row>
    <row r="73" spans="1:6" x14ac:dyDescent="0.25">
      <c r="A73" s="1">
        <v>1120004</v>
      </c>
      <c r="B73" s="1">
        <f t="shared" si="1"/>
        <v>1120004</v>
      </c>
      <c r="C73" s="1" t="str">
        <f>VLOOKUP(B73,'LISTADO LINCE'!$A$1:$BF$4008,3,FALSE)</f>
        <v>BOMB AMER GAB AZUL 50/54 RER</v>
      </c>
      <c r="D73" s="1" t="b">
        <f>IFERROR(VLOOKUP(B73,'PUBLICADOS EN WEB'!$D$2:$D$4094,1,FALSE)=B73,"")</f>
        <v>1</v>
      </c>
      <c r="E73" s="1" t="b">
        <f>IFERROR(VLOOKUP(B73,'PUBLICADOS EN MELI'!$D$2:$D$12092,1,FALSE)=B73,"")</f>
        <v>1</v>
      </c>
      <c r="F73" s="1" t="str">
        <f>IF(VLOOKUP(B73,'LISTADO LINCE'!$A$2:$BF$4824,14,FALSE)&lt;=0,"",VLOOKUP(B73,'LISTADO LINCE'!$A$2:$BF$4824,14,FALSE))</f>
        <v/>
      </c>
    </row>
    <row r="74" spans="1:6" x14ac:dyDescent="0.25">
      <c r="A74" s="1">
        <v>1120005</v>
      </c>
      <c r="B74" s="1">
        <f t="shared" si="1"/>
        <v>1120005</v>
      </c>
      <c r="C74" s="1" t="str">
        <f>VLOOKUP(B74,'LISTADO LINCE'!$A$1:$BF$4008,3,FALSE)</f>
        <v>BOMB AMER GAB AZUL 56/60 RER</v>
      </c>
      <c r="D74" s="1" t="b">
        <f>IFERROR(VLOOKUP(B74,'PUBLICADOS EN WEB'!$D$2:$D$4094,1,FALSE)=B74,"")</f>
        <v>1</v>
      </c>
      <c r="E74" s="1" t="b">
        <f>IFERROR(VLOOKUP(B74,'PUBLICADOS EN MELI'!$D$2:$D$12092,1,FALSE)=B74,"")</f>
        <v>1</v>
      </c>
      <c r="F74" s="1">
        <f>IF(VLOOKUP(B74,'LISTADO LINCE'!$A$2:$BF$4824,14,FALSE)&lt;=0,"",VLOOKUP(B74,'LISTADO LINCE'!$A$2:$BF$4824,14,FALSE))</f>
        <v>4</v>
      </c>
    </row>
    <row r="75" spans="1:6" x14ac:dyDescent="0.25">
      <c r="A75" s="1">
        <v>1120006</v>
      </c>
      <c r="B75" s="1">
        <f t="shared" si="1"/>
        <v>1120006</v>
      </c>
      <c r="C75" s="1" t="str">
        <f>VLOOKUP(B75,'LISTADO LINCE'!$A$1:$BF$4008,3,FALSE)</f>
        <v>BOMB AMER GAB AZUL 62/66 RER</v>
      </c>
      <c r="D75" s="1" t="b">
        <f>IFERROR(VLOOKUP(B75,'PUBLICADOS EN WEB'!$D$2:$D$4094,1,FALSE)=B75,"")</f>
        <v>1</v>
      </c>
      <c r="E75" s="1" t="b">
        <f>IFERROR(VLOOKUP(B75,'PUBLICADOS EN MELI'!$D$2:$D$12092,1,FALSE)=B75,"")</f>
        <v>1</v>
      </c>
      <c r="F75" s="1">
        <f>IF(VLOOKUP(B75,'LISTADO LINCE'!$A$2:$BF$4824,14,FALSE)&lt;=0,"",VLOOKUP(B75,'LISTADO LINCE'!$A$2:$BF$4824,14,FALSE))</f>
        <v>6</v>
      </c>
    </row>
    <row r="76" spans="1:6" x14ac:dyDescent="0.25">
      <c r="A76" s="1">
        <v>1120007</v>
      </c>
      <c r="B76" s="1">
        <f t="shared" si="1"/>
        <v>1120007</v>
      </c>
      <c r="C76" s="1" t="str">
        <f>VLOOKUP(B76,'LISTADO LINCE'!$A$1:$BF$4008,3,FALSE)</f>
        <v>BOMB CONDOR RIP AZUL 56/60 RER</v>
      </c>
      <c r="D76" s="1" t="b">
        <f>IFERROR(VLOOKUP(B76,'PUBLICADOS EN WEB'!$D$2:$D$4094,1,FALSE)=B76,"")</f>
        <v>1</v>
      </c>
      <c r="E76" s="1" t="b">
        <f>IFERROR(VLOOKUP(B76,'PUBLICADOS EN MELI'!$D$2:$D$12092,1,FALSE)=B76,"")</f>
        <v>1</v>
      </c>
      <c r="F76" s="1">
        <f>IF(VLOOKUP(B76,'LISTADO LINCE'!$A$2:$BF$4824,14,FALSE)&lt;=0,"",VLOOKUP(B76,'LISTADO LINCE'!$A$2:$BF$4824,14,FALSE))</f>
        <v>8</v>
      </c>
    </row>
    <row r="77" spans="1:6" hidden="1" x14ac:dyDescent="0.25">
      <c r="A77" s="1">
        <v>1120008</v>
      </c>
      <c r="B77" s="1">
        <f t="shared" si="1"/>
        <v>1120008</v>
      </c>
      <c r="C77" s="1" t="str">
        <f>+'LISTADO LINCE'!C76</f>
        <v>BOMB CONDOR RIP AZUL 62/66 RER</v>
      </c>
      <c r="D77" s="1" t="str">
        <f>IFERROR(VLOOKUP(B77,'PUBLICADOS EN WEB'!$D$2:$D$4094,1,FALSE)=B77,"")</f>
        <v/>
      </c>
      <c r="E77" s="1" t="str">
        <f>IFERROR(VLOOKUP(B77,'PUBLICADOS EN MELI'!$D$2:$D$12092,1,FALSE)=B77,"")</f>
        <v/>
      </c>
      <c r="F77" s="1" t="str">
        <f>IF(VLOOKUP(B77,'LISTADO LINCE'!$A$2:$BF$4824,14,FALSE)&lt;=0,"",VLOOKUP(B77,'LISTADO LINCE'!$A$2:$BF$4824,14,FALSE))</f>
        <v/>
      </c>
    </row>
    <row r="78" spans="1:6" hidden="1" x14ac:dyDescent="0.25">
      <c r="A78" s="1">
        <v>1120009</v>
      </c>
      <c r="B78" s="1">
        <f t="shared" si="1"/>
        <v>1120009</v>
      </c>
      <c r="C78" s="1" t="str">
        <f>+'LISTADO LINCE'!C77</f>
        <v>BOMB CLAS SAT TERM SATIN/POLAR  34/48</v>
      </c>
      <c r="D78" s="1" t="str">
        <f>IFERROR(VLOOKUP(B78,'PUBLICADOS EN WEB'!$D$2:$D$4094,1,FALSE)=B78,"")</f>
        <v/>
      </c>
      <c r="E78" s="1" t="str">
        <f>IFERROR(VLOOKUP(B78,'PUBLICADOS EN MELI'!$D$2:$D$12092,1,FALSE)=B78,"")</f>
        <v/>
      </c>
      <c r="F78" s="1" t="str">
        <f>IF(VLOOKUP(B78,'LISTADO LINCE'!$A$2:$BF$4824,14,FALSE)&lt;=0,"",VLOOKUP(B78,'LISTADO LINCE'!$A$2:$BF$4824,14,FALSE))</f>
        <v/>
      </c>
    </row>
    <row r="79" spans="1:6" hidden="1" x14ac:dyDescent="0.25">
      <c r="A79" s="1">
        <v>1120010</v>
      </c>
      <c r="B79" s="1">
        <f t="shared" si="1"/>
        <v>1120010</v>
      </c>
      <c r="C79" s="1" t="str">
        <f>+'LISTADO LINCE'!C78</f>
        <v>BOMB CLAS SAT TERM SATIN/POLAR 50/54</v>
      </c>
      <c r="D79" s="1" t="str">
        <f>IFERROR(VLOOKUP(B79,'PUBLICADOS EN WEB'!$D$2:$D$4094,1,FALSE)=B79,"")</f>
        <v/>
      </c>
      <c r="E79" s="1" t="str">
        <f>IFERROR(VLOOKUP(B79,'PUBLICADOS EN MELI'!$D$2:$D$12092,1,FALSE)=B79,"")</f>
        <v/>
      </c>
      <c r="F79" s="1" t="str">
        <f>IF(VLOOKUP(B79,'LISTADO LINCE'!$A$2:$BF$4824,14,FALSE)&lt;=0,"",VLOOKUP(B79,'LISTADO LINCE'!$A$2:$BF$4824,14,FALSE))</f>
        <v/>
      </c>
    </row>
    <row r="80" spans="1:6" hidden="1" x14ac:dyDescent="0.25">
      <c r="A80" s="1">
        <v>1120011</v>
      </c>
      <c r="B80" s="1">
        <f t="shared" si="1"/>
        <v>1120011</v>
      </c>
      <c r="C80" s="1" t="str">
        <f>+'LISTADO LINCE'!C79</f>
        <v>BOMB CLAS GAB DAMA 34/48 RER</v>
      </c>
      <c r="D80" s="1" t="str">
        <f>IFERROR(VLOOKUP(B80,'PUBLICADOS EN WEB'!$D$2:$D$4094,1,FALSE)=B80,"")</f>
        <v/>
      </c>
      <c r="E80" s="1" t="str">
        <f>IFERROR(VLOOKUP(B80,'PUBLICADOS EN MELI'!$D$2:$D$12092,1,FALSE)=B80,"")</f>
        <v/>
      </c>
      <c r="F80" s="1" t="str">
        <f>IF(VLOOKUP(B80,'LISTADO LINCE'!$A$2:$BF$4824,14,FALSE)&lt;=0,"",VLOOKUP(B80,'LISTADO LINCE'!$A$2:$BF$4824,14,FALSE))</f>
        <v/>
      </c>
    </row>
    <row r="81" spans="1:6" hidden="1" x14ac:dyDescent="0.25">
      <c r="A81" s="1">
        <v>1120012</v>
      </c>
      <c r="B81" s="1">
        <f t="shared" si="1"/>
        <v>1120012</v>
      </c>
      <c r="C81" s="1" t="str">
        <f>+'LISTADO LINCE'!C80</f>
        <v>BOMB CLAS GAB DAMA 50/54 RER</v>
      </c>
      <c r="D81" s="1" t="str">
        <f>IFERROR(VLOOKUP(B81,'PUBLICADOS EN WEB'!$D$2:$D$4094,1,FALSE)=B81,"")</f>
        <v/>
      </c>
      <c r="E81" s="1" t="str">
        <f>IFERROR(VLOOKUP(B81,'PUBLICADOS EN MELI'!$D$2:$D$12092,1,FALSE)=B81,"")</f>
        <v/>
      </c>
      <c r="F81" s="1" t="str">
        <f>IF(VLOOKUP(B81,'LISTADO LINCE'!$A$2:$BF$4824,14,FALSE)&lt;=0,"",VLOOKUP(B81,'LISTADO LINCE'!$A$2:$BF$4824,14,FALSE))</f>
        <v/>
      </c>
    </row>
    <row r="82" spans="1:6" hidden="1" x14ac:dyDescent="0.25">
      <c r="A82" s="1">
        <v>1120013</v>
      </c>
      <c r="B82" s="1">
        <f t="shared" si="1"/>
        <v>1120013</v>
      </c>
      <c r="C82" s="1" t="str">
        <f>+'LISTADO LINCE'!C81</f>
        <v>BOMB AMER GAB AZUL 68/72 RER</v>
      </c>
      <c r="D82" s="1" t="str">
        <f>IFERROR(VLOOKUP(B82,'PUBLICADOS EN WEB'!$D$2:$D$4094,1,FALSE)=B82,"")</f>
        <v/>
      </c>
      <c r="E82" s="1" t="str">
        <f>IFERROR(VLOOKUP(B82,'PUBLICADOS EN MELI'!$D$2:$D$12092,1,FALSE)=B82,"")</f>
        <v/>
      </c>
      <c r="F82" s="1" t="str">
        <f>IF(VLOOKUP(B82,'LISTADO LINCE'!$A$2:$BF$4824,14,FALSE)&lt;=0,"",VLOOKUP(B82,'LISTADO LINCE'!$A$2:$BF$4824,14,FALSE))</f>
        <v/>
      </c>
    </row>
    <row r="83" spans="1:6" hidden="1" x14ac:dyDescent="0.25">
      <c r="A83" s="1">
        <v>1120014</v>
      </c>
      <c r="B83" s="1">
        <f t="shared" si="1"/>
        <v>1120014</v>
      </c>
      <c r="C83" s="1" t="str">
        <f>+'LISTADO LINCE'!C82</f>
        <v>BOMB CONDOR RIP MULTICAM 34/48 RER</v>
      </c>
      <c r="D83" s="1" t="str">
        <f>IFERROR(VLOOKUP(B83,'PUBLICADOS EN WEB'!$D$2:$D$4094,1,FALSE)=B83,"")</f>
        <v/>
      </c>
      <c r="E83" s="1" t="str">
        <f>IFERROR(VLOOKUP(B83,'PUBLICADOS EN MELI'!$D$2:$D$12092,1,FALSE)=B83,"")</f>
        <v/>
      </c>
      <c r="F83" s="1" t="str">
        <f>IF(VLOOKUP(B83,'LISTADO LINCE'!$A$2:$BF$4824,14,FALSE)&lt;=0,"",VLOOKUP(B83,'LISTADO LINCE'!$A$2:$BF$4824,14,FALSE))</f>
        <v/>
      </c>
    </row>
    <row r="84" spans="1:6" hidden="1" x14ac:dyDescent="0.25">
      <c r="A84" s="1">
        <v>1120015</v>
      </c>
      <c r="B84" s="1">
        <f t="shared" si="1"/>
        <v>1120015</v>
      </c>
      <c r="C84" s="1" t="str">
        <f>+'LISTADO LINCE'!C83</f>
        <v>BOMB CONDOR RIP MULTICAM 50/54 RER</v>
      </c>
      <c r="D84" s="1" t="str">
        <f>IFERROR(VLOOKUP(B84,'PUBLICADOS EN WEB'!$D$2:$D$4094,1,FALSE)=B84,"")</f>
        <v/>
      </c>
      <c r="E84" s="1" t="str">
        <f>IFERROR(VLOOKUP(B84,'PUBLICADOS EN MELI'!$D$2:$D$12092,1,FALSE)=B84,"")</f>
        <v/>
      </c>
      <c r="F84" s="1" t="str">
        <f>IF(VLOOKUP(B84,'LISTADO LINCE'!$A$2:$BF$4824,14,FALSE)&lt;=0,"",VLOOKUP(B84,'LISTADO LINCE'!$A$2:$BF$4824,14,FALSE))</f>
        <v/>
      </c>
    </row>
    <row r="85" spans="1:6" hidden="1" x14ac:dyDescent="0.25">
      <c r="A85" s="1">
        <v>1120016</v>
      </c>
      <c r="B85" s="1">
        <f t="shared" si="1"/>
        <v>1120016</v>
      </c>
      <c r="C85" s="1" t="str">
        <f>+'LISTADO LINCE'!C84</f>
        <v>BOMB CONDOR RIP MULTICAM 56/60 RER</v>
      </c>
      <c r="D85" s="1" t="str">
        <f>IFERROR(VLOOKUP(B85,'PUBLICADOS EN WEB'!$D$2:$D$4094,1,FALSE)=B85,"")</f>
        <v/>
      </c>
      <c r="E85" s="1" t="str">
        <f>IFERROR(VLOOKUP(B85,'PUBLICADOS EN MELI'!$D$2:$D$12092,1,FALSE)=B85,"")</f>
        <v/>
      </c>
      <c r="F85" s="1" t="str">
        <f>IF(VLOOKUP(B85,'LISTADO LINCE'!$A$2:$BF$4824,14,FALSE)&lt;=0,"",VLOOKUP(B85,'LISTADO LINCE'!$A$2:$BF$4824,14,FALSE))</f>
        <v/>
      </c>
    </row>
    <row r="86" spans="1:6" hidden="1" x14ac:dyDescent="0.25">
      <c r="A86" s="1">
        <v>1120017</v>
      </c>
      <c r="B86" s="1">
        <f t="shared" si="1"/>
        <v>1120017</v>
      </c>
      <c r="C86" s="1" t="str">
        <f>+'LISTADO LINCE'!C85</f>
        <v>BOMB CONDOR RIP MULTICAM 62/66 RER</v>
      </c>
      <c r="D86" s="1" t="str">
        <f>IFERROR(VLOOKUP(B86,'PUBLICADOS EN WEB'!$D$2:$D$4094,1,FALSE)=B86,"")</f>
        <v/>
      </c>
      <c r="E86" s="1" t="str">
        <f>IFERROR(VLOOKUP(B86,'PUBLICADOS EN MELI'!$D$2:$D$12092,1,FALSE)=B86,"")</f>
        <v/>
      </c>
      <c r="F86" s="1" t="str">
        <f>IF(VLOOKUP(B86,'LISTADO LINCE'!$A$2:$BF$4824,14,FALSE)&lt;=0,"",VLOOKUP(B86,'LISTADO LINCE'!$A$2:$BF$4824,14,FALSE))</f>
        <v/>
      </c>
    </row>
    <row r="87" spans="1:6" hidden="1" x14ac:dyDescent="0.25">
      <c r="A87" s="1">
        <v>1120024</v>
      </c>
      <c r="B87" s="1">
        <f t="shared" si="1"/>
        <v>1120024</v>
      </c>
      <c r="C87" s="1" t="str">
        <f>+'LISTADO LINCE'!C86</f>
        <v>BOMB AMER GAB PETREO 56/60</v>
      </c>
      <c r="D87" s="1" t="str">
        <f>IFERROR(VLOOKUP(B87,'PUBLICADOS EN WEB'!$D$2:$D$4094,1,FALSE)=B87,"")</f>
        <v/>
      </c>
      <c r="E87" s="1" t="str">
        <f>IFERROR(VLOOKUP(B87,'PUBLICADOS EN MELI'!$D$2:$D$12092,1,FALSE)=B87,"")</f>
        <v/>
      </c>
      <c r="F87" s="1" t="str">
        <f>IF(VLOOKUP(B87,'LISTADO LINCE'!$A$2:$BF$4824,14,FALSE)&lt;=0,"",VLOOKUP(B87,'LISTADO LINCE'!$A$2:$BF$4824,14,FALSE))</f>
        <v/>
      </c>
    </row>
    <row r="88" spans="1:6" hidden="1" x14ac:dyDescent="0.25">
      <c r="A88" s="1">
        <v>1120025</v>
      </c>
      <c r="B88" s="1">
        <f t="shared" si="1"/>
        <v>1120025</v>
      </c>
      <c r="C88" s="1" t="str">
        <f>+'LISTADO LINCE'!C87</f>
        <v>BOMB AMER GAB PETREO 62/66 RER</v>
      </c>
      <c r="D88" s="1" t="str">
        <f>IFERROR(VLOOKUP(B88,'PUBLICADOS EN WEB'!$D$2:$D$4094,1,FALSE)=B88,"")</f>
        <v/>
      </c>
      <c r="E88" s="1" t="str">
        <f>IFERROR(VLOOKUP(B88,'PUBLICADOS EN MELI'!$D$2:$D$12092,1,FALSE)=B88,"")</f>
        <v/>
      </c>
      <c r="F88" s="1" t="str">
        <f>IF(VLOOKUP(B88,'LISTADO LINCE'!$A$2:$BF$4824,14,FALSE)&lt;=0,"",VLOOKUP(B88,'LISTADO LINCE'!$A$2:$BF$4824,14,FALSE))</f>
        <v/>
      </c>
    </row>
    <row r="89" spans="1:6" hidden="1" x14ac:dyDescent="0.25">
      <c r="A89" s="1">
        <v>1120050</v>
      </c>
      <c r="B89" s="1">
        <f t="shared" si="1"/>
        <v>1120050</v>
      </c>
      <c r="C89" s="1" t="str">
        <f>+'LISTADO LINCE'!C88</f>
        <v>BOMB JAZAK RIP REQUISA 34/48 RER</v>
      </c>
      <c r="D89" s="1" t="str">
        <f>IFERROR(VLOOKUP(B89,'PUBLICADOS EN WEB'!$D$2:$D$4094,1,FALSE)=B89,"")</f>
        <v/>
      </c>
      <c r="E89" s="1" t="str">
        <f>IFERROR(VLOOKUP(B89,'PUBLICADOS EN MELI'!$D$2:$D$12092,1,FALSE)=B89,"")</f>
        <v/>
      </c>
      <c r="F89" s="1" t="str">
        <f>IF(VLOOKUP(B89,'LISTADO LINCE'!$A$2:$BF$4824,14,FALSE)&lt;=0,"",VLOOKUP(B89,'LISTADO LINCE'!$A$2:$BF$4824,14,FALSE))</f>
        <v/>
      </c>
    </row>
    <row r="90" spans="1:6" hidden="1" x14ac:dyDescent="0.25">
      <c r="A90" s="1">
        <v>1120051</v>
      </c>
      <c r="B90" s="1">
        <f t="shared" si="1"/>
        <v>1120051</v>
      </c>
      <c r="C90" s="1" t="str">
        <f>+'LISTADO LINCE'!C89</f>
        <v>BOMB JAZAK RIP REQUISA 50/54 RER</v>
      </c>
      <c r="D90" s="1" t="str">
        <f>IFERROR(VLOOKUP(B90,'PUBLICADOS EN WEB'!$D$2:$D$4094,1,FALSE)=B90,"")</f>
        <v/>
      </c>
      <c r="E90" s="1" t="str">
        <f>IFERROR(VLOOKUP(B90,'PUBLICADOS EN MELI'!$D$2:$D$12092,1,FALSE)=B90,"")</f>
        <v/>
      </c>
      <c r="F90" s="1" t="str">
        <f>IF(VLOOKUP(B90,'LISTADO LINCE'!$A$2:$BF$4824,14,FALSE)&lt;=0,"",VLOOKUP(B90,'LISTADO LINCE'!$A$2:$BF$4824,14,FALSE))</f>
        <v/>
      </c>
    </row>
    <row r="91" spans="1:6" hidden="1" x14ac:dyDescent="0.25">
      <c r="A91" s="1">
        <v>1120052</v>
      </c>
      <c r="B91" s="1">
        <f t="shared" si="1"/>
        <v>1120052</v>
      </c>
      <c r="C91" s="1" t="str">
        <f>+'LISTADO LINCE'!C90</f>
        <v>BOMB JAZAK RIP REQUISA 56/60 RER</v>
      </c>
      <c r="D91" s="1" t="str">
        <f>IFERROR(VLOOKUP(B91,'PUBLICADOS EN WEB'!$D$2:$D$4094,1,FALSE)=B91,"")</f>
        <v/>
      </c>
      <c r="E91" s="1" t="str">
        <f>IFERROR(VLOOKUP(B91,'PUBLICADOS EN MELI'!$D$2:$D$12092,1,FALSE)=B91,"")</f>
        <v/>
      </c>
      <c r="F91" s="1" t="str">
        <f>IF(VLOOKUP(B91,'LISTADO LINCE'!$A$2:$BF$4824,14,FALSE)&lt;=0,"",VLOOKUP(B91,'LISTADO LINCE'!$A$2:$BF$4824,14,FALSE))</f>
        <v/>
      </c>
    </row>
    <row r="92" spans="1:6" hidden="1" x14ac:dyDescent="0.25">
      <c r="A92" s="1">
        <v>1120053</v>
      </c>
      <c r="B92" s="1">
        <f t="shared" si="1"/>
        <v>1120053</v>
      </c>
      <c r="C92" s="1" t="str">
        <f>+'LISTADO LINCE'!C91</f>
        <v>BOMB JAZAK RIP REQUISA 62/66 RER</v>
      </c>
      <c r="D92" s="1" t="str">
        <f>IFERROR(VLOOKUP(B92,'PUBLICADOS EN WEB'!$D$2:$D$4094,1,FALSE)=B92,"")</f>
        <v/>
      </c>
      <c r="E92" s="1" t="str">
        <f>IFERROR(VLOOKUP(B92,'PUBLICADOS EN MELI'!$D$2:$D$12092,1,FALSE)=B92,"")</f>
        <v/>
      </c>
      <c r="F92" s="1" t="str">
        <f>IF(VLOOKUP(B92,'LISTADO LINCE'!$A$2:$BF$4824,14,FALSE)&lt;=0,"",VLOOKUP(B92,'LISTADO LINCE'!$A$2:$BF$4824,14,FALSE))</f>
        <v/>
      </c>
    </row>
    <row r="93" spans="1:6" hidden="1" x14ac:dyDescent="0.25">
      <c r="A93" s="1">
        <v>1120055</v>
      </c>
      <c r="B93" s="1">
        <f t="shared" si="1"/>
        <v>1120055</v>
      </c>
      <c r="C93" s="1" t="str">
        <f>+'LISTADO LINCE'!C92</f>
        <v>BOMB JAZAK RIP BEIGE 34/48 RER</v>
      </c>
      <c r="D93" s="1" t="str">
        <f>IFERROR(VLOOKUP(B93,'PUBLICADOS EN WEB'!$D$2:$D$4094,1,FALSE)=B93,"")</f>
        <v/>
      </c>
      <c r="E93" s="1" t="str">
        <f>IFERROR(VLOOKUP(B93,'PUBLICADOS EN MELI'!$D$2:$D$12092,1,FALSE)=B93,"")</f>
        <v/>
      </c>
      <c r="F93" s="1" t="str">
        <f>IF(VLOOKUP(B93,'LISTADO LINCE'!$A$2:$BF$4824,14,FALSE)&lt;=0,"",VLOOKUP(B93,'LISTADO LINCE'!$A$2:$BF$4824,14,FALSE))</f>
        <v/>
      </c>
    </row>
    <row r="94" spans="1:6" hidden="1" x14ac:dyDescent="0.25">
      <c r="A94" s="1">
        <v>1120056</v>
      </c>
      <c r="B94" s="1">
        <f t="shared" si="1"/>
        <v>1120056</v>
      </c>
      <c r="C94" s="1" t="str">
        <f>+'LISTADO LINCE'!C93</f>
        <v>BOMB JAZAK RIP BEIGE 50/54 RER</v>
      </c>
      <c r="D94" s="1" t="str">
        <f>IFERROR(VLOOKUP(B94,'PUBLICADOS EN WEB'!$D$2:$D$4094,1,FALSE)=B94,"")</f>
        <v/>
      </c>
      <c r="E94" s="1" t="str">
        <f>IFERROR(VLOOKUP(B94,'PUBLICADOS EN MELI'!$D$2:$D$12092,1,FALSE)=B94,"")</f>
        <v/>
      </c>
      <c r="F94" s="1" t="str">
        <f>IF(VLOOKUP(B94,'LISTADO LINCE'!$A$2:$BF$4824,14,FALSE)&lt;=0,"",VLOOKUP(B94,'LISTADO LINCE'!$A$2:$BF$4824,14,FALSE))</f>
        <v/>
      </c>
    </row>
    <row r="95" spans="1:6" hidden="1" x14ac:dyDescent="0.25">
      <c r="A95" s="1">
        <v>1120057</v>
      </c>
      <c r="B95" s="1">
        <f t="shared" si="1"/>
        <v>1120057</v>
      </c>
      <c r="C95" s="1" t="str">
        <f>+'LISTADO LINCE'!C94</f>
        <v>BOMB JAZAK RIP BEIGE 56/60 RER</v>
      </c>
      <c r="D95" s="1" t="str">
        <f>IFERROR(VLOOKUP(B95,'PUBLICADOS EN WEB'!$D$2:$D$4094,1,FALSE)=B95,"")</f>
        <v/>
      </c>
      <c r="E95" s="1" t="str">
        <f>IFERROR(VLOOKUP(B95,'PUBLICADOS EN MELI'!$D$2:$D$12092,1,FALSE)=B95,"")</f>
        <v/>
      </c>
      <c r="F95" s="1" t="str">
        <f>IF(VLOOKUP(B95,'LISTADO LINCE'!$A$2:$BF$4824,14,FALSE)&lt;=0,"",VLOOKUP(B95,'LISTADO LINCE'!$A$2:$BF$4824,14,FALSE))</f>
        <v/>
      </c>
    </row>
    <row r="96" spans="1:6" hidden="1" x14ac:dyDescent="0.25">
      <c r="A96" s="1">
        <v>1120058</v>
      </c>
      <c r="B96" s="1">
        <f t="shared" si="1"/>
        <v>1120058</v>
      </c>
      <c r="C96" s="1" t="str">
        <f>+'LISTADO LINCE'!C95</f>
        <v>BOMB JAZAK RIP BEIGE 62/66 RER</v>
      </c>
      <c r="D96" s="1" t="str">
        <f>IFERROR(VLOOKUP(B96,'PUBLICADOS EN WEB'!$D$2:$D$4094,1,FALSE)=B96,"")</f>
        <v/>
      </c>
      <c r="E96" s="1" t="str">
        <f>IFERROR(VLOOKUP(B96,'PUBLICADOS EN MELI'!$D$2:$D$12092,1,FALSE)=B96,"")</f>
        <v/>
      </c>
      <c r="F96" s="1" t="str">
        <f>IF(VLOOKUP(B96,'LISTADO LINCE'!$A$2:$BF$4824,14,FALSE)&lt;=0,"",VLOOKUP(B96,'LISTADO LINCE'!$A$2:$BF$4824,14,FALSE))</f>
        <v/>
      </c>
    </row>
    <row r="97" spans="1:6" x14ac:dyDescent="0.25">
      <c r="A97" s="1">
        <v>1120060</v>
      </c>
      <c r="B97" s="1">
        <f t="shared" si="1"/>
        <v>1120060</v>
      </c>
      <c r="C97" s="1" t="str">
        <f>VLOOKUP(B97,'LISTADO LINCE'!$A$1:$BF$4008,3,FALSE)</f>
        <v>BOMB JAZAK RIP GRIS 34/48 RER</v>
      </c>
      <c r="D97" s="1" t="b">
        <f>IFERROR(VLOOKUP(B97,'PUBLICADOS EN WEB'!$D$2:$D$4094,1,FALSE)=B97,"")</f>
        <v>1</v>
      </c>
      <c r="E97" s="1" t="b">
        <f>IFERROR(VLOOKUP(B97,'PUBLICADOS EN MELI'!$D$2:$D$12092,1,FALSE)=B97,"")</f>
        <v>1</v>
      </c>
      <c r="F97" s="1">
        <f>IF(VLOOKUP(B97,'LISTADO LINCE'!$A$2:$BF$4824,14,FALSE)&lt;=0,"",VLOOKUP(B97,'LISTADO LINCE'!$A$2:$BF$4824,14,FALSE))</f>
        <v>1</v>
      </c>
    </row>
    <row r="98" spans="1:6" x14ac:dyDescent="0.25">
      <c r="A98" s="1">
        <v>1120061</v>
      </c>
      <c r="B98" s="1">
        <f t="shared" si="1"/>
        <v>1120061</v>
      </c>
      <c r="C98" s="1" t="str">
        <f>VLOOKUP(B98,'LISTADO LINCE'!$A$1:$BF$4008,3,FALSE)</f>
        <v>BOMB JAZAK RIP GRIS 50/54 RER</v>
      </c>
      <c r="D98" s="1" t="b">
        <f>IFERROR(VLOOKUP(B98,'PUBLICADOS EN WEB'!$D$2:$D$4094,1,FALSE)=B98,"")</f>
        <v>1</v>
      </c>
      <c r="E98" s="1" t="b">
        <f>IFERROR(VLOOKUP(B98,'PUBLICADOS EN MELI'!$D$2:$D$12092,1,FALSE)=B98,"")</f>
        <v>1</v>
      </c>
      <c r="F98" s="1">
        <f>IF(VLOOKUP(B98,'LISTADO LINCE'!$A$2:$BF$4824,14,FALSE)&lt;=0,"",VLOOKUP(B98,'LISTADO LINCE'!$A$2:$BF$4824,14,FALSE))</f>
        <v>19</v>
      </c>
    </row>
    <row r="99" spans="1:6" hidden="1" x14ac:dyDescent="0.25">
      <c r="A99" s="1">
        <v>1120062</v>
      </c>
      <c r="B99" s="1">
        <f t="shared" ref="B99:B162" si="2">IF(A99&lt;&gt;"",IFERROR(A99*1,""),"")</f>
        <v>1120062</v>
      </c>
      <c r="C99" s="1" t="str">
        <f>+'LISTADO LINCE'!C98</f>
        <v>BOMB JAZAK RIP GRIS 56/60 RER</v>
      </c>
      <c r="D99" s="1" t="str">
        <f>IFERROR(VLOOKUP(B99,'PUBLICADOS EN WEB'!$D$2:$D$4094,1,FALSE)=B99,"")</f>
        <v/>
      </c>
      <c r="E99" s="1" t="str">
        <f>IFERROR(VLOOKUP(B99,'PUBLICADOS EN MELI'!$D$2:$D$12092,1,FALSE)=B99,"")</f>
        <v/>
      </c>
      <c r="F99" s="1" t="str">
        <f>IF(VLOOKUP(B99,'LISTADO LINCE'!$A$2:$BF$4824,14,FALSE)&lt;=0,"",VLOOKUP(B99,'LISTADO LINCE'!$A$2:$BF$4824,14,FALSE))</f>
        <v/>
      </c>
    </row>
    <row r="100" spans="1:6" hidden="1" x14ac:dyDescent="0.25">
      <c r="A100" s="1">
        <v>1120063</v>
      </c>
      <c r="B100" s="1">
        <f t="shared" si="2"/>
        <v>1120063</v>
      </c>
      <c r="C100" s="1" t="str">
        <f>+'LISTADO LINCE'!C99</f>
        <v>BOMB JAZAK RIP GRIS 62/64 RER</v>
      </c>
      <c r="D100" s="1" t="str">
        <f>IFERROR(VLOOKUP(B100,'PUBLICADOS EN WEB'!$D$2:$D$4094,1,FALSE)=B100,"")</f>
        <v/>
      </c>
      <c r="E100" s="1" t="str">
        <f>IFERROR(VLOOKUP(B100,'PUBLICADOS EN MELI'!$D$2:$D$12092,1,FALSE)=B100,"")</f>
        <v/>
      </c>
      <c r="F100" s="1" t="str">
        <f>IF(VLOOKUP(B100,'LISTADO LINCE'!$A$2:$BF$4824,14,FALSE)&lt;=0,"",VLOOKUP(B100,'LISTADO LINCE'!$A$2:$BF$4824,14,FALSE))</f>
        <v/>
      </c>
    </row>
    <row r="101" spans="1:6" hidden="1" x14ac:dyDescent="0.25">
      <c r="A101" s="1">
        <v>1120064</v>
      </c>
      <c r="B101" s="1">
        <f t="shared" si="2"/>
        <v>1120064</v>
      </c>
      <c r="C101" s="1" t="str">
        <f>+'LISTADO LINCE'!C100</f>
        <v>BOMB JAZAK RIP DESERTICO 34/38 RER</v>
      </c>
      <c r="D101" s="1" t="str">
        <f>IFERROR(VLOOKUP(B101,'PUBLICADOS EN WEB'!$D$2:$D$4094,1,FALSE)=B101,"")</f>
        <v/>
      </c>
      <c r="E101" s="1" t="str">
        <f>IFERROR(VLOOKUP(B101,'PUBLICADOS EN MELI'!$D$2:$D$12092,1,FALSE)=B101,"")</f>
        <v/>
      </c>
      <c r="F101" s="1" t="str">
        <f>IF(VLOOKUP(B101,'LISTADO LINCE'!$A$2:$BF$4824,14,FALSE)&lt;=0,"",VLOOKUP(B101,'LISTADO LINCE'!$A$2:$BF$4824,14,FALSE))</f>
        <v/>
      </c>
    </row>
    <row r="102" spans="1:6" hidden="1" x14ac:dyDescent="0.25">
      <c r="A102" s="1">
        <v>1120065</v>
      </c>
      <c r="B102" s="1">
        <f t="shared" si="2"/>
        <v>1120065</v>
      </c>
      <c r="C102" s="1" t="str">
        <f>+'LISTADO LINCE'!C101</f>
        <v>BOMB JAZAK RIP DESERTICO 50/54 RER</v>
      </c>
      <c r="D102" s="1" t="str">
        <f>IFERROR(VLOOKUP(B102,'PUBLICADOS EN WEB'!$D$2:$D$4094,1,FALSE)=B102,"")</f>
        <v/>
      </c>
      <c r="E102" s="1" t="str">
        <f>IFERROR(VLOOKUP(B102,'PUBLICADOS EN MELI'!$D$2:$D$12092,1,FALSE)=B102,"")</f>
        <v/>
      </c>
      <c r="F102" s="1" t="str">
        <f>IF(VLOOKUP(B102,'LISTADO LINCE'!$A$2:$BF$4824,14,FALSE)&lt;=0,"",VLOOKUP(B102,'LISTADO LINCE'!$A$2:$BF$4824,14,FALSE))</f>
        <v/>
      </c>
    </row>
    <row r="103" spans="1:6" hidden="1" x14ac:dyDescent="0.25">
      <c r="A103" s="1">
        <v>1120066</v>
      </c>
      <c r="B103" s="1">
        <f t="shared" si="2"/>
        <v>1120066</v>
      </c>
      <c r="C103" s="1" t="str">
        <f>+'LISTADO LINCE'!C102</f>
        <v>BOMB JAZAK RIP DESERTICO 56/60 RER</v>
      </c>
      <c r="D103" s="1" t="str">
        <f>IFERROR(VLOOKUP(B103,'PUBLICADOS EN WEB'!$D$2:$D$4094,1,FALSE)=B103,"")</f>
        <v/>
      </c>
      <c r="E103" s="1" t="str">
        <f>IFERROR(VLOOKUP(B103,'PUBLICADOS EN MELI'!$D$2:$D$12092,1,FALSE)=B103,"")</f>
        <v/>
      </c>
      <c r="F103" s="1" t="str">
        <f>IF(VLOOKUP(B103,'LISTADO LINCE'!$A$2:$BF$4824,14,FALSE)&lt;=0,"",VLOOKUP(B103,'LISTADO LINCE'!$A$2:$BF$4824,14,FALSE))</f>
        <v/>
      </c>
    </row>
    <row r="104" spans="1:6" hidden="1" x14ac:dyDescent="0.25">
      <c r="A104" s="1">
        <v>1120067</v>
      </c>
      <c r="B104" s="1">
        <f t="shared" si="2"/>
        <v>1120067</v>
      </c>
      <c r="C104" s="1" t="str">
        <f>+'LISTADO LINCE'!C103</f>
        <v>BOMB JAZAK RIP DESERTICO 62/66 RER</v>
      </c>
      <c r="D104" s="1" t="str">
        <f>IFERROR(VLOOKUP(B104,'PUBLICADOS EN WEB'!$D$2:$D$4094,1,FALSE)=B104,"")</f>
        <v/>
      </c>
      <c r="E104" s="1" t="str">
        <f>IFERROR(VLOOKUP(B104,'PUBLICADOS EN MELI'!$D$2:$D$12092,1,FALSE)=B104,"")</f>
        <v/>
      </c>
      <c r="F104" s="1" t="str">
        <f>IF(VLOOKUP(B104,'LISTADO LINCE'!$A$2:$BF$4824,14,FALSE)&lt;=0,"",VLOOKUP(B104,'LISTADO LINCE'!$A$2:$BF$4824,14,FALSE))</f>
        <v/>
      </c>
    </row>
    <row r="105" spans="1:6" hidden="1" x14ac:dyDescent="0.25">
      <c r="A105" s="1">
        <v>1120068</v>
      </c>
      <c r="B105" s="1">
        <f t="shared" si="2"/>
        <v>1120068</v>
      </c>
      <c r="C105" s="1" t="str">
        <f>+'LISTADO LINCE'!C104</f>
        <v>BOMB JAZAK RIP DIGITAL BEIGE 34/48 RER</v>
      </c>
      <c r="D105" s="1" t="str">
        <f>IFERROR(VLOOKUP(B105,'PUBLICADOS EN WEB'!$D$2:$D$4094,1,FALSE)=B105,"")</f>
        <v/>
      </c>
      <c r="E105" s="1" t="str">
        <f>IFERROR(VLOOKUP(B105,'PUBLICADOS EN MELI'!$D$2:$D$12092,1,FALSE)=B105,"")</f>
        <v/>
      </c>
      <c r="F105" s="1" t="str">
        <f>IF(VLOOKUP(B105,'LISTADO LINCE'!$A$2:$BF$4824,14,FALSE)&lt;=0,"",VLOOKUP(B105,'LISTADO LINCE'!$A$2:$BF$4824,14,FALSE))</f>
        <v/>
      </c>
    </row>
    <row r="106" spans="1:6" hidden="1" x14ac:dyDescent="0.25">
      <c r="A106" s="1">
        <v>1120069</v>
      </c>
      <c r="B106" s="1">
        <f t="shared" si="2"/>
        <v>1120069</v>
      </c>
      <c r="C106" s="1" t="str">
        <f>+'LISTADO LINCE'!C105</f>
        <v>BOMB JAZAK RIP DIGITAL BEIGE 50/54 RER</v>
      </c>
      <c r="D106" s="1" t="str">
        <f>IFERROR(VLOOKUP(B106,'PUBLICADOS EN WEB'!$D$2:$D$4094,1,FALSE)=B106,"")</f>
        <v/>
      </c>
      <c r="E106" s="1" t="str">
        <f>IFERROR(VLOOKUP(B106,'PUBLICADOS EN MELI'!$D$2:$D$12092,1,FALSE)=B106,"")</f>
        <v/>
      </c>
      <c r="F106" s="1" t="str">
        <f>IF(VLOOKUP(B106,'LISTADO LINCE'!$A$2:$BF$4824,14,FALSE)&lt;=0,"",VLOOKUP(B106,'LISTADO LINCE'!$A$2:$BF$4824,14,FALSE))</f>
        <v/>
      </c>
    </row>
    <row r="107" spans="1:6" hidden="1" x14ac:dyDescent="0.25">
      <c r="A107" s="1">
        <v>1120070</v>
      </c>
      <c r="B107" s="1">
        <f t="shared" si="2"/>
        <v>1120070</v>
      </c>
      <c r="C107" s="1" t="str">
        <f>+'LISTADO LINCE'!C106</f>
        <v>BOMB JAZAK RIP DIGITAL BEIGE 56/60 RER</v>
      </c>
      <c r="D107" s="1" t="str">
        <f>IFERROR(VLOOKUP(B107,'PUBLICADOS EN WEB'!$D$2:$D$4094,1,FALSE)=B107,"")</f>
        <v/>
      </c>
      <c r="E107" s="1" t="str">
        <f>IFERROR(VLOOKUP(B107,'PUBLICADOS EN MELI'!$D$2:$D$12092,1,FALSE)=B107,"")</f>
        <v/>
      </c>
      <c r="F107" s="1" t="str">
        <f>IF(VLOOKUP(B107,'LISTADO LINCE'!$A$2:$BF$4824,14,FALSE)&lt;=0,"",VLOOKUP(B107,'LISTADO LINCE'!$A$2:$BF$4824,14,FALSE))</f>
        <v/>
      </c>
    </row>
    <row r="108" spans="1:6" hidden="1" x14ac:dyDescent="0.25">
      <c r="A108" s="1">
        <v>1120071</v>
      </c>
      <c r="B108" s="1">
        <f t="shared" si="2"/>
        <v>1120071</v>
      </c>
      <c r="C108" s="1" t="str">
        <f>+'LISTADO LINCE'!C107</f>
        <v>BOMB JAZAK RIP DIGITAL BEIGE 62/66 RER</v>
      </c>
      <c r="D108" s="1" t="str">
        <f>IFERROR(VLOOKUP(B108,'PUBLICADOS EN WEB'!$D$2:$D$4094,1,FALSE)=B108,"")</f>
        <v/>
      </c>
      <c r="E108" s="1" t="str">
        <f>IFERROR(VLOOKUP(B108,'PUBLICADOS EN MELI'!$D$2:$D$12092,1,FALSE)=B108,"")</f>
        <v/>
      </c>
      <c r="F108" s="1" t="str">
        <f>IF(VLOOKUP(B108,'LISTADO LINCE'!$A$2:$BF$4824,14,FALSE)&lt;=0,"",VLOOKUP(B108,'LISTADO LINCE'!$A$2:$BF$4824,14,FALSE))</f>
        <v/>
      </c>
    </row>
    <row r="109" spans="1:6" x14ac:dyDescent="0.25">
      <c r="A109" s="1">
        <v>1120106</v>
      </c>
      <c r="B109" s="1">
        <f t="shared" si="2"/>
        <v>1120106</v>
      </c>
      <c r="C109" s="1" t="str">
        <f>VLOOKUP(B109,'LISTADO LINCE'!$A$1:$BF$4008,3,FALSE)</f>
        <v>BOMB AMER GAB GRIS 34/48 RER</v>
      </c>
      <c r="D109" s="1" t="b">
        <f>IFERROR(VLOOKUP(B109,'PUBLICADOS EN WEB'!$D$2:$D$4094,1,FALSE)=B109,"")</f>
        <v>1</v>
      </c>
      <c r="E109" s="1" t="b">
        <f>IFERROR(VLOOKUP(B109,'PUBLICADOS EN MELI'!$D$2:$D$12092,1,FALSE)=B109,"")</f>
        <v>1</v>
      </c>
      <c r="F109" s="1">
        <f>IF(VLOOKUP(B109,'LISTADO LINCE'!$A$2:$BF$4824,14,FALSE)&lt;=0,"",VLOOKUP(B109,'LISTADO LINCE'!$A$2:$BF$4824,14,FALSE))</f>
        <v>35</v>
      </c>
    </row>
    <row r="110" spans="1:6" x14ac:dyDescent="0.25">
      <c r="A110" s="1">
        <v>1120107</v>
      </c>
      <c r="B110" s="1">
        <f t="shared" si="2"/>
        <v>1120107</v>
      </c>
      <c r="C110" s="1" t="str">
        <f>VLOOKUP(B110,'LISTADO LINCE'!$A$1:$BF$4008,3,FALSE)</f>
        <v>BOMB AMER GAB GRIS 50/54 RER</v>
      </c>
      <c r="D110" s="1" t="b">
        <f>IFERROR(VLOOKUP(B110,'PUBLICADOS EN WEB'!$D$2:$D$4094,1,FALSE)=B110,"")</f>
        <v>1</v>
      </c>
      <c r="E110" s="1" t="b">
        <f>IFERROR(VLOOKUP(B110,'PUBLICADOS EN MELI'!$D$2:$D$12092,1,FALSE)=B110,"")</f>
        <v>1</v>
      </c>
      <c r="F110" s="1">
        <f>IF(VLOOKUP(B110,'LISTADO LINCE'!$A$2:$BF$4824,14,FALSE)&lt;=0,"",VLOOKUP(B110,'LISTADO LINCE'!$A$2:$BF$4824,14,FALSE))</f>
        <v>26</v>
      </c>
    </row>
    <row r="111" spans="1:6" x14ac:dyDescent="0.25">
      <c r="A111" s="1">
        <v>1120110</v>
      </c>
      <c r="B111" s="1">
        <f t="shared" si="2"/>
        <v>1120110</v>
      </c>
      <c r="C111" s="1" t="str">
        <f>VLOOKUP(B111,'LISTADO LINCE'!$A$1:$BF$4008,3,FALSE)</f>
        <v>BOMB AMER GAB GRIS 56/60 RER</v>
      </c>
      <c r="D111" s="1" t="b">
        <f>IFERROR(VLOOKUP(B111,'PUBLICADOS EN WEB'!$D$2:$D$4094,1,FALSE)=B111,"")</f>
        <v>1</v>
      </c>
      <c r="E111" s="1" t="b">
        <f>IFERROR(VLOOKUP(B111,'PUBLICADOS EN MELI'!$D$2:$D$12092,1,FALSE)=B111,"")</f>
        <v>1</v>
      </c>
      <c r="F111" s="1">
        <f>IF(VLOOKUP(B111,'LISTADO LINCE'!$A$2:$BF$4824,14,FALSE)&lt;=0,"",VLOOKUP(B111,'LISTADO LINCE'!$A$2:$BF$4824,14,FALSE))</f>
        <v>4</v>
      </c>
    </row>
    <row r="112" spans="1:6" hidden="1" x14ac:dyDescent="0.25">
      <c r="A112" s="1">
        <v>1120111</v>
      </c>
      <c r="B112" s="1">
        <f t="shared" si="2"/>
        <v>1120111</v>
      </c>
      <c r="C112" s="1" t="str">
        <f>+'LISTADO LINCE'!C111</f>
        <v>BOMB AMER GAB GRIS 62/66 RER</v>
      </c>
      <c r="D112" s="1" t="str">
        <f>IFERROR(VLOOKUP(B112,'PUBLICADOS EN WEB'!$D$2:$D$4094,1,FALSE)=B112,"")</f>
        <v/>
      </c>
      <c r="E112" s="1" t="str">
        <f>IFERROR(VLOOKUP(B112,'PUBLICADOS EN MELI'!$D$2:$D$12092,1,FALSE)=B112,"")</f>
        <v/>
      </c>
      <c r="F112" s="1">
        <f>IF(VLOOKUP(B112,'LISTADO LINCE'!$A$2:$BF$4824,14,FALSE)&lt;=0,"",VLOOKUP(B112,'LISTADO LINCE'!$A$2:$BF$4824,14,FALSE))</f>
        <v>2</v>
      </c>
    </row>
    <row r="113" spans="1:6" hidden="1" x14ac:dyDescent="0.25">
      <c r="A113" s="1">
        <v>1120112</v>
      </c>
      <c r="B113" s="1">
        <f t="shared" si="2"/>
        <v>1120112</v>
      </c>
      <c r="C113" s="1" t="str">
        <f>+'LISTADO LINCE'!C112</f>
        <v>BOMB CLAS RIP PETREO DAMA 56/60</v>
      </c>
      <c r="D113" s="1" t="str">
        <f>IFERROR(VLOOKUP(B113,'PUBLICADOS EN WEB'!$D$2:$D$4094,1,FALSE)=B113,"")</f>
        <v/>
      </c>
      <c r="E113" s="1" t="str">
        <f>IFERROR(VLOOKUP(B113,'PUBLICADOS EN MELI'!$D$2:$D$12092,1,FALSE)=B113,"")</f>
        <v/>
      </c>
      <c r="F113" s="1" t="str">
        <f>IF(VLOOKUP(B113,'LISTADO LINCE'!$A$2:$BF$4824,14,FALSE)&lt;=0,"",VLOOKUP(B113,'LISTADO LINCE'!$A$2:$BF$4824,14,FALSE))</f>
        <v/>
      </c>
    </row>
    <row r="114" spans="1:6" hidden="1" x14ac:dyDescent="0.25">
      <c r="A114" s="1">
        <v>1120125</v>
      </c>
      <c r="B114" s="1">
        <f t="shared" si="2"/>
        <v>1120125</v>
      </c>
      <c r="C114" s="1" t="str">
        <f>+'LISTADO LINCE'!C113</f>
        <v>BOMB CLA SARGA MEC NEGRA</v>
      </c>
      <c r="D114" s="1" t="b">
        <f>IFERROR(VLOOKUP(B114,'PUBLICADOS EN WEB'!$D$2:$D$4094,1,FALSE)=B114,"")</f>
        <v>1</v>
      </c>
      <c r="E114" s="1" t="str">
        <f>IFERROR(VLOOKUP(B114,'PUBLICADOS EN MELI'!$D$2:$D$12092,1,FALSE)=B114,"")</f>
        <v/>
      </c>
      <c r="F114" s="1">
        <f>IF(VLOOKUP(B114,'LISTADO LINCE'!$A$2:$BF$4824,14,FALSE)&lt;=0,"",VLOOKUP(B114,'LISTADO LINCE'!$A$2:$BF$4824,14,FALSE))</f>
        <v>1</v>
      </c>
    </row>
    <row r="115" spans="1:6" hidden="1" x14ac:dyDescent="0.25">
      <c r="A115" s="1">
        <v>1120126</v>
      </c>
      <c r="B115" s="1">
        <f t="shared" si="2"/>
        <v>1120126</v>
      </c>
      <c r="C115" s="1" t="str">
        <f>+'LISTADO LINCE'!C114</f>
        <v>BOMB CLA SARGA MEC NEGRA 50/54</v>
      </c>
      <c r="D115" s="1" t="str">
        <f>IFERROR(VLOOKUP(B115,'PUBLICADOS EN WEB'!$D$2:$D$4094,1,FALSE)=B115,"")</f>
        <v/>
      </c>
      <c r="E115" s="1" t="str">
        <f>IFERROR(VLOOKUP(B115,'PUBLICADOS EN MELI'!$D$2:$D$12092,1,FALSE)=B115,"")</f>
        <v/>
      </c>
      <c r="F115" s="1" t="str">
        <f>IF(VLOOKUP(B115,'LISTADO LINCE'!$A$2:$BF$4824,14,FALSE)&lt;=0,"",VLOOKUP(B115,'LISTADO LINCE'!$A$2:$BF$4824,14,FALSE))</f>
        <v/>
      </c>
    </row>
    <row r="116" spans="1:6" x14ac:dyDescent="0.25">
      <c r="A116" s="1">
        <v>1120130</v>
      </c>
      <c r="B116" s="1">
        <f t="shared" si="2"/>
        <v>1120130</v>
      </c>
      <c r="C116" s="1" t="str">
        <f>VLOOKUP(B116,'LISTADO LINCE'!$A$1:$BF$4008,3,FALSE)</f>
        <v>BOMB CLAS GAB PENIT FEDERAL 34/48 RER</v>
      </c>
      <c r="D116" s="1" t="b">
        <f>IFERROR(VLOOKUP(B116,'PUBLICADOS EN WEB'!$D$2:$D$4094,1,FALSE)=B116,"")</f>
        <v>1</v>
      </c>
      <c r="E116" s="1" t="b">
        <f>IFERROR(VLOOKUP(B116,'PUBLICADOS EN MELI'!$D$2:$D$12092,1,FALSE)=B116,"")</f>
        <v>1</v>
      </c>
      <c r="F116" s="1">
        <f>IF(VLOOKUP(B116,'LISTADO LINCE'!$A$2:$BF$4824,14,FALSE)&lt;=0,"",VLOOKUP(B116,'LISTADO LINCE'!$A$2:$BF$4824,14,FALSE))</f>
        <v>20</v>
      </c>
    </row>
    <row r="117" spans="1:6" x14ac:dyDescent="0.25">
      <c r="A117" s="1">
        <v>1120131</v>
      </c>
      <c r="B117" s="1">
        <f t="shared" si="2"/>
        <v>1120131</v>
      </c>
      <c r="C117" s="1" t="str">
        <f>VLOOKUP(B117,'LISTADO LINCE'!$A$1:$BF$4008,3,FALSE)</f>
        <v>BOMB CLAS GAB PENIT FEDERAL 50/54 RER</v>
      </c>
      <c r="D117" s="1" t="b">
        <f>IFERROR(VLOOKUP(B117,'PUBLICADOS EN WEB'!$D$2:$D$4094,1,FALSE)=B117,"")</f>
        <v>1</v>
      </c>
      <c r="E117" s="1" t="b">
        <f>IFERROR(VLOOKUP(B117,'PUBLICADOS EN MELI'!$D$2:$D$12092,1,FALSE)=B117,"")</f>
        <v>1</v>
      </c>
      <c r="F117" s="1">
        <f>IF(VLOOKUP(B117,'LISTADO LINCE'!$A$2:$BF$4824,14,FALSE)&lt;=0,"",VLOOKUP(B117,'LISTADO LINCE'!$A$2:$BF$4824,14,FALSE))</f>
        <v>11</v>
      </c>
    </row>
    <row r="118" spans="1:6" hidden="1" x14ac:dyDescent="0.25">
      <c r="A118" s="1">
        <v>1120132</v>
      </c>
      <c r="B118" s="1">
        <f t="shared" si="2"/>
        <v>1120132</v>
      </c>
      <c r="C118" s="1" t="str">
        <f>+'LISTADO LINCE'!C117</f>
        <v>BOMB CLAS GAB PENIT FEDERAL 56/60 RER</v>
      </c>
      <c r="D118" s="1" t="str">
        <f>IFERROR(VLOOKUP(B118,'PUBLICADOS EN WEB'!$D$2:$D$4094,1,FALSE)=B118,"")</f>
        <v/>
      </c>
      <c r="E118" s="1" t="str">
        <f>IFERROR(VLOOKUP(B118,'PUBLICADOS EN MELI'!$D$2:$D$12092,1,FALSE)=B118,"")</f>
        <v/>
      </c>
      <c r="F118" s="1" t="str">
        <f>IF(VLOOKUP(B118,'LISTADO LINCE'!$A$2:$BF$4824,14,FALSE)&lt;=0,"",VLOOKUP(B118,'LISTADO LINCE'!$A$2:$BF$4824,14,FALSE))</f>
        <v/>
      </c>
    </row>
    <row r="119" spans="1:6" hidden="1" x14ac:dyDescent="0.25">
      <c r="A119" s="1">
        <v>1120133</v>
      </c>
      <c r="B119" s="1">
        <f t="shared" si="2"/>
        <v>1120133</v>
      </c>
      <c r="C119" s="1" t="str">
        <f>+'LISTADO LINCE'!C118</f>
        <v>BOMB CLAS GAB PENIT FEDERAL 62/66 RER</v>
      </c>
      <c r="D119" s="1" t="str">
        <f>IFERROR(VLOOKUP(B119,'PUBLICADOS EN WEB'!$D$2:$D$4094,1,FALSE)=B119,"")</f>
        <v/>
      </c>
      <c r="E119" s="1" t="str">
        <f>IFERROR(VLOOKUP(B119,'PUBLICADOS EN MELI'!$D$2:$D$12092,1,FALSE)=B119,"")</f>
        <v/>
      </c>
      <c r="F119" s="1" t="str">
        <f>IF(VLOOKUP(B119,'LISTADO LINCE'!$A$2:$BF$4824,14,FALSE)&lt;=0,"",VLOOKUP(B119,'LISTADO LINCE'!$A$2:$BF$4824,14,FALSE))</f>
        <v/>
      </c>
    </row>
    <row r="120" spans="1:6" hidden="1" x14ac:dyDescent="0.25">
      <c r="A120" s="1">
        <v>1120136</v>
      </c>
      <c r="B120" s="1">
        <f t="shared" si="2"/>
        <v>1120136</v>
      </c>
      <c r="C120" s="1" t="str">
        <f>+'LISTADO LINCE'!C119</f>
        <v>PANT TERMICOS SPINIT STX NEGRO RER</v>
      </c>
      <c r="D120" s="1" t="str">
        <f>IFERROR(VLOOKUP(B120,'PUBLICADOS EN WEB'!$D$2:$D$4094,1,FALSE)=B120,"")</f>
        <v/>
      </c>
      <c r="E120" s="1" t="str">
        <f>IFERROR(VLOOKUP(B120,'PUBLICADOS EN MELI'!$D$2:$D$12092,1,FALSE)=B120,"")</f>
        <v/>
      </c>
      <c r="F120" s="1" t="str">
        <f>IF(VLOOKUP(B120,'LISTADO LINCE'!$A$2:$BF$4824,14,FALSE)&lt;=0,"",VLOOKUP(B120,'LISTADO LINCE'!$A$2:$BF$4824,14,FALSE))</f>
        <v/>
      </c>
    </row>
    <row r="121" spans="1:6" x14ac:dyDescent="0.25">
      <c r="A121" s="1">
        <v>1120140</v>
      </c>
      <c r="B121" s="1">
        <f t="shared" si="2"/>
        <v>1120140</v>
      </c>
      <c r="C121" s="1" t="str">
        <f>VLOOKUP(B121,'LISTADO LINCE'!$A$1:$BF$4008,3,FALSE)</f>
        <v>BOMB CLAS GAB GRIS 34/48 RER</v>
      </c>
      <c r="D121" s="1" t="b">
        <f>IFERROR(VLOOKUP(B121,'PUBLICADOS EN WEB'!$D$2:$D$4094,1,FALSE)=B121,"")</f>
        <v>1</v>
      </c>
      <c r="E121" s="1" t="b">
        <f>IFERROR(VLOOKUP(B121,'PUBLICADOS EN MELI'!$D$2:$D$12092,1,FALSE)=B121,"")</f>
        <v>1</v>
      </c>
      <c r="F121" s="1">
        <f>IF(VLOOKUP(B121,'LISTADO LINCE'!$A$2:$BF$4824,14,FALSE)&lt;=0,"",VLOOKUP(B121,'LISTADO LINCE'!$A$2:$BF$4824,14,FALSE))</f>
        <v>53</v>
      </c>
    </row>
    <row r="122" spans="1:6" hidden="1" x14ac:dyDescent="0.25">
      <c r="A122" s="1">
        <v>1120147</v>
      </c>
      <c r="B122" s="1">
        <f t="shared" si="2"/>
        <v>1120147</v>
      </c>
      <c r="C122" s="1" t="str">
        <f>+'LISTADO LINCE'!C121</f>
        <v>BOMB JAZAK RIP TIGER VERDE 34/48 RER</v>
      </c>
      <c r="D122" s="1" t="str">
        <f>IFERROR(VLOOKUP(B122,'PUBLICADOS EN WEB'!$D$2:$D$4094,1,FALSE)=B122,"")</f>
        <v/>
      </c>
      <c r="E122" s="1" t="str">
        <f>IFERROR(VLOOKUP(B122,'PUBLICADOS EN MELI'!$D$2:$D$12092,1,FALSE)=B122,"")</f>
        <v/>
      </c>
      <c r="F122" s="1" t="str">
        <f>IF(VLOOKUP(B122,'LISTADO LINCE'!$A$2:$BF$4824,14,FALSE)&lt;=0,"",VLOOKUP(B122,'LISTADO LINCE'!$A$2:$BF$4824,14,FALSE))</f>
        <v/>
      </c>
    </row>
    <row r="123" spans="1:6" hidden="1" x14ac:dyDescent="0.25">
      <c r="A123" s="1">
        <v>1120148</v>
      </c>
      <c r="B123" s="1">
        <f t="shared" si="2"/>
        <v>1120148</v>
      </c>
      <c r="C123" s="1" t="str">
        <f>+'LISTADO LINCE'!C122</f>
        <v>BOMB JAZAK RIP TIGER VERDE 50/54 RER</v>
      </c>
      <c r="D123" s="1" t="str">
        <f>IFERROR(VLOOKUP(B123,'PUBLICADOS EN WEB'!$D$2:$D$4094,1,FALSE)=B123,"")</f>
        <v/>
      </c>
      <c r="E123" s="1" t="str">
        <f>IFERROR(VLOOKUP(B123,'PUBLICADOS EN MELI'!$D$2:$D$12092,1,FALSE)=B123,"")</f>
        <v/>
      </c>
      <c r="F123" s="1" t="str">
        <f>IF(VLOOKUP(B123,'LISTADO LINCE'!$A$2:$BF$4824,14,FALSE)&lt;=0,"",VLOOKUP(B123,'LISTADO LINCE'!$A$2:$BF$4824,14,FALSE))</f>
        <v/>
      </c>
    </row>
    <row r="124" spans="1:6" hidden="1" x14ac:dyDescent="0.25">
      <c r="A124" s="1">
        <v>1120149</v>
      </c>
      <c r="B124" s="1">
        <f t="shared" si="2"/>
        <v>1120149</v>
      </c>
      <c r="C124" s="1" t="str">
        <f>+'LISTADO LINCE'!C123</f>
        <v>BOMB JAZAK RIP TIGER VERDE 56/60 RER</v>
      </c>
      <c r="D124" s="1" t="str">
        <f>IFERROR(VLOOKUP(B124,'PUBLICADOS EN WEB'!$D$2:$D$4094,1,FALSE)=B124,"")</f>
        <v/>
      </c>
      <c r="E124" s="1" t="str">
        <f>IFERROR(VLOOKUP(B124,'PUBLICADOS EN MELI'!$D$2:$D$12092,1,FALSE)=B124,"")</f>
        <v/>
      </c>
      <c r="F124" s="1" t="str">
        <f>IF(VLOOKUP(B124,'LISTADO LINCE'!$A$2:$BF$4824,14,FALSE)&lt;=0,"",VLOOKUP(B124,'LISTADO LINCE'!$A$2:$BF$4824,14,FALSE))</f>
        <v/>
      </c>
    </row>
    <row r="125" spans="1:6" x14ac:dyDescent="0.25">
      <c r="A125" s="1">
        <v>1120150</v>
      </c>
      <c r="B125" s="1">
        <f t="shared" si="2"/>
        <v>1120150</v>
      </c>
      <c r="C125" s="1" t="str">
        <f>VLOOKUP(B125,'LISTADO LINCE'!$A$1:$BF$4008,3,FALSE)</f>
        <v>BOMB CLAS GAB GRIS 50/54 RER</v>
      </c>
      <c r="D125" s="1" t="b">
        <f>IFERROR(VLOOKUP(B125,'PUBLICADOS EN WEB'!$D$2:$D$4094,1,FALSE)=B125,"")</f>
        <v>1</v>
      </c>
      <c r="E125" s="1" t="b">
        <f>IFERROR(VLOOKUP(B125,'PUBLICADOS EN MELI'!$D$2:$D$12092,1,FALSE)=B125,"")</f>
        <v>1</v>
      </c>
      <c r="F125" s="1">
        <f>IF(VLOOKUP(B125,'LISTADO LINCE'!$A$2:$BF$4824,14,FALSE)&lt;=0,"",VLOOKUP(B125,'LISTADO LINCE'!$A$2:$BF$4824,14,FALSE))</f>
        <v>20</v>
      </c>
    </row>
    <row r="126" spans="1:6" hidden="1" x14ac:dyDescent="0.25">
      <c r="A126" s="1">
        <v>1120159</v>
      </c>
      <c r="B126" s="1">
        <f t="shared" si="2"/>
        <v>1120159</v>
      </c>
      <c r="C126" s="1" t="str">
        <f>+'LISTADO LINCE'!C125</f>
        <v>NO USAR-BOMB TERM AZUL 34/48</v>
      </c>
      <c r="D126" s="1" t="str">
        <f>IFERROR(VLOOKUP(B126,'PUBLICADOS EN WEB'!$D$2:$D$4094,1,FALSE)=B126,"")</f>
        <v/>
      </c>
      <c r="E126" s="1" t="str">
        <f>IFERROR(VLOOKUP(B126,'PUBLICADOS EN MELI'!$D$2:$D$12092,1,FALSE)=B126,"")</f>
        <v/>
      </c>
      <c r="F126" s="1" t="str">
        <f>IF(VLOOKUP(B126,'LISTADO LINCE'!$A$2:$BF$4824,14,FALSE)&lt;=0,"",VLOOKUP(B126,'LISTADO LINCE'!$A$2:$BF$4824,14,FALSE))</f>
        <v/>
      </c>
    </row>
    <row r="127" spans="1:6" hidden="1" x14ac:dyDescent="0.25">
      <c r="A127" s="1">
        <v>112016</v>
      </c>
      <c r="B127" s="1">
        <f t="shared" si="2"/>
        <v>112016</v>
      </c>
      <c r="C127" s="1" t="str">
        <f>+'LISTADO LINCE'!C126</f>
        <v/>
      </c>
      <c r="D127" s="1" t="str">
        <f>IFERROR(VLOOKUP(B127,'PUBLICADOS EN WEB'!$D$2:$D$4094,1,FALSE)=B127,"")</f>
        <v/>
      </c>
      <c r="E127" s="1" t="str">
        <f>IFERROR(VLOOKUP(B127,'PUBLICADOS EN MELI'!$D$2:$D$12092,1,FALSE)=B127,"")</f>
        <v/>
      </c>
    </row>
    <row r="128" spans="1:6" x14ac:dyDescent="0.25">
      <c r="A128" s="1">
        <v>1120160</v>
      </c>
      <c r="B128" s="1">
        <f t="shared" si="2"/>
        <v>1120160</v>
      </c>
      <c r="C128" s="1" t="str">
        <f>VLOOKUP(B128,'LISTADO LINCE'!$A$1:$BF$4008,3,FALSE)</f>
        <v>BOMB CLAS GAB GRIS 56/60 RER</v>
      </c>
      <c r="D128" s="1" t="b">
        <f>IFERROR(VLOOKUP(B128,'PUBLICADOS EN WEB'!$D$2:$D$4094,1,FALSE)=B128,"")</f>
        <v>1</v>
      </c>
      <c r="E128" s="1" t="b">
        <f>IFERROR(VLOOKUP(B128,'PUBLICADOS EN MELI'!$D$2:$D$12092,1,FALSE)=B128,"")</f>
        <v>1</v>
      </c>
      <c r="F128" s="1">
        <f>IF(VLOOKUP(B128,'LISTADO LINCE'!$A$2:$BF$4824,14,FALSE)&lt;=0,"",VLOOKUP(B128,'LISTADO LINCE'!$A$2:$BF$4824,14,FALSE))</f>
        <v>5</v>
      </c>
    </row>
    <row r="129" spans="1:6" hidden="1" x14ac:dyDescent="0.25">
      <c r="A129" s="1">
        <v>1120161</v>
      </c>
      <c r="B129" s="1">
        <f t="shared" si="2"/>
        <v>1120161</v>
      </c>
      <c r="C129" s="1" t="str">
        <f>+'LISTADO LINCE'!C128</f>
        <v>NO USAR BOMB TERM AZUL 56/60</v>
      </c>
      <c r="D129" s="1" t="str">
        <f>IFERROR(VLOOKUP(B129,'PUBLICADOS EN WEB'!$D$2:$D$4094,1,FALSE)=B129,"")</f>
        <v/>
      </c>
      <c r="E129" s="1" t="str">
        <f>IFERROR(VLOOKUP(B129,'PUBLICADOS EN MELI'!$D$2:$D$12092,1,FALSE)=B129,"")</f>
        <v/>
      </c>
      <c r="F129" s="1" t="str">
        <f>IF(VLOOKUP(B129,'LISTADO LINCE'!$A$2:$BF$4824,14,FALSE)&lt;=0,"",VLOOKUP(B129,'LISTADO LINCE'!$A$2:$BF$4824,14,FALSE))</f>
        <v/>
      </c>
    </row>
    <row r="130" spans="1:6" hidden="1" x14ac:dyDescent="0.25">
      <c r="A130" s="1">
        <v>1120162</v>
      </c>
      <c r="B130" s="1">
        <f t="shared" si="2"/>
        <v>1120162</v>
      </c>
      <c r="C130" s="1" t="str">
        <f>+'LISTADO LINCE'!C129</f>
        <v>NO USAR -BOMB TERM AZUL 62/66</v>
      </c>
      <c r="D130" s="1" t="str">
        <f>IFERROR(VLOOKUP(B130,'PUBLICADOS EN WEB'!$D$2:$D$4094,1,FALSE)=B130,"")</f>
        <v/>
      </c>
      <c r="E130" s="1" t="str">
        <f>IFERROR(VLOOKUP(B130,'PUBLICADOS EN MELI'!$D$2:$D$12092,1,FALSE)=B130,"")</f>
        <v/>
      </c>
      <c r="F130" s="1" t="str">
        <f>IF(VLOOKUP(B130,'LISTADO LINCE'!$A$2:$BF$4824,14,FALSE)&lt;=0,"",VLOOKUP(B130,'LISTADO LINCE'!$A$2:$BF$4824,14,FALSE))</f>
        <v/>
      </c>
    </row>
    <row r="131" spans="1:6" hidden="1" x14ac:dyDescent="0.25">
      <c r="A131" s="1">
        <v>1120163</v>
      </c>
      <c r="B131" s="1">
        <f t="shared" si="2"/>
        <v>1120163</v>
      </c>
      <c r="C131" s="1" t="str">
        <f>+'LISTADO LINCE'!C130</f>
        <v>NO USAR - BOMB TERM NEGRA 36/48</v>
      </c>
      <c r="D131" s="1" t="str">
        <f>IFERROR(VLOOKUP(B131,'PUBLICADOS EN WEB'!$D$2:$D$4094,1,FALSE)=B131,"")</f>
        <v/>
      </c>
      <c r="E131" s="1" t="str">
        <f>IFERROR(VLOOKUP(B131,'PUBLICADOS EN MELI'!$D$2:$D$12092,1,FALSE)=B131,"")</f>
        <v/>
      </c>
      <c r="F131" s="1" t="str">
        <f>IF(VLOOKUP(B131,'LISTADO LINCE'!$A$2:$BF$4824,14,FALSE)&lt;=0,"",VLOOKUP(B131,'LISTADO LINCE'!$A$2:$BF$4824,14,FALSE))</f>
        <v/>
      </c>
    </row>
    <row r="132" spans="1:6" hidden="1" x14ac:dyDescent="0.25">
      <c r="A132" s="1">
        <v>1120164</v>
      </c>
      <c r="B132" s="1">
        <f t="shared" si="2"/>
        <v>1120164</v>
      </c>
      <c r="C132" s="1" t="str">
        <f>+'LISTADO LINCE'!C131</f>
        <v>NO USAR - BOMB TERM NEGRA 50/54</v>
      </c>
      <c r="D132" s="1" t="str">
        <f>IFERROR(VLOOKUP(B132,'PUBLICADOS EN WEB'!$D$2:$D$4094,1,FALSE)=B132,"")</f>
        <v/>
      </c>
      <c r="E132" s="1" t="str">
        <f>IFERROR(VLOOKUP(B132,'PUBLICADOS EN MELI'!$D$2:$D$12092,1,FALSE)=B132,"")</f>
        <v/>
      </c>
      <c r="F132" s="1" t="str">
        <f>IF(VLOOKUP(B132,'LISTADO LINCE'!$A$2:$BF$4824,14,FALSE)&lt;=0,"",VLOOKUP(B132,'LISTADO LINCE'!$A$2:$BF$4824,14,FALSE))</f>
        <v/>
      </c>
    </row>
    <row r="133" spans="1:6" hidden="1" x14ac:dyDescent="0.25">
      <c r="A133" s="1">
        <v>1120165</v>
      </c>
      <c r="B133" s="1">
        <f t="shared" si="2"/>
        <v>1120165</v>
      </c>
      <c r="C133" s="1" t="str">
        <f>+'LISTADO LINCE'!C132</f>
        <v>BOMB AMER RIP DIGITAL ACU 34/48 RER</v>
      </c>
      <c r="D133" s="1" t="str">
        <f>IFERROR(VLOOKUP(B133,'PUBLICADOS EN WEB'!$D$2:$D$4094,1,FALSE)=B133,"")</f>
        <v/>
      </c>
      <c r="E133" s="1" t="str">
        <f>IFERROR(VLOOKUP(B133,'PUBLICADOS EN MELI'!$D$2:$D$12092,1,FALSE)=B133,"")</f>
        <v/>
      </c>
      <c r="F133" s="1" t="str">
        <f>IF(VLOOKUP(B133,'LISTADO LINCE'!$A$2:$BF$4824,14,FALSE)&lt;=0,"",VLOOKUP(B133,'LISTADO LINCE'!$A$2:$BF$4824,14,FALSE))</f>
        <v/>
      </c>
    </row>
    <row r="134" spans="1:6" hidden="1" x14ac:dyDescent="0.25">
      <c r="A134" s="1">
        <v>1120166</v>
      </c>
      <c r="B134" s="1">
        <f t="shared" si="2"/>
        <v>1120166</v>
      </c>
      <c r="C134" s="1" t="str">
        <f>+'LISTADO LINCE'!C133</f>
        <v>BOMB AMER RIP DIGITAL ACU 50/54 RER</v>
      </c>
      <c r="D134" s="1" t="str">
        <f>IFERROR(VLOOKUP(B134,'PUBLICADOS EN WEB'!$D$2:$D$4094,1,FALSE)=B134,"")</f>
        <v/>
      </c>
      <c r="E134" s="1" t="str">
        <f>IFERROR(VLOOKUP(B134,'PUBLICADOS EN MELI'!$D$2:$D$12092,1,FALSE)=B134,"")</f>
        <v/>
      </c>
      <c r="F134" s="1" t="str">
        <f>IF(VLOOKUP(B134,'LISTADO LINCE'!$A$2:$BF$4824,14,FALSE)&lt;=0,"",VLOOKUP(B134,'LISTADO LINCE'!$A$2:$BF$4824,14,FALSE))</f>
        <v/>
      </c>
    </row>
    <row r="135" spans="1:6" hidden="1" x14ac:dyDescent="0.25">
      <c r="A135" s="1">
        <v>1120167</v>
      </c>
      <c r="B135" s="1">
        <f t="shared" si="2"/>
        <v>1120167</v>
      </c>
      <c r="C135" s="1" t="str">
        <f>+'LISTADO LINCE'!C134</f>
        <v>BOMB AMER RIP DIGITAL ACU 56/60 RER</v>
      </c>
      <c r="D135" s="1" t="str">
        <f>IFERROR(VLOOKUP(B135,'PUBLICADOS EN WEB'!$D$2:$D$4094,1,FALSE)=B135,"")</f>
        <v/>
      </c>
      <c r="E135" s="1" t="str">
        <f>IFERROR(VLOOKUP(B135,'PUBLICADOS EN MELI'!$D$2:$D$12092,1,FALSE)=B135,"")</f>
        <v/>
      </c>
      <c r="F135" s="1" t="str">
        <f>IF(VLOOKUP(B135,'LISTADO LINCE'!$A$2:$BF$4824,14,FALSE)&lt;=0,"",VLOOKUP(B135,'LISTADO LINCE'!$A$2:$BF$4824,14,FALSE))</f>
        <v/>
      </c>
    </row>
    <row r="136" spans="1:6" hidden="1" x14ac:dyDescent="0.25">
      <c r="A136" s="1">
        <v>1120168</v>
      </c>
      <c r="B136" s="1">
        <f t="shared" si="2"/>
        <v>1120168</v>
      </c>
      <c r="C136" s="1" t="str">
        <f>+'LISTADO LINCE'!C135</f>
        <v>BOMB AMER RIP DIGITAL ACU 62/66 RER</v>
      </c>
      <c r="D136" s="1" t="str">
        <f>IFERROR(VLOOKUP(B136,'PUBLICADOS EN WEB'!$D$2:$D$4094,1,FALSE)=B136,"")</f>
        <v/>
      </c>
      <c r="E136" s="1" t="str">
        <f>IFERROR(VLOOKUP(B136,'PUBLICADOS EN MELI'!$D$2:$D$12092,1,FALSE)=B136,"")</f>
        <v/>
      </c>
      <c r="F136" s="1" t="str">
        <f>IF(VLOOKUP(B136,'LISTADO LINCE'!$A$2:$BF$4824,14,FALSE)&lt;=0,"",VLOOKUP(B136,'LISTADO LINCE'!$A$2:$BF$4824,14,FALSE))</f>
        <v/>
      </c>
    </row>
    <row r="137" spans="1:6" hidden="1" x14ac:dyDescent="0.25">
      <c r="A137" s="1">
        <v>1120169</v>
      </c>
      <c r="B137" s="1">
        <f t="shared" si="2"/>
        <v>1120169</v>
      </c>
      <c r="C137" s="1" t="str">
        <f>+'LISTADO LINCE'!C136</f>
        <v>NO USAR - BOMB TERM AZUL 50/54</v>
      </c>
      <c r="D137" s="1" t="str">
        <f>IFERROR(VLOOKUP(B137,'PUBLICADOS EN WEB'!$D$2:$D$4094,1,FALSE)=B137,"")</f>
        <v/>
      </c>
      <c r="E137" s="1" t="str">
        <f>IFERROR(VLOOKUP(B137,'PUBLICADOS EN MELI'!$D$2:$D$12092,1,FALSE)=B137,"")</f>
        <v/>
      </c>
      <c r="F137" s="1" t="str">
        <f>IF(VLOOKUP(B137,'LISTADO LINCE'!$A$2:$BF$4824,14,FALSE)&lt;=0,"",VLOOKUP(B137,'LISTADO LINCE'!$A$2:$BF$4824,14,FALSE))</f>
        <v/>
      </c>
    </row>
    <row r="138" spans="1:6" x14ac:dyDescent="0.25">
      <c r="A138" s="1">
        <v>1120170</v>
      </c>
      <c r="B138" s="1">
        <f t="shared" si="2"/>
        <v>1120170</v>
      </c>
      <c r="C138" s="1" t="str">
        <f>VLOOKUP(B138,'LISTADO LINCE'!$A$1:$BF$4008,3,FALSE)</f>
        <v>BOMB CLAS GAB NEGRA 34/48 RER</v>
      </c>
      <c r="D138" s="1" t="b">
        <f>IFERROR(VLOOKUP(B138,'PUBLICADOS EN WEB'!$D$2:$D$4094,1,FALSE)=B138,"")</f>
        <v>1</v>
      </c>
      <c r="E138" s="1" t="b">
        <f>IFERROR(VLOOKUP(B138,'PUBLICADOS EN MELI'!$D$2:$D$12092,1,FALSE)=B138,"")</f>
        <v>1</v>
      </c>
      <c r="F138" s="1">
        <f>IF(VLOOKUP(B138,'LISTADO LINCE'!$A$2:$BF$4824,14,FALSE)&lt;=0,"",VLOOKUP(B138,'LISTADO LINCE'!$A$2:$BF$4824,14,FALSE))</f>
        <v>65</v>
      </c>
    </row>
    <row r="139" spans="1:6" hidden="1" x14ac:dyDescent="0.25">
      <c r="A139" s="1">
        <v>1120171</v>
      </c>
      <c r="B139" s="1">
        <f t="shared" si="2"/>
        <v>1120171</v>
      </c>
      <c r="C139" s="1" t="str">
        <f>+'LISTADO LINCE'!C138</f>
        <v>NO USAR - BOMB TERM NEGRA 56/60</v>
      </c>
      <c r="D139" s="1" t="str">
        <f>IFERROR(VLOOKUP(B139,'PUBLICADOS EN WEB'!$D$2:$D$4094,1,FALSE)=B139,"")</f>
        <v/>
      </c>
      <c r="E139" s="1" t="str">
        <f>IFERROR(VLOOKUP(B139,'PUBLICADOS EN MELI'!$D$2:$D$12092,1,FALSE)=B139,"")</f>
        <v/>
      </c>
      <c r="F139" s="1" t="str">
        <f>IF(VLOOKUP(B139,'LISTADO LINCE'!$A$2:$BF$4824,14,FALSE)&lt;=0,"",VLOOKUP(B139,'LISTADO LINCE'!$A$2:$BF$4824,14,FALSE))</f>
        <v/>
      </c>
    </row>
    <row r="140" spans="1:6" hidden="1" x14ac:dyDescent="0.25">
      <c r="A140" s="1">
        <v>1120172</v>
      </c>
      <c r="B140" s="1">
        <f t="shared" si="2"/>
        <v>1120172</v>
      </c>
      <c r="C140" s="1" t="str">
        <f>+'LISTADO LINCE'!C139</f>
        <v>NO USAR - BOMB TERM NEGRA 62/66</v>
      </c>
      <c r="D140" s="1" t="str">
        <f>IFERROR(VLOOKUP(B140,'PUBLICADOS EN WEB'!$D$2:$D$4094,1,FALSE)=B140,"")</f>
        <v/>
      </c>
      <c r="E140" s="1" t="str">
        <f>IFERROR(VLOOKUP(B140,'PUBLICADOS EN MELI'!$D$2:$D$12092,1,FALSE)=B140,"")</f>
        <v/>
      </c>
      <c r="F140" s="1" t="str">
        <f>IF(VLOOKUP(B140,'LISTADO LINCE'!$A$2:$BF$4824,14,FALSE)&lt;=0,"",VLOOKUP(B140,'LISTADO LINCE'!$A$2:$BF$4824,14,FALSE))</f>
        <v/>
      </c>
    </row>
    <row r="141" spans="1:6" x14ac:dyDescent="0.25">
      <c r="A141" s="1">
        <v>1120173</v>
      </c>
      <c r="B141" s="1">
        <f t="shared" si="2"/>
        <v>1120173</v>
      </c>
      <c r="C141" s="1" t="str">
        <f>VLOOKUP(B141,'LISTADO LINCE'!$A$1:$BF$4008,3,FALSE)</f>
        <v>BOMB TERMICA AZUL 36/48 RER</v>
      </c>
      <c r="D141" s="1" t="b">
        <f>IFERROR(VLOOKUP(B141,'PUBLICADOS EN WEB'!$D$2:$D$4094,1,FALSE)=B141,"")</f>
        <v>1</v>
      </c>
      <c r="E141" s="1" t="b">
        <f>IFERROR(VLOOKUP(B141,'PUBLICADOS EN MELI'!$D$2:$D$12092,1,FALSE)=B141,"")</f>
        <v>1</v>
      </c>
      <c r="F141" s="1">
        <f>IF(VLOOKUP(B141,'LISTADO LINCE'!$A$2:$BF$4824,14,FALSE)&lt;=0,"",VLOOKUP(B141,'LISTADO LINCE'!$A$2:$BF$4824,14,FALSE))</f>
        <v>8</v>
      </c>
    </row>
    <row r="142" spans="1:6" x14ac:dyDescent="0.25">
      <c r="A142" s="1">
        <v>1120174</v>
      </c>
      <c r="B142" s="1">
        <f t="shared" si="2"/>
        <v>1120174</v>
      </c>
      <c r="C142" s="1" t="str">
        <f>VLOOKUP(B142,'LISTADO LINCE'!$A$1:$BF$4008,3,FALSE)</f>
        <v>BOMB TERMICA AZUL 50/54 RER</v>
      </c>
      <c r="D142" s="1" t="b">
        <f>IFERROR(VLOOKUP(B142,'PUBLICADOS EN WEB'!$D$2:$D$4094,1,FALSE)=B142,"")</f>
        <v>1</v>
      </c>
      <c r="E142" s="1" t="b">
        <f>IFERROR(VLOOKUP(B142,'PUBLICADOS EN MELI'!$D$2:$D$12092,1,FALSE)=B142,"")</f>
        <v>1</v>
      </c>
      <c r="F142" s="1">
        <f>IF(VLOOKUP(B142,'LISTADO LINCE'!$A$2:$BF$4824,14,FALSE)&lt;=0,"",VLOOKUP(B142,'LISTADO LINCE'!$A$2:$BF$4824,14,FALSE))</f>
        <v>24</v>
      </c>
    </row>
    <row r="143" spans="1:6" x14ac:dyDescent="0.25">
      <c r="A143" s="1">
        <v>1120175</v>
      </c>
      <c r="B143" s="1">
        <f t="shared" si="2"/>
        <v>1120175</v>
      </c>
      <c r="C143" s="1" t="str">
        <f>VLOOKUP(B143,'LISTADO LINCE'!$A$1:$BF$4008,3,FALSE)</f>
        <v>BOMB CLAS GAB GRIS 62/66 RER</v>
      </c>
      <c r="D143" s="1" t="b">
        <f>IFERROR(VLOOKUP(B143,'PUBLICADOS EN WEB'!$D$2:$D$4094,1,FALSE)=B143,"")</f>
        <v>1</v>
      </c>
      <c r="E143" s="1" t="b">
        <f>IFERROR(VLOOKUP(B143,'PUBLICADOS EN MELI'!$D$2:$D$12092,1,FALSE)=B143,"")</f>
        <v>1</v>
      </c>
      <c r="F143" s="1">
        <f>IF(VLOOKUP(B143,'LISTADO LINCE'!$A$2:$BF$4824,14,FALSE)&lt;=0,"",VLOOKUP(B143,'LISTADO LINCE'!$A$2:$BF$4824,14,FALSE))</f>
        <v>1</v>
      </c>
    </row>
    <row r="144" spans="1:6" hidden="1" x14ac:dyDescent="0.25">
      <c r="A144" s="1">
        <v>1120176</v>
      </c>
      <c r="B144" s="1">
        <f t="shared" si="2"/>
        <v>1120176</v>
      </c>
      <c r="C144" s="1" t="str">
        <f>+'LISTADO LINCE'!C143</f>
        <v>BOMB TERMICA AZUL 56/60 RER</v>
      </c>
      <c r="D144" s="1" t="str">
        <f>IFERROR(VLOOKUP(B144,'PUBLICADOS EN WEB'!$D$2:$D$4094,1,FALSE)=B144,"")</f>
        <v/>
      </c>
      <c r="E144" s="1" t="str">
        <f>IFERROR(VLOOKUP(B144,'PUBLICADOS EN MELI'!$D$2:$D$12092,1,FALSE)=B144,"")</f>
        <v/>
      </c>
      <c r="F144" s="1" t="str">
        <f>IF(VLOOKUP(B144,'LISTADO LINCE'!$A$2:$BF$4824,14,FALSE)&lt;=0,"",VLOOKUP(B144,'LISTADO LINCE'!$A$2:$BF$4824,14,FALSE))</f>
        <v/>
      </c>
    </row>
    <row r="145" spans="1:6" hidden="1" x14ac:dyDescent="0.25">
      <c r="A145" s="1">
        <v>1120177</v>
      </c>
      <c r="B145" s="1">
        <f t="shared" si="2"/>
        <v>1120177</v>
      </c>
      <c r="C145" s="1" t="str">
        <f>+'LISTADO LINCE'!C144</f>
        <v>BOMB TERMICA AZUL 62/66 RER</v>
      </c>
      <c r="D145" s="1" t="str">
        <f>IFERROR(VLOOKUP(B145,'PUBLICADOS EN WEB'!$D$2:$D$4094,1,FALSE)=B145,"")</f>
        <v/>
      </c>
      <c r="E145" s="1" t="str">
        <f>IFERROR(VLOOKUP(B145,'PUBLICADOS EN MELI'!$D$2:$D$12092,1,FALSE)=B145,"")</f>
        <v/>
      </c>
      <c r="F145" s="1" t="str">
        <f>IF(VLOOKUP(B145,'LISTADO LINCE'!$A$2:$BF$4824,14,FALSE)&lt;=0,"",VLOOKUP(B145,'LISTADO LINCE'!$A$2:$BF$4824,14,FALSE))</f>
        <v/>
      </c>
    </row>
    <row r="146" spans="1:6" x14ac:dyDescent="0.25">
      <c r="A146" s="1">
        <v>1120180</v>
      </c>
      <c r="B146" s="1">
        <f t="shared" si="2"/>
        <v>1120180</v>
      </c>
      <c r="C146" s="1" t="str">
        <f>VLOOKUP(B146,'LISTADO LINCE'!$A$1:$BF$4008,3,FALSE)</f>
        <v>BOMB CLAS GAB NEGRA 50/54 RER</v>
      </c>
      <c r="D146" s="1" t="b">
        <f>IFERROR(VLOOKUP(B146,'PUBLICADOS EN WEB'!$D$2:$D$4094,1,FALSE)=B146,"")</f>
        <v>1</v>
      </c>
      <c r="E146" s="1" t="b">
        <f>IFERROR(VLOOKUP(B146,'PUBLICADOS EN MELI'!$D$2:$D$12092,1,FALSE)=B146,"")</f>
        <v>1</v>
      </c>
      <c r="F146" s="1">
        <f>IF(VLOOKUP(B146,'LISTADO LINCE'!$A$2:$BF$4824,14,FALSE)&lt;=0,"",VLOOKUP(B146,'LISTADO LINCE'!$A$2:$BF$4824,14,FALSE))</f>
        <v>3</v>
      </c>
    </row>
    <row r="147" spans="1:6" x14ac:dyDescent="0.25">
      <c r="A147" s="1">
        <v>1120182</v>
      </c>
      <c r="B147" s="1">
        <f t="shared" si="2"/>
        <v>1120182</v>
      </c>
      <c r="C147" s="1" t="str">
        <f>VLOOKUP(B147,'LISTADO LINCE'!$A$1:$BF$4008,3,FALSE)</f>
        <v>BOMB CLAS RIP AZUL NEUQUEN 34/48 RER</v>
      </c>
      <c r="D147" s="1" t="b">
        <f>IFERROR(VLOOKUP(B147,'PUBLICADOS EN WEB'!$D$2:$D$4094,1,FALSE)=B147,"")</f>
        <v>1</v>
      </c>
      <c r="E147" s="1" t="b">
        <f>IFERROR(VLOOKUP(B147,'PUBLICADOS EN MELI'!$D$2:$D$12092,1,FALSE)=B147,"")</f>
        <v>1</v>
      </c>
      <c r="F147" s="1">
        <f>IF(VLOOKUP(B147,'LISTADO LINCE'!$A$2:$BF$4824,14,FALSE)&lt;=0,"",VLOOKUP(B147,'LISTADO LINCE'!$A$2:$BF$4824,14,FALSE))</f>
        <v>16</v>
      </c>
    </row>
    <row r="148" spans="1:6" x14ac:dyDescent="0.25">
      <c r="A148" s="1">
        <v>1120183</v>
      </c>
      <c r="B148" s="1">
        <f t="shared" si="2"/>
        <v>1120183</v>
      </c>
      <c r="C148" s="1" t="str">
        <f>VLOOKUP(B148,'LISTADO LINCE'!$A$1:$BF$4008,3,FALSE)</f>
        <v>BOMB CLAS RIP AZUL NEUQUEN 50/54 RER</v>
      </c>
      <c r="D148" s="1" t="b">
        <f>IFERROR(VLOOKUP(B148,'PUBLICADOS EN WEB'!$D$2:$D$4094,1,FALSE)=B148,"")</f>
        <v>1</v>
      </c>
      <c r="E148" s="1" t="b">
        <f>IFERROR(VLOOKUP(B148,'PUBLICADOS EN MELI'!$D$2:$D$12092,1,FALSE)=B148,"")</f>
        <v>1</v>
      </c>
      <c r="F148" s="1">
        <f>IF(VLOOKUP(B148,'LISTADO LINCE'!$A$2:$BF$4824,14,FALSE)&lt;=0,"",VLOOKUP(B148,'LISTADO LINCE'!$A$2:$BF$4824,14,FALSE))</f>
        <v>4</v>
      </c>
    </row>
    <row r="149" spans="1:6" hidden="1" x14ac:dyDescent="0.25">
      <c r="A149" s="1">
        <v>1120184</v>
      </c>
      <c r="B149" s="1">
        <f t="shared" si="2"/>
        <v>1120184</v>
      </c>
      <c r="C149" s="1" t="str">
        <f>+'LISTADO LINCE'!C148</f>
        <v>BOMB CLAS RIP AZUL NEUQUEN 56/60 RER</v>
      </c>
      <c r="D149" s="1" t="b">
        <f>IFERROR(VLOOKUP(B149,'PUBLICADOS EN WEB'!$D$2:$D$4094,1,FALSE)=B149,"")</f>
        <v>1</v>
      </c>
      <c r="E149" s="1" t="str">
        <f>IFERROR(VLOOKUP(B149,'PUBLICADOS EN MELI'!$D$2:$D$12092,1,FALSE)=B149,"")</f>
        <v/>
      </c>
      <c r="F149" s="1">
        <f>IF(VLOOKUP(B149,'LISTADO LINCE'!$A$2:$BF$4824,14,FALSE)&lt;=0,"",VLOOKUP(B149,'LISTADO LINCE'!$A$2:$BF$4824,14,FALSE))</f>
        <v>5</v>
      </c>
    </row>
    <row r="150" spans="1:6" hidden="1" x14ac:dyDescent="0.25">
      <c r="A150" s="1">
        <v>1120185</v>
      </c>
      <c r="B150" s="1">
        <f t="shared" si="2"/>
        <v>1120185</v>
      </c>
      <c r="C150" s="1" t="str">
        <f>+'LISTADO LINCE'!C149</f>
        <v>BOMB CLAS RIP AZUL NEUQUEN 62/66 RER</v>
      </c>
      <c r="D150" s="1" t="str">
        <f>IFERROR(VLOOKUP(B150,'PUBLICADOS EN WEB'!$D$2:$D$4094,1,FALSE)=B150,"")</f>
        <v/>
      </c>
      <c r="E150" s="1" t="str">
        <f>IFERROR(VLOOKUP(B150,'PUBLICADOS EN MELI'!$D$2:$D$12092,1,FALSE)=B150,"")</f>
        <v/>
      </c>
      <c r="F150" s="1">
        <f>IF(VLOOKUP(B150,'LISTADO LINCE'!$A$2:$BF$4824,14,FALSE)&lt;=0,"",VLOOKUP(B150,'LISTADO LINCE'!$A$2:$BF$4824,14,FALSE))</f>
        <v>14</v>
      </c>
    </row>
    <row r="151" spans="1:6" hidden="1" x14ac:dyDescent="0.25">
      <c r="A151" s="1">
        <v>1120188</v>
      </c>
      <c r="B151" s="1">
        <f t="shared" si="2"/>
        <v>1120188</v>
      </c>
      <c r="C151" s="1" t="str">
        <f>+'LISTADO LINCE'!C150</f>
        <v>BOMB JAZAK GAB AZUL 56/60 RER</v>
      </c>
      <c r="D151" s="1" t="b">
        <f>IFERROR(VLOOKUP(B151,'PUBLICADOS EN WEB'!$D$2:$D$4094,1,FALSE)=B151,"")</f>
        <v>1</v>
      </c>
      <c r="E151" s="1" t="str">
        <f>IFERROR(VLOOKUP(B151,'PUBLICADOS EN MELI'!$D$2:$D$12092,1,FALSE)=B151,"")</f>
        <v/>
      </c>
      <c r="F151" s="1">
        <f>IF(VLOOKUP(B151,'LISTADO LINCE'!$A$2:$BF$4824,14,FALSE)&lt;=0,"",VLOOKUP(B151,'LISTADO LINCE'!$A$2:$BF$4824,14,FALSE))</f>
        <v>4</v>
      </c>
    </row>
    <row r="152" spans="1:6" x14ac:dyDescent="0.25">
      <c r="A152" s="1">
        <v>1120190</v>
      </c>
      <c r="B152" s="1">
        <f t="shared" si="2"/>
        <v>1120190</v>
      </c>
      <c r="C152" s="1" t="str">
        <f>VLOOKUP(B152,'LISTADO LINCE'!$A$1:$BF$4008,3,FALSE)</f>
        <v>BOMB CLAS GAB NEGRA 56/60 RER</v>
      </c>
      <c r="D152" s="1" t="b">
        <f>IFERROR(VLOOKUP(B152,'PUBLICADOS EN WEB'!$D$2:$D$4094,1,FALSE)=B152,"")</f>
        <v>1</v>
      </c>
      <c r="E152" s="1" t="b">
        <f>IFERROR(VLOOKUP(B152,'PUBLICADOS EN MELI'!$D$2:$D$12092,1,FALSE)=B152,"")</f>
        <v>1</v>
      </c>
      <c r="F152" s="1" t="str">
        <f>IF(VLOOKUP(B152,'LISTADO LINCE'!$A$2:$BF$4824,14,FALSE)&lt;=0,"",VLOOKUP(B152,'LISTADO LINCE'!$A$2:$BF$4824,14,FALSE))</f>
        <v/>
      </c>
    </row>
    <row r="153" spans="1:6" x14ac:dyDescent="0.25">
      <c r="A153" s="1">
        <v>1120191</v>
      </c>
      <c r="B153" s="1">
        <f t="shared" si="2"/>
        <v>1120191</v>
      </c>
      <c r="C153" s="1" t="str">
        <f>VLOOKUP(B153,'LISTADO LINCE'!$A$1:$BF$4008,3,FALSE)</f>
        <v>BOMB JAZAK RIP INFANTERIA 34/48 RER</v>
      </c>
      <c r="D153" s="1" t="b">
        <f>IFERROR(VLOOKUP(B153,'PUBLICADOS EN WEB'!$D$2:$D$4094,1,FALSE)=B153,"")</f>
        <v>1</v>
      </c>
      <c r="E153" s="1" t="b">
        <f>IFERROR(VLOOKUP(B153,'PUBLICADOS EN MELI'!$D$2:$D$12092,1,FALSE)=B153,"")</f>
        <v>1</v>
      </c>
      <c r="F153" s="1">
        <f>IF(VLOOKUP(B153,'LISTADO LINCE'!$A$2:$BF$4824,14,FALSE)&lt;=0,"",VLOOKUP(B153,'LISTADO LINCE'!$A$2:$BF$4824,14,FALSE))</f>
        <v>5</v>
      </c>
    </row>
    <row r="154" spans="1:6" x14ac:dyDescent="0.25">
      <c r="A154" s="1">
        <v>1120192</v>
      </c>
      <c r="B154" s="1">
        <f t="shared" si="2"/>
        <v>1120192</v>
      </c>
      <c r="C154" s="1" t="str">
        <f>VLOOKUP(B154,'LISTADO LINCE'!$A$1:$BF$4008,3,FALSE)</f>
        <v>BOMB JAZAK RIP INFANTERIA 50/54 RER</v>
      </c>
      <c r="D154" s="1" t="b">
        <f>IFERROR(VLOOKUP(B154,'PUBLICADOS EN WEB'!$D$2:$D$4094,1,FALSE)=B154,"")</f>
        <v>1</v>
      </c>
      <c r="E154" s="1" t="b">
        <f>IFERROR(VLOOKUP(B154,'PUBLICADOS EN MELI'!$D$2:$D$12092,1,FALSE)=B154,"")</f>
        <v>1</v>
      </c>
      <c r="F154" s="1">
        <f>IF(VLOOKUP(B154,'LISTADO LINCE'!$A$2:$BF$4824,14,FALSE)&lt;=0,"",VLOOKUP(B154,'LISTADO LINCE'!$A$2:$BF$4824,14,FALSE))</f>
        <v>2</v>
      </c>
    </row>
    <row r="155" spans="1:6" x14ac:dyDescent="0.25">
      <c r="A155" s="1">
        <v>1120193</v>
      </c>
      <c r="B155" s="1">
        <f t="shared" si="2"/>
        <v>1120193</v>
      </c>
      <c r="C155" s="1" t="str">
        <f>VLOOKUP(B155,'LISTADO LINCE'!$A$1:$BF$4008,3,FALSE)</f>
        <v>BOMB JAZAK RIP INFANTERIA 56/60 RER</v>
      </c>
      <c r="D155" s="1" t="b">
        <f>IFERROR(VLOOKUP(B155,'PUBLICADOS EN WEB'!$D$2:$D$4094,1,FALSE)=B155,"")</f>
        <v>1</v>
      </c>
      <c r="E155" s="1" t="b">
        <f>IFERROR(VLOOKUP(B155,'PUBLICADOS EN MELI'!$D$2:$D$12092,1,FALSE)=B155,"")</f>
        <v>1</v>
      </c>
      <c r="F155" s="1">
        <f>IF(VLOOKUP(B155,'LISTADO LINCE'!$A$2:$BF$4824,14,FALSE)&lt;=0,"",VLOOKUP(B155,'LISTADO LINCE'!$A$2:$BF$4824,14,FALSE))</f>
        <v>2</v>
      </c>
    </row>
    <row r="156" spans="1:6" hidden="1" x14ac:dyDescent="0.25">
      <c r="A156" s="1">
        <v>1120194</v>
      </c>
      <c r="B156" s="1">
        <f t="shared" si="2"/>
        <v>1120194</v>
      </c>
      <c r="C156" s="1" t="str">
        <f>+'LISTADO LINCE'!C155</f>
        <v>BOMB JAZAK RIP INFANTERIA 62/66 RER</v>
      </c>
      <c r="D156" s="1" t="str">
        <f>IFERROR(VLOOKUP(B156,'PUBLICADOS EN WEB'!$D$2:$D$4094,1,FALSE)=B156,"")</f>
        <v/>
      </c>
      <c r="E156" s="1" t="str">
        <f>IFERROR(VLOOKUP(B156,'PUBLICADOS EN MELI'!$D$2:$D$12092,1,FALSE)=B156,"")</f>
        <v/>
      </c>
      <c r="F156" s="1" t="str">
        <f>IF(VLOOKUP(B156,'LISTADO LINCE'!$A$2:$BF$4824,14,FALSE)&lt;=0,"",VLOOKUP(B156,'LISTADO LINCE'!$A$2:$BF$4824,14,FALSE))</f>
        <v/>
      </c>
    </row>
    <row r="157" spans="1:6" x14ac:dyDescent="0.25">
      <c r="A157" s="1">
        <v>1120195</v>
      </c>
      <c r="B157" s="1">
        <f t="shared" si="2"/>
        <v>1120195</v>
      </c>
      <c r="C157" s="1" t="str">
        <f>VLOOKUP(B157,'LISTADO LINCE'!$A$1:$BF$4008,3,FALSE)</f>
        <v>BOMB CLAS GAB NEGRA 62/66 RER</v>
      </c>
      <c r="D157" s="1" t="b">
        <f>IFERROR(VLOOKUP(B157,'PUBLICADOS EN WEB'!$D$2:$D$4094,1,FALSE)=B157,"")</f>
        <v>1</v>
      </c>
      <c r="E157" s="1" t="b">
        <f>IFERROR(VLOOKUP(B157,'PUBLICADOS EN MELI'!$D$2:$D$12092,1,FALSE)=B157,"")</f>
        <v>1</v>
      </c>
      <c r="F157" s="1">
        <f>IF(VLOOKUP(B157,'LISTADO LINCE'!$A$2:$BF$4824,14,FALSE)&lt;=0,"",VLOOKUP(B157,'LISTADO LINCE'!$A$2:$BF$4824,14,FALSE))</f>
        <v>13</v>
      </c>
    </row>
    <row r="158" spans="1:6" x14ac:dyDescent="0.25">
      <c r="A158" s="1">
        <v>1120196</v>
      </c>
      <c r="B158" s="1">
        <f t="shared" si="2"/>
        <v>1120196</v>
      </c>
      <c r="C158" s="1" t="str">
        <f>VLOOKUP(B158,'LISTADO LINCE'!$A$1:$BF$4008,3,FALSE)</f>
        <v>BOMB JAZAK GAB AZUL 34/48 RER</v>
      </c>
      <c r="D158" s="1" t="b">
        <f>IFERROR(VLOOKUP(B158,'PUBLICADOS EN WEB'!$D$2:$D$4094,1,FALSE)=B158,"")</f>
        <v>1</v>
      </c>
      <c r="E158" s="1" t="b">
        <f>IFERROR(VLOOKUP(B158,'PUBLICADOS EN MELI'!$D$2:$D$12092,1,FALSE)=B158,"")</f>
        <v>1</v>
      </c>
      <c r="F158" s="1">
        <f>IF(VLOOKUP(B158,'LISTADO LINCE'!$A$2:$BF$4824,14,FALSE)&lt;=0,"",VLOOKUP(B158,'LISTADO LINCE'!$A$2:$BF$4824,14,FALSE))</f>
        <v>1</v>
      </c>
    </row>
    <row r="159" spans="1:6" hidden="1" x14ac:dyDescent="0.25">
      <c r="A159" s="1">
        <v>1120197</v>
      </c>
      <c r="B159" s="1">
        <f t="shared" si="2"/>
        <v>1120197</v>
      </c>
      <c r="C159" s="1" t="str">
        <f>+'LISTADO LINCE'!C158</f>
        <v>BOMB JAZAK GAB AZUL 50/54 RER</v>
      </c>
      <c r="D159" s="1" t="b">
        <f>IFERROR(VLOOKUP(B159,'PUBLICADOS EN WEB'!$D$2:$D$4094,1,FALSE)=B159,"")</f>
        <v>1</v>
      </c>
      <c r="E159" s="1" t="str">
        <f>IFERROR(VLOOKUP(B159,'PUBLICADOS EN MELI'!$D$2:$D$12092,1,FALSE)=B159,"")</f>
        <v/>
      </c>
      <c r="F159" s="1">
        <f>IF(VLOOKUP(B159,'LISTADO LINCE'!$A$2:$BF$4824,14,FALSE)&lt;=0,"",VLOOKUP(B159,'LISTADO LINCE'!$A$2:$BF$4824,14,FALSE))</f>
        <v>7</v>
      </c>
    </row>
    <row r="160" spans="1:6" hidden="1" x14ac:dyDescent="0.25">
      <c r="A160" s="1">
        <v>1120199</v>
      </c>
      <c r="B160" s="1">
        <f t="shared" si="2"/>
        <v>1120199</v>
      </c>
      <c r="C160" s="1" t="str">
        <f>+'LISTADO LINCE'!C159</f>
        <v>BOMB JAZAK RIP TIGER VERDE 62/66 RER</v>
      </c>
      <c r="D160" s="1" t="str">
        <f>IFERROR(VLOOKUP(B160,'PUBLICADOS EN WEB'!$D$2:$D$4094,1,FALSE)=B160,"")</f>
        <v/>
      </c>
      <c r="E160" s="1" t="str">
        <f>IFERROR(VLOOKUP(B160,'PUBLICADOS EN MELI'!$D$2:$D$12092,1,FALSE)=B160,"")</f>
        <v/>
      </c>
      <c r="F160" s="1" t="str">
        <f>IF(VLOOKUP(B160,'LISTADO LINCE'!$A$2:$BF$4824,14,FALSE)&lt;=0,"",VLOOKUP(B160,'LISTADO LINCE'!$A$2:$BF$4824,14,FALSE))</f>
        <v/>
      </c>
    </row>
    <row r="161" spans="1:6" hidden="1" x14ac:dyDescent="0.25">
      <c r="A161" s="1">
        <v>1120200</v>
      </c>
      <c r="B161" s="1">
        <f t="shared" si="2"/>
        <v>1120200</v>
      </c>
      <c r="C161" s="1" t="str">
        <f>+'LISTADO LINCE'!C160</f>
        <v>BOMB JAZAK GAB AZUL 62/66 RER</v>
      </c>
      <c r="D161" s="1" t="str">
        <f>IFERROR(VLOOKUP(B161,'PUBLICADOS EN WEB'!$D$2:$D$4094,1,FALSE)=B161,"")</f>
        <v/>
      </c>
      <c r="E161" s="1" t="str">
        <f>IFERROR(VLOOKUP(B161,'PUBLICADOS EN MELI'!$D$2:$D$12092,1,FALSE)=B161,"")</f>
        <v/>
      </c>
      <c r="F161" s="1" t="str">
        <f>IF(VLOOKUP(B161,'LISTADO LINCE'!$A$2:$BF$4824,14,FALSE)&lt;=0,"",VLOOKUP(B161,'LISTADO LINCE'!$A$2:$BF$4824,14,FALSE))</f>
        <v/>
      </c>
    </row>
    <row r="162" spans="1:6" x14ac:dyDescent="0.25">
      <c r="A162" s="1">
        <v>1120201</v>
      </c>
      <c r="B162" s="1">
        <f t="shared" si="2"/>
        <v>1120201</v>
      </c>
      <c r="C162" s="1" t="str">
        <f>VLOOKUP(B162,'LISTADO LINCE'!$A$1:$BF$4008,3,FALSE)</f>
        <v>BOMB JAZAK GAB NEGRA 34/48 RER</v>
      </c>
      <c r="D162" s="1" t="b">
        <f>IFERROR(VLOOKUP(B162,'PUBLICADOS EN WEB'!$D$2:$D$4094,1,FALSE)=B162,"")</f>
        <v>1</v>
      </c>
      <c r="E162" s="1" t="b">
        <f>IFERROR(VLOOKUP(B162,'PUBLICADOS EN MELI'!$D$2:$D$12092,1,FALSE)=B162,"")</f>
        <v>1</v>
      </c>
      <c r="F162" s="1" t="str">
        <f>IF(VLOOKUP(B162,'LISTADO LINCE'!$A$2:$BF$4824,14,FALSE)&lt;=0,"",VLOOKUP(B162,'LISTADO LINCE'!$A$2:$BF$4824,14,FALSE))</f>
        <v/>
      </c>
    </row>
    <row r="163" spans="1:6" hidden="1" x14ac:dyDescent="0.25">
      <c r="A163" s="1">
        <v>1120202</v>
      </c>
      <c r="B163" s="1">
        <f t="shared" ref="B163:B226" si="3">IF(A163&lt;&gt;"",IFERROR(A163*1,""),"")</f>
        <v>1120202</v>
      </c>
      <c r="C163" s="1" t="str">
        <f>+'LISTADO LINCE'!C162</f>
        <v>BOMB JAZAK GAB NEGRA 50/54 RER</v>
      </c>
      <c r="D163" s="1" t="b">
        <f>IFERROR(VLOOKUP(B163,'PUBLICADOS EN WEB'!$D$2:$D$4094,1,FALSE)=B163,"")</f>
        <v>1</v>
      </c>
      <c r="E163" s="1" t="str">
        <f>IFERROR(VLOOKUP(B163,'PUBLICADOS EN MELI'!$D$2:$D$12092,1,FALSE)=B163,"")</f>
        <v/>
      </c>
      <c r="F163" s="1">
        <f>IF(VLOOKUP(B163,'LISTADO LINCE'!$A$2:$BF$4824,14,FALSE)&lt;=0,"",VLOOKUP(B163,'LISTADO LINCE'!$A$2:$BF$4824,14,FALSE))</f>
        <v>19</v>
      </c>
    </row>
    <row r="164" spans="1:6" x14ac:dyDescent="0.25">
      <c r="A164" s="1">
        <v>1120203</v>
      </c>
      <c r="B164" s="1">
        <f t="shared" si="3"/>
        <v>1120203</v>
      </c>
      <c r="C164" s="1" t="str">
        <f>VLOOKUP(B164,'LISTADO LINCE'!$A$1:$BF$4008,3,FALSE)</f>
        <v>BOMB JAZAK GAB NEGRA 56/60 RER</v>
      </c>
      <c r="D164" s="1" t="b">
        <f>IFERROR(VLOOKUP(B164,'PUBLICADOS EN WEB'!$D$2:$D$4094,1,FALSE)=B164,"")</f>
        <v>1</v>
      </c>
      <c r="E164" s="1" t="b">
        <f>IFERROR(VLOOKUP(B164,'PUBLICADOS EN MELI'!$D$2:$D$12092,1,FALSE)=B164,"")</f>
        <v>1</v>
      </c>
      <c r="F164" s="1">
        <f>IF(VLOOKUP(B164,'LISTADO LINCE'!$A$2:$BF$4824,14,FALSE)&lt;=0,"",VLOOKUP(B164,'LISTADO LINCE'!$A$2:$BF$4824,14,FALSE))</f>
        <v>1</v>
      </c>
    </row>
    <row r="165" spans="1:6" hidden="1" x14ac:dyDescent="0.25">
      <c r="A165" s="1">
        <v>1120204</v>
      </c>
      <c r="B165" s="1">
        <f t="shared" si="3"/>
        <v>1120204</v>
      </c>
      <c r="C165" s="1" t="str">
        <f>+'LISTADO LINCE'!C164</f>
        <v>BOMB JAZAK GAB NEGRA 62/64 RER</v>
      </c>
      <c r="D165" s="1" t="str">
        <f>IFERROR(VLOOKUP(B165,'PUBLICADOS EN WEB'!$D$2:$D$4094,1,FALSE)=B165,"")</f>
        <v/>
      </c>
      <c r="E165" s="1" t="str">
        <f>IFERROR(VLOOKUP(B165,'PUBLICADOS EN MELI'!$D$2:$D$12092,1,FALSE)=B165,"")</f>
        <v/>
      </c>
      <c r="F165" s="1" t="str">
        <f>IF(VLOOKUP(B165,'LISTADO LINCE'!$A$2:$BF$4824,14,FALSE)&lt;=0,"",VLOOKUP(B165,'LISTADO LINCE'!$A$2:$BF$4824,14,FALSE))</f>
        <v/>
      </c>
    </row>
    <row r="166" spans="1:6" x14ac:dyDescent="0.25">
      <c r="A166" s="1">
        <v>1120206</v>
      </c>
      <c r="B166" s="1">
        <f t="shared" si="3"/>
        <v>1120206</v>
      </c>
      <c r="C166" s="1" t="str">
        <f>VLOOKUP(B166,'LISTADO LINCE'!$A$1:$BF$4008,3,FALSE)</f>
        <v>BOMB AMER GAB NEGRA 34/48 RER</v>
      </c>
      <c r="D166" s="1" t="b">
        <f>IFERROR(VLOOKUP(B166,'PUBLICADOS EN WEB'!$D$2:$D$4094,1,FALSE)=B166,"")</f>
        <v>1</v>
      </c>
      <c r="E166" s="1" t="b">
        <f>IFERROR(VLOOKUP(B166,'PUBLICADOS EN MELI'!$D$2:$D$12092,1,FALSE)=B166,"")</f>
        <v>1</v>
      </c>
      <c r="F166" s="1">
        <f>IF(VLOOKUP(B166,'LISTADO LINCE'!$A$2:$BF$4824,14,FALSE)&lt;=0,"",VLOOKUP(B166,'LISTADO LINCE'!$A$2:$BF$4824,14,FALSE))</f>
        <v>36</v>
      </c>
    </row>
    <row r="167" spans="1:6" x14ac:dyDescent="0.25">
      <c r="A167" s="1">
        <v>1120207</v>
      </c>
      <c r="B167" s="1">
        <f t="shared" si="3"/>
        <v>1120207</v>
      </c>
      <c r="C167" s="1" t="str">
        <f>VLOOKUP(B167,'LISTADO LINCE'!$A$1:$BF$4008,3,FALSE)</f>
        <v>BOMB AMER GAB NEGRA 50/54 RER</v>
      </c>
      <c r="D167" s="1" t="b">
        <f>IFERROR(VLOOKUP(B167,'PUBLICADOS EN WEB'!$D$2:$D$4094,1,FALSE)=B167,"")</f>
        <v>1</v>
      </c>
      <c r="E167" s="1" t="b">
        <f>IFERROR(VLOOKUP(B167,'PUBLICADOS EN MELI'!$D$2:$D$12092,1,FALSE)=B167,"")</f>
        <v>1</v>
      </c>
      <c r="F167" s="1">
        <f>IF(VLOOKUP(B167,'LISTADO LINCE'!$A$2:$BF$4824,14,FALSE)&lt;=0,"",VLOOKUP(B167,'LISTADO LINCE'!$A$2:$BF$4824,14,FALSE))</f>
        <v>7</v>
      </c>
    </row>
    <row r="168" spans="1:6" x14ac:dyDescent="0.25">
      <c r="A168" s="1">
        <v>1120208</v>
      </c>
      <c r="B168" s="1">
        <f t="shared" si="3"/>
        <v>1120208</v>
      </c>
      <c r="C168" s="1" t="str">
        <f>VLOOKUP(B168,'LISTADO LINCE'!$A$1:$BF$4008,3,FALSE)</f>
        <v>BOMB AMER GAB NEGRA 56/60 RER</v>
      </c>
      <c r="D168" s="1" t="b">
        <f>IFERROR(VLOOKUP(B168,'PUBLICADOS EN WEB'!$D$2:$D$4094,1,FALSE)=B168,"")</f>
        <v>1</v>
      </c>
      <c r="E168" s="1" t="b">
        <f>IFERROR(VLOOKUP(B168,'PUBLICADOS EN MELI'!$D$2:$D$12092,1,FALSE)=B168,"")</f>
        <v>1</v>
      </c>
      <c r="F168" s="1">
        <f>IF(VLOOKUP(B168,'LISTADO LINCE'!$A$2:$BF$4824,14,FALSE)&lt;=0,"",VLOOKUP(B168,'LISTADO LINCE'!$A$2:$BF$4824,14,FALSE))</f>
        <v>2</v>
      </c>
    </row>
    <row r="169" spans="1:6" x14ac:dyDescent="0.25">
      <c r="A169" s="1">
        <v>1120209</v>
      </c>
      <c r="B169" s="1">
        <f t="shared" si="3"/>
        <v>1120209</v>
      </c>
      <c r="C169" s="1" t="str">
        <f>VLOOKUP(B169,'LISTADO LINCE'!$A$1:$BF$4008,3,FALSE)</f>
        <v>BOMB AMER GAB NEGRA 62/66 RER</v>
      </c>
      <c r="D169" s="1" t="b">
        <f>IFERROR(VLOOKUP(B169,'PUBLICADOS EN WEB'!$D$2:$D$4094,1,FALSE)=B169,"")</f>
        <v>1</v>
      </c>
      <c r="E169" s="1" t="b">
        <f>IFERROR(VLOOKUP(B169,'PUBLICADOS EN MELI'!$D$2:$D$12092,1,FALSE)=B169,"")</f>
        <v>1</v>
      </c>
      <c r="F169" s="1">
        <f>IF(VLOOKUP(B169,'LISTADO LINCE'!$A$2:$BF$4824,14,FALSE)&lt;=0,"",VLOOKUP(B169,'LISTADO LINCE'!$A$2:$BF$4824,14,FALSE))</f>
        <v>12</v>
      </c>
    </row>
    <row r="170" spans="1:6" hidden="1" x14ac:dyDescent="0.25">
      <c r="A170" s="1">
        <v>1120210</v>
      </c>
      <c r="B170" s="1">
        <f t="shared" si="3"/>
        <v>1120210</v>
      </c>
      <c r="C170" s="1" t="str">
        <f>+'LISTADO LINCE'!C169</f>
        <v>BOMB JAZAK RIP DIG INFANTERIA 34/48 RER</v>
      </c>
      <c r="D170" s="1" t="str">
        <f>IFERROR(VLOOKUP(B170,'PUBLICADOS EN WEB'!$D$2:$D$4094,1,FALSE)=B170,"")</f>
        <v/>
      </c>
      <c r="E170" s="1" t="str">
        <f>IFERROR(VLOOKUP(B170,'PUBLICADOS EN MELI'!$D$2:$D$12092,1,FALSE)=B170,"")</f>
        <v/>
      </c>
      <c r="F170" s="1" t="str">
        <f>IF(VLOOKUP(B170,'LISTADO LINCE'!$A$2:$BF$4824,14,FALSE)&lt;=0,"",VLOOKUP(B170,'LISTADO LINCE'!$A$2:$BF$4824,14,FALSE))</f>
        <v/>
      </c>
    </row>
    <row r="171" spans="1:6" hidden="1" x14ac:dyDescent="0.25">
      <c r="A171" s="1">
        <v>1120211</v>
      </c>
      <c r="B171" s="1">
        <f t="shared" si="3"/>
        <v>1120211</v>
      </c>
      <c r="C171" s="1" t="str">
        <f>+'LISTADO LINCE'!C170</f>
        <v>BOMB JAZAK RIP DIG INFANTERIA 50/54 RER</v>
      </c>
      <c r="D171" s="1" t="str">
        <f>IFERROR(VLOOKUP(B171,'PUBLICADOS EN WEB'!$D$2:$D$4094,1,FALSE)=B171,"")</f>
        <v/>
      </c>
      <c r="E171" s="1" t="str">
        <f>IFERROR(VLOOKUP(B171,'PUBLICADOS EN MELI'!$D$2:$D$12092,1,FALSE)=B171,"")</f>
        <v/>
      </c>
      <c r="F171" s="1" t="str">
        <f>IF(VLOOKUP(B171,'LISTADO LINCE'!$A$2:$BF$4824,14,FALSE)&lt;=0,"",VLOOKUP(B171,'LISTADO LINCE'!$A$2:$BF$4824,14,FALSE))</f>
        <v/>
      </c>
    </row>
    <row r="172" spans="1:6" hidden="1" x14ac:dyDescent="0.25">
      <c r="A172" s="1">
        <v>1120212</v>
      </c>
      <c r="B172" s="1">
        <f t="shared" si="3"/>
        <v>1120212</v>
      </c>
      <c r="C172" s="1" t="str">
        <f>+'LISTADO LINCE'!C171</f>
        <v>BOMB JAZAK RIP DIG INFANTERIA 56/60 RER</v>
      </c>
      <c r="D172" s="1" t="str">
        <f>IFERROR(VLOOKUP(B172,'PUBLICADOS EN WEB'!$D$2:$D$4094,1,FALSE)=B172,"")</f>
        <v/>
      </c>
      <c r="E172" s="1" t="str">
        <f>IFERROR(VLOOKUP(B172,'PUBLICADOS EN MELI'!$D$2:$D$12092,1,FALSE)=B172,"")</f>
        <v/>
      </c>
      <c r="F172" s="1" t="str">
        <f>IF(VLOOKUP(B172,'LISTADO LINCE'!$A$2:$BF$4824,14,FALSE)&lt;=0,"",VLOOKUP(B172,'LISTADO LINCE'!$A$2:$BF$4824,14,FALSE))</f>
        <v/>
      </c>
    </row>
    <row r="173" spans="1:6" hidden="1" x14ac:dyDescent="0.25">
      <c r="A173" s="1">
        <v>1120213</v>
      </c>
      <c r="B173" s="1">
        <f t="shared" si="3"/>
        <v>1120213</v>
      </c>
      <c r="C173" s="1" t="str">
        <f>+'LISTADO LINCE'!C172</f>
        <v>BOMB JAZAK RIP DIG INFANTERIA 62/66 RER</v>
      </c>
      <c r="D173" s="1" t="str">
        <f>IFERROR(VLOOKUP(B173,'PUBLICADOS EN WEB'!$D$2:$D$4094,1,FALSE)=B173,"")</f>
        <v/>
      </c>
      <c r="E173" s="1" t="str">
        <f>IFERROR(VLOOKUP(B173,'PUBLICADOS EN MELI'!$D$2:$D$12092,1,FALSE)=B173,"")</f>
        <v/>
      </c>
      <c r="F173" s="1" t="str">
        <f>IF(VLOOKUP(B173,'LISTADO LINCE'!$A$2:$BF$4824,14,FALSE)&lt;=0,"",VLOOKUP(B173,'LISTADO LINCE'!$A$2:$BF$4824,14,FALSE))</f>
        <v/>
      </c>
    </row>
    <row r="174" spans="1:6" hidden="1" x14ac:dyDescent="0.25">
      <c r="A174" s="1">
        <v>1120214</v>
      </c>
      <c r="B174" s="1">
        <f t="shared" si="3"/>
        <v>1120214</v>
      </c>
      <c r="C174" s="1" t="str">
        <f>+'LISTADO LINCE'!C173</f>
        <v>BOMB JAZAK RIP DIG GRIS 34/48 RER</v>
      </c>
      <c r="D174" s="1" t="str">
        <f>IFERROR(VLOOKUP(B174,'PUBLICADOS EN WEB'!$D$2:$D$4094,1,FALSE)=B174,"")</f>
        <v/>
      </c>
      <c r="E174" s="1" t="str">
        <f>IFERROR(VLOOKUP(B174,'PUBLICADOS EN MELI'!$D$2:$D$12092,1,FALSE)=B174,"")</f>
        <v/>
      </c>
      <c r="F174" s="1" t="str">
        <f>IF(VLOOKUP(B174,'LISTADO LINCE'!$A$2:$BF$4824,14,FALSE)&lt;=0,"",VLOOKUP(B174,'LISTADO LINCE'!$A$2:$BF$4824,14,FALSE))</f>
        <v/>
      </c>
    </row>
    <row r="175" spans="1:6" hidden="1" x14ac:dyDescent="0.25">
      <c r="A175" s="1">
        <v>1120215</v>
      </c>
      <c r="B175" s="1">
        <f t="shared" si="3"/>
        <v>1120215</v>
      </c>
      <c r="C175" s="1" t="str">
        <f>+'LISTADO LINCE'!C174</f>
        <v>BOMB JAZAK RIP DIG GRIS 50/54 RER</v>
      </c>
      <c r="D175" s="1" t="str">
        <f>IFERROR(VLOOKUP(B175,'PUBLICADOS EN WEB'!$D$2:$D$4094,1,FALSE)=B175,"")</f>
        <v/>
      </c>
      <c r="E175" s="1" t="str">
        <f>IFERROR(VLOOKUP(B175,'PUBLICADOS EN MELI'!$D$2:$D$12092,1,FALSE)=B175,"")</f>
        <v/>
      </c>
      <c r="F175" s="1" t="str">
        <f>IF(VLOOKUP(B175,'LISTADO LINCE'!$A$2:$BF$4824,14,FALSE)&lt;=0,"",VLOOKUP(B175,'LISTADO LINCE'!$A$2:$BF$4824,14,FALSE))</f>
        <v/>
      </c>
    </row>
    <row r="176" spans="1:6" hidden="1" x14ac:dyDescent="0.25">
      <c r="A176" s="1">
        <v>1120216</v>
      </c>
      <c r="B176" s="1">
        <f t="shared" si="3"/>
        <v>1120216</v>
      </c>
      <c r="C176" s="1" t="str">
        <f>+'LISTADO LINCE'!C175</f>
        <v>BOMB JAZAK RIP DIG GRIS 56/60 RER</v>
      </c>
      <c r="D176" s="1" t="str">
        <f>IFERROR(VLOOKUP(B176,'PUBLICADOS EN WEB'!$D$2:$D$4094,1,FALSE)=B176,"")</f>
        <v/>
      </c>
      <c r="E176" s="1" t="str">
        <f>IFERROR(VLOOKUP(B176,'PUBLICADOS EN MELI'!$D$2:$D$12092,1,FALSE)=B176,"")</f>
        <v/>
      </c>
      <c r="F176" s="1" t="str">
        <f>IF(VLOOKUP(B176,'LISTADO LINCE'!$A$2:$BF$4824,14,FALSE)&lt;=0,"",VLOOKUP(B176,'LISTADO LINCE'!$A$2:$BF$4824,14,FALSE))</f>
        <v/>
      </c>
    </row>
    <row r="177" spans="1:6" hidden="1" x14ac:dyDescent="0.25">
      <c r="A177" s="1">
        <v>1120217</v>
      </c>
      <c r="B177" s="1">
        <f t="shared" si="3"/>
        <v>1120217</v>
      </c>
      <c r="C177" s="1" t="str">
        <f>+'LISTADO LINCE'!C176</f>
        <v>BOMB JAZAK RIP DIG GRIS 62/66 RER</v>
      </c>
      <c r="D177" s="1" t="str">
        <f>IFERROR(VLOOKUP(B177,'PUBLICADOS EN WEB'!$D$2:$D$4094,1,FALSE)=B177,"")</f>
        <v/>
      </c>
      <c r="E177" s="1" t="str">
        <f>IFERROR(VLOOKUP(B177,'PUBLICADOS EN MELI'!$D$2:$D$12092,1,FALSE)=B177,"")</f>
        <v/>
      </c>
      <c r="F177" s="1" t="str">
        <f>IF(VLOOKUP(B177,'LISTADO LINCE'!$A$2:$BF$4824,14,FALSE)&lt;=0,"",VLOOKUP(B177,'LISTADO LINCE'!$A$2:$BF$4824,14,FALSE))</f>
        <v/>
      </c>
    </row>
    <row r="178" spans="1:6" hidden="1" x14ac:dyDescent="0.25">
      <c r="A178" s="1">
        <v>1120220</v>
      </c>
      <c r="B178" s="1">
        <f t="shared" si="3"/>
        <v>1120220</v>
      </c>
      <c r="C178" s="1" t="str">
        <f>+'LISTADO LINCE'!C177</f>
        <v>BOMB AMER RIP TIGER VERDE 34/48 RER</v>
      </c>
      <c r="D178" s="1" t="str">
        <f>IFERROR(VLOOKUP(B178,'PUBLICADOS EN WEB'!$D$2:$D$4094,1,FALSE)=B178,"")</f>
        <v/>
      </c>
      <c r="E178" s="1" t="str">
        <f>IFERROR(VLOOKUP(B178,'PUBLICADOS EN MELI'!$D$2:$D$12092,1,FALSE)=B178,"")</f>
        <v/>
      </c>
      <c r="F178" s="1" t="str">
        <f>IF(VLOOKUP(B178,'LISTADO LINCE'!$A$2:$BF$4824,14,FALSE)&lt;=0,"",VLOOKUP(B178,'LISTADO LINCE'!$A$2:$BF$4824,14,FALSE))</f>
        <v/>
      </c>
    </row>
    <row r="179" spans="1:6" hidden="1" x14ac:dyDescent="0.25">
      <c r="A179" s="1">
        <v>1120221</v>
      </c>
      <c r="B179" s="1">
        <f t="shared" si="3"/>
        <v>1120221</v>
      </c>
      <c r="C179" s="1" t="str">
        <f>+'LISTADO LINCE'!C178</f>
        <v>BOMB AMER RIP TIGER VERDE 50/54 RER</v>
      </c>
      <c r="D179" s="1" t="str">
        <f>IFERROR(VLOOKUP(B179,'PUBLICADOS EN WEB'!$D$2:$D$4094,1,FALSE)=B179,"")</f>
        <v/>
      </c>
      <c r="E179" s="1" t="str">
        <f>IFERROR(VLOOKUP(B179,'PUBLICADOS EN MELI'!$D$2:$D$12092,1,FALSE)=B179,"")</f>
        <v/>
      </c>
      <c r="F179" s="1" t="str">
        <f>IF(VLOOKUP(B179,'LISTADO LINCE'!$A$2:$BF$4824,14,FALSE)&lt;=0,"",VLOOKUP(B179,'LISTADO LINCE'!$A$2:$BF$4824,14,FALSE))</f>
        <v/>
      </c>
    </row>
    <row r="180" spans="1:6" hidden="1" x14ac:dyDescent="0.25">
      <c r="A180" s="1">
        <v>1120222</v>
      </c>
      <c r="B180" s="1">
        <f t="shared" si="3"/>
        <v>1120222</v>
      </c>
      <c r="C180" s="1" t="str">
        <f>+'LISTADO LINCE'!C179</f>
        <v>BOMB AMER RIP TIGER VERDE 56/60 RER</v>
      </c>
      <c r="D180" s="1" t="str">
        <f>IFERROR(VLOOKUP(B180,'PUBLICADOS EN WEB'!$D$2:$D$4094,1,FALSE)=B180,"")</f>
        <v/>
      </c>
      <c r="E180" s="1" t="str">
        <f>IFERROR(VLOOKUP(B180,'PUBLICADOS EN MELI'!$D$2:$D$12092,1,FALSE)=B180,"")</f>
        <v/>
      </c>
      <c r="F180" s="1" t="str">
        <f>IF(VLOOKUP(B180,'LISTADO LINCE'!$A$2:$BF$4824,14,FALSE)&lt;=0,"",VLOOKUP(B180,'LISTADO LINCE'!$A$2:$BF$4824,14,FALSE))</f>
        <v/>
      </c>
    </row>
    <row r="181" spans="1:6" hidden="1" x14ac:dyDescent="0.25">
      <c r="A181" s="1">
        <v>1120223</v>
      </c>
      <c r="B181" s="1">
        <f t="shared" si="3"/>
        <v>1120223</v>
      </c>
      <c r="C181" s="1" t="str">
        <f>+'LISTADO LINCE'!C180</f>
        <v>BOMB AMER RIP TIGER VERDE 62/66 RER</v>
      </c>
      <c r="D181" s="1" t="str">
        <f>IFERROR(VLOOKUP(B181,'PUBLICADOS EN WEB'!$D$2:$D$4094,1,FALSE)=B181,"")</f>
        <v/>
      </c>
      <c r="E181" s="1" t="str">
        <f>IFERROR(VLOOKUP(B181,'PUBLICADOS EN MELI'!$D$2:$D$12092,1,FALSE)=B181,"")</f>
        <v/>
      </c>
      <c r="F181" s="1" t="str">
        <f>IF(VLOOKUP(B181,'LISTADO LINCE'!$A$2:$BF$4824,14,FALSE)&lt;=0,"",VLOOKUP(B181,'LISTADO LINCE'!$A$2:$BF$4824,14,FALSE))</f>
        <v/>
      </c>
    </row>
    <row r="182" spans="1:6" hidden="1" x14ac:dyDescent="0.25">
      <c r="A182" s="1">
        <v>1120230</v>
      </c>
      <c r="B182" s="1">
        <f t="shared" si="3"/>
        <v>1120230</v>
      </c>
      <c r="C182" s="1" t="str">
        <f>+'LISTADO LINCE'!C181</f>
        <v>PANT GRIS TOPO 34/48 RER</v>
      </c>
      <c r="D182" s="1" t="str">
        <f>IFERROR(VLOOKUP(B182,'PUBLICADOS EN WEB'!$D$2:$D$4094,1,FALSE)=B182,"")</f>
        <v/>
      </c>
      <c r="E182" s="1" t="str">
        <f>IFERROR(VLOOKUP(B182,'PUBLICADOS EN MELI'!$D$2:$D$12092,1,FALSE)=B182,"")</f>
        <v/>
      </c>
      <c r="F182" s="1">
        <f>IF(VLOOKUP(B182,'LISTADO LINCE'!$A$2:$BF$4824,14,FALSE)&lt;=0,"",VLOOKUP(B182,'LISTADO LINCE'!$A$2:$BF$4824,14,FALSE))</f>
        <v>6</v>
      </c>
    </row>
    <row r="183" spans="1:6" hidden="1" x14ac:dyDescent="0.25">
      <c r="A183" s="1">
        <v>1120231</v>
      </c>
      <c r="B183" s="1">
        <f t="shared" si="3"/>
        <v>1120231</v>
      </c>
      <c r="C183" s="1" t="str">
        <f>+'LISTADO LINCE'!C182</f>
        <v>PANT GRIS TOPO 50/54 RER</v>
      </c>
      <c r="D183" s="1" t="str">
        <f>IFERROR(VLOOKUP(B183,'PUBLICADOS EN WEB'!$D$2:$D$4094,1,FALSE)=B183,"")</f>
        <v/>
      </c>
      <c r="E183" s="1" t="str">
        <f>IFERROR(VLOOKUP(B183,'PUBLICADOS EN MELI'!$D$2:$D$12092,1,FALSE)=B183,"")</f>
        <v/>
      </c>
      <c r="F183" s="1" t="str">
        <f>IF(VLOOKUP(B183,'LISTADO LINCE'!$A$2:$BF$4824,14,FALSE)&lt;=0,"",VLOOKUP(B183,'LISTADO LINCE'!$A$2:$BF$4824,14,FALSE))</f>
        <v/>
      </c>
    </row>
    <row r="184" spans="1:6" hidden="1" x14ac:dyDescent="0.25">
      <c r="A184" s="1">
        <v>1120232</v>
      </c>
      <c r="B184" s="1">
        <f t="shared" si="3"/>
        <v>1120232</v>
      </c>
      <c r="C184" s="1" t="str">
        <f>+'LISTADO LINCE'!C183</f>
        <v>PANT GRIS TOPO 56/60 RER</v>
      </c>
      <c r="D184" s="1" t="str">
        <f>IFERROR(VLOOKUP(B184,'PUBLICADOS EN WEB'!$D$2:$D$4094,1,FALSE)=B184,"")</f>
        <v/>
      </c>
      <c r="E184" s="1" t="str">
        <f>IFERROR(VLOOKUP(B184,'PUBLICADOS EN MELI'!$D$2:$D$12092,1,FALSE)=B184,"")</f>
        <v/>
      </c>
      <c r="F184" s="1" t="str">
        <f>IF(VLOOKUP(B184,'LISTADO LINCE'!$A$2:$BF$4824,14,FALSE)&lt;=0,"",VLOOKUP(B184,'LISTADO LINCE'!$A$2:$BF$4824,14,FALSE))</f>
        <v/>
      </c>
    </row>
    <row r="185" spans="1:6" hidden="1" x14ac:dyDescent="0.25">
      <c r="A185" s="1">
        <v>1120238</v>
      </c>
      <c r="B185" s="1">
        <f t="shared" si="3"/>
        <v>1120238</v>
      </c>
      <c r="C185" s="1" t="str">
        <f>+'LISTADO LINCE'!C184</f>
        <v>PANT NEGRO TROPICAL 34/46 RER</v>
      </c>
      <c r="D185" s="1" t="b">
        <f>IFERROR(VLOOKUP(B185,'PUBLICADOS EN WEB'!$D$2:$D$4094,1,FALSE)=B185,"")</f>
        <v>1</v>
      </c>
      <c r="E185" s="1" t="str">
        <f>IFERROR(VLOOKUP(B185,'PUBLICADOS EN MELI'!$D$2:$D$12092,1,FALSE)=B185,"")</f>
        <v/>
      </c>
      <c r="F185" s="1" t="str">
        <f>IF(VLOOKUP(B185,'LISTADO LINCE'!$A$2:$BF$4824,14,FALSE)&lt;=0,"",VLOOKUP(B185,'LISTADO LINCE'!$A$2:$BF$4824,14,FALSE))</f>
        <v/>
      </c>
    </row>
    <row r="186" spans="1:6" hidden="1" x14ac:dyDescent="0.25">
      <c r="A186" s="1">
        <v>1120239</v>
      </c>
      <c r="B186" s="1">
        <f t="shared" si="3"/>
        <v>1120239</v>
      </c>
      <c r="C186" s="1" t="str">
        <f>+'LISTADO LINCE'!C185</f>
        <v>PANT AZUL FRIZA DEPORTIVA</v>
      </c>
      <c r="D186" s="1" t="str">
        <f>IFERROR(VLOOKUP(B186,'PUBLICADOS EN WEB'!$D$2:$D$4094,1,FALSE)=B186,"")</f>
        <v/>
      </c>
      <c r="E186" s="1" t="str">
        <f>IFERROR(VLOOKUP(B186,'PUBLICADOS EN MELI'!$D$2:$D$12092,1,FALSE)=B186,"")</f>
        <v/>
      </c>
      <c r="F186" s="1" t="str">
        <f>IF(VLOOKUP(B186,'LISTADO LINCE'!$A$2:$BF$4824,14,FALSE)&lt;=0,"",VLOOKUP(B186,'LISTADO LINCE'!$A$2:$BF$4824,14,FALSE))</f>
        <v/>
      </c>
    </row>
    <row r="187" spans="1:6" hidden="1" x14ac:dyDescent="0.25">
      <c r="A187" s="1">
        <v>1120240</v>
      </c>
      <c r="B187" s="1">
        <f t="shared" si="3"/>
        <v>1120240</v>
      </c>
      <c r="C187" s="1" t="str">
        <f>+'LISTADO LINCE'!C186</f>
        <v>PANT LARGO DE GIMNASIA AZUL RER</v>
      </c>
      <c r="D187" s="1" t="str">
        <f>IFERROR(VLOOKUP(B187,'PUBLICADOS EN WEB'!$D$2:$D$4094,1,FALSE)=B187,"")</f>
        <v/>
      </c>
      <c r="E187" s="1" t="str">
        <f>IFERROR(VLOOKUP(B187,'PUBLICADOS EN MELI'!$D$2:$D$12092,1,FALSE)=B187,"")</f>
        <v/>
      </c>
      <c r="F187" s="1" t="str">
        <f>IF(VLOOKUP(B187,'LISTADO LINCE'!$A$2:$BF$4824,14,FALSE)&lt;=0,"",VLOOKUP(B187,'LISTADO LINCE'!$A$2:$BF$4824,14,FALSE))</f>
        <v/>
      </c>
    </row>
    <row r="188" spans="1:6" hidden="1" x14ac:dyDescent="0.25">
      <c r="A188" s="1">
        <v>1120241</v>
      </c>
      <c r="B188" s="1">
        <f t="shared" si="3"/>
        <v>1120241</v>
      </c>
      <c r="C188" s="1" t="str">
        <f>+'LISTADO LINCE'!C187</f>
        <v>BOMB CLAS GAB BOLS RURAL AZUL 34/48</v>
      </c>
      <c r="D188" s="1" t="str">
        <f>IFERROR(VLOOKUP(B188,'PUBLICADOS EN WEB'!$D$2:$D$4094,1,FALSE)=B188,"")</f>
        <v/>
      </c>
      <c r="E188" s="1" t="str">
        <f>IFERROR(VLOOKUP(B188,'PUBLICADOS EN MELI'!$D$2:$D$12092,1,FALSE)=B188,"")</f>
        <v/>
      </c>
      <c r="F188" s="1" t="str">
        <f>IF(VLOOKUP(B188,'LISTADO LINCE'!$A$2:$BF$4824,14,FALSE)&lt;=0,"",VLOOKUP(B188,'LISTADO LINCE'!$A$2:$BF$4824,14,FALSE))</f>
        <v/>
      </c>
    </row>
    <row r="189" spans="1:6" hidden="1" x14ac:dyDescent="0.25">
      <c r="A189" s="1">
        <v>1120242</v>
      </c>
      <c r="B189" s="1">
        <f t="shared" si="3"/>
        <v>1120242</v>
      </c>
      <c r="C189" s="1" t="str">
        <f>+'LISTADO LINCE'!C188</f>
        <v>BOMB CLAS GAB BOLS RURAL AZUL 50/54</v>
      </c>
      <c r="D189" s="1" t="str">
        <f>IFERROR(VLOOKUP(B189,'PUBLICADOS EN WEB'!$D$2:$D$4094,1,FALSE)=B189,"")</f>
        <v/>
      </c>
      <c r="E189" s="1" t="str">
        <f>IFERROR(VLOOKUP(B189,'PUBLICADOS EN MELI'!$D$2:$D$12092,1,FALSE)=B189,"")</f>
        <v/>
      </c>
      <c r="F189" s="1">
        <f>IF(VLOOKUP(B189,'LISTADO LINCE'!$A$2:$BF$4824,14,FALSE)&lt;=0,"",VLOOKUP(B189,'LISTADO LINCE'!$A$2:$BF$4824,14,FALSE))</f>
        <v>2</v>
      </c>
    </row>
    <row r="190" spans="1:6" hidden="1" x14ac:dyDescent="0.25">
      <c r="A190" s="1">
        <v>1120243</v>
      </c>
      <c r="B190" s="1">
        <f t="shared" si="3"/>
        <v>1120243</v>
      </c>
      <c r="C190" s="1" t="str">
        <f>+'LISTADO LINCE'!C189</f>
        <v>BOMB CLAS GAB BOLS RURAL AZUL 56/60</v>
      </c>
      <c r="D190" s="1" t="str">
        <f>IFERROR(VLOOKUP(B190,'PUBLICADOS EN WEB'!$D$2:$D$4094,1,FALSE)=B190,"")</f>
        <v/>
      </c>
      <c r="E190" s="1" t="str">
        <f>IFERROR(VLOOKUP(B190,'PUBLICADOS EN MELI'!$D$2:$D$12092,1,FALSE)=B190,"")</f>
        <v/>
      </c>
      <c r="F190" s="1" t="str">
        <f>IF(VLOOKUP(B190,'LISTADO LINCE'!$A$2:$BF$4824,14,FALSE)&lt;=0,"",VLOOKUP(B190,'LISTADO LINCE'!$A$2:$BF$4824,14,FALSE))</f>
        <v/>
      </c>
    </row>
    <row r="191" spans="1:6" x14ac:dyDescent="0.25">
      <c r="A191" s="1">
        <v>1120246</v>
      </c>
      <c r="B191" s="1">
        <f t="shared" si="3"/>
        <v>1120246</v>
      </c>
      <c r="C191" s="1" t="str">
        <f>VLOOKUP(B191,'LISTADO LINCE'!$A$1:$BF$4008,3,FALSE)</f>
        <v>BOMB CLAS GAB AZUL 50/54 RER</v>
      </c>
      <c r="D191" s="1" t="b">
        <f>IFERROR(VLOOKUP(B191,'PUBLICADOS EN WEB'!$D$2:$D$4094,1,FALSE)=B191,"")</f>
        <v>1</v>
      </c>
      <c r="E191" s="1" t="b">
        <f>IFERROR(VLOOKUP(B191,'PUBLICADOS EN MELI'!$D$2:$D$12092,1,FALSE)=B191,"")</f>
        <v>1</v>
      </c>
      <c r="F191" s="1">
        <f>IF(VLOOKUP(B191,'LISTADO LINCE'!$A$2:$BF$4824,14,FALSE)&lt;=0,"",VLOOKUP(B191,'LISTADO LINCE'!$A$2:$BF$4824,14,FALSE))</f>
        <v>25</v>
      </c>
    </row>
    <row r="192" spans="1:6" x14ac:dyDescent="0.25">
      <c r="A192" s="1">
        <v>1120247</v>
      </c>
      <c r="B192" s="1">
        <f t="shared" si="3"/>
        <v>1120247</v>
      </c>
      <c r="C192" s="1" t="str">
        <f>VLOOKUP(B192,'LISTADO LINCE'!$A$1:$BF$4008,3,FALSE)</f>
        <v>BOMB CLAS GAB AZUL 56/60 RER</v>
      </c>
      <c r="D192" s="1" t="b">
        <f>IFERROR(VLOOKUP(B192,'PUBLICADOS EN WEB'!$D$2:$D$4094,1,FALSE)=B192,"")</f>
        <v>1</v>
      </c>
      <c r="E192" s="1" t="b">
        <f>IFERROR(VLOOKUP(B192,'PUBLICADOS EN MELI'!$D$2:$D$12092,1,FALSE)=B192,"")</f>
        <v>1</v>
      </c>
      <c r="F192" s="1">
        <f>IF(VLOOKUP(B192,'LISTADO LINCE'!$A$2:$BF$4824,14,FALSE)&lt;=0,"",VLOOKUP(B192,'LISTADO LINCE'!$A$2:$BF$4824,14,FALSE))</f>
        <v>19</v>
      </c>
    </row>
    <row r="193" spans="1:6" x14ac:dyDescent="0.25">
      <c r="A193" s="1">
        <v>1120248</v>
      </c>
      <c r="B193" s="1">
        <f t="shared" si="3"/>
        <v>1120248</v>
      </c>
      <c r="C193" s="1" t="str">
        <f>VLOOKUP(B193,'LISTADO LINCE'!$A$1:$BF$4008,3,FALSE)</f>
        <v>BOMB CLAS GAB AZUL 62/68 RER</v>
      </c>
      <c r="D193" s="1" t="b">
        <f>IFERROR(VLOOKUP(B193,'PUBLICADOS EN WEB'!$D$2:$D$4094,1,FALSE)=B193,"")</f>
        <v>1</v>
      </c>
      <c r="E193" s="1" t="b">
        <f>IFERROR(VLOOKUP(B193,'PUBLICADOS EN MELI'!$D$2:$D$12092,1,FALSE)=B193,"")</f>
        <v>1</v>
      </c>
      <c r="F193" s="1">
        <f>IF(VLOOKUP(B193,'LISTADO LINCE'!$A$2:$BF$4824,14,FALSE)&lt;=0,"",VLOOKUP(B193,'LISTADO LINCE'!$A$2:$BF$4824,14,FALSE))</f>
        <v>12</v>
      </c>
    </row>
    <row r="194" spans="1:6" hidden="1" x14ac:dyDescent="0.25">
      <c r="A194" s="1">
        <v>1120250</v>
      </c>
      <c r="B194" s="1">
        <f t="shared" si="3"/>
        <v>1120250</v>
      </c>
      <c r="C194" s="1" t="str">
        <f>+'LISTADO LINCE'!C193</f>
        <v>BOMB AMER GAB PETREO 34/48 RER</v>
      </c>
      <c r="D194" s="1" t="str">
        <f>IFERROR(VLOOKUP(B194,'PUBLICADOS EN WEB'!$D$2:$D$4094,1,FALSE)=B194,"")</f>
        <v/>
      </c>
      <c r="E194" s="1" t="str">
        <f>IFERROR(VLOOKUP(B194,'PUBLICADOS EN MELI'!$D$2:$D$12092,1,FALSE)=B194,"")</f>
        <v/>
      </c>
      <c r="F194" s="1" t="str">
        <f>IF(VLOOKUP(B194,'LISTADO LINCE'!$A$2:$BF$4824,14,FALSE)&lt;=0,"",VLOOKUP(B194,'LISTADO LINCE'!$A$2:$BF$4824,14,FALSE))</f>
        <v/>
      </c>
    </row>
    <row r="195" spans="1:6" hidden="1" x14ac:dyDescent="0.25">
      <c r="A195" s="1">
        <v>1120251</v>
      </c>
      <c r="B195" s="1">
        <f t="shared" si="3"/>
        <v>1120251</v>
      </c>
      <c r="C195" s="1" t="str">
        <f>+'LISTADO LINCE'!C194</f>
        <v>BOMB AMER GAB PETREO 50/54</v>
      </c>
      <c r="D195" s="1" t="str">
        <f>IFERROR(VLOOKUP(B195,'PUBLICADOS EN WEB'!$D$2:$D$4094,1,FALSE)=B195,"")</f>
        <v/>
      </c>
      <c r="E195" s="1" t="str">
        <f>IFERROR(VLOOKUP(B195,'PUBLICADOS EN MELI'!$D$2:$D$12092,1,FALSE)=B195,"")</f>
        <v/>
      </c>
      <c r="F195" s="1" t="str">
        <f>IF(VLOOKUP(B195,'LISTADO LINCE'!$A$2:$BF$4824,14,FALSE)&lt;=0,"",VLOOKUP(B195,'LISTADO LINCE'!$A$2:$BF$4824,14,FALSE))</f>
        <v/>
      </c>
    </row>
    <row r="196" spans="1:6" hidden="1" x14ac:dyDescent="0.25">
      <c r="A196" s="1">
        <v>1120260</v>
      </c>
      <c r="B196" s="1">
        <f t="shared" si="3"/>
        <v>1120260</v>
      </c>
      <c r="C196" s="1" t="str">
        <f>+'LISTADO LINCE'!C195</f>
        <v>NO USAR 34/48 PREF 1120250</v>
      </c>
      <c r="D196" s="1" t="str">
        <f>IFERROR(VLOOKUP(B196,'PUBLICADOS EN WEB'!$D$2:$D$4094,1,FALSE)=B196,"")</f>
        <v/>
      </c>
      <c r="E196" s="1" t="str">
        <f>IFERROR(VLOOKUP(B196,'PUBLICADOS EN MELI'!$D$2:$D$12092,1,FALSE)=B196,"")</f>
        <v/>
      </c>
      <c r="F196" s="1" t="str">
        <f>IF(VLOOKUP(B196,'LISTADO LINCE'!$A$2:$BF$4824,14,FALSE)&lt;=0,"",VLOOKUP(B196,'LISTADO LINCE'!$A$2:$BF$4824,14,FALSE))</f>
        <v/>
      </c>
    </row>
    <row r="197" spans="1:6" hidden="1" x14ac:dyDescent="0.25">
      <c r="A197" s="1">
        <v>1120261</v>
      </c>
      <c r="B197" s="1">
        <f t="shared" si="3"/>
        <v>1120261</v>
      </c>
      <c r="C197" s="1" t="str">
        <f>+'LISTADO LINCE'!C196</f>
        <v>NO USAR 50/54 PREF 1120251</v>
      </c>
      <c r="D197" s="1" t="str">
        <f>IFERROR(VLOOKUP(B197,'PUBLICADOS EN WEB'!$D$2:$D$4094,1,FALSE)=B197,"")</f>
        <v/>
      </c>
      <c r="E197" s="1" t="str">
        <f>IFERROR(VLOOKUP(B197,'PUBLICADOS EN MELI'!$D$2:$D$12092,1,FALSE)=B197,"")</f>
        <v/>
      </c>
      <c r="F197" s="1" t="str">
        <f>IF(VLOOKUP(B197,'LISTADO LINCE'!$A$2:$BF$4824,14,FALSE)&lt;=0,"",VLOOKUP(B197,'LISTADO LINCE'!$A$2:$BF$4824,14,FALSE))</f>
        <v/>
      </c>
    </row>
    <row r="198" spans="1:6" hidden="1" x14ac:dyDescent="0.25">
      <c r="A198" s="1">
        <v>1120262</v>
      </c>
      <c r="B198" s="1">
        <f t="shared" si="3"/>
        <v>1120262</v>
      </c>
      <c r="C198" s="1" t="str">
        <f>+'LISTADO LINCE'!C197</f>
        <v>NO USAR 56/60 PREF 1120252 RER</v>
      </c>
      <c r="D198" s="1" t="str">
        <f>IFERROR(VLOOKUP(B198,'PUBLICADOS EN WEB'!$D$2:$D$4094,1,FALSE)=B198,"")</f>
        <v/>
      </c>
      <c r="E198" s="1" t="str">
        <f>IFERROR(VLOOKUP(B198,'PUBLICADOS EN MELI'!$D$2:$D$12092,1,FALSE)=B198,"")</f>
        <v/>
      </c>
      <c r="F198" s="1" t="str">
        <f>IF(VLOOKUP(B198,'LISTADO LINCE'!$A$2:$BF$4824,14,FALSE)&lt;=0,"",VLOOKUP(B198,'LISTADO LINCE'!$A$2:$BF$4824,14,FALSE))</f>
        <v/>
      </c>
    </row>
    <row r="199" spans="1:6" x14ac:dyDescent="0.25">
      <c r="A199" s="1">
        <v>1120263</v>
      </c>
      <c r="B199" s="1">
        <f t="shared" si="3"/>
        <v>1120263</v>
      </c>
      <c r="C199" s="1" t="str">
        <f>VLOOKUP(B199,'LISTADO LINCE'!$A$1:$BF$4008,3,FALSE)</f>
        <v>BOMB HAGANA RIP MULTICAM EJERC 34/48 RER</v>
      </c>
      <c r="D199" s="1" t="b">
        <f>IFERROR(VLOOKUP(B199,'PUBLICADOS EN WEB'!$D$2:$D$4094,1,FALSE)=B199,"")</f>
        <v>1</v>
      </c>
      <c r="E199" s="1" t="b">
        <f>IFERROR(VLOOKUP(B199,'PUBLICADOS EN MELI'!$D$2:$D$12092,1,FALSE)=B199,"")</f>
        <v>1</v>
      </c>
      <c r="F199" s="1" t="str">
        <f>IF(VLOOKUP(B199,'LISTADO LINCE'!$A$2:$BF$4824,14,FALSE)&lt;=0,"",VLOOKUP(B199,'LISTADO LINCE'!$A$2:$BF$4824,14,FALSE))</f>
        <v/>
      </c>
    </row>
    <row r="200" spans="1:6" hidden="1" x14ac:dyDescent="0.25">
      <c r="A200" s="1">
        <v>1120264</v>
      </c>
      <c r="B200" s="1">
        <f t="shared" si="3"/>
        <v>1120264</v>
      </c>
      <c r="C200" s="1" t="str">
        <f>+'LISTADO LINCE'!C199</f>
        <v>BOMB HAGANA RIP MULTICAM EJERC 50/54 RER</v>
      </c>
      <c r="D200" s="1" t="b">
        <f>IFERROR(VLOOKUP(B200,'PUBLICADOS EN WEB'!$D$2:$D$4094,1,FALSE)=B200,"")</f>
        <v>1</v>
      </c>
      <c r="E200" s="1" t="str">
        <f>IFERROR(VLOOKUP(B200,'PUBLICADOS EN MELI'!$D$2:$D$12092,1,FALSE)=B200,"")</f>
        <v/>
      </c>
      <c r="F200" s="1" t="str">
        <f>IF(VLOOKUP(B200,'LISTADO LINCE'!$A$2:$BF$4824,14,FALSE)&lt;=0,"",VLOOKUP(B200,'LISTADO LINCE'!$A$2:$BF$4824,14,FALSE))</f>
        <v/>
      </c>
    </row>
    <row r="201" spans="1:6" hidden="1" x14ac:dyDescent="0.25">
      <c r="A201" s="1">
        <v>1120265</v>
      </c>
      <c r="B201" s="1">
        <f t="shared" si="3"/>
        <v>1120265</v>
      </c>
      <c r="C201" s="1" t="str">
        <f>+'LISTADO LINCE'!C200</f>
        <v>BOMB HAGANA RIP MULTICAM EJERC 56/60 RER</v>
      </c>
      <c r="D201" s="1" t="str">
        <f>IFERROR(VLOOKUP(B201,'PUBLICADOS EN WEB'!$D$2:$D$4094,1,FALSE)=B201,"")</f>
        <v/>
      </c>
      <c r="E201" s="1" t="str">
        <f>IFERROR(VLOOKUP(B201,'PUBLICADOS EN MELI'!$D$2:$D$12092,1,FALSE)=B201,"")</f>
        <v/>
      </c>
      <c r="F201" s="1" t="str">
        <f>IF(VLOOKUP(B201,'LISTADO LINCE'!$A$2:$BF$4824,14,FALSE)&lt;=0,"",VLOOKUP(B201,'LISTADO LINCE'!$A$2:$BF$4824,14,FALSE))</f>
        <v/>
      </c>
    </row>
    <row r="202" spans="1:6" hidden="1" x14ac:dyDescent="0.25">
      <c r="A202" s="1">
        <v>1120266</v>
      </c>
      <c r="B202" s="1">
        <f t="shared" si="3"/>
        <v>1120266</v>
      </c>
      <c r="C202" s="1" t="str">
        <f>+'LISTADO LINCE'!C201</f>
        <v>BOMB HAGANA RIP MULTICAM EJERC 62/66 RER</v>
      </c>
      <c r="D202" s="1" t="str">
        <f>IFERROR(VLOOKUP(B202,'PUBLICADOS EN WEB'!$D$2:$D$4094,1,FALSE)=B202,"")</f>
        <v/>
      </c>
      <c r="E202" s="1" t="str">
        <f>IFERROR(VLOOKUP(B202,'PUBLICADOS EN MELI'!$D$2:$D$12092,1,FALSE)=B202,"")</f>
        <v/>
      </c>
      <c r="F202" s="1" t="str">
        <f>IF(VLOOKUP(B202,'LISTADO LINCE'!$A$2:$BF$4824,14,FALSE)&lt;=0,"",VLOOKUP(B202,'LISTADO LINCE'!$A$2:$BF$4824,14,FALSE))</f>
        <v/>
      </c>
    </row>
    <row r="203" spans="1:6" hidden="1" x14ac:dyDescent="0.25">
      <c r="A203" s="1">
        <v>1120267</v>
      </c>
      <c r="B203" s="1">
        <f t="shared" si="3"/>
        <v>1120267</v>
      </c>
      <c r="C203" s="1" t="str">
        <f>+'LISTADO LINCE'!C202</f>
        <v>BOMB HAGANA RIP AZUL 36/48 RER</v>
      </c>
      <c r="D203" s="1" t="str">
        <f>IFERROR(VLOOKUP(B203,'PUBLICADOS EN WEB'!$D$2:$D$4094,1,FALSE)=B203,"")</f>
        <v/>
      </c>
      <c r="E203" s="1" t="str">
        <f>IFERROR(VLOOKUP(B203,'PUBLICADOS EN MELI'!$D$2:$D$12092,1,FALSE)=B203,"")</f>
        <v/>
      </c>
      <c r="F203" s="1" t="str">
        <f>IF(VLOOKUP(B203,'LISTADO LINCE'!$A$2:$BF$4824,14,FALSE)&lt;=0,"",VLOOKUP(B203,'LISTADO LINCE'!$A$2:$BF$4824,14,FALSE))</f>
        <v/>
      </c>
    </row>
    <row r="204" spans="1:6" hidden="1" x14ac:dyDescent="0.25">
      <c r="A204" s="1">
        <v>1120268</v>
      </c>
      <c r="B204" s="1">
        <f t="shared" si="3"/>
        <v>1120268</v>
      </c>
      <c r="C204" s="1" t="str">
        <f>+'LISTADO LINCE'!C203</f>
        <v>BOMB HAGANA RIP AZUL 50/54 RER</v>
      </c>
      <c r="D204" s="1" t="str">
        <f>IFERROR(VLOOKUP(B204,'PUBLICADOS EN WEB'!$D$2:$D$4094,1,FALSE)=B204,"")</f>
        <v/>
      </c>
      <c r="E204" s="1" t="str">
        <f>IFERROR(VLOOKUP(B204,'PUBLICADOS EN MELI'!$D$2:$D$12092,1,FALSE)=B204,"")</f>
        <v/>
      </c>
      <c r="F204" s="1" t="str">
        <f>IF(VLOOKUP(B204,'LISTADO LINCE'!$A$2:$BF$4824,14,FALSE)&lt;=0,"",VLOOKUP(B204,'LISTADO LINCE'!$A$2:$BF$4824,14,FALSE))</f>
        <v/>
      </c>
    </row>
    <row r="205" spans="1:6" hidden="1" x14ac:dyDescent="0.25">
      <c r="A205" s="1">
        <v>1120269</v>
      </c>
      <c r="B205" s="1">
        <f t="shared" si="3"/>
        <v>1120269</v>
      </c>
      <c r="C205" s="1" t="str">
        <f>+'LISTADO LINCE'!C204</f>
        <v>BOMB HAGANA RIP AZUL 56/60 RER</v>
      </c>
      <c r="D205" s="1" t="str">
        <f>IFERROR(VLOOKUP(B205,'PUBLICADOS EN WEB'!$D$2:$D$4094,1,FALSE)=B205,"")</f>
        <v/>
      </c>
      <c r="E205" s="1" t="str">
        <f>IFERROR(VLOOKUP(B205,'PUBLICADOS EN MELI'!$D$2:$D$12092,1,FALSE)=B205,"")</f>
        <v/>
      </c>
      <c r="F205" s="1" t="str">
        <f>IF(VLOOKUP(B205,'LISTADO LINCE'!$A$2:$BF$4824,14,FALSE)&lt;=0,"",VLOOKUP(B205,'LISTADO LINCE'!$A$2:$BF$4824,14,FALSE))</f>
        <v/>
      </c>
    </row>
    <row r="206" spans="1:6" hidden="1" x14ac:dyDescent="0.25">
      <c r="A206" s="1">
        <v>1120270</v>
      </c>
      <c r="B206" s="1">
        <f t="shared" si="3"/>
        <v>1120270</v>
      </c>
      <c r="C206" s="1" t="str">
        <f>+'LISTADO LINCE'!C205</f>
        <v>BOMB HAGANA RIP AZUL 62/66 RER</v>
      </c>
      <c r="D206" s="1" t="str">
        <f>IFERROR(VLOOKUP(B206,'PUBLICADOS EN WEB'!$D$2:$D$4094,1,FALSE)=B206,"")</f>
        <v/>
      </c>
      <c r="E206" s="1" t="str">
        <f>IFERROR(VLOOKUP(B206,'PUBLICADOS EN MELI'!$D$2:$D$12092,1,FALSE)=B206,"")</f>
        <v/>
      </c>
      <c r="F206" s="1" t="str">
        <f>IF(VLOOKUP(B206,'LISTADO LINCE'!$A$2:$BF$4824,14,FALSE)&lt;=0,"",VLOOKUP(B206,'LISTADO LINCE'!$A$2:$BF$4824,14,FALSE))</f>
        <v/>
      </c>
    </row>
    <row r="207" spans="1:6" hidden="1" x14ac:dyDescent="0.25">
      <c r="A207" s="1">
        <v>1120271</v>
      </c>
      <c r="B207" s="1">
        <f t="shared" si="3"/>
        <v>1120271</v>
      </c>
      <c r="C207" s="1" t="str">
        <f>+'LISTADO LINCE'!C206</f>
        <v>BOMB HAGANA RIP NEGRA 36/48 RER</v>
      </c>
      <c r="D207" s="1" t="str">
        <f>IFERROR(VLOOKUP(B207,'PUBLICADOS EN WEB'!$D$2:$D$4094,1,FALSE)=B207,"")</f>
        <v/>
      </c>
      <c r="E207" s="1" t="str">
        <f>IFERROR(VLOOKUP(B207,'PUBLICADOS EN MELI'!$D$2:$D$12092,1,FALSE)=B207,"")</f>
        <v/>
      </c>
      <c r="F207" s="1">
        <f>IF(VLOOKUP(B207,'LISTADO LINCE'!$A$2:$BF$4824,14,FALSE)&lt;=0,"",VLOOKUP(B207,'LISTADO LINCE'!$A$2:$BF$4824,14,FALSE))</f>
        <v>4</v>
      </c>
    </row>
    <row r="208" spans="1:6" hidden="1" x14ac:dyDescent="0.25">
      <c r="A208" s="1">
        <v>1120272</v>
      </c>
      <c r="B208" s="1">
        <f t="shared" si="3"/>
        <v>1120272</v>
      </c>
      <c r="C208" s="1" t="str">
        <f>+'LISTADO LINCE'!C207</f>
        <v>BOMB HAGANA RIP NEGRA 50/54 RER</v>
      </c>
      <c r="D208" s="1" t="str">
        <f>IFERROR(VLOOKUP(B208,'PUBLICADOS EN WEB'!$D$2:$D$4094,1,FALSE)=B208,"")</f>
        <v/>
      </c>
      <c r="E208" s="1" t="str">
        <f>IFERROR(VLOOKUP(B208,'PUBLICADOS EN MELI'!$D$2:$D$12092,1,FALSE)=B208,"")</f>
        <v/>
      </c>
      <c r="F208" s="1">
        <f>IF(VLOOKUP(B208,'LISTADO LINCE'!$A$2:$BF$4824,14,FALSE)&lt;=0,"",VLOOKUP(B208,'LISTADO LINCE'!$A$2:$BF$4824,14,FALSE))</f>
        <v>3</v>
      </c>
    </row>
    <row r="209" spans="1:6" hidden="1" x14ac:dyDescent="0.25">
      <c r="A209" s="1">
        <v>1120273</v>
      </c>
      <c r="B209" s="1">
        <f t="shared" si="3"/>
        <v>1120273</v>
      </c>
      <c r="C209" s="1" t="str">
        <f>+'LISTADO LINCE'!C208</f>
        <v>BOMB HAGANA RIP NEGRA 56/60 RER</v>
      </c>
      <c r="D209" s="1" t="str">
        <f>IFERROR(VLOOKUP(B209,'PUBLICADOS EN WEB'!$D$2:$D$4094,1,FALSE)=B209,"")</f>
        <v/>
      </c>
      <c r="E209" s="1" t="str">
        <f>IFERROR(VLOOKUP(B209,'PUBLICADOS EN MELI'!$D$2:$D$12092,1,FALSE)=B209,"")</f>
        <v/>
      </c>
      <c r="F209" s="1" t="str">
        <f>IF(VLOOKUP(B209,'LISTADO LINCE'!$A$2:$BF$4824,14,FALSE)&lt;=0,"",VLOOKUP(B209,'LISTADO LINCE'!$A$2:$BF$4824,14,FALSE))</f>
        <v/>
      </c>
    </row>
    <row r="210" spans="1:6" hidden="1" x14ac:dyDescent="0.25">
      <c r="A210" s="1">
        <v>1120274</v>
      </c>
      <c r="B210" s="1">
        <f t="shared" si="3"/>
        <v>1120274</v>
      </c>
      <c r="C210" s="1" t="str">
        <f>+'LISTADO LINCE'!C209</f>
        <v>BOMB HAGANA RIP NEGRA 62/66 RER</v>
      </c>
      <c r="D210" s="1" t="str">
        <f>IFERROR(VLOOKUP(B210,'PUBLICADOS EN WEB'!$D$2:$D$4094,1,FALSE)=B210,"")</f>
        <v/>
      </c>
      <c r="E210" s="1" t="str">
        <f>IFERROR(VLOOKUP(B210,'PUBLICADOS EN MELI'!$D$2:$D$12092,1,FALSE)=B210,"")</f>
        <v/>
      </c>
      <c r="F210" s="1" t="str">
        <f>IF(VLOOKUP(B210,'LISTADO LINCE'!$A$2:$BF$4824,14,FALSE)&lt;=0,"",VLOOKUP(B210,'LISTADO LINCE'!$A$2:$BF$4824,14,FALSE))</f>
        <v/>
      </c>
    </row>
    <row r="211" spans="1:6" hidden="1" x14ac:dyDescent="0.25">
      <c r="A211" s="1">
        <v>1120275</v>
      </c>
      <c r="B211" s="1">
        <f t="shared" si="3"/>
        <v>1120275</v>
      </c>
      <c r="C211" s="1" t="str">
        <f>+'LISTADO LINCE'!C210</f>
        <v>BOMB HAGANA RIP DIGITAL VERDE 36/48 RER</v>
      </c>
      <c r="D211" s="1" t="str">
        <f>IFERROR(VLOOKUP(B211,'PUBLICADOS EN WEB'!$D$2:$D$4094,1,FALSE)=B211,"")</f>
        <v/>
      </c>
      <c r="E211" s="1" t="str">
        <f>IFERROR(VLOOKUP(B211,'PUBLICADOS EN MELI'!$D$2:$D$12092,1,FALSE)=B211,"")</f>
        <v/>
      </c>
      <c r="F211" s="1" t="str">
        <f>IF(VLOOKUP(B211,'LISTADO LINCE'!$A$2:$BF$4824,14,FALSE)&lt;=0,"",VLOOKUP(B211,'LISTADO LINCE'!$A$2:$BF$4824,14,FALSE))</f>
        <v/>
      </c>
    </row>
    <row r="212" spans="1:6" hidden="1" x14ac:dyDescent="0.25">
      <c r="A212" s="1">
        <v>1120276</v>
      </c>
      <c r="B212" s="1">
        <f t="shared" si="3"/>
        <v>1120276</v>
      </c>
      <c r="C212" s="1" t="str">
        <f>+'LISTADO LINCE'!C211</f>
        <v>BOMB HAGANA RIP DIGITAL VERDE 50/54 RER</v>
      </c>
      <c r="D212" s="1" t="str">
        <f>IFERROR(VLOOKUP(B212,'PUBLICADOS EN WEB'!$D$2:$D$4094,1,FALSE)=B212,"")</f>
        <v/>
      </c>
      <c r="E212" s="1" t="str">
        <f>IFERROR(VLOOKUP(B212,'PUBLICADOS EN MELI'!$D$2:$D$12092,1,FALSE)=B212,"")</f>
        <v/>
      </c>
      <c r="F212" s="1" t="str">
        <f>IF(VLOOKUP(B212,'LISTADO LINCE'!$A$2:$BF$4824,14,FALSE)&lt;=0,"",VLOOKUP(B212,'LISTADO LINCE'!$A$2:$BF$4824,14,FALSE))</f>
        <v/>
      </c>
    </row>
    <row r="213" spans="1:6" hidden="1" x14ac:dyDescent="0.25">
      <c r="A213" s="1">
        <v>1120277</v>
      </c>
      <c r="B213" s="1">
        <f t="shared" si="3"/>
        <v>1120277</v>
      </c>
      <c r="C213" s="1" t="str">
        <f>+'LISTADO LINCE'!C212</f>
        <v>BOMB HAGANA RIP DIGITAL VERDE 56/60 RER</v>
      </c>
      <c r="D213" s="1" t="str">
        <f>IFERROR(VLOOKUP(B213,'PUBLICADOS EN WEB'!$D$2:$D$4094,1,FALSE)=B213,"")</f>
        <v/>
      </c>
      <c r="E213" s="1" t="str">
        <f>IFERROR(VLOOKUP(B213,'PUBLICADOS EN MELI'!$D$2:$D$12092,1,FALSE)=B213,"")</f>
        <v/>
      </c>
      <c r="F213" s="1" t="str">
        <f>IF(VLOOKUP(B213,'LISTADO LINCE'!$A$2:$BF$4824,14,FALSE)&lt;=0,"",VLOOKUP(B213,'LISTADO LINCE'!$A$2:$BF$4824,14,FALSE))</f>
        <v/>
      </c>
    </row>
    <row r="214" spans="1:6" hidden="1" x14ac:dyDescent="0.25">
      <c r="A214" s="1">
        <v>1120278</v>
      </c>
      <c r="B214" s="1">
        <f t="shared" si="3"/>
        <v>1120278</v>
      </c>
      <c r="C214" s="1" t="str">
        <f>+'LISTADO LINCE'!C213</f>
        <v>BOMB HAGANA RIP DIGITAL VERDE 62/66 RER</v>
      </c>
      <c r="D214" s="1" t="str">
        <f>IFERROR(VLOOKUP(B214,'PUBLICADOS EN WEB'!$D$2:$D$4094,1,FALSE)=B214,"")</f>
        <v/>
      </c>
      <c r="E214" s="1" t="str">
        <f>IFERROR(VLOOKUP(B214,'PUBLICADOS EN MELI'!$D$2:$D$12092,1,FALSE)=B214,"")</f>
        <v/>
      </c>
      <c r="F214" s="1" t="str">
        <f>IF(VLOOKUP(B214,'LISTADO LINCE'!$A$2:$BF$4824,14,FALSE)&lt;=0,"",VLOOKUP(B214,'LISTADO LINCE'!$A$2:$BF$4824,14,FALSE))</f>
        <v/>
      </c>
    </row>
    <row r="215" spans="1:6" x14ac:dyDescent="0.25">
      <c r="A215" s="1">
        <v>1120280</v>
      </c>
      <c r="B215" s="1">
        <f t="shared" si="3"/>
        <v>1120280</v>
      </c>
      <c r="C215" s="1" t="str">
        <f>VLOOKUP(B215,'LISTADO LINCE'!$A$1:$BF$4008,3,FALSE)</f>
        <v>PANT NEGRO GABARDINA 34/48 RER</v>
      </c>
      <c r="D215" s="1" t="b">
        <f>IFERROR(VLOOKUP(B215,'PUBLICADOS EN WEB'!$D$2:$D$4094,1,FALSE)=B215,"")</f>
        <v>1</v>
      </c>
      <c r="E215" s="1" t="b">
        <f>IFERROR(VLOOKUP(B215,'PUBLICADOS EN MELI'!$D$2:$D$12092,1,FALSE)=B215,"")</f>
        <v>1</v>
      </c>
      <c r="F215" s="1">
        <f>IF(VLOOKUP(B215,'LISTADO LINCE'!$A$2:$BF$4824,14,FALSE)&lt;=0,"",VLOOKUP(B215,'LISTADO LINCE'!$A$2:$BF$4824,14,FALSE))</f>
        <v>59</v>
      </c>
    </row>
    <row r="216" spans="1:6" x14ac:dyDescent="0.25">
      <c r="A216" s="1">
        <v>1120285</v>
      </c>
      <c r="B216" s="1">
        <f t="shared" si="3"/>
        <v>1120285</v>
      </c>
      <c r="C216" s="1" t="str">
        <f>VLOOKUP(B216,'LISTADO LINCE'!$A$1:$BF$4008,3,FALSE)</f>
        <v>BOMB CLAS GAB AZUL 36/48 RER</v>
      </c>
      <c r="D216" s="1" t="b">
        <f>IFERROR(VLOOKUP(B216,'PUBLICADOS EN WEB'!$D$2:$D$4094,1,FALSE)=B216,"")</f>
        <v>1</v>
      </c>
      <c r="E216" s="1" t="b">
        <f>IFERROR(VLOOKUP(B216,'PUBLICADOS EN MELI'!$D$2:$D$12092,1,FALSE)=B216,"")</f>
        <v>1</v>
      </c>
      <c r="F216" s="1">
        <f>IF(VLOOKUP(B216,'LISTADO LINCE'!$A$2:$BF$4824,14,FALSE)&lt;=0,"",VLOOKUP(B216,'LISTADO LINCE'!$A$2:$BF$4824,14,FALSE))</f>
        <v>99</v>
      </c>
    </row>
    <row r="217" spans="1:6" hidden="1" x14ac:dyDescent="0.25">
      <c r="A217" s="1">
        <v>0</v>
      </c>
      <c r="B217" s="1">
        <f t="shared" si="3"/>
        <v>0</v>
      </c>
      <c r="C217" s="1" t="str">
        <f>+'LISTADO LINCE'!C216</f>
        <v>BOMB CLAS GAB AZUL 36/48</v>
      </c>
      <c r="D217" s="1" t="str">
        <f>IFERROR(VLOOKUP(B217,'PUBLICADOS EN WEB'!$D$2:$D$4094,1,FALSE)=B217,"")</f>
        <v/>
      </c>
      <c r="E217" s="1" t="str">
        <f>IFERROR(VLOOKUP(B217,'PUBLICADOS EN MELI'!$D$2:$D$12092,1,FALSE)=B217,"")</f>
        <v/>
      </c>
    </row>
    <row r="218" spans="1:6" hidden="1" x14ac:dyDescent="0.25">
      <c r="A218" s="1">
        <v>1120286</v>
      </c>
      <c r="B218" s="1">
        <f t="shared" si="3"/>
        <v>1120286</v>
      </c>
      <c r="C218" s="1" t="str">
        <f>+'LISTADO LINCE'!C217</f>
        <v>BOMB CLAS GAB PETREO 34/48 RER</v>
      </c>
      <c r="D218" s="1" t="str">
        <f>IFERROR(VLOOKUP(B218,'PUBLICADOS EN WEB'!$D$2:$D$4094,1,FALSE)=B218,"")</f>
        <v/>
      </c>
      <c r="E218" s="1" t="str">
        <f>IFERROR(VLOOKUP(B218,'PUBLICADOS EN MELI'!$D$2:$D$12092,1,FALSE)=B218,"")</f>
        <v/>
      </c>
      <c r="F218" s="1" t="str">
        <f>IF(VLOOKUP(B218,'LISTADO LINCE'!$A$2:$BF$4824,14,FALSE)&lt;=0,"",VLOOKUP(B218,'LISTADO LINCE'!$A$2:$BF$4824,14,FALSE))</f>
        <v/>
      </c>
    </row>
    <row r="219" spans="1:6" hidden="1" x14ac:dyDescent="0.25">
      <c r="A219" s="1">
        <v>1120287</v>
      </c>
      <c r="B219" s="1">
        <f t="shared" si="3"/>
        <v>1120287</v>
      </c>
      <c r="C219" s="1" t="str">
        <f>+'LISTADO LINCE'!C218</f>
        <v>BOMB CLAS GAB PETREO 50/54 RER</v>
      </c>
      <c r="D219" s="1" t="str">
        <f>IFERROR(VLOOKUP(B219,'PUBLICADOS EN WEB'!$D$2:$D$4094,1,FALSE)=B219,"")</f>
        <v/>
      </c>
      <c r="E219" s="1" t="str">
        <f>IFERROR(VLOOKUP(B219,'PUBLICADOS EN MELI'!$D$2:$D$12092,1,FALSE)=B219,"")</f>
        <v/>
      </c>
      <c r="F219" s="1" t="str">
        <f>IF(VLOOKUP(B219,'LISTADO LINCE'!$A$2:$BF$4824,14,FALSE)&lt;=0,"",VLOOKUP(B219,'LISTADO LINCE'!$A$2:$BF$4824,14,FALSE))</f>
        <v/>
      </c>
    </row>
    <row r="220" spans="1:6" hidden="1" x14ac:dyDescent="0.25">
      <c r="A220" s="1">
        <v>1120288</v>
      </c>
      <c r="B220" s="1">
        <f t="shared" si="3"/>
        <v>1120288</v>
      </c>
      <c r="C220" s="1" t="str">
        <f>+'LISTADO LINCE'!C219</f>
        <v>BOMB CLAS GAB PETREO 56/60 RER</v>
      </c>
      <c r="D220" s="1" t="str">
        <f>IFERROR(VLOOKUP(B220,'PUBLICADOS EN WEB'!$D$2:$D$4094,1,FALSE)=B220,"")</f>
        <v/>
      </c>
      <c r="E220" s="1" t="str">
        <f>IFERROR(VLOOKUP(B220,'PUBLICADOS EN MELI'!$D$2:$D$12092,1,FALSE)=B220,"")</f>
        <v/>
      </c>
      <c r="F220" s="1" t="str">
        <f>IF(VLOOKUP(B220,'LISTADO LINCE'!$A$2:$BF$4824,14,FALSE)&lt;=0,"",VLOOKUP(B220,'LISTADO LINCE'!$A$2:$BF$4824,14,FALSE))</f>
        <v/>
      </c>
    </row>
    <row r="221" spans="1:6" hidden="1" x14ac:dyDescent="0.25">
      <c r="A221" s="1">
        <v>1120289</v>
      </c>
      <c r="B221" s="1">
        <f t="shared" si="3"/>
        <v>1120289</v>
      </c>
      <c r="C221" s="1" t="str">
        <f>+'LISTADO LINCE'!C220</f>
        <v>BOMB CLAS GAB PETREO 62/66</v>
      </c>
      <c r="D221" s="1" t="str">
        <f>IFERROR(VLOOKUP(B221,'PUBLICADOS EN WEB'!$D$2:$D$4094,1,FALSE)=B221,"")</f>
        <v/>
      </c>
      <c r="E221" s="1" t="str">
        <f>IFERROR(VLOOKUP(B221,'PUBLICADOS EN MELI'!$D$2:$D$12092,1,FALSE)=B221,"")</f>
        <v/>
      </c>
      <c r="F221" s="1" t="str">
        <f>IF(VLOOKUP(B221,'LISTADO LINCE'!$A$2:$BF$4824,14,FALSE)&lt;=0,"",VLOOKUP(B221,'LISTADO LINCE'!$A$2:$BF$4824,14,FALSE))</f>
        <v/>
      </c>
    </row>
    <row r="222" spans="1:6" hidden="1" x14ac:dyDescent="0.25">
      <c r="A222" s="1">
        <v>1120290</v>
      </c>
      <c r="B222" s="1">
        <f t="shared" si="3"/>
        <v>1120290</v>
      </c>
      <c r="C222" s="1" t="str">
        <f>+'LISTADO LINCE'!C221</f>
        <v>BOMB CLAS GAB BEIGE 34/48 RER</v>
      </c>
      <c r="D222" s="1" t="str">
        <f>IFERROR(VLOOKUP(B222,'PUBLICADOS EN WEB'!$D$2:$D$4094,1,FALSE)=B222,"")</f>
        <v/>
      </c>
      <c r="E222" s="1" t="str">
        <f>IFERROR(VLOOKUP(B222,'PUBLICADOS EN MELI'!$D$2:$D$12092,1,FALSE)=B222,"")</f>
        <v/>
      </c>
      <c r="F222" s="1" t="str">
        <f>IF(VLOOKUP(B222,'LISTADO LINCE'!$A$2:$BF$4824,14,FALSE)&lt;=0,"",VLOOKUP(B222,'LISTADO LINCE'!$A$2:$BF$4824,14,FALSE))</f>
        <v/>
      </c>
    </row>
    <row r="223" spans="1:6" hidden="1" x14ac:dyDescent="0.25">
      <c r="A223" s="1">
        <v>1120291</v>
      </c>
      <c r="B223" s="1">
        <f t="shared" si="3"/>
        <v>1120291</v>
      </c>
      <c r="C223" s="1" t="str">
        <f>+'LISTADO LINCE'!C222</f>
        <v>BOMB CLAS GAB BEIGE 50/54 RER</v>
      </c>
      <c r="D223" s="1" t="str">
        <f>IFERROR(VLOOKUP(B223,'PUBLICADOS EN WEB'!$D$2:$D$4094,1,FALSE)=B223,"")</f>
        <v/>
      </c>
      <c r="E223" s="1" t="str">
        <f>IFERROR(VLOOKUP(B223,'PUBLICADOS EN MELI'!$D$2:$D$12092,1,FALSE)=B223,"")</f>
        <v/>
      </c>
      <c r="F223" s="1" t="str">
        <f>IF(VLOOKUP(B223,'LISTADO LINCE'!$A$2:$BF$4824,14,FALSE)&lt;=0,"",VLOOKUP(B223,'LISTADO LINCE'!$A$2:$BF$4824,14,FALSE))</f>
        <v/>
      </c>
    </row>
    <row r="224" spans="1:6" hidden="1" x14ac:dyDescent="0.25">
      <c r="A224" s="1">
        <v>1120292</v>
      </c>
      <c r="B224" s="1">
        <f t="shared" si="3"/>
        <v>1120292</v>
      </c>
      <c r="C224" s="1" t="str">
        <f>+'LISTADO LINCE'!C223</f>
        <v>BOMB CLAS GAB BEIGE 56/60 RER</v>
      </c>
      <c r="D224" s="1" t="str">
        <f>IFERROR(VLOOKUP(B224,'PUBLICADOS EN WEB'!$D$2:$D$4094,1,FALSE)=B224,"")</f>
        <v/>
      </c>
      <c r="E224" s="1" t="str">
        <f>IFERROR(VLOOKUP(B224,'PUBLICADOS EN MELI'!$D$2:$D$12092,1,FALSE)=B224,"")</f>
        <v/>
      </c>
      <c r="F224" s="1" t="str">
        <f>IF(VLOOKUP(B224,'LISTADO LINCE'!$A$2:$BF$4824,14,FALSE)&lt;=0,"",VLOOKUP(B224,'LISTADO LINCE'!$A$2:$BF$4824,14,FALSE))</f>
        <v/>
      </c>
    </row>
    <row r="225" spans="1:6" hidden="1" x14ac:dyDescent="0.25">
      <c r="A225" s="1">
        <v>1120293</v>
      </c>
      <c r="B225" s="1">
        <f t="shared" si="3"/>
        <v>1120293</v>
      </c>
      <c r="C225" s="1" t="str">
        <f>+'LISTADO LINCE'!C224</f>
        <v>BOMB CLAS GAB BEIGE 62/66 RER</v>
      </c>
      <c r="D225" s="1" t="str">
        <f>IFERROR(VLOOKUP(B225,'PUBLICADOS EN WEB'!$D$2:$D$4094,1,FALSE)=B225,"")</f>
        <v/>
      </c>
      <c r="E225" s="1" t="str">
        <f>IFERROR(VLOOKUP(B225,'PUBLICADOS EN MELI'!$D$2:$D$12092,1,FALSE)=B225,"")</f>
        <v/>
      </c>
      <c r="F225" s="1" t="str">
        <f>IF(VLOOKUP(B225,'LISTADO LINCE'!$A$2:$BF$4824,14,FALSE)&lt;=0,"",VLOOKUP(B225,'LISTADO LINCE'!$A$2:$BF$4824,14,FALSE))</f>
        <v/>
      </c>
    </row>
    <row r="226" spans="1:6" hidden="1" x14ac:dyDescent="0.25">
      <c r="A226" s="1">
        <v>1120299</v>
      </c>
      <c r="B226" s="1">
        <f t="shared" si="3"/>
        <v>1120299</v>
      </c>
      <c r="C226" s="1" t="str">
        <f>+'LISTADO LINCE'!C225</f>
        <v>BOMB CONDOR GAB BEIGE</v>
      </c>
      <c r="D226" s="1" t="str">
        <f>IFERROR(VLOOKUP(B226,'PUBLICADOS EN WEB'!$D$2:$D$4094,1,FALSE)=B226,"")</f>
        <v/>
      </c>
      <c r="E226" s="1" t="str">
        <f>IFERROR(VLOOKUP(B226,'PUBLICADOS EN MELI'!$D$2:$D$12092,1,FALSE)=B226,"")</f>
        <v/>
      </c>
      <c r="F226" s="1" t="str">
        <f>IF(VLOOKUP(B226,'LISTADO LINCE'!$A$2:$BF$4824,14,FALSE)&lt;=0,"",VLOOKUP(B226,'LISTADO LINCE'!$A$2:$BF$4824,14,FALSE))</f>
        <v/>
      </c>
    </row>
    <row r="227" spans="1:6" hidden="1" x14ac:dyDescent="0.25">
      <c r="A227" s="1">
        <v>1120300</v>
      </c>
      <c r="B227" s="1">
        <f t="shared" ref="B227:B290" si="4">IF(A227&lt;&gt;"",IFERROR(A227*1,""),"")</f>
        <v>1120300</v>
      </c>
      <c r="C227" s="1" t="str">
        <f>+'LISTADO LINCE'!C226</f>
        <v>BOMB CLAS RIP PETREO 34/48 RER</v>
      </c>
      <c r="D227" s="1" t="str">
        <f>IFERROR(VLOOKUP(B227,'PUBLICADOS EN WEB'!$D$2:$D$4094,1,FALSE)=B227,"")</f>
        <v/>
      </c>
      <c r="E227" s="1" t="str">
        <f>IFERROR(VLOOKUP(B227,'PUBLICADOS EN MELI'!$D$2:$D$12092,1,FALSE)=B227,"")</f>
        <v/>
      </c>
      <c r="F227" s="1" t="str">
        <f>IF(VLOOKUP(B227,'LISTADO LINCE'!$A$2:$BF$4824,14,FALSE)&lt;=0,"",VLOOKUP(B227,'LISTADO LINCE'!$A$2:$BF$4824,14,FALSE))</f>
        <v/>
      </c>
    </row>
    <row r="228" spans="1:6" hidden="1" x14ac:dyDescent="0.25">
      <c r="A228" s="1">
        <v>1120301</v>
      </c>
      <c r="B228" s="1">
        <f t="shared" si="4"/>
        <v>1120301</v>
      </c>
      <c r="C228" s="1" t="str">
        <f>+'LISTADO LINCE'!C227</f>
        <v>BOMB CLAS RIP PETREO 50/54 RER</v>
      </c>
      <c r="D228" s="1" t="str">
        <f>IFERROR(VLOOKUP(B228,'PUBLICADOS EN WEB'!$D$2:$D$4094,1,FALSE)=B228,"")</f>
        <v/>
      </c>
      <c r="E228" s="1" t="str">
        <f>IFERROR(VLOOKUP(B228,'PUBLICADOS EN MELI'!$D$2:$D$12092,1,FALSE)=B228,"")</f>
        <v/>
      </c>
      <c r="F228" s="1" t="str">
        <f>IF(VLOOKUP(B228,'LISTADO LINCE'!$A$2:$BF$4824,14,FALSE)&lt;=0,"",VLOOKUP(B228,'LISTADO LINCE'!$A$2:$BF$4824,14,FALSE))</f>
        <v/>
      </c>
    </row>
    <row r="229" spans="1:6" hidden="1" x14ac:dyDescent="0.25">
      <c r="A229" s="1">
        <v>1120302</v>
      </c>
      <c r="B229" s="1">
        <f t="shared" si="4"/>
        <v>1120302</v>
      </c>
      <c r="C229" s="1" t="str">
        <f>+'LISTADO LINCE'!C228</f>
        <v>BOMB CLAS RIP PETREO 56/60 RER</v>
      </c>
      <c r="D229" s="1" t="str">
        <f>IFERROR(VLOOKUP(B229,'PUBLICADOS EN WEB'!$D$2:$D$4094,1,FALSE)=B229,"")</f>
        <v/>
      </c>
      <c r="E229" s="1" t="str">
        <f>IFERROR(VLOOKUP(B229,'PUBLICADOS EN MELI'!$D$2:$D$12092,1,FALSE)=B229,"")</f>
        <v/>
      </c>
      <c r="F229" s="1" t="str">
        <f>IF(VLOOKUP(B229,'LISTADO LINCE'!$A$2:$BF$4824,14,FALSE)&lt;=0,"",VLOOKUP(B229,'LISTADO LINCE'!$A$2:$BF$4824,14,FALSE))</f>
        <v/>
      </c>
    </row>
    <row r="230" spans="1:6" hidden="1" x14ac:dyDescent="0.25">
      <c r="A230" s="1">
        <v>1120303</v>
      </c>
      <c r="B230" s="1">
        <f t="shared" si="4"/>
        <v>1120303</v>
      </c>
      <c r="C230" s="1" t="str">
        <f>+'LISTADO LINCE'!C229</f>
        <v>BOMB CLAS RIP PETREO 62/66</v>
      </c>
      <c r="D230" s="1" t="str">
        <f>IFERROR(VLOOKUP(B230,'PUBLICADOS EN WEB'!$D$2:$D$4094,1,FALSE)=B230,"")</f>
        <v/>
      </c>
      <c r="E230" s="1" t="str">
        <f>IFERROR(VLOOKUP(B230,'PUBLICADOS EN MELI'!$D$2:$D$12092,1,FALSE)=B230,"")</f>
        <v/>
      </c>
      <c r="F230" s="1" t="str">
        <f>IF(VLOOKUP(B230,'LISTADO LINCE'!$A$2:$BF$4824,14,FALSE)&lt;=0,"",VLOOKUP(B230,'LISTADO LINCE'!$A$2:$BF$4824,14,FALSE))</f>
        <v/>
      </c>
    </row>
    <row r="231" spans="1:6" hidden="1" x14ac:dyDescent="0.25">
      <c r="A231" s="1">
        <v>1120305</v>
      </c>
      <c r="B231" s="1">
        <f t="shared" si="4"/>
        <v>1120305</v>
      </c>
      <c r="C231" s="1" t="str">
        <f>+'LISTADO LINCE'!C230</f>
        <v>BOMB CLAS GAB PETREO DAMA 36/48</v>
      </c>
      <c r="D231" s="1" t="str">
        <f>IFERROR(VLOOKUP(B231,'PUBLICADOS EN WEB'!$D$2:$D$4094,1,FALSE)=B231,"")</f>
        <v/>
      </c>
      <c r="E231" s="1" t="str">
        <f>IFERROR(VLOOKUP(B231,'PUBLICADOS EN MELI'!$D$2:$D$12092,1,FALSE)=B231,"")</f>
        <v/>
      </c>
      <c r="F231" s="1" t="str">
        <f>IF(VLOOKUP(B231,'LISTADO LINCE'!$A$2:$BF$4824,14,FALSE)&lt;=0,"",VLOOKUP(B231,'LISTADO LINCE'!$A$2:$BF$4824,14,FALSE))</f>
        <v/>
      </c>
    </row>
    <row r="232" spans="1:6" hidden="1" x14ac:dyDescent="0.25">
      <c r="A232" s="1">
        <v>1120306</v>
      </c>
      <c r="B232" s="1">
        <f t="shared" si="4"/>
        <v>1120306</v>
      </c>
      <c r="C232" s="1" t="str">
        <f>+'LISTADO LINCE'!C231</f>
        <v>BOMB CLAS GAB PETREO DAMA 50/54</v>
      </c>
      <c r="D232" s="1" t="str">
        <f>IFERROR(VLOOKUP(B232,'PUBLICADOS EN WEB'!$D$2:$D$4094,1,FALSE)=B232,"")</f>
        <v/>
      </c>
      <c r="E232" s="1" t="str">
        <f>IFERROR(VLOOKUP(B232,'PUBLICADOS EN MELI'!$D$2:$D$12092,1,FALSE)=B232,"")</f>
        <v/>
      </c>
      <c r="F232" s="1" t="str">
        <f>IF(VLOOKUP(B232,'LISTADO LINCE'!$A$2:$BF$4824,14,FALSE)&lt;=0,"",VLOOKUP(B232,'LISTADO LINCE'!$A$2:$BF$4824,14,FALSE))</f>
        <v/>
      </c>
    </row>
    <row r="233" spans="1:6" hidden="1" x14ac:dyDescent="0.25">
      <c r="A233" s="1">
        <v>1120307</v>
      </c>
      <c r="B233" s="1">
        <f t="shared" si="4"/>
        <v>1120307</v>
      </c>
      <c r="C233" s="1" t="str">
        <f>+'LISTADO LINCE'!C232</f>
        <v>BOMB CLAS GAB PETREO DAMA 56/60</v>
      </c>
      <c r="D233" s="1" t="str">
        <f>IFERROR(VLOOKUP(B233,'PUBLICADOS EN WEB'!$D$2:$D$4094,1,FALSE)=B233,"")</f>
        <v/>
      </c>
      <c r="E233" s="1" t="str">
        <f>IFERROR(VLOOKUP(B233,'PUBLICADOS EN MELI'!$D$2:$D$12092,1,FALSE)=B233,"")</f>
        <v/>
      </c>
      <c r="F233" s="1" t="str">
        <f>IF(VLOOKUP(B233,'LISTADO LINCE'!$A$2:$BF$4824,14,FALSE)&lt;=0,"",VLOOKUP(B233,'LISTADO LINCE'!$A$2:$BF$4824,14,FALSE))</f>
        <v/>
      </c>
    </row>
    <row r="234" spans="1:6" hidden="1" x14ac:dyDescent="0.25">
      <c r="A234" s="1">
        <v>1120310</v>
      </c>
      <c r="B234" s="1">
        <f t="shared" si="4"/>
        <v>1120310</v>
      </c>
      <c r="C234" s="1" t="str">
        <f>+'LISTADO LINCE'!C233</f>
        <v>BOMB CLAS RIP PETREO DAMA 34/48 RER</v>
      </c>
      <c r="D234" s="1" t="str">
        <f>IFERROR(VLOOKUP(B234,'PUBLICADOS EN WEB'!$D$2:$D$4094,1,FALSE)=B234,"")</f>
        <v/>
      </c>
      <c r="E234" s="1" t="str">
        <f>IFERROR(VLOOKUP(B234,'PUBLICADOS EN MELI'!$D$2:$D$12092,1,FALSE)=B234,"")</f>
        <v/>
      </c>
      <c r="F234" s="1" t="str">
        <f>IF(VLOOKUP(B234,'LISTADO LINCE'!$A$2:$BF$4824,14,FALSE)&lt;=0,"",VLOOKUP(B234,'LISTADO LINCE'!$A$2:$BF$4824,14,FALSE))</f>
        <v/>
      </c>
    </row>
    <row r="235" spans="1:6" hidden="1" x14ac:dyDescent="0.25">
      <c r="A235" s="1">
        <v>1120311</v>
      </c>
      <c r="B235" s="1">
        <f t="shared" si="4"/>
        <v>1120311</v>
      </c>
      <c r="C235" s="1" t="str">
        <f>+'LISTADO LINCE'!C234</f>
        <v>BOMB CLAS RIP PETREO DAMA 50/54</v>
      </c>
      <c r="D235" s="1" t="str">
        <f>IFERROR(VLOOKUP(B235,'PUBLICADOS EN WEB'!$D$2:$D$4094,1,FALSE)=B235,"")</f>
        <v/>
      </c>
      <c r="E235" s="1" t="str">
        <f>IFERROR(VLOOKUP(B235,'PUBLICADOS EN MELI'!$D$2:$D$12092,1,FALSE)=B235,"")</f>
        <v/>
      </c>
      <c r="F235" s="1" t="str">
        <f>IF(VLOOKUP(B235,'LISTADO LINCE'!$A$2:$BF$4824,14,FALSE)&lt;=0,"",VLOOKUP(B235,'LISTADO LINCE'!$A$2:$BF$4824,14,FALSE))</f>
        <v/>
      </c>
    </row>
    <row r="236" spans="1:6" hidden="1" x14ac:dyDescent="0.25">
      <c r="A236" s="1">
        <v>1120312</v>
      </c>
      <c r="B236" s="1">
        <f t="shared" si="4"/>
        <v>1120312</v>
      </c>
      <c r="C236" s="1" t="str">
        <f>+'LISTADO LINCE'!C235</f>
        <v>BOMB CLAS RIP PETREO DAMA 56/60</v>
      </c>
      <c r="D236" s="1" t="str">
        <f>IFERROR(VLOOKUP(B236,'PUBLICADOS EN WEB'!$D$2:$D$4094,1,FALSE)=B236,"")</f>
        <v/>
      </c>
      <c r="E236" s="1" t="str">
        <f>IFERROR(VLOOKUP(B236,'PUBLICADOS EN MELI'!$D$2:$D$12092,1,FALSE)=B236,"")</f>
        <v/>
      </c>
      <c r="F236" s="1" t="str">
        <f>IF(VLOOKUP(B236,'LISTADO LINCE'!$A$2:$BF$4824,14,FALSE)&lt;=0,"",VLOOKUP(B236,'LISTADO LINCE'!$A$2:$BF$4824,14,FALSE))</f>
        <v/>
      </c>
    </row>
    <row r="237" spans="1:6" hidden="1" x14ac:dyDescent="0.25">
      <c r="A237" s="1">
        <v>1120313</v>
      </c>
      <c r="B237" s="1">
        <f t="shared" si="4"/>
        <v>1120313</v>
      </c>
      <c r="C237" s="1" t="str">
        <f>+'LISTADO LINCE'!C236</f>
        <v>BOMB CLAS RIP PETREO DAMA 62/66</v>
      </c>
      <c r="D237" s="1" t="str">
        <f>IFERROR(VLOOKUP(B237,'PUBLICADOS EN WEB'!$D$2:$D$4094,1,FALSE)=B237,"")</f>
        <v/>
      </c>
      <c r="E237" s="1" t="str">
        <f>IFERROR(VLOOKUP(B237,'PUBLICADOS EN MELI'!$D$2:$D$12092,1,FALSE)=B237,"")</f>
        <v/>
      </c>
      <c r="F237" s="1" t="str">
        <f>IF(VLOOKUP(B237,'LISTADO LINCE'!$A$2:$BF$4824,14,FALSE)&lt;=0,"",VLOOKUP(B237,'LISTADO LINCE'!$A$2:$BF$4824,14,FALSE))</f>
        <v/>
      </c>
    </row>
    <row r="238" spans="1:6" hidden="1" x14ac:dyDescent="0.25">
      <c r="A238" s="1">
        <v>1120315</v>
      </c>
      <c r="B238" s="1">
        <f t="shared" si="4"/>
        <v>1120315</v>
      </c>
      <c r="C238" s="1" t="str">
        <f>+'LISTADO LINCE'!C237</f>
        <v>BOMB CLAS RIP DESERTICO 34/48 RER</v>
      </c>
      <c r="D238" s="1" t="b">
        <f>IFERROR(VLOOKUP(B238,'PUBLICADOS EN WEB'!$D$2:$D$4094,1,FALSE)=B238,"")</f>
        <v>1</v>
      </c>
      <c r="E238" s="1" t="str">
        <f>IFERROR(VLOOKUP(B238,'PUBLICADOS EN MELI'!$D$2:$D$12092,1,FALSE)=B238,"")</f>
        <v/>
      </c>
      <c r="F238" s="1" t="str">
        <f>IF(VLOOKUP(B238,'LISTADO LINCE'!$A$2:$BF$4824,14,FALSE)&lt;=0,"",VLOOKUP(B238,'LISTADO LINCE'!$A$2:$BF$4824,14,FALSE))</f>
        <v/>
      </c>
    </row>
    <row r="239" spans="1:6" hidden="1" x14ac:dyDescent="0.25">
      <c r="A239" s="1">
        <v>1120316</v>
      </c>
      <c r="B239" s="1">
        <f t="shared" si="4"/>
        <v>1120316</v>
      </c>
      <c r="C239" s="1" t="str">
        <f>+'LISTADO LINCE'!C238</f>
        <v>BOMB CLAS RIP DESERTICO 50/54 RER</v>
      </c>
      <c r="D239" s="1" t="str">
        <f>IFERROR(VLOOKUP(B239,'PUBLICADOS EN WEB'!$D$2:$D$4094,1,FALSE)=B239,"")</f>
        <v/>
      </c>
      <c r="E239" s="1" t="str">
        <f>IFERROR(VLOOKUP(B239,'PUBLICADOS EN MELI'!$D$2:$D$12092,1,FALSE)=B239,"")</f>
        <v/>
      </c>
      <c r="F239" s="1" t="str">
        <f>IF(VLOOKUP(B239,'LISTADO LINCE'!$A$2:$BF$4824,14,FALSE)&lt;=0,"",VLOOKUP(B239,'LISTADO LINCE'!$A$2:$BF$4824,14,FALSE))</f>
        <v/>
      </c>
    </row>
    <row r="240" spans="1:6" hidden="1" x14ac:dyDescent="0.25">
      <c r="A240" s="1">
        <v>1120317</v>
      </c>
      <c r="B240" s="1">
        <f t="shared" si="4"/>
        <v>1120317</v>
      </c>
      <c r="C240" s="1" t="str">
        <f>+'LISTADO LINCE'!C239</f>
        <v>BOMB CLAS RIP DESERTICO 56/60 RER</v>
      </c>
      <c r="D240" s="1" t="str">
        <f>IFERROR(VLOOKUP(B240,'PUBLICADOS EN WEB'!$D$2:$D$4094,1,FALSE)=B240,"")</f>
        <v/>
      </c>
      <c r="E240" s="1" t="str">
        <f>IFERROR(VLOOKUP(B240,'PUBLICADOS EN MELI'!$D$2:$D$12092,1,FALSE)=B240,"")</f>
        <v/>
      </c>
      <c r="F240" s="1" t="str">
        <f>IF(VLOOKUP(B240,'LISTADO LINCE'!$A$2:$BF$4824,14,FALSE)&lt;=0,"",VLOOKUP(B240,'LISTADO LINCE'!$A$2:$BF$4824,14,FALSE))</f>
        <v/>
      </c>
    </row>
    <row r="241" spans="1:6" hidden="1" x14ac:dyDescent="0.25">
      <c r="A241" s="1">
        <v>1120318</v>
      </c>
      <c r="B241" s="1">
        <f t="shared" si="4"/>
        <v>1120318</v>
      </c>
      <c r="C241" s="1" t="str">
        <f>+'LISTADO LINCE'!C240</f>
        <v>BOMB CLAS RIP DESERTICO 62/66 RER</v>
      </c>
      <c r="D241" s="1" t="str">
        <f>IFERROR(VLOOKUP(B241,'PUBLICADOS EN WEB'!$D$2:$D$4094,1,FALSE)=B241,"")</f>
        <v/>
      </c>
      <c r="E241" s="1" t="str">
        <f>IFERROR(VLOOKUP(B241,'PUBLICADOS EN MELI'!$D$2:$D$12092,1,FALSE)=B241,"")</f>
        <v/>
      </c>
      <c r="F241" s="1" t="str">
        <f>IF(VLOOKUP(B241,'LISTADO LINCE'!$A$2:$BF$4824,14,FALSE)&lt;=0,"",VLOOKUP(B241,'LISTADO LINCE'!$A$2:$BF$4824,14,FALSE))</f>
        <v/>
      </c>
    </row>
    <row r="242" spans="1:6" hidden="1" x14ac:dyDescent="0.25">
      <c r="A242" s="1">
        <v>1120319</v>
      </c>
      <c r="B242" s="1">
        <f t="shared" si="4"/>
        <v>1120319</v>
      </c>
      <c r="C242" s="1" t="str">
        <f>+'LISTADO LINCE'!C241</f>
        <v>BOMB AMER RIP DESERTICO 34/48 RER</v>
      </c>
      <c r="D242" s="1" t="str">
        <f>IFERROR(VLOOKUP(B242,'PUBLICADOS EN WEB'!$D$2:$D$4094,1,FALSE)=B242,"")</f>
        <v/>
      </c>
      <c r="E242" s="1" t="str">
        <f>IFERROR(VLOOKUP(B242,'PUBLICADOS EN MELI'!$D$2:$D$12092,1,FALSE)=B242,"")</f>
        <v/>
      </c>
      <c r="F242" s="1" t="str">
        <f>IF(VLOOKUP(B242,'LISTADO LINCE'!$A$2:$BF$4824,14,FALSE)&lt;=0,"",VLOOKUP(B242,'LISTADO LINCE'!$A$2:$BF$4824,14,FALSE))</f>
        <v/>
      </c>
    </row>
    <row r="243" spans="1:6" hidden="1" x14ac:dyDescent="0.25">
      <c r="A243" s="1">
        <v>1120320</v>
      </c>
      <c r="B243" s="1">
        <f t="shared" si="4"/>
        <v>1120320</v>
      </c>
      <c r="C243" s="1" t="str">
        <f>+'LISTADO LINCE'!C242</f>
        <v>BOMB AMER RIP DESERTICO 50/54 RER</v>
      </c>
      <c r="D243" s="1" t="str">
        <f>IFERROR(VLOOKUP(B243,'PUBLICADOS EN WEB'!$D$2:$D$4094,1,FALSE)=B243,"")</f>
        <v/>
      </c>
      <c r="E243" s="1" t="str">
        <f>IFERROR(VLOOKUP(B243,'PUBLICADOS EN MELI'!$D$2:$D$12092,1,FALSE)=B243,"")</f>
        <v/>
      </c>
      <c r="F243" s="1" t="str">
        <f>IF(VLOOKUP(B243,'LISTADO LINCE'!$A$2:$BF$4824,14,FALSE)&lt;=0,"",VLOOKUP(B243,'LISTADO LINCE'!$A$2:$BF$4824,14,FALSE))</f>
        <v/>
      </c>
    </row>
    <row r="244" spans="1:6" hidden="1" x14ac:dyDescent="0.25">
      <c r="A244" s="1">
        <v>1120321</v>
      </c>
      <c r="B244" s="1">
        <f t="shared" si="4"/>
        <v>1120321</v>
      </c>
      <c r="C244" s="1" t="str">
        <f>+'LISTADO LINCE'!C243</f>
        <v>BOMB AMER RIP DESERTICO 56/60 RER</v>
      </c>
      <c r="D244" s="1" t="str">
        <f>IFERROR(VLOOKUP(B244,'PUBLICADOS EN WEB'!$D$2:$D$4094,1,FALSE)=B244,"")</f>
        <v/>
      </c>
      <c r="E244" s="1" t="str">
        <f>IFERROR(VLOOKUP(B244,'PUBLICADOS EN MELI'!$D$2:$D$12092,1,FALSE)=B244,"")</f>
        <v/>
      </c>
      <c r="F244" s="1" t="str">
        <f>IF(VLOOKUP(B244,'LISTADO LINCE'!$A$2:$BF$4824,14,FALSE)&lt;=0,"",VLOOKUP(B244,'LISTADO LINCE'!$A$2:$BF$4824,14,FALSE))</f>
        <v/>
      </c>
    </row>
    <row r="245" spans="1:6" hidden="1" x14ac:dyDescent="0.25">
      <c r="A245" s="1">
        <v>1120322</v>
      </c>
      <c r="B245" s="1">
        <f t="shared" si="4"/>
        <v>1120322</v>
      </c>
      <c r="C245" s="1" t="str">
        <f>+'LISTADO LINCE'!C244</f>
        <v>BOMB AMER RIP DESERTICO 62/66 RER</v>
      </c>
      <c r="D245" s="1" t="str">
        <f>IFERROR(VLOOKUP(B245,'PUBLICADOS EN WEB'!$D$2:$D$4094,1,FALSE)=B245,"")</f>
        <v/>
      </c>
      <c r="E245" s="1" t="str">
        <f>IFERROR(VLOOKUP(B245,'PUBLICADOS EN MELI'!$D$2:$D$12092,1,FALSE)=B245,"")</f>
        <v/>
      </c>
      <c r="F245" s="1" t="str">
        <f>IF(VLOOKUP(B245,'LISTADO LINCE'!$A$2:$BF$4824,14,FALSE)&lt;=0,"",VLOOKUP(B245,'LISTADO LINCE'!$A$2:$BF$4824,14,FALSE))</f>
        <v/>
      </c>
    </row>
    <row r="246" spans="1:6" hidden="1" x14ac:dyDescent="0.25">
      <c r="A246" s="1">
        <v>1120323</v>
      </c>
      <c r="B246" s="1">
        <f t="shared" si="4"/>
        <v>1120323</v>
      </c>
      <c r="C246" s="1" t="str">
        <f>+'LISTADO LINCE'!C245</f>
        <v>BOMB CLAS RIP MULTICAM 34/48 RER</v>
      </c>
      <c r="D246" s="1" t="str">
        <f>IFERROR(VLOOKUP(B246,'PUBLICADOS EN WEB'!$D$2:$D$4094,1,FALSE)=B246,"")</f>
        <v/>
      </c>
      <c r="E246" s="1" t="str">
        <f>IFERROR(VLOOKUP(B246,'PUBLICADOS EN MELI'!$D$2:$D$12092,1,FALSE)=B246,"")</f>
        <v/>
      </c>
      <c r="F246" s="1">
        <f>IF(VLOOKUP(B246,'LISTADO LINCE'!$A$2:$BF$4824,14,FALSE)&lt;=0,"",VLOOKUP(B246,'LISTADO LINCE'!$A$2:$BF$4824,14,FALSE))</f>
        <v>11</v>
      </c>
    </row>
    <row r="247" spans="1:6" hidden="1" x14ac:dyDescent="0.25">
      <c r="A247" s="1">
        <v>1120324</v>
      </c>
      <c r="B247" s="1">
        <f t="shared" si="4"/>
        <v>1120324</v>
      </c>
      <c r="C247" s="1" t="str">
        <f>+'LISTADO LINCE'!C246</f>
        <v>BOMB CLAS RIP MULTICAM 50/54 RER</v>
      </c>
      <c r="D247" s="1" t="str">
        <f>IFERROR(VLOOKUP(B247,'PUBLICADOS EN WEB'!$D$2:$D$4094,1,FALSE)=B247,"")</f>
        <v/>
      </c>
      <c r="E247" s="1" t="str">
        <f>IFERROR(VLOOKUP(B247,'PUBLICADOS EN MELI'!$D$2:$D$12092,1,FALSE)=B247,"")</f>
        <v/>
      </c>
      <c r="F247" s="1" t="str">
        <f>IF(VLOOKUP(B247,'LISTADO LINCE'!$A$2:$BF$4824,14,FALSE)&lt;=0,"",VLOOKUP(B247,'LISTADO LINCE'!$A$2:$BF$4824,14,FALSE))</f>
        <v/>
      </c>
    </row>
    <row r="248" spans="1:6" hidden="1" x14ac:dyDescent="0.25">
      <c r="A248" s="1">
        <v>1120325</v>
      </c>
      <c r="B248" s="1">
        <f t="shared" si="4"/>
        <v>1120325</v>
      </c>
      <c r="C248" s="1" t="str">
        <f>+'LISTADO LINCE'!C247</f>
        <v>BOMB CLAS RIP MULTICAM 56/60 RER</v>
      </c>
      <c r="D248" s="1" t="str">
        <f>IFERROR(VLOOKUP(B248,'PUBLICADOS EN WEB'!$D$2:$D$4094,1,FALSE)=B248,"")</f>
        <v/>
      </c>
      <c r="E248" s="1" t="str">
        <f>IFERROR(VLOOKUP(B248,'PUBLICADOS EN MELI'!$D$2:$D$12092,1,FALSE)=B248,"")</f>
        <v/>
      </c>
      <c r="F248" s="1" t="str">
        <f>IF(VLOOKUP(B248,'LISTADO LINCE'!$A$2:$BF$4824,14,FALSE)&lt;=0,"",VLOOKUP(B248,'LISTADO LINCE'!$A$2:$BF$4824,14,FALSE))</f>
        <v/>
      </c>
    </row>
    <row r="249" spans="1:6" hidden="1" x14ac:dyDescent="0.25">
      <c r="A249" s="1">
        <v>1120326</v>
      </c>
      <c r="B249" s="1">
        <f t="shared" si="4"/>
        <v>1120326</v>
      </c>
      <c r="C249" s="1" t="str">
        <f>+'LISTADO LINCE'!C248</f>
        <v>BOMB CLAS RIP MULTICAM 62/66 RER</v>
      </c>
      <c r="D249" s="1" t="str">
        <f>IFERROR(VLOOKUP(B249,'PUBLICADOS EN WEB'!$D$2:$D$4094,1,FALSE)=B249,"")</f>
        <v/>
      </c>
      <c r="E249" s="1" t="str">
        <f>IFERROR(VLOOKUP(B249,'PUBLICADOS EN MELI'!$D$2:$D$12092,1,FALSE)=B249,"")</f>
        <v/>
      </c>
      <c r="F249" s="1" t="str">
        <f>IF(VLOOKUP(B249,'LISTADO LINCE'!$A$2:$BF$4824,14,FALSE)&lt;=0,"",VLOOKUP(B249,'LISTADO LINCE'!$A$2:$BF$4824,14,FALSE))</f>
        <v/>
      </c>
    </row>
    <row r="250" spans="1:6" hidden="1" x14ac:dyDescent="0.25">
      <c r="A250" s="1">
        <v>1120327</v>
      </c>
      <c r="B250" s="1">
        <f t="shared" si="4"/>
        <v>1120327</v>
      </c>
      <c r="C250" s="1" t="str">
        <f>+'LISTADO LINCE'!C249</f>
        <v>BOMB CLAS RIP MULTICAM 68/70 RER</v>
      </c>
      <c r="D250" s="1" t="str">
        <f>IFERROR(VLOOKUP(B250,'PUBLICADOS EN WEB'!$D$2:$D$4094,1,FALSE)=B250,"")</f>
        <v/>
      </c>
      <c r="E250" s="1" t="str">
        <f>IFERROR(VLOOKUP(B250,'PUBLICADOS EN MELI'!$D$2:$D$12092,1,FALSE)=B250,"")</f>
        <v/>
      </c>
      <c r="F250" s="1" t="str">
        <f>IF(VLOOKUP(B250,'LISTADO LINCE'!$A$2:$BF$4824,14,FALSE)&lt;=0,"",VLOOKUP(B250,'LISTADO LINCE'!$A$2:$BF$4824,14,FALSE))</f>
        <v/>
      </c>
    </row>
    <row r="251" spans="1:6" x14ac:dyDescent="0.25">
      <c r="A251" s="1">
        <v>1120330</v>
      </c>
      <c r="B251" s="1">
        <f t="shared" si="4"/>
        <v>1120330</v>
      </c>
      <c r="C251" s="1" t="str">
        <f>VLOOKUP(B251,'LISTADO LINCE'!$A$1:$BF$4008,3,FALSE)</f>
        <v>BOMB CLAS RIP GN VERDE 34/48 EM</v>
      </c>
      <c r="D251" s="1" t="b">
        <f>IFERROR(VLOOKUP(B251,'PUBLICADOS EN WEB'!$D$2:$D$4094,1,FALSE)=B251,"")</f>
        <v>1</v>
      </c>
      <c r="E251" s="1" t="b">
        <f>IFERROR(VLOOKUP(B251,'PUBLICADOS EN MELI'!$D$2:$D$12092,1,FALSE)=B251,"")</f>
        <v>1</v>
      </c>
      <c r="F251" s="1">
        <f>IF(VLOOKUP(B251,'LISTADO LINCE'!$A$2:$BF$4824,14,FALSE)&lt;=0,"",VLOOKUP(B251,'LISTADO LINCE'!$A$2:$BF$4824,14,FALSE))</f>
        <v>20</v>
      </c>
    </row>
    <row r="252" spans="1:6" hidden="1" x14ac:dyDescent="0.25">
      <c r="A252" s="1">
        <v>1120331</v>
      </c>
      <c r="B252" s="1">
        <f t="shared" si="4"/>
        <v>1120331</v>
      </c>
      <c r="C252" s="1" t="str">
        <f>+'LISTADO LINCE'!C251</f>
        <v>BOMB CLAS RIP GN VERDE 50/54 EM</v>
      </c>
      <c r="D252" s="1" t="str">
        <f>IFERROR(VLOOKUP(B252,'PUBLICADOS EN WEB'!$D$2:$D$4094,1,FALSE)=B252,"")</f>
        <v/>
      </c>
      <c r="E252" s="1" t="str">
        <f>IFERROR(VLOOKUP(B252,'PUBLICADOS EN MELI'!$D$2:$D$12092,1,FALSE)=B252,"")</f>
        <v/>
      </c>
      <c r="F252" s="1">
        <f>IF(VLOOKUP(B252,'LISTADO LINCE'!$A$2:$BF$4824,14,FALSE)&lt;=0,"",VLOOKUP(B252,'LISTADO LINCE'!$A$2:$BF$4824,14,FALSE))</f>
        <v>12</v>
      </c>
    </row>
    <row r="253" spans="1:6" hidden="1" x14ac:dyDescent="0.25">
      <c r="A253" s="1">
        <v>1120333</v>
      </c>
      <c r="B253" s="1">
        <f t="shared" si="4"/>
        <v>1120333</v>
      </c>
      <c r="C253" s="1" t="str">
        <f>+'LISTADO LINCE'!C252</f>
        <v>BOMB CLAS RIP EJERCITO 34/48 RER</v>
      </c>
      <c r="D253" s="1" t="b">
        <f>IFERROR(VLOOKUP(B253,'PUBLICADOS EN WEB'!$D$2:$D$4094,1,FALSE)=B253,"")</f>
        <v>1</v>
      </c>
      <c r="E253" s="1" t="str">
        <f>IFERROR(VLOOKUP(B253,'PUBLICADOS EN MELI'!$D$2:$D$12092,1,FALSE)=B253,"")</f>
        <v/>
      </c>
      <c r="F253" s="1">
        <f>IF(VLOOKUP(B253,'LISTADO LINCE'!$A$2:$BF$4824,14,FALSE)&lt;=0,"",VLOOKUP(B253,'LISTADO LINCE'!$A$2:$BF$4824,14,FALSE))</f>
        <v>4</v>
      </c>
    </row>
    <row r="254" spans="1:6" hidden="1" x14ac:dyDescent="0.25">
      <c r="A254" s="1">
        <v>1120334</v>
      </c>
      <c r="B254" s="1">
        <f t="shared" si="4"/>
        <v>1120334</v>
      </c>
      <c r="C254" s="1" t="str">
        <f>+'LISTADO LINCE'!C253</f>
        <v>BOMB CLAS RIP EJERCITO 50/54 RER</v>
      </c>
      <c r="D254" s="1" t="b">
        <f>IFERROR(VLOOKUP(B254,'PUBLICADOS EN WEB'!$D$2:$D$4094,1,FALSE)=B254,"")</f>
        <v>1</v>
      </c>
      <c r="E254" s="1" t="str">
        <f>IFERROR(VLOOKUP(B254,'PUBLICADOS EN MELI'!$D$2:$D$12092,1,FALSE)=B254,"")</f>
        <v/>
      </c>
      <c r="F254" s="1" t="str">
        <f>IF(VLOOKUP(B254,'LISTADO LINCE'!$A$2:$BF$4824,14,FALSE)&lt;=0,"",VLOOKUP(B254,'LISTADO LINCE'!$A$2:$BF$4824,14,FALSE))</f>
        <v/>
      </c>
    </row>
    <row r="255" spans="1:6" hidden="1" x14ac:dyDescent="0.25">
      <c r="A255" s="1">
        <v>1120335</v>
      </c>
      <c r="B255" s="1">
        <f t="shared" si="4"/>
        <v>1120335</v>
      </c>
      <c r="C255" s="1" t="str">
        <f>+'LISTADO LINCE'!C254</f>
        <v>BOMB CLAS RIP EJERCITO 56/60 RER</v>
      </c>
      <c r="D255" s="1" t="b">
        <f>IFERROR(VLOOKUP(B255,'PUBLICADOS EN WEB'!$D$2:$D$4094,1,FALSE)=B255,"")</f>
        <v>1</v>
      </c>
      <c r="E255" s="1" t="str">
        <f>IFERROR(VLOOKUP(B255,'PUBLICADOS EN MELI'!$D$2:$D$12092,1,FALSE)=B255,"")</f>
        <v/>
      </c>
      <c r="F255" s="1">
        <f>IF(VLOOKUP(B255,'LISTADO LINCE'!$A$2:$BF$4824,14,FALSE)&lt;=0,"",VLOOKUP(B255,'LISTADO LINCE'!$A$2:$BF$4824,14,FALSE))</f>
        <v>6</v>
      </c>
    </row>
    <row r="256" spans="1:6" hidden="1" x14ac:dyDescent="0.25">
      <c r="A256" s="1">
        <v>1120336</v>
      </c>
      <c r="B256" s="1">
        <f t="shared" si="4"/>
        <v>1120336</v>
      </c>
      <c r="C256" s="1" t="str">
        <f>+'LISTADO LINCE'!C255</f>
        <v>BOMB CLAS RIP EJERCITO 62/66 RER</v>
      </c>
      <c r="D256" s="1" t="str">
        <f>IFERROR(VLOOKUP(B256,'PUBLICADOS EN WEB'!$D$2:$D$4094,1,FALSE)=B256,"")</f>
        <v/>
      </c>
      <c r="E256" s="1" t="str">
        <f>IFERROR(VLOOKUP(B256,'PUBLICADOS EN MELI'!$D$2:$D$12092,1,FALSE)=B256,"")</f>
        <v/>
      </c>
      <c r="F256" s="1" t="str">
        <f>IF(VLOOKUP(B256,'LISTADO LINCE'!$A$2:$BF$4824,14,FALSE)&lt;=0,"",VLOOKUP(B256,'LISTADO LINCE'!$A$2:$BF$4824,14,FALSE))</f>
        <v/>
      </c>
    </row>
    <row r="257" spans="1:6" hidden="1" x14ac:dyDescent="0.25">
      <c r="A257" s="1">
        <v>1120350</v>
      </c>
      <c r="B257" s="1">
        <f t="shared" si="4"/>
        <v>1120350</v>
      </c>
      <c r="C257" s="1" t="str">
        <f>+'LISTADO LINCE'!C256</f>
        <v>BOMB LINT PLAST</v>
      </c>
      <c r="D257" s="1" t="str">
        <f>IFERROR(VLOOKUP(B257,'PUBLICADOS EN WEB'!$D$2:$D$4094,1,FALSE)=B257,"")</f>
        <v/>
      </c>
      <c r="E257" s="1" t="str">
        <f>IFERROR(VLOOKUP(B257,'PUBLICADOS EN MELI'!$D$2:$D$12092,1,FALSE)=B257,"")</f>
        <v/>
      </c>
      <c r="F257" s="1" t="str">
        <f>IF(VLOOKUP(B257,'LISTADO LINCE'!$A$2:$BF$4824,14,FALSE)&lt;=0,"",VLOOKUP(B257,'LISTADO LINCE'!$A$2:$BF$4824,14,FALSE))</f>
        <v/>
      </c>
    </row>
    <row r="258" spans="1:6" hidden="1" x14ac:dyDescent="0.25">
      <c r="A258" s="1">
        <v>1120351</v>
      </c>
      <c r="B258" s="1">
        <f t="shared" si="4"/>
        <v>1120351</v>
      </c>
      <c r="C258" s="1" t="str">
        <f>+'LISTADO LINCE'!C257</f>
        <v>BOMB DURAC</v>
      </c>
      <c r="D258" s="1" t="str">
        <f>IFERROR(VLOOKUP(B258,'PUBLICADOS EN WEB'!$D$2:$D$4094,1,FALSE)=B258,"")</f>
        <v/>
      </c>
      <c r="E258" s="1" t="str">
        <f>IFERROR(VLOOKUP(B258,'PUBLICADOS EN MELI'!$D$2:$D$12092,1,FALSE)=B258,"")</f>
        <v/>
      </c>
      <c r="F258" s="1" t="str">
        <f>IF(VLOOKUP(B258,'LISTADO LINCE'!$A$2:$BF$4824,14,FALSE)&lt;=0,"",VLOOKUP(B258,'LISTADO LINCE'!$A$2:$BF$4824,14,FALSE))</f>
        <v/>
      </c>
    </row>
    <row r="259" spans="1:6" hidden="1" x14ac:dyDescent="0.25">
      <c r="A259" s="1">
        <v>1120352</v>
      </c>
      <c r="B259" s="1">
        <f t="shared" si="4"/>
        <v>1120352</v>
      </c>
      <c r="C259" s="1" t="str">
        <f>+'LISTADO LINCE'!C258</f>
        <v>LINTE CON CUCHILLO RER</v>
      </c>
      <c r="D259" s="1" t="str">
        <f>IFERROR(VLOOKUP(B259,'PUBLICADOS EN WEB'!$D$2:$D$4094,1,FALSE)=B259,"")</f>
        <v/>
      </c>
      <c r="E259" s="1" t="str">
        <f>IFERROR(VLOOKUP(B259,'PUBLICADOS EN MELI'!$D$2:$D$12092,1,FALSE)=B259,"")</f>
        <v/>
      </c>
      <c r="F259" s="1" t="str">
        <f>IF(VLOOKUP(B259,'LISTADO LINCE'!$A$2:$BF$4824,14,FALSE)&lt;=0,"",VLOOKUP(B259,'LISTADO LINCE'!$A$2:$BF$4824,14,FALSE))</f>
        <v/>
      </c>
    </row>
    <row r="260" spans="1:6" x14ac:dyDescent="0.25">
      <c r="A260" s="1">
        <v>1120353</v>
      </c>
      <c r="B260" s="1">
        <f t="shared" si="4"/>
        <v>1120353</v>
      </c>
      <c r="C260" s="1" t="str">
        <f>VLOOKUP(B260,'LISTADO LINCE'!$A$1:$BF$4008,3,FALSE)</f>
        <v>BOMB FARO</v>
      </c>
      <c r="D260" s="1" t="b">
        <f>IFERROR(VLOOKUP(B260,'PUBLICADOS EN WEB'!$D$2:$D$4094,1,FALSE)=B260,"")</f>
        <v>1</v>
      </c>
      <c r="E260" s="1" t="b">
        <f>IFERROR(VLOOKUP(B260,'PUBLICADOS EN MELI'!$D$2:$D$12092,1,FALSE)=B260,"")</f>
        <v>1</v>
      </c>
      <c r="F260" s="1" t="str">
        <f>IF(VLOOKUP(B260,'LISTADO LINCE'!$A$2:$BF$4824,14,FALSE)&lt;=0,"",VLOOKUP(B260,'LISTADO LINCE'!$A$2:$BF$4824,14,FALSE))</f>
        <v/>
      </c>
    </row>
    <row r="261" spans="1:6" hidden="1" x14ac:dyDescent="0.25">
      <c r="A261" s="1">
        <v>1120354</v>
      </c>
      <c r="B261" s="1">
        <f t="shared" si="4"/>
        <v>1120354</v>
      </c>
      <c r="C261" s="1" t="str">
        <f>+'LISTADO LINCE'!C260</f>
        <v>BOMB LINT FLEXIBLE IMAN</v>
      </c>
      <c r="D261" s="1" t="str">
        <f>IFERROR(VLOOKUP(B261,'PUBLICADOS EN WEB'!$D$2:$D$4094,1,FALSE)=B261,"")</f>
        <v/>
      </c>
      <c r="E261" s="1" t="str">
        <f>IFERROR(VLOOKUP(B261,'PUBLICADOS EN MELI'!$D$2:$D$12092,1,FALSE)=B261,"")</f>
        <v/>
      </c>
      <c r="F261" s="1" t="str">
        <f>IF(VLOOKUP(B261,'LISTADO LINCE'!$A$2:$BF$4824,14,FALSE)&lt;=0,"",VLOOKUP(B261,'LISTADO LINCE'!$A$2:$BF$4824,14,FALSE))</f>
        <v/>
      </c>
    </row>
    <row r="262" spans="1:6" hidden="1" x14ac:dyDescent="0.25">
      <c r="A262" s="1">
        <v>1120355</v>
      </c>
      <c r="B262" s="1">
        <f t="shared" si="4"/>
        <v>1120355</v>
      </c>
      <c r="C262" s="1" t="str">
        <f>+'LISTADO LINCE'!C261</f>
        <v>LINTERNA RECARG C BALIZA RER</v>
      </c>
      <c r="D262" s="1" t="str">
        <f>IFERROR(VLOOKUP(B262,'PUBLICADOS EN WEB'!$D$2:$D$4094,1,FALSE)=B262,"")</f>
        <v/>
      </c>
      <c r="E262" s="1" t="str">
        <f>IFERROR(VLOOKUP(B262,'PUBLICADOS EN MELI'!$D$2:$D$12092,1,FALSE)=B262,"")</f>
        <v/>
      </c>
      <c r="F262" s="1" t="str">
        <f>IF(VLOOKUP(B262,'LISTADO LINCE'!$A$2:$BF$4824,14,FALSE)&lt;=0,"",VLOOKUP(B262,'LISTADO LINCE'!$A$2:$BF$4824,14,FALSE))</f>
        <v/>
      </c>
    </row>
    <row r="263" spans="1:6" hidden="1" x14ac:dyDescent="0.25">
      <c r="A263" s="1">
        <v>1120356</v>
      </c>
      <c r="B263" s="1">
        <f t="shared" si="4"/>
        <v>1120356</v>
      </c>
      <c r="C263" s="1" t="str">
        <f>+'LISTADO LINCE'!C262</f>
        <v>BOMB A ELIMINAR CON ZOOM RER</v>
      </c>
      <c r="D263" s="1" t="str">
        <f>IFERROR(VLOOKUP(B263,'PUBLICADOS EN WEB'!$D$2:$D$4094,1,FALSE)=B263,"")</f>
        <v/>
      </c>
      <c r="E263" s="1" t="str">
        <f>IFERROR(VLOOKUP(B263,'PUBLICADOS EN MELI'!$D$2:$D$12092,1,FALSE)=B263,"")</f>
        <v/>
      </c>
      <c r="F263" s="1">
        <f>IF(VLOOKUP(B263,'LISTADO LINCE'!$A$2:$BF$4824,14,FALSE)&lt;=0,"",VLOOKUP(B263,'LISTADO LINCE'!$A$2:$BF$4824,14,FALSE))</f>
        <v>1</v>
      </c>
    </row>
    <row r="264" spans="1:6" hidden="1" x14ac:dyDescent="0.25">
      <c r="A264" s="1">
        <v>1120367</v>
      </c>
      <c r="B264" s="1">
        <f t="shared" si="4"/>
        <v>1120367</v>
      </c>
      <c r="C264" s="1" t="str">
        <f>+'LISTADO LINCE'!C263</f>
        <v>BOMB CLAS RIP TIGER CELESTE 56/60 RER</v>
      </c>
      <c r="D264" s="1" t="str">
        <f>IFERROR(VLOOKUP(B264,'PUBLICADOS EN WEB'!$D$2:$D$4094,1,FALSE)=B264,"")</f>
        <v/>
      </c>
      <c r="E264" s="1" t="str">
        <f>IFERROR(VLOOKUP(B264,'PUBLICADOS EN MELI'!$D$2:$D$12092,1,FALSE)=B264,"")</f>
        <v/>
      </c>
      <c r="F264" s="1" t="str">
        <f>IF(VLOOKUP(B264,'LISTADO LINCE'!$A$2:$BF$4824,14,FALSE)&lt;=0,"",VLOOKUP(B264,'LISTADO LINCE'!$A$2:$BF$4824,14,FALSE))</f>
        <v/>
      </c>
    </row>
    <row r="265" spans="1:6" hidden="1" x14ac:dyDescent="0.25">
      <c r="A265" s="1">
        <v>1120368</v>
      </c>
      <c r="B265" s="1">
        <f t="shared" si="4"/>
        <v>1120368</v>
      </c>
      <c r="C265" s="1" t="str">
        <f>+'LISTADO LINCE'!C264</f>
        <v>BOMB CLAS RIP TIGER CELESTE 50/54 RER</v>
      </c>
      <c r="D265" s="1" t="str">
        <f>IFERROR(VLOOKUP(B265,'PUBLICADOS EN WEB'!$D$2:$D$4094,1,FALSE)=B265,"")</f>
        <v/>
      </c>
      <c r="E265" s="1" t="str">
        <f>IFERROR(VLOOKUP(B265,'PUBLICADOS EN MELI'!$D$2:$D$12092,1,FALSE)=B265,"")</f>
        <v/>
      </c>
      <c r="F265" s="1" t="str">
        <f>IF(VLOOKUP(B265,'LISTADO LINCE'!$A$2:$BF$4824,14,FALSE)&lt;=0,"",VLOOKUP(B265,'LISTADO LINCE'!$A$2:$BF$4824,14,FALSE))</f>
        <v/>
      </c>
    </row>
    <row r="266" spans="1:6" hidden="1" x14ac:dyDescent="0.25">
      <c r="A266" s="1">
        <v>1120369</v>
      </c>
      <c r="B266" s="1">
        <f t="shared" si="4"/>
        <v>1120369</v>
      </c>
      <c r="C266" s="1" t="str">
        <f>+'LISTADO LINCE'!C265</f>
        <v>BOMB CLAS RIP TIGER CELESTE 34/48 RER</v>
      </c>
      <c r="D266" s="1" t="str">
        <f>IFERROR(VLOOKUP(B266,'PUBLICADOS EN WEB'!$D$2:$D$4094,1,FALSE)=B266,"")</f>
        <v/>
      </c>
      <c r="E266" s="1" t="str">
        <f>IFERROR(VLOOKUP(B266,'PUBLICADOS EN MELI'!$D$2:$D$12092,1,FALSE)=B266,"")</f>
        <v/>
      </c>
      <c r="F266" s="1" t="str">
        <f>IF(VLOOKUP(B266,'LISTADO LINCE'!$A$2:$BF$4824,14,FALSE)&lt;=0,"",VLOOKUP(B266,'LISTADO LINCE'!$A$2:$BF$4824,14,FALSE))</f>
        <v/>
      </c>
    </row>
    <row r="267" spans="1:6" hidden="1" x14ac:dyDescent="0.25">
      <c r="A267" s="1">
        <v>1120400</v>
      </c>
      <c r="B267" s="1">
        <f t="shared" si="4"/>
        <v>1120400</v>
      </c>
      <c r="C267" s="1" t="str">
        <f>+'LISTADO LINCE'!C266</f>
        <v>BOMB CLAS RIP AZUL CIENTIF 34/48 RER</v>
      </c>
      <c r="D267" s="1" t="str">
        <f>IFERROR(VLOOKUP(B267,'PUBLICADOS EN WEB'!$D$2:$D$4094,1,FALSE)=B267,"")</f>
        <v/>
      </c>
      <c r="E267" s="1" t="str">
        <f>IFERROR(VLOOKUP(B267,'PUBLICADOS EN MELI'!$D$2:$D$12092,1,FALSE)=B267,"")</f>
        <v/>
      </c>
      <c r="F267" s="1" t="str">
        <f>IF(VLOOKUP(B267,'LISTADO LINCE'!$A$2:$BF$4824,14,FALSE)&lt;=0,"",VLOOKUP(B267,'LISTADO LINCE'!$A$2:$BF$4824,14,FALSE))</f>
        <v/>
      </c>
    </row>
    <row r="268" spans="1:6" hidden="1" x14ac:dyDescent="0.25">
      <c r="A268" s="1">
        <v>1120401</v>
      </c>
      <c r="B268" s="1">
        <f t="shared" si="4"/>
        <v>1120401</v>
      </c>
      <c r="C268" s="1" t="str">
        <f>+'LISTADO LINCE'!C267</f>
        <v>BOMB CLAS RIP AZUL CIENTIF 50/54 RER</v>
      </c>
      <c r="D268" s="1" t="str">
        <f>IFERROR(VLOOKUP(B268,'PUBLICADOS EN WEB'!$D$2:$D$4094,1,FALSE)=B268,"")</f>
        <v/>
      </c>
      <c r="E268" s="1" t="str">
        <f>IFERROR(VLOOKUP(B268,'PUBLICADOS EN MELI'!$D$2:$D$12092,1,FALSE)=B268,"")</f>
        <v/>
      </c>
      <c r="F268" s="1" t="str">
        <f>IF(VLOOKUP(B268,'LISTADO LINCE'!$A$2:$BF$4824,14,FALSE)&lt;=0,"",VLOOKUP(B268,'LISTADO LINCE'!$A$2:$BF$4824,14,FALSE))</f>
        <v/>
      </c>
    </row>
    <row r="269" spans="1:6" hidden="1" x14ac:dyDescent="0.25">
      <c r="A269" s="1">
        <v>1120402</v>
      </c>
      <c r="B269" s="1">
        <f t="shared" si="4"/>
        <v>1120402</v>
      </c>
      <c r="C269" s="1" t="str">
        <f>+'LISTADO LINCE'!C268</f>
        <v>BOMB CLAS RIP AZUL CIENTIF 56/62 RER</v>
      </c>
      <c r="D269" s="1" t="str">
        <f>IFERROR(VLOOKUP(B269,'PUBLICADOS EN WEB'!$D$2:$D$4094,1,FALSE)=B269,"")</f>
        <v/>
      </c>
      <c r="E269" s="1" t="str">
        <f>IFERROR(VLOOKUP(B269,'PUBLICADOS EN MELI'!$D$2:$D$12092,1,FALSE)=B269,"")</f>
        <v/>
      </c>
      <c r="F269" s="1" t="str">
        <f>IF(VLOOKUP(B269,'LISTADO LINCE'!$A$2:$BF$4824,14,FALSE)&lt;=0,"",VLOOKUP(B269,'LISTADO LINCE'!$A$2:$BF$4824,14,FALSE))</f>
        <v/>
      </c>
    </row>
    <row r="270" spans="1:6" x14ac:dyDescent="0.25">
      <c r="A270" s="1">
        <v>1120414</v>
      </c>
      <c r="B270" s="1">
        <f t="shared" si="4"/>
        <v>1120414</v>
      </c>
      <c r="C270" s="1" t="str">
        <f>VLOOKUP(B270,'LISTADO LINCE'!$A$1:$BF$4008,3,FALSE)</f>
        <v>BOMB TERMICA NEGRA 34/48 RER</v>
      </c>
      <c r="D270" s="1" t="b">
        <f>IFERROR(VLOOKUP(B270,'PUBLICADOS EN WEB'!$D$2:$D$4094,1,FALSE)=B270,"")</f>
        <v>1</v>
      </c>
      <c r="E270" s="1" t="b">
        <f>IFERROR(VLOOKUP(B270,'PUBLICADOS EN MELI'!$D$2:$D$12092,1,FALSE)=B270,"")</f>
        <v>1</v>
      </c>
      <c r="F270" s="1">
        <f>IF(VLOOKUP(B270,'LISTADO LINCE'!$A$2:$BF$4824,14,FALSE)&lt;=0,"",VLOOKUP(B270,'LISTADO LINCE'!$A$2:$BF$4824,14,FALSE))</f>
        <v>36</v>
      </c>
    </row>
    <row r="271" spans="1:6" x14ac:dyDescent="0.25">
      <c r="A271" s="1">
        <v>1120415</v>
      </c>
      <c r="B271" s="1">
        <f t="shared" si="4"/>
        <v>1120415</v>
      </c>
      <c r="C271" s="1" t="str">
        <f>VLOOKUP(B271,'LISTADO LINCE'!$A$1:$BF$4008,3,FALSE)</f>
        <v>BOMB TERMICA NEGRA 50/54 RER</v>
      </c>
      <c r="D271" s="1" t="b">
        <f>IFERROR(VLOOKUP(B271,'PUBLICADOS EN WEB'!$D$2:$D$4094,1,FALSE)=B271,"")</f>
        <v>1</v>
      </c>
      <c r="E271" s="1" t="b">
        <f>IFERROR(VLOOKUP(B271,'PUBLICADOS EN MELI'!$D$2:$D$12092,1,FALSE)=B271,"")</f>
        <v>1</v>
      </c>
      <c r="F271" s="1">
        <f>IF(VLOOKUP(B271,'LISTADO LINCE'!$A$2:$BF$4824,14,FALSE)&lt;=0,"",VLOOKUP(B271,'LISTADO LINCE'!$A$2:$BF$4824,14,FALSE))</f>
        <v>1</v>
      </c>
    </row>
    <row r="272" spans="1:6" hidden="1" x14ac:dyDescent="0.25">
      <c r="A272" s="1">
        <v>1120416</v>
      </c>
      <c r="B272" s="1">
        <f t="shared" si="4"/>
        <v>1120416</v>
      </c>
      <c r="C272" s="1" t="str">
        <f>+'LISTADO LINCE'!C271</f>
        <v>BOMB TERMICA NEGRA 56/60 RER</v>
      </c>
      <c r="D272" s="1" t="str">
        <f>IFERROR(VLOOKUP(B272,'PUBLICADOS EN WEB'!$D$2:$D$4094,1,FALSE)=B272,"")</f>
        <v/>
      </c>
      <c r="E272" s="1" t="str">
        <f>IFERROR(VLOOKUP(B272,'PUBLICADOS EN MELI'!$D$2:$D$12092,1,FALSE)=B272,"")</f>
        <v/>
      </c>
      <c r="F272" s="1" t="str">
        <f>IF(VLOOKUP(B272,'LISTADO LINCE'!$A$2:$BF$4824,14,FALSE)&lt;=0,"",VLOOKUP(B272,'LISTADO LINCE'!$A$2:$BF$4824,14,FALSE))</f>
        <v/>
      </c>
    </row>
    <row r="273" spans="1:6" hidden="1" x14ac:dyDescent="0.25">
      <c r="A273" s="1">
        <v>1120417</v>
      </c>
      <c r="B273" s="1">
        <f t="shared" si="4"/>
        <v>1120417</v>
      </c>
      <c r="C273" s="1" t="str">
        <f>+'LISTADO LINCE'!C272</f>
        <v>BOMB TERMICA NEGRA 62/66 RER</v>
      </c>
      <c r="D273" s="1" t="str">
        <f>IFERROR(VLOOKUP(B273,'PUBLICADOS EN WEB'!$D$2:$D$4094,1,FALSE)=B273,"")</f>
        <v/>
      </c>
      <c r="E273" s="1" t="str">
        <f>IFERROR(VLOOKUP(B273,'PUBLICADOS EN MELI'!$D$2:$D$12092,1,FALSE)=B273,"")</f>
        <v/>
      </c>
      <c r="F273" s="1" t="str">
        <f>IF(VLOOKUP(B273,'LISTADO LINCE'!$A$2:$BF$4824,14,FALSE)&lt;=0,"",VLOOKUP(B273,'LISTADO LINCE'!$A$2:$BF$4824,14,FALSE))</f>
        <v/>
      </c>
    </row>
    <row r="274" spans="1:6" x14ac:dyDescent="0.25">
      <c r="A274" s="1">
        <v>1120428</v>
      </c>
      <c r="B274" s="1">
        <f t="shared" si="4"/>
        <v>1120428</v>
      </c>
      <c r="C274" s="1" t="str">
        <f>VLOOKUP(B274,'LISTADO LINCE'!$A$1:$BF$4008,3,FALSE)</f>
        <v>BREECHES AZUL 34/48 RER</v>
      </c>
      <c r="D274" s="1" t="b">
        <f>IFERROR(VLOOKUP(B274,'PUBLICADOS EN WEB'!$D$2:$D$4094,1,FALSE)=B274,"")</f>
        <v>1</v>
      </c>
      <c r="E274" s="1" t="b">
        <f>IFERROR(VLOOKUP(B274,'PUBLICADOS EN MELI'!$D$2:$D$12092,1,FALSE)=B274,"")</f>
        <v>1</v>
      </c>
      <c r="F274" s="1">
        <f>IF(VLOOKUP(B274,'LISTADO LINCE'!$A$2:$BF$4824,14,FALSE)&lt;=0,"",VLOOKUP(B274,'LISTADO LINCE'!$A$2:$BF$4824,14,FALSE))</f>
        <v>31</v>
      </c>
    </row>
    <row r="275" spans="1:6" x14ac:dyDescent="0.25">
      <c r="A275" s="1">
        <v>1120429</v>
      </c>
      <c r="B275" s="1">
        <f t="shared" si="4"/>
        <v>1120429</v>
      </c>
      <c r="C275" s="1" t="str">
        <f>VLOOKUP(B275,'LISTADO LINCE'!$A$1:$BF$4008,3,FALSE)</f>
        <v>BREECHES AZUL 50/54 RER</v>
      </c>
      <c r="D275" s="1" t="b">
        <f>IFERROR(VLOOKUP(B275,'PUBLICADOS EN WEB'!$D$2:$D$4094,1,FALSE)=B275,"")</f>
        <v>1</v>
      </c>
      <c r="E275" s="1" t="b">
        <f>IFERROR(VLOOKUP(B275,'PUBLICADOS EN MELI'!$D$2:$D$12092,1,FALSE)=B275,"")</f>
        <v>1</v>
      </c>
      <c r="F275" s="1">
        <f>IF(VLOOKUP(B275,'LISTADO LINCE'!$A$2:$BF$4824,14,FALSE)&lt;=0,"",VLOOKUP(B275,'LISTADO LINCE'!$A$2:$BF$4824,14,FALSE))</f>
        <v>27</v>
      </c>
    </row>
    <row r="276" spans="1:6" hidden="1" x14ac:dyDescent="0.25">
      <c r="A276" s="1">
        <v>1120430</v>
      </c>
      <c r="B276" s="1">
        <f t="shared" si="4"/>
        <v>1120430</v>
      </c>
      <c r="C276" s="1" t="str">
        <f>+'LISTADO LINCE'!C275</f>
        <v>BREECHES AZUL 56/60 RER</v>
      </c>
      <c r="D276" s="1" t="str">
        <f>IFERROR(VLOOKUP(B276,'PUBLICADOS EN WEB'!$D$2:$D$4094,1,FALSE)=B276,"")</f>
        <v/>
      </c>
      <c r="E276" s="1" t="str">
        <f>IFERROR(VLOOKUP(B276,'PUBLICADOS EN MELI'!$D$2:$D$12092,1,FALSE)=B276,"")</f>
        <v/>
      </c>
      <c r="F276" s="1" t="str">
        <f>IF(VLOOKUP(B276,'LISTADO LINCE'!$A$2:$BF$4824,14,FALSE)&lt;=0,"",VLOOKUP(B276,'LISTADO LINCE'!$A$2:$BF$4824,14,FALSE))</f>
        <v/>
      </c>
    </row>
    <row r="277" spans="1:6" hidden="1" x14ac:dyDescent="0.25">
      <c r="A277" s="1">
        <v>1120431</v>
      </c>
      <c r="B277" s="1">
        <f t="shared" si="4"/>
        <v>1120431</v>
      </c>
      <c r="C277" s="1" t="str">
        <f>+'LISTADO LINCE'!C276</f>
        <v>BREECHES AZUL 62/66 RER</v>
      </c>
      <c r="D277" s="1" t="str">
        <f>IFERROR(VLOOKUP(B277,'PUBLICADOS EN WEB'!$D$2:$D$4094,1,FALSE)=B277,"")</f>
        <v/>
      </c>
      <c r="E277" s="1" t="str">
        <f>IFERROR(VLOOKUP(B277,'PUBLICADOS EN MELI'!$D$2:$D$12092,1,FALSE)=B277,"")</f>
        <v/>
      </c>
      <c r="F277" s="1" t="str">
        <f>IF(VLOOKUP(B277,'LISTADO LINCE'!$A$2:$BF$4824,14,FALSE)&lt;=0,"",VLOOKUP(B277,'LISTADO LINCE'!$A$2:$BF$4824,14,FALSE))</f>
        <v/>
      </c>
    </row>
    <row r="278" spans="1:6" hidden="1" x14ac:dyDescent="0.25">
      <c r="A278" s="1">
        <v>1120433</v>
      </c>
      <c r="B278" s="1">
        <f t="shared" si="4"/>
        <v>1120433</v>
      </c>
      <c r="C278" s="1" t="str">
        <f>+'LISTADO LINCE'!C277</f>
        <v>BOMB AMER RIP AZUL NOCHE 56/60 RER</v>
      </c>
      <c r="D278" s="1" t="b">
        <f>IFERROR(VLOOKUP(B278,'PUBLICADOS EN WEB'!$D$2:$D$4094,1,FALSE)=B278,"")</f>
        <v>1</v>
      </c>
      <c r="E278" s="1" t="str">
        <f>IFERROR(VLOOKUP(B278,'PUBLICADOS EN MELI'!$D$2:$D$12092,1,FALSE)=B278,"")</f>
        <v/>
      </c>
      <c r="F278" s="1">
        <f>IF(VLOOKUP(B278,'LISTADO LINCE'!$A$2:$BF$4824,14,FALSE)&lt;=0,"",VLOOKUP(B278,'LISTADO LINCE'!$A$2:$BF$4824,14,FALSE))</f>
        <v>3</v>
      </c>
    </row>
    <row r="279" spans="1:6" hidden="1" x14ac:dyDescent="0.25">
      <c r="A279" s="1">
        <v>1120434</v>
      </c>
      <c r="B279" s="1">
        <f t="shared" si="4"/>
        <v>1120434</v>
      </c>
      <c r="C279" s="1" t="str">
        <f>+'LISTADO LINCE'!C278</f>
        <v>BOMB AMER RIP AZUL NOCHE 62/66 RER</v>
      </c>
      <c r="D279" s="1" t="b">
        <f>IFERROR(VLOOKUP(B279,'PUBLICADOS EN WEB'!$D$2:$D$4094,1,FALSE)=B279,"")</f>
        <v>1</v>
      </c>
      <c r="E279" s="1" t="str">
        <f>IFERROR(VLOOKUP(B279,'PUBLICADOS EN MELI'!$D$2:$D$12092,1,FALSE)=B279,"")</f>
        <v/>
      </c>
      <c r="F279" s="1" t="str">
        <f>IF(VLOOKUP(B279,'LISTADO LINCE'!$A$2:$BF$4824,14,FALSE)&lt;=0,"",VLOOKUP(B279,'LISTADO LINCE'!$A$2:$BF$4824,14,FALSE))</f>
        <v/>
      </c>
    </row>
    <row r="280" spans="1:6" hidden="1" x14ac:dyDescent="0.25">
      <c r="A280" s="1">
        <v>1120442</v>
      </c>
      <c r="B280" s="1">
        <f t="shared" si="4"/>
        <v>1120442</v>
      </c>
      <c r="C280" s="1" t="str">
        <f>+'LISTADO LINCE'!C279</f>
        <v>BOMB CLAS RIP VERANO SJ 34/48</v>
      </c>
      <c r="D280" s="1" t="str">
        <f>IFERROR(VLOOKUP(B280,'PUBLICADOS EN WEB'!$D$2:$D$4094,1,FALSE)=B280,"")</f>
        <v/>
      </c>
      <c r="E280" s="1" t="str">
        <f>IFERROR(VLOOKUP(B280,'PUBLICADOS EN MELI'!$D$2:$D$12092,1,FALSE)=B280,"")</f>
        <v/>
      </c>
      <c r="F280" s="1" t="str">
        <f>IF(VLOOKUP(B280,'LISTADO LINCE'!$A$2:$BF$4824,14,FALSE)&lt;=0,"",VLOOKUP(B280,'LISTADO LINCE'!$A$2:$BF$4824,14,FALSE))</f>
        <v/>
      </c>
    </row>
    <row r="281" spans="1:6" hidden="1" x14ac:dyDescent="0.25">
      <c r="A281" s="1">
        <v>1120443</v>
      </c>
      <c r="B281" s="1">
        <f t="shared" si="4"/>
        <v>1120443</v>
      </c>
      <c r="C281" s="1" t="str">
        <f>+'LISTADO LINCE'!C280</f>
        <v>BOMB CLAS RIP VERANO SJ 50/54</v>
      </c>
      <c r="D281" s="1" t="str">
        <f>IFERROR(VLOOKUP(B281,'PUBLICADOS EN WEB'!$D$2:$D$4094,1,FALSE)=B281,"")</f>
        <v/>
      </c>
      <c r="E281" s="1" t="str">
        <f>IFERROR(VLOOKUP(B281,'PUBLICADOS EN MELI'!$D$2:$D$12092,1,FALSE)=B281,"")</f>
        <v/>
      </c>
      <c r="F281" s="1" t="str">
        <f>IF(VLOOKUP(B281,'LISTADO LINCE'!$A$2:$BF$4824,14,FALSE)&lt;=0,"",VLOOKUP(B281,'LISTADO LINCE'!$A$2:$BF$4824,14,FALSE))</f>
        <v/>
      </c>
    </row>
    <row r="282" spans="1:6" hidden="1" x14ac:dyDescent="0.25">
      <c r="A282" s="1">
        <v>1120444</v>
      </c>
      <c r="B282" s="1">
        <f t="shared" si="4"/>
        <v>1120444</v>
      </c>
      <c r="C282" s="1" t="str">
        <f>+'LISTADO LINCE'!C281</f>
        <v>BOMB CLAS RIP VERANO SJ 56/60</v>
      </c>
      <c r="D282" s="1" t="str">
        <f>IFERROR(VLOOKUP(B282,'PUBLICADOS EN WEB'!$D$2:$D$4094,1,FALSE)=B282,"")</f>
        <v/>
      </c>
      <c r="E282" s="1" t="str">
        <f>IFERROR(VLOOKUP(B282,'PUBLICADOS EN MELI'!$D$2:$D$12092,1,FALSE)=B282,"")</f>
        <v/>
      </c>
      <c r="F282" s="1" t="str">
        <f>IF(VLOOKUP(B282,'LISTADO LINCE'!$A$2:$BF$4824,14,FALSE)&lt;=0,"",VLOOKUP(B282,'LISTADO LINCE'!$A$2:$BF$4824,14,FALSE))</f>
        <v/>
      </c>
    </row>
    <row r="283" spans="1:6" x14ac:dyDescent="0.25">
      <c r="A283" s="1">
        <v>1120445</v>
      </c>
      <c r="B283" s="1">
        <f t="shared" si="4"/>
        <v>1120445</v>
      </c>
      <c r="C283" s="1" t="str">
        <f>VLOOKUP(B283,'LISTADO LINCE'!$A$1:$BF$4008,3,FALSE)</f>
        <v>BOMB AMER RIP AZUL NOCHE 34/48 RER</v>
      </c>
      <c r="D283" s="1" t="b">
        <f>IFERROR(VLOOKUP(B283,'PUBLICADOS EN WEB'!$D$2:$D$4094,1,FALSE)=B283,"")</f>
        <v>1</v>
      </c>
      <c r="E283" s="1" t="b">
        <f>IFERROR(VLOOKUP(B283,'PUBLICADOS EN MELI'!$D$2:$D$12092,1,FALSE)=B283,"")</f>
        <v>1</v>
      </c>
      <c r="F283" s="1">
        <f>IF(VLOOKUP(B283,'LISTADO LINCE'!$A$2:$BF$4824,14,FALSE)&lt;=0,"",VLOOKUP(B283,'LISTADO LINCE'!$A$2:$BF$4824,14,FALSE))</f>
        <v>102</v>
      </c>
    </row>
    <row r="284" spans="1:6" hidden="1" x14ac:dyDescent="0.25">
      <c r="A284" s="1">
        <v>1120446</v>
      </c>
      <c r="B284" s="1">
        <f t="shared" si="4"/>
        <v>1120446</v>
      </c>
      <c r="C284" s="1" t="str">
        <f>+'LISTADO LINCE'!C283</f>
        <v>BOMB AMER RIP AZUL NOCHE 50/54 RER</v>
      </c>
      <c r="D284" s="1" t="b">
        <f>IFERROR(VLOOKUP(B284,'PUBLICADOS EN WEB'!$D$2:$D$4094,1,FALSE)=B284,"")</f>
        <v>1</v>
      </c>
      <c r="E284" s="1" t="str">
        <f>IFERROR(VLOOKUP(B284,'PUBLICADOS EN MELI'!$D$2:$D$12092,1,FALSE)=B284,"")</f>
        <v/>
      </c>
      <c r="F284" s="1">
        <f>IF(VLOOKUP(B284,'LISTADO LINCE'!$A$2:$BF$4824,14,FALSE)&lt;=0,"",VLOOKUP(B284,'LISTADO LINCE'!$A$2:$BF$4824,14,FALSE))</f>
        <v>5</v>
      </c>
    </row>
    <row r="285" spans="1:6" hidden="1" x14ac:dyDescent="0.25">
      <c r="A285" s="1">
        <v>1120447</v>
      </c>
      <c r="B285" s="1">
        <f t="shared" si="4"/>
        <v>1120447</v>
      </c>
      <c r="C285" s="1" t="str">
        <f>+'LISTADO LINCE'!C284</f>
        <v>BREECHES NEGRO 62/66 RER</v>
      </c>
      <c r="D285" s="1" t="b">
        <f>IFERROR(VLOOKUP(B285,'PUBLICADOS EN WEB'!$D$2:$D$4094,1,FALSE)=B285,"")</f>
        <v>1</v>
      </c>
      <c r="E285" s="1" t="str">
        <f>IFERROR(VLOOKUP(B285,'PUBLICADOS EN MELI'!$D$2:$D$12092,1,FALSE)=B285,"")</f>
        <v/>
      </c>
      <c r="F285" s="1" t="str">
        <f>IF(VLOOKUP(B285,'LISTADO LINCE'!$A$2:$BF$4824,14,FALSE)&lt;=0,"",VLOOKUP(B285,'LISTADO LINCE'!$A$2:$BF$4824,14,FALSE))</f>
        <v/>
      </c>
    </row>
    <row r="286" spans="1:6" hidden="1" x14ac:dyDescent="0.25">
      <c r="A286" s="1">
        <v>1120448</v>
      </c>
      <c r="B286" s="1">
        <f t="shared" si="4"/>
        <v>1120448</v>
      </c>
      <c r="C286" s="1" t="str">
        <f>+'LISTADO LINCE'!C285</f>
        <v>BREECHES NEGRO 56/60 RER</v>
      </c>
      <c r="D286" s="1" t="b">
        <f>IFERROR(VLOOKUP(B286,'PUBLICADOS EN WEB'!$D$2:$D$4094,1,FALSE)=B286,"")</f>
        <v>1</v>
      </c>
      <c r="E286" s="1" t="str">
        <f>IFERROR(VLOOKUP(B286,'PUBLICADOS EN MELI'!$D$2:$D$12092,1,FALSE)=B286,"")</f>
        <v/>
      </c>
      <c r="F286" s="1" t="str">
        <f>IF(VLOOKUP(B286,'LISTADO LINCE'!$A$2:$BF$4824,14,FALSE)&lt;=0,"",VLOOKUP(B286,'LISTADO LINCE'!$A$2:$BF$4824,14,FALSE))</f>
        <v/>
      </c>
    </row>
    <row r="287" spans="1:6" x14ac:dyDescent="0.25">
      <c r="A287" s="1">
        <v>1120449</v>
      </c>
      <c r="B287" s="1">
        <f t="shared" si="4"/>
        <v>1120449</v>
      </c>
      <c r="C287" s="1" t="str">
        <f>VLOOKUP(B287,'LISTADO LINCE'!$A$1:$BF$4008,3,FALSE)</f>
        <v>BREECHES NEGRO 50/54 RER</v>
      </c>
      <c r="D287" s="1" t="b">
        <f>IFERROR(VLOOKUP(B287,'PUBLICADOS EN WEB'!$D$2:$D$4094,1,FALSE)=B287,"")</f>
        <v>1</v>
      </c>
      <c r="E287" s="1" t="b">
        <f>IFERROR(VLOOKUP(B287,'PUBLICADOS EN MELI'!$D$2:$D$12092,1,FALSE)=B287,"")</f>
        <v>1</v>
      </c>
      <c r="F287" s="1">
        <f>IF(VLOOKUP(B287,'LISTADO LINCE'!$A$2:$BF$4824,14,FALSE)&lt;=0,"",VLOOKUP(B287,'LISTADO LINCE'!$A$2:$BF$4824,14,FALSE))</f>
        <v>14</v>
      </c>
    </row>
    <row r="288" spans="1:6" x14ac:dyDescent="0.25">
      <c r="A288" s="1">
        <v>1120450</v>
      </c>
      <c r="B288" s="1">
        <f t="shared" si="4"/>
        <v>1120450</v>
      </c>
      <c r="C288" s="1" t="str">
        <f>VLOOKUP(B288,'LISTADO LINCE'!$A$1:$BF$4008,3,FALSE)</f>
        <v>BREECHES NEGRO 34/48 RER</v>
      </c>
      <c r="D288" s="1" t="b">
        <f>IFERROR(VLOOKUP(B288,'PUBLICADOS EN WEB'!$D$2:$D$4094,1,FALSE)=B288,"")</f>
        <v>1</v>
      </c>
      <c r="E288" s="1" t="b">
        <f>IFERROR(VLOOKUP(B288,'PUBLICADOS EN MELI'!$D$2:$D$12092,1,FALSE)=B288,"")</f>
        <v>1</v>
      </c>
      <c r="F288" s="1">
        <f>IF(VLOOKUP(B288,'LISTADO LINCE'!$A$2:$BF$4824,14,FALSE)&lt;=0,"",VLOOKUP(B288,'LISTADO LINCE'!$A$2:$BF$4824,14,FALSE))</f>
        <v>19</v>
      </c>
    </row>
    <row r="289" spans="1:6" hidden="1" x14ac:dyDescent="0.25">
      <c r="A289" s="1">
        <v>1120451</v>
      </c>
      <c r="B289" s="1">
        <f t="shared" si="4"/>
        <v>1120451</v>
      </c>
      <c r="C289" s="1" t="str">
        <f>+'LISTADO LINCE'!C288</f>
        <v>BOMB BOMBER GRIS 34/48 RER</v>
      </c>
      <c r="D289" s="1" t="str">
        <f>IFERROR(VLOOKUP(B289,'PUBLICADOS EN WEB'!$D$2:$D$4094,1,FALSE)=B289,"")</f>
        <v/>
      </c>
      <c r="E289" s="1" t="str">
        <f>IFERROR(VLOOKUP(B289,'PUBLICADOS EN MELI'!$D$2:$D$12092,1,FALSE)=B289,"")</f>
        <v/>
      </c>
      <c r="F289" s="1" t="str">
        <f>IF(VLOOKUP(B289,'LISTADO LINCE'!$A$2:$BF$4824,14,FALSE)&lt;=0,"",VLOOKUP(B289,'LISTADO LINCE'!$A$2:$BF$4824,14,FALSE))</f>
        <v/>
      </c>
    </row>
    <row r="290" spans="1:6" hidden="1" x14ac:dyDescent="0.25">
      <c r="A290" s="1">
        <v>1120452</v>
      </c>
      <c r="B290" s="1">
        <f t="shared" si="4"/>
        <v>1120452</v>
      </c>
      <c r="C290" s="1" t="str">
        <f>+'LISTADO LINCE'!C289</f>
        <v>BOMB BOMBER GRIS 50/54 RER</v>
      </c>
      <c r="D290" s="1" t="str">
        <f>IFERROR(VLOOKUP(B290,'PUBLICADOS EN WEB'!$D$2:$D$4094,1,FALSE)=B290,"")</f>
        <v/>
      </c>
      <c r="E290" s="1" t="str">
        <f>IFERROR(VLOOKUP(B290,'PUBLICADOS EN MELI'!$D$2:$D$12092,1,FALSE)=B290,"")</f>
        <v/>
      </c>
      <c r="F290" s="1" t="str">
        <f>IF(VLOOKUP(B290,'LISTADO LINCE'!$A$2:$BF$4824,14,FALSE)&lt;=0,"",VLOOKUP(B290,'LISTADO LINCE'!$A$2:$BF$4824,14,FALSE))</f>
        <v/>
      </c>
    </row>
    <row r="291" spans="1:6" hidden="1" x14ac:dyDescent="0.25">
      <c r="A291" s="1">
        <v>1120453</v>
      </c>
      <c r="B291" s="1">
        <f t="shared" ref="B291:B354" si="5">IF(A291&lt;&gt;"",IFERROR(A291*1,""),"")</f>
        <v>1120453</v>
      </c>
      <c r="C291" s="1" t="str">
        <f>+'LISTADO LINCE'!C290</f>
        <v>BOMB BOMBER GRIS 56/60 RER</v>
      </c>
      <c r="D291" s="1" t="str">
        <f>IFERROR(VLOOKUP(B291,'PUBLICADOS EN WEB'!$D$2:$D$4094,1,FALSE)=B291,"")</f>
        <v/>
      </c>
      <c r="E291" s="1" t="str">
        <f>IFERROR(VLOOKUP(B291,'PUBLICADOS EN MELI'!$D$2:$D$12092,1,FALSE)=B291,"")</f>
        <v/>
      </c>
      <c r="F291" s="1" t="str">
        <f>IF(VLOOKUP(B291,'LISTADO LINCE'!$A$2:$BF$4824,14,FALSE)&lt;=0,"",VLOOKUP(B291,'LISTADO LINCE'!$A$2:$BF$4824,14,FALSE))</f>
        <v/>
      </c>
    </row>
    <row r="292" spans="1:6" hidden="1" x14ac:dyDescent="0.25">
      <c r="A292" s="1">
        <v>1120454</v>
      </c>
      <c r="B292" s="1">
        <f t="shared" si="5"/>
        <v>1120454</v>
      </c>
      <c r="C292" s="1" t="str">
        <f>+'LISTADO LINCE'!C291</f>
        <v>BOMB BOMBER GRIS 62/66 RER</v>
      </c>
      <c r="D292" s="1" t="str">
        <f>IFERROR(VLOOKUP(B292,'PUBLICADOS EN WEB'!$D$2:$D$4094,1,FALSE)=B292,"")</f>
        <v/>
      </c>
      <c r="E292" s="1" t="str">
        <f>IFERROR(VLOOKUP(B292,'PUBLICADOS EN MELI'!$D$2:$D$12092,1,FALSE)=B292,"")</f>
        <v/>
      </c>
      <c r="F292" s="1" t="str">
        <f>IF(VLOOKUP(B292,'LISTADO LINCE'!$A$2:$BF$4824,14,FALSE)&lt;=0,"",VLOOKUP(B292,'LISTADO LINCE'!$A$2:$BF$4824,14,FALSE))</f>
        <v/>
      </c>
    </row>
    <row r="293" spans="1:6" hidden="1" x14ac:dyDescent="0.25">
      <c r="A293" s="1">
        <v>1120455</v>
      </c>
      <c r="B293" s="1">
        <f t="shared" si="5"/>
        <v>1120455</v>
      </c>
      <c r="C293" s="1" t="str">
        <f>+'LISTADO LINCE'!C292</f>
        <v>BOMB BOMBER AZUL 34/48 RER</v>
      </c>
      <c r="D293" s="1" t="str">
        <f>IFERROR(VLOOKUP(B293,'PUBLICADOS EN WEB'!$D$2:$D$4094,1,FALSE)=B293,"")</f>
        <v/>
      </c>
      <c r="E293" s="1" t="str">
        <f>IFERROR(VLOOKUP(B293,'PUBLICADOS EN MELI'!$D$2:$D$12092,1,FALSE)=B293,"")</f>
        <v/>
      </c>
      <c r="F293" s="1">
        <f>IF(VLOOKUP(B293,'LISTADO LINCE'!$A$2:$BF$4824,14,FALSE)&lt;=0,"",VLOOKUP(B293,'LISTADO LINCE'!$A$2:$BF$4824,14,FALSE))</f>
        <v>60</v>
      </c>
    </row>
    <row r="294" spans="1:6" hidden="1" x14ac:dyDescent="0.25">
      <c r="A294" s="1">
        <v>1120457</v>
      </c>
      <c r="B294" s="1">
        <f t="shared" si="5"/>
        <v>1120457</v>
      </c>
      <c r="C294" s="1" t="str">
        <f>+'LISTADO LINCE'!C293</f>
        <v>BOMB BOMBER NEGRA 56/60 RER</v>
      </c>
      <c r="D294" s="1" t="str">
        <f>IFERROR(VLOOKUP(B294,'PUBLICADOS EN WEB'!$D$2:$D$4094,1,FALSE)=B294,"")</f>
        <v/>
      </c>
      <c r="E294" s="1" t="str">
        <f>IFERROR(VLOOKUP(B294,'PUBLICADOS EN MELI'!$D$2:$D$12092,1,FALSE)=B294,"")</f>
        <v/>
      </c>
      <c r="F294" s="1" t="str">
        <f>IF(VLOOKUP(B294,'LISTADO LINCE'!$A$2:$BF$4824,14,FALSE)&lt;=0,"",VLOOKUP(B294,'LISTADO LINCE'!$A$2:$BF$4824,14,FALSE))</f>
        <v/>
      </c>
    </row>
    <row r="295" spans="1:6" hidden="1" x14ac:dyDescent="0.25">
      <c r="A295" s="1">
        <v>1120458</v>
      </c>
      <c r="B295" s="1">
        <f t="shared" si="5"/>
        <v>1120458</v>
      </c>
      <c r="C295" s="1" t="str">
        <f>+'LISTADO LINCE'!C294</f>
        <v>BOMB BOMBER NEGRA 34/48 RER</v>
      </c>
      <c r="D295" s="1" t="str">
        <f>IFERROR(VLOOKUP(B295,'PUBLICADOS EN WEB'!$D$2:$D$4094,1,FALSE)=B295,"")</f>
        <v/>
      </c>
      <c r="E295" s="1" t="str">
        <f>IFERROR(VLOOKUP(B295,'PUBLICADOS EN MELI'!$D$2:$D$12092,1,FALSE)=B295,"")</f>
        <v/>
      </c>
      <c r="F295" s="1" t="str">
        <f>IF(VLOOKUP(B295,'LISTADO LINCE'!$A$2:$BF$4824,14,FALSE)&lt;=0,"",VLOOKUP(B295,'LISTADO LINCE'!$A$2:$BF$4824,14,FALSE))</f>
        <v/>
      </c>
    </row>
    <row r="296" spans="1:6" hidden="1" x14ac:dyDescent="0.25">
      <c r="A296" s="1">
        <v>1120459</v>
      </c>
      <c r="B296" s="1">
        <f t="shared" si="5"/>
        <v>1120459</v>
      </c>
      <c r="C296" s="1" t="str">
        <f>+'LISTADO LINCE'!C295</f>
        <v>BOMB BOMBER NEGRA 50/54 RER</v>
      </c>
      <c r="D296" s="1" t="str">
        <f>IFERROR(VLOOKUP(B296,'PUBLICADOS EN WEB'!$D$2:$D$4094,1,FALSE)=B296,"")</f>
        <v/>
      </c>
      <c r="E296" s="1" t="str">
        <f>IFERROR(VLOOKUP(B296,'PUBLICADOS EN MELI'!$D$2:$D$12092,1,FALSE)=B296,"")</f>
        <v/>
      </c>
      <c r="F296" s="1" t="str">
        <f>IF(VLOOKUP(B296,'LISTADO LINCE'!$A$2:$BF$4824,14,FALSE)&lt;=0,"",VLOOKUP(B296,'LISTADO LINCE'!$A$2:$BF$4824,14,FALSE))</f>
        <v/>
      </c>
    </row>
    <row r="297" spans="1:6" hidden="1" x14ac:dyDescent="0.25">
      <c r="A297" s="1">
        <v>1120460</v>
      </c>
      <c r="B297" s="1">
        <f t="shared" si="5"/>
        <v>1120460</v>
      </c>
      <c r="C297" s="1" t="str">
        <f>+'LISTADO LINCE'!C296</f>
        <v>BOMB BOMBER NEGRA 62/66 RER</v>
      </c>
      <c r="D297" s="1" t="str">
        <f>IFERROR(VLOOKUP(B297,'PUBLICADOS EN WEB'!$D$2:$D$4094,1,FALSE)=B297,"")</f>
        <v/>
      </c>
      <c r="E297" s="1" t="str">
        <f>IFERROR(VLOOKUP(B297,'PUBLICADOS EN MELI'!$D$2:$D$12092,1,FALSE)=B297,"")</f>
        <v/>
      </c>
      <c r="F297" s="1" t="str">
        <f>IF(VLOOKUP(B297,'LISTADO LINCE'!$A$2:$BF$4824,14,FALSE)&lt;=0,"",VLOOKUP(B297,'LISTADO LINCE'!$A$2:$BF$4824,14,FALSE))</f>
        <v/>
      </c>
    </row>
    <row r="298" spans="1:6" x14ac:dyDescent="0.25">
      <c r="A298" s="1">
        <v>1120462</v>
      </c>
      <c r="B298" s="1">
        <f t="shared" si="5"/>
        <v>1120462</v>
      </c>
      <c r="C298" s="1" t="str">
        <f>VLOOKUP(B298,'LISTADO LINCE'!$A$1:$BF$4008,3,FALSE)</f>
        <v>BOMB CLAS RIP INFANTERIA 50/54 RER</v>
      </c>
      <c r="D298" s="1" t="b">
        <f>IFERROR(VLOOKUP(B298,'PUBLICADOS EN WEB'!$D$2:$D$4094,1,FALSE)=B298,"")</f>
        <v>1</v>
      </c>
      <c r="E298" s="1" t="b">
        <f>IFERROR(VLOOKUP(B298,'PUBLICADOS EN MELI'!$D$2:$D$12092,1,FALSE)=B298,"")</f>
        <v>1</v>
      </c>
      <c r="F298" s="1">
        <f>IF(VLOOKUP(B298,'LISTADO LINCE'!$A$2:$BF$4824,14,FALSE)&lt;=0,"",VLOOKUP(B298,'LISTADO LINCE'!$A$2:$BF$4824,14,FALSE))</f>
        <v>27</v>
      </c>
    </row>
    <row r="299" spans="1:6" x14ac:dyDescent="0.25">
      <c r="A299" s="1">
        <v>1120463</v>
      </c>
      <c r="B299" s="1">
        <f t="shared" si="5"/>
        <v>1120463</v>
      </c>
      <c r="C299" s="1" t="str">
        <f>VLOOKUP(B299,'LISTADO LINCE'!$A$1:$BF$4008,3,FALSE)</f>
        <v>BOMB CLAS RIP INFANTERIA 56/60 RER</v>
      </c>
      <c r="D299" s="1" t="b">
        <f>IFERROR(VLOOKUP(B299,'PUBLICADOS EN WEB'!$D$2:$D$4094,1,FALSE)=B299,"")</f>
        <v>1</v>
      </c>
      <c r="E299" s="1" t="b">
        <f>IFERROR(VLOOKUP(B299,'PUBLICADOS EN MELI'!$D$2:$D$12092,1,FALSE)=B299,"")</f>
        <v>1</v>
      </c>
      <c r="F299" s="1">
        <f>IF(VLOOKUP(B299,'LISTADO LINCE'!$A$2:$BF$4824,14,FALSE)&lt;=0,"",VLOOKUP(B299,'LISTADO LINCE'!$A$2:$BF$4824,14,FALSE))</f>
        <v>7</v>
      </c>
    </row>
    <row r="300" spans="1:6" hidden="1" x14ac:dyDescent="0.25">
      <c r="A300" s="1">
        <v>1120464</v>
      </c>
      <c r="B300" s="1">
        <f t="shared" si="5"/>
        <v>1120464</v>
      </c>
      <c r="C300" s="1" t="str">
        <f>+'LISTADO LINCE'!C299</f>
        <v>BOMB CLAS RIP INFANTERIA 62/66 RER</v>
      </c>
      <c r="D300" s="1" t="str">
        <f>IFERROR(VLOOKUP(B300,'PUBLICADOS EN WEB'!$D$2:$D$4094,1,FALSE)=B300,"")</f>
        <v/>
      </c>
      <c r="E300" s="1" t="str">
        <f>IFERROR(VLOOKUP(B300,'PUBLICADOS EN MELI'!$D$2:$D$12092,1,FALSE)=B300,"")</f>
        <v/>
      </c>
      <c r="F300" s="1" t="str">
        <f>IF(VLOOKUP(B300,'LISTADO LINCE'!$A$2:$BF$4824,14,FALSE)&lt;=0,"",VLOOKUP(B300,'LISTADO LINCE'!$A$2:$BF$4824,14,FALSE))</f>
        <v/>
      </c>
    </row>
    <row r="301" spans="1:6" hidden="1" x14ac:dyDescent="0.25">
      <c r="A301" s="1">
        <v>1120470</v>
      </c>
      <c r="B301" s="1">
        <f t="shared" si="5"/>
        <v>1120470</v>
      </c>
      <c r="C301" s="1" t="str">
        <f>+'LISTADO LINCE'!C300</f>
        <v>BOMB JAZAK RIP TIGER CELESTE 34/48 RER</v>
      </c>
      <c r="D301" s="1" t="str">
        <f>IFERROR(VLOOKUP(B301,'PUBLICADOS EN WEB'!$D$2:$D$4094,1,FALSE)=B301,"")</f>
        <v/>
      </c>
      <c r="E301" s="1" t="str">
        <f>IFERROR(VLOOKUP(B301,'PUBLICADOS EN MELI'!$D$2:$D$12092,1,FALSE)=B301,"")</f>
        <v/>
      </c>
      <c r="F301" s="1" t="str">
        <f>IF(VLOOKUP(B301,'LISTADO LINCE'!$A$2:$BF$4824,14,FALSE)&lt;=0,"",VLOOKUP(B301,'LISTADO LINCE'!$A$2:$BF$4824,14,FALSE))</f>
        <v/>
      </c>
    </row>
    <row r="302" spans="1:6" hidden="1" x14ac:dyDescent="0.25">
      <c r="A302" s="1">
        <v>1120471</v>
      </c>
      <c r="B302" s="1">
        <f t="shared" si="5"/>
        <v>1120471</v>
      </c>
      <c r="C302" s="1" t="str">
        <f>+'LISTADO LINCE'!C301</f>
        <v>BOMB JAZAK RIP TIGER CELESTE 50/54 RER</v>
      </c>
      <c r="D302" s="1" t="str">
        <f>IFERROR(VLOOKUP(B302,'PUBLICADOS EN WEB'!$D$2:$D$4094,1,FALSE)=B302,"")</f>
        <v/>
      </c>
      <c r="E302" s="1" t="str">
        <f>IFERROR(VLOOKUP(B302,'PUBLICADOS EN MELI'!$D$2:$D$12092,1,FALSE)=B302,"")</f>
        <v/>
      </c>
      <c r="F302" s="1" t="str">
        <f>IF(VLOOKUP(B302,'LISTADO LINCE'!$A$2:$BF$4824,14,FALSE)&lt;=0,"",VLOOKUP(B302,'LISTADO LINCE'!$A$2:$BF$4824,14,FALSE))</f>
        <v/>
      </c>
    </row>
    <row r="303" spans="1:6" hidden="1" x14ac:dyDescent="0.25">
      <c r="A303" s="1">
        <v>1120472</v>
      </c>
      <c r="B303" s="1">
        <f t="shared" si="5"/>
        <v>1120472</v>
      </c>
      <c r="C303" s="1" t="str">
        <f>+'LISTADO LINCE'!C302</f>
        <v>BOMB JAZAK RIP TIGER CELESTE 56/60 RER</v>
      </c>
      <c r="D303" s="1" t="str">
        <f>IFERROR(VLOOKUP(B303,'PUBLICADOS EN WEB'!$D$2:$D$4094,1,FALSE)=B303,"")</f>
        <v/>
      </c>
      <c r="E303" s="1" t="str">
        <f>IFERROR(VLOOKUP(B303,'PUBLICADOS EN MELI'!$D$2:$D$12092,1,FALSE)=B303,"")</f>
        <v/>
      </c>
      <c r="F303" s="1" t="str">
        <f>IF(VLOOKUP(B303,'LISTADO LINCE'!$A$2:$BF$4824,14,FALSE)&lt;=0,"",VLOOKUP(B303,'LISTADO LINCE'!$A$2:$BF$4824,14,FALSE))</f>
        <v/>
      </c>
    </row>
    <row r="304" spans="1:6" hidden="1" x14ac:dyDescent="0.25">
      <c r="A304" s="1">
        <v>1120473</v>
      </c>
      <c r="B304" s="1">
        <f t="shared" si="5"/>
        <v>1120473</v>
      </c>
      <c r="C304" s="1" t="str">
        <f>+'LISTADO LINCE'!C303</f>
        <v>BOMB JAZAK RIP VIAL TUCUMAN  34/48 RER</v>
      </c>
      <c r="D304" s="1" t="str">
        <f>IFERROR(VLOOKUP(B304,'PUBLICADOS EN WEB'!$D$2:$D$4094,1,FALSE)=B304,"")</f>
        <v/>
      </c>
      <c r="E304" s="1" t="str">
        <f>IFERROR(VLOOKUP(B304,'PUBLICADOS EN MELI'!$D$2:$D$12092,1,FALSE)=B304,"")</f>
        <v/>
      </c>
      <c r="F304" s="1" t="str">
        <f>IF(VLOOKUP(B304,'LISTADO LINCE'!$A$2:$BF$4824,14,FALSE)&lt;=0,"",VLOOKUP(B304,'LISTADO LINCE'!$A$2:$BF$4824,14,FALSE))</f>
        <v/>
      </c>
    </row>
    <row r="305" spans="1:6" hidden="1" x14ac:dyDescent="0.25">
      <c r="A305" s="1">
        <v>1120474</v>
      </c>
      <c r="B305" s="1">
        <f t="shared" si="5"/>
        <v>1120474</v>
      </c>
      <c r="C305" s="1" t="str">
        <f>+'LISTADO LINCE'!C304</f>
        <v>BOMB JAZAK RIP VIAL TUCUMAN 50/54 RER</v>
      </c>
      <c r="D305" s="1" t="str">
        <f>IFERROR(VLOOKUP(B305,'PUBLICADOS EN WEB'!$D$2:$D$4094,1,FALSE)=B305,"")</f>
        <v/>
      </c>
      <c r="E305" s="1" t="str">
        <f>IFERROR(VLOOKUP(B305,'PUBLICADOS EN MELI'!$D$2:$D$12092,1,FALSE)=B305,"")</f>
        <v/>
      </c>
      <c r="F305" s="1" t="str">
        <f>IF(VLOOKUP(B305,'LISTADO LINCE'!$A$2:$BF$4824,14,FALSE)&lt;=0,"",VLOOKUP(B305,'LISTADO LINCE'!$A$2:$BF$4824,14,FALSE))</f>
        <v/>
      </c>
    </row>
    <row r="306" spans="1:6" hidden="1" x14ac:dyDescent="0.25">
      <c r="A306" s="1">
        <v>1120475</v>
      </c>
      <c r="B306" s="1">
        <f t="shared" si="5"/>
        <v>1120475</v>
      </c>
      <c r="C306" s="1" t="str">
        <f>+'LISTADO LINCE'!C305</f>
        <v>BOMB JAZAK RIP VIAL TUCUMAN 56/60 RER</v>
      </c>
      <c r="D306" s="1" t="str">
        <f>IFERROR(VLOOKUP(B306,'PUBLICADOS EN WEB'!$D$2:$D$4094,1,FALSE)=B306,"")</f>
        <v/>
      </c>
      <c r="E306" s="1" t="str">
        <f>IFERROR(VLOOKUP(B306,'PUBLICADOS EN MELI'!$D$2:$D$12092,1,FALSE)=B306,"")</f>
        <v/>
      </c>
      <c r="F306" s="1" t="str">
        <f>IF(VLOOKUP(B306,'LISTADO LINCE'!$A$2:$BF$4824,14,FALSE)&lt;=0,"",VLOOKUP(B306,'LISTADO LINCE'!$A$2:$BF$4824,14,FALSE))</f>
        <v/>
      </c>
    </row>
    <row r="307" spans="1:6" hidden="1" x14ac:dyDescent="0.25">
      <c r="A307" s="1">
        <v>1120478</v>
      </c>
      <c r="B307" s="1">
        <f t="shared" si="5"/>
        <v>1120478</v>
      </c>
      <c r="C307" s="1" t="str">
        <f>+'LISTADO LINCE'!C306</f>
        <v>BOMB CLAS RIP MIMET RURAL 56/60 RER</v>
      </c>
      <c r="D307" s="1" t="str">
        <f>IFERROR(VLOOKUP(B307,'PUBLICADOS EN WEB'!$D$2:$D$4094,1,FALSE)=B307,"")</f>
        <v/>
      </c>
      <c r="E307" s="1" t="str">
        <f>IFERROR(VLOOKUP(B307,'PUBLICADOS EN MELI'!$D$2:$D$12092,1,FALSE)=B307,"")</f>
        <v/>
      </c>
      <c r="F307" s="1" t="str">
        <f>IF(VLOOKUP(B307,'LISTADO LINCE'!$A$2:$BF$4824,14,FALSE)&lt;=0,"",VLOOKUP(B307,'LISTADO LINCE'!$A$2:$BF$4824,14,FALSE))</f>
        <v/>
      </c>
    </row>
    <row r="308" spans="1:6" hidden="1" x14ac:dyDescent="0.25">
      <c r="A308" s="1">
        <v>1120479</v>
      </c>
      <c r="B308" s="1">
        <f t="shared" si="5"/>
        <v>1120479</v>
      </c>
      <c r="C308" s="1" t="str">
        <f>+'LISTADO LINCE'!C307</f>
        <v>BOMB CLAS RIP MIMET RURAL 62/66 RER</v>
      </c>
      <c r="D308" s="1" t="str">
        <f>IFERROR(VLOOKUP(B308,'PUBLICADOS EN WEB'!$D$2:$D$4094,1,FALSE)=B308,"")</f>
        <v/>
      </c>
      <c r="E308" s="1" t="str">
        <f>IFERROR(VLOOKUP(B308,'PUBLICADOS EN MELI'!$D$2:$D$12092,1,FALSE)=B308,"")</f>
        <v/>
      </c>
      <c r="F308" s="1" t="str">
        <f>IF(VLOOKUP(B308,'LISTADO LINCE'!$A$2:$BF$4824,14,FALSE)&lt;=0,"",VLOOKUP(B308,'LISTADO LINCE'!$A$2:$BF$4824,14,FALSE))</f>
        <v/>
      </c>
    </row>
    <row r="309" spans="1:6" hidden="1" x14ac:dyDescent="0.25">
      <c r="A309" s="1">
        <v>1120480</v>
      </c>
      <c r="B309" s="1">
        <f t="shared" si="5"/>
        <v>1120480</v>
      </c>
      <c r="C309" s="1" t="str">
        <f>+'LISTADO LINCE'!C308</f>
        <v>BOMB CLAS RIP MIMET RURAL 68/72 RER</v>
      </c>
      <c r="D309" s="1" t="str">
        <f>IFERROR(VLOOKUP(B309,'PUBLICADOS EN WEB'!$D$2:$D$4094,1,FALSE)=B309,"")</f>
        <v/>
      </c>
      <c r="E309" s="1" t="str">
        <f>IFERROR(VLOOKUP(B309,'PUBLICADOS EN MELI'!$D$2:$D$12092,1,FALSE)=B309,"")</f>
        <v/>
      </c>
      <c r="F309" s="1" t="str">
        <f>IF(VLOOKUP(B309,'LISTADO LINCE'!$A$2:$BF$4824,14,FALSE)&lt;=0,"",VLOOKUP(B309,'LISTADO LINCE'!$A$2:$BF$4824,14,FALSE))</f>
        <v/>
      </c>
    </row>
    <row r="310" spans="1:6" x14ac:dyDescent="0.25">
      <c r="A310" s="1">
        <v>1120485</v>
      </c>
      <c r="B310" s="1">
        <f t="shared" si="5"/>
        <v>1120485</v>
      </c>
      <c r="C310" s="1" t="str">
        <f>VLOOKUP(B310,'LISTADO LINCE'!$A$1:$BF$4008,3,FALSE)</f>
        <v>PANT NEGRO GABARDINA 56/60 RER</v>
      </c>
      <c r="D310" s="1" t="b">
        <f>IFERROR(VLOOKUP(B310,'PUBLICADOS EN WEB'!$D$2:$D$4094,1,FALSE)=B310,"")</f>
        <v>1</v>
      </c>
      <c r="E310" s="1" t="b">
        <f>IFERROR(VLOOKUP(B310,'PUBLICADOS EN MELI'!$D$2:$D$12092,1,FALSE)=B310,"")</f>
        <v>1</v>
      </c>
      <c r="F310" s="1">
        <f>IF(VLOOKUP(B310,'LISTADO LINCE'!$A$2:$BF$4824,14,FALSE)&lt;=0,"",VLOOKUP(B310,'LISTADO LINCE'!$A$2:$BF$4824,14,FALSE))</f>
        <v>8</v>
      </c>
    </row>
    <row r="311" spans="1:6" hidden="1" x14ac:dyDescent="0.25">
      <c r="A311" s="1">
        <v>1120486</v>
      </c>
      <c r="B311" s="1">
        <f t="shared" si="5"/>
        <v>1120486</v>
      </c>
      <c r="C311" s="1" t="str">
        <f>+'LISTADO LINCE'!C310</f>
        <v>PANT NEGRO GABARDINA 62/66 RER</v>
      </c>
      <c r="D311" s="1" t="str">
        <f>IFERROR(VLOOKUP(B311,'PUBLICADOS EN WEB'!$D$2:$D$4094,1,FALSE)=B311,"")</f>
        <v/>
      </c>
      <c r="E311" s="1" t="str">
        <f>IFERROR(VLOOKUP(B311,'PUBLICADOS EN MELI'!$D$2:$D$12092,1,FALSE)=B311,"")</f>
        <v/>
      </c>
      <c r="F311" s="1" t="str">
        <f>IF(VLOOKUP(B311,'LISTADO LINCE'!$A$2:$BF$4824,14,FALSE)&lt;=0,"",VLOOKUP(B311,'LISTADO LINCE'!$A$2:$BF$4824,14,FALSE))</f>
        <v/>
      </c>
    </row>
    <row r="312" spans="1:6" hidden="1" x14ac:dyDescent="0.25">
      <c r="A312" s="1">
        <v>1120490</v>
      </c>
      <c r="B312" s="1">
        <f t="shared" si="5"/>
        <v>1120490</v>
      </c>
      <c r="C312" s="1" t="str">
        <f>+'LISTADO LINCE'!C311</f>
        <v>BOMB CLAS RIP REQUISA 36/48</v>
      </c>
      <c r="D312" s="1" t="str">
        <f>IFERROR(VLOOKUP(B312,'PUBLICADOS EN WEB'!$D$2:$D$4094,1,FALSE)=B312,"")</f>
        <v/>
      </c>
      <c r="E312" s="1" t="str">
        <f>IFERROR(VLOOKUP(B312,'PUBLICADOS EN MELI'!$D$2:$D$12092,1,FALSE)=B312,"")</f>
        <v/>
      </c>
      <c r="F312" s="1" t="str">
        <f>IF(VLOOKUP(B312,'LISTADO LINCE'!$A$2:$BF$4824,14,FALSE)&lt;=0,"",VLOOKUP(B312,'LISTADO LINCE'!$A$2:$BF$4824,14,FALSE))</f>
        <v/>
      </c>
    </row>
    <row r="313" spans="1:6" hidden="1" x14ac:dyDescent="0.25">
      <c r="A313" s="1">
        <v>112049044</v>
      </c>
      <c r="B313" s="1">
        <f t="shared" si="5"/>
        <v>112049044</v>
      </c>
      <c r="C313" s="1" t="str">
        <f>+'LISTADO LINCE'!C312</f>
        <v>BOMB CLAS RIP REQUISA 44</v>
      </c>
      <c r="D313" s="1" t="str">
        <f>IFERROR(VLOOKUP(B313,'PUBLICADOS EN WEB'!$D$2:$D$4094,1,FALSE)=B313,"")</f>
        <v/>
      </c>
      <c r="E313" s="1" t="str">
        <f>IFERROR(VLOOKUP(B313,'PUBLICADOS EN MELI'!$D$2:$D$12092,1,FALSE)=B313,"")</f>
        <v/>
      </c>
      <c r="F313" s="1" t="str">
        <f>IF(VLOOKUP(B313,'LISTADO LINCE'!$A$2:$BF$4824,14,FALSE)&lt;=0,"",VLOOKUP(B313,'LISTADO LINCE'!$A$2:$BF$4824,14,FALSE))</f>
        <v/>
      </c>
    </row>
    <row r="314" spans="1:6" hidden="1" x14ac:dyDescent="0.25">
      <c r="A314" s="1">
        <v>1120495</v>
      </c>
      <c r="B314" s="1">
        <f t="shared" si="5"/>
        <v>1120495</v>
      </c>
      <c r="C314" s="1" t="str">
        <f>+'LISTADO LINCE'!C313</f>
        <v/>
      </c>
      <c r="D314" s="1" t="str">
        <f>IFERROR(VLOOKUP(B314,'PUBLICADOS EN WEB'!$D$2:$D$4094,1,FALSE)=B314,"")</f>
        <v/>
      </c>
      <c r="E314" s="1" t="str">
        <f>IFERROR(VLOOKUP(B314,'PUBLICADOS EN MELI'!$D$2:$D$12092,1,FALSE)=B314,"")</f>
        <v/>
      </c>
      <c r="F314" s="1" t="str">
        <f>IF(VLOOKUP(B314,'LISTADO LINCE'!$A$2:$BF$4824,14,FALSE)&lt;=0,"",VLOOKUP(B314,'LISTADO LINCE'!$A$2:$BF$4824,14,FALSE))</f>
        <v/>
      </c>
    </row>
    <row r="315" spans="1:6" x14ac:dyDescent="0.25">
      <c r="A315" s="1">
        <v>1120496</v>
      </c>
      <c r="B315" s="1">
        <f t="shared" si="5"/>
        <v>1120496</v>
      </c>
      <c r="C315" s="1" t="str">
        <f>VLOOKUP(B315,'LISTADO LINCE'!$A$1:$BF$4008,3,FALSE)</f>
        <v>BOMB CLAS RIP AZUL 50/54 RER</v>
      </c>
      <c r="D315" s="1" t="b">
        <f>IFERROR(VLOOKUP(B315,'PUBLICADOS EN WEB'!$D$2:$D$4094,1,FALSE)=B315,"")</f>
        <v>1</v>
      </c>
      <c r="E315" s="1" t="b">
        <f>IFERROR(VLOOKUP(B315,'PUBLICADOS EN MELI'!$D$2:$D$12092,1,FALSE)=B315,"")</f>
        <v>1</v>
      </c>
      <c r="F315" s="1">
        <f>IF(VLOOKUP(B315,'LISTADO LINCE'!$A$2:$BF$4824,14,FALSE)&lt;=0,"",VLOOKUP(B315,'LISTADO LINCE'!$A$2:$BF$4824,14,FALSE))</f>
        <v>47</v>
      </c>
    </row>
    <row r="316" spans="1:6" x14ac:dyDescent="0.25">
      <c r="A316" s="1">
        <v>1120497</v>
      </c>
      <c r="B316" s="1">
        <f t="shared" si="5"/>
        <v>1120497</v>
      </c>
      <c r="C316" s="1" t="str">
        <f>VLOOKUP(B316,'LISTADO LINCE'!$A$1:$BF$4008,3,FALSE)</f>
        <v>BOMB CLAS RIP AZUL 56/60 RER</v>
      </c>
      <c r="D316" s="1" t="b">
        <f>IFERROR(VLOOKUP(B316,'PUBLICADOS EN WEB'!$D$2:$D$4094,1,FALSE)=B316,"")</f>
        <v>1</v>
      </c>
      <c r="E316" s="1" t="b">
        <f>IFERROR(VLOOKUP(B316,'PUBLICADOS EN MELI'!$D$2:$D$12092,1,FALSE)=B316,"")</f>
        <v>1</v>
      </c>
      <c r="F316" s="1">
        <f>IF(VLOOKUP(B316,'LISTADO LINCE'!$A$2:$BF$4824,14,FALSE)&lt;=0,"",VLOOKUP(B316,'LISTADO LINCE'!$A$2:$BF$4824,14,FALSE))</f>
        <v>1</v>
      </c>
    </row>
    <row r="317" spans="1:6" x14ac:dyDescent="0.25">
      <c r="A317" s="1">
        <v>1120498</v>
      </c>
      <c r="B317" s="1">
        <f t="shared" si="5"/>
        <v>1120498</v>
      </c>
      <c r="C317" s="1" t="str">
        <f>VLOOKUP(B317,'LISTADO LINCE'!$A$1:$BF$4008,3,FALSE)</f>
        <v>BOMB CLAS RIP AZUL 62/66 RER</v>
      </c>
      <c r="D317" s="1" t="b">
        <f>IFERROR(VLOOKUP(B317,'PUBLICADOS EN WEB'!$D$2:$D$4094,1,FALSE)=B317,"")</f>
        <v>1</v>
      </c>
      <c r="E317" s="1" t="b">
        <f>IFERROR(VLOOKUP(B317,'PUBLICADOS EN MELI'!$D$2:$D$12092,1,FALSE)=B317,"")</f>
        <v>1</v>
      </c>
      <c r="F317" s="1">
        <f>IF(VLOOKUP(B317,'LISTADO LINCE'!$A$2:$BF$4824,14,FALSE)&lt;=0,"",VLOOKUP(B317,'LISTADO LINCE'!$A$2:$BF$4824,14,FALSE))</f>
        <v>2</v>
      </c>
    </row>
    <row r="318" spans="1:6" x14ac:dyDescent="0.25">
      <c r="A318" s="1">
        <v>1120499</v>
      </c>
      <c r="B318" s="1">
        <f t="shared" si="5"/>
        <v>1120499</v>
      </c>
      <c r="C318" s="1" t="str">
        <f>VLOOKUP(B318,'LISTADO LINCE'!$A$1:$BF$4008,3,FALSE)</f>
        <v>BOMB CLAS RIP AZUL 36/48 RER</v>
      </c>
      <c r="D318" s="1" t="b">
        <f>IFERROR(VLOOKUP(B318,'PUBLICADOS EN WEB'!$D$2:$D$4094,1,FALSE)=B318,"")</f>
        <v>1</v>
      </c>
      <c r="E318" s="1" t="b">
        <f>IFERROR(VLOOKUP(B318,'PUBLICADOS EN MELI'!$D$2:$D$12092,1,FALSE)=B318,"")</f>
        <v>1</v>
      </c>
      <c r="F318" s="1">
        <f>IF(VLOOKUP(B318,'LISTADO LINCE'!$A$2:$BF$4824,14,FALSE)&lt;=0,"",VLOOKUP(B318,'LISTADO LINCE'!$A$2:$BF$4824,14,FALSE))</f>
        <v>143</v>
      </c>
    </row>
    <row r="319" spans="1:6" x14ac:dyDescent="0.25">
      <c r="A319" s="1">
        <v>1120500</v>
      </c>
      <c r="B319" s="1">
        <f t="shared" si="5"/>
        <v>1120500</v>
      </c>
      <c r="C319" s="1" t="str">
        <f>VLOOKUP(B319,'LISTADO LINCE'!$A$1:$BF$4008,3,FALSE)</f>
        <v>BOMB JAZAK RIP AZUL 34/48 RER</v>
      </c>
      <c r="D319" s="1" t="b">
        <f>IFERROR(VLOOKUP(B319,'PUBLICADOS EN WEB'!$D$2:$D$4094,1,FALSE)=B319,"")</f>
        <v>1</v>
      </c>
      <c r="E319" s="1" t="b">
        <f>IFERROR(VLOOKUP(B319,'PUBLICADOS EN MELI'!$D$2:$D$12092,1,FALSE)=B319,"")</f>
        <v>1</v>
      </c>
      <c r="F319" s="1">
        <f>IF(VLOOKUP(B319,'LISTADO LINCE'!$A$2:$BF$4824,14,FALSE)&lt;=0,"",VLOOKUP(B319,'LISTADO LINCE'!$A$2:$BF$4824,14,FALSE))</f>
        <v>19</v>
      </c>
    </row>
    <row r="320" spans="1:6" x14ac:dyDescent="0.25">
      <c r="A320" s="1">
        <v>1120501</v>
      </c>
      <c r="B320" s="1">
        <f t="shared" si="5"/>
        <v>1120501</v>
      </c>
      <c r="C320" s="1" t="str">
        <f>VLOOKUP(B320,'LISTADO LINCE'!$A$1:$BF$4008,3,FALSE)</f>
        <v>BOMB JAZAK RIP AZUL 50/54 RER</v>
      </c>
      <c r="D320" s="1" t="b">
        <f>IFERROR(VLOOKUP(B320,'PUBLICADOS EN WEB'!$D$2:$D$4094,1,FALSE)=B320,"")</f>
        <v>1</v>
      </c>
      <c r="E320" s="1" t="b">
        <f>IFERROR(VLOOKUP(B320,'PUBLICADOS EN MELI'!$D$2:$D$12092,1,FALSE)=B320,"")</f>
        <v>1</v>
      </c>
      <c r="F320" s="1">
        <f>IF(VLOOKUP(B320,'LISTADO LINCE'!$A$2:$BF$4824,14,FALSE)&lt;=0,"",VLOOKUP(B320,'LISTADO LINCE'!$A$2:$BF$4824,14,FALSE))</f>
        <v>22</v>
      </c>
    </row>
    <row r="321" spans="1:6" x14ac:dyDescent="0.25">
      <c r="A321" s="1">
        <v>1120502</v>
      </c>
      <c r="B321" s="1">
        <f t="shared" si="5"/>
        <v>1120502</v>
      </c>
      <c r="C321" s="1" t="str">
        <f>VLOOKUP(B321,'LISTADO LINCE'!$A$1:$BF$4008,3,FALSE)</f>
        <v>BOMB JAZAK RIP AZUL 56/60 RER</v>
      </c>
      <c r="D321" s="1" t="b">
        <f>IFERROR(VLOOKUP(B321,'PUBLICADOS EN WEB'!$D$2:$D$4094,1,FALSE)=B321,"")</f>
        <v>1</v>
      </c>
      <c r="E321" s="1" t="b">
        <f>IFERROR(VLOOKUP(B321,'PUBLICADOS EN MELI'!$D$2:$D$12092,1,FALSE)=B321,"")</f>
        <v>1</v>
      </c>
      <c r="F321" s="1">
        <f>IF(VLOOKUP(B321,'LISTADO LINCE'!$A$2:$BF$4824,14,FALSE)&lt;=0,"",VLOOKUP(B321,'LISTADO LINCE'!$A$2:$BF$4824,14,FALSE))</f>
        <v>6</v>
      </c>
    </row>
    <row r="322" spans="1:6" hidden="1" x14ac:dyDescent="0.25">
      <c r="A322" s="1">
        <v>1120503</v>
      </c>
      <c r="B322" s="1">
        <f t="shared" si="5"/>
        <v>1120503</v>
      </c>
      <c r="C322" s="1" t="str">
        <f>+'LISTADO LINCE'!C321</f>
        <v>BOMB JAZAK RIP AZUL 62/66 RER</v>
      </c>
      <c r="D322" s="1" t="str">
        <f>IFERROR(VLOOKUP(B322,'PUBLICADOS EN WEB'!$D$2:$D$4094,1,FALSE)=B322,"")</f>
        <v/>
      </c>
      <c r="E322" s="1" t="str">
        <f>IFERROR(VLOOKUP(B322,'PUBLICADOS EN MELI'!$D$2:$D$12092,1,FALSE)=B322,"")</f>
        <v/>
      </c>
      <c r="F322" s="1" t="str">
        <f>IF(VLOOKUP(B322,'LISTADO LINCE'!$A$2:$BF$4824,14,FALSE)&lt;=0,"",VLOOKUP(B322,'LISTADO LINCE'!$A$2:$BF$4824,14,FALSE))</f>
        <v/>
      </c>
    </row>
    <row r="323" spans="1:6" x14ac:dyDescent="0.25">
      <c r="A323" s="1">
        <v>1120504</v>
      </c>
      <c r="B323" s="1">
        <f t="shared" si="5"/>
        <v>1120504</v>
      </c>
      <c r="C323" s="1" t="str">
        <f>VLOOKUP(B323,'LISTADO LINCE'!$A$1:$BF$4008,3,FALSE)</f>
        <v>BOMB JAZAK RIP NEGRO 34/48 RER</v>
      </c>
      <c r="D323" s="1" t="b">
        <f>IFERROR(VLOOKUP(B323,'PUBLICADOS EN WEB'!$D$2:$D$4094,1,FALSE)=B323,"")</f>
        <v>1</v>
      </c>
      <c r="E323" s="1" t="b">
        <f>IFERROR(VLOOKUP(B323,'PUBLICADOS EN MELI'!$D$2:$D$12092,1,FALSE)=B323,"")</f>
        <v>1</v>
      </c>
      <c r="F323" s="1">
        <f>IF(VLOOKUP(B323,'LISTADO LINCE'!$A$2:$BF$4824,14,FALSE)&lt;=0,"",VLOOKUP(B323,'LISTADO LINCE'!$A$2:$BF$4824,14,FALSE))</f>
        <v>21</v>
      </c>
    </row>
    <row r="324" spans="1:6" x14ac:dyDescent="0.25">
      <c r="A324" s="1">
        <v>1120505</v>
      </c>
      <c r="B324" s="1">
        <f t="shared" si="5"/>
        <v>1120505</v>
      </c>
      <c r="C324" s="1" t="str">
        <f>VLOOKUP(B324,'LISTADO LINCE'!$A$1:$BF$4008,3,FALSE)</f>
        <v>BOMB JAZAK RIP NEGRO 50/54 RER</v>
      </c>
      <c r="D324" s="1" t="b">
        <f>IFERROR(VLOOKUP(B324,'PUBLICADOS EN WEB'!$D$2:$D$4094,1,FALSE)=B324,"")</f>
        <v>1</v>
      </c>
      <c r="E324" s="1" t="b">
        <f>IFERROR(VLOOKUP(B324,'PUBLICADOS EN MELI'!$D$2:$D$12092,1,FALSE)=B324,"")</f>
        <v>1</v>
      </c>
      <c r="F324" s="1">
        <f>IF(VLOOKUP(B324,'LISTADO LINCE'!$A$2:$BF$4824,14,FALSE)&lt;=0,"",VLOOKUP(B324,'LISTADO LINCE'!$A$2:$BF$4824,14,FALSE))</f>
        <v>10</v>
      </c>
    </row>
    <row r="325" spans="1:6" x14ac:dyDescent="0.25">
      <c r="A325" s="1">
        <v>1120506</v>
      </c>
      <c r="B325" s="1">
        <f t="shared" si="5"/>
        <v>1120506</v>
      </c>
      <c r="C325" s="1" t="str">
        <f>VLOOKUP(B325,'LISTADO LINCE'!$A$1:$BF$4008,3,FALSE)</f>
        <v>BOMB JAZAK RIP NEGRO 56/60 RER</v>
      </c>
      <c r="D325" s="1" t="b">
        <f>IFERROR(VLOOKUP(B325,'PUBLICADOS EN WEB'!$D$2:$D$4094,1,FALSE)=B325,"")</f>
        <v>1</v>
      </c>
      <c r="E325" s="1" t="b">
        <f>IFERROR(VLOOKUP(B325,'PUBLICADOS EN MELI'!$D$2:$D$12092,1,FALSE)=B325,"")</f>
        <v>1</v>
      </c>
      <c r="F325" s="1" t="str">
        <f>IF(VLOOKUP(B325,'LISTADO LINCE'!$A$2:$BF$4824,14,FALSE)&lt;=0,"",VLOOKUP(B325,'LISTADO LINCE'!$A$2:$BF$4824,14,FALSE))</f>
        <v/>
      </c>
    </row>
    <row r="326" spans="1:6" hidden="1" x14ac:dyDescent="0.25">
      <c r="A326" s="1">
        <v>1120510</v>
      </c>
      <c r="B326" s="1">
        <f t="shared" si="5"/>
        <v>1120510</v>
      </c>
      <c r="C326" s="1" t="str">
        <f>+'LISTADO LINCE'!C325</f>
        <v>GARIBALDINA NO USAR</v>
      </c>
      <c r="D326" s="1" t="str">
        <f>IFERROR(VLOOKUP(B326,'PUBLICADOS EN WEB'!$D$2:$D$4094,1,FALSE)=B326,"")</f>
        <v/>
      </c>
      <c r="E326" s="1" t="str">
        <f>IFERROR(VLOOKUP(B326,'PUBLICADOS EN MELI'!$D$2:$D$12092,1,FALSE)=B326,"")</f>
        <v/>
      </c>
      <c r="F326" s="1" t="str">
        <f>IF(VLOOKUP(B326,'LISTADO LINCE'!$A$2:$BF$4824,14,FALSE)&lt;=0,"",VLOOKUP(B326,'LISTADO LINCE'!$A$2:$BF$4824,14,FALSE))</f>
        <v/>
      </c>
    </row>
    <row r="327" spans="1:6" hidden="1" x14ac:dyDescent="0.25">
      <c r="A327" s="1">
        <v>1120511</v>
      </c>
      <c r="B327" s="1">
        <f t="shared" si="5"/>
        <v>1120511</v>
      </c>
      <c r="C327" s="1" t="str">
        <f>+'LISTADO LINCE'!C326</f>
        <v>GARIBALDINA NO USAR</v>
      </c>
      <c r="D327" s="1" t="str">
        <f>IFERROR(VLOOKUP(B327,'PUBLICADOS EN WEB'!$D$2:$D$4094,1,FALSE)=B327,"")</f>
        <v/>
      </c>
      <c r="E327" s="1" t="str">
        <f>IFERROR(VLOOKUP(B327,'PUBLICADOS EN MELI'!$D$2:$D$12092,1,FALSE)=B327,"")</f>
        <v/>
      </c>
      <c r="F327" s="1" t="str">
        <f>IF(VLOOKUP(B327,'LISTADO LINCE'!$A$2:$BF$4824,14,FALSE)&lt;=0,"",VLOOKUP(B327,'LISTADO LINCE'!$A$2:$BF$4824,14,FALSE))</f>
        <v/>
      </c>
    </row>
    <row r="328" spans="1:6" hidden="1" x14ac:dyDescent="0.25">
      <c r="A328" s="1">
        <v>1120520</v>
      </c>
      <c r="B328" s="1">
        <f t="shared" si="5"/>
        <v>1120520</v>
      </c>
      <c r="C328" s="1" t="str">
        <f>+'LISTADO LINCE'!C327</f>
        <v>BOMB AMER RIP EJERCITO 34/48 RER</v>
      </c>
      <c r="D328" s="1" t="str">
        <f>IFERROR(VLOOKUP(B328,'PUBLICADOS EN WEB'!$D$2:$D$4094,1,FALSE)=B328,"")</f>
        <v/>
      </c>
      <c r="E328" s="1" t="str">
        <f>IFERROR(VLOOKUP(B328,'PUBLICADOS EN MELI'!$D$2:$D$12092,1,FALSE)=B328,"")</f>
        <v/>
      </c>
      <c r="F328" s="1" t="str">
        <f>IF(VLOOKUP(B328,'LISTADO LINCE'!$A$2:$BF$4824,14,FALSE)&lt;=0,"",VLOOKUP(B328,'LISTADO LINCE'!$A$2:$BF$4824,14,FALSE))</f>
        <v/>
      </c>
    </row>
    <row r="329" spans="1:6" hidden="1" x14ac:dyDescent="0.25">
      <c r="A329" s="1">
        <v>1120530</v>
      </c>
      <c r="B329" s="1">
        <f t="shared" si="5"/>
        <v>1120530</v>
      </c>
      <c r="C329" s="1" t="str">
        <f>+'LISTADO LINCE'!C328</f>
        <v>BOMB JAZAK RIP EJERCITO 34/48 RER</v>
      </c>
      <c r="D329" s="1" t="str">
        <f>IFERROR(VLOOKUP(B329,'PUBLICADOS EN WEB'!$D$2:$D$4094,1,FALSE)=B329,"")</f>
        <v/>
      </c>
      <c r="E329" s="1" t="str">
        <f>IFERROR(VLOOKUP(B329,'PUBLICADOS EN MELI'!$D$2:$D$12092,1,FALSE)=B329,"")</f>
        <v/>
      </c>
      <c r="F329" s="1" t="str">
        <f>IF(VLOOKUP(B329,'LISTADO LINCE'!$A$2:$BF$4824,14,FALSE)&lt;=0,"",VLOOKUP(B329,'LISTADO LINCE'!$A$2:$BF$4824,14,FALSE))</f>
        <v/>
      </c>
    </row>
    <row r="330" spans="1:6" hidden="1" x14ac:dyDescent="0.25">
      <c r="A330" s="1">
        <v>1120555</v>
      </c>
      <c r="B330" s="1">
        <f t="shared" si="5"/>
        <v>1120555</v>
      </c>
      <c r="C330" s="1" t="str">
        <f>+'LISTADO LINCE'!C329</f>
        <v>BOMB JAZAK RIP ACU 34/48 RER</v>
      </c>
      <c r="D330" s="1" t="str">
        <f>IFERROR(VLOOKUP(B330,'PUBLICADOS EN WEB'!$D$2:$D$4094,1,FALSE)=B330,"")</f>
        <v/>
      </c>
      <c r="E330" s="1" t="str">
        <f>IFERROR(VLOOKUP(B330,'PUBLICADOS EN MELI'!$D$2:$D$12092,1,FALSE)=B330,"")</f>
        <v/>
      </c>
      <c r="F330" s="1" t="str">
        <f>IF(VLOOKUP(B330,'LISTADO LINCE'!$A$2:$BF$4824,14,FALSE)&lt;=0,"",VLOOKUP(B330,'LISTADO LINCE'!$A$2:$BF$4824,14,FALSE))</f>
        <v/>
      </c>
    </row>
    <row r="331" spans="1:6" hidden="1" x14ac:dyDescent="0.25">
      <c r="A331" s="1">
        <v>1120556</v>
      </c>
      <c r="B331" s="1">
        <f t="shared" si="5"/>
        <v>1120556</v>
      </c>
      <c r="C331" s="1" t="str">
        <f>+'LISTADO LINCE'!C330</f>
        <v>BOMB JAZAK RIP ACU 50/54</v>
      </c>
      <c r="D331" s="1" t="str">
        <f>IFERROR(VLOOKUP(B331,'PUBLICADOS EN WEB'!$D$2:$D$4094,1,FALSE)=B331,"")</f>
        <v/>
      </c>
      <c r="E331" s="1" t="str">
        <f>IFERROR(VLOOKUP(B331,'PUBLICADOS EN MELI'!$D$2:$D$12092,1,FALSE)=B331,"")</f>
        <v/>
      </c>
      <c r="F331" s="1" t="str">
        <f>IF(VLOOKUP(B331,'LISTADO LINCE'!$A$2:$BF$4824,14,FALSE)&lt;=0,"",VLOOKUP(B331,'LISTADO LINCE'!$A$2:$BF$4824,14,FALSE))</f>
        <v/>
      </c>
    </row>
    <row r="332" spans="1:6" hidden="1" x14ac:dyDescent="0.25">
      <c r="A332" s="1">
        <v>1120557</v>
      </c>
      <c r="B332" s="1">
        <f t="shared" si="5"/>
        <v>1120557</v>
      </c>
      <c r="C332" s="1" t="str">
        <f>+'LISTADO LINCE'!C331</f>
        <v>BOMB JAZAK RIP ACU 56/60 RER</v>
      </c>
      <c r="D332" s="1" t="str">
        <f>IFERROR(VLOOKUP(B332,'PUBLICADOS EN WEB'!$D$2:$D$4094,1,FALSE)=B332,"")</f>
        <v/>
      </c>
      <c r="E332" s="1" t="str">
        <f>IFERROR(VLOOKUP(B332,'PUBLICADOS EN MELI'!$D$2:$D$12092,1,FALSE)=B332,"")</f>
        <v/>
      </c>
      <c r="F332" s="1" t="str">
        <f>IF(VLOOKUP(B332,'LISTADO LINCE'!$A$2:$BF$4824,14,FALSE)&lt;=0,"",VLOOKUP(B332,'LISTADO LINCE'!$A$2:$BF$4824,14,FALSE))</f>
        <v/>
      </c>
    </row>
    <row r="333" spans="1:6" hidden="1" x14ac:dyDescent="0.25">
      <c r="A333" s="1">
        <v>1120560</v>
      </c>
      <c r="B333" s="1">
        <f t="shared" si="5"/>
        <v>1120560</v>
      </c>
      <c r="C333" s="1" t="str">
        <f>+'LISTADO LINCE'!C332</f>
        <v>PANT TERMICOS SPINIT STX NEGRO RER</v>
      </c>
      <c r="D333" s="1" t="str">
        <f>IFERROR(VLOOKUP(B333,'PUBLICADOS EN WEB'!$D$2:$D$4094,1,FALSE)=B333,"")</f>
        <v/>
      </c>
      <c r="E333" s="1" t="str">
        <f>IFERROR(VLOOKUP(B333,'PUBLICADOS EN MELI'!$D$2:$D$12092,1,FALSE)=B333,"")</f>
        <v/>
      </c>
      <c r="F333" s="1">
        <f>IF(VLOOKUP(B333,'LISTADO LINCE'!$A$2:$BF$4824,14,FALSE)&lt;=0,"",VLOOKUP(B333,'LISTADO LINCE'!$A$2:$BF$4824,14,FALSE))</f>
        <v>1</v>
      </c>
    </row>
    <row r="334" spans="1:6" hidden="1" x14ac:dyDescent="0.25">
      <c r="A334" s="1">
        <v>1120595</v>
      </c>
      <c r="B334" s="1">
        <f t="shared" si="5"/>
        <v>1120595</v>
      </c>
      <c r="C334" s="1" t="str">
        <f>+'LISTADO LINCE'!C333</f>
        <v>PANT TERMICOS BLANCO LSP 3XS/XXL</v>
      </c>
      <c r="D334" s="1" t="str">
        <f>IFERROR(VLOOKUP(B334,'PUBLICADOS EN WEB'!$D$2:$D$4094,1,FALSE)=B334,"")</f>
        <v/>
      </c>
      <c r="E334" s="1" t="str">
        <f>IFERROR(VLOOKUP(B334,'PUBLICADOS EN MELI'!$D$2:$D$12092,1,FALSE)=B334,"")</f>
        <v/>
      </c>
      <c r="F334" s="1" t="str">
        <f>IF(VLOOKUP(B334,'LISTADO LINCE'!$A$2:$BF$4824,14,FALSE)&lt;=0,"",VLOOKUP(B334,'LISTADO LINCE'!$A$2:$BF$4824,14,FALSE))</f>
        <v/>
      </c>
    </row>
    <row r="335" spans="1:6" hidden="1" x14ac:dyDescent="0.25">
      <c r="A335" s="1">
        <v>1120596</v>
      </c>
      <c r="B335" s="1">
        <f t="shared" si="5"/>
        <v>1120596</v>
      </c>
      <c r="C335" s="1" t="str">
        <f>+'LISTADO LINCE'!C334</f>
        <v>PANT TERMICOS BLANCO LSP 3XL/5XL RER</v>
      </c>
      <c r="D335" s="1" t="str">
        <f>IFERROR(VLOOKUP(B335,'PUBLICADOS EN WEB'!$D$2:$D$4094,1,FALSE)=B335,"")</f>
        <v/>
      </c>
      <c r="E335" s="1" t="str">
        <f>IFERROR(VLOOKUP(B335,'PUBLICADOS EN MELI'!$D$2:$D$12092,1,FALSE)=B335,"")</f>
        <v/>
      </c>
      <c r="F335" s="1" t="str">
        <f>IF(VLOOKUP(B335,'LISTADO LINCE'!$A$2:$BF$4824,14,FALSE)&lt;=0,"",VLOOKUP(B335,'LISTADO LINCE'!$A$2:$BF$4824,14,FALSE))</f>
        <v/>
      </c>
    </row>
    <row r="336" spans="1:6" hidden="1" x14ac:dyDescent="0.25">
      <c r="A336" s="1">
        <v>1120598</v>
      </c>
      <c r="B336" s="1">
        <f t="shared" si="5"/>
        <v>1120598</v>
      </c>
      <c r="C336" s="1" t="str">
        <f>+'LISTADO LINCE'!C335</f>
        <v>PANT TERMICOS COLOR LSP 3XS/XXL</v>
      </c>
      <c r="D336" s="1" t="str">
        <f>IFERROR(VLOOKUP(B336,'PUBLICADOS EN WEB'!$D$2:$D$4094,1,FALSE)=B336,"")</f>
        <v/>
      </c>
      <c r="E336" s="1" t="str">
        <f>IFERROR(VLOOKUP(B336,'PUBLICADOS EN MELI'!$D$2:$D$12092,1,FALSE)=B336,"")</f>
        <v/>
      </c>
      <c r="F336" s="1" t="str">
        <f>IF(VLOOKUP(B336,'LISTADO LINCE'!$A$2:$BF$4824,14,FALSE)&lt;=0,"",VLOOKUP(B336,'LISTADO LINCE'!$A$2:$BF$4824,14,FALSE))</f>
        <v/>
      </c>
    </row>
    <row r="337" spans="1:7" hidden="1" x14ac:dyDescent="0.25">
      <c r="A337" s="1">
        <v>1120599</v>
      </c>
      <c r="B337" s="1">
        <f t="shared" si="5"/>
        <v>1120599</v>
      </c>
      <c r="C337" s="1" t="str">
        <f>+'LISTADO LINCE'!C336</f>
        <v>PANT TERMICOS COLOR LSP 3XL/5XL RER</v>
      </c>
      <c r="D337" s="1" t="str">
        <f>IFERROR(VLOOKUP(B337,'PUBLICADOS EN WEB'!$D$2:$D$4094,1,FALSE)=B337,"")</f>
        <v/>
      </c>
      <c r="E337" s="1" t="str">
        <f>IFERROR(VLOOKUP(B337,'PUBLICADOS EN MELI'!$D$2:$D$12092,1,FALSE)=B337,"")</f>
        <v/>
      </c>
      <c r="F337" s="1" t="str">
        <f>IF(VLOOKUP(B337,'LISTADO LINCE'!$A$2:$BF$4824,14,FALSE)&lt;=0,"",VLOOKUP(B337,'LISTADO LINCE'!$A$2:$BF$4824,14,FALSE))</f>
        <v/>
      </c>
    </row>
    <row r="338" spans="1:7" hidden="1" x14ac:dyDescent="0.25">
      <c r="A338" s="1">
        <v>1120600</v>
      </c>
      <c r="B338" s="1">
        <f t="shared" si="5"/>
        <v>1120600</v>
      </c>
      <c r="C338" s="1" t="str">
        <f>+'LISTADO LINCE'!C337</f>
        <v>BOMB AMER RIP PETREO 34/48 RER</v>
      </c>
      <c r="D338" s="1" t="str">
        <f>IFERROR(VLOOKUP(B338,'PUBLICADOS EN WEB'!$D$2:$D$4094,1,FALSE)=B338,"")</f>
        <v/>
      </c>
      <c r="E338" s="1" t="str">
        <f>IFERROR(VLOOKUP(B338,'PUBLICADOS EN MELI'!$D$2:$D$12092,1,FALSE)=B338,"")</f>
        <v/>
      </c>
      <c r="F338" s="1" t="str">
        <f>IF(VLOOKUP(B338,'LISTADO LINCE'!$A$2:$BF$4824,14,FALSE)&lt;=0,"",VLOOKUP(B338,'LISTADO LINCE'!$A$2:$BF$4824,14,FALSE))</f>
        <v/>
      </c>
    </row>
    <row r="339" spans="1:7" hidden="1" x14ac:dyDescent="0.25">
      <c r="A339" s="1">
        <v>1120601</v>
      </c>
      <c r="B339" s="1">
        <f t="shared" si="5"/>
        <v>1120601</v>
      </c>
      <c r="C339" s="1" t="str">
        <f>+'LISTADO LINCE'!C338</f>
        <v>BOMB AMER RIP PETREO 50/54</v>
      </c>
      <c r="D339" s="1" t="str">
        <f>IFERROR(VLOOKUP(B339,'PUBLICADOS EN WEB'!$D$2:$D$4094,1,FALSE)=B339,"")</f>
        <v/>
      </c>
      <c r="E339" s="1" t="str">
        <f>IFERROR(VLOOKUP(B339,'PUBLICADOS EN MELI'!$D$2:$D$12092,1,FALSE)=B339,"")</f>
        <v/>
      </c>
      <c r="F339" s="1" t="str">
        <f>IF(VLOOKUP(B339,'LISTADO LINCE'!$A$2:$BF$4824,14,FALSE)&lt;=0,"",VLOOKUP(B339,'LISTADO LINCE'!$A$2:$BF$4824,14,FALSE))</f>
        <v/>
      </c>
    </row>
    <row r="340" spans="1:7" hidden="1" x14ac:dyDescent="0.25">
      <c r="A340" s="1">
        <v>1120602</v>
      </c>
      <c r="B340" s="1">
        <f t="shared" si="5"/>
        <v>1120602</v>
      </c>
      <c r="C340" s="1" t="str">
        <f>+'LISTADO LINCE'!C339</f>
        <v>BOMB AMER RIP PETREO 56/60</v>
      </c>
      <c r="D340" s="1" t="str">
        <f>IFERROR(VLOOKUP(B340,'PUBLICADOS EN WEB'!$D$2:$D$4094,1,FALSE)=B340,"")</f>
        <v/>
      </c>
      <c r="E340" s="1" t="str">
        <f>IFERROR(VLOOKUP(B340,'PUBLICADOS EN MELI'!$D$2:$D$12092,1,FALSE)=B340,"")</f>
        <v/>
      </c>
      <c r="F340" s="1" t="str">
        <f>IF(VLOOKUP(B340,'LISTADO LINCE'!$A$2:$BF$4824,14,FALSE)&lt;=0,"",VLOOKUP(B340,'LISTADO LINCE'!$A$2:$BF$4824,14,FALSE))</f>
        <v/>
      </c>
    </row>
    <row r="341" spans="1:7" hidden="1" x14ac:dyDescent="0.25">
      <c r="A341" s="1">
        <v>1120603</v>
      </c>
      <c r="B341" s="1">
        <f t="shared" si="5"/>
        <v>1120603</v>
      </c>
      <c r="C341" s="1" t="str">
        <f>+'LISTADO LINCE'!C340</f>
        <v>BOMB AMER RIP PETREO 62/66</v>
      </c>
      <c r="D341" s="1" t="str">
        <f>IFERROR(VLOOKUP(B341,'PUBLICADOS EN WEB'!$D$2:$D$4094,1,FALSE)=B341,"")</f>
        <v/>
      </c>
      <c r="E341" s="1" t="str">
        <f>IFERROR(VLOOKUP(B341,'PUBLICADOS EN MELI'!$D$2:$D$12092,1,FALSE)=B341,"")</f>
        <v/>
      </c>
      <c r="F341" s="1" t="str">
        <f>IF(VLOOKUP(B341,'LISTADO LINCE'!$A$2:$BF$4824,14,FALSE)&lt;=0,"",VLOOKUP(B341,'LISTADO LINCE'!$A$2:$BF$4824,14,FALSE))</f>
        <v/>
      </c>
    </row>
    <row r="342" spans="1:7" hidden="1" x14ac:dyDescent="0.25">
      <c r="A342" s="1">
        <v>1120615</v>
      </c>
      <c r="B342" s="1">
        <f t="shared" si="5"/>
        <v>1120615</v>
      </c>
      <c r="C342" s="1" t="str">
        <f>+'LISTADO LINCE'!C341</f>
        <v>BOMB AMER RIP BEIGE 36/48 RER</v>
      </c>
      <c r="D342" s="1" t="str">
        <f>IFERROR(VLOOKUP(B342,'PUBLICADOS EN WEB'!$D$2:$D$4094,1,FALSE)=B342,"")</f>
        <v/>
      </c>
      <c r="E342" s="1" t="str">
        <f>IFERROR(VLOOKUP(B342,'PUBLICADOS EN MELI'!$D$2:$D$12092,1,FALSE)=B342,"")</f>
        <v/>
      </c>
      <c r="F342" s="1" t="str">
        <f>IF(VLOOKUP(B342,'LISTADO LINCE'!$A$2:$BF$4824,14,FALSE)&lt;=0,"",VLOOKUP(B342,'LISTADO LINCE'!$A$2:$BF$4824,14,FALSE))</f>
        <v/>
      </c>
    </row>
    <row r="343" spans="1:7" hidden="1" x14ac:dyDescent="0.25">
      <c r="A343" s="1">
        <v>1120616</v>
      </c>
      <c r="B343" s="1">
        <f t="shared" si="5"/>
        <v>1120616</v>
      </c>
      <c r="C343" s="1" t="str">
        <f>+'LISTADO LINCE'!C342</f>
        <v>BOMB AMER RIP BEIGE 50/54 RER</v>
      </c>
      <c r="D343" s="1" t="str">
        <f>IFERROR(VLOOKUP(B343,'PUBLICADOS EN WEB'!$D$2:$D$4094,1,FALSE)=B343,"")</f>
        <v/>
      </c>
      <c r="E343" s="1" t="str">
        <f>IFERROR(VLOOKUP(B343,'PUBLICADOS EN MELI'!$D$2:$D$12092,1,FALSE)=B343,"")</f>
        <v/>
      </c>
      <c r="F343" s="1" t="str">
        <f>IF(VLOOKUP(B343,'LISTADO LINCE'!$A$2:$BF$4824,14,FALSE)&lt;=0,"",VLOOKUP(B343,'LISTADO LINCE'!$A$2:$BF$4824,14,FALSE))</f>
        <v/>
      </c>
    </row>
    <row r="344" spans="1:7" hidden="1" x14ac:dyDescent="0.25">
      <c r="A344" s="1">
        <v>1120617</v>
      </c>
      <c r="B344" s="1">
        <f t="shared" si="5"/>
        <v>1120617</v>
      </c>
      <c r="C344" s="1" t="str">
        <f>+'LISTADO LINCE'!C343</f>
        <v>BOMB AMER RIP BEIGE 56/60 RER</v>
      </c>
      <c r="D344" s="1" t="str">
        <f>IFERROR(VLOOKUP(B344,'PUBLICADOS EN WEB'!$D$2:$D$4094,1,FALSE)=B344,"")</f>
        <v/>
      </c>
      <c r="E344" s="1" t="str">
        <f>IFERROR(VLOOKUP(B344,'PUBLICADOS EN MELI'!$D$2:$D$12092,1,FALSE)=B344,"")</f>
        <v/>
      </c>
      <c r="F344" s="1" t="str">
        <f>IF(VLOOKUP(B344,'LISTADO LINCE'!$A$2:$BF$4824,14,FALSE)&lt;=0,"",VLOOKUP(B344,'LISTADO LINCE'!$A$2:$BF$4824,14,FALSE))</f>
        <v/>
      </c>
    </row>
    <row r="345" spans="1:7" hidden="1" x14ac:dyDescent="0.25">
      <c r="A345" s="1">
        <v>1120618</v>
      </c>
      <c r="B345" s="1">
        <f t="shared" si="5"/>
        <v>1120618</v>
      </c>
      <c r="C345" s="1" t="str">
        <f>+'LISTADO LINCE'!C344</f>
        <v>BOMB AMER RIP BEIGE 62/66 RER</v>
      </c>
      <c r="D345" s="1" t="str">
        <f>IFERROR(VLOOKUP(B345,'PUBLICADOS EN WEB'!$D$2:$D$4094,1,FALSE)=B345,"")</f>
        <v/>
      </c>
      <c r="E345" s="1" t="str">
        <f>IFERROR(VLOOKUP(B345,'PUBLICADOS EN MELI'!$D$2:$D$12092,1,FALSE)=B345,"")</f>
        <v/>
      </c>
      <c r="F345" s="1" t="str">
        <f>IF(VLOOKUP(B345,'LISTADO LINCE'!$A$2:$BF$4824,14,FALSE)&lt;=0,"",VLOOKUP(B345,'LISTADO LINCE'!$A$2:$BF$4824,14,FALSE))</f>
        <v/>
      </c>
    </row>
    <row r="346" spans="1:7" hidden="1" x14ac:dyDescent="0.25">
      <c r="A346" s="1">
        <v>1120619</v>
      </c>
      <c r="B346" s="1">
        <f t="shared" si="5"/>
        <v>1120619</v>
      </c>
      <c r="C346" s="1" t="str">
        <f>+'LISTADO LINCE'!C345</f>
        <v>BOMB AMER GAB BEIGE 34/48 RER</v>
      </c>
      <c r="D346" s="1" t="str">
        <f>IFERROR(VLOOKUP(B346,'PUBLICADOS EN WEB'!$D$2:$D$4094,1,FALSE)=B346,"")</f>
        <v/>
      </c>
      <c r="E346" s="1" t="str">
        <f>IFERROR(VLOOKUP(B346,'PUBLICADOS EN MELI'!$D$2:$D$12092,1,FALSE)=B346,"")</f>
        <v/>
      </c>
      <c r="F346" s="1" t="str">
        <f>IF(VLOOKUP(B346,'LISTADO LINCE'!$A$2:$BF$4824,14,FALSE)&lt;=0,"",VLOOKUP(B346,'LISTADO LINCE'!$A$2:$BF$4824,14,FALSE))</f>
        <v/>
      </c>
    </row>
    <row r="347" spans="1:7" hidden="1" x14ac:dyDescent="0.25">
      <c r="A347" s="1">
        <v>1120620</v>
      </c>
      <c r="B347" s="1">
        <f t="shared" si="5"/>
        <v>1120620</v>
      </c>
      <c r="C347" s="1" t="str">
        <f>+'LISTADO LINCE'!C346</f>
        <v>BOMB AMER GAB BEIGE 50/54 RER</v>
      </c>
      <c r="D347" s="1" t="str">
        <f>IFERROR(VLOOKUP(B347,'PUBLICADOS EN WEB'!$D$2:$D$4094,1,FALSE)=B347,"")</f>
        <v/>
      </c>
      <c r="E347" s="1" t="str">
        <f>IFERROR(VLOOKUP(B347,'PUBLICADOS EN MELI'!$D$2:$D$12092,1,FALSE)=B347,"")</f>
        <v/>
      </c>
      <c r="F347" s="1" t="str">
        <f>IF(VLOOKUP(B347,'LISTADO LINCE'!$A$2:$BF$4824,14,FALSE)&lt;=0,"",VLOOKUP(B347,'LISTADO LINCE'!$A$2:$BF$4824,14,FALSE))</f>
        <v/>
      </c>
    </row>
    <row r="348" spans="1:7" hidden="1" x14ac:dyDescent="0.25">
      <c r="A348" s="1">
        <v>1120621</v>
      </c>
      <c r="B348" s="1">
        <f t="shared" si="5"/>
        <v>1120621</v>
      </c>
      <c r="C348" s="1" t="str">
        <f>+'LISTADO LINCE'!C347</f>
        <v>BOMB AMER GAB BEIGE 56/60 RER</v>
      </c>
      <c r="D348" s="1" t="str">
        <f>IFERROR(VLOOKUP(B348,'PUBLICADOS EN WEB'!$D$2:$D$4094,1,FALSE)=B348,"")</f>
        <v/>
      </c>
      <c r="E348" s="1" t="str">
        <f>IFERROR(VLOOKUP(B348,'PUBLICADOS EN MELI'!$D$2:$D$12092,1,FALSE)=B348,"")</f>
        <v/>
      </c>
      <c r="F348" s="1" t="str">
        <f>IF(VLOOKUP(B348,'LISTADO LINCE'!$A$2:$BF$4824,14,FALSE)&lt;=0,"",VLOOKUP(B348,'LISTADO LINCE'!$A$2:$BF$4824,14,FALSE))</f>
        <v/>
      </c>
    </row>
    <row r="349" spans="1:7" hidden="1" x14ac:dyDescent="0.25">
      <c r="A349" s="1">
        <v>1120622</v>
      </c>
      <c r="B349" s="1">
        <f t="shared" si="5"/>
        <v>1120622</v>
      </c>
      <c r="C349" s="1" t="str">
        <f>+'LISTADO LINCE'!C348</f>
        <v>BOMB AMER GAB BEIGE 62/66 RER</v>
      </c>
      <c r="D349" s="1" t="str">
        <f>IFERROR(VLOOKUP(B349,'PUBLICADOS EN WEB'!$D$2:$D$4094,1,FALSE)=B349,"")</f>
        <v/>
      </c>
      <c r="E349" s="1" t="str">
        <f>IFERROR(VLOOKUP(B349,'PUBLICADOS EN MELI'!$D$2:$D$12092,1,FALSE)=B349,"")</f>
        <v/>
      </c>
      <c r="F349" s="1" t="str">
        <f>IF(VLOOKUP(B349,'LISTADO LINCE'!$A$2:$BF$4824,14,FALSE)&lt;=0,"",VLOOKUP(B349,'LISTADO LINCE'!$A$2:$BF$4824,14,FALSE))</f>
        <v/>
      </c>
    </row>
    <row r="350" spans="1:7" x14ac:dyDescent="0.25">
      <c r="A350" s="1">
        <v>1120623</v>
      </c>
      <c r="B350" s="1">
        <f t="shared" si="5"/>
        <v>1120623</v>
      </c>
      <c r="C350" s="1" t="str">
        <f>VLOOKUP(B350,'LISTADO LINCE'!$A$1:$BF$4008,3,FALSE)</f>
        <v>BOMB AMER RIP GRIS 34/48 RER</v>
      </c>
      <c r="D350" s="1" t="str">
        <f>IFERROR(VLOOKUP(B350,'PUBLICADOS EN WEB'!$D$2:$D$4094,1,FALSE)=B350,"")</f>
        <v/>
      </c>
      <c r="E350" s="1" t="b">
        <f>IFERROR(VLOOKUP(B350,'PUBLICADOS EN MELI'!$D$2:$D$12092,1,FALSE)=B350,"")</f>
        <v>1</v>
      </c>
      <c r="F350" s="1" t="str">
        <f>IF(VLOOKUP(B350,'LISTADO LINCE'!$A$2:$BF$4824,14,FALSE)&lt;=0,"",VLOOKUP(B350,'LISTADO LINCE'!$A$2:$BF$4824,14,FALSE))</f>
        <v/>
      </c>
      <c r="G350" t="s">
        <v>8946</v>
      </c>
    </row>
    <row r="351" spans="1:7" hidden="1" x14ac:dyDescent="0.25">
      <c r="A351" s="1">
        <v>1120624</v>
      </c>
      <c r="B351" s="1">
        <f t="shared" si="5"/>
        <v>1120624</v>
      </c>
      <c r="C351" s="1" t="str">
        <f>+'LISTADO LINCE'!C350</f>
        <v>BOMB AMER RIP GRIS 50/54 RER</v>
      </c>
      <c r="D351" s="1" t="str">
        <f>IFERROR(VLOOKUP(B351,'PUBLICADOS EN WEB'!$D$2:$D$4094,1,FALSE)=B351,"")</f>
        <v/>
      </c>
      <c r="E351" s="1" t="str">
        <f>IFERROR(VLOOKUP(B351,'PUBLICADOS EN MELI'!$D$2:$D$12092,1,FALSE)=B351,"")</f>
        <v/>
      </c>
      <c r="F351" s="1" t="str">
        <f>IF(VLOOKUP(B351,'LISTADO LINCE'!$A$2:$BF$4824,14,FALSE)&lt;=0,"",VLOOKUP(B351,'LISTADO LINCE'!$A$2:$BF$4824,14,FALSE))</f>
        <v/>
      </c>
    </row>
    <row r="352" spans="1:7" hidden="1" x14ac:dyDescent="0.25">
      <c r="A352" s="1">
        <v>1120625</v>
      </c>
      <c r="B352" s="1">
        <f t="shared" si="5"/>
        <v>1120625</v>
      </c>
      <c r="C352" s="1" t="str">
        <f>+'LISTADO LINCE'!C351</f>
        <v>BOMB AMER RIP GRIS 56/60 RER</v>
      </c>
      <c r="D352" s="1" t="str">
        <f>IFERROR(VLOOKUP(B352,'PUBLICADOS EN WEB'!$D$2:$D$4094,1,FALSE)=B352,"")</f>
        <v/>
      </c>
      <c r="E352" s="1" t="str">
        <f>IFERROR(VLOOKUP(B352,'PUBLICADOS EN MELI'!$D$2:$D$12092,1,FALSE)=B352,"")</f>
        <v/>
      </c>
      <c r="F352" s="1" t="str">
        <f>IF(VLOOKUP(B352,'LISTADO LINCE'!$A$2:$BF$4824,14,FALSE)&lt;=0,"",VLOOKUP(B352,'LISTADO LINCE'!$A$2:$BF$4824,14,FALSE))</f>
        <v/>
      </c>
    </row>
    <row r="353" spans="1:6" hidden="1" x14ac:dyDescent="0.25">
      <c r="A353" s="1">
        <v>1120626</v>
      </c>
      <c r="B353" s="1">
        <f t="shared" si="5"/>
        <v>1120626</v>
      </c>
      <c r="C353" s="1" t="str">
        <f>+'LISTADO LINCE'!C352</f>
        <v>BOMB AMER RIP GRIS 62/66 RER</v>
      </c>
      <c r="D353" s="1" t="str">
        <f>IFERROR(VLOOKUP(B353,'PUBLICADOS EN WEB'!$D$2:$D$4094,1,FALSE)=B353,"")</f>
        <v/>
      </c>
      <c r="E353" s="1" t="str">
        <f>IFERROR(VLOOKUP(B353,'PUBLICADOS EN MELI'!$D$2:$D$12092,1,FALSE)=B353,"")</f>
        <v/>
      </c>
      <c r="F353" s="1" t="str">
        <f>IF(VLOOKUP(B353,'LISTADO LINCE'!$A$2:$BF$4824,14,FALSE)&lt;=0,"",VLOOKUP(B353,'LISTADO LINCE'!$A$2:$BF$4824,14,FALSE))</f>
        <v/>
      </c>
    </row>
    <row r="354" spans="1:6" x14ac:dyDescent="0.25">
      <c r="A354" s="1">
        <v>1120640</v>
      </c>
      <c r="B354" s="1">
        <f t="shared" si="5"/>
        <v>1120640</v>
      </c>
      <c r="C354" s="1" t="str">
        <f>VLOOKUP(B354,'LISTADO LINCE'!$A$1:$BF$4008,3,FALSE)</f>
        <v>BOMB AMER RIP DIGITAL GRIS 34/48 RER</v>
      </c>
      <c r="D354" s="1" t="b">
        <f>IFERROR(VLOOKUP(B354,'PUBLICADOS EN WEB'!$D$2:$D$4094,1,FALSE)=B354,"")</f>
        <v>1</v>
      </c>
      <c r="E354" s="1" t="b">
        <f>IFERROR(VLOOKUP(B354,'PUBLICADOS EN MELI'!$D$2:$D$12092,1,FALSE)=B354,"")</f>
        <v>1</v>
      </c>
      <c r="F354" s="1">
        <f>IF(VLOOKUP(B354,'LISTADO LINCE'!$A$2:$BF$4824,14,FALSE)&lt;=0,"",VLOOKUP(B354,'LISTADO LINCE'!$A$2:$BF$4824,14,FALSE))</f>
        <v>21</v>
      </c>
    </row>
    <row r="355" spans="1:6" x14ac:dyDescent="0.25">
      <c r="A355" s="1">
        <v>1120641</v>
      </c>
      <c r="B355" s="1">
        <f t="shared" ref="B355:B418" si="6">IF(A355&lt;&gt;"",IFERROR(A355*1,""),"")</f>
        <v>1120641</v>
      </c>
      <c r="C355" s="1" t="str">
        <f>VLOOKUP(B355,'LISTADO LINCE'!$A$1:$BF$4008,3,FALSE)</f>
        <v>BOMB AMER RIP DIGITAL GRIS 50/54 RER</v>
      </c>
      <c r="D355" s="1" t="b">
        <f>IFERROR(VLOOKUP(B355,'PUBLICADOS EN WEB'!$D$2:$D$4094,1,FALSE)=B355,"")</f>
        <v>1</v>
      </c>
      <c r="E355" s="1" t="b">
        <f>IFERROR(VLOOKUP(B355,'PUBLICADOS EN MELI'!$D$2:$D$12092,1,FALSE)=B355,"")</f>
        <v>1</v>
      </c>
      <c r="F355" s="1">
        <f>IF(VLOOKUP(B355,'LISTADO LINCE'!$A$2:$BF$4824,14,FALSE)&lt;=0,"",VLOOKUP(B355,'LISTADO LINCE'!$A$2:$BF$4824,14,FALSE))</f>
        <v>19</v>
      </c>
    </row>
    <row r="356" spans="1:6" x14ac:dyDescent="0.25">
      <c r="A356" s="1">
        <v>1120642</v>
      </c>
      <c r="B356" s="1">
        <f t="shared" si="6"/>
        <v>1120642</v>
      </c>
      <c r="C356" s="1" t="str">
        <f>VLOOKUP(B356,'LISTADO LINCE'!$A$1:$BF$4008,3,FALSE)</f>
        <v>BOMB AMER RIP DIGITAL GRIS 56/60 RER</v>
      </c>
      <c r="D356" s="1" t="b">
        <f>IFERROR(VLOOKUP(B356,'PUBLICADOS EN WEB'!$D$2:$D$4094,1,FALSE)=B356,"")</f>
        <v>1</v>
      </c>
      <c r="E356" s="1" t="b">
        <f>IFERROR(VLOOKUP(B356,'PUBLICADOS EN MELI'!$D$2:$D$12092,1,FALSE)=B356,"")</f>
        <v>1</v>
      </c>
      <c r="F356" s="1">
        <f>IF(VLOOKUP(B356,'LISTADO LINCE'!$A$2:$BF$4824,14,FALSE)&lt;=0,"",VLOOKUP(B356,'LISTADO LINCE'!$A$2:$BF$4824,14,FALSE))</f>
        <v>3</v>
      </c>
    </row>
    <row r="357" spans="1:6" hidden="1" x14ac:dyDescent="0.25">
      <c r="A357" s="1">
        <v>1120650</v>
      </c>
      <c r="B357" s="1">
        <f t="shared" si="6"/>
        <v>1120650</v>
      </c>
      <c r="C357" s="1" t="str">
        <f>+'LISTADO LINCE'!C356</f>
        <v>BOMB AMER RIP TIGER CELESTE 34/48 RER</v>
      </c>
      <c r="D357" s="1" t="str">
        <f>IFERROR(VLOOKUP(B357,'PUBLICADOS EN WEB'!$D$2:$D$4094,1,FALSE)=B357,"")</f>
        <v/>
      </c>
      <c r="E357" s="1" t="str">
        <f>IFERROR(VLOOKUP(B357,'PUBLICADOS EN MELI'!$D$2:$D$12092,1,FALSE)=B357,"")</f>
        <v/>
      </c>
      <c r="F357" s="1" t="str">
        <f>IF(VLOOKUP(B357,'LISTADO LINCE'!$A$2:$BF$4824,14,FALSE)&lt;=0,"",VLOOKUP(B357,'LISTADO LINCE'!$A$2:$BF$4824,14,FALSE))</f>
        <v/>
      </c>
    </row>
    <row r="358" spans="1:6" hidden="1" x14ac:dyDescent="0.25">
      <c r="A358" s="1">
        <v>1120651</v>
      </c>
      <c r="B358" s="1">
        <f t="shared" si="6"/>
        <v>1120651</v>
      </c>
      <c r="C358" s="1" t="str">
        <f>+'LISTADO LINCE'!C357</f>
        <v>BOMB AMER RIP TIGER CELESTE 50/54 RER</v>
      </c>
      <c r="D358" s="1" t="str">
        <f>IFERROR(VLOOKUP(B358,'PUBLICADOS EN WEB'!$D$2:$D$4094,1,FALSE)=B358,"")</f>
        <v/>
      </c>
      <c r="E358" s="1" t="str">
        <f>IFERROR(VLOOKUP(B358,'PUBLICADOS EN MELI'!$D$2:$D$12092,1,FALSE)=B358,"")</f>
        <v/>
      </c>
      <c r="F358" s="1" t="str">
        <f>IF(VLOOKUP(B358,'LISTADO LINCE'!$A$2:$BF$4824,14,FALSE)&lt;=0,"",VLOOKUP(B358,'LISTADO LINCE'!$A$2:$BF$4824,14,FALSE))</f>
        <v/>
      </c>
    </row>
    <row r="359" spans="1:6" hidden="1" x14ac:dyDescent="0.25">
      <c r="A359" s="1">
        <v>1120652</v>
      </c>
      <c r="B359" s="1">
        <f t="shared" si="6"/>
        <v>1120652</v>
      </c>
      <c r="C359" s="1" t="str">
        <f>+'LISTADO LINCE'!C358</f>
        <v>BOMB AMER RIP TIGER CELESTE 56/60 RER</v>
      </c>
      <c r="D359" s="1" t="str">
        <f>IFERROR(VLOOKUP(B359,'PUBLICADOS EN WEB'!$D$2:$D$4094,1,FALSE)=B359,"")</f>
        <v/>
      </c>
      <c r="E359" s="1" t="str">
        <f>IFERROR(VLOOKUP(B359,'PUBLICADOS EN MELI'!$D$2:$D$12092,1,FALSE)=B359,"")</f>
        <v/>
      </c>
      <c r="F359" s="1" t="str">
        <f>IF(VLOOKUP(B359,'LISTADO LINCE'!$A$2:$BF$4824,14,FALSE)&lt;=0,"",VLOOKUP(B359,'LISTADO LINCE'!$A$2:$BF$4824,14,FALSE))</f>
        <v/>
      </c>
    </row>
    <row r="360" spans="1:6" hidden="1" x14ac:dyDescent="0.25">
      <c r="A360" s="1">
        <v>1120653</v>
      </c>
      <c r="B360" s="1">
        <f t="shared" si="6"/>
        <v>1120653</v>
      </c>
      <c r="C360" s="1" t="str">
        <f>+'LISTADO LINCE'!C359</f>
        <v>BOMB AMER RIP TIGER CELESTE 62/66 RER</v>
      </c>
      <c r="D360" s="1" t="str">
        <f>IFERROR(VLOOKUP(B360,'PUBLICADOS EN WEB'!$D$2:$D$4094,1,FALSE)=B360,"")</f>
        <v/>
      </c>
      <c r="E360" s="1" t="str">
        <f>IFERROR(VLOOKUP(B360,'PUBLICADOS EN MELI'!$D$2:$D$12092,1,FALSE)=B360,"")</f>
        <v/>
      </c>
      <c r="F360" s="1" t="str">
        <f>IF(VLOOKUP(B360,'LISTADO LINCE'!$A$2:$BF$4824,14,FALSE)&lt;=0,"",VLOOKUP(B360,'LISTADO LINCE'!$A$2:$BF$4824,14,FALSE))</f>
        <v/>
      </c>
    </row>
    <row r="361" spans="1:6" x14ac:dyDescent="0.25">
      <c r="A361" s="1">
        <v>1120666</v>
      </c>
      <c r="B361" s="1">
        <f t="shared" si="6"/>
        <v>1120666</v>
      </c>
      <c r="C361" s="1" t="str">
        <f>VLOOKUP(B361,'LISTADO LINCE'!$A$1:$BF$4008,3,FALSE)</f>
        <v>BOMB CLAS RIP DIGITAL BEIGE 34/48 RER</v>
      </c>
      <c r="D361" s="1" t="b">
        <f>IFERROR(VLOOKUP(B361,'PUBLICADOS EN WEB'!$D$2:$D$4094,1,FALSE)=B361,"")</f>
        <v>1</v>
      </c>
      <c r="E361" s="1" t="b">
        <f>IFERROR(VLOOKUP(B361,'PUBLICADOS EN MELI'!$D$2:$D$12092,1,FALSE)=B361,"")</f>
        <v>1</v>
      </c>
      <c r="F361" s="1">
        <f>IF(VLOOKUP(B361,'LISTADO LINCE'!$A$2:$BF$4824,14,FALSE)&lt;=0,"",VLOOKUP(B361,'LISTADO LINCE'!$A$2:$BF$4824,14,FALSE))</f>
        <v>2</v>
      </c>
    </row>
    <row r="362" spans="1:6" x14ac:dyDescent="0.25">
      <c r="A362" s="1">
        <v>1120667</v>
      </c>
      <c r="B362" s="1">
        <f t="shared" si="6"/>
        <v>1120667</v>
      </c>
      <c r="C362" s="1" t="str">
        <f>VLOOKUP(B362,'LISTADO LINCE'!$A$1:$BF$4008,3,FALSE)</f>
        <v>BOMB CLAS RIP DIGITAL BEIGE 50/54 RER</v>
      </c>
      <c r="D362" s="1" t="b">
        <f>IFERROR(VLOOKUP(B362,'PUBLICADOS EN WEB'!$D$2:$D$4094,1,FALSE)=B362,"")</f>
        <v>1</v>
      </c>
      <c r="E362" s="1" t="b">
        <f>IFERROR(VLOOKUP(B362,'PUBLICADOS EN MELI'!$D$2:$D$12092,1,FALSE)=B362,"")</f>
        <v>1</v>
      </c>
      <c r="F362" s="1">
        <f>IF(VLOOKUP(B362,'LISTADO LINCE'!$A$2:$BF$4824,14,FALSE)&lt;=0,"",VLOOKUP(B362,'LISTADO LINCE'!$A$2:$BF$4824,14,FALSE))</f>
        <v>4</v>
      </c>
    </row>
    <row r="363" spans="1:6" x14ac:dyDescent="0.25">
      <c r="A363" s="1">
        <v>1120668</v>
      </c>
      <c r="B363" s="1">
        <f t="shared" si="6"/>
        <v>1120668</v>
      </c>
      <c r="C363" s="1" t="str">
        <f>VLOOKUP(B363,'LISTADO LINCE'!$A$1:$BF$4008,3,FALSE)</f>
        <v>BOMB CLAS RIP DIGITAL BEIGE 56/60 RER</v>
      </c>
      <c r="D363" s="1" t="b">
        <f>IFERROR(VLOOKUP(B363,'PUBLICADOS EN WEB'!$D$2:$D$4094,1,FALSE)=B363,"")</f>
        <v>1</v>
      </c>
      <c r="E363" s="1" t="b">
        <f>IFERROR(VLOOKUP(B363,'PUBLICADOS EN MELI'!$D$2:$D$12092,1,FALSE)=B363,"")</f>
        <v>1</v>
      </c>
      <c r="F363" s="1">
        <f>IF(VLOOKUP(B363,'LISTADO LINCE'!$A$2:$BF$4824,14,FALSE)&lt;=0,"",VLOOKUP(B363,'LISTADO LINCE'!$A$2:$BF$4824,14,FALSE))</f>
        <v>1</v>
      </c>
    </row>
    <row r="364" spans="1:6" x14ac:dyDescent="0.25">
      <c r="A364" s="1">
        <v>1120669</v>
      </c>
      <c r="B364" s="1">
        <f t="shared" si="6"/>
        <v>1120669</v>
      </c>
      <c r="C364" s="1" t="str">
        <f>VLOOKUP(B364,'LISTADO LINCE'!$A$1:$BF$4008,3,FALSE)</f>
        <v>BOMB CLAS RIP DIGITAL BEIGE 62/66 RER</v>
      </c>
      <c r="D364" s="1" t="b">
        <f>IFERROR(VLOOKUP(B364,'PUBLICADOS EN WEB'!$D$2:$D$4094,1,FALSE)=B364,"")</f>
        <v>1</v>
      </c>
      <c r="E364" s="1" t="b">
        <f>IFERROR(VLOOKUP(B364,'PUBLICADOS EN MELI'!$D$2:$D$12092,1,FALSE)=B364,"")</f>
        <v>1</v>
      </c>
      <c r="F364" s="1">
        <f>IF(VLOOKUP(B364,'LISTADO LINCE'!$A$2:$BF$4824,14,FALSE)&lt;=0,"",VLOOKUP(B364,'LISTADO LINCE'!$A$2:$BF$4824,14,FALSE))</f>
        <v>3</v>
      </c>
    </row>
    <row r="365" spans="1:6" hidden="1" x14ac:dyDescent="0.25">
      <c r="A365" s="1">
        <v>1120680</v>
      </c>
      <c r="B365" s="1">
        <f t="shared" si="6"/>
        <v>1120680</v>
      </c>
      <c r="C365" s="1" t="str">
        <f>+'LISTADO LINCE'!C364</f>
        <v>PANT GABARDINA MARRON C GALON 34/48 RER</v>
      </c>
      <c r="D365" s="1" t="str">
        <f>IFERROR(VLOOKUP(B365,'PUBLICADOS EN WEB'!$D$2:$D$4094,1,FALSE)=B365,"")</f>
        <v/>
      </c>
      <c r="E365" s="1" t="str">
        <f>IFERROR(VLOOKUP(B365,'PUBLICADOS EN MELI'!$D$2:$D$12092,1,FALSE)=B365,"")</f>
        <v/>
      </c>
      <c r="F365" s="1" t="str">
        <f>IF(VLOOKUP(B365,'LISTADO LINCE'!$A$2:$BF$4824,14,FALSE)&lt;=0,"",VLOOKUP(B365,'LISTADO LINCE'!$A$2:$BF$4824,14,FALSE))</f>
        <v/>
      </c>
    </row>
    <row r="366" spans="1:6" hidden="1" x14ac:dyDescent="0.25">
      <c r="A366" s="1">
        <v>1120681</v>
      </c>
      <c r="B366" s="1">
        <f t="shared" si="6"/>
        <v>1120681</v>
      </c>
      <c r="C366" s="1" t="str">
        <f>+'LISTADO LINCE'!C365</f>
        <v>PANT GABARDINA MARRON C GALON 50/54 RER</v>
      </c>
      <c r="D366" s="1" t="str">
        <f>IFERROR(VLOOKUP(B366,'PUBLICADOS EN WEB'!$D$2:$D$4094,1,FALSE)=B366,"")</f>
        <v/>
      </c>
      <c r="E366" s="1" t="str">
        <f>IFERROR(VLOOKUP(B366,'PUBLICADOS EN MELI'!$D$2:$D$12092,1,FALSE)=B366,"")</f>
        <v/>
      </c>
      <c r="F366" s="1" t="str">
        <f>IF(VLOOKUP(B366,'LISTADO LINCE'!$A$2:$BF$4824,14,FALSE)&lt;=0,"",VLOOKUP(B366,'LISTADO LINCE'!$A$2:$BF$4824,14,FALSE))</f>
        <v/>
      </c>
    </row>
    <row r="367" spans="1:6" hidden="1" x14ac:dyDescent="0.25">
      <c r="A367" s="1">
        <v>1120682</v>
      </c>
      <c r="B367" s="1">
        <f t="shared" si="6"/>
        <v>1120682</v>
      </c>
      <c r="C367" s="1" t="str">
        <f>+'LISTADO LINCE'!C366</f>
        <v>PANT GABARDINA MARRON C GALON 56/60 RER</v>
      </c>
      <c r="D367" s="1" t="str">
        <f>IFERROR(VLOOKUP(B367,'PUBLICADOS EN WEB'!$D$2:$D$4094,1,FALSE)=B367,"")</f>
        <v/>
      </c>
      <c r="E367" s="1" t="str">
        <f>IFERROR(VLOOKUP(B367,'PUBLICADOS EN MELI'!$D$2:$D$12092,1,FALSE)=B367,"")</f>
        <v/>
      </c>
      <c r="F367" s="1" t="str">
        <f>IF(VLOOKUP(B367,'LISTADO LINCE'!$A$2:$BF$4824,14,FALSE)&lt;=0,"",VLOOKUP(B367,'LISTADO LINCE'!$A$2:$BF$4824,14,FALSE))</f>
        <v/>
      </c>
    </row>
    <row r="368" spans="1:6" x14ac:dyDescent="0.25">
      <c r="A368" s="1">
        <v>1120700</v>
      </c>
      <c r="B368" s="1">
        <f t="shared" si="6"/>
        <v>1120700</v>
      </c>
      <c r="C368" s="1" t="str">
        <f>VLOOKUP(B368,'LISTADO LINCE'!$A$1:$BF$4008,3,FALSE)</f>
        <v>PANT NEGRO GABARDINA 50/54 RER</v>
      </c>
      <c r="D368" s="1" t="b">
        <f>IFERROR(VLOOKUP(B368,'PUBLICADOS EN WEB'!$D$2:$D$4094,1,FALSE)=B368,"")</f>
        <v>1</v>
      </c>
      <c r="E368" s="1" t="b">
        <f>IFERROR(VLOOKUP(B368,'PUBLICADOS EN MELI'!$D$2:$D$12092,1,FALSE)=B368,"")</f>
        <v>1</v>
      </c>
      <c r="F368" s="1">
        <f>IF(VLOOKUP(B368,'LISTADO LINCE'!$A$2:$BF$4824,14,FALSE)&lt;=0,"",VLOOKUP(B368,'LISTADO LINCE'!$A$2:$BF$4824,14,FALSE))</f>
        <v>29</v>
      </c>
    </row>
    <row r="369" spans="1:6" x14ac:dyDescent="0.25">
      <c r="A369" s="1">
        <v>1120720</v>
      </c>
      <c r="B369" s="1">
        <f t="shared" si="6"/>
        <v>1120720</v>
      </c>
      <c r="C369" s="1" t="str">
        <f>VLOOKUP(B369,'LISTADO LINCE'!$A$1:$BF$4008,3,FALSE)</f>
        <v>BOMB KADIMA GAB AZUL 34/48 RER</v>
      </c>
      <c r="D369" s="1" t="b">
        <f>IFERROR(VLOOKUP(B369,'PUBLICADOS EN WEB'!$D$2:$D$4094,1,FALSE)=B369,"")</f>
        <v>1</v>
      </c>
      <c r="E369" s="1" t="b">
        <f>IFERROR(VLOOKUP(B369,'PUBLICADOS EN MELI'!$D$2:$D$12092,1,FALSE)=B369,"")</f>
        <v>1</v>
      </c>
      <c r="F369" s="1">
        <f>IF(VLOOKUP(B369,'LISTADO LINCE'!$A$2:$BF$4824,14,FALSE)&lt;=0,"",VLOOKUP(B369,'LISTADO LINCE'!$A$2:$BF$4824,14,FALSE))</f>
        <v>65</v>
      </c>
    </row>
    <row r="370" spans="1:6" x14ac:dyDescent="0.25">
      <c r="A370" s="1">
        <v>1120721</v>
      </c>
      <c r="B370" s="1">
        <f t="shared" si="6"/>
        <v>1120721</v>
      </c>
      <c r="C370" s="1" t="str">
        <f>VLOOKUP(B370,'LISTADO LINCE'!$A$1:$BF$4008,3,FALSE)</f>
        <v>BOMB KADIMA GAB AZUL 50/54 RER</v>
      </c>
      <c r="D370" s="1" t="b">
        <f>IFERROR(VLOOKUP(B370,'PUBLICADOS EN WEB'!$D$2:$D$4094,1,FALSE)=B370,"")</f>
        <v>1</v>
      </c>
      <c r="E370" s="1" t="b">
        <f>IFERROR(VLOOKUP(B370,'PUBLICADOS EN MELI'!$D$2:$D$12092,1,FALSE)=B370,"")</f>
        <v>1</v>
      </c>
      <c r="F370" s="1">
        <f>IF(VLOOKUP(B370,'LISTADO LINCE'!$A$2:$BF$4824,14,FALSE)&lt;=0,"",VLOOKUP(B370,'LISTADO LINCE'!$A$2:$BF$4824,14,FALSE))</f>
        <v>74</v>
      </c>
    </row>
    <row r="371" spans="1:6" hidden="1" x14ac:dyDescent="0.25">
      <c r="A371" s="1">
        <v>1120722</v>
      </c>
      <c r="B371" s="1">
        <f t="shared" si="6"/>
        <v>1120722</v>
      </c>
      <c r="C371" s="1" t="str">
        <f>+'LISTADO LINCE'!C370</f>
        <v>BOMB KADIMA GAB AZUL 56/60 RER</v>
      </c>
      <c r="D371" s="1" t="str">
        <f>IFERROR(VLOOKUP(B371,'PUBLICADOS EN WEB'!$D$2:$D$4094,1,FALSE)=B371,"")</f>
        <v/>
      </c>
      <c r="E371" s="1" t="str">
        <f>IFERROR(VLOOKUP(B371,'PUBLICADOS EN MELI'!$D$2:$D$12092,1,FALSE)=B371,"")</f>
        <v/>
      </c>
      <c r="F371" s="1" t="str">
        <f>IF(VLOOKUP(B371,'LISTADO LINCE'!$A$2:$BF$4824,14,FALSE)&lt;=0,"",VLOOKUP(B371,'LISTADO LINCE'!$A$2:$BF$4824,14,FALSE))</f>
        <v/>
      </c>
    </row>
    <row r="372" spans="1:6" hidden="1" x14ac:dyDescent="0.25">
      <c r="A372" s="1">
        <v>1120723</v>
      </c>
      <c r="B372" s="1">
        <f t="shared" si="6"/>
        <v>1120723</v>
      </c>
      <c r="C372" s="1" t="str">
        <f>+'LISTADO LINCE'!C371</f>
        <v>BOMB KADIMA GAB AZUL 62/66 RER</v>
      </c>
      <c r="D372" s="1" t="str">
        <f>IFERROR(VLOOKUP(B372,'PUBLICADOS EN WEB'!$D$2:$D$4094,1,FALSE)=B372,"")</f>
        <v/>
      </c>
      <c r="E372" s="1" t="str">
        <f>IFERROR(VLOOKUP(B372,'PUBLICADOS EN MELI'!$D$2:$D$12092,1,FALSE)=B372,"")</f>
        <v/>
      </c>
      <c r="F372" s="1" t="str">
        <f>IF(VLOOKUP(B372,'LISTADO LINCE'!$A$2:$BF$4824,14,FALSE)&lt;=0,"",VLOOKUP(B372,'LISTADO LINCE'!$A$2:$BF$4824,14,FALSE))</f>
        <v/>
      </c>
    </row>
    <row r="373" spans="1:6" x14ac:dyDescent="0.25">
      <c r="A373" s="1">
        <v>1120724</v>
      </c>
      <c r="B373" s="1">
        <f t="shared" si="6"/>
        <v>1120724</v>
      </c>
      <c r="C373" s="1" t="str">
        <f>VLOOKUP(B373,'LISTADO LINCE'!$A$1:$BF$4008,3,FALSE)</f>
        <v>BOMB KADIMA GAB NEGRA 34/48 RER</v>
      </c>
      <c r="D373" s="1" t="b">
        <f>IFERROR(VLOOKUP(B373,'PUBLICADOS EN WEB'!$D$2:$D$4094,1,FALSE)=B373,"")</f>
        <v>1</v>
      </c>
      <c r="E373" s="1" t="b">
        <f>IFERROR(VLOOKUP(B373,'PUBLICADOS EN MELI'!$D$2:$D$12092,1,FALSE)=B373,"")</f>
        <v>1</v>
      </c>
      <c r="F373" s="1">
        <f>IF(VLOOKUP(B373,'LISTADO LINCE'!$A$2:$BF$4824,14,FALSE)&lt;=0,"",VLOOKUP(B373,'LISTADO LINCE'!$A$2:$BF$4824,14,FALSE))</f>
        <v>3</v>
      </c>
    </row>
    <row r="374" spans="1:6" x14ac:dyDescent="0.25">
      <c r="A374" s="1">
        <v>1120725</v>
      </c>
      <c r="B374" s="1">
        <f t="shared" si="6"/>
        <v>1120725</v>
      </c>
      <c r="C374" s="1" t="str">
        <f>VLOOKUP(B374,'LISTADO LINCE'!$A$1:$BF$4008,3,FALSE)</f>
        <v>BOMB KADIMA GAB NEGRA 50/54 RER</v>
      </c>
      <c r="D374" s="1" t="b">
        <f>IFERROR(VLOOKUP(B374,'PUBLICADOS EN WEB'!$D$2:$D$4094,1,FALSE)=B374,"")</f>
        <v>1</v>
      </c>
      <c r="E374" s="1" t="b">
        <f>IFERROR(VLOOKUP(B374,'PUBLICADOS EN MELI'!$D$2:$D$12092,1,FALSE)=B374,"")</f>
        <v>1</v>
      </c>
      <c r="F374" s="1">
        <f>IF(VLOOKUP(B374,'LISTADO LINCE'!$A$2:$BF$4824,14,FALSE)&lt;=0,"",VLOOKUP(B374,'LISTADO LINCE'!$A$2:$BF$4824,14,FALSE))</f>
        <v>24</v>
      </c>
    </row>
    <row r="375" spans="1:6" hidden="1" x14ac:dyDescent="0.25">
      <c r="A375" s="1">
        <v>1120726</v>
      </c>
      <c r="B375" s="1">
        <f t="shared" si="6"/>
        <v>1120726</v>
      </c>
      <c r="C375" s="1" t="str">
        <f>+'LISTADO LINCE'!C374</f>
        <v>BOMB KADIMA GAB NEGRA 56/60 RER</v>
      </c>
      <c r="D375" s="1" t="str">
        <f>IFERROR(VLOOKUP(B375,'PUBLICADOS EN WEB'!$D$2:$D$4094,1,FALSE)=B375,"")</f>
        <v/>
      </c>
      <c r="E375" s="1" t="str">
        <f>IFERROR(VLOOKUP(B375,'PUBLICADOS EN MELI'!$D$2:$D$12092,1,FALSE)=B375,"")</f>
        <v/>
      </c>
      <c r="F375" s="1" t="str">
        <f>IF(VLOOKUP(B375,'LISTADO LINCE'!$A$2:$BF$4824,14,FALSE)&lt;=0,"",VLOOKUP(B375,'LISTADO LINCE'!$A$2:$BF$4824,14,FALSE))</f>
        <v/>
      </c>
    </row>
    <row r="376" spans="1:6" hidden="1" x14ac:dyDescent="0.25">
      <c r="A376" s="1">
        <v>1120727</v>
      </c>
      <c r="B376" s="1">
        <f t="shared" si="6"/>
        <v>1120727</v>
      </c>
      <c r="C376" s="1" t="str">
        <f>+'LISTADO LINCE'!C375</f>
        <v>BOMB KADIMA GAB NEGRA 62/66 RER</v>
      </c>
      <c r="D376" s="1" t="str">
        <f>IFERROR(VLOOKUP(B376,'PUBLICADOS EN WEB'!$D$2:$D$4094,1,FALSE)=B376,"")</f>
        <v/>
      </c>
      <c r="E376" s="1" t="str">
        <f>IFERROR(VLOOKUP(B376,'PUBLICADOS EN MELI'!$D$2:$D$12092,1,FALSE)=B376,"")</f>
        <v/>
      </c>
      <c r="F376" s="1" t="str">
        <f>IF(VLOOKUP(B376,'LISTADO LINCE'!$A$2:$BF$4824,14,FALSE)&lt;=0,"",VLOOKUP(B376,'LISTADO LINCE'!$A$2:$BF$4824,14,FALSE))</f>
        <v/>
      </c>
    </row>
    <row r="377" spans="1:6" hidden="1" x14ac:dyDescent="0.25">
      <c r="A377" s="1">
        <v>1120728</v>
      </c>
      <c r="B377" s="1">
        <f t="shared" si="6"/>
        <v>1120728</v>
      </c>
      <c r="C377" s="1" t="str">
        <f>+'LISTADO LINCE'!C376</f>
        <v>BOMB KADIMA EXPAND GAB NEGRA 34/48 RER</v>
      </c>
      <c r="D377" s="1" t="str">
        <f>IFERROR(VLOOKUP(B377,'PUBLICADOS EN WEB'!$D$2:$D$4094,1,FALSE)=B377,"")</f>
        <v/>
      </c>
      <c r="E377" s="1" t="str">
        <f>IFERROR(VLOOKUP(B377,'PUBLICADOS EN MELI'!$D$2:$D$12092,1,FALSE)=B377,"")</f>
        <v/>
      </c>
      <c r="F377" s="1">
        <f>IF(VLOOKUP(B377,'LISTADO LINCE'!$A$2:$BF$4824,14,FALSE)&lt;=0,"",VLOOKUP(B377,'LISTADO LINCE'!$A$2:$BF$4824,14,FALSE))</f>
        <v>1</v>
      </c>
    </row>
    <row r="378" spans="1:6" hidden="1" x14ac:dyDescent="0.25">
      <c r="A378" s="1">
        <v>1120729</v>
      </c>
      <c r="B378" s="1">
        <f t="shared" si="6"/>
        <v>1120729</v>
      </c>
      <c r="C378" s="1" t="str">
        <f>+'LISTADO LINCE'!C377</f>
        <v>BOMB KADIMA EXPAND GAB NEGRA 50/54 RER</v>
      </c>
      <c r="D378" s="1" t="str">
        <f>IFERROR(VLOOKUP(B378,'PUBLICADOS EN WEB'!$D$2:$D$4094,1,FALSE)=B378,"")</f>
        <v/>
      </c>
      <c r="E378" s="1" t="str">
        <f>IFERROR(VLOOKUP(B378,'PUBLICADOS EN MELI'!$D$2:$D$12092,1,FALSE)=B378,"")</f>
        <v/>
      </c>
      <c r="F378" s="1" t="str">
        <f>IF(VLOOKUP(B378,'LISTADO LINCE'!$A$2:$BF$4824,14,FALSE)&lt;=0,"",VLOOKUP(B378,'LISTADO LINCE'!$A$2:$BF$4824,14,FALSE))</f>
        <v/>
      </c>
    </row>
    <row r="379" spans="1:6" hidden="1" x14ac:dyDescent="0.25">
      <c r="A379" s="1">
        <v>1120730</v>
      </c>
      <c r="B379" s="1">
        <f t="shared" si="6"/>
        <v>1120730</v>
      </c>
      <c r="C379" s="1" t="str">
        <f>+'LISTADO LINCE'!C378</f>
        <v>BOMB KADIMA EXPAND GAB NEGRA 56/60 RER</v>
      </c>
      <c r="D379" s="1" t="str">
        <f>IFERROR(VLOOKUP(B379,'PUBLICADOS EN WEB'!$D$2:$D$4094,1,FALSE)=B379,"")</f>
        <v/>
      </c>
      <c r="E379" s="1" t="str">
        <f>IFERROR(VLOOKUP(B379,'PUBLICADOS EN MELI'!$D$2:$D$12092,1,FALSE)=B379,"")</f>
        <v/>
      </c>
      <c r="F379" s="1" t="str">
        <f>IF(VLOOKUP(B379,'LISTADO LINCE'!$A$2:$BF$4824,14,FALSE)&lt;=0,"",VLOOKUP(B379,'LISTADO LINCE'!$A$2:$BF$4824,14,FALSE))</f>
        <v/>
      </c>
    </row>
    <row r="380" spans="1:6" hidden="1" x14ac:dyDescent="0.25">
      <c r="A380" s="1">
        <v>1120731</v>
      </c>
      <c r="B380" s="1">
        <f t="shared" si="6"/>
        <v>1120731</v>
      </c>
      <c r="C380" s="1" t="str">
        <f>+'LISTADO LINCE'!C379</f>
        <v>BOMB KADIMA EXPAND GAB NEGRA 62/66 RER</v>
      </c>
      <c r="D380" s="1" t="str">
        <f>IFERROR(VLOOKUP(B380,'PUBLICADOS EN WEB'!$D$2:$D$4094,1,FALSE)=B380,"")</f>
        <v/>
      </c>
      <c r="E380" s="1" t="str">
        <f>IFERROR(VLOOKUP(B380,'PUBLICADOS EN MELI'!$D$2:$D$12092,1,FALSE)=B380,"")</f>
        <v/>
      </c>
      <c r="F380" s="1" t="str">
        <f>IF(VLOOKUP(B380,'LISTADO LINCE'!$A$2:$BF$4824,14,FALSE)&lt;=0,"",VLOOKUP(B380,'LISTADO LINCE'!$A$2:$BF$4824,14,FALSE))</f>
        <v/>
      </c>
    </row>
    <row r="381" spans="1:6" hidden="1" x14ac:dyDescent="0.25">
      <c r="A381" s="1">
        <v>1120732</v>
      </c>
      <c r="B381" s="1">
        <f t="shared" si="6"/>
        <v>1120732</v>
      </c>
      <c r="C381" s="1" t="str">
        <f>+'LISTADO LINCE'!C380</f>
        <v>BOMB KADIMA GAB BEIGE 34/48 RER</v>
      </c>
      <c r="D381" s="1" t="str">
        <f>IFERROR(VLOOKUP(B381,'PUBLICADOS EN WEB'!$D$2:$D$4094,1,FALSE)=B381,"")</f>
        <v/>
      </c>
      <c r="E381" s="1" t="str">
        <f>IFERROR(VLOOKUP(B381,'PUBLICADOS EN MELI'!$D$2:$D$12092,1,FALSE)=B381,"")</f>
        <v/>
      </c>
      <c r="F381" s="1" t="str">
        <f>IF(VLOOKUP(B381,'LISTADO LINCE'!$A$2:$BF$4824,14,FALSE)&lt;=0,"",VLOOKUP(B381,'LISTADO LINCE'!$A$2:$BF$4824,14,FALSE))</f>
        <v/>
      </c>
    </row>
    <row r="382" spans="1:6" hidden="1" x14ac:dyDescent="0.25">
      <c r="A382" s="1">
        <v>1120733</v>
      </c>
      <c r="B382" s="1">
        <f t="shared" si="6"/>
        <v>1120733</v>
      </c>
      <c r="C382" s="1" t="str">
        <f>+'LISTADO LINCE'!C381</f>
        <v>BOMB KADIMA GAB BEIGE 50/54 RER</v>
      </c>
      <c r="D382" s="1" t="str">
        <f>IFERROR(VLOOKUP(B382,'PUBLICADOS EN WEB'!$D$2:$D$4094,1,FALSE)=B382,"")</f>
        <v/>
      </c>
      <c r="E382" s="1" t="str">
        <f>IFERROR(VLOOKUP(B382,'PUBLICADOS EN MELI'!$D$2:$D$12092,1,FALSE)=B382,"")</f>
        <v/>
      </c>
      <c r="F382" s="1" t="str">
        <f>IF(VLOOKUP(B382,'LISTADO LINCE'!$A$2:$BF$4824,14,FALSE)&lt;=0,"",VLOOKUP(B382,'LISTADO LINCE'!$A$2:$BF$4824,14,FALSE))</f>
        <v/>
      </c>
    </row>
    <row r="383" spans="1:6" hidden="1" x14ac:dyDescent="0.25">
      <c r="A383" s="1">
        <v>1120734</v>
      </c>
      <c r="B383" s="1">
        <f t="shared" si="6"/>
        <v>1120734</v>
      </c>
      <c r="C383" s="1" t="str">
        <f>+'LISTADO LINCE'!C382</f>
        <v>BOMB KADIMA GAB BEIGE 56/60 RER</v>
      </c>
      <c r="D383" s="1" t="str">
        <f>IFERROR(VLOOKUP(B383,'PUBLICADOS EN WEB'!$D$2:$D$4094,1,FALSE)=B383,"")</f>
        <v/>
      </c>
      <c r="E383" s="1" t="str">
        <f>IFERROR(VLOOKUP(B383,'PUBLICADOS EN MELI'!$D$2:$D$12092,1,FALSE)=B383,"")</f>
        <v/>
      </c>
      <c r="F383" s="1" t="str">
        <f>IF(VLOOKUP(B383,'LISTADO LINCE'!$A$2:$BF$4824,14,FALSE)&lt;=0,"",VLOOKUP(B383,'LISTADO LINCE'!$A$2:$BF$4824,14,FALSE))</f>
        <v/>
      </c>
    </row>
    <row r="384" spans="1:6" hidden="1" x14ac:dyDescent="0.25">
      <c r="A384" s="1">
        <v>1120735</v>
      </c>
      <c r="B384" s="1">
        <f t="shared" si="6"/>
        <v>1120735</v>
      </c>
      <c r="C384" s="1" t="str">
        <f>+'LISTADO LINCE'!C383</f>
        <v>BOMB KADIMA GAB BEIGE 62/66 RER</v>
      </c>
      <c r="D384" s="1" t="str">
        <f>IFERROR(VLOOKUP(B384,'PUBLICADOS EN WEB'!$D$2:$D$4094,1,FALSE)=B384,"")</f>
        <v/>
      </c>
      <c r="E384" s="1" t="str">
        <f>IFERROR(VLOOKUP(B384,'PUBLICADOS EN MELI'!$D$2:$D$12092,1,FALSE)=B384,"")</f>
        <v/>
      </c>
      <c r="F384" s="1" t="str">
        <f>IF(VLOOKUP(B384,'LISTADO LINCE'!$A$2:$BF$4824,14,FALSE)&lt;=0,"",VLOOKUP(B384,'LISTADO LINCE'!$A$2:$BF$4824,14,FALSE))</f>
        <v/>
      </c>
    </row>
    <row r="385" spans="1:6" hidden="1" x14ac:dyDescent="0.25">
      <c r="A385" s="1">
        <v>1120736</v>
      </c>
      <c r="B385" s="1">
        <f t="shared" si="6"/>
        <v>1120736</v>
      </c>
      <c r="C385" s="1" t="str">
        <f>+'LISTADO LINCE'!C384</f>
        <v>BOMB KADIMA EXPAND GAB AZUL 34/48 RER</v>
      </c>
      <c r="D385" s="1" t="str">
        <f>IFERROR(VLOOKUP(B385,'PUBLICADOS EN WEB'!$D$2:$D$4094,1,FALSE)=B385,"")</f>
        <v/>
      </c>
      <c r="E385" s="1" t="str">
        <f>IFERROR(VLOOKUP(B385,'PUBLICADOS EN MELI'!$D$2:$D$12092,1,FALSE)=B385,"")</f>
        <v/>
      </c>
      <c r="F385" s="1">
        <f>IF(VLOOKUP(B385,'LISTADO LINCE'!$A$2:$BF$4824,14,FALSE)&lt;=0,"",VLOOKUP(B385,'LISTADO LINCE'!$A$2:$BF$4824,14,FALSE))</f>
        <v>1</v>
      </c>
    </row>
    <row r="386" spans="1:6" hidden="1" x14ac:dyDescent="0.25">
      <c r="A386" s="1">
        <v>1120737</v>
      </c>
      <c r="B386" s="1">
        <f t="shared" si="6"/>
        <v>1120737</v>
      </c>
      <c r="C386" s="1" t="str">
        <f>+'LISTADO LINCE'!C385</f>
        <v>BOMB KADIMA EXPAND GAB AZUL 50/54 RER</v>
      </c>
      <c r="D386" s="1" t="str">
        <f>IFERROR(VLOOKUP(B386,'PUBLICADOS EN WEB'!$D$2:$D$4094,1,FALSE)=B386,"")</f>
        <v/>
      </c>
      <c r="E386" s="1" t="str">
        <f>IFERROR(VLOOKUP(B386,'PUBLICADOS EN MELI'!$D$2:$D$12092,1,FALSE)=B386,"")</f>
        <v/>
      </c>
      <c r="F386" s="1">
        <f>IF(VLOOKUP(B386,'LISTADO LINCE'!$A$2:$BF$4824,14,FALSE)&lt;=0,"",VLOOKUP(B386,'LISTADO LINCE'!$A$2:$BF$4824,14,FALSE))</f>
        <v>1</v>
      </c>
    </row>
    <row r="387" spans="1:6" hidden="1" x14ac:dyDescent="0.25">
      <c r="A387" s="1">
        <v>1120738</v>
      </c>
      <c r="B387" s="1">
        <f t="shared" si="6"/>
        <v>1120738</v>
      </c>
      <c r="C387" s="1" t="str">
        <f>+'LISTADO LINCE'!C386</f>
        <v>BOMB KADIMA EXPAND GAB AZUL 56/60 RER</v>
      </c>
      <c r="D387" s="1" t="str">
        <f>IFERROR(VLOOKUP(B387,'PUBLICADOS EN WEB'!$D$2:$D$4094,1,FALSE)=B387,"")</f>
        <v/>
      </c>
      <c r="E387" s="1" t="str">
        <f>IFERROR(VLOOKUP(B387,'PUBLICADOS EN MELI'!$D$2:$D$12092,1,FALSE)=B387,"")</f>
        <v/>
      </c>
      <c r="F387" s="1" t="str">
        <f>IF(VLOOKUP(B387,'LISTADO LINCE'!$A$2:$BF$4824,14,FALSE)&lt;=0,"",VLOOKUP(B387,'LISTADO LINCE'!$A$2:$BF$4824,14,FALSE))</f>
        <v/>
      </c>
    </row>
    <row r="388" spans="1:6" hidden="1" x14ac:dyDescent="0.25">
      <c r="A388" s="1">
        <v>1120739</v>
      </c>
      <c r="B388" s="1">
        <f t="shared" si="6"/>
        <v>1120739</v>
      </c>
      <c r="C388" s="1" t="str">
        <f>+'LISTADO LINCE'!C387</f>
        <v>BOMB KADIMA EXPAND GAB AZUL 62/66 RER</v>
      </c>
      <c r="D388" s="1" t="str">
        <f>IFERROR(VLOOKUP(B388,'PUBLICADOS EN WEB'!$D$2:$D$4094,1,FALSE)=B388,"")</f>
        <v/>
      </c>
      <c r="E388" s="1" t="str">
        <f>IFERROR(VLOOKUP(B388,'PUBLICADOS EN MELI'!$D$2:$D$12092,1,FALSE)=B388,"")</f>
        <v/>
      </c>
      <c r="F388" s="1" t="str">
        <f>IF(VLOOKUP(B388,'LISTADO LINCE'!$A$2:$BF$4824,14,FALSE)&lt;=0,"",VLOOKUP(B388,'LISTADO LINCE'!$A$2:$BF$4824,14,FALSE))</f>
        <v/>
      </c>
    </row>
    <row r="389" spans="1:6" hidden="1" x14ac:dyDescent="0.25">
      <c r="A389" s="1">
        <v>1120741</v>
      </c>
      <c r="B389" s="1">
        <f t="shared" si="6"/>
        <v>1120741</v>
      </c>
      <c r="C389" s="1" t="str">
        <f>+'LISTADO LINCE'!C388</f>
        <v>BOMB CLAS RIP BEIGE 56/60 RER</v>
      </c>
      <c r="D389" s="1" t="str">
        <f>IFERROR(VLOOKUP(B389,'PUBLICADOS EN WEB'!$D$2:$D$4094,1,FALSE)=B389,"")</f>
        <v/>
      </c>
      <c r="E389" s="1" t="str">
        <f>IFERROR(VLOOKUP(B389,'PUBLICADOS EN MELI'!$D$2:$D$12092,1,FALSE)=B389,"")</f>
        <v/>
      </c>
      <c r="F389" s="1" t="str">
        <f>IF(VLOOKUP(B389,'LISTADO LINCE'!$A$2:$BF$4824,14,FALSE)&lt;=0,"",VLOOKUP(B389,'LISTADO LINCE'!$A$2:$BF$4824,14,FALSE))</f>
        <v/>
      </c>
    </row>
    <row r="390" spans="1:6" x14ac:dyDescent="0.25">
      <c r="A390" s="1">
        <v>1120750</v>
      </c>
      <c r="B390" s="1">
        <f t="shared" si="6"/>
        <v>1120750</v>
      </c>
      <c r="C390" s="1" t="str">
        <f>VLOOKUP(B390,'LISTADO LINCE'!$A$1:$BF$4008,3,FALSE)</f>
        <v>BOMB CLAS RIP GRIS 34/48 RER</v>
      </c>
      <c r="D390" s="1" t="b">
        <f>IFERROR(VLOOKUP(B390,'PUBLICADOS EN WEB'!$D$2:$D$4094,1,FALSE)=B390,"")</f>
        <v>1</v>
      </c>
      <c r="E390" s="1" t="b">
        <f>IFERROR(VLOOKUP(B390,'PUBLICADOS EN MELI'!$D$2:$D$12092,1,FALSE)=B390,"")</f>
        <v>1</v>
      </c>
      <c r="F390" s="1">
        <f>IF(VLOOKUP(B390,'LISTADO LINCE'!$A$2:$BF$4824,14,FALSE)&lt;=0,"",VLOOKUP(B390,'LISTADO LINCE'!$A$2:$BF$4824,14,FALSE))</f>
        <v>36</v>
      </c>
    </row>
    <row r="391" spans="1:6" x14ac:dyDescent="0.25">
      <c r="A391" s="1">
        <v>1120751</v>
      </c>
      <c r="B391" s="1">
        <f t="shared" si="6"/>
        <v>1120751</v>
      </c>
      <c r="C391" s="1" t="str">
        <f>VLOOKUP(B391,'LISTADO LINCE'!$A$1:$BF$4008,3,FALSE)</f>
        <v>BOMB CLAS RIP GRIS 50/54 RER</v>
      </c>
      <c r="D391" s="1" t="b">
        <f>IFERROR(VLOOKUP(B391,'PUBLICADOS EN WEB'!$D$2:$D$4094,1,FALSE)=B391,"")</f>
        <v>1</v>
      </c>
      <c r="E391" s="1" t="b">
        <f>IFERROR(VLOOKUP(B391,'PUBLICADOS EN MELI'!$D$2:$D$12092,1,FALSE)=B391,"")</f>
        <v>1</v>
      </c>
      <c r="F391" s="1">
        <f>IF(VLOOKUP(B391,'LISTADO LINCE'!$A$2:$BF$4824,14,FALSE)&lt;=0,"",VLOOKUP(B391,'LISTADO LINCE'!$A$2:$BF$4824,14,FALSE))</f>
        <v>35</v>
      </c>
    </row>
    <row r="392" spans="1:6" x14ac:dyDescent="0.25">
      <c r="A392" s="1">
        <v>1120752</v>
      </c>
      <c r="B392" s="1">
        <f t="shared" si="6"/>
        <v>1120752</v>
      </c>
      <c r="C392" s="1" t="str">
        <f>VLOOKUP(B392,'LISTADO LINCE'!$A$1:$BF$4008,3,FALSE)</f>
        <v>BOMB CLAS RIP GRIS 56/60 RER</v>
      </c>
      <c r="D392" s="1" t="b">
        <f>IFERROR(VLOOKUP(B392,'PUBLICADOS EN WEB'!$D$2:$D$4094,1,FALSE)=B392,"")</f>
        <v>1</v>
      </c>
      <c r="E392" s="1" t="b">
        <f>IFERROR(VLOOKUP(B392,'PUBLICADOS EN MELI'!$D$2:$D$12092,1,FALSE)=B392,"")</f>
        <v>1</v>
      </c>
      <c r="F392" s="1">
        <f>IF(VLOOKUP(B392,'LISTADO LINCE'!$A$2:$BF$4824,14,FALSE)&lt;=0,"",VLOOKUP(B392,'LISTADO LINCE'!$A$2:$BF$4824,14,FALSE))</f>
        <v>3</v>
      </c>
    </row>
    <row r="393" spans="1:6" x14ac:dyDescent="0.25">
      <c r="A393" s="1">
        <v>1120753</v>
      </c>
      <c r="B393" s="1">
        <f t="shared" si="6"/>
        <v>1120753</v>
      </c>
      <c r="C393" s="1" t="str">
        <f>VLOOKUP(B393,'LISTADO LINCE'!$A$1:$BF$4008,3,FALSE)</f>
        <v>BOMB CLAS RIP GRIS 62/68 RER</v>
      </c>
      <c r="D393" s="1" t="b">
        <f>IFERROR(VLOOKUP(B393,'PUBLICADOS EN WEB'!$D$2:$D$4094,1,FALSE)=B393,"")</f>
        <v>1</v>
      </c>
      <c r="E393" s="1" t="b">
        <f>IFERROR(VLOOKUP(B393,'PUBLICADOS EN MELI'!$D$2:$D$12092,1,FALSE)=B393,"")</f>
        <v>1</v>
      </c>
      <c r="F393" s="1" t="str">
        <f>IF(VLOOKUP(B393,'LISTADO LINCE'!$A$2:$BF$4824,14,FALSE)&lt;=0,"",VLOOKUP(B393,'LISTADO LINCE'!$A$2:$BF$4824,14,FALSE))</f>
        <v/>
      </c>
    </row>
    <row r="394" spans="1:6" x14ac:dyDescent="0.25">
      <c r="A394" s="1">
        <v>1120764</v>
      </c>
      <c r="B394" s="1">
        <f t="shared" si="6"/>
        <v>1120764</v>
      </c>
      <c r="C394" s="1" t="str">
        <f>VLOOKUP(B394,'LISTADO LINCE'!$A$1:$BF$4008,3,FALSE)</f>
        <v>PANT AZUL DE POLICIA 36/48 RER</v>
      </c>
      <c r="D394" s="1" t="b">
        <f>IFERROR(VLOOKUP(B394,'PUBLICADOS EN WEB'!$D$2:$D$4094,1,FALSE)=B394,"")</f>
        <v>1</v>
      </c>
      <c r="E394" s="1" t="b">
        <f>IFERROR(VLOOKUP(B394,'PUBLICADOS EN MELI'!$D$2:$D$12092,1,FALSE)=B394,"")</f>
        <v>1</v>
      </c>
      <c r="F394" s="1">
        <f>IF(VLOOKUP(B394,'LISTADO LINCE'!$A$2:$BF$4824,14,FALSE)&lt;=0,"",VLOOKUP(B394,'LISTADO LINCE'!$A$2:$BF$4824,14,FALSE))</f>
        <v>93</v>
      </c>
    </row>
    <row r="395" spans="1:6" hidden="1" x14ac:dyDescent="0.25">
      <c r="A395" s="1">
        <v>1120765</v>
      </c>
      <c r="B395" s="1">
        <f t="shared" si="6"/>
        <v>1120765</v>
      </c>
      <c r="C395" s="1" t="str">
        <f>+'LISTADO LINCE'!C394</f>
        <v>PANT AZUL C/CINTA LAUREA NEGRA 34/48 RER</v>
      </c>
      <c r="D395" s="1" t="str">
        <f>IFERROR(VLOOKUP(B395,'PUBLICADOS EN WEB'!$D$2:$D$4094,1,FALSE)=B395,"")</f>
        <v/>
      </c>
      <c r="E395" s="1" t="str">
        <f>IFERROR(VLOOKUP(B395,'PUBLICADOS EN MELI'!$D$2:$D$12092,1,FALSE)=B395,"")</f>
        <v/>
      </c>
      <c r="F395" s="1">
        <f>IF(VLOOKUP(B395,'LISTADO LINCE'!$A$2:$BF$4824,14,FALSE)&lt;=0,"",VLOOKUP(B395,'LISTADO LINCE'!$A$2:$BF$4824,14,FALSE))</f>
        <v>25</v>
      </c>
    </row>
    <row r="396" spans="1:6" hidden="1" x14ac:dyDescent="0.25">
      <c r="A396" s="1">
        <v>1120766</v>
      </c>
      <c r="B396" s="1">
        <f t="shared" si="6"/>
        <v>1120766</v>
      </c>
      <c r="C396" s="1" t="str">
        <f>+'LISTADO LINCE'!C395</f>
        <v>PANT AZUL C/CINTA LAUREA NEGRA 50/54 RER</v>
      </c>
      <c r="D396" s="1" t="str">
        <f>IFERROR(VLOOKUP(B396,'PUBLICADOS EN WEB'!$D$2:$D$4094,1,FALSE)=B396,"")</f>
        <v/>
      </c>
      <c r="E396" s="1" t="str">
        <f>IFERROR(VLOOKUP(B396,'PUBLICADOS EN MELI'!$D$2:$D$12092,1,FALSE)=B396,"")</f>
        <v/>
      </c>
      <c r="F396" s="1">
        <f>IF(VLOOKUP(B396,'LISTADO LINCE'!$A$2:$BF$4824,14,FALSE)&lt;=0,"",VLOOKUP(B396,'LISTADO LINCE'!$A$2:$BF$4824,14,FALSE))</f>
        <v>18</v>
      </c>
    </row>
    <row r="397" spans="1:6" hidden="1" x14ac:dyDescent="0.25">
      <c r="A397" s="1">
        <v>1120767</v>
      </c>
      <c r="B397" s="1">
        <f t="shared" si="6"/>
        <v>1120767</v>
      </c>
      <c r="C397" s="1" t="str">
        <f>+'LISTADO LINCE'!C396</f>
        <v>PANT AZUL C/CINTA LAUREA NEGRA 56/60 RER</v>
      </c>
      <c r="D397" s="1" t="str">
        <f>IFERROR(VLOOKUP(B397,'PUBLICADOS EN WEB'!$D$2:$D$4094,1,FALSE)=B397,"")</f>
        <v/>
      </c>
      <c r="E397" s="1" t="str">
        <f>IFERROR(VLOOKUP(B397,'PUBLICADOS EN MELI'!$D$2:$D$12092,1,FALSE)=B397,"")</f>
        <v/>
      </c>
      <c r="F397" s="1">
        <f>IF(VLOOKUP(B397,'LISTADO LINCE'!$A$2:$BF$4824,14,FALSE)&lt;=0,"",VLOOKUP(B397,'LISTADO LINCE'!$A$2:$BF$4824,14,FALSE))</f>
        <v>7</v>
      </c>
    </row>
    <row r="398" spans="1:6" hidden="1" x14ac:dyDescent="0.25">
      <c r="A398" s="1">
        <v>1120768</v>
      </c>
      <c r="B398" s="1">
        <f t="shared" si="6"/>
        <v>1120768</v>
      </c>
      <c r="C398" s="1" t="str">
        <f>+'LISTADO LINCE'!C397</f>
        <v>PANT AZUL C/CINTA LAUREA NEGRA 62/66 RER</v>
      </c>
      <c r="D398" s="1" t="str">
        <f>IFERROR(VLOOKUP(B398,'PUBLICADOS EN WEB'!$D$2:$D$4094,1,FALSE)=B398,"")</f>
        <v/>
      </c>
      <c r="E398" s="1" t="str">
        <f>IFERROR(VLOOKUP(B398,'PUBLICADOS EN MELI'!$D$2:$D$12092,1,FALSE)=B398,"")</f>
        <v/>
      </c>
      <c r="F398" s="1" t="str">
        <f>IF(VLOOKUP(B398,'LISTADO LINCE'!$A$2:$BF$4824,14,FALSE)&lt;=0,"",VLOOKUP(B398,'LISTADO LINCE'!$A$2:$BF$4824,14,FALSE))</f>
        <v/>
      </c>
    </row>
    <row r="399" spans="1:6" hidden="1" x14ac:dyDescent="0.25">
      <c r="A399" s="1">
        <v>1120770</v>
      </c>
      <c r="B399" s="1">
        <f t="shared" si="6"/>
        <v>1120770</v>
      </c>
      <c r="C399" s="1" t="str">
        <f>+'LISTADO LINCE'!C398</f>
        <v>PANT CON GALON AZUL 34/48 RER</v>
      </c>
      <c r="D399" s="1" t="str">
        <f>IFERROR(VLOOKUP(B399,'PUBLICADOS EN WEB'!$D$2:$D$4094,1,FALSE)=B399,"")</f>
        <v/>
      </c>
      <c r="E399" s="1" t="str">
        <f>IFERROR(VLOOKUP(B399,'PUBLICADOS EN MELI'!$D$2:$D$12092,1,FALSE)=B399,"")</f>
        <v/>
      </c>
      <c r="F399" s="1" t="str">
        <f>IF(VLOOKUP(B399,'LISTADO LINCE'!$A$2:$BF$4824,14,FALSE)&lt;=0,"",VLOOKUP(B399,'LISTADO LINCE'!$A$2:$BF$4824,14,FALSE))</f>
        <v/>
      </c>
    </row>
    <row r="400" spans="1:6" x14ac:dyDescent="0.25">
      <c r="A400" s="1">
        <v>1120771</v>
      </c>
      <c r="B400" s="1">
        <f t="shared" si="6"/>
        <v>1120771</v>
      </c>
      <c r="C400" s="1" t="str">
        <f>VLOOKUP(B400,'LISTADO LINCE'!$A$1:$BF$4008,3,FALSE)</f>
        <v>PANT AZUL DE POLICIA 62/66 RER</v>
      </c>
      <c r="D400" s="1" t="b">
        <f>IFERROR(VLOOKUP(B400,'PUBLICADOS EN WEB'!$D$2:$D$4094,1,FALSE)=B400,"")</f>
        <v>1</v>
      </c>
      <c r="E400" s="1" t="b">
        <f>IFERROR(VLOOKUP(B400,'PUBLICADOS EN MELI'!$D$2:$D$12092,1,FALSE)=B400,"")</f>
        <v>1</v>
      </c>
      <c r="F400" s="1" t="str">
        <f>IF(VLOOKUP(B400,'LISTADO LINCE'!$A$2:$BF$4824,14,FALSE)&lt;=0,"",VLOOKUP(B400,'LISTADO LINCE'!$A$2:$BF$4824,14,FALSE))</f>
        <v/>
      </c>
    </row>
    <row r="401" spans="1:6" x14ac:dyDescent="0.25">
      <c r="A401" s="1">
        <v>1120772</v>
      </c>
      <c r="B401" s="1">
        <f t="shared" si="6"/>
        <v>1120772</v>
      </c>
      <c r="C401" s="1" t="str">
        <f>VLOOKUP(B401,'LISTADO LINCE'!$A$1:$BF$4008,3,FALSE)</f>
        <v>PANT AZUL DE POLICIA 50/54 RER</v>
      </c>
      <c r="D401" s="1" t="b">
        <f>IFERROR(VLOOKUP(B401,'PUBLICADOS EN WEB'!$D$2:$D$4094,1,FALSE)=B401,"")</f>
        <v>1</v>
      </c>
      <c r="E401" s="1" t="b">
        <f>IFERROR(VLOOKUP(B401,'PUBLICADOS EN MELI'!$D$2:$D$12092,1,FALSE)=B401,"")</f>
        <v>1</v>
      </c>
      <c r="F401" s="1">
        <f>IF(VLOOKUP(B401,'LISTADO LINCE'!$A$2:$BF$4824,14,FALSE)&lt;=0,"",VLOOKUP(B401,'LISTADO LINCE'!$A$2:$BF$4824,14,FALSE))</f>
        <v>32</v>
      </c>
    </row>
    <row r="402" spans="1:6" x14ac:dyDescent="0.25">
      <c r="A402" s="1">
        <v>1120773</v>
      </c>
      <c r="B402" s="1">
        <f t="shared" si="6"/>
        <v>1120773</v>
      </c>
      <c r="C402" s="1" t="str">
        <f>VLOOKUP(B402,'LISTADO LINCE'!$A$1:$BF$4008,3,FALSE)</f>
        <v>PANT AZUL DE POLICIA 56/60 RER</v>
      </c>
      <c r="D402" s="1" t="b">
        <f>IFERROR(VLOOKUP(B402,'PUBLICADOS EN WEB'!$D$2:$D$4094,1,FALSE)=B402,"")</f>
        <v>1</v>
      </c>
      <c r="E402" s="1" t="b">
        <f>IFERROR(VLOOKUP(B402,'PUBLICADOS EN MELI'!$D$2:$D$12092,1,FALSE)=B402,"")</f>
        <v>1</v>
      </c>
      <c r="F402" s="1">
        <f>IF(VLOOKUP(B402,'LISTADO LINCE'!$A$2:$BF$4824,14,FALSE)&lt;=0,"",VLOOKUP(B402,'LISTADO LINCE'!$A$2:$BF$4824,14,FALSE))</f>
        <v>10</v>
      </c>
    </row>
    <row r="403" spans="1:6" hidden="1" x14ac:dyDescent="0.25">
      <c r="A403" s="1">
        <v>1120775</v>
      </c>
      <c r="B403" s="1">
        <f t="shared" si="6"/>
        <v>1120775</v>
      </c>
      <c r="C403" s="1" t="str">
        <f>+'LISTADO LINCE'!C402</f>
        <v>PANT VESTIR NEGRO C VIVO ROJO BOMB</v>
      </c>
      <c r="D403" s="1" t="str">
        <f>IFERROR(VLOOKUP(B403,'PUBLICADOS EN WEB'!$D$2:$D$4094,1,FALSE)=B403,"")</f>
        <v/>
      </c>
      <c r="E403" s="1" t="str">
        <f>IFERROR(VLOOKUP(B403,'PUBLICADOS EN MELI'!$D$2:$D$12092,1,FALSE)=B403,"")</f>
        <v/>
      </c>
      <c r="F403" s="1" t="str">
        <f>IF(VLOOKUP(B403,'LISTADO LINCE'!$A$2:$BF$4824,14,FALSE)&lt;=0,"",VLOOKUP(B403,'LISTADO LINCE'!$A$2:$BF$4824,14,FALSE))</f>
        <v/>
      </c>
    </row>
    <row r="404" spans="1:6" hidden="1" x14ac:dyDescent="0.25">
      <c r="A404" s="1">
        <v>1120776</v>
      </c>
      <c r="B404" s="1">
        <f t="shared" si="6"/>
        <v>1120776</v>
      </c>
      <c r="C404" s="1" t="str">
        <f>+'LISTADO LINCE'!C403</f>
        <v>PANT GRIS C/CINTA NEGRA LMGE 34/48 RER</v>
      </c>
      <c r="D404" s="1" t="str">
        <f>IFERROR(VLOOKUP(B404,'PUBLICADOS EN WEB'!$D$2:$D$4094,1,FALSE)=B404,"")</f>
        <v/>
      </c>
      <c r="E404" s="1" t="str">
        <f>IFERROR(VLOOKUP(B404,'PUBLICADOS EN MELI'!$D$2:$D$12092,1,FALSE)=B404,"")</f>
        <v/>
      </c>
      <c r="F404" s="1" t="str">
        <f>IF(VLOOKUP(B404,'LISTADO LINCE'!$A$2:$BF$4824,14,FALSE)&lt;=0,"",VLOOKUP(B404,'LISTADO LINCE'!$A$2:$BF$4824,14,FALSE))</f>
        <v/>
      </c>
    </row>
    <row r="405" spans="1:6" hidden="1" x14ac:dyDescent="0.25">
      <c r="A405" s="1">
        <v>1120777</v>
      </c>
      <c r="B405" s="1">
        <f t="shared" si="6"/>
        <v>1120777</v>
      </c>
      <c r="C405" s="1" t="str">
        <f>+'LISTADO LINCE'!C404</f>
        <v>PANT GRIS C/CINTA NEGRA LMGE 50/54 RER</v>
      </c>
      <c r="D405" s="1" t="str">
        <f>IFERROR(VLOOKUP(B405,'PUBLICADOS EN WEB'!$D$2:$D$4094,1,FALSE)=B405,"")</f>
        <v/>
      </c>
      <c r="E405" s="1" t="str">
        <f>IFERROR(VLOOKUP(B405,'PUBLICADOS EN MELI'!$D$2:$D$12092,1,FALSE)=B405,"")</f>
        <v/>
      </c>
      <c r="F405" s="1" t="str">
        <f>IF(VLOOKUP(B405,'LISTADO LINCE'!$A$2:$BF$4824,14,FALSE)&lt;=0,"",VLOOKUP(B405,'LISTADO LINCE'!$A$2:$BF$4824,14,FALSE))</f>
        <v/>
      </c>
    </row>
    <row r="406" spans="1:6" hidden="1" x14ac:dyDescent="0.25">
      <c r="A406" s="1">
        <v>1120778</v>
      </c>
      <c r="B406" s="1">
        <f t="shared" si="6"/>
        <v>1120778</v>
      </c>
      <c r="C406" s="1" t="str">
        <f>+'LISTADO LINCE'!C405</f>
        <v>PANT GRIS C/CINTA NEGRA LMGE 56/60 RER</v>
      </c>
      <c r="D406" s="1" t="str">
        <f>IFERROR(VLOOKUP(B406,'PUBLICADOS EN WEB'!$D$2:$D$4094,1,FALSE)=B406,"")</f>
        <v/>
      </c>
      <c r="E406" s="1" t="str">
        <f>IFERROR(VLOOKUP(B406,'PUBLICADOS EN MELI'!$D$2:$D$12092,1,FALSE)=B406,"")</f>
        <v/>
      </c>
      <c r="F406" s="1" t="str">
        <f>IF(VLOOKUP(B406,'LISTADO LINCE'!$A$2:$BF$4824,14,FALSE)&lt;=0,"",VLOOKUP(B406,'LISTADO LINCE'!$A$2:$BF$4824,14,FALSE))</f>
        <v/>
      </c>
    </row>
    <row r="407" spans="1:6" x14ac:dyDescent="0.25">
      <c r="A407" s="1">
        <v>1120780</v>
      </c>
      <c r="B407" s="1">
        <f t="shared" si="6"/>
        <v>1120780</v>
      </c>
      <c r="C407" s="1" t="str">
        <f>VLOOKUP(B407,'LISTADO LINCE'!$A$1:$BF$4008,3,FALSE)</f>
        <v>PANT AZUL DE POLICIA DAMA 36/48 RER</v>
      </c>
      <c r="D407" s="1" t="b">
        <f>IFERROR(VLOOKUP(B407,'PUBLICADOS EN WEB'!$D$2:$D$4094,1,FALSE)=B407,"")</f>
        <v>1</v>
      </c>
      <c r="E407" s="1" t="b">
        <f>IFERROR(VLOOKUP(B407,'PUBLICADOS EN MELI'!$D$2:$D$12092,1,FALSE)=B407,"")</f>
        <v>1</v>
      </c>
      <c r="F407" s="1">
        <f>IF(VLOOKUP(B407,'LISTADO LINCE'!$A$2:$BF$4824,14,FALSE)&lt;=0,"",VLOOKUP(B407,'LISTADO LINCE'!$A$2:$BF$4824,14,FALSE))</f>
        <v>19</v>
      </c>
    </row>
    <row r="408" spans="1:6" hidden="1" x14ac:dyDescent="0.25">
      <c r="A408" s="1">
        <v>1120781</v>
      </c>
      <c r="B408" s="1">
        <f t="shared" si="6"/>
        <v>1120781</v>
      </c>
      <c r="C408" s="1" t="str">
        <f>+'LISTADO LINCE'!C407</f>
        <v>PANT AZUL DE POLICIA DAMA 50/54 RER</v>
      </c>
      <c r="D408" s="1" t="b">
        <f>IFERROR(VLOOKUP(B408,'PUBLICADOS EN WEB'!$D$2:$D$4094,1,FALSE)=B408,"")</f>
        <v>1</v>
      </c>
      <c r="E408" s="1" t="str">
        <f>IFERROR(VLOOKUP(B408,'PUBLICADOS EN MELI'!$D$2:$D$12092,1,FALSE)=B408,"")</f>
        <v/>
      </c>
      <c r="F408" s="1">
        <f>IF(VLOOKUP(B408,'LISTADO LINCE'!$A$2:$BF$4824,14,FALSE)&lt;=0,"",VLOOKUP(B408,'LISTADO LINCE'!$A$2:$BF$4824,14,FALSE))</f>
        <v>5</v>
      </c>
    </row>
    <row r="409" spans="1:6" hidden="1" x14ac:dyDescent="0.25">
      <c r="A409" s="1">
        <v>1120782</v>
      </c>
      <c r="B409" s="1">
        <f t="shared" si="6"/>
        <v>1120782</v>
      </c>
      <c r="C409" s="1" t="str">
        <f>+'LISTADO LINCE'!C408</f>
        <v>PANT NEGRO DE POLICIA DAMA 36/48 RER</v>
      </c>
      <c r="D409" s="1" t="str">
        <f>IFERROR(VLOOKUP(B409,'PUBLICADOS EN WEB'!$D$2:$D$4094,1,FALSE)=B409,"")</f>
        <v/>
      </c>
      <c r="E409" s="1" t="str">
        <f>IFERROR(VLOOKUP(B409,'PUBLICADOS EN MELI'!$D$2:$D$12092,1,FALSE)=B409,"")</f>
        <v/>
      </c>
      <c r="F409" s="1" t="str">
        <f>IF(VLOOKUP(B409,'LISTADO LINCE'!$A$2:$BF$4824,14,FALSE)&lt;=0,"",VLOOKUP(B409,'LISTADO LINCE'!$A$2:$BF$4824,14,FALSE))</f>
        <v/>
      </c>
    </row>
    <row r="410" spans="1:6" hidden="1" x14ac:dyDescent="0.25">
      <c r="A410" s="1">
        <v>1120783</v>
      </c>
      <c r="B410" s="1">
        <f t="shared" si="6"/>
        <v>1120783</v>
      </c>
      <c r="C410" s="1" t="str">
        <f>+'LISTADO LINCE'!C409</f>
        <v>PANT NEGRO DE POLICIA DAMA 50/56 RER</v>
      </c>
      <c r="D410" s="1" t="str">
        <f>IFERROR(VLOOKUP(B410,'PUBLICADOS EN WEB'!$D$2:$D$4094,1,FALSE)=B410,"")</f>
        <v/>
      </c>
      <c r="E410" s="1" t="str">
        <f>IFERROR(VLOOKUP(B410,'PUBLICADOS EN MELI'!$D$2:$D$12092,1,FALSE)=B410,"")</f>
        <v/>
      </c>
      <c r="F410" s="1" t="str">
        <f>IF(VLOOKUP(B410,'LISTADO LINCE'!$A$2:$BF$4824,14,FALSE)&lt;=0,"",VLOOKUP(B410,'LISTADO LINCE'!$A$2:$BF$4824,14,FALSE))</f>
        <v/>
      </c>
    </row>
    <row r="411" spans="1:6" hidden="1" x14ac:dyDescent="0.25">
      <c r="A411" s="1">
        <v>1120784</v>
      </c>
      <c r="B411" s="1">
        <f t="shared" si="6"/>
        <v>1120784</v>
      </c>
      <c r="C411" s="1" t="str">
        <f>+'LISTADO LINCE'!C410</f>
        <v>PANT NEGRO DE POLICIA DAMA 58/66 RER</v>
      </c>
      <c r="D411" s="1" t="str">
        <f>IFERROR(VLOOKUP(B411,'PUBLICADOS EN WEB'!$D$2:$D$4094,1,FALSE)=B411,"")</f>
        <v/>
      </c>
      <c r="E411" s="1" t="str">
        <f>IFERROR(VLOOKUP(B411,'PUBLICADOS EN MELI'!$D$2:$D$12092,1,FALSE)=B411,"")</f>
        <v/>
      </c>
      <c r="F411" s="1" t="str">
        <f>IF(VLOOKUP(B411,'LISTADO LINCE'!$A$2:$BF$4824,14,FALSE)&lt;=0,"",VLOOKUP(B411,'LISTADO LINCE'!$A$2:$BF$4824,14,FALSE))</f>
        <v/>
      </c>
    </row>
    <row r="412" spans="1:6" hidden="1" x14ac:dyDescent="0.25">
      <c r="A412" s="1">
        <v>1120785</v>
      </c>
      <c r="B412" s="1">
        <f t="shared" si="6"/>
        <v>1120785</v>
      </c>
      <c r="C412" s="1" t="str">
        <f>+'LISTADO LINCE'!C411</f>
        <v>PANT AZUL DAMA S/BOLSILLO TRAS 34/48 RER</v>
      </c>
      <c r="D412" s="1" t="str">
        <f>IFERROR(VLOOKUP(B412,'PUBLICADOS EN WEB'!$D$2:$D$4094,1,FALSE)=B412,"")</f>
        <v/>
      </c>
      <c r="E412" s="1" t="str">
        <f>IFERROR(VLOOKUP(B412,'PUBLICADOS EN MELI'!$D$2:$D$12092,1,FALSE)=B412,"")</f>
        <v/>
      </c>
      <c r="F412" s="1" t="str">
        <f>IF(VLOOKUP(B412,'LISTADO LINCE'!$A$2:$BF$4824,14,FALSE)&lt;=0,"",VLOOKUP(B412,'LISTADO LINCE'!$A$2:$BF$4824,14,FALSE))</f>
        <v/>
      </c>
    </row>
    <row r="413" spans="1:6" hidden="1" x14ac:dyDescent="0.25">
      <c r="A413" s="1">
        <v>1120786</v>
      </c>
      <c r="B413" s="1">
        <f t="shared" si="6"/>
        <v>1120786</v>
      </c>
      <c r="C413" s="1" t="str">
        <f>+'LISTADO LINCE'!C412</f>
        <v>PANT AZUL DAMA S/BOLSILLO TRAS 50/54 RER</v>
      </c>
      <c r="D413" s="1" t="str">
        <f>IFERROR(VLOOKUP(B413,'PUBLICADOS EN WEB'!$D$2:$D$4094,1,FALSE)=B413,"")</f>
        <v/>
      </c>
      <c r="E413" s="1" t="str">
        <f>IFERROR(VLOOKUP(B413,'PUBLICADOS EN MELI'!$D$2:$D$12092,1,FALSE)=B413,"")</f>
        <v/>
      </c>
      <c r="F413" s="1" t="str">
        <f>IF(VLOOKUP(B413,'LISTADO LINCE'!$A$2:$BF$4824,14,FALSE)&lt;=0,"",VLOOKUP(B413,'LISTADO LINCE'!$A$2:$BF$4824,14,FALSE))</f>
        <v/>
      </c>
    </row>
    <row r="414" spans="1:6" hidden="1" x14ac:dyDescent="0.25">
      <c r="A414" s="1">
        <v>1120787</v>
      </c>
      <c r="B414" s="1">
        <f t="shared" si="6"/>
        <v>1120787</v>
      </c>
      <c r="C414" s="1" t="str">
        <f>+'LISTADO LINCE'!C413</f>
        <v>PANT AZUL DAMA S/BOLSILLO TRAS 56/60 RER</v>
      </c>
      <c r="D414" s="1" t="str">
        <f>IFERROR(VLOOKUP(B414,'PUBLICADOS EN WEB'!$D$2:$D$4094,1,FALSE)=B414,"")</f>
        <v/>
      </c>
      <c r="E414" s="1" t="str">
        <f>IFERROR(VLOOKUP(B414,'PUBLICADOS EN MELI'!$D$2:$D$12092,1,FALSE)=B414,"")</f>
        <v/>
      </c>
      <c r="F414" s="1" t="str">
        <f>IF(VLOOKUP(B414,'LISTADO LINCE'!$A$2:$BF$4824,14,FALSE)&lt;=0,"",VLOOKUP(B414,'LISTADO LINCE'!$A$2:$BF$4824,14,FALSE))</f>
        <v/>
      </c>
    </row>
    <row r="415" spans="1:6" x14ac:dyDescent="0.25">
      <c r="A415" s="1">
        <v>1120789</v>
      </c>
      <c r="B415" s="1">
        <f t="shared" si="6"/>
        <v>1120789</v>
      </c>
      <c r="C415" s="1" t="str">
        <f>VLOOKUP(B415,'LISTADO LINCE'!$A$1:$BF$4008,3,FALSE)</f>
        <v>BOMB CONDOR RIP NEGRA 36/48 RER</v>
      </c>
      <c r="D415" s="1" t="b">
        <f>IFERROR(VLOOKUP(B415,'PUBLICADOS EN WEB'!$D$2:$D$4094,1,FALSE)=B415,"")</f>
        <v>1</v>
      </c>
      <c r="E415" s="1" t="b">
        <f>IFERROR(VLOOKUP(B415,'PUBLICADOS EN MELI'!$D$2:$D$12092,1,FALSE)=B415,"")</f>
        <v>1</v>
      </c>
      <c r="F415" s="1">
        <f>IF(VLOOKUP(B415,'LISTADO LINCE'!$A$2:$BF$4824,14,FALSE)&lt;=0,"",VLOOKUP(B415,'LISTADO LINCE'!$A$2:$BF$4824,14,FALSE))</f>
        <v>99</v>
      </c>
    </row>
    <row r="416" spans="1:6" x14ac:dyDescent="0.25">
      <c r="A416" s="1">
        <v>1120790</v>
      </c>
      <c r="B416" s="1">
        <f t="shared" si="6"/>
        <v>1120790</v>
      </c>
      <c r="C416" s="1" t="str">
        <f>VLOOKUP(B416,'LISTADO LINCE'!$A$1:$BF$4008,3,FALSE)</f>
        <v>BOMB CONDOR RIP NEGRA 50/54 RER</v>
      </c>
      <c r="D416" s="1" t="b">
        <f>IFERROR(VLOOKUP(B416,'PUBLICADOS EN WEB'!$D$2:$D$4094,1,FALSE)=B416,"")</f>
        <v>1</v>
      </c>
      <c r="E416" s="1" t="b">
        <f>IFERROR(VLOOKUP(B416,'PUBLICADOS EN MELI'!$D$2:$D$12092,1,FALSE)=B416,"")</f>
        <v>1</v>
      </c>
      <c r="F416" s="1">
        <f>IF(VLOOKUP(B416,'LISTADO LINCE'!$A$2:$BF$4824,14,FALSE)&lt;=0,"",VLOOKUP(B416,'LISTADO LINCE'!$A$2:$BF$4824,14,FALSE))</f>
        <v>33</v>
      </c>
    </row>
    <row r="417" spans="1:6" x14ac:dyDescent="0.25">
      <c r="A417" s="1">
        <v>1120791</v>
      </c>
      <c r="B417" s="1">
        <f t="shared" si="6"/>
        <v>1120791</v>
      </c>
      <c r="C417" s="1" t="str">
        <f>VLOOKUP(B417,'LISTADO LINCE'!$A$1:$BF$4008,3,FALSE)</f>
        <v>BOMB CONDOR RIP NEGRA 56/60 RER</v>
      </c>
      <c r="D417" s="1" t="b">
        <f>IFERROR(VLOOKUP(B417,'PUBLICADOS EN WEB'!$D$2:$D$4094,1,FALSE)=B417,"")</f>
        <v>1</v>
      </c>
      <c r="E417" s="1" t="b">
        <f>IFERROR(VLOOKUP(B417,'PUBLICADOS EN MELI'!$D$2:$D$12092,1,FALSE)=B417,"")</f>
        <v>1</v>
      </c>
      <c r="F417" s="1">
        <f>IF(VLOOKUP(B417,'LISTADO LINCE'!$A$2:$BF$4824,14,FALSE)&lt;=0,"",VLOOKUP(B417,'LISTADO LINCE'!$A$2:$BF$4824,14,FALSE))</f>
        <v>5</v>
      </c>
    </row>
    <row r="418" spans="1:6" hidden="1" x14ac:dyDescent="0.25">
      <c r="A418" s="1">
        <v>1120792</v>
      </c>
      <c r="B418" s="1">
        <f t="shared" si="6"/>
        <v>1120792</v>
      </c>
      <c r="C418" s="1" t="str">
        <f>+'LISTADO LINCE'!C417</f>
        <v>BOMB CONDOR RIP NEGRA 62/66 RER</v>
      </c>
      <c r="D418" s="1" t="str">
        <f>IFERROR(VLOOKUP(B418,'PUBLICADOS EN WEB'!$D$2:$D$4094,1,FALSE)=B418,"")</f>
        <v/>
      </c>
      <c r="E418" s="1" t="str">
        <f>IFERROR(VLOOKUP(B418,'PUBLICADOS EN MELI'!$D$2:$D$12092,1,FALSE)=B418,"")</f>
        <v/>
      </c>
      <c r="F418" s="1" t="str">
        <f>IF(VLOOKUP(B418,'LISTADO LINCE'!$A$2:$BF$4824,14,FALSE)&lt;=0,"",VLOOKUP(B418,'LISTADO LINCE'!$A$2:$BF$4824,14,FALSE))</f>
        <v/>
      </c>
    </row>
    <row r="419" spans="1:6" hidden="1" x14ac:dyDescent="0.25">
      <c r="A419" s="1">
        <v>1120795</v>
      </c>
      <c r="B419" s="1">
        <f t="shared" ref="B419:B482" si="7">IF(A419&lt;&gt;"",IFERROR(A419*1,""),"")</f>
        <v>1120795</v>
      </c>
      <c r="C419" s="1" t="str">
        <f>+'LISTADO LINCE'!C418</f>
        <v>PANT NEGRO C/CINTA LAUR NEGRA 34/48 RER</v>
      </c>
      <c r="D419" s="1" t="str">
        <f>IFERROR(VLOOKUP(B419,'PUBLICADOS EN WEB'!$D$2:$D$4094,1,FALSE)=B419,"")</f>
        <v/>
      </c>
      <c r="E419" s="1" t="str">
        <f>IFERROR(VLOOKUP(B419,'PUBLICADOS EN MELI'!$D$2:$D$12092,1,FALSE)=B419,"")</f>
        <v/>
      </c>
      <c r="F419" s="1">
        <f>IF(VLOOKUP(B419,'LISTADO LINCE'!$A$2:$BF$4824,14,FALSE)&lt;=0,"",VLOOKUP(B419,'LISTADO LINCE'!$A$2:$BF$4824,14,FALSE))</f>
        <v>8</v>
      </c>
    </row>
    <row r="420" spans="1:6" hidden="1" x14ac:dyDescent="0.25">
      <c r="A420" s="1">
        <v>1120796</v>
      </c>
      <c r="B420" s="1">
        <f t="shared" si="7"/>
        <v>1120796</v>
      </c>
      <c r="C420" s="1" t="str">
        <f>+'LISTADO LINCE'!C419</f>
        <v>PANT NEGRO C/CINTA LAUR NEGRA 50/54 RER</v>
      </c>
      <c r="D420" s="1" t="str">
        <f>IFERROR(VLOOKUP(B420,'PUBLICADOS EN WEB'!$D$2:$D$4094,1,FALSE)=B420,"")</f>
        <v/>
      </c>
      <c r="E420" s="1" t="str">
        <f>IFERROR(VLOOKUP(B420,'PUBLICADOS EN MELI'!$D$2:$D$12092,1,FALSE)=B420,"")</f>
        <v/>
      </c>
      <c r="F420" s="1">
        <f>IF(VLOOKUP(B420,'LISTADO LINCE'!$A$2:$BF$4824,14,FALSE)&lt;=0,"",VLOOKUP(B420,'LISTADO LINCE'!$A$2:$BF$4824,14,FALSE))</f>
        <v>3</v>
      </c>
    </row>
    <row r="421" spans="1:6" hidden="1" x14ac:dyDescent="0.25">
      <c r="A421" s="1">
        <v>1120797</v>
      </c>
      <c r="B421" s="1">
        <f t="shared" si="7"/>
        <v>1120797</v>
      </c>
      <c r="C421" s="1" t="str">
        <f>+'LISTADO LINCE'!C420</f>
        <v>PANT NEGRO C/CINTA LAUR NEGRA 56/60 RER</v>
      </c>
      <c r="D421" s="1" t="str">
        <f>IFERROR(VLOOKUP(B421,'PUBLICADOS EN WEB'!$D$2:$D$4094,1,FALSE)=B421,"")</f>
        <v/>
      </c>
      <c r="E421" s="1" t="str">
        <f>IFERROR(VLOOKUP(B421,'PUBLICADOS EN MELI'!$D$2:$D$12092,1,FALSE)=B421,"")</f>
        <v/>
      </c>
      <c r="F421" s="1" t="str">
        <f>IF(VLOOKUP(B421,'LISTADO LINCE'!$A$2:$BF$4824,14,FALSE)&lt;=0,"",VLOOKUP(B421,'LISTADO LINCE'!$A$2:$BF$4824,14,FALSE))</f>
        <v/>
      </c>
    </row>
    <row r="422" spans="1:6" hidden="1" x14ac:dyDescent="0.25">
      <c r="A422" s="1">
        <v>1120798</v>
      </c>
      <c r="B422" s="1">
        <f t="shared" si="7"/>
        <v>1120798</v>
      </c>
      <c r="C422" s="1" t="str">
        <f>+'LISTADO LINCE'!C421</f>
        <v>PANT NEGRO C/CINTA LAUR NEGRA 62/66 RER</v>
      </c>
      <c r="D422" s="1" t="str">
        <f>IFERROR(VLOOKUP(B422,'PUBLICADOS EN WEB'!$D$2:$D$4094,1,FALSE)=B422,"")</f>
        <v/>
      </c>
      <c r="E422" s="1" t="str">
        <f>IFERROR(VLOOKUP(B422,'PUBLICADOS EN MELI'!$D$2:$D$12092,1,FALSE)=B422,"")</f>
        <v/>
      </c>
      <c r="F422" s="1" t="str">
        <f>IF(VLOOKUP(B422,'LISTADO LINCE'!$A$2:$BF$4824,14,FALSE)&lt;=0,"",VLOOKUP(B422,'LISTADO LINCE'!$A$2:$BF$4824,14,FALSE))</f>
        <v/>
      </c>
    </row>
    <row r="423" spans="1:6" hidden="1" x14ac:dyDescent="0.25">
      <c r="A423" s="1">
        <v>1120799</v>
      </c>
      <c r="B423" s="1">
        <f t="shared" si="7"/>
        <v>1120799</v>
      </c>
      <c r="C423" s="1" t="str">
        <f>+'LISTADO LINCE'!C422</f>
        <v>BOMB CONDOR RIP BEIGE 34/48 RER</v>
      </c>
      <c r="D423" s="1" t="str">
        <f>IFERROR(VLOOKUP(B423,'PUBLICADOS EN WEB'!$D$2:$D$4094,1,FALSE)=B423,"")</f>
        <v/>
      </c>
      <c r="E423" s="1" t="str">
        <f>IFERROR(VLOOKUP(B423,'PUBLICADOS EN MELI'!$D$2:$D$12092,1,FALSE)=B423,"")</f>
        <v/>
      </c>
      <c r="F423" s="1" t="str">
        <f>IF(VLOOKUP(B423,'LISTADO LINCE'!$A$2:$BF$4824,14,FALSE)&lt;=0,"",VLOOKUP(B423,'LISTADO LINCE'!$A$2:$BF$4824,14,FALSE))</f>
        <v/>
      </c>
    </row>
    <row r="424" spans="1:6" x14ac:dyDescent="0.25">
      <c r="A424" s="1">
        <v>1120800</v>
      </c>
      <c r="B424" s="1">
        <f t="shared" si="7"/>
        <v>1120800</v>
      </c>
      <c r="C424" s="1" t="str">
        <f>VLOOKUP(B424,'LISTADO LINCE'!$A$1:$BF$4008,3,FALSE)</f>
        <v>BOMB CLAS RIP BEIGE 34/48 RER</v>
      </c>
      <c r="D424" s="1" t="b">
        <f>IFERROR(VLOOKUP(B424,'PUBLICADOS EN WEB'!$D$2:$D$4094,1,FALSE)=B424,"")</f>
        <v>1</v>
      </c>
      <c r="E424" s="1" t="b">
        <f>IFERROR(VLOOKUP(B424,'PUBLICADOS EN MELI'!$D$2:$D$12092,1,FALSE)=B424,"")</f>
        <v>1</v>
      </c>
      <c r="F424" s="1">
        <f>IF(VLOOKUP(B424,'LISTADO LINCE'!$A$2:$BF$4824,14,FALSE)&lt;=0,"",VLOOKUP(B424,'LISTADO LINCE'!$A$2:$BF$4824,14,FALSE))</f>
        <v>10</v>
      </c>
    </row>
    <row r="425" spans="1:6" x14ac:dyDescent="0.25">
      <c r="A425" s="1">
        <v>1120801</v>
      </c>
      <c r="B425" s="1">
        <f t="shared" si="7"/>
        <v>1120801</v>
      </c>
      <c r="C425" s="1" t="str">
        <f>VLOOKUP(B425,'LISTADO LINCE'!$A$1:$BF$4008,3,FALSE)</f>
        <v>BOMB CLAS RIP BEIGE 50/54 RER</v>
      </c>
      <c r="D425" s="1" t="b">
        <f>IFERROR(VLOOKUP(B425,'PUBLICADOS EN WEB'!$D$2:$D$4094,1,FALSE)=B425,"")</f>
        <v>1</v>
      </c>
      <c r="E425" s="1" t="b">
        <f>IFERROR(VLOOKUP(B425,'PUBLICADOS EN MELI'!$D$2:$D$12092,1,FALSE)=B425,"")</f>
        <v>1</v>
      </c>
      <c r="F425" s="1">
        <f>IF(VLOOKUP(B425,'LISTADO LINCE'!$A$2:$BF$4824,14,FALSE)&lt;=0,"",VLOOKUP(B425,'LISTADO LINCE'!$A$2:$BF$4824,14,FALSE))</f>
        <v>10</v>
      </c>
    </row>
    <row r="426" spans="1:6" hidden="1" x14ac:dyDescent="0.25">
      <c r="A426" s="1">
        <v>1120802</v>
      </c>
      <c r="B426" s="1">
        <f t="shared" si="7"/>
        <v>1120802</v>
      </c>
      <c r="C426" s="1" t="str">
        <f>+'LISTADO LINCE'!C425</f>
        <v>BOMB CLAS RIP BEIGE 56/60 RER</v>
      </c>
      <c r="D426" s="1" t="str">
        <f>IFERROR(VLOOKUP(B426,'PUBLICADOS EN WEB'!$D$2:$D$4094,1,FALSE)=B426,"")</f>
        <v/>
      </c>
      <c r="E426" s="1" t="str">
        <f>IFERROR(VLOOKUP(B426,'PUBLICADOS EN MELI'!$D$2:$D$12092,1,FALSE)=B426,"")</f>
        <v/>
      </c>
      <c r="F426" s="1">
        <f>IF(VLOOKUP(B426,'LISTADO LINCE'!$A$2:$BF$4824,14,FALSE)&lt;=0,"",VLOOKUP(B426,'LISTADO LINCE'!$A$2:$BF$4824,14,FALSE))</f>
        <v>1</v>
      </c>
    </row>
    <row r="427" spans="1:6" hidden="1" x14ac:dyDescent="0.25">
      <c r="A427" s="1">
        <v>1120803</v>
      </c>
      <c r="B427" s="1">
        <f t="shared" si="7"/>
        <v>1120803</v>
      </c>
      <c r="C427" s="1" t="str">
        <f>+'LISTADO LINCE'!C426</f>
        <v>BOMB CLAS RIP BEIGE 62/66 RER</v>
      </c>
      <c r="D427" s="1" t="str">
        <f>IFERROR(VLOOKUP(B427,'PUBLICADOS EN WEB'!$D$2:$D$4094,1,FALSE)=B427,"")</f>
        <v/>
      </c>
      <c r="E427" s="1" t="str">
        <f>IFERROR(VLOOKUP(B427,'PUBLICADOS EN MELI'!$D$2:$D$12092,1,FALSE)=B427,"")</f>
        <v/>
      </c>
      <c r="F427" s="1" t="str">
        <f>IF(VLOOKUP(B427,'LISTADO LINCE'!$A$2:$BF$4824,14,FALSE)&lt;=0,"",VLOOKUP(B427,'LISTADO LINCE'!$A$2:$BF$4824,14,FALSE))</f>
        <v/>
      </c>
    </row>
    <row r="428" spans="1:6" x14ac:dyDescent="0.25">
      <c r="A428" s="1">
        <v>1120840</v>
      </c>
      <c r="B428" s="1">
        <f t="shared" si="7"/>
        <v>1120840</v>
      </c>
      <c r="C428" s="1" t="str">
        <f>VLOOKUP(B428,'LISTADO LINCE'!$A$1:$BF$4008,3,FALSE)</f>
        <v>PANT GRIS GABARDINA 36/48 RER</v>
      </c>
      <c r="D428" s="1" t="b">
        <f>IFERROR(VLOOKUP(B428,'PUBLICADOS EN WEB'!$D$2:$D$4094,1,FALSE)=B428,"")</f>
        <v>1</v>
      </c>
      <c r="E428" s="1" t="b">
        <f>IFERROR(VLOOKUP(B428,'PUBLICADOS EN MELI'!$D$2:$D$12092,1,FALSE)=B428,"")</f>
        <v>1</v>
      </c>
      <c r="F428" s="1">
        <f>IF(VLOOKUP(B428,'LISTADO LINCE'!$A$2:$BF$4824,14,FALSE)&lt;=0,"",VLOOKUP(B428,'LISTADO LINCE'!$A$2:$BF$4824,14,FALSE))</f>
        <v>76</v>
      </c>
    </row>
    <row r="429" spans="1:6" x14ac:dyDescent="0.25">
      <c r="A429" s="1">
        <v>1120841</v>
      </c>
      <c r="B429" s="1">
        <f t="shared" si="7"/>
        <v>1120841</v>
      </c>
      <c r="C429" s="1" t="str">
        <f>VLOOKUP(B429,'LISTADO LINCE'!$A$1:$BF$4008,3,FALSE)</f>
        <v>PANT GRIS GABARDINA 50/54 RER</v>
      </c>
      <c r="D429" s="1" t="b">
        <f>IFERROR(VLOOKUP(B429,'PUBLICADOS EN WEB'!$D$2:$D$4094,1,FALSE)=B429,"")</f>
        <v>1</v>
      </c>
      <c r="E429" s="1" t="b">
        <f>IFERROR(VLOOKUP(B429,'PUBLICADOS EN MELI'!$D$2:$D$12092,1,FALSE)=B429,"")</f>
        <v>1</v>
      </c>
      <c r="F429" s="1">
        <f>IF(VLOOKUP(B429,'LISTADO LINCE'!$A$2:$BF$4824,14,FALSE)&lt;=0,"",VLOOKUP(B429,'LISTADO LINCE'!$A$2:$BF$4824,14,FALSE))</f>
        <v>37</v>
      </c>
    </row>
    <row r="430" spans="1:6" hidden="1" x14ac:dyDescent="0.25">
      <c r="A430" s="1">
        <v>1120842</v>
      </c>
      <c r="B430" s="1">
        <f t="shared" si="7"/>
        <v>1120842</v>
      </c>
      <c r="C430" s="1" t="str">
        <f>+'LISTADO LINCE'!C429</f>
        <v>PANT GRIS GABARDINA 56/60 RER</v>
      </c>
      <c r="D430" s="1" t="str">
        <f>IFERROR(VLOOKUP(B430,'PUBLICADOS EN WEB'!$D$2:$D$4094,1,FALSE)=B430,"")</f>
        <v/>
      </c>
      <c r="E430" s="1" t="str">
        <f>IFERROR(VLOOKUP(B430,'PUBLICADOS EN MELI'!$D$2:$D$12092,1,FALSE)=B430,"")</f>
        <v/>
      </c>
      <c r="F430" s="1">
        <f>IF(VLOOKUP(B430,'LISTADO LINCE'!$A$2:$BF$4824,14,FALSE)&lt;=0,"",VLOOKUP(B430,'LISTADO LINCE'!$A$2:$BF$4824,14,FALSE))</f>
        <v>8</v>
      </c>
    </row>
    <row r="431" spans="1:6" hidden="1" x14ac:dyDescent="0.25">
      <c r="A431" s="1">
        <v>1120843</v>
      </c>
      <c r="B431" s="1">
        <f t="shared" si="7"/>
        <v>1120843</v>
      </c>
      <c r="C431" s="1" t="str">
        <f>+'LISTADO LINCE'!C430</f>
        <v>PANT GRIS GABARDINA 62/66 RER</v>
      </c>
      <c r="D431" s="1" t="str">
        <f>IFERROR(VLOOKUP(B431,'PUBLICADOS EN WEB'!$D$2:$D$4094,1,FALSE)=B431,"")</f>
        <v/>
      </c>
      <c r="E431" s="1" t="str">
        <f>IFERROR(VLOOKUP(B431,'PUBLICADOS EN MELI'!$D$2:$D$12092,1,FALSE)=B431,"")</f>
        <v/>
      </c>
      <c r="F431" s="1" t="str">
        <f>IF(VLOOKUP(B431,'LISTADO LINCE'!$A$2:$BF$4824,14,FALSE)&lt;=0,"",VLOOKUP(B431,'LISTADO LINCE'!$A$2:$BF$4824,14,FALSE))</f>
        <v/>
      </c>
    </row>
    <row r="432" spans="1:6" x14ac:dyDescent="0.25">
      <c r="A432" s="1">
        <v>1120850</v>
      </c>
      <c r="B432" s="1">
        <f t="shared" si="7"/>
        <v>1120850</v>
      </c>
      <c r="C432" s="1" t="str">
        <f>VLOOKUP(B432,'LISTADO LINCE'!$A$1:$BF$4008,3,FALSE)</f>
        <v>BOMB AMER RIP INFANTERIA 34/48 RER</v>
      </c>
      <c r="D432" s="1" t="str">
        <f>IFERROR(VLOOKUP(B432,'PUBLICADOS EN WEB'!$D$2:$D$4094,1,FALSE)=B432,"")</f>
        <v/>
      </c>
      <c r="E432" s="1" t="b">
        <f>IFERROR(VLOOKUP(B432,'PUBLICADOS EN MELI'!$D$2:$D$12092,1,FALSE)=B432,"")</f>
        <v>1</v>
      </c>
      <c r="F432" s="1">
        <f>IF(VLOOKUP(B432,'LISTADO LINCE'!$A$2:$BF$4824,14,FALSE)&lt;=0,"",VLOOKUP(B432,'LISTADO LINCE'!$A$2:$BF$4824,14,FALSE))</f>
        <v>47</v>
      </c>
    </row>
    <row r="433" spans="1:6" x14ac:dyDescent="0.25">
      <c r="A433" s="1">
        <v>1120851</v>
      </c>
      <c r="B433" s="1">
        <f t="shared" si="7"/>
        <v>1120851</v>
      </c>
      <c r="C433" s="1" t="str">
        <f>VLOOKUP(B433,'LISTADO LINCE'!$A$1:$BF$4008,3,FALSE)</f>
        <v>BOMB AMER RIP INFANTERIA 50/54 RER</v>
      </c>
      <c r="D433" s="1" t="str">
        <f>IFERROR(VLOOKUP(B433,'PUBLICADOS EN WEB'!$D$2:$D$4094,1,FALSE)=B433,"")</f>
        <v/>
      </c>
      <c r="E433" s="1" t="b">
        <f>IFERROR(VLOOKUP(B433,'PUBLICADOS EN MELI'!$D$2:$D$12092,1,FALSE)=B433,"")</f>
        <v>1</v>
      </c>
      <c r="F433" s="1">
        <f>IF(VLOOKUP(B433,'LISTADO LINCE'!$A$2:$BF$4824,14,FALSE)&lt;=0,"",VLOOKUP(B433,'LISTADO LINCE'!$A$2:$BF$4824,14,FALSE))</f>
        <v>14</v>
      </c>
    </row>
    <row r="434" spans="1:6" x14ac:dyDescent="0.25">
      <c r="A434" s="1">
        <v>1120852</v>
      </c>
      <c r="B434" s="1">
        <f t="shared" si="7"/>
        <v>1120852</v>
      </c>
      <c r="C434" s="1" t="str">
        <f>VLOOKUP(B434,'LISTADO LINCE'!$A$1:$BF$4008,3,FALSE)</f>
        <v>BOMB AMER RIP INFANTERIA 56/60 RER</v>
      </c>
      <c r="D434" s="1" t="str">
        <f>IFERROR(VLOOKUP(B434,'PUBLICADOS EN WEB'!$D$2:$D$4094,1,FALSE)=B434,"")</f>
        <v/>
      </c>
      <c r="E434" s="1" t="b">
        <f>IFERROR(VLOOKUP(B434,'PUBLICADOS EN MELI'!$D$2:$D$12092,1,FALSE)=B434,"")</f>
        <v>1</v>
      </c>
      <c r="F434" s="1">
        <f>IF(VLOOKUP(B434,'LISTADO LINCE'!$A$2:$BF$4824,14,FALSE)&lt;=0,"",VLOOKUP(B434,'LISTADO LINCE'!$A$2:$BF$4824,14,FALSE))</f>
        <v>8</v>
      </c>
    </row>
    <row r="435" spans="1:6" hidden="1" x14ac:dyDescent="0.25">
      <c r="A435" s="1">
        <v>1120853</v>
      </c>
      <c r="B435" s="1">
        <f t="shared" si="7"/>
        <v>1120853</v>
      </c>
      <c r="C435" s="1" t="str">
        <f>+'LISTADO LINCE'!C434</f>
        <v>BOMB AMER RIP INFANTERIA 62/66 RER</v>
      </c>
      <c r="D435" s="1" t="str">
        <f>IFERROR(VLOOKUP(B435,'PUBLICADOS EN WEB'!$D$2:$D$4094,1,FALSE)=B435,"")</f>
        <v/>
      </c>
      <c r="E435" s="1" t="str">
        <f>IFERROR(VLOOKUP(B435,'PUBLICADOS EN MELI'!$D$2:$D$12092,1,FALSE)=B435,"")</f>
        <v/>
      </c>
      <c r="F435" s="1" t="str">
        <f>IF(VLOOKUP(B435,'LISTADO LINCE'!$A$2:$BF$4824,14,FALSE)&lt;=0,"",VLOOKUP(B435,'LISTADO LINCE'!$A$2:$BF$4824,14,FALSE))</f>
        <v/>
      </c>
    </row>
    <row r="436" spans="1:6" x14ac:dyDescent="0.25">
      <c r="A436" s="1">
        <v>1120856</v>
      </c>
      <c r="B436" s="1">
        <f t="shared" si="7"/>
        <v>1120856</v>
      </c>
      <c r="C436" s="1" t="str">
        <f>VLOOKUP(B436,'LISTADO LINCE'!$A$1:$BF$4008,3,FALSE)</f>
        <v>BOMB AMER RIP AZUL 34/48 RER</v>
      </c>
      <c r="D436" s="1" t="b">
        <f>IFERROR(VLOOKUP(B436,'PUBLICADOS EN WEB'!$D$2:$D$4094,1,FALSE)=B436,"")</f>
        <v>1</v>
      </c>
      <c r="E436" s="1" t="b">
        <f>IFERROR(VLOOKUP(B436,'PUBLICADOS EN MELI'!$D$2:$D$12092,1,FALSE)=B436,"")</f>
        <v>1</v>
      </c>
      <c r="F436" s="1">
        <f>IF(VLOOKUP(B436,'LISTADO LINCE'!$A$2:$BF$4824,14,FALSE)&lt;=0,"",VLOOKUP(B436,'LISTADO LINCE'!$A$2:$BF$4824,14,FALSE))</f>
        <v>145</v>
      </c>
    </row>
    <row r="437" spans="1:6" x14ac:dyDescent="0.25">
      <c r="A437" s="1">
        <v>1120857</v>
      </c>
      <c r="B437" s="1">
        <f t="shared" si="7"/>
        <v>1120857</v>
      </c>
      <c r="C437" s="1" t="str">
        <f>VLOOKUP(B437,'LISTADO LINCE'!$A$1:$BF$4008,3,FALSE)</f>
        <v>BOMB AMER RIP AZUL 50/54 RER</v>
      </c>
      <c r="D437" s="1" t="b">
        <f>IFERROR(VLOOKUP(B437,'PUBLICADOS EN WEB'!$D$2:$D$4094,1,FALSE)=B437,"")</f>
        <v>1</v>
      </c>
      <c r="E437" s="1" t="b">
        <f>IFERROR(VLOOKUP(B437,'PUBLICADOS EN MELI'!$D$2:$D$12092,1,FALSE)=B437,"")</f>
        <v>1</v>
      </c>
      <c r="F437" s="1">
        <f>IF(VLOOKUP(B437,'LISTADO LINCE'!$A$2:$BF$4824,14,FALSE)&lt;=0,"",VLOOKUP(B437,'LISTADO LINCE'!$A$2:$BF$4824,14,FALSE))</f>
        <v>20</v>
      </c>
    </row>
    <row r="438" spans="1:6" x14ac:dyDescent="0.25">
      <c r="A438" s="1">
        <v>1120858</v>
      </c>
      <c r="B438" s="1">
        <f t="shared" si="7"/>
        <v>1120858</v>
      </c>
      <c r="C438" s="1" t="str">
        <f>VLOOKUP(B438,'LISTADO LINCE'!$A$1:$BF$4008,3,FALSE)</f>
        <v>BOMB AMER RIP NEGRA 34/48 RER</v>
      </c>
      <c r="D438" s="1" t="b">
        <f>IFERROR(VLOOKUP(B438,'PUBLICADOS EN WEB'!$D$2:$D$4094,1,FALSE)=B438,"")</f>
        <v>1</v>
      </c>
      <c r="E438" s="1" t="b">
        <f>IFERROR(VLOOKUP(B438,'PUBLICADOS EN MELI'!$D$2:$D$12092,1,FALSE)=B438,"")</f>
        <v>1</v>
      </c>
      <c r="F438" s="1">
        <f>IF(VLOOKUP(B438,'LISTADO LINCE'!$A$2:$BF$4824,14,FALSE)&lt;=0,"",VLOOKUP(B438,'LISTADO LINCE'!$A$2:$BF$4824,14,FALSE))</f>
        <v>59</v>
      </c>
    </row>
    <row r="439" spans="1:6" x14ac:dyDescent="0.25">
      <c r="A439" s="1">
        <v>1120859</v>
      </c>
      <c r="B439" s="1">
        <f t="shared" si="7"/>
        <v>1120859</v>
      </c>
      <c r="C439" s="1" t="str">
        <f>VLOOKUP(B439,'LISTADO LINCE'!$A$1:$BF$4008,3,FALSE)</f>
        <v>BOMB AMER RIP NEGRA 50/54 RER</v>
      </c>
      <c r="D439" s="1" t="b">
        <f>IFERROR(VLOOKUP(B439,'PUBLICADOS EN WEB'!$D$2:$D$4094,1,FALSE)=B439,"")</f>
        <v>1</v>
      </c>
      <c r="E439" s="1" t="b">
        <f>IFERROR(VLOOKUP(B439,'PUBLICADOS EN MELI'!$D$2:$D$12092,1,FALSE)=B439,"")</f>
        <v>1</v>
      </c>
      <c r="F439" s="1">
        <f>IF(VLOOKUP(B439,'LISTADO LINCE'!$A$2:$BF$4824,14,FALSE)&lt;=0,"",VLOOKUP(B439,'LISTADO LINCE'!$A$2:$BF$4824,14,FALSE))</f>
        <v>30</v>
      </c>
    </row>
    <row r="440" spans="1:6" x14ac:dyDescent="0.25">
      <c r="A440" s="1">
        <v>1120860</v>
      </c>
      <c r="B440" s="1">
        <f t="shared" si="7"/>
        <v>1120860</v>
      </c>
      <c r="C440" s="1" t="str">
        <f>VLOOKUP(B440,'LISTADO LINCE'!$A$1:$BF$4008,3,FALSE)</f>
        <v>BOMB AMER RIP AZUL 56/60 RER</v>
      </c>
      <c r="D440" s="1" t="b">
        <f>IFERROR(VLOOKUP(B440,'PUBLICADOS EN WEB'!$D$2:$D$4094,1,FALSE)=B440,"")</f>
        <v>1</v>
      </c>
      <c r="E440" s="1" t="b">
        <f>IFERROR(VLOOKUP(B440,'PUBLICADOS EN MELI'!$D$2:$D$12092,1,FALSE)=B440,"")</f>
        <v>1</v>
      </c>
      <c r="F440" s="1">
        <f>IF(VLOOKUP(B440,'LISTADO LINCE'!$A$2:$BF$4824,14,FALSE)&lt;=0,"",VLOOKUP(B440,'LISTADO LINCE'!$A$2:$BF$4824,14,FALSE))</f>
        <v>9</v>
      </c>
    </row>
    <row r="441" spans="1:6" x14ac:dyDescent="0.25">
      <c r="A441" s="1">
        <v>1120861</v>
      </c>
      <c r="B441" s="1">
        <f t="shared" si="7"/>
        <v>1120861</v>
      </c>
      <c r="C441" s="1" t="str">
        <f>VLOOKUP(B441,'LISTADO LINCE'!$A$1:$BF$4008,3,FALSE)</f>
        <v>BOMB AMER RIP AZUL 62/66 RER</v>
      </c>
      <c r="D441" s="1" t="str">
        <f>IFERROR(VLOOKUP(B441,'PUBLICADOS EN WEB'!$D$2:$D$4094,1,FALSE)=B441,"")</f>
        <v/>
      </c>
      <c r="E441" s="1" t="b">
        <f>IFERROR(VLOOKUP(B441,'PUBLICADOS EN MELI'!$D$2:$D$12092,1,FALSE)=B441,"")</f>
        <v>1</v>
      </c>
      <c r="F441" s="1" t="str">
        <f>IF(VLOOKUP(B441,'LISTADO LINCE'!$A$2:$BF$4824,14,FALSE)&lt;=0,"",VLOOKUP(B441,'LISTADO LINCE'!$A$2:$BF$4824,14,FALSE))</f>
        <v/>
      </c>
    </row>
    <row r="442" spans="1:6" x14ac:dyDescent="0.25">
      <c r="A442" s="1">
        <v>1120862</v>
      </c>
      <c r="B442" s="1">
        <f t="shared" si="7"/>
        <v>1120862</v>
      </c>
      <c r="C442" s="1" t="str">
        <f>VLOOKUP(B442,'LISTADO LINCE'!$A$1:$BF$4008,3,FALSE)</f>
        <v>BOMB AMER RIP NEGRA 56/60 RER</v>
      </c>
      <c r="D442" s="1" t="b">
        <f>IFERROR(VLOOKUP(B442,'PUBLICADOS EN WEB'!$D$2:$D$4094,1,FALSE)=B442,"")</f>
        <v>1</v>
      </c>
      <c r="E442" s="1" t="b">
        <f>IFERROR(VLOOKUP(B442,'PUBLICADOS EN MELI'!$D$2:$D$12092,1,FALSE)=B442,"")</f>
        <v>1</v>
      </c>
      <c r="F442" s="1">
        <f>IF(VLOOKUP(B442,'LISTADO LINCE'!$A$2:$BF$4824,14,FALSE)&lt;=0,"",VLOOKUP(B442,'LISTADO LINCE'!$A$2:$BF$4824,14,FALSE))</f>
        <v>5</v>
      </c>
    </row>
    <row r="443" spans="1:6" x14ac:dyDescent="0.25">
      <c r="A443" s="1">
        <v>1120863</v>
      </c>
      <c r="B443" s="1">
        <f t="shared" si="7"/>
        <v>1120863</v>
      </c>
      <c r="C443" s="1" t="str">
        <f>VLOOKUP(B443,'LISTADO LINCE'!$A$1:$BF$4008,3,FALSE)</f>
        <v>BOMB AMER RIP NEGRA 62/66 RER</v>
      </c>
      <c r="D443" s="1" t="str">
        <f>IFERROR(VLOOKUP(B443,'PUBLICADOS EN WEB'!$D$2:$D$4094,1,FALSE)=B443,"")</f>
        <v/>
      </c>
      <c r="E443" s="1" t="b">
        <f>IFERROR(VLOOKUP(B443,'PUBLICADOS EN MELI'!$D$2:$D$12092,1,FALSE)=B443,"")</f>
        <v>1</v>
      </c>
      <c r="F443" s="1">
        <f>IF(VLOOKUP(B443,'LISTADO LINCE'!$A$2:$BF$4824,14,FALSE)&lt;=0,"",VLOOKUP(B443,'LISTADO LINCE'!$A$2:$BF$4824,14,FALSE))</f>
        <v>5</v>
      </c>
    </row>
    <row r="444" spans="1:6" hidden="1" x14ac:dyDescent="0.25">
      <c r="A444" s="1">
        <v>1120873</v>
      </c>
      <c r="B444" s="1">
        <f t="shared" si="7"/>
        <v>1120873</v>
      </c>
      <c r="C444" s="1" t="str">
        <f>+'LISTADO LINCE'!C443</f>
        <v>BOMB CLAS RIP DIGITAL GRIS 34/48 RER</v>
      </c>
      <c r="D444" s="1" t="str">
        <f>IFERROR(VLOOKUP(B444,'PUBLICADOS EN WEB'!$D$2:$D$4094,1,FALSE)=B444,"")</f>
        <v/>
      </c>
      <c r="E444" s="1" t="str">
        <f>IFERROR(VLOOKUP(B444,'PUBLICADOS EN MELI'!$D$2:$D$12092,1,FALSE)=B444,"")</f>
        <v/>
      </c>
      <c r="F444" s="1" t="str">
        <f>IF(VLOOKUP(B444,'LISTADO LINCE'!$A$2:$BF$4824,14,FALSE)&lt;=0,"",VLOOKUP(B444,'LISTADO LINCE'!$A$2:$BF$4824,14,FALSE))</f>
        <v/>
      </c>
    </row>
    <row r="445" spans="1:6" x14ac:dyDescent="0.25">
      <c r="A445" s="1">
        <v>1120875</v>
      </c>
      <c r="B445" s="1">
        <f t="shared" si="7"/>
        <v>1120875</v>
      </c>
      <c r="C445" s="1" t="str">
        <f>VLOOKUP(B445,'LISTADO LINCE'!$A$1:$BF$4008,3,FALSE)</f>
        <v>BOMB CLAS RIP INFANTERIA 34/48 RER</v>
      </c>
      <c r="D445" s="1" t="b">
        <f>IFERROR(VLOOKUP(B445,'PUBLICADOS EN WEB'!$D$2:$D$4094,1,FALSE)=B445,"")</f>
        <v>1</v>
      </c>
      <c r="E445" s="1" t="b">
        <f>IFERROR(VLOOKUP(B445,'PUBLICADOS EN MELI'!$D$2:$D$12092,1,FALSE)=B445,"")</f>
        <v>1</v>
      </c>
      <c r="F445" s="1">
        <f>IF(VLOOKUP(B445,'LISTADO LINCE'!$A$2:$BF$4824,14,FALSE)&lt;=0,"",VLOOKUP(B445,'LISTADO LINCE'!$A$2:$BF$4824,14,FALSE))</f>
        <v>45</v>
      </c>
    </row>
    <row r="446" spans="1:6" x14ac:dyDescent="0.25">
      <c r="A446" s="1">
        <v>1120876</v>
      </c>
      <c r="B446" s="1">
        <f t="shared" si="7"/>
        <v>1120876</v>
      </c>
      <c r="C446" s="1" t="str">
        <f>VLOOKUP(B446,'LISTADO LINCE'!$A$1:$BF$4008,3,FALSE)</f>
        <v>BOMB CLAS RIP VIAL TMAN 34/48 RER</v>
      </c>
      <c r="D446" s="1" t="b">
        <f>IFERROR(VLOOKUP(B446,'PUBLICADOS EN WEB'!$D$2:$D$4094,1,FALSE)=B446,"")</f>
        <v>1</v>
      </c>
      <c r="E446" s="1" t="b">
        <f>IFERROR(VLOOKUP(B446,'PUBLICADOS EN MELI'!$D$2:$D$12092,1,FALSE)=B446,"")</f>
        <v>1</v>
      </c>
      <c r="F446" s="1" t="str">
        <f>IF(VLOOKUP(B446,'LISTADO LINCE'!$A$2:$BF$4824,14,FALSE)&lt;=0,"",VLOOKUP(B446,'LISTADO LINCE'!$A$2:$BF$4824,14,FALSE))</f>
        <v/>
      </c>
    </row>
    <row r="447" spans="1:6" hidden="1" x14ac:dyDescent="0.25">
      <c r="A447" s="1">
        <v>1120877</v>
      </c>
      <c r="B447" s="1">
        <f t="shared" si="7"/>
        <v>1120877</v>
      </c>
      <c r="C447" s="1" t="str">
        <f>+'LISTADO LINCE'!C446</f>
        <v>BOMB CLAS RIP MIMET RURAL 34/48 RER</v>
      </c>
      <c r="D447" s="1" t="str">
        <f>IFERROR(VLOOKUP(B447,'PUBLICADOS EN WEB'!$D$2:$D$4094,1,FALSE)=B447,"")</f>
        <v/>
      </c>
      <c r="E447" s="1" t="str">
        <f>IFERROR(VLOOKUP(B447,'PUBLICADOS EN MELI'!$D$2:$D$12092,1,FALSE)=B447,"")</f>
        <v/>
      </c>
      <c r="F447" s="1">
        <f>IF(VLOOKUP(B447,'LISTADO LINCE'!$A$2:$BF$4824,14,FALSE)&lt;=0,"",VLOOKUP(B447,'LISTADO LINCE'!$A$2:$BF$4824,14,FALSE))</f>
        <v>9</v>
      </c>
    </row>
    <row r="448" spans="1:6" hidden="1" x14ac:dyDescent="0.25">
      <c r="A448" s="1">
        <v>1120878</v>
      </c>
      <c r="B448" s="1">
        <f t="shared" si="7"/>
        <v>1120878</v>
      </c>
      <c r="C448" s="1" t="str">
        <f>+'LISTADO LINCE'!C447</f>
        <v>BOMB CLAS RIP MIMET 2 COL GRIS 34/48 RER</v>
      </c>
      <c r="D448" s="1" t="str">
        <f>IFERROR(VLOOKUP(B448,'PUBLICADOS EN WEB'!$D$2:$D$4094,1,FALSE)=B448,"")</f>
        <v/>
      </c>
      <c r="E448" s="1" t="str">
        <f>IFERROR(VLOOKUP(B448,'PUBLICADOS EN MELI'!$D$2:$D$12092,1,FALSE)=B448,"")</f>
        <v/>
      </c>
      <c r="F448" s="1">
        <f>IF(VLOOKUP(B448,'LISTADO LINCE'!$A$2:$BF$4824,14,FALSE)&lt;=0,"",VLOOKUP(B448,'LISTADO LINCE'!$A$2:$BF$4824,14,FALSE))</f>
        <v>23</v>
      </c>
    </row>
    <row r="449" spans="1:6" hidden="1" x14ac:dyDescent="0.25">
      <c r="A449" s="1">
        <v>1120879</v>
      </c>
      <c r="B449" s="1">
        <f t="shared" si="7"/>
        <v>1120879</v>
      </c>
      <c r="C449" s="1" t="str">
        <f>+'LISTADO LINCE'!C448</f>
        <v>BOMB CLAS RIP VIAL TMAN 50/54 RER</v>
      </c>
      <c r="D449" s="1" t="b">
        <f>IFERROR(VLOOKUP(B449,'PUBLICADOS EN WEB'!$D$2:$D$4094,1,FALSE)=B449,"")</f>
        <v>1</v>
      </c>
      <c r="E449" s="1" t="str">
        <f>IFERROR(VLOOKUP(B449,'PUBLICADOS EN MELI'!$D$2:$D$12092,1,FALSE)=B449,"")</f>
        <v/>
      </c>
      <c r="F449" s="1" t="str">
        <f>IF(VLOOKUP(B449,'LISTADO LINCE'!$A$2:$BF$4824,14,FALSE)&lt;=0,"",VLOOKUP(B449,'LISTADO LINCE'!$A$2:$BF$4824,14,FALSE))</f>
        <v/>
      </c>
    </row>
    <row r="450" spans="1:6" hidden="1" x14ac:dyDescent="0.25">
      <c r="A450" s="1">
        <v>1120880</v>
      </c>
      <c r="B450" s="1">
        <f t="shared" si="7"/>
        <v>1120880</v>
      </c>
      <c r="C450" s="1" t="str">
        <f>+'LISTADO LINCE'!C449</f>
        <v>BOMB CLAS RIP MIMET 2 COL GRIS 50/54 RER</v>
      </c>
      <c r="D450" s="1" t="str">
        <f>IFERROR(VLOOKUP(B450,'PUBLICADOS EN WEB'!$D$2:$D$4094,1,FALSE)=B450,"")</f>
        <v/>
      </c>
      <c r="E450" s="1" t="str">
        <f>IFERROR(VLOOKUP(B450,'PUBLICADOS EN MELI'!$D$2:$D$12092,1,FALSE)=B450,"")</f>
        <v/>
      </c>
      <c r="F450" s="1">
        <f>IF(VLOOKUP(B450,'LISTADO LINCE'!$A$2:$BF$4824,14,FALSE)&lt;=0,"",VLOOKUP(B450,'LISTADO LINCE'!$A$2:$BF$4824,14,FALSE))</f>
        <v>3</v>
      </c>
    </row>
    <row r="451" spans="1:6" hidden="1" x14ac:dyDescent="0.25">
      <c r="A451" s="1">
        <v>1120881</v>
      </c>
      <c r="B451" s="1">
        <f t="shared" si="7"/>
        <v>1120881</v>
      </c>
      <c r="C451" s="1" t="str">
        <f>+'LISTADO LINCE'!C450</f>
        <v>BOMB CLAS RIP DIGITAL GRIS 50/54 RER</v>
      </c>
      <c r="D451" s="1" t="str">
        <f>IFERROR(VLOOKUP(B451,'PUBLICADOS EN WEB'!$D$2:$D$4094,1,FALSE)=B451,"")</f>
        <v/>
      </c>
      <c r="E451" s="1" t="str">
        <f>IFERROR(VLOOKUP(B451,'PUBLICADOS EN MELI'!$D$2:$D$12092,1,FALSE)=B451,"")</f>
        <v/>
      </c>
      <c r="F451" s="1" t="str">
        <f>IF(VLOOKUP(B451,'LISTADO LINCE'!$A$2:$BF$4824,14,FALSE)&lt;=0,"",VLOOKUP(B451,'LISTADO LINCE'!$A$2:$BF$4824,14,FALSE))</f>
        <v/>
      </c>
    </row>
    <row r="452" spans="1:6" hidden="1" x14ac:dyDescent="0.25">
      <c r="A452" s="1">
        <v>1120882</v>
      </c>
      <c r="B452" s="1">
        <f t="shared" si="7"/>
        <v>1120882</v>
      </c>
      <c r="C452" s="1" t="str">
        <f>+'LISTADO LINCE'!C451</f>
        <v>BOMB CLAS RIP DIGITAL GRIS 56/60 RER</v>
      </c>
      <c r="D452" s="1" t="str">
        <f>IFERROR(VLOOKUP(B452,'PUBLICADOS EN WEB'!$D$2:$D$4094,1,FALSE)=B452,"")</f>
        <v/>
      </c>
      <c r="E452" s="1" t="str">
        <f>IFERROR(VLOOKUP(B452,'PUBLICADOS EN MELI'!$D$2:$D$12092,1,FALSE)=B452,"")</f>
        <v/>
      </c>
      <c r="F452" s="1" t="str">
        <f>IF(VLOOKUP(B452,'LISTADO LINCE'!$A$2:$BF$4824,14,FALSE)&lt;=0,"",VLOOKUP(B452,'LISTADO LINCE'!$A$2:$BF$4824,14,FALSE))</f>
        <v/>
      </c>
    </row>
    <row r="453" spans="1:6" hidden="1" x14ac:dyDescent="0.25">
      <c r="A453" s="1">
        <v>1120883</v>
      </c>
      <c r="B453" s="1">
        <f t="shared" si="7"/>
        <v>1120883</v>
      </c>
      <c r="C453" s="1" t="str">
        <f>+'LISTADO LINCE'!C452</f>
        <v>BOMB CLAS RIP PREMIUM INF 34/48</v>
      </c>
      <c r="D453" s="1" t="str">
        <f>IFERROR(VLOOKUP(B453,'PUBLICADOS EN WEB'!$D$2:$D$4094,1,FALSE)=B453,"")</f>
        <v/>
      </c>
      <c r="E453" s="1" t="str">
        <f>IFERROR(VLOOKUP(B453,'PUBLICADOS EN MELI'!$D$2:$D$12092,1,FALSE)=B453,"")</f>
        <v/>
      </c>
      <c r="F453" s="1" t="str">
        <f>IF(VLOOKUP(B453,'LISTADO LINCE'!$A$2:$BF$4824,14,FALSE)&lt;=0,"",VLOOKUP(B453,'LISTADO LINCE'!$A$2:$BF$4824,14,FALSE))</f>
        <v/>
      </c>
    </row>
    <row r="454" spans="1:6" hidden="1" x14ac:dyDescent="0.25">
      <c r="A454" s="1">
        <v>1120884</v>
      </c>
      <c r="B454" s="1">
        <f t="shared" si="7"/>
        <v>1120884</v>
      </c>
      <c r="C454" s="1" t="str">
        <f>+'LISTADO LINCE'!C453</f>
        <v>BOMB CLAS RIP PREMIUM INF 50/54</v>
      </c>
      <c r="D454" s="1" t="str">
        <f>IFERROR(VLOOKUP(B454,'PUBLICADOS EN WEB'!$D$2:$D$4094,1,FALSE)=B454,"")</f>
        <v/>
      </c>
      <c r="E454" s="1" t="str">
        <f>IFERROR(VLOOKUP(B454,'PUBLICADOS EN MELI'!$D$2:$D$12092,1,FALSE)=B454,"")</f>
        <v/>
      </c>
      <c r="F454" s="1" t="str">
        <f>IF(VLOOKUP(B454,'LISTADO LINCE'!$A$2:$BF$4824,14,FALSE)&lt;=0,"",VLOOKUP(B454,'LISTADO LINCE'!$A$2:$BF$4824,14,FALSE))</f>
        <v/>
      </c>
    </row>
    <row r="455" spans="1:6" hidden="1" x14ac:dyDescent="0.25">
      <c r="A455" s="1">
        <v>1120885</v>
      </c>
      <c r="B455" s="1">
        <f t="shared" si="7"/>
        <v>1120885</v>
      </c>
      <c r="C455" s="1" t="str">
        <f>+'LISTADO LINCE'!C454</f>
        <v>BOMB CLAS RIP PREMIUM INF 56/60</v>
      </c>
      <c r="D455" s="1" t="str">
        <f>IFERROR(VLOOKUP(B455,'PUBLICADOS EN WEB'!$D$2:$D$4094,1,FALSE)=B455,"")</f>
        <v/>
      </c>
      <c r="E455" s="1" t="str">
        <f>IFERROR(VLOOKUP(B455,'PUBLICADOS EN MELI'!$D$2:$D$12092,1,FALSE)=B455,"")</f>
        <v/>
      </c>
      <c r="F455" s="1" t="str">
        <f>IF(VLOOKUP(B455,'LISTADO LINCE'!$A$2:$BF$4824,14,FALSE)&lt;=0,"",VLOOKUP(B455,'LISTADO LINCE'!$A$2:$BF$4824,14,FALSE))</f>
        <v/>
      </c>
    </row>
    <row r="456" spans="1:6" hidden="1" x14ac:dyDescent="0.25">
      <c r="A456" s="1">
        <v>1120886</v>
      </c>
      <c r="B456" s="1">
        <f t="shared" si="7"/>
        <v>1120886</v>
      </c>
      <c r="C456" s="1" t="str">
        <f>+'LISTADO LINCE'!C455</f>
        <v>BOMB CLAS RIP PREMIUM INF 62/66</v>
      </c>
      <c r="D456" s="1" t="str">
        <f>IFERROR(VLOOKUP(B456,'PUBLICADOS EN WEB'!$D$2:$D$4094,1,FALSE)=B456,"")</f>
        <v/>
      </c>
      <c r="E456" s="1" t="str">
        <f>IFERROR(VLOOKUP(B456,'PUBLICADOS EN MELI'!$D$2:$D$12092,1,FALSE)=B456,"")</f>
        <v/>
      </c>
      <c r="F456" s="1" t="str">
        <f>IF(VLOOKUP(B456,'LISTADO LINCE'!$A$2:$BF$4824,14,FALSE)&lt;=0,"",VLOOKUP(B456,'LISTADO LINCE'!$A$2:$BF$4824,14,FALSE))</f>
        <v/>
      </c>
    </row>
    <row r="457" spans="1:6" hidden="1" x14ac:dyDescent="0.25">
      <c r="A457" s="1">
        <v>1120887</v>
      </c>
      <c r="B457" s="1">
        <f t="shared" si="7"/>
        <v>1120887</v>
      </c>
      <c r="C457" s="1" t="str">
        <f>+'LISTADO LINCE'!C456</f>
        <v>BOMB CLAS RIP VIAL TMAN 56/60 RER</v>
      </c>
      <c r="D457" s="1" t="str">
        <f>IFERROR(VLOOKUP(B457,'PUBLICADOS EN WEB'!$D$2:$D$4094,1,FALSE)=B457,"")</f>
        <v/>
      </c>
      <c r="E457" s="1" t="str">
        <f>IFERROR(VLOOKUP(B457,'PUBLICADOS EN MELI'!$D$2:$D$12092,1,FALSE)=B457,"")</f>
        <v/>
      </c>
      <c r="F457" s="1">
        <f>IF(VLOOKUP(B457,'LISTADO LINCE'!$A$2:$BF$4824,14,FALSE)&lt;=0,"",VLOOKUP(B457,'LISTADO LINCE'!$A$2:$BF$4824,14,FALSE))</f>
        <v>2</v>
      </c>
    </row>
    <row r="458" spans="1:6" hidden="1" x14ac:dyDescent="0.25">
      <c r="A458" s="1">
        <v>1120888</v>
      </c>
      <c r="B458" s="1">
        <f t="shared" si="7"/>
        <v>1120888</v>
      </c>
      <c r="C458" s="1" t="str">
        <f>+'LISTADO LINCE'!C457</f>
        <v>BOMB SECURITAS RER</v>
      </c>
      <c r="D458" s="1" t="str">
        <f>IFERROR(VLOOKUP(B458,'PUBLICADOS EN WEB'!$D$2:$D$4094,1,FALSE)=B458,"")</f>
        <v/>
      </c>
      <c r="E458" s="1" t="str">
        <f>IFERROR(VLOOKUP(B458,'PUBLICADOS EN MELI'!$D$2:$D$12092,1,FALSE)=B458,"")</f>
        <v/>
      </c>
      <c r="F458" s="1">
        <f>IF(VLOOKUP(B458,'LISTADO LINCE'!$A$2:$BF$4824,14,FALSE)&lt;=0,"",VLOOKUP(B458,'LISTADO LINCE'!$A$2:$BF$4824,14,FALSE))</f>
        <v>18</v>
      </c>
    </row>
    <row r="459" spans="1:6" x14ac:dyDescent="0.25">
      <c r="A459" s="1">
        <v>1120900</v>
      </c>
      <c r="B459" s="1">
        <f t="shared" si="7"/>
        <v>1120900</v>
      </c>
      <c r="C459" s="1" t="str">
        <f>VLOOKUP(B459,'LISTADO LINCE'!$A$1:$BF$4008,3,FALSE)</f>
        <v>BOMB CLAS RIP NEGRA 34/48 RER</v>
      </c>
      <c r="D459" s="1" t="b">
        <f>IFERROR(VLOOKUP(B459,'PUBLICADOS EN WEB'!$D$2:$D$4094,1,FALSE)=B459,"")</f>
        <v>1</v>
      </c>
      <c r="E459" s="1" t="b">
        <f>IFERROR(VLOOKUP(B459,'PUBLICADOS EN MELI'!$D$2:$D$12092,1,FALSE)=B459,"")</f>
        <v>1</v>
      </c>
      <c r="F459" s="1">
        <f>IF(VLOOKUP(B459,'LISTADO LINCE'!$A$2:$BF$4824,14,FALSE)&lt;=0,"",VLOOKUP(B459,'LISTADO LINCE'!$A$2:$BF$4824,14,FALSE))</f>
        <v>104</v>
      </c>
    </row>
    <row r="460" spans="1:6" x14ac:dyDescent="0.25">
      <c r="A460" s="1">
        <v>1120901</v>
      </c>
      <c r="B460" s="1">
        <f t="shared" si="7"/>
        <v>1120901</v>
      </c>
      <c r="C460" s="1" t="str">
        <f>VLOOKUP(B460,'LISTADO LINCE'!$A$1:$BF$4008,3,FALSE)</f>
        <v>BOMB CLAS RIP NEGRA 50/54 RER</v>
      </c>
      <c r="D460" s="1" t="b">
        <f>IFERROR(VLOOKUP(B460,'PUBLICADOS EN WEB'!$D$2:$D$4094,1,FALSE)=B460,"")</f>
        <v>1</v>
      </c>
      <c r="E460" s="1" t="b">
        <f>IFERROR(VLOOKUP(B460,'PUBLICADOS EN MELI'!$D$2:$D$12092,1,FALSE)=B460,"")</f>
        <v>1</v>
      </c>
      <c r="F460" s="1">
        <f>IF(VLOOKUP(B460,'LISTADO LINCE'!$A$2:$BF$4824,14,FALSE)&lt;=0,"",VLOOKUP(B460,'LISTADO LINCE'!$A$2:$BF$4824,14,FALSE))</f>
        <v>12</v>
      </c>
    </row>
    <row r="461" spans="1:6" x14ac:dyDescent="0.25">
      <c r="A461" s="1">
        <v>1120902</v>
      </c>
      <c r="B461" s="1">
        <f t="shared" si="7"/>
        <v>1120902</v>
      </c>
      <c r="C461" s="1" t="str">
        <f>VLOOKUP(B461,'LISTADO LINCE'!$A$1:$BF$4008,3,FALSE)</f>
        <v>BOMB CLAS RIP NEGRA 56/60 RER</v>
      </c>
      <c r="D461" s="1" t="b">
        <f>IFERROR(VLOOKUP(B461,'PUBLICADOS EN WEB'!$D$2:$D$4094,1,FALSE)=B461,"")</f>
        <v>1</v>
      </c>
      <c r="E461" s="1" t="b">
        <f>IFERROR(VLOOKUP(B461,'PUBLICADOS EN MELI'!$D$2:$D$12092,1,FALSE)=B461,"")</f>
        <v>1</v>
      </c>
      <c r="F461" s="1">
        <f>IF(VLOOKUP(B461,'LISTADO LINCE'!$A$2:$BF$4824,14,FALSE)&lt;=0,"",VLOOKUP(B461,'LISTADO LINCE'!$A$2:$BF$4824,14,FALSE))</f>
        <v>19</v>
      </c>
    </row>
    <row r="462" spans="1:6" x14ac:dyDescent="0.25">
      <c r="A462" s="1">
        <v>1120903</v>
      </c>
      <c r="B462" s="1">
        <f t="shared" si="7"/>
        <v>1120903</v>
      </c>
      <c r="C462" s="1" t="str">
        <f>VLOOKUP(B462,'LISTADO LINCE'!$A$1:$BF$4008,3,FALSE)</f>
        <v>BOMB CLAS RIP NEGRA 62/66 RER</v>
      </c>
      <c r="D462" s="1" t="b">
        <f>IFERROR(VLOOKUP(B462,'PUBLICADOS EN WEB'!$D$2:$D$4094,1,FALSE)=B462,"")</f>
        <v>1</v>
      </c>
      <c r="E462" s="1" t="b">
        <f>IFERROR(VLOOKUP(B462,'PUBLICADOS EN MELI'!$D$2:$D$12092,1,FALSE)=B462,"")</f>
        <v>1</v>
      </c>
      <c r="F462" s="1" t="str">
        <f>IF(VLOOKUP(B462,'LISTADO LINCE'!$A$2:$BF$4824,14,FALSE)&lt;=0,"",VLOOKUP(B462,'LISTADO LINCE'!$A$2:$BF$4824,14,FALSE))</f>
        <v/>
      </c>
    </row>
    <row r="463" spans="1:6" hidden="1" x14ac:dyDescent="0.25">
      <c r="A463" s="1">
        <v>1120904</v>
      </c>
      <c r="B463" s="1">
        <f t="shared" si="7"/>
        <v>1120904</v>
      </c>
      <c r="C463" s="1" t="str">
        <f>+'LISTADO LINCE'!C462</f>
        <v>BOMB CLAS RIP NEGRA 68/70 RER</v>
      </c>
      <c r="D463" s="1" t="str">
        <f>IFERROR(VLOOKUP(B463,'PUBLICADOS EN WEB'!$D$2:$D$4094,1,FALSE)=B463,"")</f>
        <v/>
      </c>
      <c r="E463" s="1" t="str">
        <f>IFERROR(VLOOKUP(B463,'PUBLICADOS EN MELI'!$D$2:$D$12092,1,FALSE)=B463,"")</f>
        <v/>
      </c>
      <c r="F463" s="1" t="str">
        <f>IF(VLOOKUP(B463,'LISTADO LINCE'!$A$2:$BF$4824,14,FALSE)&lt;=0,"",VLOOKUP(B463,'LISTADO LINCE'!$A$2:$BF$4824,14,FALSE))</f>
        <v/>
      </c>
    </row>
    <row r="464" spans="1:6" hidden="1" x14ac:dyDescent="0.25">
      <c r="A464" s="1">
        <v>1120940</v>
      </c>
      <c r="B464" s="1">
        <f t="shared" si="7"/>
        <v>1120940</v>
      </c>
      <c r="C464" s="1" t="str">
        <f>+'LISTADO LINCE'!C463</f>
        <v>BOMB CLAS RIP REQUISA 34/48 RER</v>
      </c>
      <c r="D464" s="1" t="str">
        <f>IFERROR(VLOOKUP(B464,'PUBLICADOS EN WEB'!$D$2:$D$4094,1,FALSE)=B464,"")</f>
        <v/>
      </c>
      <c r="E464" s="1" t="str">
        <f>IFERROR(VLOOKUP(B464,'PUBLICADOS EN MELI'!$D$2:$D$12092,1,FALSE)=B464,"")</f>
        <v/>
      </c>
      <c r="F464" s="1">
        <f>IF(VLOOKUP(B464,'LISTADO LINCE'!$A$2:$BF$4824,14,FALSE)&lt;=0,"",VLOOKUP(B464,'LISTADO LINCE'!$A$2:$BF$4824,14,FALSE))</f>
        <v>2</v>
      </c>
    </row>
    <row r="465" spans="1:6" hidden="1" x14ac:dyDescent="0.25">
      <c r="A465" s="1">
        <v>0</v>
      </c>
      <c r="B465" s="1">
        <f t="shared" si="7"/>
        <v>0</v>
      </c>
      <c r="C465" s="1" t="str">
        <f>+'LISTADO LINCE'!C464</f>
        <v/>
      </c>
      <c r="D465" s="1" t="str">
        <f>IFERROR(VLOOKUP(B465,'PUBLICADOS EN WEB'!$D$2:$D$4094,1,FALSE)=B465,"")</f>
        <v/>
      </c>
      <c r="E465" s="1" t="str">
        <f>IFERROR(VLOOKUP(B465,'PUBLICADOS EN MELI'!$D$2:$D$12092,1,FALSE)=B465,"")</f>
        <v/>
      </c>
    </row>
    <row r="466" spans="1:6" hidden="1" x14ac:dyDescent="0.25">
      <c r="A466" s="1">
        <v>112094034</v>
      </c>
      <c r="B466" s="1">
        <f t="shared" si="7"/>
        <v>112094034</v>
      </c>
      <c r="C466" s="1" t="str">
        <f>+'LISTADO LINCE'!C465</f>
        <v>BOMB CLAS RIP REQUISA 34</v>
      </c>
      <c r="D466" s="1" t="str">
        <f>IFERROR(VLOOKUP(B466,'PUBLICADOS EN WEB'!$D$2:$D$4094,1,FALSE)=B466,"")</f>
        <v/>
      </c>
      <c r="E466" s="1" t="str">
        <f>IFERROR(VLOOKUP(B466,'PUBLICADOS EN MELI'!$D$2:$D$12092,1,FALSE)=B466,"")</f>
        <v/>
      </c>
      <c r="F466" s="1" t="str">
        <f>IF(VLOOKUP(B466,'LISTADO LINCE'!$A$2:$BF$4824,14,FALSE)&lt;=0,"",VLOOKUP(B466,'LISTADO LINCE'!$A$2:$BF$4824,14,FALSE))</f>
        <v/>
      </c>
    </row>
    <row r="467" spans="1:6" hidden="1" x14ac:dyDescent="0.25">
      <c r="A467" s="1">
        <v>0</v>
      </c>
      <c r="B467" s="1">
        <f t="shared" si="7"/>
        <v>0</v>
      </c>
      <c r="C467" s="1" t="str">
        <f>+'LISTADO LINCE'!C466</f>
        <v/>
      </c>
      <c r="D467" s="1" t="str">
        <f>IFERROR(VLOOKUP(B467,'PUBLICADOS EN WEB'!$D$2:$D$4094,1,FALSE)=B467,"")</f>
        <v/>
      </c>
      <c r="E467" s="1" t="str">
        <f>IFERROR(VLOOKUP(B467,'PUBLICADOS EN MELI'!$D$2:$D$12092,1,FALSE)=B467,"")</f>
        <v/>
      </c>
    </row>
    <row r="468" spans="1:6" hidden="1" x14ac:dyDescent="0.25">
      <c r="A468" s="1">
        <v>112094036</v>
      </c>
      <c r="B468" s="1">
        <f t="shared" si="7"/>
        <v>112094036</v>
      </c>
      <c r="C468" s="1" t="str">
        <f>+'LISTADO LINCE'!C467</f>
        <v>BOMB CLAS RIP REQUISA 36</v>
      </c>
      <c r="D468" s="1" t="str">
        <f>IFERROR(VLOOKUP(B468,'PUBLICADOS EN WEB'!$D$2:$D$4094,1,FALSE)=B468,"")</f>
        <v/>
      </c>
      <c r="E468" s="1" t="str">
        <f>IFERROR(VLOOKUP(B468,'PUBLICADOS EN MELI'!$D$2:$D$12092,1,FALSE)=B468,"")</f>
        <v/>
      </c>
      <c r="F468" s="1" t="str">
        <f>IF(VLOOKUP(B468,'LISTADO LINCE'!$A$2:$BF$4824,14,FALSE)&lt;=0,"",VLOOKUP(B468,'LISTADO LINCE'!$A$2:$BF$4824,14,FALSE))</f>
        <v/>
      </c>
    </row>
    <row r="469" spans="1:6" hidden="1" x14ac:dyDescent="0.25">
      <c r="A469" s="1">
        <v>0</v>
      </c>
      <c r="B469" s="1">
        <f t="shared" si="7"/>
        <v>0</v>
      </c>
      <c r="C469" s="1" t="str">
        <f>+'LISTADO LINCE'!C468</f>
        <v/>
      </c>
      <c r="D469" s="1" t="str">
        <f>IFERROR(VLOOKUP(B469,'PUBLICADOS EN WEB'!$D$2:$D$4094,1,FALSE)=B469,"")</f>
        <v/>
      </c>
      <c r="E469" s="1" t="str">
        <f>IFERROR(VLOOKUP(B469,'PUBLICADOS EN MELI'!$D$2:$D$12092,1,FALSE)=B469,"")</f>
        <v/>
      </c>
    </row>
    <row r="470" spans="1:6" hidden="1" x14ac:dyDescent="0.25">
      <c r="A470" s="1">
        <v>112094038</v>
      </c>
      <c r="B470" s="1">
        <f t="shared" si="7"/>
        <v>112094038</v>
      </c>
      <c r="C470" s="1" t="str">
        <f>+'LISTADO LINCE'!C469</f>
        <v>BOMB CLAS RIP REQUISA 34/48</v>
      </c>
      <c r="D470" s="1" t="str">
        <f>IFERROR(VLOOKUP(B470,'PUBLICADOS EN WEB'!$D$2:$D$4094,1,FALSE)=B470,"")</f>
        <v/>
      </c>
      <c r="E470" s="1" t="str">
        <f>IFERROR(VLOOKUP(B470,'PUBLICADOS EN MELI'!$D$2:$D$12092,1,FALSE)=B470,"")</f>
        <v/>
      </c>
      <c r="F470" s="1" t="str">
        <f>IF(VLOOKUP(B470,'LISTADO LINCE'!$A$2:$BF$4824,14,FALSE)&lt;=0,"",VLOOKUP(B470,'LISTADO LINCE'!$A$2:$BF$4824,14,FALSE))</f>
        <v/>
      </c>
    </row>
    <row r="471" spans="1:6" hidden="1" x14ac:dyDescent="0.25">
      <c r="A471" s="1">
        <v>0</v>
      </c>
      <c r="B471" s="1">
        <f t="shared" si="7"/>
        <v>0</v>
      </c>
      <c r="C471" s="1" t="str">
        <f>+'LISTADO LINCE'!C470</f>
        <v/>
      </c>
      <c r="D471" s="1" t="str">
        <f>IFERROR(VLOOKUP(B471,'PUBLICADOS EN WEB'!$D$2:$D$4094,1,FALSE)=B471,"")</f>
        <v/>
      </c>
      <c r="E471" s="1" t="str">
        <f>IFERROR(VLOOKUP(B471,'PUBLICADOS EN MELI'!$D$2:$D$12092,1,FALSE)=B471,"")</f>
        <v/>
      </c>
    </row>
    <row r="472" spans="1:6" hidden="1" x14ac:dyDescent="0.25">
      <c r="A472" s="1">
        <v>112094040</v>
      </c>
      <c r="B472" s="1">
        <f t="shared" si="7"/>
        <v>112094040</v>
      </c>
      <c r="C472" s="1" t="str">
        <f>+'LISTADO LINCE'!C471</f>
        <v>BOMB CLAS RIP REQUISA 40</v>
      </c>
      <c r="D472" s="1" t="str">
        <f>IFERROR(VLOOKUP(B472,'PUBLICADOS EN WEB'!$D$2:$D$4094,1,FALSE)=B472,"")</f>
        <v/>
      </c>
      <c r="E472" s="1" t="str">
        <f>IFERROR(VLOOKUP(B472,'PUBLICADOS EN MELI'!$D$2:$D$12092,1,FALSE)=B472,"")</f>
        <v/>
      </c>
      <c r="F472" s="1" t="str">
        <f>IF(VLOOKUP(B472,'LISTADO LINCE'!$A$2:$BF$4824,14,FALSE)&lt;=0,"",VLOOKUP(B472,'LISTADO LINCE'!$A$2:$BF$4824,14,FALSE))</f>
        <v/>
      </c>
    </row>
    <row r="473" spans="1:6" hidden="1" x14ac:dyDescent="0.25">
      <c r="A473" s="1">
        <v>0</v>
      </c>
      <c r="B473" s="1">
        <f t="shared" si="7"/>
        <v>0</v>
      </c>
      <c r="C473" s="1" t="str">
        <f>+'LISTADO LINCE'!C472</f>
        <v/>
      </c>
      <c r="D473" s="1" t="str">
        <f>IFERROR(VLOOKUP(B473,'PUBLICADOS EN WEB'!$D$2:$D$4094,1,FALSE)=B473,"")</f>
        <v/>
      </c>
      <c r="E473" s="1" t="str">
        <f>IFERROR(VLOOKUP(B473,'PUBLICADOS EN MELI'!$D$2:$D$12092,1,FALSE)=B473,"")</f>
        <v/>
      </c>
    </row>
    <row r="474" spans="1:6" hidden="1" x14ac:dyDescent="0.25">
      <c r="A474" s="1">
        <v>112094044</v>
      </c>
      <c r="B474" s="1">
        <f t="shared" si="7"/>
        <v>112094044</v>
      </c>
      <c r="C474" s="1" t="str">
        <f>+'LISTADO LINCE'!C473</f>
        <v>BOMB CLAS RIP REQUISA 44</v>
      </c>
      <c r="D474" s="1" t="str">
        <f>IFERROR(VLOOKUP(B474,'PUBLICADOS EN WEB'!$D$2:$D$4094,1,FALSE)=B474,"")</f>
        <v/>
      </c>
      <c r="E474" s="1" t="str">
        <f>IFERROR(VLOOKUP(B474,'PUBLICADOS EN MELI'!$D$2:$D$12092,1,FALSE)=B474,"")</f>
        <v/>
      </c>
      <c r="F474" s="1" t="str">
        <f>IF(VLOOKUP(B474,'LISTADO LINCE'!$A$2:$BF$4824,14,FALSE)&lt;=0,"",VLOOKUP(B474,'LISTADO LINCE'!$A$2:$BF$4824,14,FALSE))</f>
        <v/>
      </c>
    </row>
    <row r="475" spans="1:6" hidden="1" x14ac:dyDescent="0.25">
      <c r="A475" s="1">
        <v>0</v>
      </c>
      <c r="B475" s="1">
        <f t="shared" si="7"/>
        <v>0</v>
      </c>
      <c r="C475" s="1" t="str">
        <f>+'LISTADO LINCE'!C474</f>
        <v/>
      </c>
      <c r="D475" s="1" t="str">
        <f>IFERROR(VLOOKUP(B475,'PUBLICADOS EN WEB'!$D$2:$D$4094,1,FALSE)=B475,"")</f>
        <v/>
      </c>
      <c r="E475" s="1" t="str">
        <f>IFERROR(VLOOKUP(B475,'PUBLICADOS EN MELI'!$D$2:$D$12092,1,FALSE)=B475,"")</f>
        <v/>
      </c>
    </row>
    <row r="476" spans="1:6" hidden="1" x14ac:dyDescent="0.25">
      <c r="A476" s="1">
        <v>112094046</v>
      </c>
      <c r="B476" s="1">
        <f t="shared" si="7"/>
        <v>112094046</v>
      </c>
      <c r="C476" s="1" t="str">
        <f>+'LISTADO LINCE'!C475</f>
        <v>BOMB CLAS RIP REQUISA 46</v>
      </c>
      <c r="D476" s="1" t="str">
        <f>IFERROR(VLOOKUP(B476,'PUBLICADOS EN WEB'!$D$2:$D$4094,1,FALSE)=B476,"")</f>
        <v/>
      </c>
      <c r="E476" s="1" t="str">
        <f>IFERROR(VLOOKUP(B476,'PUBLICADOS EN MELI'!$D$2:$D$12092,1,FALSE)=B476,"")</f>
        <v/>
      </c>
      <c r="F476" s="1" t="str">
        <f>IF(VLOOKUP(B476,'LISTADO LINCE'!$A$2:$BF$4824,14,FALSE)&lt;=0,"",VLOOKUP(B476,'LISTADO LINCE'!$A$2:$BF$4824,14,FALSE))</f>
        <v/>
      </c>
    </row>
    <row r="477" spans="1:6" hidden="1" x14ac:dyDescent="0.25">
      <c r="A477" s="1">
        <v>0</v>
      </c>
      <c r="B477" s="1">
        <f t="shared" si="7"/>
        <v>0</v>
      </c>
      <c r="C477" s="1" t="str">
        <f>+'LISTADO LINCE'!C476</f>
        <v/>
      </c>
      <c r="D477" s="1" t="str">
        <f>IFERROR(VLOOKUP(B477,'PUBLICADOS EN WEB'!$D$2:$D$4094,1,FALSE)=B477,"")</f>
        <v/>
      </c>
      <c r="E477" s="1" t="str">
        <f>IFERROR(VLOOKUP(B477,'PUBLICADOS EN MELI'!$D$2:$D$12092,1,FALSE)=B477,"")</f>
        <v/>
      </c>
    </row>
    <row r="478" spans="1:6" hidden="1" x14ac:dyDescent="0.25">
      <c r="A478" s="1">
        <v>112094048</v>
      </c>
      <c r="B478" s="1">
        <f t="shared" si="7"/>
        <v>112094048</v>
      </c>
      <c r="C478" s="1" t="str">
        <f>+'LISTADO LINCE'!C477</f>
        <v>BOMB CLAS RIP REQUISA 48</v>
      </c>
      <c r="D478" s="1" t="str">
        <f>IFERROR(VLOOKUP(B478,'PUBLICADOS EN WEB'!$D$2:$D$4094,1,FALSE)=B478,"")</f>
        <v/>
      </c>
      <c r="E478" s="1" t="str">
        <f>IFERROR(VLOOKUP(B478,'PUBLICADOS EN MELI'!$D$2:$D$12092,1,FALSE)=B478,"")</f>
        <v/>
      </c>
      <c r="F478" s="1" t="str">
        <f>IF(VLOOKUP(B478,'LISTADO LINCE'!$A$2:$BF$4824,14,FALSE)&lt;=0,"",VLOOKUP(B478,'LISTADO LINCE'!$A$2:$BF$4824,14,FALSE))</f>
        <v/>
      </c>
    </row>
    <row r="479" spans="1:6" hidden="1" x14ac:dyDescent="0.25">
      <c r="A479" s="1">
        <v>0</v>
      </c>
      <c r="B479" s="1">
        <f t="shared" si="7"/>
        <v>0</v>
      </c>
      <c r="C479" s="1" t="str">
        <f>+'LISTADO LINCE'!C478</f>
        <v/>
      </c>
      <c r="D479" s="1" t="str">
        <f>IFERROR(VLOOKUP(B479,'PUBLICADOS EN WEB'!$D$2:$D$4094,1,FALSE)=B479,"")</f>
        <v/>
      </c>
      <c r="E479" s="1" t="str">
        <f>IFERROR(VLOOKUP(B479,'PUBLICADOS EN MELI'!$D$2:$D$12092,1,FALSE)=B479,"")</f>
        <v/>
      </c>
    </row>
    <row r="480" spans="1:6" hidden="1" x14ac:dyDescent="0.25">
      <c r="A480" s="1">
        <v>112094052</v>
      </c>
      <c r="B480" s="1">
        <f t="shared" si="7"/>
        <v>112094052</v>
      </c>
      <c r="C480" s="1" t="str">
        <f>+'LISTADO LINCE'!C479</f>
        <v>BOMB CLAS RIP REQUISA 42</v>
      </c>
      <c r="D480" s="1" t="str">
        <f>IFERROR(VLOOKUP(B480,'PUBLICADOS EN WEB'!$D$2:$D$4094,1,FALSE)=B480,"")</f>
        <v/>
      </c>
      <c r="E480" s="1" t="str">
        <f>IFERROR(VLOOKUP(B480,'PUBLICADOS EN MELI'!$D$2:$D$12092,1,FALSE)=B480,"")</f>
        <v/>
      </c>
      <c r="F480" s="1" t="str">
        <f>IF(VLOOKUP(B480,'LISTADO LINCE'!$A$2:$BF$4824,14,FALSE)&lt;=0,"",VLOOKUP(B480,'LISTADO LINCE'!$A$2:$BF$4824,14,FALSE))</f>
        <v/>
      </c>
    </row>
    <row r="481" spans="1:6" hidden="1" x14ac:dyDescent="0.25">
      <c r="A481" s="1">
        <v>1120941</v>
      </c>
      <c r="B481" s="1">
        <f t="shared" si="7"/>
        <v>1120941</v>
      </c>
      <c r="C481" s="1" t="str">
        <f>+'LISTADO LINCE'!C480</f>
        <v>BOMB CLAS RIP REQUISA 50/54 RER</v>
      </c>
      <c r="D481" s="1" t="str">
        <f>IFERROR(VLOOKUP(B481,'PUBLICADOS EN WEB'!$D$2:$D$4094,1,FALSE)=B481,"")</f>
        <v/>
      </c>
      <c r="E481" s="1" t="str">
        <f>IFERROR(VLOOKUP(B481,'PUBLICADOS EN MELI'!$D$2:$D$12092,1,FALSE)=B481,"")</f>
        <v/>
      </c>
      <c r="F481" s="1">
        <f>IF(VLOOKUP(B481,'LISTADO LINCE'!$A$2:$BF$4824,14,FALSE)&lt;=0,"",VLOOKUP(B481,'LISTADO LINCE'!$A$2:$BF$4824,14,FALSE))</f>
        <v>15</v>
      </c>
    </row>
    <row r="482" spans="1:6" hidden="1" x14ac:dyDescent="0.25">
      <c r="A482" s="1">
        <v>0</v>
      </c>
      <c r="B482" s="1">
        <f t="shared" si="7"/>
        <v>0</v>
      </c>
      <c r="C482" s="1" t="str">
        <f>+'LISTADO LINCE'!C481</f>
        <v/>
      </c>
      <c r="D482" s="1" t="str">
        <f>IFERROR(VLOOKUP(B482,'PUBLICADOS EN WEB'!$D$2:$D$4094,1,FALSE)=B482,"")</f>
        <v/>
      </c>
      <c r="E482" s="1" t="str">
        <f>IFERROR(VLOOKUP(B482,'PUBLICADOS EN MELI'!$D$2:$D$12092,1,FALSE)=B482,"")</f>
        <v/>
      </c>
    </row>
    <row r="483" spans="1:6" hidden="1" x14ac:dyDescent="0.25">
      <c r="A483" s="1">
        <v>112094150</v>
      </c>
      <c r="B483" s="1">
        <f t="shared" ref="B483:B546" si="8">IF(A483&lt;&gt;"",IFERROR(A483*1,""),"")</f>
        <v>112094150</v>
      </c>
      <c r="C483" s="1" t="str">
        <f>+'LISTADO LINCE'!C482</f>
        <v>BOMB CLAS RIP REQUISA 50</v>
      </c>
      <c r="D483" s="1" t="str">
        <f>IFERROR(VLOOKUP(B483,'PUBLICADOS EN WEB'!$D$2:$D$4094,1,FALSE)=B483,"")</f>
        <v/>
      </c>
      <c r="E483" s="1" t="str">
        <f>IFERROR(VLOOKUP(B483,'PUBLICADOS EN MELI'!$D$2:$D$12092,1,FALSE)=B483,"")</f>
        <v/>
      </c>
      <c r="F483" s="1" t="str">
        <f>IF(VLOOKUP(B483,'LISTADO LINCE'!$A$2:$BF$4824,14,FALSE)&lt;=0,"",VLOOKUP(B483,'LISTADO LINCE'!$A$2:$BF$4824,14,FALSE))</f>
        <v/>
      </c>
    </row>
    <row r="484" spans="1:6" hidden="1" x14ac:dyDescent="0.25">
      <c r="A484" s="1">
        <v>0</v>
      </c>
      <c r="B484" s="1">
        <f t="shared" si="8"/>
        <v>0</v>
      </c>
      <c r="C484" s="1" t="str">
        <f>+'LISTADO LINCE'!C483</f>
        <v/>
      </c>
      <c r="D484" s="1" t="str">
        <f>IFERROR(VLOOKUP(B484,'PUBLICADOS EN WEB'!$D$2:$D$4094,1,FALSE)=B484,"")</f>
        <v/>
      </c>
      <c r="E484" s="1" t="str">
        <f>IFERROR(VLOOKUP(B484,'PUBLICADOS EN MELI'!$D$2:$D$12092,1,FALSE)=B484,"")</f>
        <v/>
      </c>
    </row>
    <row r="485" spans="1:6" hidden="1" x14ac:dyDescent="0.25">
      <c r="A485" s="1">
        <v>112094152</v>
      </c>
      <c r="B485" s="1">
        <f t="shared" si="8"/>
        <v>112094152</v>
      </c>
      <c r="C485" s="1" t="str">
        <f>+'LISTADO LINCE'!C484</f>
        <v>BOMB CLAS RIP REQUISA 52</v>
      </c>
      <c r="D485" s="1" t="str">
        <f>IFERROR(VLOOKUP(B485,'PUBLICADOS EN WEB'!$D$2:$D$4094,1,FALSE)=B485,"")</f>
        <v/>
      </c>
      <c r="E485" s="1" t="str">
        <f>IFERROR(VLOOKUP(B485,'PUBLICADOS EN MELI'!$D$2:$D$12092,1,FALSE)=B485,"")</f>
        <v/>
      </c>
      <c r="F485" s="1" t="str">
        <f>IF(VLOOKUP(B485,'LISTADO LINCE'!$A$2:$BF$4824,14,FALSE)&lt;=0,"",VLOOKUP(B485,'LISTADO LINCE'!$A$2:$BF$4824,14,FALSE))</f>
        <v/>
      </c>
    </row>
    <row r="486" spans="1:6" hidden="1" x14ac:dyDescent="0.25">
      <c r="A486" s="1">
        <v>0</v>
      </c>
      <c r="B486" s="1">
        <f t="shared" si="8"/>
        <v>0</v>
      </c>
      <c r="C486" s="1" t="str">
        <f>+'LISTADO LINCE'!C485</f>
        <v/>
      </c>
      <c r="D486" s="1" t="str">
        <f>IFERROR(VLOOKUP(B486,'PUBLICADOS EN WEB'!$D$2:$D$4094,1,FALSE)=B486,"")</f>
        <v/>
      </c>
      <c r="E486" s="1" t="str">
        <f>IFERROR(VLOOKUP(B486,'PUBLICADOS EN MELI'!$D$2:$D$12092,1,FALSE)=B486,"")</f>
        <v/>
      </c>
    </row>
    <row r="487" spans="1:6" hidden="1" x14ac:dyDescent="0.25">
      <c r="A487" s="1">
        <v>112094154</v>
      </c>
      <c r="B487" s="1">
        <f t="shared" si="8"/>
        <v>112094154</v>
      </c>
      <c r="C487" s="1" t="str">
        <f>+'LISTADO LINCE'!C486</f>
        <v>BOMB CLAS RIP REQUISA 54</v>
      </c>
      <c r="D487" s="1" t="str">
        <f>IFERROR(VLOOKUP(B487,'PUBLICADOS EN WEB'!$D$2:$D$4094,1,FALSE)=B487,"")</f>
        <v/>
      </c>
      <c r="E487" s="1" t="str">
        <f>IFERROR(VLOOKUP(B487,'PUBLICADOS EN MELI'!$D$2:$D$12092,1,FALSE)=B487,"")</f>
        <v/>
      </c>
      <c r="F487" s="1" t="str">
        <f>IF(VLOOKUP(B487,'LISTADO LINCE'!$A$2:$BF$4824,14,FALSE)&lt;=0,"",VLOOKUP(B487,'LISTADO LINCE'!$A$2:$BF$4824,14,FALSE))</f>
        <v/>
      </c>
    </row>
    <row r="488" spans="1:6" hidden="1" x14ac:dyDescent="0.25">
      <c r="A488" s="1">
        <v>1120942</v>
      </c>
      <c r="B488" s="1">
        <f t="shared" si="8"/>
        <v>1120942</v>
      </c>
      <c r="C488" s="1" t="str">
        <f>+'LISTADO LINCE'!C487</f>
        <v>BOMB CLAS RIP REQUISA 56/60</v>
      </c>
      <c r="D488" s="1" t="str">
        <f>IFERROR(VLOOKUP(B488,'PUBLICADOS EN WEB'!$D$2:$D$4094,1,FALSE)=B488,"")</f>
        <v/>
      </c>
      <c r="E488" s="1" t="str">
        <f>IFERROR(VLOOKUP(B488,'PUBLICADOS EN MELI'!$D$2:$D$12092,1,FALSE)=B488,"")</f>
        <v/>
      </c>
      <c r="F488" s="1" t="str">
        <f>IF(VLOOKUP(B488,'LISTADO LINCE'!$A$2:$BF$4824,14,FALSE)&lt;=0,"",VLOOKUP(B488,'LISTADO LINCE'!$A$2:$BF$4824,14,FALSE))</f>
        <v/>
      </c>
    </row>
    <row r="489" spans="1:6" hidden="1" x14ac:dyDescent="0.25">
      <c r="A489" s="1">
        <v>0</v>
      </c>
      <c r="B489" s="1">
        <f t="shared" si="8"/>
        <v>0</v>
      </c>
      <c r="C489" s="1" t="str">
        <f>+'LISTADO LINCE'!C488</f>
        <v/>
      </c>
      <c r="D489" s="1" t="str">
        <f>IFERROR(VLOOKUP(B489,'PUBLICADOS EN WEB'!$D$2:$D$4094,1,FALSE)=B489,"")</f>
        <v/>
      </c>
      <c r="E489" s="1" t="str">
        <f>IFERROR(VLOOKUP(B489,'PUBLICADOS EN MELI'!$D$2:$D$12092,1,FALSE)=B489,"")</f>
        <v/>
      </c>
    </row>
    <row r="490" spans="1:6" hidden="1" x14ac:dyDescent="0.25">
      <c r="A490" s="1">
        <v>112094256</v>
      </c>
      <c r="B490" s="1">
        <f t="shared" si="8"/>
        <v>112094256</v>
      </c>
      <c r="C490" s="1" t="str">
        <f>+'LISTADO LINCE'!C489</f>
        <v>BOMB CLAS RIP REQUISA 56</v>
      </c>
      <c r="D490" s="1" t="str">
        <f>IFERROR(VLOOKUP(B490,'PUBLICADOS EN WEB'!$D$2:$D$4094,1,FALSE)=B490,"")</f>
        <v/>
      </c>
      <c r="E490" s="1" t="str">
        <f>IFERROR(VLOOKUP(B490,'PUBLICADOS EN MELI'!$D$2:$D$12092,1,FALSE)=B490,"")</f>
        <v/>
      </c>
      <c r="F490" s="1" t="str">
        <f>IF(VLOOKUP(B490,'LISTADO LINCE'!$A$2:$BF$4824,14,FALSE)&lt;=0,"",VLOOKUP(B490,'LISTADO LINCE'!$A$2:$BF$4824,14,FALSE))</f>
        <v/>
      </c>
    </row>
    <row r="491" spans="1:6" hidden="1" x14ac:dyDescent="0.25">
      <c r="A491" s="1">
        <v>0</v>
      </c>
      <c r="B491" s="1">
        <f t="shared" si="8"/>
        <v>0</v>
      </c>
      <c r="C491" s="1" t="str">
        <f>+'LISTADO LINCE'!C490</f>
        <v/>
      </c>
      <c r="D491" s="1" t="str">
        <f>IFERROR(VLOOKUP(B491,'PUBLICADOS EN WEB'!$D$2:$D$4094,1,FALSE)=B491,"")</f>
        <v/>
      </c>
      <c r="E491" s="1" t="str">
        <f>IFERROR(VLOOKUP(B491,'PUBLICADOS EN MELI'!$D$2:$D$12092,1,FALSE)=B491,"")</f>
        <v/>
      </c>
    </row>
    <row r="492" spans="1:6" hidden="1" x14ac:dyDescent="0.25">
      <c r="A492" s="1">
        <v>112094258</v>
      </c>
      <c r="B492" s="1">
        <f t="shared" si="8"/>
        <v>112094258</v>
      </c>
      <c r="C492" s="1" t="str">
        <f>+'LISTADO LINCE'!C491</f>
        <v>BOMB CLAS RIP REQUISA 58</v>
      </c>
      <c r="D492" s="1" t="str">
        <f>IFERROR(VLOOKUP(B492,'PUBLICADOS EN WEB'!$D$2:$D$4094,1,FALSE)=B492,"")</f>
        <v/>
      </c>
      <c r="E492" s="1" t="str">
        <f>IFERROR(VLOOKUP(B492,'PUBLICADOS EN MELI'!$D$2:$D$12092,1,FALSE)=B492,"")</f>
        <v/>
      </c>
      <c r="F492" s="1" t="str">
        <f>IF(VLOOKUP(B492,'LISTADO LINCE'!$A$2:$BF$4824,14,FALSE)&lt;=0,"",VLOOKUP(B492,'LISTADO LINCE'!$A$2:$BF$4824,14,FALSE))</f>
        <v/>
      </c>
    </row>
    <row r="493" spans="1:6" hidden="1" x14ac:dyDescent="0.25">
      <c r="A493" s="1">
        <v>0</v>
      </c>
      <c r="B493" s="1">
        <f t="shared" si="8"/>
        <v>0</v>
      </c>
      <c r="C493" s="1" t="str">
        <f>+'LISTADO LINCE'!C492</f>
        <v/>
      </c>
      <c r="D493" s="1" t="str">
        <f>IFERROR(VLOOKUP(B493,'PUBLICADOS EN WEB'!$D$2:$D$4094,1,FALSE)=B493,"")</f>
        <v/>
      </c>
      <c r="E493" s="1" t="str">
        <f>IFERROR(VLOOKUP(B493,'PUBLICADOS EN MELI'!$D$2:$D$12092,1,FALSE)=B493,"")</f>
        <v/>
      </c>
    </row>
    <row r="494" spans="1:6" hidden="1" x14ac:dyDescent="0.25">
      <c r="A494" s="1">
        <v>112094260</v>
      </c>
      <c r="B494" s="1">
        <f t="shared" si="8"/>
        <v>112094260</v>
      </c>
      <c r="C494" s="1" t="str">
        <f>+'LISTADO LINCE'!C493</f>
        <v>BOMB CLAS RIP REQUISA 60</v>
      </c>
      <c r="D494" s="1" t="str">
        <f>IFERROR(VLOOKUP(B494,'PUBLICADOS EN WEB'!$D$2:$D$4094,1,FALSE)=B494,"")</f>
        <v/>
      </c>
      <c r="E494" s="1" t="str">
        <f>IFERROR(VLOOKUP(B494,'PUBLICADOS EN MELI'!$D$2:$D$12092,1,FALSE)=B494,"")</f>
        <v/>
      </c>
      <c r="F494" s="1" t="str">
        <f>IF(VLOOKUP(B494,'LISTADO LINCE'!$A$2:$BF$4824,14,FALSE)&lt;=0,"",VLOOKUP(B494,'LISTADO LINCE'!$A$2:$BF$4824,14,FALSE))</f>
        <v/>
      </c>
    </row>
    <row r="495" spans="1:6" hidden="1" x14ac:dyDescent="0.25">
      <c r="A495" s="1">
        <v>1120943</v>
      </c>
      <c r="B495" s="1">
        <f t="shared" si="8"/>
        <v>1120943</v>
      </c>
      <c r="C495" s="1" t="str">
        <f>+'LISTADO LINCE'!C494</f>
        <v>BOMB CLAS RIP REQUISA 62/68 RER</v>
      </c>
      <c r="D495" s="1" t="str">
        <f>IFERROR(VLOOKUP(B495,'PUBLICADOS EN WEB'!$D$2:$D$4094,1,FALSE)=B495,"")</f>
        <v/>
      </c>
      <c r="E495" s="1" t="str">
        <f>IFERROR(VLOOKUP(B495,'PUBLICADOS EN MELI'!$D$2:$D$12092,1,FALSE)=B495,"")</f>
        <v/>
      </c>
      <c r="F495" s="1" t="str">
        <f>IF(VLOOKUP(B495,'LISTADO LINCE'!$A$2:$BF$4824,14,FALSE)&lt;=0,"",VLOOKUP(B495,'LISTADO LINCE'!$A$2:$BF$4824,14,FALSE))</f>
        <v/>
      </c>
    </row>
    <row r="496" spans="1:6" hidden="1" x14ac:dyDescent="0.25">
      <c r="A496" s="1">
        <v>1120946</v>
      </c>
      <c r="B496" s="1">
        <f t="shared" si="8"/>
        <v>1120946</v>
      </c>
      <c r="C496" s="1" t="str">
        <f>+'LISTADO LINCE'!C495</f>
        <v>BOMB CLAS RIP VERDE 36/48 RER</v>
      </c>
      <c r="D496" s="1" t="str">
        <f>IFERROR(VLOOKUP(B496,'PUBLICADOS EN WEB'!$D$2:$D$4094,1,FALSE)=B496,"")</f>
        <v/>
      </c>
      <c r="E496" s="1" t="str">
        <f>IFERROR(VLOOKUP(B496,'PUBLICADOS EN MELI'!$D$2:$D$12092,1,FALSE)=B496,"")</f>
        <v/>
      </c>
      <c r="F496" s="1">
        <f>IF(VLOOKUP(B496,'LISTADO LINCE'!$A$2:$BF$4824,14,FALSE)&lt;=0,"",VLOOKUP(B496,'LISTADO LINCE'!$A$2:$BF$4824,14,FALSE))</f>
        <v>2</v>
      </c>
    </row>
    <row r="497" spans="1:6" hidden="1" x14ac:dyDescent="0.25">
      <c r="A497" s="1">
        <v>1120947</v>
      </c>
      <c r="B497" s="1">
        <f t="shared" si="8"/>
        <v>1120947</v>
      </c>
      <c r="C497" s="1" t="str">
        <f>+'LISTADO LINCE'!C496</f>
        <v>BOMB CLAS RIP VERDE 50/54 RER</v>
      </c>
      <c r="D497" s="1" t="str">
        <f>IFERROR(VLOOKUP(B497,'PUBLICADOS EN WEB'!$D$2:$D$4094,1,FALSE)=B497,"")</f>
        <v/>
      </c>
      <c r="E497" s="1" t="str">
        <f>IFERROR(VLOOKUP(B497,'PUBLICADOS EN MELI'!$D$2:$D$12092,1,FALSE)=B497,"")</f>
        <v/>
      </c>
      <c r="F497" s="1">
        <f>IF(VLOOKUP(B497,'LISTADO LINCE'!$A$2:$BF$4824,14,FALSE)&lt;=0,"",VLOOKUP(B497,'LISTADO LINCE'!$A$2:$BF$4824,14,FALSE))</f>
        <v>2</v>
      </c>
    </row>
    <row r="498" spans="1:6" hidden="1" x14ac:dyDescent="0.25">
      <c r="A498" s="1">
        <v>1120948</v>
      </c>
      <c r="B498" s="1">
        <f t="shared" si="8"/>
        <v>1120948</v>
      </c>
      <c r="C498" s="1" t="str">
        <f>+'LISTADO LINCE'!C497</f>
        <v>BOMB CLAS RIP VERDE 56/60 RER</v>
      </c>
      <c r="D498" s="1" t="str">
        <f>IFERROR(VLOOKUP(B498,'PUBLICADOS EN WEB'!$D$2:$D$4094,1,FALSE)=B498,"")</f>
        <v/>
      </c>
      <c r="E498" s="1" t="str">
        <f>IFERROR(VLOOKUP(B498,'PUBLICADOS EN MELI'!$D$2:$D$12092,1,FALSE)=B498,"")</f>
        <v/>
      </c>
      <c r="F498" s="1" t="str">
        <f>IF(VLOOKUP(B498,'LISTADO LINCE'!$A$2:$BF$4824,14,FALSE)&lt;=0,"",VLOOKUP(B498,'LISTADO LINCE'!$A$2:$BF$4824,14,FALSE))</f>
        <v/>
      </c>
    </row>
    <row r="499" spans="1:6" hidden="1" x14ac:dyDescent="0.25">
      <c r="A499" s="1">
        <v>1120949</v>
      </c>
      <c r="B499" s="1">
        <f t="shared" si="8"/>
        <v>1120949</v>
      </c>
      <c r="C499" s="1" t="str">
        <f>+'LISTADO LINCE'!C498</f>
        <v>BOMB CLAS RIP VERDE 62/66 RER</v>
      </c>
      <c r="D499" s="1" t="str">
        <f>IFERROR(VLOOKUP(B499,'PUBLICADOS EN WEB'!$D$2:$D$4094,1,FALSE)=B499,"")</f>
        <v/>
      </c>
      <c r="E499" s="1" t="str">
        <f>IFERROR(VLOOKUP(B499,'PUBLICADOS EN MELI'!$D$2:$D$12092,1,FALSE)=B499,"")</f>
        <v/>
      </c>
      <c r="F499" s="1" t="str">
        <f>IF(VLOOKUP(B499,'LISTADO LINCE'!$A$2:$BF$4824,14,FALSE)&lt;=0,"",VLOOKUP(B499,'LISTADO LINCE'!$A$2:$BF$4824,14,FALSE))</f>
        <v/>
      </c>
    </row>
    <row r="500" spans="1:6" x14ac:dyDescent="0.25">
      <c r="A500" s="1">
        <v>1120950</v>
      </c>
      <c r="B500" s="1">
        <f t="shared" si="8"/>
        <v>1120950</v>
      </c>
      <c r="C500" s="1" t="str">
        <f>VLOOKUP(B500,'LISTADO LINCE'!$A$1:$BF$4008,3,FALSE)</f>
        <v>BOMB AMER RIP REQUISA 34/48 RER</v>
      </c>
      <c r="D500" s="1" t="b">
        <f>IFERROR(VLOOKUP(B500,'PUBLICADOS EN WEB'!$D$2:$D$4094,1,FALSE)=B500,"")</f>
        <v>1</v>
      </c>
      <c r="E500" s="1" t="b">
        <f>IFERROR(VLOOKUP(B500,'PUBLICADOS EN MELI'!$D$2:$D$12092,1,FALSE)=B500,"")</f>
        <v>1</v>
      </c>
      <c r="F500" s="1">
        <f>IF(VLOOKUP(B500,'LISTADO LINCE'!$A$2:$BF$4824,14,FALSE)&lt;=0,"",VLOOKUP(B500,'LISTADO LINCE'!$A$2:$BF$4824,14,FALSE))</f>
        <v>30</v>
      </c>
    </row>
    <row r="501" spans="1:6" x14ac:dyDescent="0.25">
      <c r="A501" s="1">
        <v>1120952</v>
      </c>
      <c r="B501" s="1">
        <f t="shared" si="8"/>
        <v>1120952</v>
      </c>
      <c r="C501" s="1" t="str">
        <f>VLOOKUP(B501,'LISTADO LINCE'!$A$1:$BF$4008,3,FALSE)</f>
        <v>BOMB AMER RIP REQUISA 50/54 RER</v>
      </c>
      <c r="D501" s="1" t="b">
        <f>IFERROR(VLOOKUP(B501,'PUBLICADOS EN WEB'!$D$2:$D$4094,1,FALSE)=B501,"")</f>
        <v>1</v>
      </c>
      <c r="E501" s="1" t="b">
        <f>IFERROR(VLOOKUP(B501,'PUBLICADOS EN MELI'!$D$2:$D$12092,1,FALSE)=B501,"")</f>
        <v>1</v>
      </c>
      <c r="F501" s="1">
        <f>IF(VLOOKUP(B501,'LISTADO LINCE'!$A$2:$BF$4824,14,FALSE)&lt;=0,"",VLOOKUP(B501,'LISTADO LINCE'!$A$2:$BF$4824,14,FALSE))</f>
        <v>18</v>
      </c>
    </row>
    <row r="502" spans="1:6" x14ac:dyDescent="0.25">
      <c r="A502" s="1">
        <v>1120953</v>
      </c>
      <c r="B502" s="1">
        <f t="shared" si="8"/>
        <v>1120953</v>
      </c>
      <c r="C502" s="1" t="str">
        <f>VLOOKUP(B502,'LISTADO LINCE'!$A$1:$BF$4008,3,FALSE)</f>
        <v>BOMB AMER RIP REQUISA 56/60 RER</v>
      </c>
      <c r="D502" s="1" t="str">
        <f>IFERROR(VLOOKUP(B502,'PUBLICADOS EN WEB'!$D$2:$D$4094,1,FALSE)=B502,"")</f>
        <v/>
      </c>
      <c r="E502" s="1" t="b">
        <f>IFERROR(VLOOKUP(B502,'PUBLICADOS EN MELI'!$D$2:$D$12092,1,FALSE)=B502,"")</f>
        <v>1</v>
      </c>
      <c r="F502" s="1">
        <f>IF(VLOOKUP(B502,'LISTADO LINCE'!$A$2:$BF$4824,14,FALSE)&lt;=0,"",VLOOKUP(B502,'LISTADO LINCE'!$A$2:$BF$4824,14,FALSE))</f>
        <v>6</v>
      </c>
    </row>
    <row r="503" spans="1:6" hidden="1" x14ac:dyDescent="0.25">
      <c r="A503" s="1">
        <v>1120954</v>
      </c>
      <c r="B503" s="1">
        <f t="shared" si="8"/>
        <v>1120954</v>
      </c>
      <c r="C503" s="1" t="str">
        <f>+'LISTADO LINCE'!C502</f>
        <v>BOMB AMER RIP REQUISA 62/66 RER</v>
      </c>
      <c r="D503" s="1" t="str">
        <f>IFERROR(VLOOKUP(B503,'PUBLICADOS EN WEB'!$D$2:$D$4094,1,FALSE)=B503,"")</f>
        <v/>
      </c>
      <c r="E503" s="1" t="str">
        <f>IFERROR(VLOOKUP(B503,'PUBLICADOS EN MELI'!$D$2:$D$12092,1,FALSE)=B503,"")</f>
        <v/>
      </c>
      <c r="F503" s="1" t="str">
        <f>IF(VLOOKUP(B503,'LISTADO LINCE'!$A$2:$BF$4824,14,FALSE)&lt;=0,"",VLOOKUP(B503,'LISTADO LINCE'!$A$2:$BF$4824,14,FALSE))</f>
        <v/>
      </c>
    </row>
    <row r="504" spans="1:6" hidden="1" x14ac:dyDescent="0.25">
      <c r="A504" s="1">
        <v>1120963</v>
      </c>
      <c r="B504" s="1">
        <f t="shared" si="8"/>
        <v>1120963</v>
      </c>
      <c r="C504" s="1" t="str">
        <f>+'LISTADO LINCE'!C503</f>
        <v>PANT</v>
      </c>
      <c r="D504" s="1" t="str">
        <f>IFERROR(VLOOKUP(B504,'PUBLICADOS EN WEB'!$D$2:$D$4094,1,FALSE)=B504,"")</f>
        <v/>
      </c>
      <c r="E504" s="1" t="str">
        <f>IFERROR(VLOOKUP(B504,'PUBLICADOS EN MELI'!$D$2:$D$12092,1,FALSE)=B504,"")</f>
        <v/>
      </c>
      <c r="F504" s="1" t="str">
        <f>IF(VLOOKUP(B504,'LISTADO LINCE'!$A$2:$BF$4824,14,FALSE)&lt;=0,"",VLOOKUP(B504,'LISTADO LINCE'!$A$2:$BF$4824,14,FALSE))</f>
        <v/>
      </c>
    </row>
    <row r="505" spans="1:6" hidden="1" x14ac:dyDescent="0.25">
      <c r="A505" s="1">
        <v>1120977</v>
      </c>
      <c r="B505" s="1">
        <f t="shared" si="8"/>
        <v>1120977</v>
      </c>
      <c r="C505" s="1" t="str">
        <f>+'LISTADO LINCE'!C504</f>
        <v>BOMB CLAS RIP MIMET RURAL 50/54 RER</v>
      </c>
      <c r="D505" s="1" t="str">
        <f>IFERROR(VLOOKUP(B505,'PUBLICADOS EN WEB'!$D$2:$D$4094,1,FALSE)=B505,"")</f>
        <v/>
      </c>
      <c r="E505" s="1" t="str">
        <f>IFERROR(VLOOKUP(B505,'PUBLICADOS EN MELI'!$D$2:$D$12092,1,FALSE)=B505,"")</f>
        <v/>
      </c>
      <c r="F505" s="1" t="str">
        <f>IF(VLOOKUP(B505,'LISTADO LINCE'!$A$2:$BF$4824,14,FALSE)&lt;=0,"",VLOOKUP(B505,'LISTADO LINCE'!$A$2:$BF$4824,14,FALSE))</f>
        <v/>
      </c>
    </row>
    <row r="506" spans="1:6" hidden="1" x14ac:dyDescent="0.25">
      <c r="A506" s="1">
        <v>1120979</v>
      </c>
      <c r="B506" s="1">
        <f t="shared" si="8"/>
        <v>1120979</v>
      </c>
      <c r="C506" s="1" t="str">
        <f>+'LISTADO LINCE'!C505</f>
        <v>BOMB CLAS RIP SELVA 50/54</v>
      </c>
      <c r="D506" s="1" t="str">
        <f>IFERROR(VLOOKUP(B506,'PUBLICADOS EN WEB'!$D$2:$D$4094,1,FALSE)=B506,"")</f>
        <v/>
      </c>
      <c r="E506" s="1" t="str">
        <f>IFERROR(VLOOKUP(B506,'PUBLICADOS EN MELI'!$D$2:$D$12092,1,FALSE)=B506,"")</f>
        <v/>
      </c>
      <c r="F506" s="1" t="str">
        <f>IF(VLOOKUP(B506,'LISTADO LINCE'!$A$2:$BF$4824,14,FALSE)&lt;=0,"",VLOOKUP(B506,'LISTADO LINCE'!$A$2:$BF$4824,14,FALSE))</f>
        <v/>
      </c>
    </row>
    <row r="507" spans="1:6" hidden="1" x14ac:dyDescent="0.25">
      <c r="A507" s="1">
        <v>1123456</v>
      </c>
      <c r="B507" s="1">
        <f t="shared" si="8"/>
        <v>1123456</v>
      </c>
      <c r="C507" s="1" t="str">
        <f>+'LISTADO LINCE'!C506</f>
        <v>BOMB BOMBER AZUL 50/54 RER</v>
      </c>
      <c r="D507" s="1" t="str">
        <f>IFERROR(VLOOKUP(B507,'PUBLICADOS EN WEB'!$D$2:$D$4094,1,FALSE)=B507,"")</f>
        <v/>
      </c>
      <c r="E507" s="1" t="str">
        <f>IFERROR(VLOOKUP(B507,'PUBLICADOS EN MELI'!$D$2:$D$12092,1,FALSE)=B507,"")</f>
        <v/>
      </c>
      <c r="F507" s="1">
        <f>IF(VLOOKUP(B507,'LISTADO LINCE'!$A$2:$BF$4824,14,FALSE)&lt;=0,"",VLOOKUP(B507,'LISTADO LINCE'!$A$2:$BF$4824,14,FALSE))</f>
        <v>14</v>
      </c>
    </row>
    <row r="508" spans="1:6" hidden="1" x14ac:dyDescent="0.25">
      <c r="A508" s="1">
        <v>1123457</v>
      </c>
      <c r="B508" s="1">
        <f t="shared" si="8"/>
        <v>1123457</v>
      </c>
      <c r="C508" s="1" t="str">
        <f>+'LISTADO LINCE'!C507</f>
        <v>BOMB BOMBER AZUL 56/60 RER</v>
      </c>
      <c r="D508" s="1" t="str">
        <f>IFERROR(VLOOKUP(B508,'PUBLICADOS EN WEB'!$D$2:$D$4094,1,FALSE)=B508,"")</f>
        <v/>
      </c>
      <c r="E508" s="1" t="str">
        <f>IFERROR(VLOOKUP(B508,'PUBLICADOS EN MELI'!$D$2:$D$12092,1,FALSE)=B508,"")</f>
        <v/>
      </c>
      <c r="F508" s="1" t="str">
        <f>IF(VLOOKUP(B508,'LISTADO LINCE'!$A$2:$BF$4824,14,FALSE)&lt;=0,"",VLOOKUP(B508,'LISTADO LINCE'!$A$2:$BF$4824,14,FALSE))</f>
        <v/>
      </c>
    </row>
    <row r="509" spans="1:6" hidden="1" x14ac:dyDescent="0.25">
      <c r="A509" s="1">
        <v>1123458</v>
      </c>
      <c r="B509" s="1">
        <f t="shared" si="8"/>
        <v>1123458</v>
      </c>
      <c r="C509" s="1" t="str">
        <f>+'LISTADO LINCE'!C508</f>
        <v>BOMB BOMBER AZUL 62/66 RER</v>
      </c>
      <c r="D509" s="1" t="str">
        <f>IFERROR(VLOOKUP(B509,'PUBLICADOS EN WEB'!$D$2:$D$4094,1,FALSE)=B509,"")</f>
        <v/>
      </c>
      <c r="E509" s="1" t="str">
        <f>IFERROR(VLOOKUP(B509,'PUBLICADOS EN MELI'!$D$2:$D$12092,1,FALSE)=B509,"")</f>
        <v/>
      </c>
      <c r="F509" s="1" t="str">
        <f>IF(VLOOKUP(B509,'LISTADO LINCE'!$A$2:$BF$4824,14,FALSE)&lt;=0,"",VLOOKUP(B509,'LISTADO LINCE'!$A$2:$BF$4824,14,FALSE))</f>
        <v/>
      </c>
    </row>
    <row r="510" spans="1:6" hidden="1" x14ac:dyDescent="0.25">
      <c r="A510" s="1">
        <v>1129001</v>
      </c>
      <c r="B510" s="1">
        <f t="shared" si="8"/>
        <v>1129001</v>
      </c>
      <c r="C510" s="1" t="str">
        <f>+'LISTADO LINCE'!C509</f>
        <v>BOMB NO USAR</v>
      </c>
      <c r="D510" s="1" t="str">
        <f>IFERROR(VLOOKUP(B510,'PUBLICADOS EN WEB'!$D$2:$D$4094,1,FALSE)=B510,"")</f>
        <v/>
      </c>
      <c r="E510" s="1" t="str">
        <f>IFERROR(VLOOKUP(B510,'PUBLICADOS EN MELI'!$D$2:$D$12092,1,FALSE)=B510,"")</f>
        <v/>
      </c>
      <c r="F510" s="1" t="str">
        <f>IF(VLOOKUP(B510,'LISTADO LINCE'!$A$2:$BF$4824,14,FALSE)&lt;=0,"",VLOOKUP(B510,'LISTADO LINCE'!$A$2:$BF$4824,14,FALSE))</f>
        <v/>
      </c>
    </row>
    <row r="511" spans="1:6" hidden="1" x14ac:dyDescent="0.25">
      <c r="A511" s="1">
        <v>0</v>
      </c>
      <c r="B511" s="1">
        <f t="shared" si="8"/>
        <v>0</v>
      </c>
      <c r="C511" s="1" t="str">
        <f>+'LISTADO LINCE'!C510</f>
        <v/>
      </c>
      <c r="D511" s="1" t="str">
        <f>IFERROR(VLOOKUP(B511,'PUBLICADOS EN WEB'!$D$2:$D$4094,1,FALSE)=B511,"")</f>
        <v/>
      </c>
      <c r="E511" s="1" t="str">
        <f>IFERROR(VLOOKUP(B511,'PUBLICADOS EN MELI'!$D$2:$D$12092,1,FALSE)=B511,"")</f>
        <v/>
      </c>
    </row>
    <row r="512" spans="1:6" hidden="1" x14ac:dyDescent="0.25">
      <c r="A512" s="1">
        <v>1130001</v>
      </c>
      <c r="B512" s="1">
        <f t="shared" si="8"/>
        <v>1130001</v>
      </c>
      <c r="C512" s="1" t="str">
        <f>+'LISTADO LINCE'!C511</f>
        <v>MANT CONJ MOTO</v>
      </c>
      <c r="D512" s="1" t="str">
        <f>IFERROR(VLOOKUP(B512,'PUBLICADOS EN WEB'!$D$2:$D$4094,1,FALSE)=B512,"")</f>
        <v/>
      </c>
      <c r="E512" s="1" t="str">
        <f>IFERROR(VLOOKUP(B512,'PUBLICADOS EN MELI'!$D$2:$D$12092,1,FALSE)=B512,"")</f>
        <v/>
      </c>
      <c r="F512" s="1" t="str">
        <f>IF(VLOOKUP(B512,'LISTADO LINCE'!$A$2:$BF$4824,14,FALSE)&lt;=0,"",VLOOKUP(B512,'LISTADO LINCE'!$A$2:$BF$4824,14,FALSE))</f>
        <v/>
      </c>
    </row>
    <row r="513" spans="1:6" hidden="1" x14ac:dyDescent="0.25">
      <c r="A513" s="1">
        <v>1130002</v>
      </c>
      <c r="B513" s="1">
        <f t="shared" si="8"/>
        <v>1130002</v>
      </c>
      <c r="C513" s="1" t="str">
        <f>+'LISTADO LINCE'!C512</f>
        <v>PANT SCANNER RER</v>
      </c>
      <c r="D513" s="1" t="str">
        <f>IFERROR(VLOOKUP(B513,'PUBLICADOS EN WEB'!$D$2:$D$4094,1,FALSE)=B513,"")</f>
        <v/>
      </c>
      <c r="E513" s="1" t="str">
        <f>IFERROR(VLOOKUP(B513,'PUBLICADOS EN MELI'!$D$2:$D$12092,1,FALSE)=B513,"")</f>
        <v/>
      </c>
      <c r="F513" s="1">
        <f>IF(VLOOKUP(B513,'LISTADO LINCE'!$A$2:$BF$4824,14,FALSE)&lt;=0,"",VLOOKUP(B513,'LISTADO LINCE'!$A$2:$BF$4824,14,FALSE))</f>
        <v>1</v>
      </c>
    </row>
    <row r="514" spans="1:6" hidden="1" x14ac:dyDescent="0.25">
      <c r="A514" s="1">
        <v>1130003</v>
      </c>
      <c r="B514" s="1">
        <f t="shared" si="8"/>
        <v>1130003</v>
      </c>
      <c r="C514" s="1" t="str">
        <f>+'LISTADO LINCE'!C513</f>
        <v>PANT CROMADO RER</v>
      </c>
      <c r="D514" s="1" t="str">
        <f>IFERROR(VLOOKUP(B514,'PUBLICADOS EN WEB'!$D$2:$D$4094,1,FALSE)=B514,"")</f>
        <v/>
      </c>
      <c r="E514" s="1" t="str">
        <f>IFERROR(VLOOKUP(B514,'PUBLICADOS EN MELI'!$D$2:$D$12092,1,FALSE)=B514,"")</f>
        <v/>
      </c>
      <c r="F514" s="1" t="str">
        <f>IF(VLOOKUP(B514,'LISTADO LINCE'!$A$2:$BF$4824,14,FALSE)&lt;=0,"",VLOOKUP(B514,'LISTADO LINCE'!$A$2:$BF$4824,14,FALSE))</f>
        <v/>
      </c>
    </row>
    <row r="515" spans="1:6" x14ac:dyDescent="0.25">
      <c r="A515" s="1">
        <v>1130008</v>
      </c>
      <c r="B515" s="1">
        <f t="shared" si="8"/>
        <v>1130008</v>
      </c>
      <c r="C515" s="1" t="str">
        <f>VLOOKUP(B515,'LISTADO LINCE'!$A$1:$BF$4008,3,FALSE)</f>
        <v>OVERALL MULTIBOL GAB AZUL RER</v>
      </c>
      <c r="D515" s="1" t="b">
        <f>IFERROR(VLOOKUP(B515,'PUBLICADOS EN WEB'!$D$2:$D$4094,1,FALSE)=B515,"")</f>
        <v>1</v>
      </c>
      <c r="E515" s="1" t="b">
        <f>IFERROR(VLOOKUP(B515,'PUBLICADOS EN MELI'!$D$2:$D$12092,1,FALSE)=B515,"")</f>
        <v>1</v>
      </c>
      <c r="F515" s="1">
        <f>IF(VLOOKUP(B515,'LISTADO LINCE'!$A$2:$BF$4824,14,FALSE)&lt;=0,"",VLOOKUP(B515,'LISTADO LINCE'!$A$2:$BF$4824,14,FALSE))</f>
        <v>193</v>
      </c>
    </row>
    <row r="516" spans="1:6" x14ac:dyDescent="0.25">
      <c r="A516" s="1">
        <v>1130009</v>
      </c>
      <c r="B516" s="1">
        <f t="shared" si="8"/>
        <v>1130009</v>
      </c>
      <c r="C516" s="1" t="str">
        <f>VLOOKUP(B516,'LISTADO LINCE'!$A$1:$BF$4008,3,FALSE)</f>
        <v>OVERALL MULTIBOL GAB NEGRO RER</v>
      </c>
      <c r="D516" s="1" t="b">
        <f>IFERROR(VLOOKUP(B516,'PUBLICADOS EN WEB'!$D$2:$D$4094,1,FALSE)=B516,"")</f>
        <v>1</v>
      </c>
      <c r="E516" s="1" t="b">
        <f>IFERROR(VLOOKUP(B516,'PUBLICADOS EN MELI'!$D$2:$D$12092,1,FALSE)=B516,"")</f>
        <v>1</v>
      </c>
      <c r="F516" s="1">
        <f>IF(VLOOKUP(B516,'LISTADO LINCE'!$A$2:$BF$4824,14,FALSE)&lt;=0,"",VLOOKUP(B516,'LISTADO LINCE'!$A$2:$BF$4824,14,FALSE))</f>
        <v>5</v>
      </c>
    </row>
    <row r="517" spans="1:6" hidden="1" x14ac:dyDescent="0.25">
      <c r="A517" s="1">
        <v>1130226</v>
      </c>
      <c r="B517" s="1">
        <f t="shared" si="8"/>
        <v>1130226</v>
      </c>
      <c r="C517" s="1" t="str">
        <f>+'LISTADO LINCE'!C516</f>
        <v>PANT BEIGE OFICIAL LMGE 34/48 RER</v>
      </c>
      <c r="D517" s="1" t="str">
        <f>IFERROR(VLOOKUP(B517,'PUBLICADOS EN WEB'!$D$2:$D$4094,1,FALSE)=B517,"")</f>
        <v/>
      </c>
      <c r="E517" s="1" t="str">
        <f>IFERROR(VLOOKUP(B517,'PUBLICADOS EN MELI'!$D$2:$D$12092,1,FALSE)=B517,"")</f>
        <v/>
      </c>
      <c r="F517" s="1">
        <f>IF(VLOOKUP(B517,'LISTADO LINCE'!$A$2:$BF$4824,14,FALSE)&lt;=0,"",VLOOKUP(B517,'LISTADO LINCE'!$A$2:$BF$4824,14,FALSE))</f>
        <v>87</v>
      </c>
    </row>
    <row r="518" spans="1:6" x14ac:dyDescent="0.25">
      <c r="A518" s="1">
        <v>1130254</v>
      </c>
      <c r="B518" s="1">
        <f t="shared" si="8"/>
        <v>1130254</v>
      </c>
      <c r="C518" s="1" t="str">
        <f>VLOOKUP(B518,'LISTADO LINCE'!$A$1:$BF$4008,3,FALSE)</f>
        <v>MAMELUCO TERMICO NEGRO S/XL RER</v>
      </c>
      <c r="D518" s="1" t="b">
        <f>IFERROR(VLOOKUP(B518,'PUBLICADOS EN WEB'!$D$2:$D$4094,1,FALSE)=B518,"")</f>
        <v>1</v>
      </c>
      <c r="E518" s="1" t="b">
        <f>IFERROR(VLOOKUP(B518,'PUBLICADOS EN MELI'!$D$2:$D$12092,1,FALSE)=B518,"")</f>
        <v>1</v>
      </c>
      <c r="F518" s="1">
        <f>IF(VLOOKUP(B518,'LISTADO LINCE'!$A$2:$BF$4824,14,FALSE)&lt;=0,"",VLOOKUP(B518,'LISTADO LINCE'!$A$2:$BF$4824,14,FALSE))</f>
        <v>2</v>
      </c>
    </row>
    <row r="519" spans="1:6" x14ac:dyDescent="0.25">
      <c r="A519" s="1">
        <v>1130255</v>
      </c>
      <c r="B519" s="1">
        <f t="shared" si="8"/>
        <v>1130255</v>
      </c>
      <c r="C519" s="1" t="str">
        <f>VLOOKUP(B519,'LISTADO LINCE'!$A$1:$BF$4008,3,FALSE)</f>
        <v>MAMELUCO TERMICO NEGRO 2XL/6XL RER</v>
      </c>
      <c r="D519" s="1" t="b">
        <f>IFERROR(VLOOKUP(B519,'PUBLICADOS EN WEB'!$D$2:$D$4094,1,FALSE)=B519,"")</f>
        <v>1</v>
      </c>
      <c r="E519" s="1" t="b">
        <f>IFERROR(VLOOKUP(B519,'PUBLICADOS EN MELI'!$D$2:$D$12092,1,FALSE)=B519,"")</f>
        <v>1</v>
      </c>
      <c r="F519" s="1">
        <f>IF(VLOOKUP(B519,'LISTADO LINCE'!$A$2:$BF$4824,14,FALSE)&lt;=0,"",VLOOKUP(B519,'LISTADO LINCE'!$A$2:$BF$4824,14,FALSE))</f>
        <v>4</v>
      </c>
    </row>
    <row r="520" spans="1:6" hidden="1" x14ac:dyDescent="0.25">
      <c r="A520" s="1">
        <v>1130284</v>
      </c>
      <c r="B520" s="1">
        <f t="shared" si="8"/>
        <v>1130284</v>
      </c>
      <c r="C520" s="1" t="str">
        <f>+'LISTADO LINCE'!C519</f>
        <v>MAMELUCO TERMICO AZUL S/XL RER</v>
      </c>
      <c r="D520" s="1" t="str">
        <f>IFERROR(VLOOKUP(B520,'PUBLICADOS EN WEB'!$D$2:$D$4094,1,FALSE)=B520,"")</f>
        <v/>
      </c>
      <c r="E520" s="1" t="str">
        <f>IFERROR(VLOOKUP(B520,'PUBLICADOS EN MELI'!$D$2:$D$12092,1,FALSE)=B520,"")</f>
        <v/>
      </c>
      <c r="F520" s="1" t="str">
        <f>IF(VLOOKUP(B520,'LISTADO LINCE'!$A$2:$BF$4824,14,FALSE)&lt;=0,"",VLOOKUP(B520,'LISTADO LINCE'!$A$2:$BF$4824,14,FALSE))</f>
        <v/>
      </c>
    </row>
    <row r="521" spans="1:6" hidden="1" x14ac:dyDescent="0.25">
      <c r="A521" s="1">
        <v>1130285</v>
      </c>
      <c r="B521" s="1">
        <f t="shared" si="8"/>
        <v>1130285</v>
      </c>
      <c r="C521" s="1" t="str">
        <f>+'LISTADO LINCE'!C520</f>
        <v>MAMELUCO TERMICO AZUL 2XL/6XL RER</v>
      </c>
      <c r="D521" s="1" t="str">
        <f>IFERROR(VLOOKUP(B521,'PUBLICADOS EN WEB'!$D$2:$D$4094,1,FALSE)=B521,"")</f>
        <v/>
      </c>
      <c r="E521" s="1" t="str">
        <f>IFERROR(VLOOKUP(B521,'PUBLICADOS EN MELI'!$D$2:$D$12092,1,FALSE)=B521,"")</f>
        <v/>
      </c>
      <c r="F521" s="1" t="str">
        <f>IF(VLOOKUP(B521,'LISTADO LINCE'!$A$2:$BF$4824,14,FALSE)&lt;=0,"",VLOOKUP(B521,'LISTADO LINCE'!$A$2:$BF$4824,14,FALSE))</f>
        <v/>
      </c>
    </row>
    <row r="522" spans="1:6" x14ac:dyDescent="0.25">
      <c r="A522" s="1">
        <v>1130495</v>
      </c>
      <c r="B522" s="1">
        <f t="shared" si="8"/>
        <v>1130495</v>
      </c>
      <c r="C522" s="1" t="str">
        <f>VLOOKUP(B522,'LISTADO LINCE'!$A$1:$BF$4008,3,FALSE)</f>
        <v>OVERALL MULTIBOL RIP AZUL RER</v>
      </c>
      <c r="D522" s="1" t="b">
        <f>IFERROR(VLOOKUP(B522,'PUBLICADOS EN WEB'!$D$2:$D$4094,1,FALSE)=B522,"")</f>
        <v>1</v>
      </c>
      <c r="E522" s="1" t="b">
        <f>IFERROR(VLOOKUP(B522,'PUBLICADOS EN MELI'!$D$2:$D$12092,1,FALSE)=B522,"")</f>
        <v>1</v>
      </c>
      <c r="F522" s="1">
        <f>IF(VLOOKUP(B522,'LISTADO LINCE'!$A$2:$BF$4824,14,FALSE)&lt;=0,"",VLOOKUP(B522,'LISTADO LINCE'!$A$2:$BF$4824,14,FALSE))</f>
        <v>24</v>
      </c>
    </row>
    <row r="523" spans="1:6" hidden="1" x14ac:dyDescent="0.25">
      <c r="A523" s="1">
        <v>1130496</v>
      </c>
      <c r="B523" s="1">
        <f t="shared" si="8"/>
        <v>1130496</v>
      </c>
      <c r="C523" s="1" t="str">
        <f>+'LISTADO LINCE'!C522</f>
        <v>OVERALL MULTIBOL AZUL RIP STOP</v>
      </c>
      <c r="D523" s="1" t="str">
        <f>IFERROR(VLOOKUP(B523,'PUBLICADOS EN WEB'!$D$2:$D$4094,1,FALSE)=B523,"")</f>
        <v/>
      </c>
      <c r="E523" s="1" t="str">
        <f>IFERROR(VLOOKUP(B523,'PUBLICADOS EN MELI'!$D$2:$D$12092,1,FALSE)=B523,"")</f>
        <v/>
      </c>
      <c r="F523" s="1">
        <f>IF(VLOOKUP(B523,'LISTADO LINCE'!$A$2:$BF$4824,14,FALSE)&lt;=0,"",VLOOKUP(B523,'LISTADO LINCE'!$A$2:$BF$4824,14,FALSE))</f>
        <v>2</v>
      </c>
    </row>
    <row r="524" spans="1:6" hidden="1" x14ac:dyDescent="0.25">
      <c r="A524" s="1">
        <v>1130549</v>
      </c>
      <c r="B524" s="1">
        <f t="shared" si="8"/>
        <v>1130549</v>
      </c>
      <c r="C524" s="1" t="str">
        <f>+'LISTADO LINCE'!C523</f>
        <v>MAMELUCO TERMICO NEGRO 2XL/5XL RER</v>
      </c>
      <c r="D524" s="1" t="str">
        <f>IFERROR(VLOOKUP(B524,'PUBLICADOS EN WEB'!$D$2:$D$4094,1,FALSE)=B524,"")</f>
        <v/>
      </c>
      <c r="E524" s="1" t="str">
        <f>IFERROR(VLOOKUP(B524,'PUBLICADOS EN MELI'!$D$2:$D$12092,1,FALSE)=B524,"")</f>
        <v/>
      </c>
      <c r="F524" s="1" t="str">
        <f>IF(VLOOKUP(B524,'LISTADO LINCE'!$A$2:$BF$4824,14,FALSE)&lt;=0,"",VLOOKUP(B524,'LISTADO LINCE'!$A$2:$BF$4824,14,FALSE))</f>
        <v/>
      </c>
    </row>
    <row r="525" spans="1:6" hidden="1" x14ac:dyDescent="0.25">
      <c r="A525" s="1">
        <v>0</v>
      </c>
      <c r="B525" s="1">
        <f t="shared" si="8"/>
        <v>0</v>
      </c>
      <c r="C525" s="1" t="str">
        <f>+'LISTADO LINCE'!C524</f>
        <v/>
      </c>
      <c r="D525" s="1" t="str">
        <f>IFERROR(VLOOKUP(B525,'PUBLICADOS EN WEB'!$D$2:$D$4094,1,FALSE)=B525,"")</f>
        <v/>
      </c>
      <c r="E525" s="1" t="str">
        <f>IFERROR(VLOOKUP(B525,'PUBLICADOS EN MELI'!$D$2:$D$12092,1,FALSE)=B525,"")</f>
        <v/>
      </c>
    </row>
    <row r="526" spans="1:6" hidden="1" x14ac:dyDescent="0.25">
      <c r="A526" s="1">
        <v>1130555</v>
      </c>
      <c r="B526" s="1">
        <f t="shared" si="8"/>
        <v>1130555</v>
      </c>
      <c r="C526" s="1" t="str">
        <f>+'LISTADO LINCE'!C525</f>
        <v>PANT BEIGE OFICIAL LMGE 50/54 RER</v>
      </c>
      <c r="D526" s="1" t="str">
        <f>IFERROR(VLOOKUP(B526,'PUBLICADOS EN WEB'!$D$2:$D$4094,1,FALSE)=B526,"")</f>
        <v/>
      </c>
      <c r="E526" s="1" t="str">
        <f>IFERROR(VLOOKUP(B526,'PUBLICADOS EN MELI'!$D$2:$D$12092,1,FALSE)=B526,"")</f>
        <v/>
      </c>
      <c r="F526" s="1">
        <f>IF(VLOOKUP(B526,'LISTADO LINCE'!$A$2:$BF$4824,14,FALSE)&lt;=0,"",VLOOKUP(B526,'LISTADO LINCE'!$A$2:$BF$4824,14,FALSE))</f>
        <v>22</v>
      </c>
    </row>
    <row r="527" spans="1:6" hidden="1" x14ac:dyDescent="0.25">
      <c r="A527" s="1">
        <v>1130713</v>
      </c>
      <c r="B527" s="1">
        <f t="shared" si="8"/>
        <v>1130713</v>
      </c>
      <c r="C527" s="1" t="str">
        <f>+'LISTADO LINCE'!C526</f>
        <v>OVERALL MULTIBOL GAB GRIS</v>
      </c>
      <c r="D527" s="1" t="str">
        <f>IFERROR(VLOOKUP(B527,'PUBLICADOS EN WEB'!$D$2:$D$4094,1,FALSE)=B527,"")</f>
        <v/>
      </c>
      <c r="E527" s="1" t="str">
        <f>IFERROR(VLOOKUP(B527,'PUBLICADOS EN MELI'!$D$2:$D$12092,1,FALSE)=B527,"")</f>
        <v/>
      </c>
      <c r="F527" s="1" t="str">
        <f>IF(VLOOKUP(B527,'LISTADO LINCE'!$A$2:$BF$4824,14,FALSE)&lt;=0,"",VLOOKUP(B527,'LISTADO LINCE'!$A$2:$BF$4824,14,FALSE))</f>
        <v/>
      </c>
    </row>
    <row r="528" spans="1:6" hidden="1" x14ac:dyDescent="0.25">
      <c r="A528" s="1">
        <v>1130745</v>
      </c>
      <c r="B528" s="1">
        <f t="shared" si="8"/>
        <v>1130745</v>
      </c>
      <c r="C528" s="1" t="str">
        <f>+'LISTADO LINCE'!C527</f>
        <v>OVERALL MULTIBOLS. INFANTERIA RER</v>
      </c>
      <c r="D528" s="1" t="str">
        <f>IFERROR(VLOOKUP(B528,'PUBLICADOS EN WEB'!$D$2:$D$4094,1,FALSE)=B528,"")</f>
        <v/>
      </c>
      <c r="E528" s="1" t="str">
        <f>IFERROR(VLOOKUP(B528,'PUBLICADOS EN MELI'!$D$2:$D$12092,1,FALSE)=B528,"")</f>
        <v/>
      </c>
      <c r="F528" s="1">
        <f>IF(VLOOKUP(B528,'LISTADO LINCE'!$A$2:$BF$4824,14,FALSE)&lt;=0,"",VLOOKUP(B528,'LISTADO LINCE'!$A$2:$BF$4824,14,FALSE))</f>
        <v>1</v>
      </c>
    </row>
    <row r="529" spans="1:6" x14ac:dyDescent="0.25">
      <c r="A529" s="1">
        <v>1130750</v>
      </c>
      <c r="B529" s="1">
        <f t="shared" si="8"/>
        <v>1130750</v>
      </c>
      <c r="C529" s="1" t="str">
        <f>VLOOKUP(B529,'LISTADO LINCE'!$A$1:$BF$4008,3,FALSE)</f>
        <v>MAMELUCO TERMICO GRIS S/XL RER</v>
      </c>
      <c r="D529" s="1" t="str">
        <f>IFERROR(VLOOKUP(B529,'PUBLICADOS EN WEB'!$D$2:$D$4094,1,FALSE)=B529,"")</f>
        <v/>
      </c>
      <c r="E529" s="1" t="b">
        <f>IFERROR(VLOOKUP(B529,'PUBLICADOS EN MELI'!$D$2:$D$12092,1,FALSE)=B529,"")</f>
        <v>1</v>
      </c>
      <c r="F529" s="1" t="str">
        <f>IF(VLOOKUP(B529,'LISTADO LINCE'!$A$2:$BF$4824,14,FALSE)&lt;=0,"",VLOOKUP(B529,'LISTADO LINCE'!$A$2:$BF$4824,14,FALSE))</f>
        <v/>
      </c>
    </row>
    <row r="530" spans="1:6" hidden="1" x14ac:dyDescent="0.25">
      <c r="A530" s="1">
        <v>1130751</v>
      </c>
      <c r="B530" s="1">
        <f t="shared" si="8"/>
        <v>1130751</v>
      </c>
      <c r="C530" s="1" t="str">
        <f>+'LISTADO LINCE'!C529</f>
        <v>MAMELUCO TERMICO GRIS 2XL/6XL RER</v>
      </c>
      <c r="D530" s="1" t="str">
        <f>IFERROR(VLOOKUP(B530,'PUBLICADOS EN WEB'!$D$2:$D$4094,1,FALSE)=B530,"")</f>
        <v/>
      </c>
      <c r="E530" s="1" t="str">
        <f>IFERROR(VLOOKUP(B530,'PUBLICADOS EN MELI'!$D$2:$D$12092,1,FALSE)=B530,"")</f>
        <v/>
      </c>
      <c r="F530" s="1" t="str">
        <f>IF(VLOOKUP(B530,'LISTADO LINCE'!$A$2:$BF$4824,14,FALSE)&lt;=0,"",VLOOKUP(B530,'LISTADO LINCE'!$A$2:$BF$4824,14,FALSE))</f>
        <v/>
      </c>
    </row>
    <row r="531" spans="1:6" hidden="1" x14ac:dyDescent="0.25">
      <c r="A531" s="1">
        <v>0</v>
      </c>
      <c r="B531" s="1">
        <f t="shared" si="8"/>
        <v>0</v>
      </c>
      <c r="C531" s="1" t="str">
        <f>+'LISTADO LINCE'!C530</f>
        <v/>
      </c>
      <c r="D531" s="1" t="str">
        <f>IFERROR(VLOOKUP(B531,'PUBLICADOS EN WEB'!$D$2:$D$4094,1,FALSE)=B531,"")</f>
        <v/>
      </c>
      <c r="E531" s="1" t="str">
        <f>IFERROR(VLOOKUP(B531,'PUBLICADOS EN MELI'!$D$2:$D$12092,1,FALSE)=B531,"")</f>
        <v/>
      </c>
    </row>
    <row r="532" spans="1:6" hidden="1" x14ac:dyDescent="0.25">
      <c r="A532" s="1">
        <v>1130894</v>
      </c>
      <c r="B532" s="1">
        <f t="shared" si="8"/>
        <v>1130894</v>
      </c>
      <c r="C532" s="1" t="str">
        <f>+'LISTADO LINCE'!C531</f>
        <v>PANT BEIGE OFICIAL LMGE 56/60 RER</v>
      </c>
      <c r="D532" s="1" t="str">
        <f>IFERROR(VLOOKUP(B532,'PUBLICADOS EN WEB'!$D$2:$D$4094,1,FALSE)=B532,"")</f>
        <v/>
      </c>
      <c r="E532" s="1" t="str">
        <f>IFERROR(VLOOKUP(B532,'PUBLICADOS EN MELI'!$D$2:$D$12092,1,FALSE)=B532,"")</f>
        <v/>
      </c>
      <c r="F532" s="1" t="str">
        <f>IF(VLOOKUP(B532,'LISTADO LINCE'!$A$2:$BF$4824,14,FALSE)&lt;=0,"",VLOOKUP(B532,'LISTADO LINCE'!$A$2:$BF$4824,14,FALSE))</f>
        <v/>
      </c>
    </row>
    <row r="533" spans="1:6" hidden="1" x14ac:dyDescent="0.25">
      <c r="A533" s="1">
        <v>1130900</v>
      </c>
      <c r="B533" s="1">
        <f t="shared" si="8"/>
        <v>1130900</v>
      </c>
      <c r="C533" s="1" t="str">
        <f>+'LISTADO LINCE'!C532</f>
        <v>OVERALL MULTIBOL RIP NEGRO RER</v>
      </c>
      <c r="D533" s="1" t="str">
        <f>IFERROR(VLOOKUP(B533,'PUBLICADOS EN WEB'!$D$2:$D$4094,1,FALSE)=B533,"")</f>
        <v/>
      </c>
      <c r="E533" s="1" t="str">
        <f>IFERROR(VLOOKUP(B533,'PUBLICADOS EN MELI'!$D$2:$D$12092,1,FALSE)=B533,"")</f>
        <v/>
      </c>
      <c r="F533" s="1" t="str">
        <f>IF(VLOOKUP(B533,'LISTADO LINCE'!$A$2:$BF$4824,14,FALSE)&lt;=0,"",VLOOKUP(B533,'LISTADO LINCE'!$A$2:$BF$4824,14,FALSE))</f>
        <v/>
      </c>
    </row>
    <row r="534" spans="1:6" hidden="1" x14ac:dyDescent="0.25">
      <c r="A534" s="1">
        <v>1130965</v>
      </c>
      <c r="B534" s="1">
        <f t="shared" si="8"/>
        <v>1130965</v>
      </c>
      <c r="C534" s="1" t="str">
        <f>+'LISTADO LINCE'!C533</f>
        <v>OVERALL BOMBEROS RIP AZUL</v>
      </c>
      <c r="D534" s="1" t="str">
        <f>IFERROR(VLOOKUP(B534,'PUBLICADOS EN WEB'!$D$2:$D$4094,1,FALSE)=B534,"")</f>
        <v/>
      </c>
      <c r="E534" s="1" t="str">
        <f>IFERROR(VLOOKUP(B534,'PUBLICADOS EN MELI'!$D$2:$D$12092,1,FALSE)=B534,"")</f>
        <v/>
      </c>
      <c r="F534" s="1" t="str">
        <f>IF(VLOOKUP(B534,'LISTADO LINCE'!$A$2:$BF$4824,14,FALSE)&lt;=0,"",VLOOKUP(B534,'LISTADO LINCE'!$A$2:$BF$4824,14,FALSE))</f>
        <v/>
      </c>
    </row>
    <row r="535" spans="1:6" hidden="1" x14ac:dyDescent="0.25">
      <c r="A535" s="1">
        <v>1140000</v>
      </c>
      <c r="B535" s="1">
        <f t="shared" si="8"/>
        <v>1140000</v>
      </c>
      <c r="C535" s="1" t="str">
        <f>+'LISTADO LINCE'!C534</f>
        <v>PANT GRIS TROPICAL 34-48 RER</v>
      </c>
      <c r="D535" s="1" t="str">
        <f>IFERROR(VLOOKUP(B535,'PUBLICADOS EN WEB'!$D$2:$D$4094,1,FALSE)=B535,"")</f>
        <v/>
      </c>
      <c r="E535" s="1" t="str">
        <f>IFERROR(VLOOKUP(B535,'PUBLICADOS EN MELI'!$D$2:$D$12092,1,FALSE)=B535,"")</f>
        <v/>
      </c>
      <c r="F535" s="1">
        <f>IF(VLOOKUP(B535,'LISTADO LINCE'!$A$2:$BF$4824,14,FALSE)&lt;=0,"",VLOOKUP(B535,'LISTADO LINCE'!$A$2:$BF$4824,14,FALSE))</f>
        <v>6</v>
      </c>
    </row>
    <row r="536" spans="1:6" hidden="1" x14ac:dyDescent="0.25">
      <c r="A536" s="1">
        <v>0</v>
      </c>
      <c r="B536" s="1">
        <f t="shared" si="8"/>
        <v>0</v>
      </c>
      <c r="C536" s="1" t="str">
        <f>+'LISTADO LINCE'!C535</f>
        <v/>
      </c>
      <c r="D536" s="1" t="str">
        <f>IFERROR(VLOOKUP(B536,'PUBLICADOS EN WEB'!$D$2:$D$4094,1,FALSE)=B536,"")</f>
        <v/>
      </c>
      <c r="E536" s="1" t="str">
        <f>IFERROR(VLOOKUP(B536,'PUBLICADOS EN MELI'!$D$2:$D$12092,1,FALSE)=B536,"")</f>
        <v/>
      </c>
    </row>
    <row r="537" spans="1:6" hidden="1" x14ac:dyDescent="0.25">
      <c r="A537" s="1">
        <v>1140001</v>
      </c>
      <c r="B537" s="1">
        <f t="shared" si="8"/>
        <v>1140001</v>
      </c>
      <c r="C537" s="1" t="str">
        <f>+'LISTADO LINCE'!C536</f>
        <v>PANT GRIS TROPICAL 50-54 RER</v>
      </c>
      <c r="D537" s="1" t="str">
        <f>IFERROR(VLOOKUP(B537,'PUBLICADOS EN WEB'!$D$2:$D$4094,1,FALSE)=B537,"")</f>
        <v/>
      </c>
      <c r="E537" s="1" t="str">
        <f>IFERROR(VLOOKUP(B537,'PUBLICADOS EN MELI'!$D$2:$D$12092,1,FALSE)=B537,"")</f>
        <v/>
      </c>
      <c r="F537" s="1">
        <f>IF(VLOOKUP(B537,'LISTADO LINCE'!$A$2:$BF$4824,14,FALSE)&lt;=0,"",VLOOKUP(B537,'LISTADO LINCE'!$A$2:$BF$4824,14,FALSE))</f>
        <v>11</v>
      </c>
    </row>
    <row r="538" spans="1:6" x14ac:dyDescent="0.25">
      <c r="A538" s="1">
        <v>1200001</v>
      </c>
      <c r="B538" s="1">
        <f t="shared" si="8"/>
        <v>1200001</v>
      </c>
      <c r="C538" s="1" t="str">
        <f>VLOOKUP(B538,'LISTADO LINCE'!$A$1:$BF$4008,3,FALSE)</f>
        <v>BOMB CLAS RIP DAMA AZUL 34/48 RER</v>
      </c>
      <c r="D538" s="1" t="b">
        <f>IFERROR(VLOOKUP(B538,'PUBLICADOS EN WEB'!$D$2:$D$4094,1,FALSE)=B538,"")</f>
        <v>1</v>
      </c>
      <c r="E538" s="1" t="b">
        <f>IFERROR(VLOOKUP(B538,'PUBLICADOS EN MELI'!$D$2:$D$12092,1,FALSE)=B538,"")</f>
        <v>1</v>
      </c>
      <c r="F538" s="1">
        <f>IF(VLOOKUP(B538,'LISTADO LINCE'!$A$2:$BF$4824,14,FALSE)&lt;=0,"",VLOOKUP(B538,'LISTADO LINCE'!$A$2:$BF$4824,14,FALSE))</f>
        <v>68</v>
      </c>
    </row>
    <row r="539" spans="1:6" hidden="1" x14ac:dyDescent="0.25">
      <c r="A539" s="1">
        <v>0</v>
      </c>
      <c r="B539" s="1">
        <f t="shared" si="8"/>
        <v>0</v>
      </c>
      <c r="C539" s="1" t="str">
        <f>+'LISTADO LINCE'!C538</f>
        <v/>
      </c>
      <c r="D539" s="1" t="str">
        <f>IFERROR(VLOOKUP(B539,'PUBLICADOS EN WEB'!$D$2:$D$4094,1,FALSE)=B539,"")</f>
        <v/>
      </c>
      <c r="E539" s="1" t="str">
        <f>IFERROR(VLOOKUP(B539,'PUBLICADOS EN MELI'!$D$2:$D$12092,1,FALSE)=B539,"")</f>
        <v/>
      </c>
    </row>
    <row r="540" spans="1:6" hidden="1" x14ac:dyDescent="0.25">
      <c r="A540" s="1">
        <v>0</v>
      </c>
      <c r="B540" s="1">
        <f t="shared" si="8"/>
        <v>0</v>
      </c>
      <c r="C540" s="1" t="str">
        <f>+'LISTADO LINCE'!C539</f>
        <v>BOMB DAMA</v>
      </c>
      <c r="D540" s="1" t="str">
        <f>IFERROR(VLOOKUP(B540,'PUBLICADOS EN WEB'!$D$2:$D$4094,1,FALSE)=B540,"")</f>
        <v/>
      </c>
      <c r="E540" s="1" t="str">
        <f>IFERROR(VLOOKUP(B540,'PUBLICADOS EN MELI'!$D$2:$D$12092,1,FALSE)=B540,"")</f>
        <v/>
      </c>
    </row>
    <row r="541" spans="1:6" hidden="1" x14ac:dyDescent="0.25">
      <c r="A541" s="1">
        <v>1200002</v>
      </c>
      <c r="B541" s="1">
        <f t="shared" si="8"/>
        <v>1200002</v>
      </c>
      <c r="C541" s="1" t="str">
        <f>+'LISTADO LINCE'!C540</f>
        <v>BOMB NO USAR</v>
      </c>
      <c r="D541" s="1" t="str">
        <f>IFERROR(VLOOKUP(B541,'PUBLICADOS EN WEB'!$D$2:$D$4094,1,FALSE)=B541,"")</f>
        <v/>
      </c>
      <c r="E541" s="1" t="str">
        <f>IFERROR(VLOOKUP(B541,'PUBLICADOS EN MELI'!$D$2:$D$12092,1,FALSE)=B541,"")</f>
        <v/>
      </c>
      <c r="F541" s="1" t="str">
        <f>IF(VLOOKUP(B541,'LISTADO LINCE'!$A$2:$BF$4824,14,FALSE)&lt;=0,"",VLOOKUP(B541,'LISTADO LINCE'!$A$2:$BF$4824,14,FALSE))</f>
        <v/>
      </c>
    </row>
    <row r="542" spans="1:6" hidden="1" x14ac:dyDescent="0.25">
      <c r="A542" s="1">
        <v>0</v>
      </c>
      <c r="B542" s="1">
        <f t="shared" si="8"/>
        <v>0</v>
      </c>
      <c r="C542" s="1" t="str">
        <f>+'LISTADO LINCE'!C541</f>
        <v/>
      </c>
      <c r="D542" s="1" t="str">
        <f>IFERROR(VLOOKUP(B542,'PUBLICADOS EN WEB'!$D$2:$D$4094,1,FALSE)=B542,"")</f>
        <v/>
      </c>
      <c r="E542" s="1" t="str">
        <f>IFERROR(VLOOKUP(B542,'PUBLICADOS EN MELI'!$D$2:$D$12092,1,FALSE)=B542,"")</f>
        <v/>
      </c>
    </row>
    <row r="543" spans="1:6" x14ac:dyDescent="0.25">
      <c r="A543" s="1">
        <v>1200003</v>
      </c>
      <c r="B543" s="1">
        <f t="shared" si="8"/>
        <v>1200003</v>
      </c>
      <c r="C543" s="1" t="str">
        <f>VLOOKUP(B543,'LISTADO LINCE'!$A$1:$BF$4008,3,FALSE)</f>
        <v>BOMB CLAS RIP DAMA AZUL 50/54 RER</v>
      </c>
      <c r="D543" s="1" t="b">
        <f>IFERROR(VLOOKUP(B543,'PUBLICADOS EN WEB'!$D$2:$D$4094,1,FALSE)=B543,"")</f>
        <v>1</v>
      </c>
      <c r="E543" s="1" t="b">
        <f>IFERROR(VLOOKUP(B543,'PUBLICADOS EN MELI'!$D$2:$D$12092,1,FALSE)=B543,"")</f>
        <v>1</v>
      </c>
      <c r="F543" s="1">
        <f>IF(VLOOKUP(B543,'LISTADO LINCE'!$A$2:$BF$4824,14,FALSE)&lt;=0,"",VLOOKUP(B543,'LISTADO LINCE'!$A$2:$BF$4824,14,FALSE))</f>
        <v>1</v>
      </c>
    </row>
    <row r="544" spans="1:6" hidden="1" x14ac:dyDescent="0.25">
      <c r="A544" s="1">
        <v>0</v>
      </c>
      <c r="B544" s="1">
        <f t="shared" si="8"/>
        <v>0</v>
      </c>
      <c r="C544" s="1" t="str">
        <f>+'LISTADO LINCE'!C543</f>
        <v/>
      </c>
      <c r="D544" s="1" t="str">
        <f>IFERROR(VLOOKUP(B544,'PUBLICADOS EN WEB'!$D$2:$D$4094,1,FALSE)=B544,"")</f>
        <v/>
      </c>
      <c r="E544" s="1" t="str">
        <f>IFERROR(VLOOKUP(B544,'PUBLICADOS EN MELI'!$D$2:$D$12092,1,FALSE)=B544,"")</f>
        <v/>
      </c>
    </row>
    <row r="545" spans="1:6" hidden="1" x14ac:dyDescent="0.25">
      <c r="A545" s="1">
        <v>1200004</v>
      </c>
      <c r="B545" s="1">
        <f t="shared" si="8"/>
        <v>1200004</v>
      </c>
      <c r="C545" s="1" t="str">
        <f>+'LISTADO LINCE'!C544</f>
        <v>BOMB CLAS RIP DAMA AZUL 56/60 RER</v>
      </c>
      <c r="D545" s="1" t="str">
        <f>IFERROR(VLOOKUP(B545,'PUBLICADOS EN WEB'!$D$2:$D$4094,1,FALSE)=B545,"")</f>
        <v/>
      </c>
      <c r="E545" s="1" t="str">
        <f>IFERROR(VLOOKUP(B545,'PUBLICADOS EN MELI'!$D$2:$D$12092,1,FALSE)=B545,"")</f>
        <v/>
      </c>
      <c r="F545" s="1" t="str">
        <f>IF(VLOOKUP(B545,'LISTADO LINCE'!$A$2:$BF$4824,14,FALSE)&lt;=0,"",VLOOKUP(B545,'LISTADO LINCE'!$A$2:$BF$4824,14,FALSE))</f>
        <v/>
      </c>
    </row>
    <row r="546" spans="1:6" hidden="1" x14ac:dyDescent="0.25">
      <c r="A546" s="1">
        <v>0</v>
      </c>
      <c r="B546" s="1">
        <f t="shared" si="8"/>
        <v>0</v>
      </c>
      <c r="C546" s="1" t="str">
        <f>+'LISTADO LINCE'!C545</f>
        <v/>
      </c>
      <c r="D546" s="1" t="str">
        <f>IFERROR(VLOOKUP(B546,'PUBLICADOS EN WEB'!$D$2:$D$4094,1,FALSE)=B546,"")</f>
        <v/>
      </c>
      <c r="E546" s="1" t="str">
        <f>IFERROR(VLOOKUP(B546,'PUBLICADOS EN MELI'!$D$2:$D$12092,1,FALSE)=B546,"")</f>
        <v/>
      </c>
    </row>
    <row r="547" spans="1:6" hidden="1" x14ac:dyDescent="0.25">
      <c r="A547" s="1">
        <v>1200005</v>
      </c>
      <c r="B547" s="1">
        <f t="shared" ref="B547:B610" si="9">IF(A547&lt;&gt;"",IFERROR(A547*1,""),"")</f>
        <v>1200005</v>
      </c>
      <c r="C547" s="1" t="str">
        <f>+'LISTADO LINCE'!C546</f>
        <v>BOMB CLAS RIP DAMA AZUL 62/66 RER</v>
      </c>
      <c r="D547" s="1" t="str">
        <f>IFERROR(VLOOKUP(B547,'PUBLICADOS EN WEB'!$D$2:$D$4094,1,FALSE)=B547,"")</f>
        <v/>
      </c>
      <c r="E547" s="1" t="str">
        <f>IFERROR(VLOOKUP(B547,'PUBLICADOS EN MELI'!$D$2:$D$12092,1,FALSE)=B547,"")</f>
        <v/>
      </c>
      <c r="F547" s="1" t="str">
        <f>IF(VLOOKUP(B547,'LISTADO LINCE'!$A$2:$BF$4824,14,FALSE)&lt;=0,"",VLOOKUP(B547,'LISTADO LINCE'!$A$2:$BF$4824,14,FALSE))</f>
        <v/>
      </c>
    </row>
    <row r="548" spans="1:6" hidden="1" x14ac:dyDescent="0.25">
      <c r="A548" s="1">
        <v>1200011</v>
      </c>
      <c r="B548" s="1">
        <f t="shared" si="9"/>
        <v>1200011</v>
      </c>
      <c r="C548" s="1" t="str">
        <f>+'LISTADO LINCE'!C547</f>
        <v>BOMB CLAS GAB DAMA AZUL 34/48 RER</v>
      </c>
      <c r="D548" s="1" t="str">
        <f>IFERROR(VLOOKUP(B548,'PUBLICADOS EN WEB'!$D$2:$D$4094,1,FALSE)=B548,"")</f>
        <v/>
      </c>
      <c r="E548" s="1" t="str">
        <f>IFERROR(VLOOKUP(B548,'PUBLICADOS EN MELI'!$D$2:$D$12092,1,FALSE)=B548,"")</f>
        <v/>
      </c>
      <c r="F548" s="1">
        <f>IF(VLOOKUP(B548,'LISTADO LINCE'!$A$2:$BF$4824,14,FALSE)&lt;=0,"",VLOOKUP(B548,'LISTADO LINCE'!$A$2:$BF$4824,14,FALSE))</f>
        <v>3</v>
      </c>
    </row>
    <row r="549" spans="1:6" hidden="1" x14ac:dyDescent="0.25">
      <c r="A549" s="1">
        <v>1200012</v>
      </c>
      <c r="B549" s="1">
        <f t="shared" si="9"/>
        <v>1200012</v>
      </c>
      <c r="C549" s="1" t="str">
        <f>+'LISTADO LINCE'!C548</f>
        <v>BOMB CLAS GAB DAMA AZUL 50/54 RER</v>
      </c>
      <c r="D549" s="1" t="str">
        <f>IFERROR(VLOOKUP(B549,'PUBLICADOS EN WEB'!$D$2:$D$4094,1,FALSE)=B549,"")</f>
        <v/>
      </c>
      <c r="E549" s="1" t="str">
        <f>IFERROR(VLOOKUP(B549,'PUBLICADOS EN MELI'!$D$2:$D$12092,1,FALSE)=B549,"")</f>
        <v/>
      </c>
      <c r="F549" s="1">
        <f>IF(VLOOKUP(B549,'LISTADO LINCE'!$A$2:$BF$4824,14,FALSE)&lt;=0,"",VLOOKUP(B549,'LISTADO LINCE'!$A$2:$BF$4824,14,FALSE))</f>
        <v>2</v>
      </c>
    </row>
    <row r="550" spans="1:6" hidden="1" x14ac:dyDescent="0.25">
      <c r="A550" s="1">
        <v>1200013</v>
      </c>
      <c r="B550" s="1">
        <f t="shared" si="9"/>
        <v>1200013</v>
      </c>
      <c r="C550" s="1" t="str">
        <f>+'LISTADO LINCE'!C549</f>
        <v>BOMB CLAS GAB DAMA AZUL 56/60 RER</v>
      </c>
      <c r="D550" s="1" t="str">
        <f>IFERROR(VLOOKUP(B550,'PUBLICADOS EN WEB'!$D$2:$D$4094,1,FALSE)=B550,"")</f>
        <v/>
      </c>
      <c r="E550" s="1" t="str">
        <f>IFERROR(VLOOKUP(B550,'PUBLICADOS EN MELI'!$D$2:$D$12092,1,FALSE)=B550,"")</f>
        <v/>
      </c>
      <c r="F550" s="1" t="str">
        <f>IF(VLOOKUP(B550,'LISTADO LINCE'!$A$2:$BF$4824,14,FALSE)&lt;=0,"",VLOOKUP(B550,'LISTADO LINCE'!$A$2:$BF$4824,14,FALSE))</f>
        <v/>
      </c>
    </row>
    <row r="551" spans="1:6" hidden="1" x14ac:dyDescent="0.25">
      <c r="A551" s="1">
        <v>1200014</v>
      </c>
      <c r="B551" s="1">
        <f t="shared" si="9"/>
        <v>1200014</v>
      </c>
      <c r="C551" s="1" t="str">
        <f>+'LISTADO LINCE'!C550</f>
        <v>BOMB CLAS GAB DAMA NEGRA 34/48 RER</v>
      </c>
      <c r="D551" s="1" t="str">
        <f>IFERROR(VLOOKUP(B551,'PUBLICADOS EN WEB'!$D$2:$D$4094,1,FALSE)=B551,"")</f>
        <v/>
      </c>
      <c r="E551" s="1" t="str">
        <f>IFERROR(VLOOKUP(B551,'PUBLICADOS EN MELI'!$D$2:$D$12092,1,FALSE)=B551,"")</f>
        <v/>
      </c>
      <c r="F551" s="1">
        <f>IF(VLOOKUP(B551,'LISTADO LINCE'!$A$2:$BF$4824,14,FALSE)&lt;=0,"",VLOOKUP(B551,'LISTADO LINCE'!$A$2:$BF$4824,14,FALSE))</f>
        <v>1</v>
      </c>
    </row>
    <row r="552" spans="1:6" x14ac:dyDescent="0.25">
      <c r="A552" s="1">
        <v>1200015</v>
      </c>
      <c r="B552" s="1">
        <f t="shared" si="9"/>
        <v>1200015</v>
      </c>
      <c r="C552" s="1" t="str">
        <f>VLOOKUP(B552,'LISTADO LINCE'!$A$1:$BF$4008,3,FALSE)</f>
        <v>BOMB CLAS GAB DAMA NEGRA 50/54 RER</v>
      </c>
      <c r="D552" s="1" t="str">
        <f>IFERROR(VLOOKUP(B552,'PUBLICADOS EN WEB'!$D$2:$D$4094,1,FALSE)=B552,"")</f>
        <v/>
      </c>
      <c r="E552" s="1" t="b">
        <f>IFERROR(VLOOKUP(B552,'PUBLICADOS EN MELI'!$D$2:$D$12092,1,FALSE)=B552,"")</f>
        <v>1</v>
      </c>
      <c r="F552" s="1" t="str">
        <f>IF(VLOOKUP(B552,'LISTADO LINCE'!$A$2:$BF$4824,14,FALSE)&lt;=0,"",VLOOKUP(B552,'LISTADO LINCE'!$A$2:$BF$4824,14,FALSE))</f>
        <v/>
      </c>
    </row>
    <row r="553" spans="1:6" hidden="1" x14ac:dyDescent="0.25">
      <c r="A553" s="1">
        <v>1200016</v>
      </c>
      <c r="B553" s="1">
        <f t="shared" si="9"/>
        <v>1200016</v>
      </c>
      <c r="C553" s="1" t="str">
        <f>+'LISTADO LINCE'!C552</f>
        <v>BOMB CLAS GAB DAMA NEGRA 56/60 RER</v>
      </c>
      <c r="D553" s="1" t="str">
        <f>IFERROR(VLOOKUP(B553,'PUBLICADOS EN WEB'!$D$2:$D$4094,1,FALSE)=B553,"")</f>
        <v/>
      </c>
      <c r="E553" s="1" t="str">
        <f>IFERROR(VLOOKUP(B553,'PUBLICADOS EN MELI'!$D$2:$D$12092,1,FALSE)=B553,"")</f>
        <v/>
      </c>
      <c r="F553" s="1" t="str">
        <f>IF(VLOOKUP(B553,'LISTADO LINCE'!$A$2:$BF$4824,14,FALSE)&lt;=0,"",VLOOKUP(B553,'LISTADO LINCE'!$A$2:$BF$4824,14,FALSE))</f>
        <v/>
      </c>
    </row>
    <row r="554" spans="1:6" x14ac:dyDescent="0.25">
      <c r="A554" s="1">
        <v>1200900</v>
      </c>
      <c r="B554" s="1">
        <f t="shared" si="9"/>
        <v>1200900</v>
      </c>
      <c r="C554" s="1" t="str">
        <f>VLOOKUP(B554,'LISTADO LINCE'!$A$1:$BF$4008,3,FALSE)</f>
        <v>BOMB CLAS RIP DAMA NEGRA 36/48 RER</v>
      </c>
      <c r="D554" s="1" t="b">
        <f>IFERROR(VLOOKUP(B554,'PUBLICADOS EN WEB'!$D$2:$D$4094,1,FALSE)=B554,"")</f>
        <v>1</v>
      </c>
      <c r="E554" s="1" t="b">
        <f>IFERROR(VLOOKUP(B554,'PUBLICADOS EN MELI'!$D$2:$D$12092,1,FALSE)=B554,"")</f>
        <v>1</v>
      </c>
      <c r="F554" s="1">
        <f>IF(VLOOKUP(B554,'LISTADO LINCE'!$A$2:$BF$4824,14,FALSE)&lt;=0,"",VLOOKUP(B554,'LISTADO LINCE'!$A$2:$BF$4824,14,FALSE))</f>
        <v>74</v>
      </c>
    </row>
    <row r="555" spans="1:6" hidden="1" x14ac:dyDescent="0.25">
      <c r="A555" s="1">
        <v>1200901</v>
      </c>
      <c r="B555" s="1">
        <f t="shared" si="9"/>
        <v>1200901</v>
      </c>
      <c r="C555" s="1" t="str">
        <f>+'LISTADO LINCE'!C554</f>
        <v>BOMB CLAS RIP DAMA NEGRA 50/56 RER</v>
      </c>
      <c r="D555" s="1" t="b">
        <f>IFERROR(VLOOKUP(B555,'PUBLICADOS EN WEB'!$D$2:$D$4094,1,FALSE)=B555,"")</f>
        <v>1</v>
      </c>
      <c r="E555" s="1" t="str">
        <f>IFERROR(VLOOKUP(B555,'PUBLICADOS EN MELI'!$D$2:$D$12092,1,FALSE)=B555,"")</f>
        <v/>
      </c>
      <c r="F555" s="1">
        <f>IF(VLOOKUP(B555,'LISTADO LINCE'!$A$2:$BF$4824,14,FALSE)&lt;=0,"",VLOOKUP(B555,'LISTADO LINCE'!$A$2:$BF$4824,14,FALSE))</f>
        <v>9</v>
      </c>
    </row>
    <row r="556" spans="1:6" hidden="1" x14ac:dyDescent="0.25">
      <c r="A556" s="1">
        <v>1213131</v>
      </c>
      <c r="B556" s="1">
        <f t="shared" si="9"/>
        <v>1213131</v>
      </c>
      <c r="C556" s="1" t="str">
        <f>+'LISTADO LINCE'!C555</f>
        <v>SDFASFA</v>
      </c>
      <c r="D556" s="1" t="str">
        <f>IFERROR(VLOOKUP(B556,'PUBLICADOS EN WEB'!$D$2:$D$4094,1,FALSE)=B556,"")</f>
        <v/>
      </c>
      <c r="E556" s="1" t="str">
        <f>IFERROR(VLOOKUP(B556,'PUBLICADOS EN MELI'!$D$2:$D$12092,1,FALSE)=B556,"")</f>
        <v/>
      </c>
      <c r="F556" s="1" t="str">
        <f>IF(VLOOKUP(B556,'LISTADO LINCE'!$A$2:$BF$4824,14,FALSE)&lt;=0,"",VLOOKUP(B556,'LISTADO LINCE'!$A$2:$BF$4824,14,FALSE))</f>
        <v/>
      </c>
    </row>
    <row r="557" spans="1:6" hidden="1" x14ac:dyDescent="0.25">
      <c r="A557" s="1">
        <v>123456789</v>
      </c>
      <c r="B557" s="1">
        <f t="shared" si="9"/>
        <v>123456789</v>
      </c>
      <c r="C557" s="1" t="str">
        <f>+'LISTADO LINCE'!C556</f>
        <v>123456789</v>
      </c>
      <c r="D557" s="1" t="str">
        <f>IFERROR(VLOOKUP(B557,'PUBLICADOS EN WEB'!$D$2:$D$4094,1,FALSE)=B557,"")</f>
        <v/>
      </c>
      <c r="E557" s="1" t="str">
        <f>IFERROR(VLOOKUP(B557,'PUBLICADOS EN MELI'!$D$2:$D$12092,1,FALSE)=B557,"")</f>
        <v/>
      </c>
      <c r="F557" s="1" t="str">
        <f>IF(VLOOKUP(B557,'LISTADO LINCE'!$A$2:$BF$4824,14,FALSE)&lt;=0,"",VLOOKUP(B557,'LISTADO LINCE'!$A$2:$BF$4824,14,FALSE))</f>
        <v/>
      </c>
    </row>
    <row r="558" spans="1:6" hidden="1" x14ac:dyDescent="0.25">
      <c r="A558" s="1">
        <v>1407001</v>
      </c>
      <c r="B558" s="1">
        <f t="shared" si="9"/>
        <v>1407001</v>
      </c>
      <c r="C558" s="1" t="str">
        <f>+'LISTADO LINCE'!C557</f>
        <v>POLLERA ESCOLAR RER</v>
      </c>
      <c r="D558" s="1" t="str">
        <f>IFERROR(VLOOKUP(B558,'PUBLICADOS EN WEB'!$D$2:$D$4094,1,FALSE)=B558,"")</f>
        <v/>
      </c>
      <c r="E558" s="1" t="str">
        <f>IFERROR(VLOOKUP(B558,'PUBLICADOS EN MELI'!$D$2:$D$12092,1,FALSE)=B558,"")</f>
        <v/>
      </c>
      <c r="F558" s="1" t="str">
        <f>IF(VLOOKUP(B558,'LISTADO LINCE'!$A$2:$BF$4824,14,FALSE)&lt;=0,"",VLOOKUP(B558,'LISTADO LINCE'!$A$2:$BF$4824,14,FALSE))</f>
        <v/>
      </c>
    </row>
    <row r="559" spans="1:6" hidden="1" x14ac:dyDescent="0.25">
      <c r="A559" s="1">
        <v>1407093</v>
      </c>
      <c r="B559" s="1">
        <f t="shared" si="9"/>
        <v>1407093</v>
      </c>
      <c r="C559" s="1" t="str">
        <f>+'LISTADO LINCE'!C558</f>
        <v>POLLERA POLICIA SIN FORRAR RER</v>
      </c>
      <c r="D559" s="1" t="b">
        <f>IFERROR(VLOOKUP(B559,'PUBLICADOS EN WEB'!$D$2:$D$4094,1,FALSE)=B559,"")</f>
        <v>1</v>
      </c>
      <c r="E559" s="1" t="str">
        <f>IFERROR(VLOOKUP(B559,'PUBLICADOS EN MELI'!$D$2:$D$12092,1,FALSE)=B559,"")</f>
        <v/>
      </c>
      <c r="F559" s="1">
        <f>IF(VLOOKUP(B559,'LISTADO LINCE'!$A$2:$BF$4824,14,FALSE)&lt;=0,"",VLOOKUP(B559,'LISTADO LINCE'!$A$2:$BF$4824,14,FALSE))</f>
        <v>2</v>
      </c>
    </row>
    <row r="560" spans="1:6" hidden="1" x14ac:dyDescent="0.25">
      <c r="A560" s="1">
        <v>1407094</v>
      </c>
      <c r="B560" s="1">
        <f t="shared" si="9"/>
        <v>1407094</v>
      </c>
      <c r="C560" s="1" t="str">
        <f>+'LISTADO LINCE'!C559</f>
        <v>POLLERA POLICIA C FORRO RER</v>
      </c>
      <c r="D560" s="1" t="str">
        <f>IFERROR(VLOOKUP(B560,'PUBLICADOS EN WEB'!$D$2:$D$4094,1,FALSE)=B560,"")</f>
        <v/>
      </c>
      <c r="E560" s="1" t="str">
        <f>IFERROR(VLOOKUP(B560,'PUBLICADOS EN MELI'!$D$2:$D$12092,1,FALSE)=B560,"")</f>
        <v/>
      </c>
      <c r="F560" s="1">
        <f>IF(VLOOKUP(B560,'LISTADO LINCE'!$A$2:$BF$4824,14,FALSE)&lt;=0,"",VLOOKUP(B560,'LISTADO LINCE'!$A$2:$BF$4824,14,FALSE))</f>
        <v>4</v>
      </c>
    </row>
    <row r="561" spans="1:6" hidden="1" x14ac:dyDescent="0.25">
      <c r="A561" s="1">
        <v>1524057</v>
      </c>
      <c r="B561" s="1">
        <f t="shared" si="9"/>
        <v>1524057</v>
      </c>
      <c r="C561" s="1" t="str">
        <f>+'LISTADO LINCE'!C560</f>
        <v>CAJA DE REGALO NAVIDAD X3 RER</v>
      </c>
      <c r="D561" s="1" t="str">
        <f>IFERROR(VLOOKUP(B561,'PUBLICADOS EN WEB'!$D$2:$D$4094,1,FALSE)=B561,"")</f>
        <v/>
      </c>
      <c r="E561" s="1" t="str">
        <f>IFERROR(VLOOKUP(B561,'PUBLICADOS EN MELI'!$D$2:$D$12092,1,FALSE)=B561,"")</f>
        <v/>
      </c>
      <c r="F561" s="1" t="str">
        <f>IF(VLOOKUP(B561,'LISTADO LINCE'!$A$2:$BF$4824,14,FALSE)&lt;=0,"",VLOOKUP(B561,'LISTADO LINCE'!$A$2:$BF$4824,14,FALSE))</f>
        <v/>
      </c>
    </row>
    <row r="562" spans="1:6" hidden="1" x14ac:dyDescent="0.25">
      <c r="A562" s="1">
        <v>1524058</v>
      </c>
      <c r="B562" s="1">
        <f t="shared" si="9"/>
        <v>1524058</v>
      </c>
      <c r="C562" s="1" t="str">
        <f>+'LISTADO LINCE'!C561</f>
        <v>ADORNO NAVIDAD RER</v>
      </c>
      <c r="D562" s="1" t="str">
        <f>IFERROR(VLOOKUP(B562,'PUBLICADOS EN WEB'!$D$2:$D$4094,1,FALSE)=B562,"")</f>
        <v/>
      </c>
      <c r="E562" s="1" t="str">
        <f>IFERROR(VLOOKUP(B562,'PUBLICADOS EN MELI'!$D$2:$D$12092,1,FALSE)=B562,"")</f>
        <v/>
      </c>
      <c r="F562" s="1" t="str">
        <f>IF(VLOOKUP(B562,'LISTADO LINCE'!$A$2:$BF$4824,14,FALSE)&lt;=0,"",VLOOKUP(B562,'LISTADO LINCE'!$A$2:$BF$4824,14,FALSE))</f>
        <v/>
      </c>
    </row>
    <row r="563" spans="1:6" hidden="1" x14ac:dyDescent="0.25">
      <c r="A563" s="1">
        <v>1900100</v>
      </c>
      <c r="B563" s="1">
        <f t="shared" si="9"/>
        <v>1900100</v>
      </c>
      <c r="C563" s="1" t="str">
        <f>+'LISTADO LINCE'!C562</f>
        <v>GUANTES</v>
      </c>
      <c r="D563" s="1" t="str">
        <f>IFERROR(VLOOKUP(B563,'PUBLICADOS EN WEB'!$D$2:$D$4094,1,FALSE)=B563,"")</f>
        <v/>
      </c>
      <c r="E563" s="1" t="str">
        <f>IFERROR(VLOOKUP(B563,'PUBLICADOS EN MELI'!$D$2:$D$12092,1,FALSE)=B563,"")</f>
        <v/>
      </c>
      <c r="F563" s="1" t="str">
        <f>IF(VLOOKUP(B563,'LISTADO LINCE'!$A$2:$BF$4824,14,FALSE)&lt;=0,"",VLOOKUP(B563,'LISTADO LINCE'!$A$2:$BF$4824,14,FALSE))</f>
        <v/>
      </c>
    </row>
    <row r="564" spans="1:6" hidden="1" x14ac:dyDescent="0.25">
      <c r="A564" s="1">
        <v>0</v>
      </c>
      <c r="B564" s="1">
        <f t="shared" si="9"/>
        <v>0</v>
      </c>
      <c r="C564" s="1" t="str">
        <f>+'LISTADO LINCE'!C563</f>
        <v>CHOMBA CON CIERRE</v>
      </c>
      <c r="D564" s="1" t="str">
        <f>IFERROR(VLOOKUP(B564,'PUBLICADOS EN WEB'!$D$2:$D$4094,1,FALSE)=B564,"")</f>
        <v/>
      </c>
      <c r="E564" s="1" t="str">
        <f>IFERROR(VLOOKUP(B564,'PUBLICADOS EN MELI'!$D$2:$D$12092,1,FALSE)=B564,"")</f>
        <v/>
      </c>
    </row>
    <row r="565" spans="1:6" hidden="1" x14ac:dyDescent="0.25">
      <c r="A565" s="1">
        <v>2</v>
      </c>
      <c r="B565" s="1">
        <f t="shared" si="9"/>
        <v>2</v>
      </c>
      <c r="C565" s="1" t="str">
        <f>+'LISTADO LINCE'!C564</f>
        <v>GASTO ADMINISTRATIVO 2 CUOTAS</v>
      </c>
      <c r="D565" s="1" t="str">
        <f>IFERROR(VLOOKUP(B565,'PUBLICADOS EN WEB'!$D$2:$D$4094,1,FALSE)=B565,"")</f>
        <v/>
      </c>
      <c r="E565" s="1" t="str">
        <f>IFERROR(VLOOKUP(B565,'PUBLICADOS EN MELI'!$D$2:$D$12092,1,FALSE)=B565,"")</f>
        <v/>
      </c>
    </row>
    <row r="566" spans="1:6" hidden="1" x14ac:dyDescent="0.25">
      <c r="A566" s="1">
        <v>2000036</v>
      </c>
      <c r="B566" s="1">
        <f t="shared" si="9"/>
        <v>2000036</v>
      </c>
      <c r="C566" s="1" t="str">
        <f>+'LISTADO LINCE'!C565</f>
        <v>SHORT GRIS LMGE RER</v>
      </c>
      <c r="D566" s="1" t="str">
        <f>IFERROR(VLOOKUP(B566,'PUBLICADOS EN WEB'!$D$2:$D$4094,1,FALSE)=B566,"")</f>
        <v/>
      </c>
      <c r="E566" s="1" t="str">
        <f>IFERROR(VLOOKUP(B566,'PUBLICADOS EN MELI'!$D$2:$D$12092,1,FALSE)=B566,"")</f>
        <v/>
      </c>
      <c r="F566" s="1">
        <f>IF(VLOOKUP(B566,'LISTADO LINCE'!$A$2:$BF$4824,14,FALSE)&lt;=0,"",VLOOKUP(B566,'LISTADO LINCE'!$A$2:$BF$4824,14,FALSE))</f>
        <v>21</v>
      </c>
    </row>
    <row r="567" spans="1:6" hidden="1" x14ac:dyDescent="0.25">
      <c r="A567" s="1">
        <v>2000258</v>
      </c>
      <c r="B567" s="1">
        <f t="shared" si="9"/>
        <v>2000258</v>
      </c>
      <c r="C567" s="1" t="str">
        <f>+'LISTADO LINCE'!C566</f>
        <v>SHORT IUSP RER</v>
      </c>
      <c r="D567" s="1" t="str">
        <f>IFERROR(VLOOKUP(B567,'PUBLICADOS EN WEB'!$D$2:$D$4094,1,FALSE)=B567,"")</f>
        <v/>
      </c>
      <c r="E567" s="1" t="str">
        <f>IFERROR(VLOOKUP(B567,'PUBLICADOS EN MELI'!$D$2:$D$12092,1,FALSE)=B567,"")</f>
        <v/>
      </c>
      <c r="F567" s="1">
        <f>IF(VLOOKUP(B567,'LISTADO LINCE'!$A$2:$BF$4824,14,FALSE)&lt;=0,"",VLOOKUP(B567,'LISTADO LINCE'!$A$2:$BF$4824,14,FALSE))</f>
        <v>64</v>
      </c>
    </row>
    <row r="568" spans="1:6" hidden="1" x14ac:dyDescent="0.25">
      <c r="A568" s="1">
        <v>2000386</v>
      </c>
      <c r="B568" s="1">
        <f t="shared" si="9"/>
        <v>2000386</v>
      </c>
      <c r="C568" s="1" t="str">
        <f>+'LISTADO LINCE'!C567</f>
        <v>SHORT NEGRO INFANTERIA RER</v>
      </c>
      <c r="D568" s="1" t="str">
        <f>IFERROR(VLOOKUP(B568,'PUBLICADOS EN WEB'!$D$2:$D$4094,1,FALSE)=B568,"")</f>
        <v/>
      </c>
      <c r="E568" s="1" t="str">
        <f>IFERROR(VLOOKUP(B568,'PUBLICADOS EN MELI'!$D$2:$D$12092,1,FALSE)=B568,"")</f>
        <v/>
      </c>
      <c r="F568" s="1">
        <f>IF(VLOOKUP(B568,'LISTADO LINCE'!$A$2:$BF$4824,14,FALSE)&lt;=0,"",VLOOKUP(B568,'LISTADO LINCE'!$A$2:$BF$4824,14,FALSE))</f>
        <v>7</v>
      </c>
    </row>
    <row r="569" spans="1:6" hidden="1" x14ac:dyDescent="0.25">
      <c r="A569" s="1">
        <v>2014109</v>
      </c>
      <c r="B569" s="1">
        <f t="shared" si="9"/>
        <v>2014109</v>
      </c>
      <c r="C569" s="1" t="str">
        <f>+'LISTADO LINCE'!C568</f>
        <v>POLAR AZUL C/CIERRE  LMGE RER</v>
      </c>
      <c r="D569" s="1" t="str">
        <f>IFERROR(VLOOKUP(B569,'PUBLICADOS EN WEB'!$D$2:$D$4094,1,FALSE)=B569,"")</f>
        <v/>
      </c>
      <c r="E569" s="1" t="str">
        <f>IFERROR(VLOOKUP(B569,'PUBLICADOS EN MELI'!$D$2:$D$12092,1,FALSE)=B569,"")</f>
        <v/>
      </c>
      <c r="F569" s="1" t="str">
        <f>IF(VLOOKUP(B569,'LISTADO LINCE'!$A$2:$BF$4824,14,FALSE)&lt;=0,"",VLOOKUP(B569,'LISTADO LINCE'!$A$2:$BF$4824,14,FALSE))</f>
        <v/>
      </c>
    </row>
    <row r="570" spans="1:6" x14ac:dyDescent="0.25">
      <c r="A570" s="1">
        <v>2101000</v>
      </c>
      <c r="B570" s="1">
        <f t="shared" si="9"/>
        <v>2101000</v>
      </c>
      <c r="C570" s="1" t="str">
        <f>VLOOKUP(B570,'LISTADO LINCE'!$A$1:$BF$4008,3,FALSE)</f>
        <v>CHOMBA MC POLO NEGRA 3XS/2XL RER</v>
      </c>
      <c r="D570" s="1" t="b">
        <f>IFERROR(VLOOKUP(B570,'PUBLICADOS EN WEB'!$D$2:$D$4094,1,FALSE)=B570,"")</f>
        <v>1</v>
      </c>
      <c r="E570" s="1" t="b">
        <f>IFERROR(VLOOKUP(B570,'PUBLICADOS EN MELI'!$D$2:$D$12092,1,FALSE)=B570,"")</f>
        <v>1</v>
      </c>
      <c r="F570" s="1">
        <f>IF(VLOOKUP(B570,'LISTADO LINCE'!$A$2:$BF$4824,14,FALSE)&lt;=0,"",VLOOKUP(B570,'LISTADO LINCE'!$A$2:$BF$4824,14,FALSE))</f>
        <v>89</v>
      </c>
    </row>
    <row r="571" spans="1:6" hidden="1" x14ac:dyDescent="0.25">
      <c r="A571" s="1">
        <v>2101001</v>
      </c>
      <c r="B571" s="1">
        <f t="shared" si="9"/>
        <v>2101001</v>
      </c>
      <c r="C571" s="1" t="str">
        <f>+'LISTADO LINCE'!C570</f>
        <v>CHOMBA MC POLO NEGRA ESTAMP. 3XS/2XL RER</v>
      </c>
      <c r="D571" s="1" t="str">
        <f>IFERROR(VLOOKUP(B571,'PUBLICADOS EN WEB'!$D$2:$D$4094,1,FALSE)=B571,"")</f>
        <v/>
      </c>
      <c r="E571" s="1" t="str">
        <f>IFERROR(VLOOKUP(B571,'PUBLICADOS EN MELI'!$D$2:$D$12092,1,FALSE)=B571,"")</f>
        <v/>
      </c>
      <c r="F571" s="1" t="str">
        <f>IF(VLOOKUP(B571,'LISTADO LINCE'!$A$2:$BF$4824,14,FALSE)&lt;=0,"",VLOOKUP(B571,'LISTADO LINCE'!$A$2:$BF$4824,14,FALSE))</f>
        <v/>
      </c>
    </row>
    <row r="572" spans="1:6" hidden="1" x14ac:dyDescent="0.25">
      <c r="A572" s="1">
        <v>2101002</v>
      </c>
      <c r="B572" s="1">
        <f t="shared" si="9"/>
        <v>2101002</v>
      </c>
      <c r="C572" s="1" t="str">
        <f>+'LISTADO LINCE'!C571</f>
        <v>CHOMBA MC POLO ESTAMPA  MUNI NQN RER</v>
      </c>
      <c r="D572" s="1" t="str">
        <f>IFERROR(VLOOKUP(B572,'PUBLICADOS EN WEB'!$D$2:$D$4094,1,FALSE)=B572,"")</f>
        <v/>
      </c>
      <c r="E572" s="1" t="str">
        <f>IFERROR(VLOOKUP(B572,'PUBLICADOS EN MELI'!$D$2:$D$12092,1,FALSE)=B572,"")</f>
        <v/>
      </c>
      <c r="F572" s="1" t="str">
        <f>IF(VLOOKUP(B572,'LISTADO LINCE'!$A$2:$BF$4824,14,FALSE)&lt;=0,"",VLOOKUP(B572,'LISTADO LINCE'!$A$2:$BF$4824,14,FALSE))</f>
        <v/>
      </c>
    </row>
    <row r="573" spans="1:6" hidden="1" x14ac:dyDescent="0.25">
      <c r="A573" s="1">
        <v>2101003</v>
      </c>
      <c r="B573" s="1">
        <f t="shared" si="9"/>
        <v>2101003</v>
      </c>
      <c r="C573" s="1" t="str">
        <f>+'LISTADO LINCE'!C572</f>
        <v>CHOMBA MC POLO NEGRA ESTAMP. 3XL/4XL RER</v>
      </c>
      <c r="D573" s="1" t="str">
        <f>IFERROR(VLOOKUP(B573,'PUBLICADOS EN WEB'!$D$2:$D$4094,1,FALSE)=B573,"")</f>
        <v/>
      </c>
      <c r="E573" s="1" t="str">
        <f>IFERROR(VLOOKUP(B573,'PUBLICADOS EN MELI'!$D$2:$D$12092,1,FALSE)=B573,"")</f>
        <v/>
      </c>
      <c r="F573" s="1" t="str">
        <f>IF(VLOOKUP(B573,'LISTADO LINCE'!$A$2:$BF$4824,14,FALSE)&lt;=0,"",VLOOKUP(B573,'LISTADO LINCE'!$A$2:$BF$4824,14,FALSE))</f>
        <v/>
      </c>
    </row>
    <row r="574" spans="1:6" hidden="1" x14ac:dyDescent="0.25">
      <c r="A574" s="1">
        <v>2101004</v>
      </c>
      <c r="B574" s="1">
        <f t="shared" si="9"/>
        <v>2101004</v>
      </c>
      <c r="C574" s="1" t="str">
        <f>+'LISTADO LINCE'!C573</f>
        <v>REMERA MC SIN CIERRE BLANCA 3XS/2XL RER</v>
      </c>
      <c r="D574" s="1" t="b">
        <f>IFERROR(VLOOKUP(B574,'PUBLICADOS EN WEB'!$D$2:$D$4094,1,FALSE)=B574,"")</f>
        <v>1</v>
      </c>
      <c r="E574" s="1" t="str">
        <f>IFERROR(VLOOKUP(B574,'PUBLICADOS EN MELI'!$D$2:$D$12092,1,FALSE)=B574,"")</f>
        <v/>
      </c>
      <c r="F574" s="1" t="str">
        <f>IF(VLOOKUP(B574,'LISTADO LINCE'!$A$2:$BF$4824,14,FALSE)&lt;=0,"",VLOOKUP(B574,'LISTADO LINCE'!$A$2:$BF$4824,14,FALSE))</f>
        <v/>
      </c>
    </row>
    <row r="575" spans="1:6" hidden="1" x14ac:dyDescent="0.25">
      <c r="A575" s="1">
        <v>2101005</v>
      </c>
      <c r="B575" s="1">
        <f t="shared" si="9"/>
        <v>2101005</v>
      </c>
      <c r="C575" s="1" t="str">
        <f>+'LISTADO LINCE'!C574</f>
        <v>REMERA MC SIN CIERRE BLANCA 3XL/5XL RER</v>
      </c>
      <c r="D575" s="1" t="str">
        <f>IFERROR(VLOOKUP(B575,'PUBLICADOS EN WEB'!$D$2:$D$4094,1,FALSE)=B575,"")</f>
        <v/>
      </c>
      <c r="E575" s="1" t="str">
        <f>IFERROR(VLOOKUP(B575,'PUBLICADOS EN MELI'!$D$2:$D$12092,1,FALSE)=B575,"")</f>
        <v/>
      </c>
      <c r="F575" s="1" t="str">
        <f>IF(VLOOKUP(B575,'LISTADO LINCE'!$A$2:$BF$4824,14,FALSE)&lt;=0,"",VLOOKUP(B575,'LISTADO LINCE'!$A$2:$BF$4824,14,FALSE))</f>
        <v/>
      </c>
    </row>
    <row r="576" spans="1:6" hidden="1" x14ac:dyDescent="0.25">
      <c r="A576" s="1">
        <v>2101006</v>
      </c>
      <c r="B576" s="1">
        <f t="shared" si="9"/>
        <v>2101006</v>
      </c>
      <c r="C576" s="1" t="str">
        <f>+'LISTADO LINCE'!C575</f>
        <v>REMERA ML SIN CIERRE BLANCA 3XS/2XL RER</v>
      </c>
      <c r="D576" s="1" t="str">
        <f>IFERROR(VLOOKUP(B576,'PUBLICADOS EN WEB'!$D$2:$D$4094,1,FALSE)=B576,"")</f>
        <v/>
      </c>
      <c r="E576" s="1" t="str">
        <f>IFERROR(VLOOKUP(B576,'PUBLICADOS EN MELI'!$D$2:$D$12092,1,FALSE)=B576,"")</f>
        <v/>
      </c>
      <c r="F576" s="1" t="str">
        <f>IF(VLOOKUP(B576,'LISTADO LINCE'!$A$2:$BF$4824,14,FALSE)&lt;=0,"",VLOOKUP(B576,'LISTADO LINCE'!$A$2:$BF$4824,14,FALSE))</f>
        <v/>
      </c>
    </row>
    <row r="577" spans="1:6" hidden="1" x14ac:dyDescent="0.25">
      <c r="A577" s="1">
        <v>2101007</v>
      </c>
      <c r="B577" s="1">
        <f t="shared" si="9"/>
        <v>2101007</v>
      </c>
      <c r="C577" s="1" t="str">
        <f>+'LISTADO LINCE'!C576</f>
        <v>REMERA MC SIN CIER AZ V ROJO 3XS/2XL RER</v>
      </c>
      <c r="D577" s="1" t="str">
        <f>IFERROR(VLOOKUP(B577,'PUBLICADOS EN WEB'!$D$2:$D$4094,1,FALSE)=B577,"")</f>
        <v/>
      </c>
      <c r="E577" s="1" t="str">
        <f>IFERROR(VLOOKUP(B577,'PUBLICADOS EN MELI'!$D$2:$D$12092,1,FALSE)=B577,"")</f>
        <v/>
      </c>
      <c r="F577" s="1" t="str">
        <f>IF(VLOOKUP(B577,'LISTADO LINCE'!$A$2:$BF$4824,14,FALSE)&lt;=0,"",VLOOKUP(B577,'LISTADO LINCE'!$A$2:$BF$4824,14,FALSE))</f>
        <v/>
      </c>
    </row>
    <row r="578" spans="1:6" hidden="1" x14ac:dyDescent="0.25">
      <c r="A578" s="1">
        <v>2101008</v>
      </c>
      <c r="B578" s="1">
        <f t="shared" si="9"/>
        <v>2101008</v>
      </c>
      <c r="C578" s="1" t="str">
        <f>+'LISTADO LINCE'!C577</f>
        <v>REMERA MC SIN CIER AZ V ROJO 3XL/5XL RER</v>
      </c>
      <c r="D578" s="1" t="str">
        <f>IFERROR(VLOOKUP(B578,'PUBLICADOS EN WEB'!$D$2:$D$4094,1,FALSE)=B578,"")</f>
        <v/>
      </c>
      <c r="E578" s="1" t="str">
        <f>IFERROR(VLOOKUP(B578,'PUBLICADOS EN MELI'!$D$2:$D$12092,1,FALSE)=B578,"")</f>
        <v/>
      </c>
      <c r="F578" s="1" t="str">
        <f>IF(VLOOKUP(B578,'LISTADO LINCE'!$A$2:$BF$4824,14,FALSE)&lt;=0,"",VLOOKUP(B578,'LISTADO LINCE'!$A$2:$BF$4824,14,FALSE))</f>
        <v/>
      </c>
    </row>
    <row r="579" spans="1:6" hidden="1" x14ac:dyDescent="0.25">
      <c r="A579" s="1">
        <v>2101010</v>
      </c>
      <c r="B579" s="1">
        <f t="shared" si="9"/>
        <v>2101010</v>
      </c>
      <c r="C579" s="1" t="str">
        <f>+'LISTADO LINCE'!C578</f>
        <v>CHOMBA ML CIERRE ROJA INSTRU 3XS/2XL RER</v>
      </c>
      <c r="D579" s="1" t="str">
        <f>IFERROR(VLOOKUP(B579,'PUBLICADOS EN WEB'!$D$2:$D$4094,1,FALSE)=B579,"")</f>
        <v/>
      </c>
      <c r="E579" s="1" t="str">
        <f>IFERROR(VLOOKUP(B579,'PUBLICADOS EN MELI'!$D$2:$D$12092,1,FALSE)=B579,"")</f>
        <v/>
      </c>
      <c r="F579" s="1">
        <f>IF(VLOOKUP(B579,'LISTADO LINCE'!$A$2:$BF$4824,14,FALSE)&lt;=0,"",VLOOKUP(B579,'LISTADO LINCE'!$A$2:$BF$4824,14,FALSE))</f>
        <v>4</v>
      </c>
    </row>
    <row r="580" spans="1:6" hidden="1" x14ac:dyDescent="0.25">
      <c r="A580" s="1">
        <v>2101011</v>
      </c>
      <c r="B580" s="1">
        <f t="shared" si="9"/>
        <v>2101011</v>
      </c>
      <c r="C580" s="1" t="str">
        <f>+'LISTADO LINCE'!C579</f>
        <v>CHOMBA MC POLO ROJA 3XS/2XL RER</v>
      </c>
      <c r="D580" s="1" t="str">
        <f>IFERROR(VLOOKUP(B580,'PUBLICADOS EN WEB'!$D$2:$D$4094,1,FALSE)=B580,"")</f>
        <v/>
      </c>
      <c r="E580" s="1" t="str">
        <f>IFERROR(VLOOKUP(B580,'PUBLICADOS EN MELI'!$D$2:$D$12092,1,FALSE)=B580,"")</f>
        <v/>
      </c>
      <c r="F580" s="1" t="str">
        <f>IF(VLOOKUP(B580,'LISTADO LINCE'!$A$2:$BF$4824,14,FALSE)&lt;=0,"",VLOOKUP(B580,'LISTADO LINCE'!$A$2:$BF$4824,14,FALSE))</f>
        <v/>
      </c>
    </row>
    <row r="581" spans="1:6" hidden="1" x14ac:dyDescent="0.25">
      <c r="A581" s="1">
        <v>2101012</v>
      </c>
      <c r="B581" s="1">
        <f t="shared" si="9"/>
        <v>2101012</v>
      </c>
      <c r="C581" s="1" t="str">
        <f>+'LISTADO LINCE'!C580</f>
        <v>CHOMBA MC POLO ROJA 3XL/5XL RER</v>
      </c>
      <c r="D581" s="1" t="str">
        <f>IFERROR(VLOOKUP(B581,'PUBLICADOS EN WEB'!$D$2:$D$4094,1,FALSE)=B581,"")</f>
        <v/>
      </c>
      <c r="E581" s="1" t="str">
        <f>IFERROR(VLOOKUP(B581,'PUBLICADOS EN MELI'!$D$2:$D$12092,1,FALSE)=B581,"")</f>
        <v/>
      </c>
      <c r="F581" s="1" t="str">
        <f>IF(VLOOKUP(B581,'LISTADO LINCE'!$A$2:$BF$4824,14,FALSE)&lt;=0,"",VLOOKUP(B581,'LISTADO LINCE'!$A$2:$BF$4824,14,FALSE))</f>
        <v/>
      </c>
    </row>
    <row r="582" spans="1:6" hidden="1" x14ac:dyDescent="0.25">
      <c r="A582" s="1">
        <v>2101013</v>
      </c>
      <c r="B582" s="1">
        <f t="shared" si="9"/>
        <v>2101013</v>
      </c>
      <c r="C582" s="1" t="str">
        <f>+'LISTADO LINCE'!C581</f>
        <v>CHOMBA ML POLO ROJA 3XS/2XL RER</v>
      </c>
      <c r="D582" s="1" t="str">
        <f>IFERROR(VLOOKUP(B582,'PUBLICADOS EN WEB'!$D$2:$D$4094,1,FALSE)=B582,"")</f>
        <v/>
      </c>
      <c r="E582" s="1" t="str">
        <f>IFERROR(VLOOKUP(B582,'PUBLICADOS EN MELI'!$D$2:$D$12092,1,FALSE)=B582,"")</f>
        <v/>
      </c>
      <c r="F582" s="1" t="str">
        <f>IF(VLOOKUP(B582,'LISTADO LINCE'!$A$2:$BF$4824,14,FALSE)&lt;=0,"",VLOOKUP(B582,'LISTADO LINCE'!$A$2:$BF$4824,14,FALSE))</f>
        <v/>
      </c>
    </row>
    <row r="583" spans="1:6" hidden="1" x14ac:dyDescent="0.25">
      <c r="A583" s="1">
        <v>2101014</v>
      </c>
      <c r="B583" s="1">
        <f t="shared" si="9"/>
        <v>2101014</v>
      </c>
      <c r="C583" s="1" t="str">
        <f>+'LISTADO LINCE'!C582</f>
        <v>CHOMBA ML POLO ROJA 3XL 5XL RER</v>
      </c>
      <c r="D583" s="1" t="str">
        <f>IFERROR(VLOOKUP(B583,'PUBLICADOS EN WEB'!$D$2:$D$4094,1,FALSE)=B583,"")</f>
        <v/>
      </c>
      <c r="E583" s="1" t="str">
        <f>IFERROR(VLOOKUP(B583,'PUBLICADOS EN MELI'!$D$2:$D$12092,1,FALSE)=B583,"")</f>
        <v/>
      </c>
      <c r="F583" s="1" t="str">
        <f>IF(VLOOKUP(B583,'LISTADO LINCE'!$A$2:$BF$4824,14,FALSE)&lt;=0,"",VLOOKUP(B583,'LISTADO LINCE'!$A$2:$BF$4824,14,FALSE))</f>
        <v/>
      </c>
    </row>
    <row r="584" spans="1:6" hidden="1" x14ac:dyDescent="0.25">
      <c r="A584" s="1">
        <v>2101015</v>
      </c>
      <c r="B584" s="1">
        <f t="shared" si="9"/>
        <v>2101015</v>
      </c>
      <c r="C584" s="1" t="str">
        <f>+'LISTADO LINCE'!C583</f>
        <v>CHOMBA ML CIERRE COMB CAMUF 3XS/2XL RER</v>
      </c>
      <c r="D584" s="1" t="str">
        <f>IFERROR(VLOOKUP(B584,'PUBLICADOS EN WEB'!$D$2:$D$4094,1,FALSE)=B584,"")</f>
        <v/>
      </c>
      <c r="E584" s="1" t="str">
        <f>IFERROR(VLOOKUP(B584,'PUBLICADOS EN MELI'!$D$2:$D$12092,1,FALSE)=B584,"")</f>
        <v/>
      </c>
      <c r="F584" s="1" t="str">
        <f>IF(VLOOKUP(B584,'LISTADO LINCE'!$A$2:$BF$4824,14,FALSE)&lt;=0,"",VLOOKUP(B584,'LISTADO LINCE'!$A$2:$BF$4824,14,FALSE))</f>
        <v/>
      </c>
    </row>
    <row r="585" spans="1:6" hidden="1" x14ac:dyDescent="0.25">
      <c r="A585" s="1">
        <v>2101016</v>
      </c>
      <c r="B585" s="1">
        <f t="shared" si="9"/>
        <v>2101016</v>
      </c>
      <c r="C585" s="1" t="str">
        <f>+'LISTADO LINCE'!C584</f>
        <v>CHOMBA ML CIERRE COMB CAMUF 3XL/6XL RER</v>
      </c>
      <c r="D585" s="1" t="str">
        <f>IFERROR(VLOOKUP(B585,'PUBLICADOS EN WEB'!$D$2:$D$4094,1,FALSE)=B585,"")</f>
        <v/>
      </c>
      <c r="E585" s="1" t="str">
        <f>IFERROR(VLOOKUP(B585,'PUBLICADOS EN MELI'!$D$2:$D$12092,1,FALSE)=B585,"")</f>
        <v/>
      </c>
      <c r="F585" s="1" t="str">
        <f>IF(VLOOKUP(B585,'LISTADO LINCE'!$A$2:$BF$4824,14,FALSE)&lt;=0,"",VLOOKUP(B585,'LISTADO LINCE'!$A$2:$BF$4824,14,FALSE))</f>
        <v/>
      </c>
    </row>
    <row r="586" spans="1:6" hidden="1" x14ac:dyDescent="0.25">
      <c r="A586" s="1">
        <v>2101060</v>
      </c>
      <c r="B586" s="1">
        <f t="shared" si="9"/>
        <v>2101060</v>
      </c>
      <c r="C586" s="1" t="str">
        <f>+'LISTADO LINCE'!C585</f>
        <v>CHOMBA MC SIN CIERRE NEGRA RER</v>
      </c>
      <c r="D586" s="1" t="str">
        <f>IFERROR(VLOOKUP(B586,'PUBLICADOS EN WEB'!$D$2:$D$4094,1,FALSE)=B586,"")</f>
        <v/>
      </c>
      <c r="E586" s="1" t="str">
        <f>IFERROR(VLOOKUP(B586,'PUBLICADOS EN MELI'!$D$2:$D$12092,1,FALSE)=B586,"")</f>
        <v/>
      </c>
      <c r="F586" s="1" t="str">
        <f>IF(VLOOKUP(B586,'LISTADO LINCE'!$A$2:$BF$4824,14,FALSE)&lt;=0,"",VLOOKUP(B586,'LISTADO LINCE'!$A$2:$BF$4824,14,FALSE))</f>
        <v/>
      </c>
    </row>
    <row r="587" spans="1:6" hidden="1" x14ac:dyDescent="0.25">
      <c r="A587" s="1">
        <v>2101098</v>
      </c>
      <c r="B587" s="1">
        <f t="shared" si="9"/>
        <v>2101098</v>
      </c>
      <c r="C587" s="1" t="str">
        <f>+'LISTADO LINCE'!C586</f>
        <v>CHOMBA MC CIERRE BLA ALTA SEGURIDAD RER</v>
      </c>
      <c r="D587" s="1" t="str">
        <f>IFERROR(VLOOKUP(B587,'PUBLICADOS EN WEB'!$D$2:$D$4094,1,FALSE)=B587,"")</f>
        <v/>
      </c>
      <c r="E587" s="1" t="str">
        <f>IFERROR(VLOOKUP(B587,'PUBLICADOS EN MELI'!$D$2:$D$12092,1,FALSE)=B587,"")</f>
        <v/>
      </c>
      <c r="F587" s="1" t="str">
        <f>IF(VLOOKUP(B587,'LISTADO LINCE'!$A$2:$BF$4824,14,FALSE)&lt;=0,"",VLOOKUP(B587,'LISTADO LINCE'!$A$2:$BF$4824,14,FALSE))</f>
        <v/>
      </c>
    </row>
    <row r="588" spans="1:6" hidden="1" x14ac:dyDescent="0.25">
      <c r="A588" s="1">
        <v>2101100</v>
      </c>
      <c r="B588" s="1">
        <f t="shared" si="9"/>
        <v>2101100</v>
      </c>
      <c r="C588" s="1" t="str">
        <f>+'LISTADO LINCE'!C587</f>
        <v>CHOMBA MC CIERRE BLANCA 3XS/2XL RER</v>
      </c>
      <c r="D588" s="1" t="b">
        <f>IFERROR(VLOOKUP(B588,'PUBLICADOS EN WEB'!$D$2:$D$4094,1,FALSE)=B588,"")</f>
        <v>1</v>
      </c>
      <c r="E588" s="1" t="str">
        <f>IFERROR(VLOOKUP(B588,'PUBLICADOS EN MELI'!$D$2:$D$12092,1,FALSE)=B588,"")</f>
        <v/>
      </c>
      <c r="F588" s="1" t="str">
        <f>IF(VLOOKUP(B588,'LISTADO LINCE'!$A$2:$BF$4824,14,FALSE)&lt;=0,"",VLOOKUP(B588,'LISTADO LINCE'!$A$2:$BF$4824,14,FALSE))</f>
        <v/>
      </c>
    </row>
    <row r="589" spans="1:6" hidden="1" x14ac:dyDescent="0.25">
      <c r="A589" s="1">
        <v>2101101</v>
      </c>
      <c r="B589" s="1">
        <f t="shared" si="9"/>
        <v>2101101</v>
      </c>
      <c r="C589" s="1" t="str">
        <f>+'LISTADO LINCE'!C588</f>
        <v>CHOMBA URBANA TMAN 3XS/2XL (SUBLIM) RER</v>
      </c>
      <c r="D589" s="1" t="str">
        <f>IFERROR(VLOOKUP(B589,'PUBLICADOS EN WEB'!$D$2:$D$4094,1,FALSE)=B589,"")</f>
        <v/>
      </c>
      <c r="E589" s="1" t="str">
        <f>IFERROR(VLOOKUP(B589,'PUBLICADOS EN MELI'!$D$2:$D$12092,1,FALSE)=B589,"")</f>
        <v/>
      </c>
      <c r="F589" s="1" t="str">
        <f>IF(VLOOKUP(B589,'LISTADO LINCE'!$A$2:$BF$4824,14,FALSE)&lt;=0,"",VLOOKUP(B589,'LISTADO LINCE'!$A$2:$BF$4824,14,FALSE))</f>
        <v/>
      </c>
    </row>
    <row r="590" spans="1:6" hidden="1" x14ac:dyDescent="0.25">
      <c r="A590" s="1">
        <v>2101102</v>
      </c>
      <c r="B590" s="1">
        <f t="shared" si="9"/>
        <v>2101102</v>
      </c>
      <c r="C590" s="1" t="str">
        <f>+'LISTADO LINCE'!C589</f>
        <v>CHOMBA URBANA TMAN 3XL/6XL RER</v>
      </c>
      <c r="D590" s="1" t="str">
        <f>IFERROR(VLOOKUP(B590,'PUBLICADOS EN WEB'!$D$2:$D$4094,1,FALSE)=B590,"")</f>
        <v/>
      </c>
      <c r="E590" s="1" t="str">
        <f>IFERROR(VLOOKUP(B590,'PUBLICADOS EN MELI'!$D$2:$D$12092,1,FALSE)=B590,"")</f>
        <v/>
      </c>
      <c r="F590" s="1" t="str">
        <f>IF(VLOOKUP(B590,'LISTADO LINCE'!$A$2:$BF$4824,14,FALSE)&lt;=0,"",VLOOKUP(B590,'LISTADO LINCE'!$A$2:$BF$4824,14,FALSE))</f>
        <v/>
      </c>
    </row>
    <row r="591" spans="1:6" x14ac:dyDescent="0.25">
      <c r="A591" s="1">
        <v>2101103</v>
      </c>
      <c r="B591" s="1">
        <f t="shared" si="9"/>
        <v>2101103</v>
      </c>
      <c r="C591" s="1" t="str">
        <f>VLOOKUP(B591,'LISTADO LINCE'!$A$1:$BF$4008,3,FALSE)</f>
        <v>CHOMBA MC CIERRE BOMBERO 3XL/5XL RER</v>
      </c>
      <c r="D591" s="1" t="str">
        <f>IFERROR(VLOOKUP(B591,'PUBLICADOS EN WEB'!$D$2:$D$4094,1,FALSE)=B591,"")</f>
        <v/>
      </c>
      <c r="E591" s="1" t="b">
        <f>IFERROR(VLOOKUP(B591,'PUBLICADOS EN MELI'!$D$2:$D$12092,1,FALSE)=B591,"")</f>
        <v>1</v>
      </c>
      <c r="F591" s="1" t="str">
        <f>IF(VLOOKUP(B591,'LISTADO LINCE'!$A$2:$BF$4824,14,FALSE)&lt;=0,"",VLOOKUP(B591,'LISTADO LINCE'!$A$2:$BF$4824,14,FALSE))</f>
        <v/>
      </c>
    </row>
    <row r="592" spans="1:6" hidden="1" x14ac:dyDescent="0.25">
      <c r="A592" s="1">
        <v>2101105</v>
      </c>
      <c r="B592" s="1">
        <f t="shared" si="9"/>
        <v>2101105</v>
      </c>
      <c r="C592" s="1" t="str">
        <f>+'LISTADO LINCE'!C591</f>
        <v>CHOMBA MC POLO URBANA TUC 3XS/2XL RER</v>
      </c>
      <c r="D592" s="1" t="b">
        <f>IFERROR(VLOOKUP(B592,'PUBLICADOS EN WEB'!$D$2:$D$4094,1,FALSE)=B592,"")</f>
        <v>1</v>
      </c>
      <c r="E592" s="1" t="str">
        <f>IFERROR(VLOOKUP(B592,'PUBLICADOS EN MELI'!$D$2:$D$12092,1,FALSE)=B592,"")</f>
        <v/>
      </c>
      <c r="F592" s="1" t="str">
        <f>IF(VLOOKUP(B592,'LISTADO LINCE'!$A$2:$BF$4824,14,FALSE)&lt;=0,"",VLOOKUP(B592,'LISTADO LINCE'!$A$2:$BF$4824,14,FALSE))</f>
        <v/>
      </c>
    </row>
    <row r="593" spans="1:6" hidden="1" x14ac:dyDescent="0.25">
      <c r="A593" s="1">
        <v>2101106</v>
      </c>
      <c r="B593" s="1">
        <f t="shared" si="9"/>
        <v>2101106</v>
      </c>
      <c r="C593" s="1" t="str">
        <f>+'LISTADO LINCE'!C592</f>
        <v>CHOMBA MC POLO URBANA TUC 3XL/5XL RER</v>
      </c>
      <c r="D593" s="1" t="b">
        <f>IFERROR(VLOOKUP(B593,'PUBLICADOS EN WEB'!$D$2:$D$4094,1,FALSE)=B593,"")</f>
        <v>1</v>
      </c>
      <c r="E593" s="1" t="str">
        <f>IFERROR(VLOOKUP(B593,'PUBLICADOS EN MELI'!$D$2:$D$12092,1,FALSE)=B593,"")</f>
        <v/>
      </c>
      <c r="F593" s="1" t="str">
        <f>IF(VLOOKUP(B593,'LISTADO LINCE'!$A$2:$BF$4824,14,FALSE)&lt;=0,"",VLOOKUP(B593,'LISTADO LINCE'!$A$2:$BF$4824,14,FALSE))</f>
        <v/>
      </c>
    </row>
    <row r="594" spans="1:6" x14ac:dyDescent="0.25">
      <c r="A594" s="1">
        <v>2101110</v>
      </c>
      <c r="B594" s="1">
        <f t="shared" si="9"/>
        <v>2101110</v>
      </c>
      <c r="C594" s="1" t="str">
        <f>VLOOKUP(B594,'LISTADO LINCE'!$A$1:$BF$4008,3,FALSE)</f>
        <v>CHOMBA MC CIERRE BOMBERO 3XS/2XL RER</v>
      </c>
      <c r="D594" s="1" t="b">
        <f>IFERROR(VLOOKUP(B594,'PUBLICADOS EN WEB'!$D$2:$D$4094,1,FALSE)=B594,"")</f>
        <v>1</v>
      </c>
      <c r="E594" s="1" t="b">
        <f>IFERROR(VLOOKUP(B594,'PUBLICADOS EN MELI'!$D$2:$D$12092,1,FALSE)=B594,"")</f>
        <v>1</v>
      </c>
      <c r="F594" s="1">
        <f>IF(VLOOKUP(B594,'LISTADO LINCE'!$A$2:$BF$4824,14,FALSE)&lt;=0,"",VLOOKUP(B594,'LISTADO LINCE'!$A$2:$BF$4824,14,FALSE))</f>
        <v>108</v>
      </c>
    </row>
    <row r="595" spans="1:6" x14ac:dyDescent="0.25">
      <c r="A595" s="1">
        <v>2101111</v>
      </c>
      <c r="B595" s="1">
        <f t="shared" si="9"/>
        <v>2101111</v>
      </c>
      <c r="C595" s="1" t="str">
        <f>VLOOKUP(B595,'LISTADO LINCE'!$A$1:$BF$4008,3,FALSE)</f>
        <v>CHOMBA MC POLO NEGRA 3XL/5XL RER</v>
      </c>
      <c r="D595" s="1" t="b">
        <f>IFERROR(VLOOKUP(B595,'PUBLICADOS EN WEB'!$D$2:$D$4094,1,FALSE)=B595,"")</f>
        <v>1</v>
      </c>
      <c r="E595" s="1" t="b">
        <f>IFERROR(VLOOKUP(B595,'PUBLICADOS EN MELI'!$D$2:$D$12092,1,FALSE)=B595,"")</f>
        <v>1</v>
      </c>
      <c r="F595" s="1">
        <f>IF(VLOOKUP(B595,'LISTADO LINCE'!$A$2:$BF$4824,14,FALSE)&lt;=0,"",VLOOKUP(B595,'LISTADO LINCE'!$A$2:$BF$4824,14,FALSE))</f>
        <v>2</v>
      </c>
    </row>
    <row r="596" spans="1:6" hidden="1" x14ac:dyDescent="0.25">
      <c r="A596" s="1">
        <v>2101113</v>
      </c>
      <c r="B596" s="1">
        <f t="shared" si="9"/>
        <v>2101113</v>
      </c>
      <c r="C596" s="1" t="str">
        <f>+'LISTADO LINCE'!C595</f>
        <v>CHOMBA MC POLO NEGRA PSA 2XS/2XL RER</v>
      </c>
      <c r="D596" s="1" t="str">
        <f>IFERROR(VLOOKUP(B596,'PUBLICADOS EN WEB'!$D$2:$D$4094,1,FALSE)=B596,"")</f>
        <v/>
      </c>
      <c r="E596" s="1" t="str">
        <f>IFERROR(VLOOKUP(B596,'PUBLICADOS EN MELI'!$D$2:$D$12092,1,FALSE)=B596,"")</f>
        <v/>
      </c>
      <c r="F596" s="1" t="str">
        <f>IF(VLOOKUP(B596,'LISTADO LINCE'!$A$2:$BF$4824,14,FALSE)&lt;=0,"",VLOOKUP(B596,'LISTADO LINCE'!$A$2:$BF$4824,14,FALSE))</f>
        <v/>
      </c>
    </row>
    <row r="597" spans="1:6" hidden="1" x14ac:dyDescent="0.25">
      <c r="A597" s="1">
        <v>2101114</v>
      </c>
      <c r="B597" s="1">
        <f t="shared" si="9"/>
        <v>2101114</v>
      </c>
      <c r="C597" s="1" t="str">
        <f>+'LISTADO LINCE'!C596</f>
        <v>CHOMBA MC POLO NEGRA PSA 3XL/5XL RER</v>
      </c>
      <c r="D597" s="1" t="str">
        <f>IFERROR(VLOOKUP(B597,'PUBLICADOS EN WEB'!$D$2:$D$4094,1,FALSE)=B597,"")</f>
        <v/>
      </c>
      <c r="E597" s="1" t="str">
        <f>IFERROR(VLOOKUP(B597,'PUBLICADOS EN MELI'!$D$2:$D$12092,1,FALSE)=B597,"")</f>
        <v/>
      </c>
      <c r="F597" s="1" t="str">
        <f>IF(VLOOKUP(B597,'LISTADO LINCE'!$A$2:$BF$4824,14,FALSE)&lt;=0,"",VLOOKUP(B597,'LISTADO LINCE'!$A$2:$BF$4824,14,FALSE))</f>
        <v/>
      </c>
    </row>
    <row r="598" spans="1:6" hidden="1" x14ac:dyDescent="0.25">
      <c r="A598" s="1">
        <v>2101115</v>
      </c>
      <c r="B598" s="1">
        <f t="shared" si="9"/>
        <v>2101115</v>
      </c>
      <c r="C598" s="1" t="str">
        <f>+'LISTADO LINCE'!C597</f>
        <v>CHOMBA MC POLO BLANCA PSA 2XS/2XL RER</v>
      </c>
      <c r="D598" s="1" t="str">
        <f>IFERROR(VLOOKUP(B598,'PUBLICADOS EN WEB'!$D$2:$D$4094,1,FALSE)=B598,"")</f>
        <v/>
      </c>
      <c r="E598" s="1" t="str">
        <f>IFERROR(VLOOKUP(B598,'PUBLICADOS EN MELI'!$D$2:$D$12092,1,FALSE)=B598,"")</f>
        <v/>
      </c>
      <c r="F598" s="1">
        <f>IF(VLOOKUP(B598,'LISTADO LINCE'!$A$2:$BF$4824,14,FALSE)&lt;=0,"",VLOOKUP(B598,'LISTADO LINCE'!$A$2:$BF$4824,14,FALSE))</f>
        <v>1</v>
      </c>
    </row>
    <row r="599" spans="1:6" hidden="1" x14ac:dyDescent="0.25">
      <c r="A599" s="1">
        <v>2101116</v>
      </c>
      <c r="B599" s="1">
        <f t="shared" si="9"/>
        <v>2101116</v>
      </c>
      <c r="C599" s="1" t="str">
        <f>+'LISTADO LINCE'!C598</f>
        <v>CHOMBA MC POLO BLANCA PSA 3XL/5XL RER</v>
      </c>
      <c r="D599" s="1" t="str">
        <f>IFERROR(VLOOKUP(B599,'PUBLICADOS EN WEB'!$D$2:$D$4094,1,FALSE)=B599,"")</f>
        <v/>
      </c>
      <c r="E599" s="1" t="str">
        <f>IFERROR(VLOOKUP(B599,'PUBLICADOS EN MELI'!$D$2:$D$12092,1,FALSE)=B599,"")</f>
        <v/>
      </c>
      <c r="F599" s="1" t="str">
        <f>IF(VLOOKUP(B599,'LISTADO LINCE'!$A$2:$BF$4824,14,FALSE)&lt;=0,"",VLOOKUP(B599,'LISTADO LINCE'!$A$2:$BF$4824,14,FALSE))</f>
        <v/>
      </c>
    </row>
    <row r="600" spans="1:6" hidden="1" x14ac:dyDescent="0.25">
      <c r="A600" s="1">
        <v>2101117</v>
      </c>
      <c r="B600" s="1">
        <f t="shared" si="9"/>
        <v>2101117</v>
      </c>
      <c r="C600" s="1" t="str">
        <f>+'LISTADO LINCE'!C599</f>
        <v>CHOMBA MC CIERRE BLANCA 3XL/5XL RER</v>
      </c>
      <c r="D600" s="1" t="b">
        <f>IFERROR(VLOOKUP(B600,'PUBLICADOS EN WEB'!$D$2:$D$4094,1,FALSE)=B600,"")</f>
        <v>1</v>
      </c>
      <c r="E600" s="1" t="str">
        <f>IFERROR(VLOOKUP(B600,'PUBLICADOS EN MELI'!$D$2:$D$12092,1,FALSE)=B600,"")</f>
        <v/>
      </c>
      <c r="F600" s="1" t="str">
        <f>IF(VLOOKUP(B600,'LISTADO LINCE'!$A$2:$BF$4824,14,FALSE)&lt;=0,"",VLOOKUP(B600,'LISTADO LINCE'!$A$2:$BF$4824,14,FALSE))</f>
        <v/>
      </c>
    </row>
    <row r="601" spans="1:6" hidden="1" x14ac:dyDescent="0.25">
      <c r="A601" s="1">
        <v>2101158</v>
      </c>
      <c r="B601" s="1">
        <f t="shared" si="9"/>
        <v>2101158</v>
      </c>
      <c r="C601" s="1" t="str">
        <f>+'LISTADO LINCE'!C600</f>
        <v>CHOMBA INFANTERIA RER</v>
      </c>
      <c r="D601" s="1" t="str">
        <f>IFERROR(VLOOKUP(B601,'PUBLICADOS EN WEB'!$D$2:$D$4094,1,FALSE)=B601,"")</f>
        <v/>
      </c>
      <c r="E601" s="1" t="str">
        <f>IFERROR(VLOOKUP(B601,'PUBLICADOS EN MELI'!$D$2:$D$12092,1,FALSE)=B601,"")</f>
        <v/>
      </c>
      <c r="F601" s="1" t="str">
        <f>IF(VLOOKUP(B601,'LISTADO LINCE'!$A$2:$BF$4824,14,FALSE)&lt;=0,"",VLOOKUP(B601,'LISTADO LINCE'!$A$2:$BF$4824,14,FALSE))</f>
        <v/>
      </c>
    </row>
    <row r="602" spans="1:6" hidden="1" x14ac:dyDescent="0.25">
      <c r="A602" s="1">
        <v>2101200</v>
      </c>
      <c r="B602" s="1">
        <f t="shared" si="9"/>
        <v>2101200</v>
      </c>
      <c r="C602" s="1" t="str">
        <f>+'LISTADO LINCE'!C601</f>
        <v>CHOMBA MC POLO BLANCA + ESTAMPA RER</v>
      </c>
      <c r="D602" s="1" t="str">
        <f>IFERROR(VLOOKUP(B602,'PUBLICADOS EN WEB'!$D$2:$D$4094,1,FALSE)=B602,"")</f>
        <v/>
      </c>
      <c r="E602" s="1" t="str">
        <f>IFERROR(VLOOKUP(B602,'PUBLICADOS EN MELI'!$D$2:$D$12092,1,FALSE)=B602,"")</f>
        <v/>
      </c>
      <c r="F602" s="1" t="str">
        <f>IF(VLOOKUP(B602,'LISTADO LINCE'!$A$2:$BF$4824,14,FALSE)&lt;=0,"",VLOOKUP(B602,'LISTADO LINCE'!$A$2:$BF$4824,14,FALSE))</f>
        <v/>
      </c>
    </row>
    <row r="603" spans="1:6" hidden="1" x14ac:dyDescent="0.25">
      <c r="A603" s="1">
        <v>2101201</v>
      </c>
      <c r="B603" s="1">
        <f t="shared" si="9"/>
        <v>2101201</v>
      </c>
      <c r="C603" s="1" t="str">
        <f>+'LISTADO LINCE'!C602</f>
        <v>CHOMBA MC POLO LAS PIRCAS RER</v>
      </c>
      <c r="D603" s="1" t="str">
        <f>IFERROR(VLOOKUP(B603,'PUBLICADOS EN WEB'!$D$2:$D$4094,1,FALSE)=B603,"")</f>
        <v/>
      </c>
      <c r="E603" s="1" t="str">
        <f>IFERROR(VLOOKUP(B603,'PUBLICADOS EN MELI'!$D$2:$D$12092,1,FALSE)=B603,"")</f>
        <v/>
      </c>
      <c r="F603" s="1" t="str">
        <f>IF(VLOOKUP(B603,'LISTADO LINCE'!$A$2:$BF$4824,14,FALSE)&lt;=0,"",VLOOKUP(B603,'LISTADO LINCE'!$A$2:$BF$4824,14,FALSE))</f>
        <v/>
      </c>
    </row>
    <row r="604" spans="1:6" x14ac:dyDescent="0.25">
      <c r="A604" s="1">
        <v>2101202</v>
      </c>
      <c r="B604" s="1">
        <f t="shared" si="9"/>
        <v>2101202</v>
      </c>
      <c r="C604" s="1" t="str">
        <f>VLOOKUP(B604,'LISTADO LINCE'!$A$1:$BF$4008,3,FALSE)</f>
        <v>CHOMBA MC POLO BLANCA 3XS/2XL RER</v>
      </c>
      <c r="D604" s="1" t="b">
        <f>IFERROR(VLOOKUP(B604,'PUBLICADOS EN WEB'!$D$2:$D$4094,1,FALSE)=B604,"")</f>
        <v>1</v>
      </c>
      <c r="E604" s="1" t="b">
        <f>IFERROR(VLOOKUP(B604,'PUBLICADOS EN MELI'!$D$2:$D$12092,1,FALSE)=B604,"")</f>
        <v>1</v>
      </c>
      <c r="F604" s="1">
        <f>IF(VLOOKUP(B604,'LISTADO LINCE'!$A$2:$BF$4824,14,FALSE)&lt;=0,"",VLOOKUP(B604,'LISTADO LINCE'!$A$2:$BF$4824,14,FALSE))</f>
        <v>69</v>
      </c>
    </row>
    <row r="605" spans="1:6" x14ac:dyDescent="0.25">
      <c r="A605" s="1">
        <v>2101203</v>
      </c>
      <c r="B605" s="1">
        <f t="shared" si="9"/>
        <v>2101203</v>
      </c>
      <c r="C605" s="1" t="str">
        <f>VLOOKUP(B605,'LISTADO LINCE'!$A$1:$BF$4008,3,FALSE)</f>
        <v>CHOMBA MC POLO BLANCA 3XL/5XL RER</v>
      </c>
      <c r="D605" s="1" t="b">
        <f>IFERROR(VLOOKUP(B605,'PUBLICADOS EN WEB'!$D$2:$D$4094,1,FALSE)=B605,"")</f>
        <v>1</v>
      </c>
      <c r="E605" s="1" t="b">
        <f>IFERROR(VLOOKUP(B605,'PUBLICADOS EN MELI'!$D$2:$D$12092,1,FALSE)=B605,"")</f>
        <v>1</v>
      </c>
      <c r="F605" s="1">
        <f>IF(VLOOKUP(B605,'LISTADO LINCE'!$A$2:$BF$4824,14,FALSE)&lt;=0,"",VLOOKUP(B605,'LISTADO LINCE'!$A$2:$BF$4824,14,FALSE))</f>
        <v>7</v>
      </c>
    </row>
    <row r="606" spans="1:6" hidden="1" x14ac:dyDescent="0.25">
      <c r="A606" s="1">
        <v>2101210</v>
      </c>
      <c r="B606" s="1">
        <f t="shared" si="9"/>
        <v>2101210</v>
      </c>
      <c r="C606" s="1" t="str">
        <f>+'LISTADO LINCE'!C605</f>
        <v>CHOMBA ML CIERRE AZUL FRA LA RIOJA RER</v>
      </c>
      <c r="D606" s="1" t="str">
        <f>IFERROR(VLOOKUP(B606,'PUBLICADOS EN WEB'!$D$2:$D$4094,1,FALSE)=B606,"")</f>
        <v/>
      </c>
      <c r="E606" s="1" t="str">
        <f>IFERROR(VLOOKUP(B606,'PUBLICADOS EN MELI'!$D$2:$D$12092,1,FALSE)=B606,"")</f>
        <v/>
      </c>
      <c r="F606" s="1" t="str">
        <f>IF(VLOOKUP(B606,'LISTADO LINCE'!$A$2:$BF$4824,14,FALSE)&lt;=0,"",VLOOKUP(B606,'LISTADO LINCE'!$A$2:$BF$4824,14,FALSE))</f>
        <v/>
      </c>
    </row>
    <row r="607" spans="1:6" hidden="1" x14ac:dyDescent="0.25">
      <c r="A607" s="1">
        <v>2101211</v>
      </c>
      <c r="B607" s="1">
        <f t="shared" si="9"/>
        <v>2101211</v>
      </c>
      <c r="C607" s="1" t="str">
        <f>+'LISTADO LINCE'!C606</f>
        <v>CHOMBA MC POLO AZUL FRA C/LOGOS RER</v>
      </c>
      <c r="D607" s="1" t="str">
        <f>IFERROR(VLOOKUP(B607,'PUBLICADOS EN WEB'!$D$2:$D$4094,1,FALSE)=B607,"")</f>
        <v/>
      </c>
      <c r="E607" s="1" t="str">
        <f>IFERROR(VLOOKUP(B607,'PUBLICADOS EN MELI'!$D$2:$D$12092,1,FALSE)=B607,"")</f>
        <v/>
      </c>
      <c r="F607" s="1" t="str">
        <f>IF(VLOOKUP(B607,'LISTADO LINCE'!$A$2:$BF$4824,14,FALSE)&lt;=0,"",VLOOKUP(B607,'LISTADO LINCE'!$A$2:$BF$4824,14,FALSE))</f>
        <v/>
      </c>
    </row>
    <row r="608" spans="1:6" hidden="1" x14ac:dyDescent="0.25">
      <c r="A608" s="1">
        <v>2101220</v>
      </c>
      <c r="B608" s="1">
        <f t="shared" si="9"/>
        <v>2101220</v>
      </c>
      <c r="C608" s="1" t="str">
        <f>+'LISTADO LINCE'!C607</f>
        <v>CHOMBA MC POLO CHOCON RER</v>
      </c>
      <c r="D608" s="1" t="str">
        <f>IFERROR(VLOOKUP(B608,'PUBLICADOS EN WEB'!$D$2:$D$4094,1,FALSE)=B608,"")</f>
        <v/>
      </c>
      <c r="E608" s="1" t="str">
        <f>IFERROR(VLOOKUP(B608,'PUBLICADOS EN MELI'!$D$2:$D$12092,1,FALSE)=B608,"")</f>
        <v/>
      </c>
      <c r="F608" s="1" t="str">
        <f>IF(VLOOKUP(B608,'LISTADO LINCE'!$A$2:$BF$4824,14,FALSE)&lt;=0,"",VLOOKUP(B608,'LISTADO LINCE'!$A$2:$BF$4824,14,FALSE))</f>
        <v/>
      </c>
    </row>
    <row r="609" spans="1:6" hidden="1" x14ac:dyDescent="0.25">
      <c r="A609" s="1">
        <v>2101251</v>
      </c>
      <c r="B609" s="1">
        <f t="shared" si="9"/>
        <v>2101251</v>
      </c>
      <c r="C609" s="1" t="str">
        <f>+'LISTADO LINCE'!C608</f>
        <v>CHOMBA BLANCA POL. TMAN PATR. URBANA</v>
      </c>
      <c r="D609" s="1" t="str">
        <f>IFERROR(VLOOKUP(B609,'PUBLICADOS EN WEB'!$D$2:$D$4094,1,FALSE)=B609,"")</f>
        <v/>
      </c>
      <c r="E609" s="1" t="str">
        <f>IFERROR(VLOOKUP(B609,'PUBLICADOS EN MELI'!$D$2:$D$12092,1,FALSE)=B609,"")</f>
        <v/>
      </c>
      <c r="F609" s="1" t="str">
        <f>IF(VLOOKUP(B609,'LISTADO LINCE'!$A$2:$BF$4824,14,FALSE)&lt;=0,"",VLOOKUP(B609,'LISTADO LINCE'!$A$2:$BF$4824,14,FALSE))</f>
        <v/>
      </c>
    </row>
    <row r="610" spans="1:6" x14ac:dyDescent="0.25">
      <c r="A610" s="1">
        <v>2101300</v>
      </c>
      <c r="B610" s="1">
        <f t="shared" si="9"/>
        <v>2101300</v>
      </c>
      <c r="C610" s="1" t="str">
        <f>VLOOKUP(B610,'LISTADO LINCE'!$A$1:$BF$4008,3,FALSE)</f>
        <v>CHOMBA MC CIERRE CIENTIFICA RER</v>
      </c>
      <c r="D610" s="1" t="b">
        <f>IFERROR(VLOOKUP(B610,'PUBLICADOS EN WEB'!$D$2:$D$4094,1,FALSE)=B610,"")</f>
        <v>1</v>
      </c>
      <c r="E610" s="1" t="b">
        <f>IFERROR(VLOOKUP(B610,'PUBLICADOS EN MELI'!$D$2:$D$12092,1,FALSE)=B610,"")</f>
        <v>1</v>
      </c>
      <c r="F610" s="1">
        <f>IF(VLOOKUP(B610,'LISTADO LINCE'!$A$2:$BF$4824,14,FALSE)&lt;=0,"",VLOOKUP(B610,'LISTADO LINCE'!$A$2:$BF$4824,14,FALSE))</f>
        <v>36</v>
      </c>
    </row>
    <row r="611" spans="1:6" hidden="1" x14ac:dyDescent="0.25">
      <c r="A611" s="1">
        <v>2101301</v>
      </c>
      <c r="B611" s="1">
        <f t="shared" ref="B611:B674" si="10">IF(A611&lt;&gt;"",IFERROR(A611*1,""),"")</f>
        <v>2101301</v>
      </c>
      <c r="C611" s="1" t="str">
        <f>+'LISTADO LINCE'!C610</f>
        <v>CHOMBA ML CIERRE CIENTIFICA RER</v>
      </c>
      <c r="D611" s="1" t="str">
        <f>IFERROR(VLOOKUP(B611,'PUBLICADOS EN WEB'!$D$2:$D$4094,1,FALSE)=B611,"")</f>
        <v/>
      </c>
      <c r="E611" s="1" t="str">
        <f>IFERROR(VLOOKUP(B611,'PUBLICADOS EN MELI'!$D$2:$D$12092,1,FALSE)=B611,"")</f>
        <v/>
      </c>
      <c r="F611" s="1">
        <f>IF(VLOOKUP(B611,'LISTADO LINCE'!$A$2:$BF$4824,14,FALSE)&lt;=0,"",VLOOKUP(B611,'LISTADO LINCE'!$A$2:$BF$4824,14,FALSE))</f>
        <v>9</v>
      </c>
    </row>
    <row r="612" spans="1:6" hidden="1" x14ac:dyDescent="0.25">
      <c r="A612" s="1">
        <v>2101321</v>
      </c>
      <c r="B612" s="1">
        <f t="shared" si="10"/>
        <v>2101321</v>
      </c>
      <c r="C612" s="1" t="str">
        <f>+'LISTADO LINCE'!C611</f>
        <v>CHOMBA MC POLO ROJA INSTRUCT 3XS/2XL RER</v>
      </c>
      <c r="D612" s="1" t="str">
        <f>IFERROR(VLOOKUP(B612,'PUBLICADOS EN WEB'!$D$2:$D$4094,1,FALSE)=B612,"")</f>
        <v/>
      </c>
      <c r="E612" s="1" t="str">
        <f>IFERROR(VLOOKUP(B612,'PUBLICADOS EN MELI'!$D$2:$D$12092,1,FALSE)=B612,"")</f>
        <v/>
      </c>
      <c r="F612" s="1">
        <f>IF(VLOOKUP(B612,'LISTADO LINCE'!$A$2:$BF$4824,14,FALSE)&lt;=0,"",VLOOKUP(B612,'LISTADO LINCE'!$A$2:$BF$4824,14,FALSE))</f>
        <v>4</v>
      </c>
    </row>
    <row r="613" spans="1:6" hidden="1" x14ac:dyDescent="0.25">
      <c r="A613" s="1">
        <v>2101322</v>
      </c>
      <c r="B613" s="1">
        <f t="shared" si="10"/>
        <v>2101322</v>
      </c>
      <c r="C613" s="1" t="str">
        <f>+'LISTADO LINCE'!C612</f>
        <v>CHOMBA MC POLO ROJA INSTRUCT 3XL/6XL RER</v>
      </c>
      <c r="D613" s="1" t="str">
        <f>IFERROR(VLOOKUP(B613,'PUBLICADOS EN WEB'!$D$2:$D$4094,1,FALSE)=B613,"")</f>
        <v/>
      </c>
      <c r="E613" s="1" t="str">
        <f>IFERROR(VLOOKUP(B613,'PUBLICADOS EN MELI'!$D$2:$D$12092,1,FALSE)=B613,"")</f>
        <v/>
      </c>
      <c r="F613" s="1" t="str">
        <f>IF(VLOOKUP(B613,'LISTADO LINCE'!$A$2:$BF$4824,14,FALSE)&lt;=0,"",VLOOKUP(B613,'LISTADO LINCE'!$A$2:$BF$4824,14,FALSE))</f>
        <v/>
      </c>
    </row>
    <row r="614" spans="1:6" hidden="1" x14ac:dyDescent="0.25">
      <c r="A614" s="1">
        <v>2101333</v>
      </c>
      <c r="B614" s="1">
        <f t="shared" si="10"/>
        <v>2101333</v>
      </c>
      <c r="C614" s="1" t="str">
        <f>+'LISTADO LINCE'!C613</f>
        <v>CHOMBA ML POLO UPAT RER</v>
      </c>
      <c r="D614" s="1" t="str">
        <f>IFERROR(VLOOKUP(B614,'PUBLICADOS EN WEB'!$D$2:$D$4094,1,FALSE)=B614,"")</f>
        <v/>
      </c>
      <c r="E614" s="1" t="str">
        <f>IFERROR(VLOOKUP(B614,'PUBLICADOS EN MELI'!$D$2:$D$12092,1,FALSE)=B614,"")</f>
        <v/>
      </c>
      <c r="F614" s="1" t="str">
        <f>IF(VLOOKUP(B614,'LISTADO LINCE'!$A$2:$BF$4824,14,FALSE)&lt;=0,"",VLOOKUP(B614,'LISTADO LINCE'!$A$2:$BF$4824,14,FALSE))</f>
        <v/>
      </c>
    </row>
    <row r="615" spans="1:6" x14ac:dyDescent="0.25">
      <c r="A615" s="1">
        <v>2101350</v>
      </c>
      <c r="B615" s="1">
        <f t="shared" si="10"/>
        <v>2101350</v>
      </c>
      <c r="C615" s="1" t="str">
        <f>VLOOKUP(B615,'LISTADO LINCE'!$A$1:$BF$4008,3,FALSE)</f>
        <v>REMERA MC SIN CIERRE GRIS 3XS/2XL RER</v>
      </c>
      <c r="D615" s="1" t="b">
        <f>IFERROR(VLOOKUP(B615,'PUBLICADOS EN WEB'!$D$2:$D$4094,1,FALSE)=B615,"")</f>
        <v>1</v>
      </c>
      <c r="E615" s="1" t="b">
        <f>IFERROR(VLOOKUP(B615,'PUBLICADOS EN MELI'!$D$2:$D$12092,1,FALSE)=B615,"")</f>
        <v>1</v>
      </c>
      <c r="F615" s="1">
        <f>IF(VLOOKUP(B615,'LISTADO LINCE'!$A$2:$BF$4824,14,FALSE)&lt;=0,"",VLOOKUP(B615,'LISTADO LINCE'!$A$2:$BF$4824,14,FALSE))</f>
        <v>151</v>
      </c>
    </row>
    <row r="616" spans="1:6" hidden="1" x14ac:dyDescent="0.25">
      <c r="A616" s="1">
        <v>2101351</v>
      </c>
      <c r="B616" s="1">
        <f t="shared" si="10"/>
        <v>2101351</v>
      </c>
      <c r="C616" s="1" t="str">
        <f>+'LISTADO LINCE'!C615</f>
        <v>REMERA MC SIN CIERRE GRIS 3XL/5XL RER</v>
      </c>
      <c r="D616" s="1" t="b">
        <f>IFERROR(VLOOKUP(B616,'PUBLICADOS EN WEB'!$D$2:$D$4094,1,FALSE)=B616,"")</f>
        <v>1</v>
      </c>
      <c r="E616" s="1" t="str">
        <f>IFERROR(VLOOKUP(B616,'PUBLICADOS EN MELI'!$D$2:$D$12092,1,FALSE)=B616,"")</f>
        <v/>
      </c>
      <c r="F616" s="1" t="str">
        <f>IF(VLOOKUP(B616,'LISTADO LINCE'!$A$2:$BF$4824,14,FALSE)&lt;=0,"",VLOOKUP(B616,'LISTADO LINCE'!$A$2:$BF$4824,14,FALSE))</f>
        <v/>
      </c>
    </row>
    <row r="617" spans="1:6" hidden="1" x14ac:dyDescent="0.25">
      <c r="A617" s="1">
        <v>2101369</v>
      </c>
      <c r="B617" s="1">
        <f t="shared" si="10"/>
        <v>2101369</v>
      </c>
      <c r="C617" s="1" t="str">
        <f>+'LISTADO LINCE'!C616</f>
        <v>CHOMBA MC POLO LAS PIRCAS RER</v>
      </c>
      <c r="D617" s="1" t="str">
        <f>IFERROR(VLOOKUP(B617,'PUBLICADOS EN WEB'!$D$2:$D$4094,1,FALSE)=B617,"")</f>
        <v/>
      </c>
      <c r="E617" s="1" t="str">
        <f>IFERROR(VLOOKUP(B617,'PUBLICADOS EN MELI'!$D$2:$D$12092,1,FALSE)=B617,"")</f>
        <v/>
      </c>
      <c r="F617" s="1" t="str">
        <f>IF(VLOOKUP(B617,'LISTADO LINCE'!$A$2:$BF$4824,14,FALSE)&lt;=0,"",VLOOKUP(B617,'LISTADO LINCE'!$A$2:$BF$4824,14,FALSE))</f>
        <v/>
      </c>
    </row>
    <row r="618" spans="1:6" hidden="1" x14ac:dyDescent="0.25">
      <c r="A618" s="1">
        <v>2101395</v>
      </c>
      <c r="B618" s="1">
        <f t="shared" si="10"/>
        <v>2101395</v>
      </c>
      <c r="C618" s="1" t="str">
        <f>+'LISTADO LINCE'!C617</f>
        <v>CHOMBA MC CIERRE AZ + ESTAM 3XS/2XL RER</v>
      </c>
      <c r="D618" s="1" t="str">
        <f>IFERROR(VLOOKUP(B618,'PUBLICADOS EN WEB'!$D$2:$D$4094,1,FALSE)=B618,"")</f>
        <v/>
      </c>
      <c r="E618" s="1" t="str">
        <f>IFERROR(VLOOKUP(B618,'PUBLICADOS EN MELI'!$D$2:$D$12092,1,FALSE)=B618,"")</f>
        <v/>
      </c>
      <c r="F618" s="1">
        <f>IF(VLOOKUP(B618,'LISTADO LINCE'!$A$2:$BF$4824,14,FALSE)&lt;=0,"",VLOOKUP(B618,'LISTADO LINCE'!$A$2:$BF$4824,14,FALSE))</f>
        <v>2</v>
      </c>
    </row>
    <row r="619" spans="1:6" hidden="1" x14ac:dyDescent="0.25">
      <c r="A619" s="1">
        <v>2101396</v>
      </c>
      <c r="B619" s="1">
        <f t="shared" si="10"/>
        <v>2101396</v>
      </c>
      <c r="C619" s="1" t="str">
        <f>+'LISTADO LINCE'!C618</f>
        <v>CHOMBA MC CIERRE AZ + ESTAM 3XL/5XL RER</v>
      </c>
      <c r="D619" s="1" t="str">
        <f>IFERROR(VLOOKUP(B619,'PUBLICADOS EN WEB'!$D$2:$D$4094,1,FALSE)=B619,"")</f>
        <v/>
      </c>
      <c r="E619" s="1" t="str">
        <f>IFERROR(VLOOKUP(B619,'PUBLICADOS EN MELI'!$D$2:$D$12092,1,FALSE)=B619,"")</f>
        <v/>
      </c>
      <c r="F619" s="1" t="str">
        <f>IF(VLOOKUP(B619,'LISTADO LINCE'!$A$2:$BF$4824,14,FALSE)&lt;=0,"",VLOOKUP(B619,'LISTADO LINCE'!$A$2:$BF$4824,14,FALSE))</f>
        <v/>
      </c>
    </row>
    <row r="620" spans="1:6" hidden="1" x14ac:dyDescent="0.25">
      <c r="A620" s="1">
        <v>2101397</v>
      </c>
      <c r="B620" s="1">
        <f t="shared" si="10"/>
        <v>2101397</v>
      </c>
      <c r="C620" s="1" t="str">
        <f>+'LISTADO LINCE'!C619</f>
        <v>CHOMBA MC CIERRE AZ + ESTAMPA 6XL RER</v>
      </c>
      <c r="D620" s="1" t="str">
        <f>IFERROR(VLOOKUP(B620,'PUBLICADOS EN WEB'!$D$2:$D$4094,1,FALSE)=B620,"")</f>
        <v/>
      </c>
      <c r="E620" s="1" t="str">
        <f>IFERROR(VLOOKUP(B620,'PUBLICADOS EN MELI'!$D$2:$D$12092,1,FALSE)=B620,"")</f>
        <v/>
      </c>
      <c r="F620" s="1" t="str">
        <f>IF(VLOOKUP(B620,'LISTADO LINCE'!$A$2:$BF$4824,14,FALSE)&lt;=0,"",VLOOKUP(B620,'LISTADO LINCE'!$A$2:$BF$4824,14,FALSE))</f>
        <v/>
      </c>
    </row>
    <row r="621" spans="1:6" x14ac:dyDescent="0.25">
      <c r="A621" s="1">
        <v>2101493</v>
      </c>
      <c r="B621" s="1">
        <f t="shared" si="10"/>
        <v>2101493</v>
      </c>
      <c r="C621" s="1" t="str">
        <f>VLOOKUP(B621,'LISTADO LINCE'!$A$1:$BF$4008,3,FALSE)</f>
        <v>CHOMBA ML CIERRE AZ 3XL/5XL RER</v>
      </c>
      <c r="D621" s="1" t="b">
        <f>IFERROR(VLOOKUP(B621,'PUBLICADOS EN WEB'!$D$2:$D$4094,1,FALSE)=B621,"")</f>
        <v>1</v>
      </c>
      <c r="E621" s="1" t="b">
        <f>IFERROR(VLOOKUP(B621,'PUBLICADOS EN MELI'!$D$2:$D$12092,1,FALSE)=B621,"")</f>
        <v>1</v>
      </c>
      <c r="F621" s="1">
        <f>IF(VLOOKUP(B621,'LISTADO LINCE'!$A$2:$BF$4824,14,FALSE)&lt;=0,"",VLOOKUP(B621,'LISTADO LINCE'!$A$2:$BF$4824,14,FALSE))</f>
        <v>9</v>
      </c>
    </row>
    <row r="622" spans="1:6" hidden="1" x14ac:dyDescent="0.25">
      <c r="A622" s="1">
        <v>2101494</v>
      </c>
      <c r="B622" s="1">
        <f t="shared" si="10"/>
        <v>2101494</v>
      </c>
      <c r="C622" s="1" t="str">
        <f>+'LISTADO LINCE'!C621</f>
        <v>CHOMBA ML CIERRE AZ + ESTAM 3XL/5XL RER</v>
      </c>
      <c r="D622" s="1" t="str">
        <f>IFERROR(VLOOKUP(B622,'PUBLICADOS EN WEB'!$D$2:$D$4094,1,FALSE)=B622,"")</f>
        <v/>
      </c>
      <c r="E622" s="1" t="str">
        <f>IFERROR(VLOOKUP(B622,'PUBLICADOS EN MELI'!$D$2:$D$12092,1,FALSE)=B622,"")</f>
        <v/>
      </c>
      <c r="F622" s="1" t="str">
        <f>IF(VLOOKUP(B622,'LISTADO LINCE'!$A$2:$BF$4824,14,FALSE)&lt;=0,"",VLOOKUP(B622,'LISTADO LINCE'!$A$2:$BF$4824,14,FALSE))</f>
        <v/>
      </c>
    </row>
    <row r="623" spans="1:6" x14ac:dyDescent="0.25">
      <c r="A623" s="1">
        <v>2101495</v>
      </c>
      <c r="B623" s="1">
        <f t="shared" si="10"/>
        <v>2101495</v>
      </c>
      <c r="C623" s="1" t="str">
        <f>VLOOKUP(B623,'LISTADO LINCE'!$A$1:$BF$4008,3,FALSE)</f>
        <v>CHOMBA MC CIERRE AZ 3XS/2XL RER</v>
      </c>
      <c r="D623" s="1" t="b">
        <f>IFERROR(VLOOKUP(B623,'PUBLICADOS EN WEB'!$D$2:$D$4094,1,FALSE)=B623,"")</f>
        <v>1</v>
      </c>
      <c r="E623" s="1" t="b">
        <f>IFERROR(VLOOKUP(B623,'PUBLICADOS EN MELI'!$D$2:$D$12092,1,FALSE)=B623,"")</f>
        <v>1</v>
      </c>
      <c r="F623" s="1">
        <f>IF(VLOOKUP(B623,'LISTADO LINCE'!$A$2:$BF$4824,14,FALSE)&lt;=0,"",VLOOKUP(B623,'LISTADO LINCE'!$A$2:$BF$4824,14,FALSE))</f>
        <v>313</v>
      </c>
    </row>
    <row r="624" spans="1:6" hidden="1" x14ac:dyDescent="0.25">
      <c r="A624" s="1">
        <v>210149503</v>
      </c>
      <c r="B624" s="1">
        <f t="shared" si="10"/>
        <v>210149503</v>
      </c>
      <c r="C624" s="1" t="str">
        <f>+'LISTADO LINCE'!C623</f>
        <v/>
      </c>
      <c r="D624" s="1" t="str">
        <f>IFERROR(VLOOKUP(B624,'PUBLICADOS EN WEB'!$D$2:$D$4094,1,FALSE)=B624,"")</f>
        <v/>
      </c>
      <c r="E624" s="1" t="str">
        <f>IFERROR(VLOOKUP(B624,'PUBLICADOS EN MELI'!$D$2:$D$12092,1,FALSE)=B624,"")</f>
        <v/>
      </c>
      <c r="F624" s="1" t="str">
        <f>IF(VLOOKUP(B624,'LISTADO LINCE'!$A$2:$BF$4824,14,FALSE)&lt;=0,"",VLOOKUP(B624,'LISTADO LINCE'!$A$2:$BF$4824,14,FALSE))</f>
        <v/>
      </c>
    </row>
    <row r="625" spans="1:6" x14ac:dyDescent="0.25">
      <c r="A625" s="1">
        <v>2101496</v>
      </c>
      <c r="B625" s="1">
        <f t="shared" si="10"/>
        <v>2101496</v>
      </c>
      <c r="C625" s="1" t="str">
        <f>VLOOKUP(B625,'LISTADO LINCE'!$A$1:$BF$4008,3,FALSE)</f>
        <v>CHOMBA ML CIERRE AZ 3XS/2XL RER</v>
      </c>
      <c r="D625" s="1" t="b">
        <f>IFERROR(VLOOKUP(B625,'PUBLICADOS EN WEB'!$D$2:$D$4094,1,FALSE)=B625,"")</f>
        <v>1</v>
      </c>
      <c r="E625" s="1" t="b">
        <f>IFERROR(VLOOKUP(B625,'PUBLICADOS EN MELI'!$D$2:$D$12092,1,FALSE)=B625,"")</f>
        <v>1</v>
      </c>
      <c r="F625" s="1">
        <f>IF(VLOOKUP(B625,'LISTADO LINCE'!$A$2:$BF$4824,14,FALSE)&lt;=0,"",VLOOKUP(B625,'LISTADO LINCE'!$A$2:$BF$4824,14,FALSE))</f>
        <v>186</v>
      </c>
    </row>
    <row r="626" spans="1:6" hidden="1" x14ac:dyDescent="0.25">
      <c r="A626" s="1">
        <v>2101497</v>
      </c>
      <c r="B626" s="1">
        <f t="shared" si="10"/>
        <v>2101497</v>
      </c>
      <c r="C626" s="1" t="str">
        <f>+'LISTADO LINCE'!C625</f>
        <v>CHOMBA ML CIERRE AZ + ESTAM 3XS/2XL RER</v>
      </c>
      <c r="D626" s="1" t="str">
        <f>IFERROR(VLOOKUP(B626,'PUBLICADOS EN WEB'!$D$2:$D$4094,1,FALSE)=B626,"")</f>
        <v/>
      </c>
      <c r="E626" s="1" t="str">
        <f>IFERROR(VLOOKUP(B626,'PUBLICADOS EN MELI'!$D$2:$D$12092,1,FALSE)=B626,"")</f>
        <v/>
      </c>
      <c r="F626" s="1" t="str">
        <f>IF(VLOOKUP(B626,'LISTADO LINCE'!$A$2:$BF$4824,14,FALSE)&lt;=0,"",VLOOKUP(B626,'LISTADO LINCE'!$A$2:$BF$4824,14,FALSE))</f>
        <v/>
      </c>
    </row>
    <row r="627" spans="1:6" x14ac:dyDescent="0.25">
      <c r="A627" s="1">
        <v>2101499</v>
      </c>
      <c r="B627" s="1">
        <f t="shared" si="10"/>
        <v>2101499</v>
      </c>
      <c r="C627" s="1" t="str">
        <f>VLOOKUP(B627,'LISTADO LINCE'!$A$1:$BF$4008,3,FALSE)</f>
        <v>CHOMBA MC CIERRE AZ 3XL/5XL RER</v>
      </c>
      <c r="D627" s="1" t="b">
        <f>IFERROR(VLOOKUP(B627,'PUBLICADOS EN WEB'!$D$2:$D$4094,1,FALSE)=B627,"")</f>
        <v>1</v>
      </c>
      <c r="E627" s="1" t="b">
        <f>IFERROR(VLOOKUP(B627,'PUBLICADOS EN MELI'!$D$2:$D$12092,1,FALSE)=B627,"")</f>
        <v>1</v>
      </c>
      <c r="F627" s="1">
        <f>IF(VLOOKUP(B627,'LISTADO LINCE'!$A$2:$BF$4824,14,FALSE)&lt;=0,"",VLOOKUP(B627,'LISTADO LINCE'!$A$2:$BF$4824,14,FALSE))</f>
        <v>71</v>
      </c>
    </row>
    <row r="628" spans="1:6" hidden="1" x14ac:dyDescent="0.25">
      <c r="A628" s="1">
        <v>2101500</v>
      </c>
      <c r="B628" s="1">
        <f t="shared" si="10"/>
        <v>2101500</v>
      </c>
      <c r="C628" s="1" t="str">
        <f>+'LISTADO LINCE'!C627</f>
        <v>CHOMBA MC POLO GRIS MELA SPF 3XS/2XL RER</v>
      </c>
      <c r="D628" s="1" t="str">
        <f>IFERROR(VLOOKUP(B628,'PUBLICADOS EN WEB'!$D$2:$D$4094,1,FALSE)=B628,"")</f>
        <v/>
      </c>
      <c r="E628" s="1" t="str">
        <f>IFERROR(VLOOKUP(B628,'PUBLICADOS EN MELI'!$D$2:$D$12092,1,FALSE)=B628,"")</f>
        <v/>
      </c>
      <c r="F628" s="1">
        <f>IF(VLOOKUP(B628,'LISTADO LINCE'!$A$2:$BF$4824,14,FALSE)&lt;=0,"",VLOOKUP(B628,'LISTADO LINCE'!$A$2:$BF$4824,14,FALSE))</f>
        <v>33</v>
      </c>
    </row>
    <row r="629" spans="1:6" hidden="1" x14ac:dyDescent="0.25">
      <c r="A629" s="1">
        <v>2101501</v>
      </c>
      <c r="B629" s="1">
        <f t="shared" si="10"/>
        <v>2101501</v>
      </c>
      <c r="C629" s="1" t="str">
        <f>+'LISTADO LINCE'!C628</f>
        <v>CHOMBA MC POLO GRIS MELA SPF 3XL/5XL RER</v>
      </c>
      <c r="D629" s="1" t="str">
        <f>IFERROR(VLOOKUP(B629,'PUBLICADOS EN WEB'!$D$2:$D$4094,1,FALSE)=B629,"")</f>
        <v/>
      </c>
      <c r="E629" s="1" t="str">
        <f>IFERROR(VLOOKUP(B629,'PUBLICADOS EN MELI'!$D$2:$D$12092,1,FALSE)=B629,"")</f>
        <v/>
      </c>
      <c r="F629" s="1" t="str">
        <f>IF(VLOOKUP(B629,'LISTADO LINCE'!$A$2:$BF$4824,14,FALSE)&lt;=0,"",VLOOKUP(B629,'LISTADO LINCE'!$A$2:$BF$4824,14,FALSE))</f>
        <v/>
      </c>
    </row>
    <row r="630" spans="1:6" x14ac:dyDescent="0.25">
      <c r="A630" s="1">
        <v>2101550</v>
      </c>
      <c r="B630" s="1">
        <f t="shared" si="10"/>
        <v>2101550</v>
      </c>
      <c r="C630" s="1" t="str">
        <f>VLOOKUP(B630,'LISTADO LINCE'!$A$1:$BF$4008,3,FALSE)</f>
        <v>REMERA MC SIN CIERRE AZUL 3XS/2XL RER</v>
      </c>
      <c r="D630" s="1" t="b">
        <f>IFERROR(VLOOKUP(B630,'PUBLICADOS EN WEB'!$D$2:$D$4094,1,FALSE)=B630,"")</f>
        <v>1</v>
      </c>
      <c r="E630" s="1" t="b">
        <f>IFERROR(VLOOKUP(B630,'PUBLICADOS EN MELI'!$D$2:$D$12092,1,FALSE)=B630,"")</f>
        <v>1</v>
      </c>
      <c r="F630" s="1">
        <f>IF(VLOOKUP(B630,'LISTADO LINCE'!$A$2:$BF$4824,14,FALSE)&lt;=0,"",VLOOKUP(B630,'LISTADO LINCE'!$A$2:$BF$4824,14,FALSE))</f>
        <v>430</v>
      </c>
    </row>
    <row r="631" spans="1:6" hidden="1" x14ac:dyDescent="0.25">
      <c r="A631" s="1">
        <v>2101551</v>
      </c>
      <c r="B631" s="1">
        <f t="shared" si="10"/>
        <v>2101551</v>
      </c>
      <c r="C631" s="1" t="str">
        <f>+'LISTADO LINCE'!C630</f>
        <v>REMERA MC SIN CIERRE AZUL 3XL/5XL RER</v>
      </c>
      <c r="D631" s="1" t="b">
        <f>IFERROR(VLOOKUP(B631,'PUBLICADOS EN WEB'!$D$2:$D$4094,1,FALSE)=B631,"")</f>
        <v>1</v>
      </c>
      <c r="E631" s="1" t="str">
        <f>IFERROR(VLOOKUP(B631,'PUBLICADOS EN MELI'!$D$2:$D$12092,1,FALSE)=B631,"")</f>
        <v/>
      </c>
      <c r="F631" s="1">
        <f>IF(VLOOKUP(B631,'LISTADO LINCE'!$A$2:$BF$4824,14,FALSE)&lt;=0,"",VLOOKUP(B631,'LISTADO LINCE'!$A$2:$BF$4824,14,FALSE))</f>
        <v>2</v>
      </c>
    </row>
    <row r="632" spans="1:6" hidden="1" x14ac:dyDescent="0.25">
      <c r="A632" s="1">
        <v>2101552</v>
      </c>
      <c r="B632" s="1">
        <f t="shared" si="10"/>
        <v>2101552</v>
      </c>
      <c r="C632" s="1" t="str">
        <f>+'LISTADO LINCE'!C631</f>
        <v>REMERA MC SIN CIE AZ ESTAM CAT 2XS/XXL</v>
      </c>
      <c r="D632" s="1" t="str">
        <f>IFERROR(VLOOKUP(B632,'PUBLICADOS EN WEB'!$D$2:$D$4094,1,FALSE)=B632,"")</f>
        <v/>
      </c>
      <c r="E632" s="1" t="str">
        <f>IFERROR(VLOOKUP(B632,'PUBLICADOS EN MELI'!$D$2:$D$12092,1,FALSE)=B632,"")</f>
        <v/>
      </c>
      <c r="F632" s="1" t="str">
        <f>IF(VLOOKUP(B632,'LISTADO LINCE'!$A$2:$BF$4824,14,FALSE)&lt;=0,"",VLOOKUP(B632,'LISTADO LINCE'!$A$2:$BF$4824,14,FALSE))</f>
        <v/>
      </c>
    </row>
    <row r="633" spans="1:6" hidden="1" x14ac:dyDescent="0.25">
      <c r="A633" s="1">
        <v>2101553</v>
      </c>
      <c r="B633" s="1">
        <f t="shared" si="10"/>
        <v>2101553</v>
      </c>
      <c r="C633" s="1" t="str">
        <f>+'LISTADO LINCE'!C632</f>
        <v>REMERA MC SIN CIE AZ ESTAM CAT 3XL/6XL</v>
      </c>
      <c r="D633" s="1" t="str">
        <f>IFERROR(VLOOKUP(B633,'PUBLICADOS EN WEB'!$D$2:$D$4094,1,FALSE)=B633,"")</f>
        <v/>
      </c>
      <c r="E633" s="1" t="str">
        <f>IFERROR(VLOOKUP(B633,'PUBLICADOS EN MELI'!$D$2:$D$12092,1,FALSE)=B633,"")</f>
        <v/>
      </c>
      <c r="F633" s="1" t="str">
        <f>IF(VLOOKUP(B633,'LISTADO LINCE'!$A$2:$BF$4824,14,FALSE)&lt;=0,"",VLOOKUP(B633,'LISTADO LINCE'!$A$2:$BF$4824,14,FALSE))</f>
        <v/>
      </c>
    </row>
    <row r="634" spans="1:6" x14ac:dyDescent="0.25">
      <c r="A634" s="1">
        <v>2101555</v>
      </c>
      <c r="B634" s="1">
        <f t="shared" si="10"/>
        <v>2101555</v>
      </c>
      <c r="C634" s="1" t="str">
        <f>VLOOKUP(B634,'LISTADO LINCE'!$A$1:$BF$4008,3,FALSE)</f>
        <v>REMERA MC SIN CIERRE NEGRO 3XS/2XL RER</v>
      </c>
      <c r="D634" s="1" t="b">
        <f>IFERROR(VLOOKUP(B634,'PUBLICADOS EN WEB'!$D$2:$D$4094,1,FALSE)=B634,"")</f>
        <v>1</v>
      </c>
      <c r="E634" s="1" t="b">
        <f>IFERROR(VLOOKUP(B634,'PUBLICADOS EN MELI'!$D$2:$D$12092,1,FALSE)=B634,"")</f>
        <v>1</v>
      </c>
      <c r="F634" s="1">
        <f>IF(VLOOKUP(B634,'LISTADO LINCE'!$A$2:$BF$4824,14,FALSE)&lt;=0,"",VLOOKUP(B634,'LISTADO LINCE'!$A$2:$BF$4824,14,FALSE))</f>
        <v>448</v>
      </c>
    </row>
    <row r="635" spans="1:6" hidden="1" x14ac:dyDescent="0.25">
      <c r="A635" s="1">
        <v>2101556</v>
      </c>
      <c r="B635" s="1">
        <f t="shared" si="10"/>
        <v>2101556</v>
      </c>
      <c r="C635" s="1" t="str">
        <f>+'LISTADO LINCE'!C634</f>
        <v>REMERA MC SIN CIERRE NEGRO 3XL/6XL RER</v>
      </c>
      <c r="D635" s="1" t="b">
        <f>IFERROR(VLOOKUP(B635,'PUBLICADOS EN WEB'!$D$2:$D$4094,1,FALSE)=B635,"")</f>
        <v>1</v>
      </c>
      <c r="E635" s="1" t="str">
        <f>IFERROR(VLOOKUP(B635,'PUBLICADOS EN MELI'!$D$2:$D$12092,1,FALSE)=B635,"")</f>
        <v/>
      </c>
      <c r="F635" s="1">
        <f>IF(VLOOKUP(B635,'LISTADO LINCE'!$A$2:$BF$4824,14,FALSE)&lt;=0,"",VLOOKUP(B635,'LISTADO LINCE'!$A$2:$BF$4824,14,FALSE))</f>
        <v>2</v>
      </c>
    </row>
    <row r="636" spans="1:6" hidden="1" x14ac:dyDescent="0.25">
      <c r="A636" s="1">
        <v>2101557</v>
      </c>
      <c r="B636" s="1">
        <f t="shared" si="10"/>
        <v>2101557</v>
      </c>
      <c r="C636" s="1" t="str">
        <f>+'LISTADO LINCE'!C635</f>
        <v>REMERA MC SIN CIE NE HIDRO R 2XS/2XL RER</v>
      </c>
      <c r="D636" s="1" t="str">
        <f>IFERROR(VLOOKUP(B636,'PUBLICADOS EN WEB'!$D$2:$D$4094,1,FALSE)=B636,"")</f>
        <v/>
      </c>
      <c r="E636" s="1" t="str">
        <f>IFERROR(VLOOKUP(B636,'PUBLICADOS EN MELI'!$D$2:$D$12092,1,FALSE)=B636,"")</f>
        <v/>
      </c>
      <c r="F636" s="1" t="str">
        <f>IF(VLOOKUP(B636,'LISTADO LINCE'!$A$2:$BF$4824,14,FALSE)&lt;=0,"",VLOOKUP(B636,'LISTADO LINCE'!$A$2:$BF$4824,14,FALSE))</f>
        <v/>
      </c>
    </row>
    <row r="637" spans="1:6" hidden="1" x14ac:dyDescent="0.25">
      <c r="A637" s="1">
        <v>2101558</v>
      </c>
      <c r="B637" s="1">
        <f t="shared" si="10"/>
        <v>2101558</v>
      </c>
      <c r="C637" s="1" t="str">
        <f>+'LISTADO LINCE'!C636</f>
        <v>REMERA MC SIN CIE NE HIDRO R 3XL/6XL RER</v>
      </c>
      <c r="D637" s="1" t="str">
        <f>IFERROR(VLOOKUP(B637,'PUBLICADOS EN WEB'!$D$2:$D$4094,1,FALSE)=B637,"")</f>
        <v/>
      </c>
      <c r="E637" s="1" t="str">
        <f>IFERROR(VLOOKUP(B637,'PUBLICADOS EN MELI'!$D$2:$D$12092,1,FALSE)=B637,"")</f>
        <v/>
      </c>
      <c r="F637" s="1" t="str">
        <f>IF(VLOOKUP(B637,'LISTADO LINCE'!$A$2:$BF$4824,14,FALSE)&lt;=0,"",VLOOKUP(B637,'LISTADO LINCE'!$A$2:$BF$4824,14,FALSE))</f>
        <v/>
      </c>
    </row>
    <row r="638" spans="1:6" hidden="1" x14ac:dyDescent="0.25">
      <c r="A638" s="1">
        <v>2101559</v>
      </c>
      <c r="B638" s="1">
        <f t="shared" si="10"/>
        <v>2101559</v>
      </c>
      <c r="C638" s="1" t="str">
        <f>+'LISTADO LINCE'!C637</f>
        <v>REMERA MC NEG ESC POL STA FE 2XS/2XL RER</v>
      </c>
      <c r="D638" s="1" t="str">
        <f>IFERROR(VLOOKUP(B638,'PUBLICADOS EN WEB'!$D$2:$D$4094,1,FALSE)=B638,"")</f>
        <v/>
      </c>
      <c r="E638" s="1" t="str">
        <f>IFERROR(VLOOKUP(B638,'PUBLICADOS EN MELI'!$D$2:$D$12092,1,FALSE)=B638,"")</f>
        <v/>
      </c>
      <c r="F638" s="1" t="str">
        <f>IF(VLOOKUP(B638,'LISTADO LINCE'!$A$2:$BF$4824,14,FALSE)&lt;=0,"",VLOOKUP(B638,'LISTADO LINCE'!$A$2:$BF$4824,14,FALSE))</f>
        <v/>
      </c>
    </row>
    <row r="639" spans="1:6" hidden="1" x14ac:dyDescent="0.25">
      <c r="A639" s="1">
        <v>2101560</v>
      </c>
      <c r="B639" s="1">
        <f t="shared" si="10"/>
        <v>2101560</v>
      </c>
      <c r="C639" s="1" t="str">
        <f>+'LISTADO LINCE'!C638</f>
        <v>REMERA MC NEG ESC POL STA FE 3XL/6XL RER</v>
      </c>
      <c r="D639" s="1" t="str">
        <f>IFERROR(VLOOKUP(B639,'PUBLICADOS EN WEB'!$D$2:$D$4094,1,FALSE)=B639,"")</f>
        <v/>
      </c>
      <c r="E639" s="1" t="str">
        <f>IFERROR(VLOOKUP(B639,'PUBLICADOS EN MELI'!$D$2:$D$12092,1,FALSE)=B639,"")</f>
        <v/>
      </c>
      <c r="F639" s="1" t="str">
        <f>IF(VLOOKUP(B639,'LISTADO LINCE'!$A$2:$BF$4824,14,FALSE)&lt;=0,"",VLOOKUP(B639,'LISTADO LINCE'!$A$2:$BF$4824,14,FALSE))</f>
        <v/>
      </c>
    </row>
    <row r="640" spans="1:6" hidden="1" x14ac:dyDescent="0.25">
      <c r="A640" s="1">
        <v>2101600</v>
      </c>
      <c r="B640" s="1">
        <f t="shared" si="10"/>
        <v>2101600</v>
      </c>
      <c r="C640" s="1" t="str">
        <f>+'LISTADO LINCE'!C639</f>
        <v>PANT NAV C/LINT RER</v>
      </c>
      <c r="D640" s="1" t="str">
        <f>IFERROR(VLOOKUP(B640,'PUBLICADOS EN WEB'!$D$2:$D$4094,1,FALSE)=B640,"")</f>
        <v/>
      </c>
      <c r="E640" s="1" t="str">
        <f>IFERROR(VLOOKUP(B640,'PUBLICADOS EN MELI'!$D$2:$D$12092,1,FALSE)=B640,"")</f>
        <v/>
      </c>
      <c r="F640" s="1" t="str">
        <f>IF(VLOOKUP(B640,'LISTADO LINCE'!$A$2:$BF$4824,14,FALSE)&lt;=0,"",VLOOKUP(B640,'LISTADO LINCE'!$A$2:$BF$4824,14,FALSE))</f>
        <v/>
      </c>
    </row>
    <row r="641" spans="1:6" hidden="1" x14ac:dyDescent="0.25">
      <c r="A641" s="1">
        <v>2101601</v>
      </c>
      <c r="B641" s="1">
        <f t="shared" si="10"/>
        <v>2101601</v>
      </c>
      <c r="C641" s="1" t="str">
        <f>+'LISTADO LINCE'!C640</f>
        <v>PANT NAV NEGRA RER</v>
      </c>
      <c r="D641" s="1" t="str">
        <f>IFERROR(VLOOKUP(B641,'PUBLICADOS EN WEB'!$D$2:$D$4094,1,FALSE)=B641,"")</f>
        <v/>
      </c>
      <c r="E641" s="1" t="str">
        <f>IFERROR(VLOOKUP(B641,'PUBLICADOS EN MELI'!$D$2:$D$12092,1,FALSE)=B641,"")</f>
        <v/>
      </c>
      <c r="F641" s="1" t="str">
        <f>IF(VLOOKUP(B641,'LISTADO LINCE'!$A$2:$BF$4824,14,FALSE)&lt;=0,"",VLOOKUP(B641,'LISTADO LINCE'!$A$2:$BF$4824,14,FALSE))</f>
        <v/>
      </c>
    </row>
    <row r="642" spans="1:6" hidden="1" x14ac:dyDescent="0.25">
      <c r="A642" s="1">
        <v>2101602</v>
      </c>
      <c r="B642" s="1">
        <f t="shared" si="10"/>
        <v>2101602</v>
      </c>
      <c r="C642" s="1" t="str">
        <f>+'LISTADO LINCE'!C641</f>
        <v>PANT NAV RER</v>
      </c>
      <c r="D642" s="1" t="str">
        <f>IFERROR(VLOOKUP(B642,'PUBLICADOS EN WEB'!$D$2:$D$4094,1,FALSE)=B642,"")</f>
        <v/>
      </c>
      <c r="E642" s="1" t="str">
        <f>IFERROR(VLOOKUP(B642,'PUBLICADOS EN MELI'!$D$2:$D$12092,1,FALSE)=B642,"")</f>
        <v/>
      </c>
      <c r="F642" s="1" t="str">
        <f>IF(VLOOKUP(B642,'LISTADO LINCE'!$A$2:$BF$4824,14,FALSE)&lt;=0,"",VLOOKUP(B642,'LISTADO LINCE'!$A$2:$BF$4824,14,FALSE))</f>
        <v/>
      </c>
    </row>
    <row r="643" spans="1:6" hidden="1" x14ac:dyDescent="0.25">
      <c r="A643" s="1">
        <v>2101603</v>
      </c>
      <c r="B643" s="1">
        <f t="shared" si="10"/>
        <v>2101603</v>
      </c>
      <c r="C643" s="1" t="str">
        <f>+'LISTADO LINCE'!C642</f>
        <v>PANT NAV MARIP RER</v>
      </c>
      <c r="D643" s="1" t="str">
        <f>IFERROR(VLOOKUP(B643,'PUBLICADOS EN WEB'!$D$2:$D$4094,1,FALSE)=B643,"")</f>
        <v/>
      </c>
      <c r="E643" s="1" t="str">
        <f>IFERROR(VLOOKUP(B643,'PUBLICADOS EN MELI'!$D$2:$D$12092,1,FALSE)=B643,"")</f>
        <v/>
      </c>
      <c r="F643" s="1" t="str">
        <f>IF(VLOOKUP(B643,'LISTADO LINCE'!$A$2:$BF$4824,14,FALSE)&lt;=0,"",VLOOKUP(B643,'LISTADO LINCE'!$A$2:$BF$4824,14,FALSE))</f>
        <v/>
      </c>
    </row>
    <row r="644" spans="1:6" hidden="1" x14ac:dyDescent="0.25">
      <c r="A644" s="1">
        <v>2101604</v>
      </c>
      <c r="B644" s="1">
        <f t="shared" si="10"/>
        <v>2101604</v>
      </c>
      <c r="C644" s="1" t="str">
        <f>+'LISTADO LINCE'!C643</f>
        <v>PANT NAV BROWN RER</v>
      </c>
      <c r="D644" s="1" t="str">
        <f>IFERROR(VLOOKUP(B644,'PUBLICADOS EN WEB'!$D$2:$D$4094,1,FALSE)=B644,"")</f>
        <v/>
      </c>
      <c r="E644" s="1" t="str">
        <f>IFERROR(VLOOKUP(B644,'PUBLICADOS EN MELI'!$D$2:$D$12092,1,FALSE)=B644,"")</f>
        <v/>
      </c>
      <c r="F644" s="1" t="str">
        <f>IF(VLOOKUP(B644,'LISTADO LINCE'!$A$2:$BF$4824,14,FALSE)&lt;=0,"",VLOOKUP(B644,'LISTADO LINCE'!$A$2:$BF$4824,14,FALSE))</f>
        <v/>
      </c>
    </row>
    <row r="645" spans="1:6" hidden="1" x14ac:dyDescent="0.25">
      <c r="A645" s="1">
        <v>2101605</v>
      </c>
      <c r="B645" s="1">
        <f t="shared" si="10"/>
        <v>2101605</v>
      </c>
      <c r="C645" s="1" t="str">
        <f>+'LISTADO LINCE'!C644</f>
        <v>PANT CUCH COLUMBIA RER</v>
      </c>
      <c r="D645" s="1" t="str">
        <f>IFERROR(VLOOKUP(B645,'PUBLICADOS EN WEB'!$D$2:$D$4094,1,FALSE)=B645,"")</f>
        <v/>
      </c>
      <c r="E645" s="1" t="str">
        <f>IFERROR(VLOOKUP(B645,'PUBLICADOS EN MELI'!$D$2:$D$12092,1,FALSE)=B645,"")</f>
        <v/>
      </c>
      <c r="F645" s="1" t="str">
        <f>IF(VLOOKUP(B645,'LISTADO LINCE'!$A$2:$BF$4824,14,FALSE)&lt;=0,"",VLOOKUP(B645,'LISTADO LINCE'!$A$2:$BF$4824,14,FALSE))</f>
        <v/>
      </c>
    </row>
    <row r="646" spans="1:6" hidden="1" x14ac:dyDescent="0.25">
      <c r="A646" s="1">
        <v>2101650</v>
      </c>
      <c r="B646" s="1">
        <f t="shared" si="10"/>
        <v>2101650</v>
      </c>
      <c r="C646" s="1" t="str">
        <f>+'LISTADO LINCE'!C645</f>
        <v>CHOMBA MC CELESTE RIO NEGRO 2XS/2XL RER</v>
      </c>
      <c r="D646" s="1" t="str">
        <f>IFERROR(VLOOKUP(B646,'PUBLICADOS EN WEB'!$D$2:$D$4094,1,FALSE)=B646,"")</f>
        <v/>
      </c>
      <c r="E646" s="1" t="str">
        <f>IFERROR(VLOOKUP(B646,'PUBLICADOS EN MELI'!$D$2:$D$12092,1,FALSE)=B646,"")</f>
        <v/>
      </c>
      <c r="F646" s="1" t="str">
        <f>IF(VLOOKUP(B646,'LISTADO LINCE'!$A$2:$BF$4824,14,FALSE)&lt;=0,"",VLOOKUP(B646,'LISTADO LINCE'!$A$2:$BF$4824,14,FALSE))</f>
        <v/>
      </c>
    </row>
    <row r="647" spans="1:6" hidden="1" x14ac:dyDescent="0.25">
      <c r="A647" s="1">
        <v>2101651</v>
      </c>
      <c r="B647" s="1">
        <f t="shared" si="10"/>
        <v>2101651</v>
      </c>
      <c r="C647" s="1" t="str">
        <f>+'LISTADO LINCE'!C646</f>
        <v>CHOMBA MC CELESTE RIO NEGRO 3XL/5XL RER</v>
      </c>
      <c r="D647" s="1" t="str">
        <f>IFERROR(VLOOKUP(B647,'PUBLICADOS EN WEB'!$D$2:$D$4094,1,FALSE)=B647,"")</f>
        <v/>
      </c>
      <c r="E647" s="1" t="str">
        <f>IFERROR(VLOOKUP(B647,'PUBLICADOS EN MELI'!$D$2:$D$12092,1,FALSE)=B647,"")</f>
        <v/>
      </c>
      <c r="F647" s="1" t="str">
        <f>IF(VLOOKUP(B647,'LISTADO LINCE'!$A$2:$BF$4824,14,FALSE)&lt;=0,"",VLOOKUP(B647,'LISTADO LINCE'!$A$2:$BF$4824,14,FALSE))</f>
        <v/>
      </c>
    </row>
    <row r="648" spans="1:6" hidden="1" x14ac:dyDescent="0.25">
      <c r="A648" s="1">
        <v>2101666</v>
      </c>
      <c r="B648" s="1">
        <f t="shared" si="10"/>
        <v>2101666</v>
      </c>
      <c r="C648" s="1" t="str">
        <f>+'LISTADO LINCE'!C647</f>
        <v>REMERA MC SIN CIE NEG 2XS/2XL NOUSAR RER</v>
      </c>
      <c r="D648" s="1" t="str">
        <f>IFERROR(VLOOKUP(B648,'PUBLICADOS EN WEB'!$D$2:$D$4094,1,FALSE)=B648,"")</f>
        <v/>
      </c>
      <c r="E648" s="1" t="str">
        <f>IFERROR(VLOOKUP(B648,'PUBLICADOS EN MELI'!$D$2:$D$12092,1,FALSE)=B648,"")</f>
        <v/>
      </c>
      <c r="F648" s="1">
        <f>IF(VLOOKUP(B648,'LISTADO LINCE'!$A$2:$BF$4824,14,FALSE)&lt;=0,"",VLOOKUP(B648,'LISTADO LINCE'!$A$2:$BF$4824,14,FALSE))</f>
        <v>2</v>
      </c>
    </row>
    <row r="649" spans="1:6" hidden="1" x14ac:dyDescent="0.25">
      <c r="A649" s="1">
        <v>2101741</v>
      </c>
      <c r="B649" s="1">
        <f t="shared" si="10"/>
        <v>2101741</v>
      </c>
      <c r="C649" s="1" t="str">
        <f>+'LISTADO LINCE'!C648</f>
        <v>CHOMBA ML POLO AZ + ESTAMPA 3XS/2XL RER</v>
      </c>
      <c r="D649" s="1" t="str">
        <f>IFERROR(VLOOKUP(B649,'PUBLICADOS EN WEB'!$D$2:$D$4094,1,FALSE)=B649,"")</f>
        <v/>
      </c>
      <c r="E649" s="1" t="str">
        <f>IFERROR(VLOOKUP(B649,'PUBLICADOS EN MELI'!$D$2:$D$12092,1,FALSE)=B649,"")</f>
        <v/>
      </c>
      <c r="F649" s="1" t="str">
        <f>IF(VLOOKUP(B649,'LISTADO LINCE'!$A$2:$BF$4824,14,FALSE)&lt;=0,"",VLOOKUP(B649,'LISTADO LINCE'!$A$2:$BF$4824,14,FALSE))</f>
        <v/>
      </c>
    </row>
    <row r="650" spans="1:6" hidden="1" x14ac:dyDescent="0.25">
      <c r="A650" s="1">
        <v>2101742</v>
      </c>
      <c r="B650" s="1">
        <f t="shared" si="10"/>
        <v>2101742</v>
      </c>
      <c r="C650" s="1" t="str">
        <f>+'LISTADO LINCE'!C649</f>
        <v>CHOMBA ML POLO AZ 3XS/2XL RER</v>
      </c>
      <c r="D650" s="1" t="str">
        <f>IFERROR(VLOOKUP(B650,'PUBLICADOS EN WEB'!$D$2:$D$4094,1,FALSE)=B650,"")</f>
        <v/>
      </c>
      <c r="E650" s="1" t="str">
        <f>IFERROR(VLOOKUP(B650,'PUBLICADOS EN MELI'!$D$2:$D$12092,1,FALSE)=B650,"")</f>
        <v/>
      </c>
      <c r="F650" s="1" t="str">
        <f>IF(VLOOKUP(B650,'LISTADO LINCE'!$A$2:$BF$4824,14,FALSE)&lt;=0,"",VLOOKUP(B650,'LISTADO LINCE'!$A$2:$BF$4824,14,FALSE))</f>
        <v/>
      </c>
    </row>
    <row r="651" spans="1:6" hidden="1" x14ac:dyDescent="0.25">
      <c r="A651" s="1">
        <v>2101743</v>
      </c>
      <c r="B651" s="1">
        <f t="shared" si="10"/>
        <v>2101743</v>
      </c>
      <c r="C651" s="1" t="str">
        <f>+'LISTADO LINCE'!C650</f>
        <v>CHOMBA ML POLO NEGRO 3XS/2XL RER</v>
      </c>
      <c r="D651" s="1" t="str">
        <f>IFERROR(VLOOKUP(B651,'PUBLICADOS EN WEB'!$D$2:$D$4094,1,FALSE)=B651,"")</f>
        <v/>
      </c>
      <c r="E651" s="1" t="str">
        <f>IFERROR(VLOOKUP(B651,'PUBLICADOS EN MELI'!$D$2:$D$12092,1,FALSE)=B651,"")</f>
        <v/>
      </c>
      <c r="F651" s="1" t="str">
        <f>IF(VLOOKUP(B651,'LISTADO LINCE'!$A$2:$BF$4824,14,FALSE)&lt;=0,"",VLOOKUP(B651,'LISTADO LINCE'!$A$2:$BF$4824,14,FALSE))</f>
        <v/>
      </c>
    </row>
    <row r="652" spans="1:6" hidden="1" x14ac:dyDescent="0.25">
      <c r="A652" s="1">
        <v>2101744</v>
      </c>
      <c r="B652" s="1">
        <f t="shared" si="10"/>
        <v>2101744</v>
      </c>
      <c r="C652" s="1" t="str">
        <f>+'LISTADO LINCE'!C651</f>
        <v>CHOMBA ML POLO NEGRO 3XL/5XL RER</v>
      </c>
      <c r="D652" s="1" t="str">
        <f>IFERROR(VLOOKUP(B652,'PUBLICADOS EN WEB'!$D$2:$D$4094,1,FALSE)=B652,"")</f>
        <v/>
      </c>
      <c r="E652" s="1" t="str">
        <f>IFERROR(VLOOKUP(B652,'PUBLICADOS EN MELI'!$D$2:$D$12092,1,FALSE)=B652,"")</f>
        <v/>
      </c>
      <c r="F652" s="1" t="str">
        <f>IF(VLOOKUP(B652,'LISTADO LINCE'!$A$2:$BF$4824,14,FALSE)&lt;=0,"",VLOOKUP(B652,'LISTADO LINCE'!$A$2:$BF$4824,14,FALSE))</f>
        <v/>
      </c>
    </row>
    <row r="653" spans="1:6" x14ac:dyDescent="0.25">
      <c r="A653" s="1">
        <v>2101750</v>
      </c>
      <c r="B653" s="1">
        <f t="shared" si="10"/>
        <v>2101750</v>
      </c>
      <c r="C653" s="1" t="str">
        <f>VLOOKUP(B653,'LISTADO LINCE'!$A$1:$BF$4008,3,FALSE)</f>
        <v>CHOMBA MC CIERRE GR 3XS/2XL RER</v>
      </c>
      <c r="D653" s="1" t="b">
        <f>IFERROR(VLOOKUP(B653,'PUBLICADOS EN WEB'!$D$2:$D$4094,1,FALSE)=B653,"")</f>
        <v>1</v>
      </c>
      <c r="E653" s="1" t="b">
        <f>IFERROR(VLOOKUP(B653,'PUBLICADOS EN MELI'!$D$2:$D$12092,1,FALSE)=B653,"")</f>
        <v>1</v>
      </c>
      <c r="F653" s="1">
        <f>IF(VLOOKUP(B653,'LISTADO LINCE'!$A$2:$BF$4824,14,FALSE)&lt;=0,"",VLOOKUP(B653,'LISTADO LINCE'!$A$2:$BF$4824,14,FALSE))</f>
        <v>172</v>
      </c>
    </row>
    <row r="654" spans="1:6" x14ac:dyDescent="0.25">
      <c r="A654" s="1">
        <v>2101751</v>
      </c>
      <c r="B654" s="1">
        <f t="shared" si="10"/>
        <v>2101751</v>
      </c>
      <c r="C654" s="1" t="str">
        <f>VLOOKUP(B654,'LISTADO LINCE'!$A$1:$BF$4008,3,FALSE)</f>
        <v>CHOMBA ML CIERRE GR 3XS/2XL RER</v>
      </c>
      <c r="D654" s="1" t="b">
        <f>IFERROR(VLOOKUP(B654,'PUBLICADOS EN WEB'!$D$2:$D$4094,1,FALSE)=B654,"")</f>
        <v>1</v>
      </c>
      <c r="E654" s="1" t="b">
        <f>IFERROR(VLOOKUP(B654,'PUBLICADOS EN MELI'!$D$2:$D$12092,1,FALSE)=B654,"")</f>
        <v>1</v>
      </c>
      <c r="F654" s="1">
        <f>IF(VLOOKUP(B654,'LISTADO LINCE'!$A$2:$BF$4824,14,FALSE)&lt;=0,"",VLOOKUP(B654,'LISTADO LINCE'!$A$2:$BF$4824,14,FALSE))</f>
        <v>160</v>
      </c>
    </row>
    <row r="655" spans="1:6" x14ac:dyDescent="0.25">
      <c r="A655" s="1">
        <v>2101752</v>
      </c>
      <c r="B655" s="1">
        <f t="shared" si="10"/>
        <v>2101752</v>
      </c>
      <c r="C655" s="1" t="str">
        <f>VLOOKUP(B655,'LISTADO LINCE'!$A$1:$BF$4008,3,FALSE)</f>
        <v>CHOMBA ML CIERRE GR 3XL/6XL RER</v>
      </c>
      <c r="D655" s="1" t="b">
        <f>IFERROR(VLOOKUP(B655,'PUBLICADOS EN WEB'!$D$2:$D$4094,1,FALSE)=B655,"")</f>
        <v>1</v>
      </c>
      <c r="E655" s="1" t="b">
        <f>IFERROR(VLOOKUP(B655,'PUBLICADOS EN MELI'!$D$2:$D$12092,1,FALSE)=B655,"")</f>
        <v>1</v>
      </c>
      <c r="F655" s="1">
        <f>IF(VLOOKUP(B655,'LISTADO LINCE'!$A$2:$BF$4824,14,FALSE)&lt;=0,"",VLOOKUP(B655,'LISTADO LINCE'!$A$2:$BF$4824,14,FALSE))</f>
        <v>3</v>
      </c>
    </row>
    <row r="656" spans="1:6" x14ac:dyDescent="0.25">
      <c r="A656" s="1">
        <v>2101799</v>
      </c>
      <c r="B656" s="1">
        <f t="shared" si="10"/>
        <v>2101799</v>
      </c>
      <c r="C656" s="1" t="str">
        <f>VLOOKUP(B656,'LISTADO LINCE'!$A$1:$BF$4008,3,FALSE)</f>
        <v>CHOMBA MC CIERRE GR 3XL/5XL RER</v>
      </c>
      <c r="D656" s="1" t="b">
        <f>IFERROR(VLOOKUP(B656,'PUBLICADOS EN WEB'!$D$2:$D$4094,1,FALSE)=B656,"")</f>
        <v>1</v>
      </c>
      <c r="E656" s="1" t="b">
        <f>IFERROR(VLOOKUP(B656,'PUBLICADOS EN MELI'!$D$2:$D$12092,1,FALSE)=B656,"")</f>
        <v>1</v>
      </c>
      <c r="F656" s="1">
        <f>IF(VLOOKUP(B656,'LISTADO LINCE'!$A$2:$BF$4824,14,FALSE)&lt;=0,"",VLOOKUP(B656,'LISTADO LINCE'!$A$2:$BF$4824,14,FALSE))</f>
        <v>29</v>
      </c>
    </row>
    <row r="657" spans="1:6" x14ac:dyDescent="0.25">
      <c r="A657" s="1">
        <v>2101877</v>
      </c>
      <c r="B657" s="1">
        <f t="shared" si="10"/>
        <v>2101877</v>
      </c>
      <c r="C657" s="1" t="str">
        <f>VLOOKUP(B657,'LISTADO LINCE'!$A$1:$BF$4008,3,FALSE)</f>
        <v>CHOMBA MC CIERRE BEIGE 3XS/2XL RER</v>
      </c>
      <c r="D657" s="1" t="b">
        <f>IFERROR(VLOOKUP(B657,'PUBLICADOS EN WEB'!$D$2:$D$4094,1,FALSE)=B657,"")</f>
        <v>1</v>
      </c>
      <c r="E657" s="1" t="b">
        <f>IFERROR(VLOOKUP(B657,'PUBLICADOS EN MELI'!$D$2:$D$12092,1,FALSE)=B657,"")</f>
        <v>1</v>
      </c>
      <c r="F657" s="1">
        <f>IF(VLOOKUP(B657,'LISTADO LINCE'!$A$2:$BF$4824,14,FALSE)&lt;=0,"",VLOOKUP(B657,'LISTADO LINCE'!$A$2:$BF$4824,14,FALSE))</f>
        <v>6</v>
      </c>
    </row>
    <row r="658" spans="1:6" x14ac:dyDescent="0.25">
      <c r="A658" s="1">
        <v>2101878</v>
      </c>
      <c r="B658" s="1">
        <f t="shared" si="10"/>
        <v>2101878</v>
      </c>
      <c r="C658" s="1" t="str">
        <f>VLOOKUP(B658,'LISTADO LINCE'!$A$1:$BF$4008,3,FALSE)</f>
        <v>CHOMBA MC CIERRE BEIGE 3XL/5XL RER</v>
      </c>
      <c r="D658" s="1" t="b">
        <f>IFERROR(VLOOKUP(B658,'PUBLICADOS EN WEB'!$D$2:$D$4094,1,FALSE)=B658,"")</f>
        <v>1</v>
      </c>
      <c r="E658" s="1" t="b">
        <f>IFERROR(VLOOKUP(B658,'PUBLICADOS EN MELI'!$D$2:$D$12092,1,FALSE)=B658,"")</f>
        <v>1</v>
      </c>
      <c r="F658" s="1">
        <f>IF(VLOOKUP(B658,'LISTADO LINCE'!$A$2:$BF$4824,14,FALSE)&lt;=0,"",VLOOKUP(B658,'LISTADO LINCE'!$A$2:$BF$4824,14,FALSE))</f>
        <v>1</v>
      </c>
    </row>
    <row r="659" spans="1:6" hidden="1" x14ac:dyDescent="0.25">
      <c r="A659" s="1">
        <v>2101879</v>
      </c>
      <c r="B659" s="1">
        <f t="shared" si="10"/>
        <v>2101879</v>
      </c>
      <c r="C659" s="1" t="str">
        <f>+'LISTADO LINCE'!C658</f>
        <v>CHOMBA MC POLO BEIGE 3XS/2XL RER</v>
      </c>
      <c r="D659" s="1" t="str">
        <f>IFERROR(VLOOKUP(B659,'PUBLICADOS EN WEB'!$D$2:$D$4094,1,FALSE)=B659,"")</f>
        <v/>
      </c>
      <c r="E659" s="1" t="str">
        <f>IFERROR(VLOOKUP(B659,'PUBLICADOS EN MELI'!$D$2:$D$12092,1,FALSE)=B659,"")</f>
        <v/>
      </c>
      <c r="F659" s="1">
        <f>IF(VLOOKUP(B659,'LISTADO LINCE'!$A$2:$BF$4824,14,FALSE)&lt;=0,"",VLOOKUP(B659,'LISTADO LINCE'!$A$2:$BF$4824,14,FALSE))</f>
        <v>1</v>
      </c>
    </row>
    <row r="660" spans="1:6" hidden="1" x14ac:dyDescent="0.25">
      <c r="A660" s="1">
        <v>2101880</v>
      </c>
      <c r="B660" s="1">
        <f t="shared" si="10"/>
        <v>2101880</v>
      </c>
      <c r="C660" s="1" t="str">
        <f>+'LISTADO LINCE'!C659</f>
        <v>CHOMBA MC POLO BEIGE 3XL/5XL RER</v>
      </c>
      <c r="D660" s="1" t="str">
        <f>IFERROR(VLOOKUP(B660,'PUBLICADOS EN WEB'!$D$2:$D$4094,1,FALSE)=B660,"")</f>
        <v/>
      </c>
      <c r="E660" s="1" t="str">
        <f>IFERROR(VLOOKUP(B660,'PUBLICADOS EN MELI'!$D$2:$D$12092,1,FALSE)=B660,"")</f>
        <v/>
      </c>
      <c r="F660" s="1" t="str">
        <f>IF(VLOOKUP(B660,'LISTADO LINCE'!$A$2:$BF$4824,14,FALSE)&lt;=0,"",VLOOKUP(B660,'LISTADO LINCE'!$A$2:$BF$4824,14,FALSE))</f>
        <v/>
      </c>
    </row>
    <row r="661" spans="1:6" x14ac:dyDescent="0.25">
      <c r="A661" s="1">
        <v>2101888</v>
      </c>
      <c r="B661" s="1">
        <f t="shared" si="10"/>
        <v>2101888</v>
      </c>
      <c r="C661" s="1" t="str">
        <f>VLOOKUP(B661,'LISTADO LINCE'!$A$1:$BF$4008,3,FALSE)</f>
        <v>CHOMBA MC POLO AZ + BAND 3XL/4XL RER</v>
      </c>
      <c r="D661" s="1" t="b">
        <f>IFERROR(VLOOKUP(B661,'PUBLICADOS EN WEB'!$D$2:$D$4094,1,FALSE)=B661,"")</f>
        <v>1</v>
      </c>
      <c r="E661" s="1" t="b">
        <f>IFERROR(VLOOKUP(B661,'PUBLICADOS EN MELI'!$D$2:$D$12092,1,FALSE)=B661,"")</f>
        <v>1</v>
      </c>
      <c r="F661" s="1">
        <f>IF(VLOOKUP(B661,'LISTADO LINCE'!$A$2:$BF$4824,14,FALSE)&lt;=0,"",VLOOKUP(B661,'LISTADO LINCE'!$A$2:$BF$4824,14,FALSE))</f>
        <v>3</v>
      </c>
    </row>
    <row r="662" spans="1:6" hidden="1" x14ac:dyDescent="0.25">
      <c r="A662" s="1">
        <v>2101889</v>
      </c>
      <c r="B662" s="1">
        <f t="shared" si="10"/>
        <v>2101889</v>
      </c>
      <c r="C662" s="1" t="str">
        <f>+'LISTADO LINCE'!C661</f>
        <v>CHOMBA MC POLO AZ + ESTAMPA 3XL/4XL RER</v>
      </c>
      <c r="D662" s="1" t="str">
        <f>IFERROR(VLOOKUP(B662,'PUBLICADOS EN WEB'!$D$2:$D$4094,1,FALSE)=B662,"")</f>
        <v/>
      </c>
      <c r="E662" s="1" t="str">
        <f>IFERROR(VLOOKUP(B662,'PUBLICADOS EN MELI'!$D$2:$D$12092,1,FALSE)=B662,"")</f>
        <v/>
      </c>
      <c r="F662" s="1" t="str">
        <f>IF(VLOOKUP(B662,'LISTADO LINCE'!$A$2:$BF$4824,14,FALSE)&lt;=0,"",VLOOKUP(B662,'LISTADO LINCE'!$A$2:$BF$4824,14,FALSE))</f>
        <v/>
      </c>
    </row>
    <row r="663" spans="1:6" x14ac:dyDescent="0.25">
      <c r="A663" s="1">
        <v>2101900</v>
      </c>
      <c r="B663" s="1">
        <f t="shared" si="10"/>
        <v>2101900</v>
      </c>
      <c r="C663" s="1" t="str">
        <f>VLOOKUP(B663,'LISTADO LINCE'!$A$1:$BF$4008,3,FALSE)</f>
        <v>CHOMBA MC CIERRE NE 3XS/2XL RER</v>
      </c>
      <c r="D663" s="1" t="b">
        <f>IFERROR(VLOOKUP(B663,'PUBLICADOS EN WEB'!$D$2:$D$4094,1,FALSE)=B663,"")</f>
        <v>1</v>
      </c>
      <c r="E663" s="1" t="b">
        <f>IFERROR(VLOOKUP(B663,'PUBLICADOS EN MELI'!$D$2:$D$12092,1,FALSE)=B663,"")</f>
        <v>1</v>
      </c>
      <c r="F663" s="1">
        <f>IF(VLOOKUP(B663,'LISTADO LINCE'!$A$2:$BF$4824,14,FALSE)&lt;=0,"",VLOOKUP(B663,'LISTADO LINCE'!$A$2:$BF$4824,14,FALSE))</f>
        <v>128</v>
      </c>
    </row>
    <row r="664" spans="1:6" x14ac:dyDescent="0.25">
      <c r="A664" s="1">
        <v>2101901</v>
      </c>
      <c r="B664" s="1">
        <f t="shared" si="10"/>
        <v>2101901</v>
      </c>
      <c r="C664" s="1" t="str">
        <f>VLOOKUP(B664,'LISTADO LINCE'!$A$1:$BF$4008,3,FALSE)</f>
        <v>CHOMBA ML CIERRE NE 3XS/2XL RER</v>
      </c>
      <c r="D664" s="1" t="b">
        <f>IFERROR(VLOOKUP(B664,'PUBLICADOS EN WEB'!$D$2:$D$4094,1,FALSE)=B664,"")</f>
        <v>1</v>
      </c>
      <c r="E664" s="1" t="b">
        <f>IFERROR(VLOOKUP(B664,'PUBLICADOS EN MELI'!$D$2:$D$12092,1,FALSE)=B664,"")</f>
        <v>1</v>
      </c>
      <c r="F664" s="1">
        <f>IF(VLOOKUP(B664,'LISTADO LINCE'!$A$2:$BF$4824,14,FALSE)&lt;=0,"",VLOOKUP(B664,'LISTADO LINCE'!$A$2:$BF$4824,14,FALSE))</f>
        <v>170</v>
      </c>
    </row>
    <row r="665" spans="1:6" x14ac:dyDescent="0.25">
      <c r="A665" s="1">
        <v>2101902</v>
      </c>
      <c r="B665" s="1">
        <f t="shared" si="10"/>
        <v>2101902</v>
      </c>
      <c r="C665" s="1" t="str">
        <f>VLOOKUP(B665,'LISTADO LINCE'!$A$1:$BF$4008,3,FALSE)</f>
        <v>CHOMBA ML CIERRE NE 3XL/6XL RER</v>
      </c>
      <c r="D665" s="1" t="b">
        <f>IFERROR(VLOOKUP(B665,'PUBLICADOS EN WEB'!$D$2:$D$4094,1,FALSE)=B665,"")</f>
        <v>1</v>
      </c>
      <c r="E665" s="1" t="b">
        <f>IFERROR(VLOOKUP(B665,'PUBLICADOS EN MELI'!$D$2:$D$12092,1,FALSE)=B665,"")</f>
        <v>1</v>
      </c>
      <c r="F665" s="1" t="str">
        <f>IF(VLOOKUP(B665,'LISTADO LINCE'!$A$2:$BF$4824,14,FALSE)&lt;=0,"",VLOOKUP(B665,'LISTADO LINCE'!$A$2:$BF$4824,14,FALSE))</f>
        <v/>
      </c>
    </row>
    <row r="666" spans="1:6" hidden="1" x14ac:dyDescent="0.25">
      <c r="A666" s="1">
        <v>2101950</v>
      </c>
      <c r="B666" s="1">
        <f t="shared" si="10"/>
        <v>2101950</v>
      </c>
      <c r="C666" s="1" t="str">
        <f>+'LISTADO LINCE'!C665</f>
        <v>CHOMBA MC CIERRE NE + ESTAM 3XS/2XL RER</v>
      </c>
      <c r="D666" s="1" t="str">
        <f>IFERROR(VLOOKUP(B666,'PUBLICADOS EN WEB'!$D$2:$D$4094,1,FALSE)=B666,"")</f>
        <v/>
      </c>
      <c r="E666" s="1" t="str">
        <f>IFERROR(VLOOKUP(B666,'PUBLICADOS EN MELI'!$D$2:$D$12092,1,FALSE)=B666,"")</f>
        <v/>
      </c>
      <c r="F666" s="1">
        <f>IF(VLOOKUP(B666,'LISTADO LINCE'!$A$2:$BF$4824,14,FALSE)&lt;=0,"",VLOOKUP(B666,'LISTADO LINCE'!$A$2:$BF$4824,14,FALSE))</f>
        <v>1</v>
      </c>
    </row>
    <row r="667" spans="1:6" hidden="1" x14ac:dyDescent="0.25">
      <c r="A667" s="1">
        <v>2101951</v>
      </c>
      <c r="B667" s="1">
        <f t="shared" si="10"/>
        <v>2101951</v>
      </c>
      <c r="C667" s="1" t="str">
        <f>+'LISTADO LINCE'!C666</f>
        <v>CHOMBA MC CIERRE NE + ESTAM 3XL/5XL RER</v>
      </c>
      <c r="D667" s="1" t="str">
        <f>IFERROR(VLOOKUP(B667,'PUBLICADOS EN WEB'!$D$2:$D$4094,1,FALSE)=B667,"")</f>
        <v/>
      </c>
      <c r="E667" s="1" t="str">
        <f>IFERROR(VLOOKUP(B667,'PUBLICADOS EN MELI'!$D$2:$D$12092,1,FALSE)=B667,"")</f>
        <v/>
      </c>
      <c r="F667" s="1" t="str">
        <f>IF(VLOOKUP(B667,'LISTADO LINCE'!$A$2:$BF$4824,14,FALSE)&lt;=0,"",VLOOKUP(B667,'LISTADO LINCE'!$A$2:$BF$4824,14,FALSE))</f>
        <v/>
      </c>
    </row>
    <row r="668" spans="1:6" hidden="1" x14ac:dyDescent="0.25">
      <c r="A668" s="1">
        <v>2101987</v>
      </c>
      <c r="B668" s="1">
        <f t="shared" si="10"/>
        <v>2101987</v>
      </c>
      <c r="C668" s="1" t="str">
        <f>+'LISTADO LINCE'!C667</f>
        <v>CHOMBA MC CIERRE ROJA 3XS/2XL RER</v>
      </c>
      <c r="D668" s="1" t="str">
        <f>IFERROR(VLOOKUP(B668,'PUBLICADOS EN WEB'!$D$2:$D$4094,1,FALSE)=B668,"")</f>
        <v/>
      </c>
      <c r="E668" s="1" t="str">
        <f>IFERROR(VLOOKUP(B668,'PUBLICADOS EN MELI'!$D$2:$D$12092,1,FALSE)=B668,"")</f>
        <v/>
      </c>
      <c r="F668" s="1" t="str">
        <f>IF(VLOOKUP(B668,'LISTADO LINCE'!$A$2:$BF$4824,14,FALSE)&lt;=0,"",VLOOKUP(B668,'LISTADO LINCE'!$A$2:$BF$4824,14,FALSE))</f>
        <v/>
      </c>
    </row>
    <row r="669" spans="1:6" x14ac:dyDescent="0.25">
      <c r="A669" s="1">
        <v>2101999</v>
      </c>
      <c r="B669" s="1">
        <f t="shared" si="10"/>
        <v>2101999</v>
      </c>
      <c r="C669" s="1" t="str">
        <f>VLOOKUP(B669,'LISTADO LINCE'!$A$1:$BF$4008,3,FALSE)</f>
        <v>CHOMBA MC CIERRE NE 3XL/5XL RER</v>
      </c>
      <c r="D669" s="1" t="b">
        <f>IFERROR(VLOOKUP(B669,'PUBLICADOS EN WEB'!$D$2:$D$4094,1,FALSE)=B669,"")</f>
        <v>1</v>
      </c>
      <c r="E669" s="1" t="b">
        <f>IFERROR(VLOOKUP(B669,'PUBLICADOS EN MELI'!$D$2:$D$12092,1,FALSE)=B669,"")</f>
        <v>1</v>
      </c>
      <c r="F669" s="1">
        <f>IF(VLOOKUP(B669,'LISTADO LINCE'!$A$2:$BF$4824,14,FALSE)&lt;=0,"",VLOOKUP(B669,'LISTADO LINCE'!$A$2:$BF$4824,14,FALSE))</f>
        <v>9</v>
      </c>
    </row>
    <row r="670" spans="1:6" hidden="1" x14ac:dyDescent="0.25">
      <c r="A670" s="1">
        <v>2103005</v>
      </c>
      <c r="B670" s="1">
        <f t="shared" si="10"/>
        <v>2103005</v>
      </c>
      <c r="C670" s="1" t="str">
        <f>+'LISTADO LINCE'!C669</f>
        <v>CHOMBA MC POLO AZ + ESTAMPA 3XS/2XL RER</v>
      </c>
      <c r="D670" s="1" t="str">
        <f>IFERROR(VLOOKUP(B670,'PUBLICADOS EN WEB'!$D$2:$D$4094,1,FALSE)=B670,"")</f>
        <v/>
      </c>
      <c r="E670" s="1" t="str">
        <f>IFERROR(VLOOKUP(B670,'PUBLICADOS EN MELI'!$D$2:$D$12092,1,FALSE)=B670,"")</f>
        <v/>
      </c>
      <c r="F670" s="1" t="str">
        <f>IF(VLOOKUP(B670,'LISTADO LINCE'!$A$2:$BF$4824,14,FALSE)&lt;=0,"",VLOOKUP(B670,'LISTADO LINCE'!$A$2:$BF$4824,14,FALSE))</f>
        <v/>
      </c>
    </row>
    <row r="671" spans="1:6" hidden="1" x14ac:dyDescent="0.25">
      <c r="A671" s="1">
        <v>2103010</v>
      </c>
      <c r="B671" s="1">
        <f t="shared" si="10"/>
        <v>2103010</v>
      </c>
      <c r="C671" s="1" t="str">
        <f>+'LISTADO LINCE'!C670</f>
        <v>CHOMBA MC POLO AZ/AM POL. SLUIS 3XS/2XL</v>
      </c>
      <c r="D671" s="1" t="str">
        <f>IFERROR(VLOOKUP(B671,'PUBLICADOS EN WEB'!$D$2:$D$4094,1,FALSE)=B671,"")</f>
        <v/>
      </c>
      <c r="E671" s="1" t="str">
        <f>IFERROR(VLOOKUP(B671,'PUBLICADOS EN MELI'!$D$2:$D$12092,1,FALSE)=B671,"")</f>
        <v/>
      </c>
      <c r="F671" s="1" t="str">
        <f>IF(VLOOKUP(B671,'LISTADO LINCE'!$A$2:$BF$4824,14,FALSE)&lt;=0,"",VLOOKUP(B671,'LISTADO LINCE'!$A$2:$BF$4824,14,FALSE))</f>
        <v/>
      </c>
    </row>
    <row r="672" spans="1:6" hidden="1" x14ac:dyDescent="0.25">
      <c r="A672" s="1">
        <v>2103011</v>
      </c>
      <c r="B672" s="1">
        <f t="shared" si="10"/>
        <v>2103011</v>
      </c>
      <c r="C672" s="1" t="str">
        <f>+'LISTADO LINCE'!C671</f>
        <v>CHOMBA MC POLO AZ/AM POL.CAMIN SLUIS 3XL</v>
      </c>
      <c r="D672" s="1" t="str">
        <f>IFERROR(VLOOKUP(B672,'PUBLICADOS EN WEB'!$D$2:$D$4094,1,FALSE)=B672,"")</f>
        <v/>
      </c>
      <c r="E672" s="1" t="str">
        <f>IFERROR(VLOOKUP(B672,'PUBLICADOS EN MELI'!$D$2:$D$12092,1,FALSE)=B672,"")</f>
        <v/>
      </c>
      <c r="F672" s="1" t="str">
        <f>IF(VLOOKUP(B672,'LISTADO LINCE'!$A$2:$BF$4824,14,FALSE)&lt;=0,"",VLOOKUP(B672,'LISTADO LINCE'!$A$2:$BF$4824,14,FALSE))</f>
        <v/>
      </c>
    </row>
    <row r="673" spans="1:6" hidden="1" x14ac:dyDescent="0.25">
      <c r="A673" s="1">
        <v>2103019</v>
      </c>
      <c r="B673" s="1">
        <f t="shared" si="10"/>
        <v>2103019</v>
      </c>
      <c r="C673" s="1" t="str">
        <f>+'LISTADO LINCE'!C672</f>
        <v>CHOMBA MC POLO AZUL HOMBRE RER</v>
      </c>
      <c r="D673" s="1" t="str">
        <f>IFERROR(VLOOKUP(B673,'PUBLICADOS EN WEB'!$D$2:$D$4094,1,FALSE)=B673,"")</f>
        <v/>
      </c>
      <c r="E673" s="1" t="str">
        <f>IFERROR(VLOOKUP(B673,'PUBLICADOS EN MELI'!$D$2:$D$12092,1,FALSE)=B673,"")</f>
        <v/>
      </c>
      <c r="F673" s="1" t="str">
        <f>IF(VLOOKUP(B673,'LISTADO LINCE'!$A$2:$BF$4824,14,FALSE)&lt;=0,"",VLOOKUP(B673,'LISTADO LINCE'!$A$2:$BF$4824,14,FALSE))</f>
        <v/>
      </c>
    </row>
    <row r="674" spans="1:6" x14ac:dyDescent="0.25">
      <c r="A674" s="1">
        <v>2103067</v>
      </c>
      <c r="B674" s="1">
        <f t="shared" si="10"/>
        <v>2103067</v>
      </c>
      <c r="C674" s="1" t="str">
        <f>VLOOKUP(B674,'LISTADO LINCE'!$A$1:$BF$4008,3,FALSE)</f>
        <v>CHOMBA MC POLO GRIS + BAND 3XL/6XL RER</v>
      </c>
      <c r="D674" s="1" t="b">
        <f>IFERROR(VLOOKUP(B674,'PUBLICADOS EN WEB'!$D$2:$D$4094,1,FALSE)=B674,"")</f>
        <v>1</v>
      </c>
      <c r="E674" s="1" t="b">
        <f>IFERROR(VLOOKUP(B674,'PUBLICADOS EN MELI'!$D$2:$D$12092,1,FALSE)=B674,"")</f>
        <v>1</v>
      </c>
      <c r="F674" s="1" t="str">
        <f>IF(VLOOKUP(B674,'LISTADO LINCE'!$A$2:$BF$4824,14,FALSE)&lt;=0,"",VLOOKUP(B674,'LISTADO LINCE'!$A$2:$BF$4824,14,FALSE))</f>
        <v/>
      </c>
    </row>
    <row r="675" spans="1:6" x14ac:dyDescent="0.25">
      <c r="A675" s="1">
        <v>2103068</v>
      </c>
      <c r="B675" s="1">
        <f t="shared" ref="B675:B738" si="11">IF(A675&lt;&gt;"",IFERROR(A675*1,""),"")</f>
        <v>2103068</v>
      </c>
      <c r="C675" s="1" t="str">
        <f>VLOOKUP(B675,'LISTADO LINCE'!$A$1:$BF$4008,3,FALSE)</f>
        <v>CHOMBA MC POLO AZ + BAND 3XS/2XL RER</v>
      </c>
      <c r="D675" s="1" t="b">
        <f>IFERROR(VLOOKUP(B675,'PUBLICADOS EN WEB'!$D$2:$D$4094,1,FALSE)=B675,"")</f>
        <v>1</v>
      </c>
      <c r="E675" s="1" t="b">
        <f>IFERROR(VLOOKUP(B675,'PUBLICADOS EN MELI'!$D$2:$D$12092,1,FALSE)=B675,"")</f>
        <v>1</v>
      </c>
      <c r="F675" s="1">
        <f>IF(VLOOKUP(B675,'LISTADO LINCE'!$A$2:$BF$4824,14,FALSE)&lt;=0,"",VLOOKUP(B675,'LISTADO LINCE'!$A$2:$BF$4824,14,FALSE))</f>
        <v>127</v>
      </c>
    </row>
    <row r="676" spans="1:6" hidden="1" x14ac:dyDescent="0.25">
      <c r="A676" s="1">
        <v>0</v>
      </c>
      <c r="B676" s="1">
        <f t="shared" si="11"/>
        <v>0</v>
      </c>
      <c r="C676" s="1" t="str">
        <f>+'LISTADO LINCE'!C675</f>
        <v/>
      </c>
      <c r="D676" s="1" t="str">
        <f>IFERROR(VLOOKUP(B676,'PUBLICADOS EN WEB'!$D$2:$D$4094,1,FALSE)=B676,"")</f>
        <v/>
      </c>
      <c r="E676" s="1" t="str">
        <f>IFERROR(VLOOKUP(B676,'PUBLICADOS EN MELI'!$D$2:$D$12092,1,FALSE)=B676,"")</f>
        <v/>
      </c>
    </row>
    <row r="677" spans="1:6" hidden="1" x14ac:dyDescent="0.25">
      <c r="A677" s="1">
        <v>210306807</v>
      </c>
      <c r="B677" s="1">
        <f t="shared" si="11"/>
        <v>210306807</v>
      </c>
      <c r="C677" s="1" t="str">
        <f>+'LISTADO LINCE'!C676</f>
        <v>CHOMBA MC POLO AZ + BAND XXXL</v>
      </c>
      <c r="D677" s="1" t="str">
        <f>IFERROR(VLOOKUP(B677,'PUBLICADOS EN WEB'!$D$2:$D$4094,1,FALSE)=B677,"")</f>
        <v/>
      </c>
      <c r="E677" s="1" t="str">
        <f>IFERROR(VLOOKUP(B677,'PUBLICADOS EN MELI'!$D$2:$D$12092,1,FALSE)=B677,"")</f>
        <v/>
      </c>
      <c r="F677" s="1" t="str">
        <f>IF(VLOOKUP(B677,'LISTADO LINCE'!$A$2:$BF$4824,14,FALSE)&lt;=0,"",VLOOKUP(B677,'LISTADO LINCE'!$A$2:$BF$4824,14,FALSE))</f>
        <v/>
      </c>
    </row>
    <row r="678" spans="1:6" x14ac:dyDescent="0.25">
      <c r="A678" s="1">
        <v>2103069</v>
      </c>
      <c r="B678" s="1">
        <f t="shared" si="11"/>
        <v>2103069</v>
      </c>
      <c r="C678" s="1" t="str">
        <f>VLOOKUP(B678,'LISTADO LINCE'!$A$1:$BF$4008,3,FALSE)</f>
        <v>CHOMBA MC POLO GRIS + BAND 3XS/2XL RER</v>
      </c>
      <c r="D678" s="1" t="b">
        <f>IFERROR(VLOOKUP(B678,'PUBLICADOS EN WEB'!$D$2:$D$4094,1,FALSE)=B678,"")</f>
        <v>1</v>
      </c>
      <c r="E678" s="1" t="b">
        <f>IFERROR(VLOOKUP(B678,'PUBLICADOS EN MELI'!$D$2:$D$12092,1,FALSE)=B678,"")</f>
        <v>1</v>
      </c>
      <c r="F678" s="1">
        <f>IF(VLOOKUP(B678,'LISTADO LINCE'!$A$2:$BF$4824,14,FALSE)&lt;=0,"",VLOOKUP(B678,'LISTADO LINCE'!$A$2:$BF$4824,14,FALSE))</f>
        <v>76</v>
      </c>
    </row>
    <row r="679" spans="1:6" hidden="1" x14ac:dyDescent="0.25">
      <c r="A679" s="1">
        <v>2103070</v>
      </c>
      <c r="B679" s="1">
        <f t="shared" si="11"/>
        <v>2103070</v>
      </c>
      <c r="C679" s="1" t="str">
        <f>+'LISTADO LINCE'!C678</f>
        <v>CHOMBA ML POLO ESCUE POLICIA 3XS/2XL RER</v>
      </c>
      <c r="D679" s="1" t="str">
        <f>IFERROR(VLOOKUP(B679,'PUBLICADOS EN WEB'!$D$2:$D$4094,1,FALSE)=B679,"")</f>
        <v/>
      </c>
      <c r="E679" s="1" t="str">
        <f>IFERROR(VLOOKUP(B679,'PUBLICADOS EN MELI'!$D$2:$D$12092,1,FALSE)=B679,"")</f>
        <v/>
      </c>
      <c r="F679" s="1" t="str">
        <f>IF(VLOOKUP(B679,'LISTADO LINCE'!$A$2:$BF$4824,14,FALSE)&lt;=0,"",VLOOKUP(B679,'LISTADO LINCE'!$A$2:$BF$4824,14,FALSE))</f>
        <v/>
      </c>
    </row>
    <row r="680" spans="1:6" hidden="1" x14ac:dyDescent="0.25">
      <c r="A680" s="1">
        <v>2103071</v>
      </c>
      <c r="B680" s="1">
        <f t="shared" si="11"/>
        <v>2103071</v>
      </c>
      <c r="C680" s="1" t="str">
        <f>+'LISTADO LINCE'!C679</f>
        <v>CHOMBA ML POLO ESCUE POLICIA 3XL/5XL RER</v>
      </c>
      <c r="D680" s="1" t="str">
        <f>IFERROR(VLOOKUP(B680,'PUBLICADOS EN WEB'!$D$2:$D$4094,1,FALSE)=B680,"")</f>
        <v/>
      </c>
      <c r="E680" s="1" t="str">
        <f>IFERROR(VLOOKUP(B680,'PUBLICADOS EN MELI'!$D$2:$D$12092,1,FALSE)=B680,"")</f>
        <v/>
      </c>
      <c r="F680" s="1" t="str">
        <f>IF(VLOOKUP(B680,'LISTADO LINCE'!$A$2:$BF$4824,14,FALSE)&lt;=0,"",VLOOKUP(B680,'LISTADO LINCE'!$A$2:$BF$4824,14,FALSE))</f>
        <v/>
      </c>
    </row>
    <row r="681" spans="1:6" hidden="1" x14ac:dyDescent="0.25">
      <c r="A681" s="1">
        <v>2103072</v>
      </c>
      <c r="B681" s="1">
        <f t="shared" si="11"/>
        <v>2103072</v>
      </c>
      <c r="C681" s="1" t="str">
        <f>+'LISTADO LINCE'!C680</f>
        <v>CHOMBA MC POLO ESCUE POLICIA 3XS/2XL RER</v>
      </c>
      <c r="D681" s="1" t="str">
        <f>IFERROR(VLOOKUP(B681,'PUBLICADOS EN WEB'!$D$2:$D$4094,1,FALSE)=B681,"")</f>
        <v/>
      </c>
      <c r="E681" s="1" t="str">
        <f>IFERROR(VLOOKUP(B681,'PUBLICADOS EN MELI'!$D$2:$D$12092,1,FALSE)=B681,"")</f>
        <v/>
      </c>
      <c r="F681" s="1" t="str">
        <f>IF(VLOOKUP(B681,'LISTADO LINCE'!$A$2:$BF$4824,14,FALSE)&lt;=0,"",VLOOKUP(B681,'LISTADO LINCE'!$A$2:$BF$4824,14,FALSE))</f>
        <v/>
      </c>
    </row>
    <row r="682" spans="1:6" hidden="1" x14ac:dyDescent="0.25">
      <c r="A682" s="1">
        <v>2103073</v>
      </c>
      <c r="B682" s="1">
        <f t="shared" si="11"/>
        <v>2103073</v>
      </c>
      <c r="C682" s="1" t="str">
        <f>+'LISTADO LINCE'!C681</f>
        <v>CHOMBA MC POLO ESCUE POLICIA 3XL/5XL RER</v>
      </c>
      <c r="D682" s="1" t="str">
        <f>IFERROR(VLOOKUP(B682,'PUBLICADOS EN WEB'!$D$2:$D$4094,1,FALSE)=B682,"")</f>
        <v/>
      </c>
      <c r="E682" s="1" t="str">
        <f>IFERROR(VLOOKUP(B682,'PUBLICADOS EN MELI'!$D$2:$D$12092,1,FALSE)=B682,"")</f>
        <v/>
      </c>
      <c r="F682" s="1" t="str">
        <f>IF(VLOOKUP(B682,'LISTADO LINCE'!$A$2:$BF$4824,14,FALSE)&lt;=0,"",VLOOKUP(B682,'LISTADO LINCE'!$A$2:$BF$4824,14,FALSE))</f>
        <v/>
      </c>
    </row>
    <row r="683" spans="1:6" hidden="1" x14ac:dyDescent="0.25">
      <c r="A683" s="1">
        <v>2103135</v>
      </c>
      <c r="B683" s="1">
        <f t="shared" si="11"/>
        <v>2103135</v>
      </c>
      <c r="C683" s="1" t="str">
        <f>+'LISTADO LINCE'!C682</f>
        <v>CHOMBA MC POLO BLANCA IUSP RER</v>
      </c>
      <c r="D683" s="1" t="str">
        <f>IFERROR(VLOOKUP(B683,'PUBLICADOS EN WEB'!$D$2:$D$4094,1,FALSE)=B683,"")</f>
        <v/>
      </c>
      <c r="E683" s="1" t="str">
        <f>IFERROR(VLOOKUP(B683,'PUBLICADOS EN MELI'!$D$2:$D$12092,1,FALSE)=B683,"")</f>
        <v/>
      </c>
      <c r="F683" s="1" t="str">
        <f>IF(VLOOKUP(B683,'LISTADO LINCE'!$A$2:$BF$4824,14,FALSE)&lt;=0,"",VLOOKUP(B683,'LISTADO LINCE'!$A$2:$BF$4824,14,FALSE))</f>
        <v/>
      </c>
    </row>
    <row r="684" spans="1:6" hidden="1" x14ac:dyDescent="0.25">
      <c r="A684" s="1">
        <v>2103199</v>
      </c>
      <c r="B684" s="1">
        <f t="shared" si="11"/>
        <v>2103199</v>
      </c>
      <c r="C684" s="1" t="str">
        <f>+'LISTADO LINCE'!C683</f>
        <v>CHOMBA MC POLO BLANCA LMGE RER</v>
      </c>
      <c r="D684" s="1" t="str">
        <f>IFERROR(VLOOKUP(B684,'PUBLICADOS EN WEB'!$D$2:$D$4094,1,FALSE)=B684,"")</f>
        <v/>
      </c>
      <c r="E684" s="1" t="str">
        <f>IFERROR(VLOOKUP(B684,'PUBLICADOS EN MELI'!$D$2:$D$12092,1,FALSE)=B684,"")</f>
        <v/>
      </c>
      <c r="F684" s="1">
        <f>IF(VLOOKUP(B684,'LISTADO LINCE'!$A$2:$BF$4824,14,FALSE)&lt;=0,"",VLOOKUP(B684,'LISTADO LINCE'!$A$2:$BF$4824,14,FALSE))</f>
        <v>46</v>
      </c>
    </row>
    <row r="685" spans="1:6" hidden="1" x14ac:dyDescent="0.25">
      <c r="A685" s="1">
        <v>2103209</v>
      </c>
      <c r="B685" s="1">
        <f t="shared" si="11"/>
        <v>2103209</v>
      </c>
      <c r="C685" s="1" t="str">
        <f>+'LISTADO LINCE'!C684</f>
        <v>CHOMBA ML POLO BLANCA LMGE RER</v>
      </c>
      <c r="D685" s="1" t="str">
        <f>IFERROR(VLOOKUP(B685,'PUBLICADOS EN WEB'!$D$2:$D$4094,1,FALSE)=B685,"")</f>
        <v/>
      </c>
      <c r="E685" s="1" t="str">
        <f>IFERROR(VLOOKUP(B685,'PUBLICADOS EN MELI'!$D$2:$D$12092,1,FALSE)=B685,"")</f>
        <v/>
      </c>
      <c r="F685" s="1">
        <f>IF(VLOOKUP(B685,'LISTADO LINCE'!$A$2:$BF$4824,14,FALSE)&lt;=0,"",VLOOKUP(B685,'LISTADO LINCE'!$A$2:$BF$4824,14,FALSE))</f>
        <v>53</v>
      </c>
    </row>
    <row r="686" spans="1:6" x14ac:dyDescent="0.25">
      <c r="A686" s="1">
        <v>2103217</v>
      </c>
      <c r="B686" s="1">
        <f t="shared" si="11"/>
        <v>2103217</v>
      </c>
      <c r="C686" s="1" t="str">
        <f>VLOOKUP(B686,'LISTADO LINCE'!$A$1:$BF$4008,3,FALSE)</f>
        <v>REMERA ML COMBAT RRD RER</v>
      </c>
      <c r="D686" s="1" t="b">
        <f>IFERROR(VLOOKUP(B686,'PUBLICADOS EN WEB'!$D$2:$D$4094,1,FALSE)=B686,"")</f>
        <v>1</v>
      </c>
      <c r="E686" s="1" t="b">
        <f>IFERROR(VLOOKUP(B686,'PUBLICADOS EN MELI'!$D$2:$D$12092,1,FALSE)=B686,"")</f>
        <v>1</v>
      </c>
      <c r="F686" s="1">
        <f>IF(VLOOKUP(B686,'LISTADO LINCE'!$A$2:$BF$4824,14,FALSE)&lt;=0,"",VLOOKUP(B686,'LISTADO LINCE'!$A$2:$BF$4824,14,FALSE))</f>
        <v>55</v>
      </c>
    </row>
    <row r="687" spans="1:6" hidden="1" x14ac:dyDescent="0.25">
      <c r="A687" s="1">
        <v>2103218</v>
      </c>
      <c r="B687" s="1">
        <f t="shared" si="11"/>
        <v>2103218</v>
      </c>
      <c r="C687" s="1" t="str">
        <f>+'LISTADO LINCE'!C686</f>
        <v>CHOMBA ML COMBAT RRD INFANTERIA RER</v>
      </c>
      <c r="D687" s="1" t="str">
        <f>IFERROR(VLOOKUP(B687,'PUBLICADOS EN WEB'!$D$2:$D$4094,1,FALSE)=B687,"")</f>
        <v/>
      </c>
      <c r="E687" s="1" t="str">
        <f>IFERROR(VLOOKUP(B687,'PUBLICADOS EN MELI'!$D$2:$D$12092,1,FALSE)=B687,"")</f>
        <v/>
      </c>
      <c r="F687" s="1">
        <f>IF(VLOOKUP(B687,'LISTADO LINCE'!$A$2:$BF$4824,14,FALSE)&lt;=0,"",VLOOKUP(B687,'LISTADO LINCE'!$A$2:$BF$4824,14,FALSE))</f>
        <v>10</v>
      </c>
    </row>
    <row r="688" spans="1:6" hidden="1" x14ac:dyDescent="0.25">
      <c r="A688" s="1">
        <v>2103219</v>
      </c>
      <c r="B688" s="1">
        <f t="shared" si="11"/>
        <v>2103219</v>
      </c>
      <c r="C688" s="1" t="str">
        <f>+'LISTADO LINCE'!C687</f>
        <v>REMERA ML COMBAT DIGITAL VERDE</v>
      </c>
      <c r="D688" s="1" t="str">
        <f>IFERROR(VLOOKUP(B688,'PUBLICADOS EN WEB'!$D$2:$D$4094,1,FALSE)=B688,"")</f>
        <v/>
      </c>
      <c r="E688" s="1" t="str">
        <f>IFERROR(VLOOKUP(B688,'PUBLICADOS EN MELI'!$D$2:$D$12092,1,FALSE)=B688,"")</f>
        <v/>
      </c>
      <c r="F688" s="1">
        <f>IF(VLOOKUP(B688,'LISTADO LINCE'!$A$2:$BF$4824,14,FALSE)&lt;=0,"",VLOOKUP(B688,'LISTADO LINCE'!$A$2:$BF$4824,14,FALSE))</f>
        <v>6</v>
      </c>
    </row>
    <row r="689" spans="1:6" hidden="1" x14ac:dyDescent="0.25">
      <c r="A689" s="1">
        <v>2103785</v>
      </c>
      <c r="B689" s="1">
        <f t="shared" si="11"/>
        <v>2103785</v>
      </c>
      <c r="C689" s="1" t="str">
        <f>+'LISTADO LINCE'!C688</f>
        <v>CHOMBA MC POLO ECO ESC+ BANDER RER</v>
      </c>
      <c r="D689" s="1" t="str">
        <f>IFERROR(VLOOKUP(B689,'PUBLICADOS EN WEB'!$D$2:$D$4094,1,FALSE)=B689,"")</f>
        <v/>
      </c>
      <c r="E689" s="1" t="str">
        <f>IFERROR(VLOOKUP(B689,'PUBLICADOS EN MELI'!$D$2:$D$12092,1,FALSE)=B689,"")</f>
        <v/>
      </c>
      <c r="F689" s="1" t="str">
        <f>IF(VLOOKUP(B689,'LISTADO LINCE'!$A$2:$BF$4824,14,FALSE)&lt;=0,"",VLOOKUP(B689,'LISTADO LINCE'!$A$2:$BF$4824,14,FALSE))</f>
        <v/>
      </c>
    </row>
    <row r="690" spans="1:6" hidden="1" x14ac:dyDescent="0.25">
      <c r="A690" s="1">
        <v>2103888</v>
      </c>
      <c r="B690" s="1">
        <f t="shared" si="11"/>
        <v>2103888</v>
      </c>
      <c r="C690" s="1" t="str">
        <f>+'LISTADO LINCE'!C689</f>
        <v>CHOMBA MC POLO AZ + BAND 3XL/5XL RER</v>
      </c>
      <c r="D690" s="1" t="str">
        <f>IFERROR(VLOOKUP(B690,'PUBLICADOS EN WEB'!$D$2:$D$4094,1,FALSE)=B690,"")</f>
        <v/>
      </c>
      <c r="E690" s="1" t="str">
        <f>IFERROR(VLOOKUP(B690,'PUBLICADOS EN MELI'!$D$2:$D$12092,1,FALSE)=B690,"")</f>
        <v/>
      </c>
      <c r="F690" s="1">
        <f>IF(VLOOKUP(B690,'LISTADO LINCE'!$A$2:$BF$4824,14,FALSE)&lt;=0,"",VLOOKUP(B690,'LISTADO LINCE'!$A$2:$BF$4824,14,FALSE))</f>
        <v>4</v>
      </c>
    </row>
    <row r="691" spans="1:6" hidden="1" x14ac:dyDescent="0.25">
      <c r="A691" s="1">
        <v>0</v>
      </c>
      <c r="B691" s="1">
        <f t="shared" si="11"/>
        <v>0</v>
      </c>
      <c r="C691" s="1" t="str">
        <f>+'LISTADO LINCE'!C690</f>
        <v/>
      </c>
      <c r="D691" s="1" t="str">
        <f>IFERROR(VLOOKUP(B691,'PUBLICADOS EN WEB'!$D$2:$D$4094,1,FALSE)=B691,"")</f>
        <v/>
      </c>
      <c r="E691" s="1" t="str">
        <f>IFERROR(VLOOKUP(B691,'PUBLICADOS EN MELI'!$D$2:$D$12092,1,FALSE)=B691,"")</f>
        <v/>
      </c>
    </row>
    <row r="692" spans="1:6" hidden="1" x14ac:dyDescent="0.25">
      <c r="A692" s="1">
        <v>210388808</v>
      </c>
      <c r="B692" s="1">
        <f t="shared" si="11"/>
        <v>210388808</v>
      </c>
      <c r="C692" s="1" t="str">
        <f>+'LISTADO LINCE'!C691</f>
        <v>CHOMBA MC POLO AZ + BAND XXXXL RER</v>
      </c>
      <c r="D692" s="1" t="str">
        <f>IFERROR(VLOOKUP(B692,'PUBLICADOS EN WEB'!$D$2:$D$4094,1,FALSE)=B692,"")</f>
        <v/>
      </c>
      <c r="E692" s="1" t="str">
        <f>IFERROR(VLOOKUP(B692,'PUBLICADOS EN MELI'!$D$2:$D$12092,1,FALSE)=B692,"")</f>
        <v/>
      </c>
      <c r="F692" s="1" t="str">
        <f>IF(VLOOKUP(B692,'LISTADO LINCE'!$A$2:$BF$4824,14,FALSE)&lt;=0,"",VLOOKUP(B692,'LISTADO LINCE'!$A$2:$BF$4824,14,FALSE))</f>
        <v/>
      </c>
    </row>
    <row r="693" spans="1:6" hidden="1" x14ac:dyDescent="0.25">
      <c r="A693" s="1">
        <v>2105007</v>
      </c>
      <c r="B693" s="1">
        <f t="shared" si="11"/>
        <v>2105007</v>
      </c>
      <c r="C693" s="1" t="str">
        <f>+'LISTADO LINCE'!C692</f>
        <v>REMERA ML SIN CIERRE BLANCA 3XL/5XL RER</v>
      </c>
      <c r="D693" s="1" t="str">
        <f>IFERROR(VLOOKUP(B693,'PUBLICADOS EN WEB'!$D$2:$D$4094,1,FALSE)=B693,"")</f>
        <v/>
      </c>
      <c r="E693" s="1" t="str">
        <f>IFERROR(VLOOKUP(B693,'PUBLICADOS EN MELI'!$D$2:$D$12092,1,FALSE)=B693,"")</f>
        <v/>
      </c>
      <c r="F693" s="1" t="str">
        <f>IF(VLOOKUP(B693,'LISTADO LINCE'!$A$2:$BF$4824,14,FALSE)&lt;=0,"",VLOOKUP(B693,'LISTADO LINCE'!$A$2:$BF$4824,14,FALSE))</f>
        <v/>
      </c>
    </row>
    <row r="694" spans="1:6" hidden="1" x14ac:dyDescent="0.25">
      <c r="A694" s="1">
        <v>2105008</v>
      </c>
      <c r="B694" s="1">
        <f t="shared" si="11"/>
        <v>2105008</v>
      </c>
      <c r="C694" s="1" t="str">
        <f>+'LISTADO LINCE'!C693</f>
        <v>REMERA ML SIN CIERRE NEGRA 3XS/2XL RER</v>
      </c>
      <c r="D694" s="1" t="str">
        <f>IFERROR(VLOOKUP(B694,'PUBLICADOS EN WEB'!$D$2:$D$4094,1,FALSE)=B694,"")</f>
        <v/>
      </c>
      <c r="E694" s="1" t="str">
        <f>IFERROR(VLOOKUP(B694,'PUBLICADOS EN MELI'!$D$2:$D$12092,1,FALSE)=B694,"")</f>
        <v/>
      </c>
      <c r="F694" s="1">
        <f>IF(VLOOKUP(B694,'LISTADO LINCE'!$A$2:$BF$4824,14,FALSE)&lt;=0,"",VLOOKUP(B694,'LISTADO LINCE'!$A$2:$BF$4824,14,FALSE))</f>
        <v>72</v>
      </c>
    </row>
    <row r="695" spans="1:6" hidden="1" x14ac:dyDescent="0.25">
      <c r="A695" s="1">
        <v>2105009</v>
      </c>
      <c r="B695" s="1">
        <f t="shared" si="11"/>
        <v>2105009</v>
      </c>
      <c r="C695" s="1" t="str">
        <f>+'LISTADO LINCE'!C694</f>
        <v>REMERA ML SIN CIERRE NEGRA 3XL/5XL RER</v>
      </c>
      <c r="D695" s="1" t="str">
        <f>IFERROR(VLOOKUP(B695,'PUBLICADOS EN WEB'!$D$2:$D$4094,1,FALSE)=B695,"")</f>
        <v/>
      </c>
      <c r="E695" s="1" t="str">
        <f>IFERROR(VLOOKUP(B695,'PUBLICADOS EN MELI'!$D$2:$D$12092,1,FALSE)=B695,"")</f>
        <v/>
      </c>
      <c r="F695" s="1" t="str">
        <f>IF(VLOOKUP(B695,'LISTADO LINCE'!$A$2:$BF$4824,14,FALSE)&lt;=0,"",VLOOKUP(B695,'LISTADO LINCE'!$A$2:$BF$4824,14,FALSE))</f>
        <v/>
      </c>
    </row>
    <row r="696" spans="1:6" hidden="1" x14ac:dyDescent="0.25">
      <c r="A696" s="1">
        <v>2105352</v>
      </c>
      <c r="B696" s="1">
        <f t="shared" si="11"/>
        <v>2105352</v>
      </c>
      <c r="C696" s="1" t="str">
        <f>+'LISTADO LINCE'!C695</f>
        <v>REMERA ML SIN CIERRE GRIS 3XS/2XL RER</v>
      </c>
      <c r="D696" s="1" t="str">
        <f>IFERROR(VLOOKUP(B696,'PUBLICADOS EN WEB'!$D$2:$D$4094,1,FALSE)=B696,"")</f>
        <v/>
      </c>
      <c r="E696" s="1" t="str">
        <f>IFERROR(VLOOKUP(B696,'PUBLICADOS EN MELI'!$D$2:$D$12092,1,FALSE)=B696,"")</f>
        <v/>
      </c>
      <c r="F696" s="1">
        <f>IF(VLOOKUP(B696,'LISTADO LINCE'!$A$2:$BF$4824,14,FALSE)&lt;=0,"",VLOOKUP(B696,'LISTADO LINCE'!$A$2:$BF$4824,14,FALSE))</f>
        <v>3</v>
      </c>
    </row>
    <row r="697" spans="1:6" hidden="1" x14ac:dyDescent="0.25">
      <c r="A697" s="1">
        <v>2105353</v>
      </c>
      <c r="B697" s="1">
        <f t="shared" si="11"/>
        <v>2105353</v>
      </c>
      <c r="C697" s="1" t="str">
        <f>+'LISTADO LINCE'!C696</f>
        <v>REMERA ML SIN CIERRE GRIS 3XL/5XL RER</v>
      </c>
      <c r="D697" s="1" t="str">
        <f>IFERROR(VLOOKUP(B697,'PUBLICADOS EN WEB'!$D$2:$D$4094,1,FALSE)=B697,"")</f>
        <v/>
      </c>
      <c r="E697" s="1" t="str">
        <f>IFERROR(VLOOKUP(B697,'PUBLICADOS EN MELI'!$D$2:$D$12092,1,FALSE)=B697,"")</f>
        <v/>
      </c>
      <c r="F697" s="1" t="str">
        <f>IF(VLOOKUP(B697,'LISTADO LINCE'!$A$2:$BF$4824,14,FALSE)&lt;=0,"",VLOOKUP(B697,'LISTADO LINCE'!$A$2:$BF$4824,14,FALSE))</f>
        <v/>
      </c>
    </row>
    <row r="698" spans="1:6" x14ac:dyDescent="0.25">
      <c r="A698" s="1">
        <v>2105552</v>
      </c>
      <c r="B698" s="1">
        <f t="shared" si="11"/>
        <v>2105552</v>
      </c>
      <c r="C698" s="1" t="str">
        <f>VLOOKUP(B698,'LISTADO LINCE'!$A$1:$BF$4008,3,FALSE)</f>
        <v>REMERA ML SIN CIERRE AZUL 3XS/2XL RER</v>
      </c>
      <c r="D698" s="1" t="str">
        <f>IFERROR(VLOOKUP(B698,'PUBLICADOS EN WEB'!$D$2:$D$4094,1,FALSE)=B698,"")</f>
        <v/>
      </c>
      <c r="E698" s="1" t="b">
        <f>IFERROR(VLOOKUP(B698,'PUBLICADOS EN MELI'!$D$2:$D$12092,1,FALSE)=B698,"")</f>
        <v>1</v>
      </c>
      <c r="F698" s="1">
        <f>IF(VLOOKUP(B698,'LISTADO LINCE'!$A$2:$BF$4824,14,FALSE)&lt;=0,"",VLOOKUP(B698,'LISTADO LINCE'!$A$2:$BF$4824,14,FALSE))</f>
        <v>2</v>
      </c>
    </row>
    <row r="699" spans="1:6" hidden="1" x14ac:dyDescent="0.25">
      <c r="A699" s="1">
        <v>2105553</v>
      </c>
      <c r="B699" s="1">
        <f t="shared" si="11"/>
        <v>2105553</v>
      </c>
      <c r="C699" s="1" t="str">
        <f>+'LISTADO LINCE'!C698</f>
        <v>REMERA ML SIN CIERRE AZUL 3XL/5XL RER</v>
      </c>
      <c r="D699" s="1" t="str">
        <f>IFERROR(VLOOKUP(B699,'PUBLICADOS EN WEB'!$D$2:$D$4094,1,FALSE)=B699,"")</f>
        <v/>
      </c>
      <c r="E699" s="1" t="str">
        <f>IFERROR(VLOOKUP(B699,'PUBLICADOS EN MELI'!$D$2:$D$12092,1,FALSE)=B699,"")</f>
        <v/>
      </c>
      <c r="F699" s="1" t="str">
        <f>IF(VLOOKUP(B699,'LISTADO LINCE'!$A$2:$BF$4824,14,FALSE)&lt;=0,"",VLOOKUP(B699,'LISTADO LINCE'!$A$2:$BF$4824,14,FALSE))</f>
        <v/>
      </c>
    </row>
    <row r="700" spans="1:6" hidden="1" x14ac:dyDescent="0.25">
      <c r="A700" s="1">
        <v>2105999</v>
      </c>
      <c r="B700" s="1">
        <f t="shared" si="11"/>
        <v>2105999</v>
      </c>
      <c r="C700" s="1" t="str">
        <f>+'LISTADO LINCE'!C699</f>
        <v>REMERA ML ARMY NEGRA RER</v>
      </c>
      <c r="D700" s="1" t="str">
        <f>IFERROR(VLOOKUP(B700,'PUBLICADOS EN WEB'!$D$2:$D$4094,1,FALSE)=B700,"")</f>
        <v/>
      </c>
      <c r="E700" s="1" t="str">
        <f>IFERROR(VLOOKUP(B700,'PUBLICADOS EN MELI'!$D$2:$D$12092,1,FALSE)=B700,"")</f>
        <v/>
      </c>
      <c r="F700" s="1" t="str">
        <f>IF(VLOOKUP(B700,'LISTADO LINCE'!$A$2:$BF$4824,14,FALSE)&lt;=0,"",VLOOKUP(B700,'LISTADO LINCE'!$A$2:$BF$4824,14,FALSE))</f>
        <v/>
      </c>
    </row>
    <row r="701" spans="1:6" hidden="1" x14ac:dyDescent="0.25">
      <c r="A701" s="1">
        <v>220090</v>
      </c>
      <c r="B701" s="1">
        <f t="shared" si="11"/>
        <v>220090</v>
      </c>
      <c r="C701" s="1" t="str">
        <f>+'LISTADO LINCE'!C700</f>
        <v>REMERA MC BLANCA IUSP</v>
      </c>
      <c r="D701" s="1" t="str">
        <f>IFERROR(VLOOKUP(B701,'PUBLICADOS EN WEB'!$D$2:$D$4094,1,FALSE)=B701,"")</f>
        <v/>
      </c>
      <c r="E701" s="1" t="str">
        <f>IFERROR(VLOOKUP(B701,'PUBLICADOS EN MELI'!$D$2:$D$12092,1,FALSE)=B701,"")</f>
        <v/>
      </c>
    </row>
    <row r="702" spans="1:6" hidden="1" x14ac:dyDescent="0.25">
      <c r="A702" s="1">
        <v>2203072</v>
      </c>
      <c r="B702" s="1">
        <f t="shared" si="11"/>
        <v>2203072</v>
      </c>
      <c r="C702" s="1" t="str">
        <f>+'LISTADO LINCE'!C701</f>
        <v>REMERA MC COLORES VARIOS</v>
      </c>
      <c r="D702" s="1" t="str">
        <f>IFERROR(VLOOKUP(B702,'PUBLICADOS EN WEB'!$D$2:$D$4094,1,FALSE)=B702,"")</f>
        <v/>
      </c>
      <c r="E702" s="1" t="str">
        <f>IFERROR(VLOOKUP(B702,'PUBLICADOS EN MELI'!$D$2:$D$12092,1,FALSE)=B702,"")</f>
        <v/>
      </c>
      <c r="F702" s="1" t="str">
        <f>IF(VLOOKUP(B702,'LISTADO LINCE'!$A$2:$BF$4824,14,FALSE)&lt;=0,"",VLOOKUP(B702,'LISTADO LINCE'!$A$2:$BF$4824,14,FALSE))</f>
        <v/>
      </c>
    </row>
    <row r="703" spans="1:6" hidden="1" x14ac:dyDescent="0.25">
      <c r="A703" s="1">
        <v>222</v>
      </c>
      <c r="B703" s="1">
        <f t="shared" si="11"/>
        <v>222</v>
      </c>
      <c r="C703" s="1" t="str">
        <f>+'LISTADO LINCE'!C702</f>
        <v>TRAPO PARA INDIGENTE FLACUCHO</v>
      </c>
      <c r="D703" s="1" t="str">
        <f>IFERROR(VLOOKUP(B703,'PUBLICADOS EN WEB'!$D$2:$D$4094,1,FALSE)=B703,"")</f>
        <v/>
      </c>
      <c r="E703" s="1" t="str">
        <f>IFERROR(VLOOKUP(B703,'PUBLICADOS EN MELI'!$D$2:$D$12092,1,FALSE)=B703,"")</f>
        <v/>
      </c>
    </row>
    <row r="704" spans="1:6" hidden="1" x14ac:dyDescent="0.25">
      <c r="A704" s="1">
        <v>2220000</v>
      </c>
      <c r="B704" s="1">
        <f t="shared" si="11"/>
        <v>2220000</v>
      </c>
      <c r="C704" s="1" t="str">
        <f>+'LISTADO LINCE'!C703</f>
        <v>REMERA MC BORD RIO NEGRO GEI</v>
      </c>
      <c r="D704" s="1" t="str">
        <f>IFERROR(VLOOKUP(B704,'PUBLICADOS EN WEB'!$D$2:$D$4094,1,FALSE)=B704,"")</f>
        <v/>
      </c>
      <c r="E704" s="1" t="str">
        <f>IFERROR(VLOOKUP(B704,'PUBLICADOS EN MELI'!$D$2:$D$12092,1,FALSE)=B704,"")</f>
        <v/>
      </c>
      <c r="F704" s="1" t="str">
        <f>IF(VLOOKUP(B704,'LISTADO LINCE'!$A$2:$BF$4824,14,FALSE)&lt;=0,"",VLOOKUP(B704,'LISTADO LINCE'!$A$2:$BF$4824,14,FALSE))</f>
        <v/>
      </c>
    </row>
    <row r="705" spans="1:6" x14ac:dyDescent="0.25">
      <c r="A705" s="1">
        <v>2220004</v>
      </c>
      <c r="B705" s="1">
        <f t="shared" si="11"/>
        <v>2220004</v>
      </c>
      <c r="C705" s="1" t="str">
        <f>VLOOKUP(B705,'LISTADO LINCE'!$A$1:$BF$4008,3,FALSE)</f>
        <v>REMERA MC BLANCA LISA GEI</v>
      </c>
      <c r="D705" s="1" t="b">
        <f>IFERROR(VLOOKUP(B705,'PUBLICADOS EN WEB'!$D$2:$D$4094,1,FALSE)=B705,"")</f>
        <v>1</v>
      </c>
      <c r="E705" s="1" t="b">
        <f>IFERROR(VLOOKUP(B705,'PUBLICADOS EN MELI'!$D$2:$D$12092,1,FALSE)=B705,"")</f>
        <v>1</v>
      </c>
      <c r="F705" s="1">
        <f>IF(VLOOKUP(B705,'LISTADO LINCE'!$A$2:$BF$4824,14,FALSE)&lt;=0,"",VLOOKUP(B705,'LISTADO LINCE'!$A$2:$BF$4824,14,FALSE))</f>
        <v>256</v>
      </c>
    </row>
    <row r="706" spans="1:6" hidden="1" x14ac:dyDescent="0.25">
      <c r="A706" s="1">
        <v>2220005</v>
      </c>
      <c r="B706" s="1">
        <f t="shared" si="11"/>
        <v>2220005</v>
      </c>
      <c r="C706" s="1" t="str">
        <f>+'LISTADO LINCE'!C705</f>
        <v>REMERA MC BLANCA NO USAR GEI</v>
      </c>
      <c r="D706" s="1" t="str">
        <f>IFERROR(VLOOKUP(B706,'PUBLICADOS EN WEB'!$D$2:$D$4094,1,FALSE)=B706,"")</f>
        <v/>
      </c>
      <c r="E706" s="1" t="str">
        <f>IFERROR(VLOOKUP(B706,'PUBLICADOS EN MELI'!$D$2:$D$12092,1,FALSE)=B706,"")</f>
        <v/>
      </c>
      <c r="F706" s="1" t="str">
        <f>IF(VLOOKUP(B706,'LISTADO LINCE'!$A$2:$BF$4824,14,FALSE)&lt;=0,"",VLOOKUP(B706,'LISTADO LINCE'!$A$2:$BF$4824,14,FALSE))</f>
        <v/>
      </c>
    </row>
    <row r="707" spans="1:6" hidden="1" x14ac:dyDescent="0.25">
      <c r="A707" s="1">
        <v>2220024</v>
      </c>
      <c r="B707" s="1">
        <f t="shared" si="11"/>
        <v>2220024</v>
      </c>
      <c r="C707" s="1" t="str">
        <f>+'LISTADO LINCE'!C706</f>
        <v>NO USAR</v>
      </c>
      <c r="D707" s="1" t="str">
        <f>IFERROR(VLOOKUP(B707,'PUBLICADOS EN WEB'!$D$2:$D$4094,1,FALSE)=B707,"")</f>
        <v/>
      </c>
      <c r="E707" s="1" t="str">
        <f>IFERROR(VLOOKUP(B707,'PUBLICADOS EN MELI'!$D$2:$D$12092,1,FALSE)=B707,"")</f>
        <v/>
      </c>
      <c r="F707" s="1" t="str">
        <f>IF(VLOOKUP(B707,'LISTADO LINCE'!$A$2:$BF$4824,14,FALSE)&lt;=0,"",VLOOKUP(B707,'LISTADO LINCE'!$A$2:$BF$4824,14,FALSE))</f>
        <v/>
      </c>
    </row>
    <row r="708" spans="1:6" hidden="1" x14ac:dyDescent="0.25">
      <c r="A708" s="1">
        <v>2220027</v>
      </c>
      <c r="B708" s="1">
        <f t="shared" si="11"/>
        <v>2220027</v>
      </c>
      <c r="C708" s="1" t="str">
        <f>+'LISTADO LINCE'!C707</f>
        <v>REMERA ML BLANCA GEI</v>
      </c>
      <c r="D708" s="1" t="str">
        <f>IFERROR(VLOOKUP(B708,'PUBLICADOS EN WEB'!$D$2:$D$4094,1,FALSE)=B708,"")</f>
        <v/>
      </c>
      <c r="E708" s="1" t="str">
        <f>IFERROR(VLOOKUP(B708,'PUBLICADOS EN MELI'!$D$2:$D$12092,1,FALSE)=B708,"")</f>
        <v/>
      </c>
      <c r="F708" s="1">
        <f>IF(VLOOKUP(B708,'LISTADO LINCE'!$A$2:$BF$4824,14,FALSE)&lt;=0,"",VLOOKUP(B708,'LISTADO LINCE'!$A$2:$BF$4824,14,FALSE))</f>
        <v>19</v>
      </c>
    </row>
    <row r="709" spans="1:6" hidden="1" x14ac:dyDescent="0.25">
      <c r="A709" s="1">
        <v>2220028</v>
      </c>
      <c r="B709" s="1">
        <f t="shared" si="11"/>
        <v>2220028</v>
      </c>
      <c r="C709" s="1" t="str">
        <f>+'LISTADO LINCE'!C708</f>
        <v>REMERA ML AZUL GEI</v>
      </c>
      <c r="D709" s="1" t="str">
        <f>IFERROR(VLOOKUP(B709,'PUBLICADOS EN WEB'!$D$2:$D$4094,1,FALSE)=B709,"")</f>
        <v/>
      </c>
      <c r="E709" s="1" t="str">
        <f>IFERROR(VLOOKUP(B709,'PUBLICADOS EN MELI'!$D$2:$D$12092,1,FALSE)=B709,"")</f>
        <v/>
      </c>
      <c r="F709" s="1">
        <f>IF(VLOOKUP(B709,'LISTADO LINCE'!$A$2:$BF$4824,14,FALSE)&lt;=0,"",VLOOKUP(B709,'LISTADO LINCE'!$A$2:$BF$4824,14,FALSE))</f>
        <v>28</v>
      </c>
    </row>
    <row r="710" spans="1:6" hidden="1" x14ac:dyDescent="0.25">
      <c r="A710" s="1">
        <v>2220030</v>
      </c>
      <c r="B710" s="1">
        <f t="shared" si="11"/>
        <v>2220030</v>
      </c>
      <c r="C710" s="1" t="str">
        <f>+'LISTADO LINCE'!C709</f>
        <v>POLERA ALGODON AZUL RER</v>
      </c>
      <c r="D710" s="1" t="str">
        <f>IFERROR(VLOOKUP(B710,'PUBLICADOS EN WEB'!$D$2:$D$4094,1,FALSE)=B710,"")</f>
        <v/>
      </c>
      <c r="E710" s="1" t="str">
        <f>IFERROR(VLOOKUP(B710,'PUBLICADOS EN MELI'!$D$2:$D$12092,1,FALSE)=B710,"")</f>
        <v/>
      </c>
      <c r="F710" s="1">
        <f>IF(VLOOKUP(B710,'LISTADO LINCE'!$A$2:$BF$4824,14,FALSE)&lt;=0,"",VLOOKUP(B710,'LISTADO LINCE'!$A$2:$BF$4824,14,FALSE))</f>
        <v>10</v>
      </c>
    </row>
    <row r="711" spans="1:6" hidden="1" x14ac:dyDescent="0.25">
      <c r="A711" s="1">
        <v>2220032</v>
      </c>
      <c r="B711" s="1">
        <f t="shared" si="11"/>
        <v>2220032</v>
      </c>
      <c r="C711" s="1" t="str">
        <f>+'LISTADO LINCE'!C710</f>
        <v>POLERA ALGODON GRIS RER</v>
      </c>
      <c r="D711" s="1" t="str">
        <f>IFERROR(VLOOKUP(B711,'PUBLICADOS EN WEB'!$D$2:$D$4094,1,FALSE)=B711,"")</f>
        <v/>
      </c>
      <c r="E711" s="1" t="str">
        <f>IFERROR(VLOOKUP(B711,'PUBLICADOS EN MELI'!$D$2:$D$12092,1,FALSE)=B711,"")</f>
        <v/>
      </c>
      <c r="F711" s="1">
        <f>IF(VLOOKUP(B711,'LISTADO LINCE'!$A$2:$BF$4824,14,FALSE)&lt;=0,"",VLOOKUP(B711,'LISTADO LINCE'!$A$2:$BF$4824,14,FALSE))</f>
        <v>19</v>
      </c>
    </row>
    <row r="712" spans="1:6" hidden="1" x14ac:dyDescent="0.25">
      <c r="A712" s="1">
        <v>2220034</v>
      </c>
      <c r="B712" s="1">
        <f t="shared" si="11"/>
        <v>2220034</v>
      </c>
      <c r="C712" s="1" t="str">
        <f>+'LISTADO LINCE'!C711</f>
        <v>POLERA ALGODON BLANCA RER</v>
      </c>
      <c r="D712" s="1" t="str">
        <f>IFERROR(VLOOKUP(B712,'PUBLICADOS EN WEB'!$D$2:$D$4094,1,FALSE)=B712,"")</f>
        <v/>
      </c>
      <c r="E712" s="1" t="str">
        <f>IFERROR(VLOOKUP(B712,'PUBLICADOS EN MELI'!$D$2:$D$12092,1,FALSE)=B712,"")</f>
        <v/>
      </c>
      <c r="F712" s="1">
        <f>IF(VLOOKUP(B712,'LISTADO LINCE'!$A$2:$BF$4824,14,FALSE)&lt;=0,"",VLOOKUP(B712,'LISTADO LINCE'!$A$2:$BF$4824,14,FALSE))</f>
        <v>37</v>
      </c>
    </row>
    <row r="713" spans="1:6" hidden="1" x14ac:dyDescent="0.25">
      <c r="A713" s="1">
        <v>2220037</v>
      </c>
      <c r="B713" s="1">
        <f t="shared" si="11"/>
        <v>2220037</v>
      </c>
      <c r="C713" s="1" t="str">
        <f>+'LISTADO LINCE'!C712</f>
        <v>POLERA ALGODON NEGRA RER</v>
      </c>
      <c r="D713" s="1" t="str">
        <f>IFERROR(VLOOKUP(B713,'PUBLICADOS EN WEB'!$D$2:$D$4094,1,FALSE)=B713,"")</f>
        <v/>
      </c>
      <c r="E713" s="1" t="str">
        <f>IFERROR(VLOOKUP(B713,'PUBLICADOS EN MELI'!$D$2:$D$12092,1,FALSE)=B713,"")</f>
        <v/>
      </c>
      <c r="F713" s="1">
        <f>IF(VLOOKUP(B713,'LISTADO LINCE'!$A$2:$BF$4824,14,FALSE)&lt;=0,"",VLOOKUP(B713,'LISTADO LINCE'!$A$2:$BF$4824,14,FALSE))</f>
        <v>9</v>
      </c>
    </row>
    <row r="714" spans="1:6" hidden="1" x14ac:dyDescent="0.25">
      <c r="A714" s="1">
        <v>2220053</v>
      </c>
      <c r="B714" s="1">
        <f t="shared" si="11"/>
        <v>2220053</v>
      </c>
      <c r="C714" s="1" t="str">
        <f>+'LISTADO LINCE'!C713</f>
        <v>REMERA ML 1RA PIEL BLANCA PIQUE</v>
      </c>
      <c r="D714" s="1" t="str">
        <f>IFERROR(VLOOKUP(B714,'PUBLICADOS EN WEB'!$D$2:$D$4094,1,FALSE)=B714,"")</f>
        <v/>
      </c>
      <c r="E714" s="1" t="str">
        <f>IFERROR(VLOOKUP(B714,'PUBLICADOS EN MELI'!$D$2:$D$12092,1,FALSE)=B714,"")</f>
        <v/>
      </c>
      <c r="F714" s="1" t="str">
        <f>IF(VLOOKUP(B714,'LISTADO LINCE'!$A$2:$BF$4824,14,FALSE)&lt;=0,"",VLOOKUP(B714,'LISTADO LINCE'!$A$2:$BF$4824,14,FALSE))</f>
        <v/>
      </c>
    </row>
    <row r="715" spans="1:6" hidden="1" x14ac:dyDescent="0.25">
      <c r="A715" s="1">
        <v>2220074</v>
      </c>
      <c r="B715" s="1">
        <f t="shared" si="11"/>
        <v>2220074</v>
      </c>
      <c r="C715" s="1" t="str">
        <f>+'LISTADO LINCE'!C714</f>
        <v>REMERA ML 1RA PIEL AZUL VANIZADA RER</v>
      </c>
      <c r="D715" s="1" t="str">
        <f>IFERROR(VLOOKUP(B715,'PUBLICADOS EN WEB'!$D$2:$D$4094,1,FALSE)=B715,"")</f>
        <v/>
      </c>
      <c r="E715" s="1" t="str">
        <f>IFERROR(VLOOKUP(B715,'PUBLICADOS EN MELI'!$D$2:$D$12092,1,FALSE)=B715,"")</f>
        <v/>
      </c>
      <c r="F715" s="1" t="str">
        <f>IF(VLOOKUP(B715,'LISTADO LINCE'!$A$2:$BF$4824,14,FALSE)&lt;=0,"",VLOOKUP(B715,'LISTADO LINCE'!$A$2:$BF$4824,14,FALSE))</f>
        <v/>
      </c>
    </row>
    <row r="716" spans="1:6" hidden="1" x14ac:dyDescent="0.25">
      <c r="A716" s="1">
        <v>2220076</v>
      </c>
      <c r="B716" s="1">
        <f t="shared" si="11"/>
        <v>2220076</v>
      </c>
      <c r="C716" s="1" t="str">
        <f>+'LISTADO LINCE'!C715</f>
        <v>REMERA ML 1RA PIEL NEGRA  VANIZADA RER</v>
      </c>
      <c r="D716" s="1" t="str">
        <f>IFERROR(VLOOKUP(B716,'PUBLICADOS EN WEB'!$D$2:$D$4094,1,FALSE)=B716,"")</f>
        <v/>
      </c>
      <c r="E716" s="1" t="str">
        <f>IFERROR(VLOOKUP(B716,'PUBLICADOS EN MELI'!$D$2:$D$12092,1,FALSE)=B716,"")</f>
        <v/>
      </c>
      <c r="F716" s="1">
        <f>IF(VLOOKUP(B716,'LISTADO LINCE'!$A$2:$BF$4824,14,FALSE)&lt;=0,"",VLOOKUP(B716,'LISTADO LINCE'!$A$2:$BF$4824,14,FALSE))</f>
        <v>17</v>
      </c>
    </row>
    <row r="717" spans="1:6" hidden="1" x14ac:dyDescent="0.25">
      <c r="A717" s="1">
        <v>2220078</v>
      </c>
      <c r="B717" s="1">
        <f t="shared" si="11"/>
        <v>2220078</v>
      </c>
      <c r="C717" s="1" t="str">
        <f>+'LISTADO LINCE'!C716</f>
        <v>REMERA ML 1RA PIEL BLANCA VANIZADA RER</v>
      </c>
      <c r="D717" s="1" t="str">
        <f>IFERROR(VLOOKUP(B717,'PUBLICADOS EN WEB'!$D$2:$D$4094,1,FALSE)=B717,"")</f>
        <v/>
      </c>
      <c r="E717" s="1" t="str">
        <f>IFERROR(VLOOKUP(B717,'PUBLICADOS EN MELI'!$D$2:$D$12092,1,FALSE)=B717,"")</f>
        <v/>
      </c>
      <c r="F717" s="1" t="str">
        <f>IF(VLOOKUP(B717,'LISTADO LINCE'!$A$2:$BF$4824,14,FALSE)&lt;=0,"",VLOOKUP(B717,'LISTADO LINCE'!$A$2:$BF$4824,14,FALSE))</f>
        <v/>
      </c>
    </row>
    <row r="718" spans="1:6" hidden="1" x14ac:dyDescent="0.25">
      <c r="A718" s="1">
        <v>2220080</v>
      </c>
      <c r="B718" s="1">
        <f t="shared" si="11"/>
        <v>2220080</v>
      </c>
      <c r="C718" s="1" t="str">
        <f>+'LISTADO LINCE'!C717</f>
        <v>REMERA BALLENERA SIN MANGAS NEGRA RER</v>
      </c>
      <c r="D718" s="1" t="b">
        <f>IFERROR(VLOOKUP(B718,'PUBLICADOS EN WEB'!$D$2:$D$4094,1,FALSE)=B718,"")</f>
        <v>1</v>
      </c>
      <c r="E718" s="1" t="str">
        <f>IFERROR(VLOOKUP(B718,'PUBLICADOS EN MELI'!$D$2:$D$12092,1,FALSE)=B718,"")</f>
        <v/>
      </c>
      <c r="F718" s="1" t="str">
        <f>IF(VLOOKUP(B718,'LISTADO LINCE'!$A$2:$BF$4824,14,FALSE)&lt;=0,"",VLOOKUP(B718,'LISTADO LINCE'!$A$2:$BF$4824,14,FALSE))</f>
        <v/>
      </c>
    </row>
    <row r="719" spans="1:6" hidden="1" x14ac:dyDescent="0.25">
      <c r="A719" s="1">
        <v>2220081</v>
      </c>
      <c r="B719" s="1">
        <f t="shared" si="11"/>
        <v>2220081</v>
      </c>
      <c r="C719" s="1" t="str">
        <f>+'LISTADO LINCE'!C718</f>
        <v>REMERA BALLENERA SIN MANGAS VERDE RER</v>
      </c>
      <c r="D719" s="1" t="str">
        <f>IFERROR(VLOOKUP(B719,'PUBLICADOS EN WEB'!$D$2:$D$4094,1,FALSE)=B719,"")</f>
        <v/>
      </c>
      <c r="E719" s="1" t="str">
        <f>IFERROR(VLOOKUP(B719,'PUBLICADOS EN MELI'!$D$2:$D$12092,1,FALSE)=B719,"")</f>
        <v/>
      </c>
      <c r="F719" s="1" t="str">
        <f>IF(VLOOKUP(B719,'LISTADO LINCE'!$A$2:$BF$4824,14,FALSE)&lt;=0,"",VLOOKUP(B719,'LISTADO LINCE'!$A$2:$BF$4824,14,FALSE))</f>
        <v/>
      </c>
    </row>
    <row r="720" spans="1:6" hidden="1" x14ac:dyDescent="0.25">
      <c r="A720" s="1">
        <v>2220099</v>
      </c>
      <c r="B720" s="1">
        <f t="shared" si="11"/>
        <v>2220099</v>
      </c>
      <c r="C720" s="1" t="str">
        <f>+'LISTADO LINCE'!C719</f>
        <v>REMERA MC ESTAMPADA PERRO INF. MZA</v>
      </c>
      <c r="D720" s="1" t="str">
        <f>IFERROR(VLOOKUP(B720,'PUBLICADOS EN WEB'!$D$2:$D$4094,1,FALSE)=B720,"")</f>
        <v/>
      </c>
      <c r="E720" s="1" t="str">
        <f>IFERROR(VLOOKUP(B720,'PUBLICADOS EN MELI'!$D$2:$D$12092,1,FALSE)=B720,"")</f>
        <v/>
      </c>
      <c r="F720" s="1" t="str">
        <f>IF(VLOOKUP(B720,'LISTADO LINCE'!$A$2:$BF$4824,14,FALSE)&lt;=0,"",VLOOKUP(B720,'LISTADO LINCE'!$A$2:$BF$4824,14,FALSE))</f>
        <v/>
      </c>
    </row>
    <row r="721" spans="1:6" x14ac:dyDescent="0.25">
      <c r="A721" s="1">
        <v>2220100</v>
      </c>
      <c r="B721" s="1">
        <f t="shared" si="11"/>
        <v>2220100</v>
      </c>
      <c r="C721" s="1" t="str">
        <f>VLOOKUP(B721,'LISTADO LINCE'!$A$1:$BF$4008,3,FALSE)</f>
        <v>REMERA ML 1RA PIEL NEGRA MINIJACK RER</v>
      </c>
      <c r="D721" s="1" t="b">
        <f>IFERROR(VLOOKUP(B721,'PUBLICADOS EN WEB'!$D$2:$D$4094,1,FALSE)=B721,"")</f>
        <v>1</v>
      </c>
      <c r="E721" s="1" t="b">
        <f>IFERROR(VLOOKUP(B721,'PUBLICADOS EN MELI'!$D$2:$D$12092,1,FALSE)=B721,"")</f>
        <v>1</v>
      </c>
      <c r="F721" s="1" t="str">
        <f>IF(VLOOKUP(B721,'LISTADO LINCE'!$A$2:$BF$4824,14,FALSE)&lt;=0,"",VLOOKUP(B721,'LISTADO LINCE'!$A$2:$BF$4824,14,FALSE))</f>
        <v/>
      </c>
    </row>
    <row r="722" spans="1:6" hidden="1" x14ac:dyDescent="0.25">
      <c r="A722" s="1">
        <v>2220128</v>
      </c>
      <c r="B722" s="1">
        <f t="shared" si="11"/>
        <v>2220128</v>
      </c>
      <c r="C722" s="1" t="str">
        <f>+'LISTADO LINCE'!C721</f>
        <v>REMERA MC GRIS BORDADA LMGE GEI</v>
      </c>
      <c r="D722" s="1" t="str">
        <f>IFERROR(VLOOKUP(B722,'PUBLICADOS EN WEB'!$D$2:$D$4094,1,FALSE)=B722,"")</f>
        <v/>
      </c>
      <c r="E722" s="1" t="str">
        <f>IFERROR(VLOOKUP(B722,'PUBLICADOS EN MELI'!$D$2:$D$12092,1,FALSE)=B722,"")</f>
        <v/>
      </c>
      <c r="F722" s="1">
        <f>IF(VLOOKUP(B722,'LISTADO LINCE'!$A$2:$BF$4824,14,FALSE)&lt;=0,"",VLOOKUP(B722,'LISTADO LINCE'!$A$2:$BF$4824,14,FALSE))</f>
        <v>31</v>
      </c>
    </row>
    <row r="723" spans="1:6" hidden="1" x14ac:dyDescent="0.25">
      <c r="A723" s="1">
        <v>2220130</v>
      </c>
      <c r="B723" s="1">
        <f t="shared" si="11"/>
        <v>2220130</v>
      </c>
      <c r="C723" s="1" t="str">
        <f>+'LISTADO LINCE'!C722</f>
        <v>REMERA MC GRIS BORD ESCUELA CADETE GEI</v>
      </c>
      <c r="D723" s="1" t="str">
        <f>IFERROR(VLOOKUP(B723,'PUBLICADOS EN WEB'!$D$2:$D$4094,1,FALSE)=B723,"")</f>
        <v/>
      </c>
      <c r="E723" s="1" t="str">
        <f>IFERROR(VLOOKUP(B723,'PUBLICADOS EN MELI'!$D$2:$D$12092,1,FALSE)=B723,"")</f>
        <v/>
      </c>
      <c r="F723" s="1" t="str">
        <f>IF(VLOOKUP(B723,'LISTADO LINCE'!$A$2:$BF$4824,14,FALSE)&lt;=0,"",VLOOKUP(B723,'LISTADO LINCE'!$A$2:$BF$4824,14,FALSE))</f>
        <v/>
      </c>
    </row>
    <row r="724" spans="1:6" hidden="1" x14ac:dyDescent="0.25">
      <c r="A724" s="1">
        <v>2220136</v>
      </c>
      <c r="B724" s="1">
        <f t="shared" si="11"/>
        <v>2220136</v>
      </c>
      <c r="C724" s="1" t="str">
        <f>+'LISTADO LINCE'!C723</f>
        <v>REMERA MC TERMICAS SPINIT DAMA NEGRA GEI</v>
      </c>
      <c r="D724" s="1" t="str">
        <f>IFERROR(VLOOKUP(B724,'PUBLICADOS EN WEB'!$D$2:$D$4094,1,FALSE)=B724,"")</f>
        <v/>
      </c>
      <c r="E724" s="1" t="str">
        <f>IFERROR(VLOOKUP(B724,'PUBLICADOS EN MELI'!$D$2:$D$12092,1,FALSE)=B724,"")</f>
        <v/>
      </c>
      <c r="F724" s="1" t="str">
        <f>IF(VLOOKUP(B724,'LISTADO LINCE'!$A$2:$BF$4824,14,FALSE)&lt;=0,"",VLOOKUP(B724,'LISTADO LINCE'!$A$2:$BF$4824,14,FALSE))</f>
        <v/>
      </c>
    </row>
    <row r="725" spans="1:6" hidden="1" x14ac:dyDescent="0.25">
      <c r="A725" s="1">
        <v>2220250</v>
      </c>
      <c r="B725" s="1">
        <f t="shared" si="11"/>
        <v>2220250</v>
      </c>
      <c r="C725" s="1" t="str">
        <f>+'LISTADO LINCE'!C724</f>
        <v>REMERA MC AZUL PECTORAL NEUQUEN GEI</v>
      </c>
      <c r="D725" s="1" t="str">
        <f>IFERROR(VLOOKUP(B725,'PUBLICADOS EN WEB'!$D$2:$D$4094,1,FALSE)=B725,"")</f>
        <v/>
      </c>
      <c r="E725" s="1" t="str">
        <f>IFERROR(VLOOKUP(B725,'PUBLICADOS EN MELI'!$D$2:$D$12092,1,FALSE)=B725,"")</f>
        <v/>
      </c>
      <c r="F725" s="1" t="str">
        <f>IF(VLOOKUP(B725,'LISTADO LINCE'!$A$2:$BF$4824,14,FALSE)&lt;=0,"",VLOOKUP(B725,'LISTADO LINCE'!$A$2:$BF$4824,14,FALSE))</f>
        <v/>
      </c>
    </row>
    <row r="726" spans="1:6" hidden="1" x14ac:dyDescent="0.25">
      <c r="A726" s="1">
        <v>2220253</v>
      </c>
      <c r="B726" s="1">
        <f t="shared" si="11"/>
        <v>2220253</v>
      </c>
      <c r="C726" s="1" t="str">
        <f>+'LISTADO LINCE'!C725</f>
        <v>REMERA MC AZUL IUSP 198 GEI</v>
      </c>
      <c r="D726" s="1" t="str">
        <f>IFERROR(VLOOKUP(B726,'PUBLICADOS EN WEB'!$D$2:$D$4094,1,FALSE)=B726,"")</f>
        <v/>
      </c>
      <c r="E726" s="1" t="str">
        <f>IFERROR(VLOOKUP(B726,'PUBLICADOS EN MELI'!$D$2:$D$12092,1,FALSE)=B726,"")</f>
        <v/>
      </c>
      <c r="F726" s="1">
        <f>IF(VLOOKUP(B726,'LISTADO LINCE'!$A$2:$BF$4824,14,FALSE)&lt;=0,"",VLOOKUP(B726,'LISTADO LINCE'!$A$2:$BF$4824,14,FALSE))</f>
        <v>85</v>
      </c>
    </row>
    <row r="727" spans="1:6" hidden="1" x14ac:dyDescent="0.25">
      <c r="A727" s="1">
        <v>2220254</v>
      </c>
      <c r="B727" s="1">
        <f t="shared" si="11"/>
        <v>2220254</v>
      </c>
      <c r="C727" s="1" t="str">
        <f>+'LISTADO LINCE'!C726</f>
        <v>REMERA MC INFOPE GRIS RER</v>
      </c>
      <c r="D727" s="1" t="str">
        <f>IFERROR(VLOOKUP(B727,'PUBLICADOS EN WEB'!$D$2:$D$4094,1,FALSE)=B727,"")</f>
        <v/>
      </c>
      <c r="E727" s="1" t="str">
        <f>IFERROR(VLOOKUP(B727,'PUBLICADOS EN MELI'!$D$2:$D$12092,1,FALSE)=B727,"")</f>
        <v/>
      </c>
      <c r="F727" s="1">
        <f>IF(VLOOKUP(B727,'LISTADO LINCE'!$A$2:$BF$4824,14,FALSE)&lt;=0,"",VLOOKUP(B727,'LISTADO LINCE'!$A$2:$BF$4824,14,FALSE))</f>
        <v>24</v>
      </c>
    </row>
    <row r="728" spans="1:6" hidden="1" x14ac:dyDescent="0.25">
      <c r="A728" s="1">
        <v>2220255</v>
      </c>
      <c r="B728" s="1">
        <f t="shared" si="11"/>
        <v>2220255</v>
      </c>
      <c r="C728" s="1" t="str">
        <f>+'LISTADO LINCE'!C727</f>
        <v>REMERA MC AZUL ESC SUBOF POL TUC 2XS/2XL</v>
      </c>
      <c r="D728" s="1" t="str">
        <f>IFERROR(VLOOKUP(B728,'PUBLICADOS EN WEB'!$D$2:$D$4094,1,FALSE)=B728,"")</f>
        <v/>
      </c>
      <c r="E728" s="1" t="str">
        <f>IFERROR(VLOOKUP(B728,'PUBLICADOS EN MELI'!$D$2:$D$12092,1,FALSE)=B728,"")</f>
        <v/>
      </c>
      <c r="F728" s="1" t="str">
        <f>IF(VLOOKUP(B728,'LISTADO LINCE'!$A$2:$BF$4824,14,FALSE)&lt;=0,"",VLOOKUP(B728,'LISTADO LINCE'!$A$2:$BF$4824,14,FALSE))</f>
        <v/>
      </c>
    </row>
    <row r="729" spans="1:6" hidden="1" x14ac:dyDescent="0.25">
      <c r="A729" s="1">
        <v>2220256</v>
      </c>
      <c r="B729" s="1">
        <f t="shared" si="11"/>
        <v>2220256</v>
      </c>
      <c r="C729" s="1" t="str">
        <f>+'LISTADO LINCE'!C728</f>
        <v>REMERA MC AZUL ESC SUBOF POL TUC 3XL/6XL</v>
      </c>
      <c r="D729" s="1" t="str">
        <f>IFERROR(VLOOKUP(B729,'PUBLICADOS EN WEB'!$D$2:$D$4094,1,FALSE)=B729,"")</f>
        <v/>
      </c>
      <c r="E729" s="1" t="str">
        <f>IFERROR(VLOOKUP(B729,'PUBLICADOS EN MELI'!$D$2:$D$12092,1,FALSE)=B729,"")</f>
        <v/>
      </c>
      <c r="F729" s="1" t="str">
        <f>IF(VLOOKUP(B729,'LISTADO LINCE'!$A$2:$BF$4824,14,FALSE)&lt;=0,"",VLOOKUP(B729,'LISTADO LINCE'!$A$2:$BF$4824,14,FALSE))</f>
        <v/>
      </c>
    </row>
    <row r="730" spans="1:6" hidden="1" x14ac:dyDescent="0.25">
      <c r="A730" s="1">
        <v>2220258</v>
      </c>
      <c r="B730" s="1">
        <f t="shared" si="11"/>
        <v>2220258</v>
      </c>
      <c r="C730" s="1" t="str">
        <f>+'LISTADO LINCE'!C729</f>
        <v>REMERA MC ROJA LISA GEI</v>
      </c>
      <c r="D730" s="1" t="str">
        <f>IFERROR(VLOOKUP(B730,'PUBLICADOS EN WEB'!$D$2:$D$4094,1,FALSE)=B730,"")</f>
        <v/>
      </c>
      <c r="E730" s="1" t="str">
        <f>IFERROR(VLOOKUP(B730,'PUBLICADOS EN MELI'!$D$2:$D$12092,1,FALSE)=B730,"")</f>
        <v/>
      </c>
      <c r="F730" s="1" t="str">
        <f>IF(VLOOKUP(B730,'LISTADO LINCE'!$A$2:$BF$4824,14,FALSE)&lt;=0,"",VLOOKUP(B730,'LISTADO LINCE'!$A$2:$BF$4824,14,FALSE))</f>
        <v/>
      </c>
    </row>
    <row r="731" spans="1:6" x14ac:dyDescent="0.25">
      <c r="A731" s="1">
        <v>2220292</v>
      </c>
      <c r="B731" s="1">
        <f t="shared" si="11"/>
        <v>2220292</v>
      </c>
      <c r="C731" s="1" t="str">
        <f>VLOOKUP(B731,'LISTADO LINCE'!$A$1:$BF$4008,3,FALSE)</f>
        <v>REMERA MC AZUL CON ESTAMPA POLICIA GEI</v>
      </c>
      <c r="D731" s="1" t="b">
        <f>IFERROR(VLOOKUP(B731,'PUBLICADOS EN WEB'!$D$2:$D$4094,1,FALSE)=B731,"")</f>
        <v>1</v>
      </c>
      <c r="E731" s="1" t="b">
        <f>IFERROR(VLOOKUP(B731,'PUBLICADOS EN MELI'!$D$2:$D$12092,1,FALSE)=B731,"")</f>
        <v>1</v>
      </c>
      <c r="F731" s="1">
        <f>IF(VLOOKUP(B731,'LISTADO LINCE'!$A$2:$BF$4824,14,FALSE)&lt;=0,"",VLOOKUP(B731,'LISTADO LINCE'!$A$2:$BF$4824,14,FALSE))</f>
        <v>86</v>
      </c>
    </row>
    <row r="732" spans="1:6" x14ac:dyDescent="0.25">
      <c r="A732" s="1">
        <v>2220333</v>
      </c>
      <c r="B732" s="1">
        <f t="shared" si="11"/>
        <v>2220333</v>
      </c>
      <c r="C732" s="1" t="str">
        <f>VLOOKUP(B732,'LISTADO LINCE'!$A$1:$BF$4008,3,FALSE)</f>
        <v>REMERA MC AZUL LISA GEI</v>
      </c>
      <c r="D732" s="1" t="b">
        <f>IFERROR(VLOOKUP(B732,'PUBLICADOS EN WEB'!$D$2:$D$4094,1,FALSE)=B732,"")</f>
        <v>1</v>
      </c>
      <c r="E732" s="1" t="b">
        <f>IFERROR(VLOOKUP(B732,'PUBLICADOS EN MELI'!$D$2:$D$12092,1,FALSE)=B732,"")</f>
        <v>1</v>
      </c>
      <c r="F732" s="1">
        <f>IF(VLOOKUP(B732,'LISTADO LINCE'!$A$2:$BF$4824,14,FALSE)&lt;=0,"",VLOOKUP(B732,'LISTADO LINCE'!$A$2:$BF$4824,14,FALSE))</f>
        <v>256</v>
      </c>
    </row>
    <row r="733" spans="1:6" hidden="1" x14ac:dyDescent="0.25">
      <c r="A733" s="1">
        <v>2220335</v>
      </c>
      <c r="B733" s="1">
        <f t="shared" si="11"/>
        <v>2220335</v>
      </c>
      <c r="C733" s="1" t="str">
        <f>+'LISTADO LINCE'!C732</f>
        <v>REMERA MC CAMUFLADA GEI</v>
      </c>
      <c r="D733" s="1" t="str">
        <f>IFERROR(VLOOKUP(B733,'PUBLICADOS EN WEB'!$D$2:$D$4094,1,FALSE)=B733,"")</f>
        <v/>
      </c>
      <c r="E733" s="1" t="str">
        <f>IFERROR(VLOOKUP(B733,'PUBLICADOS EN MELI'!$D$2:$D$12092,1,FALSE)=B733,"")</f>
        <v/>
      </c>
      <c r="F733" s="1" t="str">
        <f>IF(VLOOKUP(B733,'LISTADO LINCE'!$A$2:$BF$4824,14,FALSE)&lt;=0,"",VLOOKUP(B733,'LISTADO LINCE'!$A$2:$BF$4824,14,FALSE))</f>
        <v/>
      </c>
    </row>
    <row r="734" spans="1:6" hidden="1" x14ac:dyDescent="0.25">
      <c r="A734" s="1">
        <v>2220336</v>
      </c>
      <c r="B734" s="1">
        <f t="shared" si="11"/>
        <v>2220336</v>
      </c>
      <c r="C734" s="1" t="str">
        <f>+'LISTADO LINCE'!C733</f>
        <v>REMERA MC GRIS BORDADA EJERCITO GEI</v>
      </c>
      <c r="D734" s="1" t="str">
        <f>IFERROR(VLOOKUP(B734,'PUBLICADOS EN WEB'!$D$2:$D$4094,1,FALSE)=B734,"")</f>
        <v/>
      </c>
      <c r="E734" s="1" t="str">
        <f>IFERROR(VLOOKUP(B734,'PUBLICADOS EN MELI'!$D$2:$D$12092,1,FALSE)=B734,"")</f>
        <v/>
      </c>
      <c r="F734" s="1" t="str">
        <f>IF(VLOOKUP(B734,'LISTADO LINCE'!$A$2:$BF$4824,14,FALSE)&lt;=0,"",VLOOKUP(B734,'LISTADO LINCE'!$A$2:$BF$4824,14,FALSE))</f>
        <v/>
      </c>
    </row>
    <row r="735" spans="1:6" hidden="1" x14ac:dyDescent="0.25">
      <c r="A735" s="1">
        <v>2220345</v>
      </c>
      <c r="B735" s="1">
        <f t="shared" si="11"/>
        <v>2220345</v>
      </c>
      <c r="C735" s="1" t="str">
        <f>+'LISTADO LINCE'!C734</f>
        <v>REMERA MC JAZAK NEGRA GEI</v>
      </c>
      <c r="D735" s="1" t="str">
        <f>IFERROR(VLOOKUP(B735,'PUBLICADOS EN WEB'!$D$2:$D$4094,1,FALSE)=B735,"")</f>
        <v/>
      </c>
      <c r="E735" s="1" t="str">
        <f>IFERROR(VLOOKUP(B735,'PUBLICADOS EN MELI'!$D$2:$D$12092,1,FALSE)=B735,"")</f>
        <v/>
      </c>
      <c r="F735" s="1">
        <f>IF(VLOOKUP(B735,'LISTADO LINCE'!$A$2:$BF$4824,14,FALSE)&lt;=0,"",VLOOKUP(B735,'LISTADO LINCE'!$A$2:$BF$4824,14,FALSE))</f>
        <v>2</v>
      </c>
    </row>
    <row r="736" spans="1:6" hidden="1" x14ac:dyDescent="0.25">
      <c r="A736" s="1">
        <v>2220389</v>
      </c>
      <c r="B736" s="1">
        <f t="shared" si="11"/>
        <v>2220389</v>
      </c>
      <c r="C736" s="1" t="str">
        <f>+'LISTADO LINCE'!C735</f>
        <v>REMERA MC AZUL POLICIA DE STA CRUZ GEI</v>
      </c>
      <c r="D736" s="1" t="str">
        <f>IFERROR(VLOOKUP(B736,'PUBLICADOS EN WEB'!$D$2:$D$4094,1,FALSE)=B736,"")</f>
        <v/>
      </c>
      <c r="E736" s="1" t="str">
        <f>IFERROR(VLOOKUP(B736,'PUBLICADOS EN MELI'!$D$2:$D$12092,1,FALSE)=B736,"")</f>
        <v/>
      </c>
      <c r="F736" s="1" t="str">
        <f>IF(VLOOKUP(B736,'LISTADO LINCE'!$A$2:$BF$4824,14,FALSE)&lt;=0,"",VLOOKUP(B736,'LISTADO LINCE'!$A$2:$BF$4824,14,FALSE))</f>
        <v/>
      </c>
    </row>
    <row r="737" spans="1:6" hidden="1" x14ac:dyDescent="0.25">
      <c r="A737" s="1">
        <v>2220421</v>
      </c>
      <c r="B737" s="1">
        <f t="shared" si="11"/>
        <v>2220421</v>
      </c>
      <c r="C737" s="1" t="str">
        <f>+'LISTADO LINCE'!C736</f>
        <v>REMERA MC NQN ALGODON GRIS CADETE GEI</v>
      </c>
      <c r="D737" s="1" t="str">
        <f>IFERROR(VLOOKUP(B737,'PUBLICADOS EN WEB'!$D$2:$D$4094,1,FALSE)=B737,"")</f>
        <v/>
      </c>
      <c r="E737" s="1" t="str">
        <f>IFERROR(VLOOKUP(B737,'PUBLICADOS EN MELI'!$D$2:$D$12092,1,FALSE)=B737,"")</f>
        <v/>
      </c>
      <c r="F737" s="1" t="str">
        <f>IF(VLOOKUP(B737,'LISTADO LINCE'!$A$2:$BF$4824,14,FALSE)&lt;=0,"",VLOOKUP(B737,'LISTADO LINCE'!$A$2:$BF$4824,14,FALSE))</f>
        <v/>
      </c>
    </row>
    <row r="738" spans="1:6" x14ac:dyDescent="0.25">
      <c r="A738" s="1">
        <v>2220444</v>
      </c>
      <c r="B738" s="1">
        <f t="shared" si="11"/>
        <v>2220444</v>
      </c>
      <c r="C738" s="1" t="str">
        <f>VLOOKUP(B738,'LISTADO LINCE'!$A$1:$BF$4008,3,FALSE)</f>
        <v>REMERA MC NEGRA LISA GEI</v>
      </c>
      <c r="D738" s="1" t="b">
        <f>IFERROR(VLOOKUP(B738,'PUBLICADOS EN WEB'!$D$2:$D$4094,1,FALSE)=B738,"")</f>
        <v>1</v>
      </c>
      <c r="E738" s="1" t="b">
        <f>IFERROR(VLOOKUP(B738,'PUBLICADOS EN MELI'!$D$2:$D$12092,1,FALSE)=B738,"")</f>
        <v>1</v>
      </c>
      <c r="F738" s="1">
        <f>IF(VLOOKUP(B738,'LISTADO LINCE'!$A$2:$BF$4824,14,FALSE)&lt;=0,"",VLOOKUP(B738,'LISTADO LINCE'!$A$2:$BF$4824,14,FALSE))</f>
        <v>269</v>
      </c>
    </row>
    <row r="739" spans="1:6" hidden="1" x14ac:dyDescent="0.25">
      <c r="A739" s="1">
        <v>2220450</v>
      </c>
      <c r="B739" s="1">
        <f t="shared" ref="B739:B802" si="12">IF(A739&lt;&gt;"",IFERROR(A739*1,""),"")</f>
        <v>2220450</v>
      </c>
      <c r="C739" s="1" t="str">
        <f>+'LISTADO LINCE'!C738</f>
        <v>REMERA MC NEGRA ESC POL STA FE 2XS/2XL</v>
      </c>
      <c r="D739" s="1" t="str">
        <f>IFERROR(VLOOKUP(B739,'PUBLICADOS EN WEB'!$D$2:$D$4094,1,FALSE)=B739,"")</f>
        <v/>
      </c>
      <c r="E739" s="1" t="str">
        <f>IFERROR(VLOOKUP(B739,'PUBLICADOS EN MELI'!$D$2:$D$12092,1,FALSE)=B739,"")</f>
        <v/>
      </c>
      <c r="F739" s="1" t="str">
        <f>IF(VLOOKUP(B739,'LISTADO LINCE'!$A$2:$BF$4824,14,FALSE)&lt;=0,"",VLOOKUP(B739,'LISTADO LINCE'!$A$2:$BF$4824,14,FALSE))</f>
        <v/>
      </c>
    </row>
    <row r="740" spans="1:6" hidden="1" x14ac:dyDescent="0.25">
      <c r="A740" s="1">
        <v>2220451</v>
      </c>
      <c r="B740" s="1">
        <f t="shared" si="12"/>
        <v>2220451</v>
      </c>
      <c r="C740" s="1" t="str">
        <f>+'LISTADO LINCE'!C739</f>
        <v>REMERA MC NEGRA ESC POL STA FE 3XL/5XL</v>
      </c>
      <c r="D740" s="1" t="str">
        <f>IFERROR(VLOOKUP(B740,'PUBLICADOS EN WEB'!$D$2:$D$4094,1,FALSE)=B740,"")</f>
        <v/>
      </c>
      <c r="E740" s="1" t="str">
        <f>IFERROR(VLOOKUP(B740,'PUBLICADOS EN MELI'!$D$2:$D$12092,1,FALSE)=B740,"")</f>
        <v/>
      </c>
      <c r="F740" s="1" t="str">
        <f>IF(VLOOKUP(B740,'LISTADO LINCE'!$A$2:$BF$4824,14,FALSE)&lt;=0,"",VLOOKUP(B740,'LISTADO LINCE'!$A$2:$BF$4824,14,FALSE))</f>
        <v/>
      </c>
    </row>
    <row r="741" spans="1:6" hidden="1" x14ac:dyDescent="0.25">
      <c r="A741" s="1">
        <v>2220456</v>
      </c>
      <c r="B741" s="1">
        <f t="shared" si="12"/>
        <v>2220456</v>
      </c>
      <c r="C741" s="1" t="str">
        <f>+'LISTADO LINCE'!C740</f>
        <v>REMERA MC NEGRA CON ESTAMPA POLICIA GEI</v>
      </c>
      <c r="D741" s="1" t="b">
        <f>IFERROR(VLOOKUP(B741,'PUBLICADOS EN WEB'!$D$2:$D$4094,1,FALSE)=B741,"")</f>
        <v>1</v>
      </c>
      <c r="E741" s="1" t="str">
        <f>IFERROR(VLOOKUP(B741,'PUBLICADOS EN MELI'!$D$2:$D$12092,1,FALSE)=B741,"")</f>
        <v/>
      </c>
      <c r="F741" s="1">
        <f>IF(VLOOKUP(B741,'LISTADO LINCE'!$A$2:$BF$4824,14,FALSE)&lt;=0,"",VLOOKUP(B741,'LISTADO LINCE'!$A$2:$BF$4824,14,FALSE))</f>
        <v>79</v>
      </c>
    </row>
    <row r="742" spans="1:6" hidden="1" x14ac:dyDescent="0.25">
      <c r="A742" s="1">
        <v>2220520</v>
      </c>
      <c r="B742" s="1">
        <f t="shared" si="12"/>
        <v>2220520</v>
      </c>
      <c r="C742" s="1" t="str">
        <f>+'LISTADO LINCE'!C741</f>
        <v>REMERA MC GRIS MELANGE SPF RER</v>
      </c>
      <c r="D742" s="1" t="str">
        <f>IFERROR(VLOOKUP(B742,'PUBLICADOS EN WEB'!$D$2:$D$4094,1,FALSE)=B742,"")</f>
        <v/>
      </c>
      <c r="E742" s="1" t="str">
        <f>IFERROR(VLOOKUP(B742,'PUBLICADOS EN MELI'!$D$2:$D$12092,1,FALSE)=B742,"")</f>
        <v/>
      </c>
      <c r="F742" s="1">
        <f>IF(VLOOKUP(B742,'LISTADO LINCE'!$A$2:$BF$4824,14,FALSE)&lt;=0,"",VLOOKUP(B742,'LISTADO LINCE'!$A$2:$BF$4824,14,FALSE))</f>
        <v>14</v>
      </c>
    </row>
    <row r="743" spans="1:6" hidden="1" x14ac:dyDescent="0.25">
      <c r="A743" s="1">
        <v>2220555</v>
      </c>
      <c r="B743" s="1">
        <f t="shared" si="12"/>
        <v>2220555</v>
      </c>
      <c r="C743" s="1" t="str">
        <f>+'LISTADO LINCE'!C742</f>
        <v>REMERA MC MIMETICAS GEI</v>
      </c>
      <c r="D743" s="1" t="str">
        <f>IFERROR(VLOOKUP(B743,'PUBLICADOS EN WEB'!$D$2:$D$4094,1,FALSE)=B743,"")</f>
        <v/>
      </c>
      <c r="E743" s="1" t="str">
        <f>IFERROR(VLOOKUP(B743,'PUBLICADOS EN MELI'!$D$2:$D$12092,1,FALSE)=B743,"")</f>
        <v/>
      </c>
      <c r="F743" s="1" t="str">
        <f>IF(VLOOKUP(B743,'LISTADO LINCE'!$A$2:$BF$4824,14,FALSE)&lt;=0,"",VLOOKUP(B743,'LISTADO LINCE'!$A$2:$BF$4824,14,FALSE))</f>
        <v/>
      </c>
    </row>
    <row r="744" spans="1:6" hidden="1" x14ac:dyDescent="0.25">
      <c r="A744" s="1">
        <v>2220591</v>
      </c>
      <c r="B744" s="1">
        <f t="shared" si="12"/>
        <v>2220591</v>
      </c>
      <c r="C744" s="1" t="str">
        <f>+'LISTADO LINCE'!C743</f>
        <v>REMERA ML TERMICAS SPINIT NEGRA GEI</v>
      </c>
      <c r="D744" s="1" t="b">
        <f>IFERROR(VLOOKUP(B744,'PUBLICADOS EN WEB'!$D$2:$D$4094,1,FALSE)=B744,"")</f>
        <v>1</v>
      </c>
      <c r="E744" s="1" t="str">
        <f>IFERROR(VLOOKUP(B744,'PUBLICADOS EN MELI'!$D$2:$D$12092,1,FALSE)=B744,"")</f>
        <v/>
      </c>
      <c r="F744" s="1" t="str">
        <f>IF(VLOOKUP(B744,'LISTADO LINCE'!$A$2:$BF$4824,14,FALSE)&lt;=0,"",VLOOKUP(B744,'LISTADO LINCE'!$A$2:$BF$4824,14,FALSE))</f>
        <v/>
      </c>
    </row>
    <row r="745" spans="1:6" x14ac:dyDescent="0.25">
      <c r="A745" s="1">
        <v>2220601</v>
      </c>
      <c r="B745" s="1">
        <f t="shared" si="12"/>
        <v>2220601</v>
      </c>
      <c r="C745" s="1" t="str">
        <f>VLOOKUP(B745,'LISTADO LINCE'!$A$1:$BF$4008,3,FALSE)</f>
        <v>REMERA MC GRIS MELANGE SIN BORDAR GEI</v>
      </c>
      <c r="D745" s="1" t="b">
        <f>IFERROR(VLOOKUP(B745,'PUBLICADOS EN WEB'!$D$2:$D$4094,1,FALSE)=B745,"")</f>
        <v>1</v>
      </c>
      <c r="E745" s="1" t="b">
        <f>IFERROR(VLOOKUP(B745,'PUBLICADOS EN MELI'!$D$2:$D$12092,1,FALSE)=B745,"")</f>
        <v>1</v>
      </c>
      <c r="F745" s="1">
        <f>IF(VLOOKUP(B745,'LISTADO LINCE'!$A$2:$BF$4824,14,FALSE)&lt;=0,"",VLOOKUP(B745,'LISTADO LINCE'!$A$2:$BF$4824,14,FALSE))</f>
        <v>181</v>
      </c>
    </row>
    <row r="746" spans="1:6" hidden="1" x14ac:dyDescent="0.25">
      <c r="A746" s="1">
        <v>2220666</v>
      </c>
      <c r="B746" s="1">
        <f t="shared" si="12"/>
        <v>2220666</v>
      </c>
      <c r="C746" s="1" t="str">
        <f>+'LISTADO LINCE'!C745</f>
        <v>REMERA MC ALPHA AIT21994C1 AIRMAN GEI</v>
      </c>
      <c r="D746" s="1" t="str">
        <f>IFERROR(VLOOKUP(B746,'PUBLICADOS EN WEB'!$D$2:$D$4094,1,FALSE)=B746,"")</f>
        <v/>
      </c>
      <c r="E746" s="1" t="str">
        <f>IFERROR(VLOOKUP(B746,'PUBLICADOS EN MELI'!$D$2:$D$12092,1,FALSE)=B746,"")</f>
        <v/>
      </c>
      <c r="F746" s="1" t="str">
        <f>IF(VLOOKUP(B746,'LISTADO LINCE'!$A$2:$BF$4824,14,FALSE)&lt;=0,"",VLOOKUP(B746,'LISTADO LINCE'!$A$2:$BF$4824,14,FALSE))</f>
        <v/>
      </c>
    </row>
    <row r="747" spans="1:6" x14ac:dyDescent="0.25">
      <c r="A747" s="1">
        <v>2220750</v>
      </c>
      <c r="B747" s="1">
        <f t="shared" si="12"/>
        <v>2220750</v>
      </c>
      <c r="C747" s="1" t="str">
        <f>VLOOKUP(B747,'LISTADO LINCE'!$A$1:$BF$4008,3,FALSE)</f>
        <v>REMERA MC GRIS TOPO LISA 2XS/2XL GEI</v>
      </c>
      <c r="D747" s="1" t="b">
        <f>IFERROR(VLOOKUP(B747,'PUBLICADOS EN WEB'!$D$2:$D$4094,1,FALSE)=B747,"")</f>
        <v>1</v>
      </c>
      <c r="E747" s="1" t="b">
        <f>IFERROR(VLOOKUP(B747,'PUBLICADOS EN MELI'!$D$2:$D$12092,1,FALSE)=B747,"")</f>
        <v>1</v>
      </c>
      <c r="F747" s="1">
        <f>IF(VLOOKUP(B747,'LISTADO LINCE'!$A$2:$BF$4824,14,FALSE)&lt;=0,"",VLOOKUP(B747,'LISTADO LINCE'!$A$2:$BF$4824,14,FALSE))</f>
        <v>44</v>
      </c>
    </row>
    <row r="748" spans="1:6" hidden="1" x14ac:dyDescent="0.25">
      <c r="A748" s="1">
        <v>2220751</v>
      </c>
      <c r="B748" s="1">
        <f t="shared" si="12"/>
        <v>2220751</v>
      </c>
      <c r="C748" s="1" t="str">
        <f>+'LISTADO LINCE'!C747</f>
        <v>REMERA MC GRIS TOPO LISA 3XL/6XL GEI</v>
      </c>
      <c r="D748" s="1" t="str">
        <f>IFERROR(VLOOKUP(B748,'PUBLICADOS EN WEB'!$D$2:$D$4094,1,FALSE)=B748,"")</f>
        <v/>
      </c>
      <c r="E748" s="1" t="str">
        <f>IFERROR(VLOOKUP(B748,'PUBLICADOS EN MELI'!$D$2:$D$12092,1,FALSE)=B748,"")</f>
        <v/>
      </c>
      <c r="F748" s="1">
        <f>IF(VLOOKUP(B748,'LISTADO LINCE'!$A$2:$BF$4824,14,FALSE)&lt;=0,"",VLOOKUP(B748,'LISTADO LINCE'!$A$2:$BF$4824,14,FALSE))</f>
        <v>8</v>
      </c>
    </row>
    <row r="749" spans="1:6" hidden="1" x14ac:dyDescent="0.25">
      <c r="A749" s="1">
        <v>2220755</v>
      </c>
      <c r="B749" s="1">
        <f t="shared" si="12"/>
        <v>2220755</v>
      </c>
      <c r="C749" s="1" t="str">
        <f>+'LISTADO LINCE'!C748</f>
        <v>REMERA MC GRIS TOPO PENIT RG 2XS/2XL</v>
      </c>
      <c r="D749" s="1" t="str">
        <f>IFERROR(VLOOKUP(B749,'PUBLICADOS EN WEB'!$D$2:$D$4094,1,FALSE)=B749,"")</f>
        <v/>
      </c>
      <c r="E749" s="1" t="str">
        <f>IFERROR(VLOOKUP(B749,'PUBLICADOS EN MELI'!$D$2:$D$12092,1,FALSE)=B749,"")</f>
        <v/>
      </c>
      <c r="F749" s="1" t="str">
        <f>IF(VLOOKUP(B749,'LISTADO LINCE'!$A$2:$BF$4824,14,FALSE)&lt;=0,"",VLOOKUP(B749,'LISTADO LINCE'!$A$2:$BF$4824,14,FALSE))</f>
        <v/>
      </c>
    </row>
    <row r="750" spans="1:6" hidden="1" x14ac:dyDescent="0.25">
      <c r="A750" s="1">
        <v>2220756</v>
      </c>
      <c r="B750" s="1">
        <f t="shared" si="12"/>
        <v>2220756</v>
      </c>
      <c r="C750" s="1" t="str">
        <f>+'LISTADO LINCE'!C749</f>
        <v>REMERA MC GRIS TOPO PENIT RG 3XL/5XL</v>
      </c>
      <c r="D750" s="1" t="str">
        <f>IFERROR(VLOOKUP(B750,'PUBLICADOS EN WEB'!$D$2:$D$4094,1,FALSE)=B750,"")</f>
        <v/>
      </c>
      <c r="E750" s="1" t="str">
        <f>IFERROR(VLOOKUP(B750,'PUBLICADOS EN MELI'!$D$2:$D$12092,1,FALSE)=B750,"")</f>
        <v/>
      </c>
      <c r="F750" s="1" t="str">
        <f>IF(VLOOKUP(B750,'LISTADO LINCE'!$A$2:$BF$4824,14,FALSE)&lt;=0,"",VLOOKUP(B750,'LISTADO LINCE'!$A$2:$BF$4824,14,FALSE))</f>
        <v/>
      </c>
    </row>
    <row r="751" spans="1:6" hidden="1" x14ac:dyDescent="0.25">
      <c r="A751" s="1">
        <v>2220777</v>
      </c>
      <c r="B751" s="1">
        <f t="shared" si="12"/>
        <v>2220777</v>
      </c>
      <c r="C751" s="1" t="str">
        <f>+'LISTADO LINCE'!C750</f>
        <v>REMERA MC ALPHA ART21791C1 ARMY GEI</v>
      </c>
      <c r="D751" s="1" t="str">
        <f>IFERROR(VLOOKUP(B751,'PUBLICADOS EN WEB'!$D$2:$D$4094,1,FALSE)=B751,"")</f>
        <v/>
      </c>
      <c r="E751" s="1" t="str">
        <f>IFERROR(VLOOKUP(B751,'PUBLICADOS EN MELI'!$D$2:$D$12092,1,FALSE)=B751,"")</f>
        <v/>
      </c>
      <c r="F751" s="1" t="str">
        <f>IF(VLOOKUP(B751,'LISTADO LINCE'!$A$2:$BF$4824,14,FALSE)&lt;=0,"",VLOOKUP(B751,'LISTADO LINCE'!$A$2:$BF$4824,14,FALSE))</f>
        <v/>
      </c>
    </row>
    <row r="752" spans="1:6" x14ac:dyDescent="0.25">
      <c r="A752" s="1">
        <v>2220856</v>
      </c>
      <c r="B752" s="1">
        <f t="shared" si="12"/>
        <v>2220856</v>
      </c>
      <c r="C752" s="1" t="str">
        <f>VLOOKUP(B752,'LISTADO LINCE'!$A$1:$BF$4008,3,FALSE)</f>
        <v>REMERA MC BEIGE LISA GEI</v>
      </c>
      <c r="D752" s="1" t="b">
        <f>IFERROR(VLOOKUP(B752,'PUBLICADOS EN WEB'!$D$2:$D$4094,1,FALSE)=B752,"")</f>
        <v>1</v>
      </c>
      <c r="E752" s="1" t="b">
        <f>IFERROR(VLOOKUP(B752,'PUBLICADOS EN MELI'!$D$2:$D$12092,1,FALSE)=B752,"")</f>
        <v>1</v>
      </c>
      <c r="F752" s="1" t="str">
        <f>IF(VLOOKUP(B752,'LISTADO LINCE'!$A$2:$BF$4824,14,FALSE)&lt;=0,"",VLOOKUP(B752,'LISTADO LINCE'!$A$2:$BF$4824,14,FALSE))</f>
        <v/>
      </c>
    </row>
    <row r="753" spans="1:6" hidden="1" x14ac:dyDescent="0.25">
      <c r="A753" s="1">
        <v>2220888</v>
      </c>
      <c r="B753" s="1">
        <f t="shared" si="12"/>
        <v>2220888</v>
      </c>
      <c r="C753" s="1" t="str">
        <f>+'LISTADO LINCE'!C752</f>
        <v>REMERA MC ALPHA DOT21754C1 DONT T GEI</v>
      </c>
      <c r="D753" s="1" t="str">
        <f>IFERROR(VLOOKUP(B753,'PUBLICADOS EN WEB'!$D$2:$D$4094,1,FALSE)=B753,"")</f>
        <v/>
      </c>
      <c r="E753" s="1" t="str">
        <f>IFERROR(VLOOKUP(B753,'PUBLICADOS EN MELI'!$D$2:$D$12092,1,FALSE)=B753,"")</f>
        <v/>
      </c>
      <c r="F753" s="1" t="str">
        <f>IF(VLOOKUP(B753,'LISTADO LINCE'!$A$2:$BF$4824,14,FALSE)&lt;=0,"",VLOOKUP(B753,'LISTADO LINCE'!$A$2:$BF$4824,14,FALSE))</f>
        <v/>
      </c>
    </row>
    <row r="754" spans="1:6" hidden="1" x14ac:dyDescent="0.25">
      <c r="A754" s="1">
        <v>2220900</v>
      </c>
      <c r="B754" s="1">
        <f t="shared" si="12"/>
        <v>2220900</v>
      </c>
      <c r="C754" s="1" t="str">
        <f>+'LISTADO LINCE'!C753</f>
        <v>NO USA PROXIMO ELIMINAR</v>
      </c>
      <c r="D754" s="1" t="str">
        <f>IFERROR(VLOOKUP(B754,'PUBLICADOS EN WEB'!$D$2:$D$4094,1,FALSE)=B754,"")</f>
        <v/>
      </c>
      <c r="E754" s="1" t="str">
        <f>IFERROR(VLOOKUP(B754,'PUBLICADOS EN MELI'!$D$2:$D$12092,1,FALSE)=B754,"")</f>
        <v/>
      </c>
      <c r="F754" s="1" t="str">
        <f>IF(VLOOKUP(B754,'LISTADO LINCE'!$A$2:$BF$4824,14,FALSE)&lt;=0,"",VLOOKUP(B754,'LISTADO LINCE'!$A$2:$BF$4824,14,FALSE))</f>
        <v/>
      </c>
    </row>
    <row r="755" spans="1:6" hidden="1" x14ac:dyDescent="0.25">
      <c r="A755" s="1">
        <v>2220901</v>
      </c>
      <c r="B755" s="1">
        <f t="shared" si="12"/>
        <v>2220901</v>
      </c>
      <c r="C755" s="1" t="str">
        <f>+'LISTADO LINCE'!C754</f>
        <v>NO USAR MAS PROX ELIMINAR RER</v>
      </c>
      <c r="D755" s="1" t="str">
        <f>IFERROR(VLOOKUP(B755,'PUBLICADOS EN WEB'!$D$2:$D$4094,1,FALSE)=B755,"")</f>
        <v/>
      </c>
      <c r="E755" s="1" t="str">
        <f>IFERROR(VLOOKUP(B755,'PUBLICADOS EN MELI'!$D$2:$D$12092,1,FALSE)=B755,"")</f>
        <v/>
      </c>
      <c r="F755" s="1" t="str">
        <f>IF(VLOOKUP(B755,'LISTADO LINCE'!$A$2:$BF$4824,14,FALSE)&lt;=0,"",VLOOKUP(B755,'LISTADO LINCE'!$A$2:$BF$4824,14,FALSE))</f>
        <v/>
      </c>
    </row>
    <row r="756" spans="1:6" hidden="1" x14ac:dyDescent="0.25">
      <c r="A756" s="1">
        <v>2220909</v>
      </c>
      <c r="B756" s="1">
        <f t="shared" si="12"/>
        <v>2220909</v>
      </c>
      <c r="C756" s="1" t="str">
        <f>+'LISTADO LINCE'!C755</f>
        <v>REMERA MC BLANCA IUSP GEI</v>
      </c>
      <c r="D756" s="1" t="str">
        <f>IFERROR(VLOOKUP(B756,'PUBLICADOS EN WEB'!$D$2:$D$4094,1,FALSE)=B756,"")</f>
        <v/>
      </c>
      <c r="E756" s="1" t="str">
        <f>IFERROR(VLOOKUP(B756,'PUBLICADOS EN MELI'!$D$2:$D$12092,1,FALSE)=B756,"")</f>
        <v/>
      </c>
      <c r="F756" s="1">
        <f>IF(VLOOKUP(B756,'LISTADO LINCE'!$A$2:$BF$4824,14,FALSE)&lt;=0,"",VLOOKUP(B756,'LISTADO LINCE'!$A$2:$BF$4824,14,FALSE))</f>
        <v>21</v>
      </c>
    </row>
    <row r="757" spans="1:6" hidden="1" x14ac:dyDescent="0.25">
      <c r="A757" s="1">
        <v>2220999</v>
      </c>
      <c r="B757" s="1">
        <f t="shared" si="12"/>
        <v>2220999</v>
      </c>
      <c r="C757" s="1" t="str">
        <f>+'LISTADO LINCE'!C756</f>
        <v>REMERA MC UNITED GEI</v>
      </c>
      <c r="D757" s="1" t="str">
        <f>IFERROR(VLOOKUP(B757,'PUBLICADOS EN WEB'!$D$2:$D$4094,1,FALSE)=B757,"")</f>
        <v/>
      </c>
      <c r="E757" s="1" t="str">
        <f>IFERROR(VLOOKUP(B757,'PUBLICADOS EN MELI'!$D$2:$D$12092,1,FALSE)=B757,"")</f>
        <v/>
      </c>
      <c r="F757" s="1" t="str">
        <f>IF(VLOOKUP(B757,'LISTADO LINCE'!$A$2:$BF$4824,14,FALSE)&lt;=0,"",VLOOKUP(B757,'LISTADO LINCE'!$A$2:$BF$4824,14,FALSE))</f>
        <v/>
      </c>
    </row>
    <row r="758" spans="1:6" hidden="1" x14ac:dyDescent="0.25">
      <c r="A758" s="1">
        <v>2230600</v>
      </c>
      <c r="B758" s="1">
        <f t="shared" si="12"/>
        <v>2230600</v>
      </c>
      <c r="C758" s="1" t="str">
        <f>+'LISTADO LINCE'!C757</f>
        <v>REMERA MC VERDE LMGE GEI</v>
      </c>
      <c r="D758" s="1" t="str">
        <f>IFERROR(VLOOKUP(B758,'PUBLICADOS EN WEB'!$D$2:$D$4094,1,FALSE)=B758,"")</f>
        <v/>
      </c>
      <c r="E758" s="1" t="str">
        <f>IFERROR(VLOOKUP(B758,'PUBLICADOS EN MELI'!$D$2:$D$12092,1,FALSE)=B758,"")</f>
        <v/>
      </c>
      <c r="F758" s="1">
        <f>IF(VLOOKUP(B758,'LISTADO LINCE'!$A$2:$BF$4824,14,FALSE)&lt;=0,"",VLOOKUP(B758,'LISTADO LINCE'!$A$2:$BF$4824,14,FALSE))</f>
        <v>79</v>
      </c>
    </row>
    <row r="759" spans="1:6" hidden="1" x14ac:dyDescent="0.25">
      <c r="A759" s="1">
        <v>2301001</v>
      </c>
      <c r="B759" s="1">
        <f t="shared" si="12"/>
        <v>2301001</v>
      </c>
      <c r="C759" s="1" t="str">
        <f>+'LISTADO LINCE'!C758</f>
        <v>TRICOTA C/POL AZUL NQN</v>
      </c>
      <c r="D759" s="1" t="str">
        <f>IFERROR(VLOOKUP(B759,'PUBLICADOS EN WEB'!$D$2:$D$4094,1,FALSE)=B759,"")</f>
        <v/>
      </c>
      <c r="E759" s="1" t="str">
        <f>IFERROR(VLOOKUP(B759,'PUBLICADOS EN MELI'!$D$2:$D$12092,1,FALSE)=B759,"")</f>
        <v/>
      </c>
      <c r="F759" s="1" t="str">
        <f>IF(VLOOKUP(B759,'LISTADO LINCE'!$A$2:$BF$4824,14,FALSE)&lt;=0,"",VLOOKUP(B759,'LISTADO LINCE'!$A$2:$BF$4824,14,FALSE))</f>
        <v/>
      </c>
    </row>
    <row r="760" spans="1:6" hidden="1" x14ac:dyDescent="0.25">
      <c r="A760" s="1">
        <v>2301002</v>
      </c>
      <c r="B760" s="1">
        <f t="shared" si="12"/>
        <v>2301002</v>
      </c>
      <c r="C760" s="1" t="str">
        <f>+'LISTADO LINCE'!C759</f>
        <v>TRICOTA C/POL GRIS NQN</v>
      </c>
      <c r="D760" s="1" t="str">
        <f>IFERROR(VLOOKUP(B760,'PUBLICADOS EN WEB'!$D$2:$D$4094,1,FALSE)=B760,"")</f>
        <v/>
      </c>
      <c r="E760" s="1" t="str">
        <f>IFERROR(VLOOKUP(B760,'PUBLICADOS EN MELI'!$D$2:$D$12092,1,FALSE)=B760,"")</f>
        <v/>
      </c>
      <c r="F760" s="1" t="str">
        <f>IF(VLOOKUP(B760,'LISTADO LINCE'!$A$2:$BF$4824,14,FALSE)&lt;=0,"",VLOOKUP(B760,'LISTADO LINCE'!$A$2:$BF$4824,14,FALSE))</f>
        <v/>
      </c>
    </row>
    <row r="761" spans="1:6" x14ac:dyDescent="0.25">
      <c r="A761" s="1">
        <v>2301046</v>
      </c>
      <c r="B761" s="1">
        <f t="shared" si="12"/>
        <v>2301046</v>
      </c>
      <c r="C761" s="1" t="str">
        <f>VLOOKUP(B761,'LISTADO LINCE'!$A$1:$BF$4008,3,FALSE)</f>
        <v>TRICOTA ESCOTE V SIN FORRO NEGRA EM</v>
      </c>
      <c r="D761" s="1" t="b">
        <f>IFERROR(VLOOKUP(B761,'PUBLICADOS EN WEB'!$D$2:$D$4094,1,FALSE)=B761,"")</f>
        <v>1</v>
      </c>
      <c r="E761" s="1" t="b">
        <f>IFERROR(VLOOKUP(B761,'PUBLICADOS EN MELI'!$D$2:$D$12092,1,FALSE)=B761,"")</f>
        <v>1</v>
      </c>
      <c r="F761" s="1">
        <f>IF(VLOOKUP(B761,'LISTADO LINCE'!$A$2:$BF$4824,14,FALSE)&lt;=0,"",VLOOKUP(B761,'LISTADO LINCE'!$A$2:$BF$4824,14,FALSE))</f>
        <v>227</v>
      </c>
    </row>
    <row r="762" spans="1:6" x14ac:dyDescent="0.25">
      <c r="A762" s="1">
        <v>2301048</v>
      </c>
      <c r="B762" s="1">
        <f t="shared" si="12"/>
        <v>2301048</v>
      </c>
      <c r="C762" s="1" t="str">
        <f>VLOOKUP(B762,'LISTADO LINCE'!$A$1:$BF$4008,3,FALSE)</f>
        <v>TRICOTA C/POLERA FORRADA NEGRA EM</v>
      </c>
      <c r="D762" s="1" t="b">
        <f>IFERROR(VLOOKUP(B762,'PUBLICADOS EN WEB'!$D$2:$D$4094,1,FALSE)=B762,"")</f>
        <v>1</v>
      </c>
      <c r="E762" s="1" t="b">
        <f>IFERROR(VLOOKUP(B762,'PUBLICADOS EN MELI'!$D$2:$D$12092,1,FALSE)=B762,"")</f>
        <v>1</v>
      </c>
      <c r="F762" s="1">
        <f>IF(VLOOKUP(B762,'LISTADO LINCE'!$A$2:$BF$4824,14,FALSE)&lt;=0,"",VLOOKUP(B762,'LISTADO LINCE'!$A$2:$BF$4824,14,FALSE))</f>
        <v>478</v>
      </c>
    </row>
    <row r="763" spans="1:6" hidden="1" x14ac:dyDescent="0.25">
      <c r="A763" s="1">
        <v>2301143</v>
      </c>
      <c r="B763" s="1">
        <f t="shared" si="12"/>
        <v>2301143</v>
      </c>
      <c r="C763" s="1" t="str">
        <f>+'LISTADO LINCE'!C762</f>
        <v>PULLOVER COLEGIAL TODO LOS TALLES RER</v>
      </c>
      <c r="D763" s="1" t="str">
        <f>IFERROR(VLOOKUP(B763,'PUBLICADOS EN WEB'!$D$2:$D$4094,1,FALSE)=B763,"")</f>
        <v/>
      </c>
      <c r="E763" s="1" t="str">
        <f>IFERROR(VLOOKUP(B763,'PUBLICADOS EN MELI'!$D$2:$D$12092,1,FALSE)=B763,"")</f>
        <v/>
      </c>
      <c r="F763" s="1" t="str">
        <f>IF(VLOOKUP(B763,'LISTADO LINCE'!$A$2:$BF$4824,14,FALSE)&lt;=0,"",VLOOKUP(B763,'LISTADO LINCE'!$A$2:$BF$4824,14,FALSE))</f>
        <v/>
      </c>
    </row>
    <row r="764" spans="1:6" x14ac:dyDescent="0.25">
      <c r="A764" s="1">
        <v>2301158</v>
      </c>
      <c r="B764" s="1">
        <f t="shared" si="12"/>
        <v>2301158</v>
      </c>
      <c r="C764" s="1" t="str">
        <f>VLOOKUP(B764,'LISTADO LINCE'!$A$1:$BF$4008,3,FALSE)</f>
        <v>TRICOTA C/POLERA FORRADA GRIS EM</v>
      </c>
      <c r="D764" s="1" t="b">
        <f>IFERROR(VLOOKUP(B764,'PUBLICADOS EN WEB'!$D$2:$D$4094,1,FALSE)=B764,"")</f>
        <v>1</v>
      </c>
      <c r="E764" s="1" t="b">
        <f>IFERROR(VLOOKUP(B764,'PUBLICADOS EN MELI'!$D$2:$D$12092,1,FALSE)=B764,"")</f>
        <v>1</v>
      </c>
      <c r="F764" s="1">
        <f>IF(VLOOKUP(B764,'LISTADO LINCE'!$A$2:$BF$4824,14,FALSE)&lt;=0,"",VLOOKUP(B764,'LISTADO LINCE'!$A$2:$BF$4824,14,FALSE))</f>
        <v>394</v>
      </c>
    </row>
    <row r="765" spans="1:6" hidden="1" x14ac:dyDescent="0.25">
      <c r="A765" s="1">
        <v>2301160</v>
      </c>
      <c r="B765" s="1">
        <f t="shared" si="12"/>
        <v>2301160</v>
      </c>
      <c r="C765" s="1" t="str">
        <f>+'LISTADO LINCE'!C764</f>
        <v>TRICOTA ESCOTE V SIN FORRO GRIS EM</v>
      </c>
      <c r="D765" s="1" t="str">
        <f>IFERROR(VLOOKUP(B765,'PUBLICADOS EN WEB'!$D$2:$D$4094,1,FALSE)=B765,"")</f>
        <v/>
      </c>
      <c r="E765" s="1" t="str">
        <f>IFERROR(VLOOKUP(B765,'PUBLICADOS EN MELI'!$D$2:$D$12092,1,FALSE)=B765,"")</f>
        <v/>
      </c>
      <c r="F765" s="1" t="str">
        <f>IF(VLOOKUP(B765,'LISTADO LINCE'!$A$2:$BF$4824,14,FALSE)&lt;=0,"",VLOOKUP(B765,'LISTADO LINCE'!$A$2:$BF$4824,14,FALSE))</f>
        <v/>
      </c>
    </row>
    <row r="766" spans="1:6" hidden="1" x14ac:dyDescent="0.25">
      <c r="A766" s="1">
        <v>2301175</v>
      </c>
      <c r="B766" s="1">
        <f t="shared" si="12"/>
        <v>2301175</v>
      </c>
      <c r="C766" s="1" t="str">
        <f>+'LISTADO LINCE'!C765</f>
        <v>CARDIGAN AZUL LMGE RER</v>
      </c>
      <c r="D766" s="1" t="str">
        <f>IFERROR(VLOOKUP(B766,'PUBLICADOS EN WEB'!$D$2:$D$4094,1,FALSE)=B766,"")</f>
        <v/>
      </c>
      <c r="E766" s="1" t="str">
        <f>IFERROR(VLOOKUP(B766,'PUBLICADOS EN MELI'!$D$2:$D$12092,1,FALSE)=B766,"")</f>
        <v/>
      </c>
      <c r="F766" s="1">
        <f>IF(VLOOKUP(B766,'LISTADO LINCE'!$A$2:$BF$4824,14,FALSE)&lt;=0,"",VLOOKUP(B766,'LISTADO LINCE'!$A$2:$BF$4824,14,FALSE))</f>
        <v>4</v>
      </c>
    </row>
    <row r="767" spans="1:6" x14ac:dyDescent="0.25">
      <c r="A767" s="1">
        <v>2301300</v>
      </c>
      <c r="B767" s="1">
        <f t="shared" si="12"/>
        <v>2301300</v>
      </c>
      <c r="C767" s="1" t="str">
        <f>VLOOKUP(B767,'LISTADO LINCE'!$A$1:$BF$4008,3,FALSE)</f>
        <v>TRICOTA C/POLERA FORRADA VERDE EM</v>
      </c>
      <c r="D767" s="1" t="b">
        <f>IFERROR(VLOOKUP(B767,'PUBLICADOS EN WEB'!$D$2:$D$4094,1,FALSE)=B767,"")</f>
        <v>1</v>
      </c>
      <c r="E767" s="1" t="b">
        <f>IFERROR(VLOOKUP(B767,'PUBLICADOS EN MELI'!$D$2:$D$12092,1,FALSE)=B767,"")</f>
        <v>1</v>
      </c>
      <c r="F767" s="1">
        <f>IF(VLOOKUP(B767,'LISTADO LINCE'!$A$2:$BF$4824,14,FALSE)&lt;=0,"",VLOOKUP(B767,'LISTADO LINCE'!$A$2:$BF$4824,14,FALSE))</f>
        <v>112</v>
      </c>
    </row>
    <row r="768" spans="1:6" x14ac:dyDescent="0.25">
      <c r="A768" s="1">
        <v>2301333</v>
      </c>
      <c r="B768" s="1">
        <f t="shared" si="12"/>
        <v>2301333</v>
      </c>
      <c r="C768" s="1" t="str">
        <f>VLOOKUP(B768,'LISTADO LINCE'!$A$1:$BF$4008,3,FALSE)</f>
        <v>TRICOTA CUELLO REDONDO VERDE EM</v>
      </c>
      <c r="D768" s="1" t="b">
        <f>IFERROR(VLOOKUP(B768,'PUBLICADOS EN WEB'!$D$2:$D$4094,1,FALSE)=B768,"")</f>
        <v>1</v>
      </c>
      <c r="E768" s="1" t="b">
        <f>IFERROR(VLOOKUP(B768,'PUBLICADOS EN MELI'!$D$2:$D$12092,1,FALSE)=B768,"")</f>
        <v>1</v>
      </c>
      <c r="F768" s="1">
        <f>IF(VLOOKUP(B768,'LISTADO LINCE'!$A$2:$BF$4824,14,FALSE)&lt;=0,"",VLOOKUP(B768,'LISTADO LINCE'!$A$2:$BF$4824,14,FALSE))</f>
        <v>124</v>
      </c>
    </row>
    <row r="769" spans="1:6" hidden="1" x14ac:dyDescent="0.25">
      <c r="A769" s="1">
        <v>2301520</v>
      </c>
      <c r="B769" s="1">
        <f t="shared" si="12"/>
        <v>2301520</v>
      </c>
      <c r="C769" s="1" t="str">
        <f>+'LISTADO LINCE'!C768</f>
        <v>TRICOTA POL TUCUMAN URBANA EM</v>
      </c>
      <c r="D769" s="1" t="str">
        <f>IFERROR(VLOOKUP(B769,'PUBLICADOS EN WEB'!$D$2:$D$4094,1,FALSE)=B769,"")</f>
        <v/>
      </c>
      <c r="E769" s="1" t="str">
        <f>IFERROR(VLOOKUP(B769,'PUBLICADOS EN MELI'!$D$2:$D$12092,1,FALSE)=B769,"")</f>
        <v/>
      </c>
      <c r="F769" s="1" t="str">
        <f>IF(VLOOKUP(B769,'LISTADO LINCE'!$A$2:$BF$4824,14,FALSE)&lt;=0,"",VLOOKUP(B769,'LISTADO LINCE'!$A$2:$BF$4824,14,FALSE))</f>
        <v/>
      </c>
    </row>
    <row r="770" spans="1:6" hidden="1" x14ac:dyDescent="0.25">
      <c r="A770" s="1">
        <v>2301601</v>
      </c>
      <c r="B770" s="1">
        <f t="shared" si="12"/>
        <v>2301601</v>
      </c>
      <c r="C770" s="1" t="str">
        <f>+'LISTADO LINCE'!C769</f>
        <v>TRICOPOLAR NEGRO AMERICA SEGURIDAD</v>
      </c>
      <c r="D770" s="1" t="str">
        <f>IFERROR(VLOOKUP(B770,'PUBLICADOS EN WEB'!$D$2:$D$4094,1,FALSE)=B770,"")</f>
        <v/>
      </c>
      <c r="E770" s="1" t="str">
        <f>IFERROR(VLOOKUP(B770,'PUBLICADOS EN MELI'!$D$2:$D$12092,1,FALSE)=B770,"")</f>
        <v/>
      </c>
      <c r="F770" s="1" t="str">
        <f>IF(VLOOKUP(B770,'LISTADO LINCE'!$A$2:$BF$4824,14,FALSE)&lt;=0,"",VLOOKUP(B770,'LISTADO LINCE'!$A$2:$BF$4824,14,FALSE))</f>
        <v/>
      </c>
    </row>
    <row r="771" spans="1:6" x14ac:dyDescent="0.25">
      <c r="A771" s="1">
        <v>2301666</v>
      </c>
      <c r="B771" s="1">
        <f t="shared" si="12"/>
        <v>2301666</v>
      </c>
      <c r="C771" s="1" t="str">
        <f>VLOOKUP(B771,'LISTADO LINCE'!$A$1:$BF$4008,3,FALSE)</f>
        <v>TRICOTA ESCOTE V SIN FORRO AZUL EM</v>
      </c>
      <c r="D771" s="1" t="b">
        <f>IFERROR(VLOOKUP(B771,'PUBLICADOS EN WEB'!$D$2:$D$4094,1,FALSE)=B771,"")</f>
        <v>1</v>
      </c>
      <c r="E771" s="1" t="b">
        <f>IFERROR(VLOOKUP(B771,'PUBLICADOS EN MELI'!$D$2:$D$12092,1,FALSE)=B771,"")</f>
        <v>1</v>
      </c>
      <c r="F771" s="1">
        <f>IF(VLOOKUP(B771,'LISTADO LINCE'!$A$2:$BF$4824,14,FALSE)&lt;=0,"",VLOOKUP(B771,'LISTADO LINCE'!$A$2:$BF$4824,14,FALSE))</f>
        <v>350</v>
      </c>
    </row>
    <row r="772" spans="1:6" x14ac:dyDescent="0.25">
      <c r="A772" s="1">
        <v>2301777</v>
      </c>
      <c r="B772" s="1">
        <f t="shared" si="12"/>
        <v>2301777</v>
      </c>
      <c r="C772" s="1" t="str">
        <f>VLOOKUP(B772,'LISTADO LINCE'!$A$1:$BF$4008,3,FALSE)</f>
        <v>TRICOTA CUELLO REDONDO FORRADA AZUL EM</v>
      </c>
      <c r="D772" s="1" t="b">
        <f>IFERROR(VLOOKUP(B772,'PUBLICADOS EN WEB'!$D$2:$D$4094,1,FALSE)=B772,"")</f>
        <v>1</v>
      </c>
      <c r="E772" s="1" t="b">
        <f>IFERROR(VLOOKUP(B772,'PUBLICADOS EN MELI'!$D$2:$D$12092,1,FALSE)=B772,"")</f>
        <v>1</v>
      </c>
      <c r="F772" s="1">
        <f>IF(VLOOKUP(B772,'LISTADO LINCE'!$A$2:$BF$4824,14,FALSE)&lt;=0,"",VLOOKUP(B772,'LISTADO LINCE'!$A$2:$BF$4824,14,FALSE))</f>
        <v>320</v>
      </c>
    </row>
    <row r="773" spans="1:6" hidden="1" x14ac:dyDescent="0.25">
      <c r="A773" s="1">
        <v>2301852</v>
      </c>
      <c r="B773" s="1">
        <f t="shared" si="12"/>
        <v>2301852</v>
      </c>
      <c r="C773" s="1" t="str">
        <f>+'LISTADO LINCE'!C772</f>
        <v>TRICOTA C/POLERA FORRADA PETREO</v>
      </c>
      <c r="D773" s="1" t="str">
        <f>IFERROR(VLOOKUP(B773,'PUBLICADOS EN WEB'!$D$2:$D$4094,1,FALSE)=B773,"")</f>
        <v/>
      </c>
      <c r="E773" s="1" t="str">
        <f>IFERROR(VLOOKUP(B773,'PUBLICADOS EN MELI'!$D$2:$D$12092,1,FALSE)=B773,"")</f>
        <v/>
      </c>
      <c r="F773" s="1">
        <f>IF(VLOOKUP(B773,'LISTADO LINCE'!$A$2:$BF$4824,14,FALSE)&lt;=0,"",VLOOKUP(B773,'LISTADO LINCE'!$A$2:$BF$4824,14,FALSE))</f>
        <v>2</v>
      </c>
    </row>
    <row r="774" spans="1:6" hidden="1" x14ac:dyDescent="0.25">
      <c r="A774" s="1">
        <v>2301887</v>
      </c>
      <c r="B774" s="1">
        <f t="shared" si="12"/>
        <v>2301887</v>
      </c>
      <c r="C774" s="1" t="str">
        <f>+'LISTADO LINCE'!C773</f>
        <v>TRICOTA C/POLERA FORRADA BEIGE RER</v>
      </c>
      <c r="D774" s="1" t="str">
        <f>IFERROR(VLOOKUP(B774,'PUBLICADOS EN WEB'!$D$2:$D$4094,1,FALSE)=B774,"")</f>
        <v/>
      </c>
      <c r="E774" s="1" t="str">
        <f>IFERROR(VLOOKUP(B774,'PUBLICADOS EN MELI'!$D$2:$D$12092,1,FALSE)=B774,"")</f>
        <v/>
      </c>
      <c r="F774" s="1" t="str">
        <f>IF(VLOOKUP(B774,'LISTADO LINCE'!$A$2:$BF$4824,14,FALSE)&lt;=0,"",VLOOKUP(B774,'LISTADO LINCE'!$A$2:$BF$4824,14,FALSE))</f>
        <v/>
      </c>
    </row>
    <row r="775" spans="1:6" x14ac:dyDescent="0.25">
      <c r="A775" s="1">
        <v>2301888</v>
      </c>
      <c r="B775" s="1">
        <f t="shared" si="12"/>
        <v>2301888</v>
      </c>
      <c r="C775" s="1" t="str">
        <f>VLOOKUP(B775,'LISTADO LINCE'!$A$1:$BF$4008,3,FALSE)</f>
        <v>TRICOTA C/POLERA FORRADA AZUL EM</v>
      </c>
      <c r="D775" s="1" t="b">
        <f>IFERROR(VLOOKUP(B775,'PUBLICADOS EN WEB'!$D$2:$D$4094,1,FALSE)=B775,"")</f>
        <v>1</v>
      </c>
      <c r="E775" s="1" t="b">
        <f>IFERROR(VLOOKUP(B775,'PUBLICADOS EN MELI'!$D$2:$D$12092,1,FALSE)=B775,"")</f>
        <v>1</v>
      </c>
      <c r="F775" s="1">
        <f>IF(VLOOKUP(B775,'LISTADO LINCE'!$A$2:$BF$4824,14,FALSE)&lt;=0,"",VLOOKUP(B775,'LISTADO LINCE'!$A$2:$BF$4824,14,FALSE))</f>
        <v>494</v>
      </c>
    </row>
    <row r="776" spans="1:6" x14ac:dyDescent="0.25">
      <c r="A776" s="1">
        <v>2301900</v>
      </c>
      <c r="B776" s="1">
        <f t="shared" si="12"/>
        <v>2301900</v>
      </c>
      <c r="C776" s="1" t="str">
        <f>VLOOKUP(B776,'LISTADO LINCE'!$A$1:$BF$4008,3,FALSE)</f>
        <v>TRICOTA CUELLO REDONDO NEGRA EM</v>
      </c>
      <c r="D776" s="1" t="b">
        <f>IFERROR(VLOOKUP(B776,'PUBLICADOS EN WEB'!$D$2:$D$4094,1,FALSE)=B776,"")</f>
        <v>1</v>
      </c>
      <c r="E776" s="1" t="b">
        <f>IFERROR(VLOOKUP(B776,'PUBLICADOS EN MELI'!$D$2:$D$12092,1,FALSE)=B776,"")</f>
        <v>1</v>
      </c>
      <c r="F776" s="1">
        <f>IF(VLOOKUP(B776,'LISTADO LINCE'!$A$2:$BF$4824,14,FALSE)&lt;=0,"",VLOOKUP(B776,'LISTADO LINCE'!$A$2:$BF$4824,14,FALSE))</f>
        <v>35</v>
      </c>
    </row>
    <row r="777" spans="1:6" hidden="1" x14ac:dyDescent="0.25">
      <c r="A777" s="1">
        <v>2401012</v>
      </c>
      <c r="B777" s="1">
        <f t="shared" si="12"/>
        <v>2401012</v>
      </c>
      <c r="C777" s="1" t="str">
        <f>+'LISTADO LINCE'!C776</f>
        <v>CHALECO DE TRANSP. GOLANI RER</v>
      </c>
      <c r="D777" s="1" t="str">
        <f>IFERROR(VLOOKUP(B777,'PUBLICADOS EN WEB'!$D$2:$D$4094,1,FALSE)=B777,"")</f>
        <v/>
      </c>
      <c r="E777" s="1" t="str">
        <f>IFERROR(VLOOKUP(B777,'PUBLICADOS EN MELI'!$D$2:$D$12092,1,FALSE)=B777,"")</f>
        <v/>
      </c>
      <c r="F777" s="1" t="str">
        <f>IF(VLOOKUP(B777,'LISTADO LINCE'!$A$2:$BF$4824,14,FALSE)&lt;=0,"",VLOOKUP(B777,'LISTADO LINCE'!$A$2:$BF$4824,14,FALSE))</f>
        <v/>
      </c>
    </row>
    <row r="778" spans="1:6" hidden="1" x14ac:dyDescent="0.25">
      <c r="A778" s="1">
        <v>2401021</v>
      </c>
      <c r="B778" s="1">
        <f t="shared" si="12"/>
        <v>2401021</v>
      </c>
      <c r="C778" s="1" t="str">
        <f>+'LISTADO LINCE'!C777</f>
        <v>CHALECO TRANSPORTE MRG RER</v>
      </c>
      <c r="D778" s="1" t="str">
        <f>IFERROR(VLOOKUP(B778,'PUBLICADOS EN WEB'!$D$2:$D$4094,1,FALSE)=B778,"")</f>
        <v/>
      </c>
      <c r="E778" s="1" t="str">
        <f>IFERROR(VLOOKUP(B778,'PUBLICADOS EN MELI'!$D$2:$D$12092,1,FALSE)=B778,"")</f>
        <v/>
      </c>
      <c r="F778" s="1" t="str">
        <f>IF(VLOOKUP(B778,'LISTADO LINCE'!$A$2:$BF$4824,14,FALSE)&lt;=0,"",VLOOKUP(B778,'LISTADO LINCE'!$A$2:$BF$4824,14,FALSE))</f>
        <v/>
      </c>
    </row>
    <row r="779" spans="1:6" x14ac:dyDescent="0.25">
      <c r="A779" s="1">
        <v>2401022</v>
      </c>
      <c r="B779" s="1">
        <f t="shared" si="12"/>
        <v>2401022</v>
      </c>
      <c r="C779" s="1" t="str">
        <f>VLOOKUP(B779,'LISTADO LINCE'!$A$1:$BF$4008,3,FALSE)</f>
        <v>CHALECO DE TRANSPORTE RIV / RRD5 RER</v>
      </c>
      <c r="D779" s="1" t="b">
        <f>IFERROR(VLOOKUP(B779,'PUBLICADOS EN WEB'!$D$2:$D$4094,1,FALSE)=B779,"")</f>
        <v>1</v>
      </c>
      <c r="E779" s="1" t="b">
        <f>IFERROR(VLOOKUP(B779,'PUBLICADOS EN MELI'!$D$2:$D$12092,1,FALSE)=B779,"")</f>
        <v>1</v>
      </c>
      <c r="F779" s="1">
        <f>IF(VLOOKUP(B779,'LISTADO LINCE'!$A$2:$BF$4824,14,FALSE)&lt;=0,"",VLOOKUP(B779,'LISTADO LINCE'!$A$2:$BF$4824,14,FALSE))</f>
        <v>156</v>
      </c>
    </row>
    <row r="780" spans="1:6" hidden="1" x14ac:dyDescent="0.25">
      <c r="A780" s="1">
        <v>2401023</v>
      </c>
      <c r="B780" s="1">
        <f t="shared" si="12"/>
        <v>2401023</v>
      </c>
      <c r="C780" s="1" t="str">
        <f>+'LISTADO LINCE'!C779</f>
        <v>CHALECO DE TRANSPORTE RIO GALL XXS</v>
      </c>
      <c r="D780" s="1" t="str">
        <f>IFERROR(VLOOKUP(B780,'PUBLICADOS EN WEB'!$D$2:$D$4094,1,FALSE)=B780,"")</f>
        <v/>
      </c>
      <c r="E780" s="1" t="str">
        <f>IFERROR(VLOOKUP(B780,'PUBLICADOS EN MELI'!$D$2:$D$12092,1,FALSE)=B780,"")</f>
        <v/>
      </c>
      <c r="F780" s="1" t="str">
        <f>IF(VLOOKUP(B780,'LISTADO LINCE'!$A$2:$BF$4824,14,FALSE)&lt;=0,"",VLOOKUP(B780,'LISTADO LINCE'!$A$2:$BF$4824,14,FALSE))</f>
        <v/>
      </c>
    </row>
    <row r="781" spans="1:6" x14ac:dyDescent="0.25">
      <c r="A781" s="1">
        <v>2401100</v>
      </c>
      <c r="B781" s="1">
        <f t="shared" si="12"/>
        <v>2401100</v>
      </c>
      <c r="C781" s="1" t="str">
        <f>VLOOKUP(B781,'LISTADO LINCE'!$A$1:$BF$4008,3,FALSE)</f>
        <v>CHALECO TACTICO RRD3 BLK</v>
      </c>
      <c r="D781" s="1" t="b">
        <f>IFERROR(VLOOKUP(B781,'PUBLICADOS EN WEB'!$D$2:$D$4094,1,FALSE)=B781,"")</f>
        <v>1</v>
      </c>
      <c r="E781" s="1" t="b">
        <f>IFERROR(VLOOKUP(B781,'PUBLICADOS EN MELI'!$D$2:$D$12092,1,FALSE)=B781,"")</f>
        <v>1</v>
      </c>
      <c r="F781" s="1">
        <f>IF(VLOOKUP(B781,'LISTADO LINCE'!$A$2:$BF$4824,14,FALSE)&lt;=0,"",VLOOKUP(B781,'LISTADO LINCE'!$A$2:$BF$4824,14,FALSE))</f>
        <v>4</v>
      </c>
    </row>
    <row r="782" spans="1:6" hidden="1" x14ac:dyDescent="0.25">
      <c r="A782" s="1">
        <v>2401101</v>
      </c>
      <c r="B782" s="1">
        <f t="shared" si="12"/>
        <v>2401101</v>
      </c>
      <c r="C782" s="1" t="str">
        <f>+'LISTADO LINCE'!C781</f>
        <v>CHALECO ARNES C/REFLACTARIO RRD1</v>
      </c>
      <c r="D782" s="1" t="str">
        <f>IFERROR(VLOOKUP(B782,'PUBLICADOS EN WEB'!$D$2:$D$4094,1,FALSE)=B782,"")</f>
        <v/>
      </c>
      <c r="E782" s="1" t="str">
        <f>IFERROR(VLOOKUP(B782,'PUBLICADOS EN MELI'!$D$2:$D$12092,1,FALSE)=B782,"")</f>
        <v/>
      </c>
      <c r="F782" s="1" t="str">
        <f>IF(VLOOKUP(B782,'LISTADO LINCE'!$A$2:$BF$4824,14,FALSE)&lt;=0,"",VLOOKUP(B782,'LISTADO LINCE'!$A$2:$BF$4824,14,FALSE))</f>
        <v/>
      </c>
    </row>
    <row r="783" spans="1:6" x14ac:dyDescent="0.25">
      <c r="A783" s="1">
        <v>2401103</v>
      </c>
      <c r="B783" s="1">
        <f t="shared" si="12"/>
        <v>2401103</v>
      </c>
      <c r="C783" s="1" t="str">
        <f>VLOOKUP(B783,'LISTADO LINCE'!$A$1:$BF$4008,3,FALSE)</f>
        <v>CHALECO FUNDA BALIST MOLLE RRD4 BLK</v>
      </c>
      <c r="D783" s="1" t="b">
        <f>IFERROR(VLOOKUP(B783,'PUBLICADOS EN WEB'!$D$2:$D$4094,1,FALSE)=B783,"")</f>
        <v>1</v>
      </c>
      <c r="E783" s="1" t="b">
        <f>IFERROR(VLOOKUP(B783,'PUBLICADOS EN MELI'!$D$2:$D$12092,1,FALSE)=B783,"")</f>
        <v>1</v>
      </c>
      <c r="F783" s="1">
        <f>IF(VLOOKUP(B783,'LISTADO LINCE'!$A$2:$BF$4824,14,FALSE)&lt;=0,"",VLOOKUP(B783,'LISTADO LINCE'!$A$2:$BF$4824,14,FALSE))</f>
        <v>77</v>
      </c>
    </row>
    <row r="784" spans="1:6" hidden="1" x14ac:dyDescent="0.25">
      <c r="A784" s="1">
        <v>2401123</v>
      </c>
      <c r="B784" s="1">
        <f t="shared" si="12"/>
        <v>2401123</v>
      </c>
      <c r="C784" s="1" t="str">
        <f>+'LISTADO LINCE'!C783</f>
        <v>CHALECO DE TRANSPORTE MAZ / RRD5</v>
      </c>
      <c r="D784" s="1" t="str">
        <f>IFERROR(VLOOKUP(B784,'PUBLICADOS EN WEB'!$D$2:$D$4094,1,FALSE)=B784,"")</f>
        <v/>
      </c>
      <c r="E784" s="1" t="str">
        <f>IFERROR(VLOOKUP(B784,'PUBLICADOS EN MELI'!$D$2:$D$12092,1,FALSE)=B784,"")</f>
        <v/>
      </c>
      <c r="F784" s="1" t="str">
        <f>IF(VLOOKUP(B784,'LISTADO LINCE'!$A$2:$BF$4824,14,FALSE)&lt;=0,"",VLOOKUP(B784,'LISTADO LINCE'!$A$2:$BF$4824,14,FALSE))</f>
        <v/>
      </c>
    </row>
    <row r="785" spans="1:6" hidden="1" x14ac:dyDescent="0.25">
      <c r="A785" s="1">
        <v>2401200</v>
      </c>
      <c r="B785" s="1">
        <f t="shared" si="12"/>
        <v>2401200</v>
      </c>
      <c r="C785" s="1" t="str">
        <f>+'LISTADO LINCE'!C784</f>
        <v>CHALECO CARRIER ARMOUR FULL</v>
      </c>
      <c r="D785" s="1" t="str">
        <f>IFERROR(VLOOKUP(B785,'PUBLICADOS EN WEB'!$D$2:$D$4094,1,FALSE)=B785,"")</f>
        <v/>
      </c>
      <c r="E785" s="1" t="str">
        <f>IFERROR(VLOOKUP(B785,'PUBLICADOS EN MELI'!$D$2:$D$12092,1,FALSE)=B785,"")</f>
        <v/>
      </c>
      <c r="F785" s="1" t="str">
        <f>IF(VLOOKUP(B785,'LISTADO LINCE'!$A$2:$BF$4824,14,FALSE)&lt;=0,"",VLOOKUP(B785,'LISTADO LINCE'!$A$2:$BF$4824,14,FALSE))</f>
        <v/>
      </c>
    </row>
    <row r="786" spans="1:6" hidden="1" x14ac:dyDescent="0.25">
      <c r="A786" s="1">
        <v>2401201</v>
      </c>
      <c r="B786" s="1">
        <f t="shared" si="12"/>
        <v>2401201</v>
      </c>
      <c r="C786" s="1" t="str">
        <f>+'LISTADO LINCE'!C785</f>
        <v>CHALECO CARRIER ARMOUR BASIC</v>
      </c>
      <c r="D786" s="1" t="str">
        <f>IFERROR(VLOOKUP(B786,'PUBLICADOS EN WEB'!$D$2:$D$4094,1,FALSE)=B786,"")</f>
        <v/>
      </c>
      <c r="E786" s="1" t="str">
        <f>IFERROR(VLOOKUP(B786,'PUBLICADOS EN MELI'!$D$2:$D$12092,1,FALSE)=B786,"")</f>
        <v/>
      </c>
      <c r="F786" s="1" t="str">
        <f>IF(VLOOKUP(B786,'LISTADO LINCE'!$A$2:$BF$4824,14,FALSE)&lt;=0,"",VLOOKUP(B786,'LISTADO LINCE'!$A$2:$BF$4824,14,FALSE))</f>
        <v/>
      </c>
    </row>
    <row r="787" spans="1:6" x14ac:dyDescent="0.25">
      <c r="A787" s="1">
        <v>2401242</v>
      </c>
      <c r="B787" s="1">
        <f t="shared" si="12"/>
        <v>2401242</v>
      </c>
      <c r="C787" s="1" t="str">
        <f>VLOOKUP(B787,'LISTADO LINCE'!$A$1:$BF$4008,3,FALSE)</f>
        <v>CHALECO ARNES ISRAELI MOLLE RRD1 BLK</v>
      </c>
      <c r="D787" s="1" t="b">
        <f>IFERROR(VLOOKUP(B787,'PUBLICADOS EN WEB'!$D$2:$D$4094,1,FALSE)=B787,"")</f>
        <v>1</v>
      </c>
      <c r="E787" s="1" t="b">
        <f>IFERROR(VLOOKUP(B787,'PUBLICADOS EN MELI'!$D$2:$D$12092,1,FALSE)=B787,"")</f>
        <v>1</v>
      </c>
      <c r="F787" s="1">
        <f>IF(VLOOKUP(B787,'LISTADO LINCE'!$A$2:$BF$4824,14,FALSE)&lt;=0,"",VLOOKUP(B787,'LISTADO LINCE'!$A$2:$BF$4824,14,FALSE))</f>
        <v>22</v>
      </c>
    </row>
    <row r="788" spans="1:6" x14ac:dyDescent="0.25">
      <c r="A788" s="1">
        <v>2401249</v>
      </c>
      <c r="B788" s="1">
        <f t="shared" si="12"/>
        <v>2401249</v>
      </c>
      <c r="C788" s="1" t="str">
        <f>VLOOKUP(B788,'LISTADO LINCE'!$A$1:$BF$4008,3,FALSE)</f>
        <v>CHALECO CARRIER C/PORTA ELEM MAZ/RRD</v>
      </c>
      <c r="D788" s="1" t="b">
        <f>IFERROR(VLOOKUP(B788,'PUBLICADOS EN WEB'!$D$2:$D$4094,1,FALSE)=B788,"")</f>
        <v>1</v>
      </c>
      <c r="E788" s="1" t="b">
        <f>IFERROR(VLOOKUP(B788,'PUBLICADOS EN MELI'!$D$2:$D$12092,1,FALSE)=B788,"")</f>
        <v>1</v>
      </c>
      <c r="F788" s="1">
        <f>IF(VLOOKUP(B788,'LISTADO LINCE'!$A$2:$BF$4824,14,FALSE)&lt;=0,"",VLOOKUP(B788,'LISTADO LINCE'!$A$2:$BF$4824,14,FALSE))</f>
        <v>82</v>
      </c>
    </row>
    <row r="789" spans="1:6" hidden="1" x14ac:dyDescent="0.25">
      <c r="A789" s="1">
        <v>2401250</v>
      </c>
      <c r="B789" s="1">
        <f t="shared" si="12"/>
        <v>2401250</v>
      </c>
      <c r="C789" s="1" t="str">
        <f>+'LISTADO LINCE'!C788</f>
        <v>CHALECO DE TRANSP. SURVIVAL RER</v>
      </c>
      <c r="D789" s="1" t="str">
        <f>IFERROR(VLOOKUP(B789,'PUBLICADOS EN WEB'!$D$2:$D$4094,1,FALSE)=B789,"")</f>
        <v/>
      </c>
      <c r="E789" s="1" t="str">
        <f>IFERROR(VLOOKUP(B789,'PUBLICADOS EN MELI'!$D$2:$D$12092,1,FALSE)=B789,"")</f>
        <v/>
      </c>
      <c r="F789" s="1" t="str">
        <f>IF(VLOOKUP(B789,'LISTADO LINCE'!$A$2:$BF$4824,14,FALSE)&lt;=0,"",VLOOKUP(B789,'LISTADO LINCE'!$A$2:$BF$4824,14,FALSE))</f>
        <v/>
      </c>
    </row>
    <row r="790" spans="1:6" hidden="1" x14ac:dyDescent="0.25">
      <c r="A790" s="1">
        <v>2401258</v>
      </c>
      <c r="B790" s="1">
        <f t="shared" si="12"/>
        <v>2401258</v>
      </c>
      <c r="C790" s="1" t="str">
        <f>+'LISTADO LINCE'!C789</f>
        <v>CHALECO SEGURIDAD SIN FEFLEC RER</v>
      </c>
      <c r="D790" s="1" t="str">
        <f>IFERROR(VLOOKUP(B790,'PUBLICADOS EN WEB'!$D$2:$D$4094,1,FALSE)=B790,"")</f>
        <v/>
      </c>
      <c r="E790" s="1" t="str">
        <f>IFERROR(VLOOKUP(B790,'PUBLICADOS EN MELI'!$D$2:$D$12092,1,FALSE)=B790,"")</f>
        <v/>
      </c>
      <c r="F790" s="1" t="str">
        <f>IF(VLOOKUP(B790,'LISTADO LINCE'!$A$2:$BF$4824,14,FALSE)&lt;=0,"",VLOOKUP(B790,'LISTADO LINCE'!$A$2:$BF$4824,14,FALSE))</f>
        <v/>
      </c>
    </row>
    <row r="791" spans="1:6" hidden="1" x14ac:dyDescent="0.25">
      <c r="A791" s="1">
        <v>2401260</v>
      </c>
      <c r="B791" s="1">
        <f t="shared" si="12"/>
        <v>2401260</v>
      </c>
      <c r="C791" s="1" t="str">
        <f>+'LISTADO LINCE'!C790</f>
        <v>CHALECO ASUNTOS INTERNOS RER</v>
      </c>
      <c r="D791" s="1" t="str">
        <f>IFERROR(VLOOKUP(B791,'PUBLICADOS EN WEB'!$D$2:$D$4094,1,FALSE)=B791,"")</f>
        <v/>
      </c>
      <c r="E791" s="1" t="str">
        <f>IFERROR(VLOOKUP(B791,'PUBLICADOS EN MELI'!$D$2:$D$12092,1,FALSE)=B791,"")</f>
        <v/>
      </c>
      <c r="F791" s="1" t="str">
        <f>IF(VLOOKUP(B791,'LISTADO LINCE'!$A$2:$BF$4824,14,FALSE)&lt;=0,"",VLOOKUP(B791,'LISTADO LINCE'!$A$2:$BF$4824,14,FALSE))</f>
        <v/>
      </c>
    </row>
    <row r="792" spans="1:6" x14ac:dyDescent="0.25">
      <c r="A792" s="1">
        <v>2401298</v>
      </c>
      <c r="B792" s="1">
        <f t="shared" si="12"/>
        <v>2401298</v>
      </c>
      <c r="C792" s="1" t="str">
        <f>VLOOKUP(B792,'LISTADO LINCE'!$A$1:$BF$4008,3,FALSE)</f>
        <v>CHALECO LANA AZUL MILTAR RER</v>
      </c>
      <c r="D792" s="1" t="b">
        <f>IFERROR(VLOOKUP(B792,'PUBLICADOS EN WEB'!$D$2:$D$4094,1,FALSE)=B792,"")</f>
        <v>1</v>
      </c>
      <c r="E792" s="1" t="b">
        <f>IFERROR(VLOOKUP(B792,'PUBLICADOS EN MELI'!$D$2:$D$12092,1,FALSE)=B792,"")</f>
        <v>1</v>
      </c>
      <c r="F792" s="1">
        <f>IF(VLOOKUP(B792,'LISTADO LINCE'!$A$2:$BF$4824,14,FALSE)&lt;=0,"",VLOOKUP(B792,'LISTADO LINCE'!$A$2:$BF$4824,14,FALSE))</f>
        <v>214</v>
      </c>
    </row>
    <row r="793" spans="1:6" hidden="1" x14ac:dyDescent="0.25">
      <c r="A793" s="1">
        <v>2401350</v>
      </c>
      <c r="B793" s="1">
        <f t="shared" si="12"/>
        <v>2401350</v>
      </c>
      <c r="C793" s="1" t="str">
        <f>+'LISTADO LINCE'!C792</f>
        <v>CHALECO ISRAELI CON P/CARTU MAZ</v>
      </c>
      <c r="D793" s="1" t="str">
        <f>IFERROR(VLOOKUP(B793,'PUBLICADOS EN WEB'!$D$2:$D$4094,1,FALSE)=B793,"")</f>
        <v/>
      </c>
      <c r="E793" s="1" t="str">
        <f>IFERROR(VLOOKUP(B793,'PUBLICADOS EN MELI'!$D$2:$D$12092,1,FALSE)=B793,"")</f>
        <v/>
      </c>
      <c r="F793" s="1" t="str">
        <f>IF(VLOOKUP(B793,'LISTADO LINCE'!$A$2:$BF$4824,14,FALSE)&lt;=0,"",VLOOKUP(B793,'LISTADO LINCE'!$A$2:$BF$4824,14,FALSE))</f>
        <v/>
      </c>
    </row>
    <row r="794" spans="1:6" hidden="1" x14ac:dyDescent="0.25">
      <c r="A794" s="1">
        <v>0</v>
      </c>
      <c r="B794" s="1">
        <f t="shared" si="12"/>
        <v>0</v>
      </c>
      <c r="C794" s="1" t="str">
        <f>+'LISTADO LINCE'!C793</f>
        <v/>
      </c>
      <c r="D794" s="1" t="str">
        <f>IFERROR(VLOOKUP(B794,'PUBLICADOS EN WEB'!$D$2:$D$4094,1,FALSE)=B794,"")</f>
        <v/>
      </c>
      <c r="E794" s="1" t="str">
        <f>IFERROR(VLOOKUP(B794,'PUBLICADOS EN MELI'!$D$2:$D$12092,1,FALSE)=B794,"")</f>
        <v/>
      </c>
    </row>
    <row r="795" spans="1:6" hidden="1" x14ac:dyDescent="0.25">
      <c r="A795" s="1">
        <v>240135000</v>
      </c>
      <c r="B795" s="1">
        <f t="shared" si="12"/>
        <v>240135000</v>
      </c>
      <c r="C795" s="1" t="str">
        <f>+'LISTADO LINCE'!C794</f>
        <v>CHALECO ISRAELI CON P/CARTU MAZ T-U</v>
      </c>
      <c r="D795" s="1" t="str">
        <f>IFERROR(VLOOKUP(B795,'PUBLICADOS EN WEB'!$D$2:$D$4094,1,FALSE)=B795,"")</f>
        <v/>
      </c>
      <c r="E795" s="1" t="str">
        <f>IFERROR(VLOOKUP(B795,'PUBLICADOS EN MELI'!$D$2:$D$12092,1,FALSE)=B795,"")</f>
        <v/>
      </c>
      <c r="F795" s="1" t="str">
        <f>IF(VLOOKUP(B795,'LISTADO LINCE'!$A$2:$BF$4824,14,FALSE)&lt;=0,"",VLOOKUP(B795,'LISTADO LINCE'!$A$2:$BF$4824,14,FALSE))</f>
        <v/>
      </c>
    </row>
    <row r="796" spans="1:6" x14ac:dyDescent="0.25">
      <c r="A796" s="1">
        <v>2401550</v>
      </c>
      <c r="B796" s="1">
        <f t="shared" si="12"/>
        <v>2401550</v>
      </c>
      <c r="C796" s="1" t="str">
        <f>VLOOKUP(B796,'LISTADO LINCE'!$A$1:$BF$4008,3,FALSE)</f>
        <v>CHALECO ARNES VIAL VERDE GN RRD2b BLK</v>
      </c>
      <c r="D796" s="1" t="b">
        <f>IFERROR(VLOOKUP(B796,'PUBLICADOS EN WEB'!$D$2:$D$4094,1,FALSE)=B796,"")</f>
        <v>1</v>
      </c>
      <c r="E796" s="1" t="b">
        <f>IFERROR(VLOOKUP(B796,'PUBLICADOS EN MELI'!$D$2:$D$12092,1,FALSE)=B796,"")</f>
        <v>1</v>
      </c>
      <c r="F796" s="1">
        <f>IF(VLOOKUP(B796,'LISTADO LINCE'!$A$2:$BF$4824,14,FALSE)&lt;=0,"",VLOOKUP(B796,'LISTADO LINCE'!$A$2:$BF$4824,14,FALSE))</f>
        <v>7</v>
      </c>
    </row>
    <row r="797" spans="1:6" hidden="1" x14ac:dyDescent="0.25">
      <c r="A797" s="1">
        <v>2401555</v>
      </c>
      <c r="B797" s="1">
        <f t="shared" si="12"/>
        <v>2401555</v>
      </c>
      <c r="C797" s="1" t="str">
        <f>+'LISTADO LINCE'!C796</f>
        <v>CHALECO MINI SMALL</v>
      </c>
      <c r="D797" s="1" t="b">
        <f>IFERROR(VLOOKUP(B797,'PUBLICADOS EN WEB'!$D$2:$D$4094,1,FALSE)=B797,"")</f>
        <v>1</v>
      </c>
      <c r="E797" s="1" t="str">
        <f>IFERROR(VLOOKUP(B797,'PUBLICADOS EN MELI'!$D$2:$D$12092,1,FALSE)=B797,"")</f>
        <v/>
      </c>
      <c r="F797" s="1" t="str">
        <f>IF(VLOOKUP(B797,'LISTADO LINCE'!$A$2:$BF$4824,14,FALSE)&lt;=0,"",VLOOKUP(B797,'LISTADO LINCE'!$A$2:$BF$4824,14,FALSE))</f>
        <v/>
      </c>
    </row>
    <row r="798" spans="1:6" x14ac:dyDescent="0.25">
      <c r="A798" s="1">
        <v>2401584</v>
      </c>
      <c r="B798" s="1">
        <f t="shared" si="12"/>
        <v>2401584</v>
      </c>
      <c r="C798" s="1" t="str">
        <f>VLOOKUP(B798,'LISTADO LINCE'!$A$1:$BF$4008,3,FALSE)</f>
        <v>CHALECO C/V LANA NEGRO MILIT EMTRI007 EM</v>
      </c>
      <c r="D798" s="1" t="b">
        <f>IFERROR(VLOOKUP(B798,'PUBLICADOS EN WEB'!$D$2:$D$4094,1,FALSE)=B798,"")</f>
        <v>1</v>
      </c>
      <c r="E798" s="1" t="b">
        <f>IFERROR(VLOOKUP(B798,'PUBLICADOS EN MELI'!$D$2:$D$12092,1,FALSE)=B798,"")</f>
        <v>1</v>
      </c>
      <c r="F798" s="1">
        <f>IF(VLOOKUP(B798,'LISTADO LINCE'!$A$2:$BF$4824,14,FALSE)&lt;=0,"",VLOOKUP(B798,'LISTADO LINCE'!$A$2:$BF$4824,14,FALSE))</f>
        <v>35</v>
      </c>
    </row>
    <row r="799" spans="1:6" hidden="1" x14ac:dyDescent="0.25">
      <c r="A799" s="1">
        <v>2401800</v>
      </c>
      <c r="B799" s="1">
        <f t="shared" si="12"/>
        <v>2401800</v>
      </c>
      <c r="C799" s="1" t="str">
        <f>+'LISTADO LINCE'!C798</f>
        <v>CHALECO BANDOLERA C/CARTEL NARA 2020 HAI</v>
      </c>
      <c r="D799" s="1" t="str">
        <f>IFERROR(VLOOKUP(B799,'PUBLICADOS EN WEB'!$D$2:$D$4094,1,FALSE)=B799,"")</f>
        <v/>
      </c>
      <c r="E799" s="1" t="str">
        <f>IFERROR(VLOOKUP(B799,'PUBLICADOS EN MELI'!$D$2:$D$12092,1,FALSE)=B799,"")</f>
        <v/>
      </c>
      <c r="F799" s="1">
        <f>IF(VLOOKUP(B799,'LISTADO LINCE'!$A$2:$BF$4824,14,FALSE)&lt;=0,"",VLOOKUP(B799,'LISTADO LINCE'!$A$2:$BF$4824,14,FALSE))</f>
        <v>1</v>
      </c>
    </row>
    <row r="800" spans="1:6" hidden="1" x14ac:dyDescent="0.25">
      <c r="A800" s="1">
        <v>2401803</v>
      </c>
      <c r="B800" s="1">
        <f t="shared" si="12"/>
        <v>2401803</v>
      </c>
      <c r="C800" s="1" t="str">
        <f>+'LISTADO LINCE'!C799</f>
        <v>CHALECO C/REFLEC RED POLICIA/SEGURID RER</v>
      </c>
      <c r="D800" s="1" t="str">
        <f>IFERROR(VLOOKUP(B800,'PUBLICADOS EN WEB'!$D$2:$D$4094,1,FALSE)=B800,"")</f>
        <v/>
      </c>
      <c r="E800" s="1" t="str">
        <f>IFERROR(VLOOKUP(B800,'PUBLICADOS EN MELI'!$D$2:$D$12092,1,FALSE)=B800,"")</f>
        <v/>
      </c>
      <c r="F800" s="1" t="str">
        <f>IF(VLOOKUP(B800,'LISTADO LINCE'!$A$2:$BF$4824,14,FALSE)&lt;=0,"",VLOOKUP(B800,'LISTADO LINCE'!$A$2:$BF$4824,14,FALSE))</f>
        <v/>
      </c>
    </row>
    <row r="801" spans="1:6" hidden="1" x14ac:dyDescent="0.25">
      <c r="A801" s="1">
        <v>2401805</v>
      </c>
      <c r="B801" s="1">
        <f t="shared" si="12"/>
        <v>2401805</v>
      </c>
      <c r="C801" s="1" t="str">
        <f>+'LISTADO LINCE'!C800</f>
        <v>CHALECO BANDOLERA CCARTEL LIMON 2021 HAI</v>
      </c>
      <c r="D801" s="1" t="str">
        <f>IFERROR(VLOOKUP(B801,'PUBLICADOS EN WEB'!$D$2:$D$4094,1,FALSE)=B801,"")</f>
        <v/>
      </c>
      <c r="E801" s="1" t="str">
        <f>IFERROR(VLOOKUP(B801,'PUBLICADOS EN MELI'!$D$2:$D$12092,1,FALSE)=B801,"")</f>
        <v/>
      </c>
      <c r="F801" s="1" t="str">
        <f>IF(VLOOKUP(B801,'LISTADO LINCE'!$A$2:$BF$4824,14,FALSE)&lt;=0,"",VLOOKUP(B801,'LISTADO LINCE'!$A$2:$BF$4824,14,FALSE))</f>
        <v/>
      </c>
    </row>
    <row r="802" spans="1:6" x14ac:dyDescent="0.25">
      <c r="A802" s="1">
        <v>2401806</v>
      </c>
      <c r="B802" s="1">
        <f t="shared" si="12"/>
        <v>2401806</v>
      </c>
      <c r="C802" s="1" t="str">
        <f>VLOOKUP(B802,'LISTADO LINCE'!$A$1:$BF$4008,3,FALSE)</f>
        <v>CHALECO ISRAELI HALCON MAZ</v>
      </c>
      <c r="D802" s="1" t="b">
        <f>IFERROR(VLOOKUP(B802,'PUBLICADOS EN WEB'!$D$2:$D$4094,1,FALSE)=B802,"")</f>
        <v>1</v>
      </c>
      <c r="E802" s="1" t="b">
        <f>IFERROR(VLOOKUP(B802,'PUBLICADOS EN MELI'!$D$2:$D$12092,1,FALSE)=B802,"")</f>
        <v>1</v>
      </c>
      <c r="F802" s="1" t="str">
        <f>IF(VLOOKUP(B802,'LISTADO LINCE'!$A$2:$BF$4824,14,FALSE)&lt;=0,"",VLOOKUP(B802,'LISTADO LINCE'!$A$2:$BF$4824,14,FALSE))</f>
        <v/>
      </c>
    </row>
    <row r="803" spans="1:6" x14ac:dyDescent="0.25">
      <c r="A803" s="1">
        <v>2601003</v>
      </c>
      <c r="B803" s="1">
        <f t="shared" ref="B803:B866" si="13">IF(A803&lt;&gt;"",IFERROR(A803*1,""),"")</f>
        <v>2601003</v>
      </c>
      <c r="C803" s="1" t="str">
        <f>VLOOKUP(B803,'LISTADO LINCE'!$A$1:$BF$4008,3,FALSE)</f>
        <v>TRICOPOLAR NEGRO RER</v>
      </c>
      <c r="D803" s="1" t="b">
        <f>IFERROR(VLOOKUP(B803,'PUBLICADOS EN WEB'!$D$2:$D$4094,1,FALSE)=B803,"")</f>
        <v>1</v>
      </c>
      <c r="E803" s="1" t="b">
        <f>IFERROR(VLOOKUP(B803,'PUBLICADOS EN MELI'!$D$2:$D$12092,1,FALSE)=B803,"")</f>
        <v>1</v>
      </c>
      <c r="F803" s="1">
        <f>IF(VLOOKUP(B803,'LISTADO LINCE'!$A$2:$BF$4824,14,FALSE)&lt;=0,"",VLOOKUP(B803,'LISTADO LINCE'!$A$2:$BF$4824,14,FALSE))</f>
        <v>55</v>
      </c>
    </row>
    <row r="804" spans="1:6" x14ac:dyDescent="0.25">
      <c r="A804" s="1">
        <v>2601004</v>
      </c>
      <c r="B804" s="1">
        <f t="shared" si="13"/>
        <v>2601004</v>
      </c>
      <c r="C804" s="1" t="str">
        <f>VLOOKUP(B804,'LISTADO LINCE'!$A$1:$BF$4008,3,FALSE)</f>
        <v>TRICOPOLAR AZUL RER</v>
      </c>
      <c r="D804" s="1" t="b">
        <f>IFERROR(VLOOKUP(B804,'PUBLICADOS EN WEB'!$D$2:$D$4094,1,FALSE)=B804,"")</f>
        <v>1</v>
      </c>
      <c r="E804" s="1" t="b">
        <f>IFERROR(VLOOKUP(B804,'PUBLICADOS EN MELI'!$D$2:$D$12092,1,FALSE)=B804,"")</f>
        <v>1</v>
      </c>
      <c r="F804" s="1">
        <f>IF(VLOOKUP(B804,'LISTADO LINCE'!$A$2:$BF$4824,14,FALSE)&lt;=0,"",VLOOKUP(B804,'LISTADO LINCE'!$A$2:$BF$4824,14,FALSE))</f>
        <v>46</v>
      </c>
    </row>
    <row r="805" spans="1:6" hidden="1" x14ac:dyDescent="0.25">
      <c r="A805" s="1">
        <v>2601005</v>
      </c>
      <c r="B805" s="1">
        <f t="shared" si="13"/>
        <v>2601005</v>
      </c>
      <c r="C805" s="1" t="str">
        <f>+'LISTADO LINCE'!C804</f>
        <v>TRICOPOLAR MARRON RER</v>
      </c>
      <c r="D805" s="1" t="str">
        <f>IFERROR(VLOOKUP(B805,'PUBLICADOS EN WEB'!$D$2:$D$4094,1,FALSE)=B805,"")</f>
        <v/>
      </c>
      <c r="E805" s="1" t="str">
        <f>IFERROR(VLOOKUP(B805,'PUBLICADOS EN MELI'!$D$2:$D$12092,1,FALSE)=B805,"")</f>
        <v/>
      </c>
      <c r="F805" s="1" t="str">
        <f>IF(VLOOKUP(B805,'LISTADO LINCE'!$A$2:$BF$4824,14,FALSE)&lt;=0,"",VLOOKUP(B805,'LISTADO LINCE'!$A$2:$BF$4824,14,FALSE))</f>
        <v/>
      </c>
    </row>
    <row r="806" spans="1:6" x14ac:dyDescent="0.25">
      <c r="A806" s="1">
        <v>2601495</v>
      </c>
      <c r="B806" s="1">
        <f t="shared" si="13"/>
        <v>2601495</v>
      </c>
      <c r="C806" s="1" t="str">
        <f>VLOOKUP(B806,'LISTADO LINCE'!$A$1:$BF$4008,3,FALSE)</f>
        <v>BUZO FRIZA AZUL CON CIERRE 3XS/2XL RER</v>
      </c>
      <c r="D806" s="1" t="b">
        <f>IFERROR(VLOOKUP(B806,'PUBLICADOS EN WEB'!$D$2:$D$4094,1,FALSE)=B806,"")</f>
        <v>1</v>
      </c>
      <c r="E806" s="1" t="b">
        <f>IFERROR(VLOOKUP(B806,'PUBLICADOS EN MELI'!$D$2:$D$12092,1,FALSE)=B806,"")</f>
        <v>1</v>
      </c>
      <c r="F806" s="1">
        <f>IF(VLOOKUP(B806,'LISTADO LINCE'!$A$2:$BF$4824,14,FALSE)&lt;=0,"",VLOOKUP(B806,'LISTADO LINCE'!$A$2:$BF$4824,14,FALSE))</f>
        <v>90</v>
      </c>
    </row>
    <row r="807" spans="1:6" hidden="1" x14ac:dyDescent="0.25">
      <c r="A807" s="1">
        <v>2601496</v>
      </c>
      <c r="B807" s="1">
        <f t="shared" si="13"/>
        <v>2601496</v>
      </c>
      <c r="C807" s="1" t="str">
        <f>+'LISTADO LINCE'!C806</f>
        <v>BUZO FRIZA AZUL CON CIERRE 3XL/4XL RER</v>
      </c>
      <c r="D807" s="1" t="str">
        <f>IFERROR(VLOOKUP(B807,'PUBLICADOS EN WEB'!$D$2:$D$4094,1,FALSE)=B807,"")</f>
        <v/>
      </c>
      <c r="E807" s="1" t="str">
        <f>IFERROR(VLOOKUP(B807,'PUBLICADOS EN MELI'!$D$2:$D$12092,1,FALSE)=B807,"")</f>
        <v/>
      </c>
      <c r="F807" s="1" t="str">
        <f>IF(VLOOKUP(B807,'LISTADO LINCE'!$A$2:$BF$4824,14,FALSE)&lt;=0,"",VLOOKUP(B807,'LISTADO LINCE'!$A$2:$BF$4824,14,FALSE))</f>
        <v/>
      </c>
    </row>
    <row r="808" spans="1:6" hidden="1" x14ac:dyDescent="0.25">
      <c r="A808" s="1">
        <v>2601594</v>
      </c>
      <c r="B808" s="1">
        <f t="shared" si="13"/>
        <v>2601594</v>
      </c>
      <c r="C808" s="1" t="str">
        <f>+'LISTADO LINCE'!C807</f>
        <v>BUZO FRIZA POLICIA CIENTIFICA RER</v>
      </c>
      <c r="D808" s="1" t="str">
        <f>IFERROR(VLOOKUP(B808,'PUBLICADOS EN WEB'!$D$2:$D$4094,1,FALSE)=B808,"")</f>
        <v/>
      </c>
      <c r="E808" s="1" t="str">
        <f>IFERROR(VLOOKUP(B808,'PUBLICADOS EN MELI'!$D$2:$D$12092,1,FALSE)=B808,"")</f>
        <v/>
      </c>
      <c r="F808" s="1">
        <f>IF(VLOOKUP(B808,'LISTADO LINCE'!$A$2:$BF$4824,14,FALSE)&lt;=0,"",VLOOKUP(B808,'LISTADO LINCE'!$A$2:$BF$4824,14,FALSE))</f>
        <v>4</v>
      </c>
    </row>
    <row r="809" spans="1:6" hidden="1" x14ac:dyDescent="0.25">
      <c r="A809" s="1">
        <v>2601750</v>
      </c>
      <c r="B809" s="1">
        <f t="shared" si="13"/>
        <v>2601750</v>
      </c>
      <c r="C809" s="1" t="str">
        <f>+'LISTADO LINCE'!C808</f>
        <v>TRICOPOLAR GRIS RER</v>
      </c>
      <c r="D809" s="1" t="b">
        <f>IFERROR(VLOOKUP(B809,'PUBLICADOS EN WEB'!$D$2:$D$4094,1,FALSE)=B809,"")</f>
        <v>1</v>
      </c>
      <c r="E809" s="1" t="str">
        <f>IFERROR(VLOOKUP(B809,'PUBLICADOS EN MELI'!$D$2:$D$12092,1,FALSE)=B809,"")</f>
        <v/>
      </c>
      <c r="F809" s="1" t="str">
        <f>IF(VLOOKUP(B809,'LISTADO LINCE'!$A$2:$BF$4824,14,FALSE)&lt;=0,"",VLOOKUP(B809,'LISTADO LINCE'!$A$2:$BF$4824,14,FALSE))</f>
        <v/>
      </c>
    </row>
    <row r="810" spans="1:6" hidden="1" x14ac:dyDescent="0.25">
      <c r="A810" s="1">
        <v>2601850</v>
      </c>
      <c r="B810" s="1">
        <f t="shared" si="13"/>
        <v>2601850</v>
      </c>
      <c r="C810" s="1" t="str">
        <f>+'LISTADO LINCE'!C809</f>
        <v>BUZO FRIZA GRIS CON CIERRE  3XS/2XL RER</v>
      </c>
      <c r="D810" s="1" t="str">
        <f>IFERROR(VLOOKUP(B810,'PUBLICADOS EN WEB'!$D$2:$D$4094,1,FALSE)=B810,"")</f>
        <v/>
      </c>
      <c r="E810" s="1" t="str">
        <f>IFERROR(VLOOKUP(B810,'PUBLICADOS EN MELI'!$D$2:$D$12092,1,FALSE)=B810,"")</f>
        <v/>
      </c>
      <c r="F810" s="1" t="str">
        <f>IF(VLOOKUP(B810,'LISTADO LINCE'!$A$2:$BF$4824,14,FALSE)&lt;=0,"",VLOOKUP(B810,'LISTADO LINCE'!$A$2:$BF$4824,14,FALSE))</f>
        <v/>
      </c>
    </row>
    <row r="811" spans="1:6" hidden="1" x14ac:dyDescent="0.25">
      <c r="A811" s="1">
        <v>2601851</v>
      </c>
      <c r="B811" s="1">
        <f t="shared" si="13"/>
        <v>2601851</v>
      </c>
      <c r="C811" s="1" t="str">
        <f>+'LISTADO LINCE'!C810</f>
        <v>BUZO FRIZA GRIS CON CIERRE 3XL/4XL RER</v>
      </c>
      <c r="D811" s="1" t="str">
        <f>IFERROR(VLOOKUP(B811,'PUBLICADOS EN WEB'!$D$2:$D$4094,1,FALSE)=B811,"")</f>
        <v/>
      </c>
      <c r="E811" s="1" t="str">
        <f>IFERROR(VLOOKUP(B811,'PUBLICADOS EN MELI'!$D$2:$D$12092,1,FALSE)=B811,"")</f>
        <v/>
      </c>
      <c r="F811" s="1" t="str">
        <f>IF(VLOOKUP(B811,'LISTADO LINCE'!$A$2:$BF$4824,14,FALSE)&lt;=0,"",VLOOKUP(B811,'LISTADO LINCE'!$A$2:$BF$4824,14,FALSE))</f>
        <v/>
      </c>
    </row>
    <row r="812" spans="1:6" hidden="1" x14ac:dyDescent="0.25">
      <c r="A812" s="1">
        <v>2601888</v>
      </c>
      <c r="B812" s="1">
        <f t="shared" si="13"/>
        <v>2601888</v>
      </c>
      <c r="C812" s="1" t="str">
        <f>+'LISTADO LINCE'!C811</f>
        <v>TRICOPOLAR POL TUCUMAN RER</v>
      </c>
      <c r="D812" s="1" t="str">
        <f>IFERROR(VLOOKUP(B812,'PUBLICADOS EN WEB'!$D$2:$D$4094,1,FALSE)=B812,"")</f>
        <v/>
      </c>
      <c r="E812" s="1" t="str">
        <f>IFERROR(VLOOKUP(B812,'PUBLICADOS EN MELI'!$D$2:$D$12092,1,FALSE)=B812,"")</f>
        <v/>
      </c>
      <c r="F812" s="1" t="str">
        <f>IF(VLOOKUP(B812,'LISTADO LINCE'!$A$2:$BF$4824,14,FALSE)&lt;=0,"",VLOOKUP(B812,'LISTADO LINCE'!$A$2:$BF$4824,14,FALSE))</f>
        <v/>
      </c>
    </row>
    <row r="813" spans="1:6" x14ac:dyDescent="0.25">
      <c r="A813" s="1">
        <v>2601900</v>
      </c>
      <c r="B813" s="1">
        <f t="shared" si="13"/>
        <v>2601900</v>
      </c>
      <c r="C813" s="1" t="str">
        <f>VLOOKUP(B813,'LISTADO LINCE'!$A$1:$BF$4008,3,FALSE)</f>
        <v>BUZO FRIZA NEGRO CON CIERRE 3XS/2XL RER</v>
      </c>
      <c r="D813" s="1" t="b">
        <f>IFERROR(VLOOKUP(B813,'PUBLICADOS EN WEB'!$D$2:$D$4094,1,FALSE)=B813,"")</f>
        <v>1</v>
      </c>
      <c r="E813" s="1" t="b">
        <f>IFERROR(VLOOKUP(B813,'PUBLICADOS EN MELI'!$D$2:$D$12092,1,FALSE)=B813,"")</f>
        <v>1</v>
      </c>
      <c r="F813" s="1">
        <f>IF(VLOOKUP(B813,'LISTADO LINCE'!$A$2:$BF$4824,14,FALSE)&lt;=0,"",VLOOKUP(B813,'LISTADO LINCE'!$A$2:$BF$4824,14,FALSE))</f>
        <v>38</v>
      </c>
    </row>
    <row r="814" spans="1:6" hidden="1" x14ac:dyDescent="0.25">
      <c r="A814" s="1">
        <v>2601901</v>
      </c>
      <c r="B814" s="1">
        <f t="shared" si="13"/>
        <v>2601901</v>
      </c>
      <c r="C814" s="1" t="str">
        <f>+'LISTADO LINCE'!C813</f>
        <v>BUZO FRIZA NEGRO CON CIERRE 3XL/4XL RER</v>
      </c>
      <c r="D814" s="1" t="str">
        <f>IFERROR(VLOOKUP(B814,'PUBLICADOS EN WEB'!$D$2:$D$4094,1,FALSE)=B814,"")</f>
        <v/>
      </c>
      <c r="E814" s="1" t="str">
        <f>IFERROR(VLOOKUP(B814,'PUBLICADOS EN MELI'!$D$2:$D$12092,1,FALSE)=B814,"")</f>
        <v/>
      </c>
      <c r="F814" s="1" t="str">
        <f>IF(VLOOKUP(B814,'LISTADO LINCE'!$A$2:$BF$4824,14,FALSE)&lt;=0,"",VLOOKUP(B814,'LISTADO LINCE'!$A$2:$BF$4824,14,FALSE))</f>
        <v/>
      </c>
    </row>
    <row r="815" spans="1:6" hidden="1" x14ac:dyDescent="0.25">
      <c r="A815" s="1">
        <v>2727030</v>
      </c>
      <c r="B815" s="1">
        <f t="shared" si="13"/>
        <v>2727030</v>
      </c>
      <c r="C815" s="1" t="str">
        <f>+'LISTADO LINCE'!C814</f>
        <v>CUCHILLO NAVAJA CUCHARA</v>
      </c>
      <c r="D815" s="1" t="str">
        <f>IFERROR(VLOOKUP(B815,'PUBLICADOS EN WEB'!$D$2:$D$4094,1,FALSE)=B815,"")</f>
        <v/>
      </c>
      <c r="E815" s="1" t="str">
        <f>IFERROR(VLOOKUP(B815,'PUBLICADOS EN MELI'!$D$2:$D$12092,1,FALSE)=B815,"")</f>
        <v/>
      </c>
      <c r="F815" s="1" t="str">
        <f>IF(VLOOKUP(B815,'LISTADO LINCE'!$A$2:$BF$4824,14,FALSE)&lt;=0,"",VLOOKUP(B815,'LISTADO LINCE'!$A$2:$BF$4824,14,FALSE))</f>
        <v/>
      </c>
    </row>
    <row r="816" spans="1:6" hidden="1" x14ac:dyDescent="0.25">
      <c r="A816" s="1">
        <v>2846646</v>
      </c>
      <c r="B816" s="1">
        <f t="shared" si="13"/>
        <v>2846646</v>
      </c>
      <c r="C816" s="1" t="str">
        <f>+'LISTADO LINCE'!C815</f>
        <v>HEBILLA METALICA COBRA 5646</v>
      </c>
      <c r="D816" s="1" t="str">
        <f>IFERROR(VLOOKUP(B816,'PUBLICADOS EN WEB'!$D$2:$D$4094,1,FALSE)=B816,"")</f>
        <v/>
      </c>
      <c r="E816" s="1" t="str">
        <f>IFERROR(VLOOKUP(B816,'PUBLICADOS EN MELI'!$D$2:$D$12092,1,FALSE)=B816,"")</f>
        <v/>
      </c>
      <c r="F816" s="1" t="str">
        <f>IF(VLOOKUP(B816,'LISTADO LINCE'!$A$2:$BF$4824,14,FALSE)&lt;=0,"",VLOOKUP(B816,'LISTADO LINCE'!$A$2:$BF$4824,14,FALSE))</f>
        <v/>
      </c>
    </row>
    <row r="817" spans="1:6" hidden="1" x14ac:dyDescent="0.25">
      <c r="A817" s="1">
        <v>2849103</v>
      </c>
      <c r="B817" s="1">
        <f t="shared" si="13"/>
        <v>2849103</v>
      </c>
      <c r="C817" s="1" t="str">
        <f>+'LISTADO LINCE'!C816</f>
        <v>TERMINALES CORREA VERDE PLASTICK BUCKLE3</v>
      </c>
      <c r="D817" s="1" t="str">
        <f>IFERROR(VLOOKUP(B817,'PUBLICADOS EN WEB'!$D$2:$D$4094,1,FALSE)=B817,"")</f>
        <v/>
      </c>
      <c r="E817" s="1" t="str">
        <f>IFERROR(VLOOKUP(B817,'PUBLICADOS EN MELI'!$D$2:$D$12092,1,FALSE)=B817,"")</f>
        <v/>
      </c>
      <c r="F817" s="1" t="str">
        <f>IF(VLOOKUP(B817,'LISTADO LINCE'!$A$2:$BF$4824,14,FALSE)&lt;=0,"",VLOOKUP(B817,'LISTADO LINCE'!$A$2:$BF$4824,14,FALSE))</f>
        <v/>
      </c>
    </row>
    <row r="818" spans="1:6" hidden="1" x14ac:dyDescent="0.25">
      <c r="A818" s="1">
        <v>2849225</v>
      </c>
      <c r="B818" s="1">
        <f t="shared" si="13"/>
        <v>2849225</v>
      </c>
      <c r="C818" s="1" t="str">
        <f>+'LISTADO LINCE'!C817</f>
        <v>PASADOR REGULABLE CHICO 6.5</v>
      </c>
      <c r="D818" s="1" t="str">
        <f>IFERROR(VLOOKUP(B818,'PUBLICADOS EN WEB'!$D$2:$D$4094,1,FALSE)=B818,"")</f>
        <v/>
      </c>
      <c r="E818" s="1" t="str">
        <f>IFERROR(VLOOKUP(B818,'PUBLICADOS EN MELI'!$D$2:$D$12092,1,FALSE)=B818,"")</f>
        <v/>
      </c>
      <c r="F818" s="1" t="str">
        <f>IF(VLOOKUP(B818,'LISTADO LINCE'!$A$2:$BF$4824,14,FALSE)&lt;=0,"",VLOOKUP(B818,'LISTADO LINCE'!$A$2:$BF$4824,14,FALSE))</f>
        <v/>
      </c>
    </row>
    <row r="819" spans="1:6" hidden="1" x14ac:dyDescent="0.25">
      <c r="A819" s="1">
        <v>2849230</v>
      </c>
      <c r="B819" s="1">
        <f t="shared" si="13"/>
        <v>2849230</v>
      </c>
      <c r="C819" s="1" t="str">
        <f>+'LISTADO LINCE'!C818</f>
        <v>ABROJO BEIGE SUAVE 5CM 5423-1</v>
      </c>
      <c r="D819" s="1" t="str">
        <f>IFERROR(VLOOKUP(B819,'PUBLICADOS EN WEB'!$D$2:$D$4094,1,FALSE)=B819,"")</f>
        <v/>
      </c>
      <c r="E819" s="1" t="str">
        <f>IFERROR(VLOOKUP(B819,'PUBLICADOS EN MELI'!$D$2:$D$12092,1,FALSE)=B819,"")</f>
        <v/>
      </c>
      <c r="F819" s="1" t="str">
        <f>IF(VLOOKUP(B819,'LISTADO LINCE'!$A$2:$BF$4824,14,FALSE)&lt;=0,"",VLOOKUP(B819,'LISTADO LINCE'!$A$2:$BF$4824,14,FALSE))</f>
        <v/>
      </c>
    </row>
    <row r="820" spans="1:6" hidden="1" x14ac:dyDescent="0.25">
      <c r="A820" s="1">
        <v>2849231</v>
      </c>
      <c r="B820" s="1">
        <f t="shared" si="13"/>
        <v>2849231</v>
      </c>
      <c r="C820" s="1" t="str">
        <f>+'LISTADO LINCE'!C819</f>
        <v>ABROJO BEIGE ASPERO 5CM 5423-1</v>
      </c>
      <c r="D820" s="1" t="str">
        <f>IFERROR(VLOOKUP(B820,'PUBLICADOS EN WEB'!$D$2:$D$4094,1,FALSE)=B820,"")</f>
        <v/>
      </c>
      <c r="E820" s="1" t="str">
        <f>IFERROR(VLOOKUP(B820,'PUBLICADOS EN MELI'!$D$2:$D$12092,1,FALSE)=B820,"")</f>
        <v/>
      </c>
      <c r="F820" s="1" t="str">
        <f>IF(VLOOKUP(B820,'LISTADO LINCE'!$A$2:$BF$4824,14,FALSE)&lt;=0,"",VLOOKUP(B820,'LISTADO LINCE'!$A$2:$BF$4824,14,FALSE))</f>
        <v/>
      </c>
    </row>
    <row r="821" spans="1:6" hidden="1" x14ac:dyDescent="0.25">
      <c r="A821" s="1">
        <v>2849232</v>
      </c>
      <c r="B821" s="1">
        <f t="shared" si="13"/>
        <v>2849232</v>
      </c>
      <c r="C821" s="1" t="str">
        <f>+'LISTADO LINCE'!C820</f>
        <v>ABROJO BEIGE ASPERO 2.5</v>
      </c>
      <c r="D821" s="1" t="str">
        <f>IFERROR(VLOOKUP(B821,'PUBLICADOS EN WEB'!$D$2:$D$4094,1,FALSE)=B821,"")</f>
        <v/>
      </c>
      <c r="E821" s="1" t="str">
        <f>IFERROR(VLOOKUP(B821,'PUBLICADOS EN MELI'!$D$2:$D$12092,1,FALSE)=B821,"")</f>
        <v/>
      </c>
      <c r="F821" s="1" t="str">
        <f>IF(VLOOKUP(B821,'LISTADO LINCE'!$A$2:$BF$4824,14,FALSE)&lt;=0,"",VLOOKUP(B821,'LISTADO LINCE'!$A$2:$BF$4824,14,FALSE))</f>
        <v/>
      </c>
    </row>
    <row r="822" spans="1:6" hidden="1" x14ac:dyDescent="0.25">
      <c r="A822" s="1">
        <v>2849233</v>
      </c>
      <c r="B822" s="1">
        <f t="shared" si="13"/>
        <v>2849233</v>
      </c>
      <c r="C822" s="1" t="str">
        <f>+'LISTADO LINCE'!C821</f>
        <v>ABROJO BEIGE SUAVE 2.5 5423-2</v>
      </c>
      <c r="D822" s="1" t="str">
        <f>IFERROR(VLOOKUP(B822,'PUBLICADOS EN WEB'!$D$2:$D$4094,1,FALSE)=B822,"")</f>
        <v/>
      </c>
      <c r="E822" s="1" t="str">
        <f>IFERROR(VLOOKUP(B822,'PUBLICADOS EN MELI'!$D$2:$D$12092,1,FALSE)=B822,"")</f>
        <v/>
      </c>
      <c r="F822" s="1" t="str">
        <f>IF(VLOOKUP(B822,'LISTADO LINCE'!$A$2:$BF$4824,14,FALSE)&lt;=0,"",VLOOKUP(B822,'LISTADO LINCE'!$A$2:$BF$4824,14,FALSE))</f>
        <v/>
      </c>
    </row>
    <row r="823" spans="1:6" hidden="1" x14ac:dyDescent="0.25">
      <c r="A823" s="1">
        <v>2849238</v>
      </c>
      <c r="B823" s="1">
        <f t="shared" si="13"/>
        <v>2849238</v>
      </c>
      <c r="C823" s="1" t="str">
        <f>+'LISTADO LINCE'!C822</f>
        <v>PASADOR REGULABLE MEDIANO 16.5</v>
      </c>
      <c r="D823" s="1" t="str">
        <f>IFERROR(VLOOKUP(B823,'PUBLICADOS EN WEB'!$D$2:$D$4094,1,FALSE)=B823,"")</f>
        <v/>
      </c>
      <c r="E823" s="1" t="str">
        <f>IFERROR(VLOOKUP(B823,'PUBLICADOS EN MELI'!$D$2:$D$12092,1,FALSE)=B823,"")</f>
        <v/>
      </c>
      <c r="F823" s="1" t="str">
        <f>IF(VLOOKUP(B823,'LISTADO LINCE'!$A$2:$BF$4824,14,FALSE)&lt;=0,"",VLOOKUP(B823,'LISTADO LINCE'!$A$2:$BF$4824,14,FALSE))</f>
        <v/>
      </c>
    </row>
    <row r="824" spans="1:6" hidden="1" x14ac:dyDescent="0.25">
      <c r="A824" s="1">
        <v>2849250</v>
      </c>
      <c r="B824" s="1">
        <f t="shared" si="13"/>
        <v>2849250</v>
      </c>
      <c r="C824" s="1" t="str">
        <f>+'LISTADO LINCE'!C823</f>
        <v>PASADOR REGULABLE GRANDE 21.5</v>
      </c>
      <c r="D824" s="1" t="str">
        <f>IFERROR(VLOOKUP(B824,'PUBLICADOS EN WEB'!$D$2:$D$4094,1,FALSE)=B824,"")</f>
        <v/>
      </c>
      <c r="E824" s="1" t="str">
        <f>IFERROR(VLOOKUP(B824,'PUBLICADOS EN MELI'!$D$2:$D$12092,1,FALSE)=B824,"")</f>
        <v/>
      </c>
      <c r="F824" s="1" t="str">
        <f>IF(VLOOKUP(B824,'LISTADO LINCE'!$A$2:$BF$4824,14,FALSE)&lt;=0,"",VLOOKUP(B824,'LISTADO LINCE'!$A$2:$BF$4824,14,FALSE))</f>
        <v/>
      </c>
    </row>
    <row r="825" spans="1:6" hidden="1" x14ac:dyDescent="0.25">
      <c r="A825" s="1">
        <v>2849302</v>
      </c>
      <c r="B825" s="1">
        <f t="shared" si="13"/>
        <v>2849302</v>
      </c>
      <c r="C825" s="1" t="str">
        <f>+'LISTADO LINCE'!C824</f>
        <v>PASADOR TIPO ANILLO EN D VERDE AC302</v>
      </c>
      <c r="D825" s="1" t="str">
        <f>IFERROR(VLOOKUP(B825,'PUBLICADOS EN WEB'!$D$2:$D$4094,1,FALSE)=B825,"")</f>
        <v/>
      </c>
      <c r="E825" s="1" t="str">
        <f>IFERROR(VLOOKUP(B825,'PUBLICADOS EN MELI'!$D$2:$D$12092,1,FALSE)=B825,"")</f>
        <v/>
      </c>
      <c r="F825" s="1" t="str">
        <f>IF(VLOOKUP(B825,'LISTADO LINCE'!$A$2:$BF$4824,14,FALSE)&lt;=0,"",VLOOKUP(B825,'LISTADO LINCE'!$A$2:$BF$4824,14,FALSE))</f>
        <v/>
      </c>
    </row>
    <row r="826" spans="1:6" hidden="1" x14ac:dyDescent="0.25">
      <c r="A826" s="1">
        <v>2849304</v>
      </c>
      <c r="B826" s="1">
        <f t="shared" si="13"/>
        <v>2849304</v>
      </c>
      <c r="C826" s="1" t="str">
        <f>+'LISTADO LINCE'!C825</f>
        <v>PASADOR RECTANGULAR VERDE PLAST BUCKLE 4</v>
      </c>
      <c r="D826" s="1" t="str">
        <f>IFERROR(VLOOKUP(B826,'PUBLICADOS EN WEB'!$D$2:$D$4094,1,FALSE)=B826,"")</f>
        <v/>
      </c>
      <c r="E826" s="1" t="str">
        <f>IFERROR(VLOOKUP(B826,'PUBLICADOS EN MELI'!$D$2:$D$12092,1,FALSE)=B826,"")</f>
        <v/>
      </c>
      <c r="F826" s="1" t="str">
        <f>IF(VLOOKUP(B826,'LISTADO LINCE'!$A$2:$BF$4824,14,FALSE)&lt;=0,"",VLOOKUP(B826,'LISTADO LINCE'!$A$2:$BF$4824,14,FALSE))</f>
        <v/>
      </c>
    </row>
    <row r="827" spans="1:6" hidden="1" x14ac:dyDescent="0.25">
      <c r="A827" s="1">
        <v>2849361</v>
      </c>
      <c r="B827" s="1">
        <f t="shared" si="13"/>
        <v>2849361</v>
      </c>
      <c r="C827" s="1" t="str">
        <f>+'LISTADO LINCE'!C826</f>
        <v>BOLSA CIERRE A PRESION 8034-36-1</v>
      </c>
      <c r="D827" s="1" t="str">
        <f>IFERROR(VLOOKUP(B827,'PUBLICADOS EN WEB'!$D$2:$D$4094,1,FALSE)=B827,"")</f>
        <v/>
      </c>
      <c r="E827" s="1" t="str">
        <f>IFERROR(VLOOKUP(B827,'PUBLICADOS EN MELI'!$D$2:$D$12092,1,FALSE)=B827,"")</f>
        <v/>
      </c>
      <c r="F827" s="1" t="str">
        <f>IF(VLOOKUP(B827,'LISTADO LINCE'!$A$2:$BF$4824,14,FALSE)&lt;=0,"",VLOOKUP(B827,'LISTADO LINCE'!$A$2:$BF$4824,14,FALSE))</f>
        <v/>
      </c>
    </row>
    <row r="828" spans="1:6" hidden="1" x14ac:dyDescent="0.25">
      <c r="A828" s="1">
        <v>2849425</v>
      </c>
      <c r="B828" s="1">
        <f t="shared" si="13"/>
        <v>2849425</v>
      </c>
      <c r="C828" s="1" t="str">
        <f>+'LISTADO LINCE'!C827</f>
        <v>PASADOR RECTANGULAR CHICO 4.4</v>
      </c>
      <c r="D828" s="1" t="str">
        <f>IFERROR(VLOOKUP(B828,'PUBLICADOS EN WEB'!$D$2:$D$4094,1,FALSE)=B828,"")</f>
        <v/>
      </c>
      <c r="E828" s="1" t="str">
        <f>IFERROR(VLOOKUP(B828,'PUBLICADOS EN MELI'!$D$2:$D$12092,1,FALSE)=B828,"")</f>
        <v/>
      </c>
      <c r="F828" s="1" t="str">
        <f>IF(VLOOKUP(B828,'LISTADO LINCE'!$A$2:$BF$4824,14,FALSE)&lt;=0,"",VLOOKUP(B828,'LISTADO LINCE'!$A$2:$BF$4824,14,FALSE))</f>
        <v/>
      </c>
    </row>
    <row r="829" spans="1:6" hidden="1" x14ac:dyDescent="0.25">
      <c r="A829" s="1">
        <v>2849437</v>
      </c>
      <c r="B829" s="1">
        <f t="shared" si="13"/>
        <v>2849437</v>
      </c>
      <c r="C829" s="1" t="str">
        <f>+'LISTADO LINCE'!C828</f>
        <v>CORDON ELASTICO BLANCO 5437</v>
      </c>
      <c r="D829" s="1" t="str">
        <f>IFERROR(VLOOKUP(B829,'PUBLICADOS EN WEB'!$D$2:$D$4094,1,FALSE)=B829,"")</f>
        <v/>
      </c>
      <c r="E829" s="1" t="str">
        <f>IFERROR(VLOOKUP(B829,'PUBLICADOS EN MELI'!$D$2:$D$12092,1,FALSE)=B829,"")</f>
        <v/>
      </c>
      <c r="F829" s="1" t="str">
        <f>IF(VLOOKUP(B829,'LISTADO LINCE'!$A$2:$BF$4824,14,FALSE)&lt;=0,"",VLOOKUP(B829,'LISTADO LINCE'!$A$2:$BF$4824,14,FALSE))</f>
        <v/>
      </c>
    </row>
    <row r="830" spans="1:6" hidden="1" x14ac:dyDescent="0.25">
      <c r="A830" s="1">
        <v>2849438</v>
      </c>
      <c r="B830" s="1">
        <f t="shared" si="13"/>
        <v>2849438</v>
      </c>
      <c r="C830" s="1" t="str">
        <f>+'LISTADO LINCE'!C829</f>
        <v>PASADOR RECTANGULAR MEDIANO 6.2</v>
      </c>
      <c r="D830" s="1" t="str">
        <f>IFERROR(VLOOKUP(B830,'PUBLICADOS EN WEB'!$D$2:$D$4094,1,FALSE)=B830,"")</f>
        <v/>
      </c>
      <c r="E830" s="1" t="str">
        <f>IFERROR(VLOOKUP(B830,'PUBLICADOS EN MELI'!$D$2:$D$12092,1,FALSE)=B830,"")</f>
        <v/>
      </c>
      <c r="F830" s="1" t="str">
        <f>IF(VLOOKUP(B830,'LISTADO LINCE'!$A$2:$BF$4824,14,FALSE)&lt;=0,"",VLOOKUP(B830,'LISTADO LINCE'!$A$2:$BF$4824,14,FALSE))</f>
        <v/>
      </c>
    </row>
    <row r="831" spans="1:6" hidden="1" x14ac:dyDescent="0.25">
      <c r="A831" s="1">
        <v>2849450</v>
      </c>
      <c r="B831" s="1">
        <f t="shared" si="13"/>
        <v>2849450</v>
      </c>
      <c r="C831" s="1" t="str">
        <f>+'LISTADO LINCE'!C830</f>
        <v>PASADOR RECTANGULAR GRANDE 6.8</v>
      </c>
      <c r="D831" s="1" t="str">
        <f>IFERROR(VLOOKUP(B831,'PUBLICADOS EN WEB'!$D$2:$D$4094,1,FALSE)=B831,"")</f>
        <v/>
      </c>
      <c r="E831" s="1" t="str">
        <f>IFERROR(VLOOKUP(B831,'PUBLICADOS EN MELI'!$D$2:$D$12092,1,FALSE)=B831,"")</f>
        <v/>
      </c>
      <c r="F831" s="1" t="str">
        <f>IF(VLOOKUP(B831,'LISTADO LINCE'!$A$2:$BF$4824,14,FALSE)&lt;=0,"",VLOOKUP(B831,'LISTADO LINCE'!$A$2:$BF$4824,14,FALSE))</f>
        <v/>
      </c>
    </row>
    <row r="832" spans="1:6" hidden="1" x14ac:dyDescent="0.25">
      <c r="A832" s="1">
        <v>2849505</v>
      </c>
      <c r="B832" s="1">
        <f t="shared" si="13"/>
        <v>2849505</v>
      </c>
      <c r="C832" s="1" t="str">
        <f>+'LISTADO LINCE'!C831</f>
        <v>HEBILLA DE CIERRE REGUL 5 PLAS BUCKLE 10</v>
      </c>
      <c r="D832" s="1" t="str">
        <f>IFERROR(VLOOKUP(B832,'PUBLICADOS EN WEB'!$D$2:$D$4094,1,FALSE)=B832,"")</f>
        <v/>
      </c>
      <c r="E832" s="1" t="str">
        <f>IFERROR(VLOOKUP(B832,'PUBLICADOS EN MELI'!$D$2:$D$12092,1,FALSE)=B832,"")</f>
        <v/>
      </c>
      <c r="F832" s="1" t="str">
        <f>IF(VLOOKUP(B832,'LISTADO LINCE'!$A$2:$BF$4824,14,FALSE)&lt;=0,"",VLOOKUP(B832,'LISTADO LINCE'!$A$2:$BF$4824,14,FALSE))</f>
        <v/>
      </c>
    </row>
    <row r="833" spans="1:6" hidden="1" x14ac:dyDescent="0.25">
      <c r="A833" s="1">
        <v>2849525</v>
      </c>
      <c r="B833" s="1">
        <f t="shared" si="13"/>
        <v>2849525</v>
      </c>
      <c r="C833" s="1" t="str">
        <f>+'LISTADO LINCE'!C832</f>
        <v>HEBILLA CIERRE REGULABLE 2.5CM</v>
      </c>
      <c r="D833" s="1" t="str">
        <f>IFERROR(VLOOKUP(B833,'PUBLICADOS EN WEB'!$D$2:$D$4094,1,FALSE)=B833,"")</f>
        <v/>
      </c>
      <c r="E833" s="1" t="str">
        <f>IFERROR(VLOOKUP(B833,'PUBLICADOS EN MELI'!$D$2:$D$12092,1,FALSE)=B833,"")</f>
        <v/>
      </c>
      <c r="F833" s="1" t="str">
        <f>IF(VLOOKUP(B833,'LISTADO LINCE'!$A$2:$BF$4824,14,FALSE)&lt;=0,"",VLOOKUP(B833,'LISTADO LINCE'!$A$2:$BF$4824,14,FALSE))</f>
        <v/>
      </c>
    </row>
    <row r="834" spans="1:6" hidden="1" x14ac:dyDescent="0.25">
      <c r="A834" s="1">
        <v>2849538</v>
      </c>
      <c r="B834" s="1">
        <f t="shared" si="13"/>
        <v>2849538</v>
      </c>
      <c r="C834" s="1" t="str">
        <f>+'LISTADO LINCE'!C833</f>
        <v>HEBILLA CIERRE REGUL PLAST BUCKLE 9 3.8</v>
      </c>
      <c r="D834" s="1" t="str">
        <f>IFERROR(VLOOKUP(B834,'PUBLICADOS EN WEB'!$D$2:$D$4094,1,FALSE)=B834,"")</f>
        <v/>
      </c>
      <c r="E834" s="1" t="str">
        <f>IFERROR(VLOOKUP(B834,'PUBLICADOS EN MELI'!$D$2:$D$12092,1,FALSE)=B834,"")</f>
        <v/>
      </c>
      <c r="F834" s="1" t="str">
        <f>IF(VLOOKUP(B834,'LISTADO LINCE'!$A$2:$BF$4824,14,FALSE)&lt;=0,"",VLOOKUP(B834,'LISTADO LINCE'!$A$2:$BF$4824,14,FALSE))</f>
        <v/>
      </c>
    </row>
    <row r="835" spans="1:6" hidden="1" x14ac:dyDescent="0.25">
      <c r="A835" s="1">
        <v>2849612</v>
      </c>
      <c r="B835" s="1">
        <f t="shared" si="13"/>
        <v>2849612</v>
      </c>
      <c r="C835" s="1" t="str">
        <f>+'LISTADO LINCE'!C834</f>
        <v>TANCA PLASTIK BUCKLE 1 PA612A</v>
      </c>
      <c r="D835" s="1" t="str">
        <f>IFERROR(VLOOKUP(B835,'PUBLICADOS EN WEB'!$D$2:$D$4094,1,FALSE)=B835,"")</f>
        <v/>
      </c>
      <c r="E835" s="1" t="str">
        <f>IFERROR(VLOOKUP(B835,'PUBLICADOS EN MELI'!$D$2:$D$12092,1,FALSE)=B835,"")</f>
        <v/>
      </c>
      <c r="F835" s="1" t="str">
        <f>IF(VLOOKUP(B835,'LISTADO LINCE'!$A$2:$BF$4824,14,FALSE)&lt;=0,"",VLOOKUP(B835,'LISTADO LINCE'!$A$2:$BF$4824,14,FALSE))</f>
        <v/>
      </c>
    </row>
    <row r="836" spans="1:6" hidden="1" x14ac:dyDescent="0.25">
      <c r="A836" s="1">
        <v>2849646</v>
      </c>
      <c r="B836" s="1">
        <f t="shared" si="13"/>
        <v>2849646</v>
      </c>
      <c r="C836" s="1" t="str">
        <f>+'LISTADO LINCE'!C835</f>
        <v>HEBILLA METALICA COBRA CON BOTON 5646</v>
      </c>
      <c r="D836" s="1" t="str">
        <f>IFERROR(VLOOKUP(B836,'PUBLICADOS EN WEB'!$D$2:$D$4094,1,FALSE)=B836,"")</f>
        <v/>
      </c>
      <c r="E836" s="1" t="str">
        <f>IFERROR(VLOOKUP(B836,'PUBLICADOS EN MELI'!$D$2:$D$12092,1,FALSE)=B836,"")</f>
        <v/>
      </c>
      <c r="F836" s="1" t="str">
        <f>IF(VLOOKUP(B836,'LISTADO LINCE'!$A$2:$BF$4824,14,FALSE)&lt;=0,"",VLOOKUP(B836,'LISTADO LINCE'!$A$2:$BF$4824,14,FALSE))</f>
        <v/>
      </c>
    </row>
    <row r="837" spans="1:6" hidden="1" x14ac:dyDescent="0.25">
      <c r="A837" s="1">
        <v>2849647</v>
      </c>
      <c r="B837" s="1">
        <f t="shared" si="13"/>
        <v>2849647</v>
      </c>
      <c r="C837" s="1" t="str">
        <f>+'LISTADO LINCE'!C836</f>
        <v>HEBILLA METALICA COBRA CON SEGURO 5646</v>
      </c>
      <c r="D837" s="1" t="str">
        <f>IFERROR(VLOOKUP(B837,'PUBLICADOS EN WEB'!$D$2:$D$4094,1,FALSE)=B837,"")</f>
        <v/>
      </c>
      <c r="E837" s="1" t="str">
        <f>IFERROR(VLOOKUP(B837,'PUBLICADOS EN MELI'!$D$2:$D$12092,1,FALSE)=B837,"")</f>
        <v/>
      </c>
      <c r="F837" s="1" t="str">
        <f>IF(VLOOKUP(B837,'LISTADO LINCE'!$A$2:$BF$4824,14,FALSE)&lt;=0,"",VLOOKUP(B837,'LISTADO LINCE'!$A$2:$BF$4824,14,FALSE))</f>
        <v/>
      </c>
    </row>
    <row r="838" spans="1:6" hidden="1" x14ac:dyDescent="0.25">
      <c r="A838" s="1">
        <v>2849736</v>
      </c>
      <c r="B838" s="1">
        <f t="shared" si="13"/>
        <v>2849736</v>
      </c>
      <c r="C838" s="1" t="str">
        <f>+'LISTADO LINCE'!C837</f>
        <v>HEBILLA METALICA PASADOR</v>
      </c>
      <c r="D838" s="1" t="str">
        <f>IFERROR(VLOOKUP(B838,'PUBLICADOS EN WEB'!$D$2:$D$4094,1,FALSE)=B838,"")</f>
        <v/>
      </c>
      <c r="E838" s="1" t="str">
        <f>IFERROR(VLOOKUP(B838,'PUBLICADOS EN MELI'!$D$2:$D$12092,1,FALSE)=B838,"")</f>
        <v/>
      </c>
      <c r="F838" s="1" t="str">
        <f>IF(VLOOKUP(B838,'LISTADO LINCE'!$A$2:$BF$4824,14,FALSE)&lt;=0,"",VLOOKUP(B838,'LISTADO LINCE'!$A$2:$BF$4824,14,FALSE))</f>
        <v/>
      </c>
    </row>
    <row r="839" spans="1:6" hidden="1" x14ac:dyDescent="0.25">
      <c r="A839" s="1">
        <v>2849737</v>
      </c>
      <c r="B839" s="1">
        <f t="shared" si="13"/>
        <v>2849737</v>
      </c>
      <c r="C839" s="1" t="str">
        <f>+'LISTADO LINCE'!C838</f>
        <v>PASADOR DE METAL</v>
      </c>
      <c r="D839" s="1" t="str">
        <f>IFERROR(VLOOKUP(B839,'PUBLICADOS EN WEB'!$D$2:$D$4094,1,FALSE)=B839,"")</f>
        <v/>
      </c>
      <c r="E839" s="1" t="str">
        <f>IFERROR(VLOOKUP(B839,'PUBLICADOS EN MELI'!$D$2:$D$12092,1,FALSE)=B839,"")</f>
        <v/>
      </c>
      <c r="F839" s="1" t="str">
        <f>IF(VLOOKUP(B839,'LISTADO LINCE'!$A$2:$BF$4824,14,FALSE)&lt;=0,"",VLOOKUP(B839,'LISTADO LINCE'!$A$2:$BF$4824,14,FALSE))</f>
        <v/>
      </c>
    </row>
    <row r="840" spans="1:6" hidden="1" x14ac:dyDescent="0.25">
      <c r="A840" s="1">
        <v>2849738</v>
      </c>
      <c r="B840" s="1">
        <f t="shared" si="13"/>
        <v>2849738</v>
      </c>
      <c r="C840" s="1" t="str">
        <f>+'LISTADO LINCE'!C839</f>
        <v>PASADOR D METAL HOOK 3</v>
      </c>
      <c r="D840" s="1" t="str">
        <f>IFERROR(VLOOKUP(B840,'PUBLICADOS EN WEB'!$D$2:$D$4094,1,FALSE)=B840,"")</f>
        <v/>
      </c>
      <c r="E840" s="1" t="str">
        <f>IFERROR(VLOOKUP(B840,'PUBLICADOS EN MELI'!$D$2:$D$12092,1,FALSE)=B840,"")</f>
        <v/>
      </c>
      <c r="F840" s="1" t="str">
        <f>IF(VLOOKUP(B840,'LISTADO LINCE'!$A$2:$BF$4824,14,FALSE)&lt;=0,"",VLOOKUP(B840,'LISTADO LINCE'!$A$2:$BF$4824,14,FALSE))</f>
        <v/>
      </c>
    </row>
    <row r="841" spans="1:6" hidden="1" x14ac:dyDescent="0.25">
      <c r="A841" s="1">
        <v>2849907</v>
      </c>
      <c r="B841" s="1">
        <f t="shared" si="13"/>
        <v>2849907</v>
      </c>
      <c r="C841" s="1" t="str">
        <f>+'LISTADO LINCE'!C840</f>
        <v>TIRA CIERRE VERDE PLAST BUCKLE 7</v>
      </c>
      <c r="D841" s="1" t="str">
        <f>IFERROR(VLOOKUP(B841,'PUBLICADOS EN WEB'!$D$2:$D$4094,1,FALSE)=B841,"")</f>
        <v/>
      </c>
      <c r="E841" s="1" t="str">
        <f>IFERROR(VLOOKUP(B841,'PUBLICADOS EN MELI'!$D$2:$D$12092,1,FALSE)=B841,"")</f>
        <v/>
      </c>
      <c r="F841" s="1" t="str">
        <f>IF(VLOOKUP(B841,'LISTADO LINCE'!$A$2:$BF$4824,14,FALSE)&lt;=0,"",VLOOKUP(B841,'LISTADO LINCE'!$A$2:$BF$4824,14,FALSE))</f>
        <v/>
      </c>
    </row>
    <row r="842" spans="1:6" hidden="1" x14ac:dyDescent="0.25">
      <c r="A842" s="1">
        <v>3</v>
      </c>
      <c r="B842" s="1">
        <f t="shared" si="13"/>
        <v>3</v>
      </c>
      <c r="C842" s="1" t="str">
        <f>+'LISTADO LINCE'!C841</f>
        <v>GASTO ADMINISTRATIVO 3 CUOTAS</v>
      </c>
      <c r="D842" s="1" t="str">
        <f>IFERROR(VLOOKUP(B842,'PUBLICADOS EN WEB'!$D$2:$D$4094,1,FALSE)=B842,"")</f>
        <v/>
      </c>
      <c r="E842" s="1" t="str">
        <f>IFERROR(VLOOKUP(B842,'PUBLICADOS EN MELI'!$D$2:$D$12092,1,FALSE)=B842,"")</f>
        <v/>
      </c>
    </row>
    <row r="843" spans="1:6" hidden="1" x14ac:dyDescent="0.25">
      <c r="A843" s="1">
        <v>3101024</v>
      </c>
      <c r="B843" s="1">
        <f t="shared" si="13"/>
        <v>3101024</v>
      </c>
      <c r="C843" s="1" t="str">
        <f>+'LISTADO LINCE'!C842</f>
        <v>CONJ DEPORTIVO AUXILIAR IUSP RER</v>
      </c>
      <c r="D843" s="1" t="str">
        <f>IFERROR(VLOOKUP(B843,'PUBLICADOS EN WEB'!$D$2:$D$4094,1,FALSE)=B843,"")</f>
        <v/>
      </c>
      <c r="E843" s="1" t="str">
        <f>IFERROR(VLOOKUP(B843,'PUBLICADOS EN MELI'!$D$2:$D$12092,1,FALSE)=B843,"")</f>
        <v/>
      </c>
      <c r="F843" s="1">
        <f>IF(VLOOKUP(B843,'LISTADO LINCE'!$A$2:$BF$4824,14,FALSE)&lt;=0,"",VLOOKUP(B843,'LISTADO LINCE'!$A$2:$BF$4824,14,FALSE))</f>
        <v>4</v>
      </c>
    </row>
    <row r="844" spans="1:6" hidden="1" x14ac:dyDescent="0.25">
      <c r="A844" s="1">
        <v>3101025</v>
      </c>
      <c r="B844" s="1">
        <f t="shared" si="13"/>
        <v>3101025</v>
      </c>
      <c r="C844" s="1" t="str">
        <f>+'LISTADO LINCE'!C843</f>
        <v>PANT JOGGINS GRIS 2XS/2XL RER</v>
      </c>
      <c r="D844" s="1" t="str">
        <f>IFERROR(VLOOKUP(B844,'PUBLICADOS EN WEB'!$D$2:$D$4094,1,FALSE)=B844,"")</f>
        <v/>
      </c>
      <c r="E844" s="1" t="str">
        <f>IFERROR(VLOOKUP(B844,'PUBLICADOS EN MELI'!$D$2:$D$12092,1,FALSE)=B844,"")</f>
        <v/>
      </c>
      <c r="F844" s="1">
        <f>IF(VLOOKUP(B844,'LISTADO LINCE'!$A$2:$BF$4824,14,FALSE)&lt;=0,"",VLOOKUP(B844,'LISTADO LINCE'!$A$2:$BF$4824,14,FALSE))</f>
        <v>2</v>
      </c>
    </row>
    <row r="845" spans="1:6" hidden="1" x14ac:dyDescent="0.25">
      <c r="A845" s="1">
        <v>3101027</v>
      </c>
      <c r="B845" s="1">
        <f t="shared" si="13"/>
        <v>3101027</v>
      </c>
      <c r="C845" s="1" t="str">
        <f>+'LISTADO LINCE'!C844</f>
        <v>PANT FRIZA AZUL IUSP 2XS/2XL</v>
      </c>
      <c r="D845" s="1" t="str">
        <f>IFERROR(VLOOKUP(B845,'PUBLICADOS EN WEB'!$D$2:$D$4094,1,FALSE)=B845,"")</f>
        <v/>
      </c>
      <c r="E845" s="1" t="str">
        <f>IFERROR(VLOOKUP(B845,'PUBLICADOS EN MELI'!$D$2:$D$12092,1,FALSE)=B845,"")</f>
        <v/>
      </c>
      <c r="F845" s="1" t="str">
        <f>IF(VLOOKUP(B845,'LISTADO LINCE'!$A$2:$BF$4824,14,FALSE)&lt;=0,"",VLOOKUP(B845,'LISTADO LINCE'!$A$2:$BF$4824,14,FALSE))</f>
        <v/>
      </c>
    </row>
    <row r="846" spans="1:6" hidden="1" x14ac:dyDescent="0.25">
      <c r="A846" s="1">
        <v>3101028</v>
      </c>
      <c r="B846" s="1">
        <f t="shared" si="13"/>
        <v>3101028</v>
      </c>
      <c r="C846" s="1" t="str">
        <f>+'LISTADO LINCE'!C845</f>
        <v>PANT FRIZA AZUL IUSP 3XL/6XL</v>
      </c>
      <c r="D846" s="1" t="str">
        <f>IFERROR(VLOOKUP(B846,'PUBLICADOS EN WEB'!$D$2:$D$4094,1,FALSE)=B846,"")</f>
        <v/>
      </c>
      <c r="E846" s="1" t="str">
        <f>IFERROR(VLOOKUP(B846,'PUBLICADOS EN MELI'!$D$2:$D$12092,1,FALSE)=B846,"")</f>
        <v/>
      </c>
      <c r="F846" s="1" t="str">
        <f>IF(VLOOKUP(B846,'LISTADO LINCE'!$A$2:$BF$4824,14,FALSE)&lt;=0,"",VLOOKUP(B846,'LISTADO LINCE'!$A$2:$BF$4824,14,FALSE))</f>
        <v/>
      </c>
    </row>
    <row r="847" spans="1:6" hidden="1" x14ac:dyDescent="0.25">
      <c r="A847" s="1">
        <v>3101100</v>
      </c>
      <c r="B847" s="1">
        <f t="shared" si="13"/>
        <v>3101100</v>
      </c>
      <c r="C847" s="1" t="str">
        <f>+'LISTADO LINCE'!C846</f>
        <v>CONJ DEPORT MARCA RERDA T4/16 RER</v>
      </c>
      <c r="D847" s="1" t="str">
        <f>IFERROR(VLOOKUP(B847,'PUBLICADOS EN WEB'!$D$2:$D$4094,1,FALSE)=B847,"")</f>
        <v/>
      </c>
      <c r="E847" s="1" t="str">
        <f>IFERROR(VLOOKUP(B847,'PUBLICADOS EN MELI'!$D$2:$D$12092,1,FALSE)=B847,"")</f>
        <v/>
      </c>
      <c r="F847" s="1" t="str">
        <f>IF(VLOOKUP(B847,'LISTADO LINCE'!$A$2:$BF$4824,14,FALSE)&lt;=0,"",VLOOKUP(B847,'LISTADO LINCE'!$A$2:$BF$4824,14,FALSE))</f>
        <v/>
      </c>
    </row>
    <row r="848" spans="1:6" hidden="1" x14ac:dyDescent="0.25">
      <c r="A848" s="1">
        <v>3101101</v>
      </c>
      <c r="B848" s="1">
        <f t="shared" si="13"/>
        <v>3101101</v>
      </c>
      <c r="C848" s="1" t="str">
        <f>+'LISTADO LINCE'!C847</f>
        <v>CONJ DEPORT MARCA RERDA ADULTO RER</v>
      </c>
      <c r="D848" s="1" t="str">
        <f>IFERROR(VLOOKUP(B848,'PUBLICADOS EN WEB'!$D$2:$D$4094,1,FALSE)=B848,"")</f>
        <v/>
      </c>
      <c r="E848" s="1" t="str">
        <f>IFERROR(VLOOKUP(B848,'PUBLICADOS EN MELI'!$D$2:$D$12092,1,FALSE)=B848,"")</f>
        <v/>
      </c>
      <c r="F848" s="1" t="str">
        <f>IF(VLOOKUP(B848,'LISTADO LINCE'!$A$2:$BF$4824,14,FALSE)&lt;=0,"",VLOOKUP(B848,'LISTADO LINCE'!$A$2:$BF$4824,14,FALSE))</f>
        <v/>
      </c>
    </row>
    <row r="849" spans="1:6" hidden="1" x14ac:dyDescent="0.25">
      <c r="A849" s="1">
        <v>3101102</v>
      </c>
      <c r="B849" s="1">
        <f t="shared" si="13"/>
        <v>3101102</v>
      </c>
      <c r="C849" s="1" t="str">
        <f>+'LISTADO LINCE'!C848</f>
        <v>CONJ DEPORTIVO TECNICO INFOPE RER</v>
      </c>
      <c r="D849" s="1" t="str">
        <f>IFERROR(VLOOKUP(B849,'PUBLICADOS EN WEB'!$D$2:$D$4094,1,FALSE)=B849,"")</f>
        <v/>
      </c>
      <c r="E849" s="1" t="str">
        <f>IFERROR(VLOOKUP(B849,'PUBLICADOS EN MELI'!$D$2:$D$12092,1,FALSE)=B849,"")</f>
        <v/>
      </c>
      <c r="F849" s="1" t="str">
        <f>IF(VLOOKUP(B849,'LISTADO LINCE'!$A$2:$BF$4824,14,FALSE)&lt;=0,"",VLOOKUP(B849,'LISTADO LINCE'!$A$2:$BF$4824,14,FALSE))</f>
        <v/>
      </c>
    </row>
    <row r="850" spans="1:6" hidden="1" x14ac:dyDescent="0.25">
      <c r="A850" s="1">
        <v>3101103</v>
      </c>
      <c r="B850" s="1">
        <f t="shared" si="13"/>
        <v>3101103</v>
      </c>
      <c r="C850" s="1" t="str">
        <f>+'LISTADO LINCE'!C849</f>
        <v>CONJ DEPORTIVO AGENTES INFOPE RER</v>
      </c>
      <c r="D850" s="1" t="str">
        <f>IFERROR(VLOOKUP(B850,'PUBLICADOS EN WEB'!$D$2:$D$4094,1,FALSE)=B850,"")</f>
        <v/>
      </c>
      <c r="E850" s="1" t="str">
        <f>IFERROR(VLOOKUP(B850,'PUBLICADOS EN MELI'!$D$2:$D$12092,1,FALSE)=B850,"")</f>
        <v/>
      </c>
      <c r="F850" s="1">
        <f>IF(VLOOKUP(B850,'LISTADO LINCE'!$A$2:$BF$4824,14,FALSE)&lt;=0,"",VLOOKUP(B850,'LISTADO LINCE'!$A$2:$BF$4824,14,FALSE))</f>
        <v>11</v>
      </c>
    </row>
    <row r="851" spans="1:6" hidden="1" x14ac:dyDescent="0.25">
      <c r="A851" s="1">
        <v>3101370</v>
      </c>
      <c r="B851" s="1">
        <f t="shared" si="13"/>
        <v>3101370</v>
      </c>
      <c r="C851" s="1" t="str">
        <f>+'LISTADO LINCE'!C850</f>
        <v>CONJ DEPORTIVO TECNICO IUSP RER</v>
      </c>
      <c r="D851" s="1" t="str">
        <f>IFERROR(VLOOKUP(B851,'PUBLICADOS EN WEB'!$D$2:$D$4094,1,FALSE)=B851,"")</f>
        <v/>
      </c>
      <c r="E851" s="1" t="str">
        <f>IFERROR(VLOOKUP(B851,'PUBLICADOS EN MELI'!$D$2:$D$12092,1,FALSE)=B851,"")</f>
        <v/>
      </c>
      <c r="F851" s="1">
        <f>IF(VLOOKUP(B851,'LISTADO LINCE'!$A$2:$BF$4824,14,FALSE)&lt;=0,"",VLOOKUP(B851,'LISTADO LINCE'!$A$2:$BF$4824,14,FALSE))</f>
        <v>10</v>
      </c>
    </row>
    <row r="852" spans="1:6" hidden="1" x14ac:dyDescent="0.25">
      <c r="A852" s="1">
        <v>3101485</v>
      </c>
      <c r="B852" s="1">
        <f t="shared" si="13"/>
        <v>3101485</v>
      </c>
      <c r="C852" s="1" t="str">
        <f>+'LISTADO LINCE'!C851</f>
        <v>CONJ DE LIMPIEZA Y JARDINERIA</v>
      </c>
      <c r="D852" s="1" t="str">
        <f>IFERROR(VLOOKUP(B852,'PUBLICADOS EN WEB'!$D$2:$D$4094,1,FALSE)=B852,"")</f>
        <v/>
      </c>
      <c r="E852" s="1" t="str">
        <f>IFERROR(VLOOKUP(B852,'PUBLICADOS EN MELI'!$D$2:$D$12092,1,FALSE)=B852,"")</f>
        <v/>
      </c>
      <c r="F852" s="1">
        <f>IF(VLOOKUP(B852,'LISTADO LINCE'!$A$2:$BF$4824,14,FALSE)&lt;=0,"",VLOOKUP(B852,'LISTADO LINCE'!$A$2:$BF$4824,14,FALSE))</f>
        <v>8</v>
      </c>
    </row>
    <row r="853" spans="1:6" hidden="1" x14ac:dyDescent="0.25">
      <c r="A853" s="1">
        <v>3101486</v>
      </c>
      <c r="B853" s="1">
        <f t="shared" si="13"/>
        <v>3101486</v>
      </c>
      <c r="C853" s="1" t="str">
        <f>+'LISTADO LINCE'!C852</f>
        <v>PANTALON  CONJ LIMPIEZA RER</v>
      </c>
      <c r="D853" s="1" t="str">
        <f>IFERROR(VLOOKUP(B853,'PUBLICADOS EN WEB'!$D$2:$D$4094,1,FALSE)=B853,"")</f>
        <v/>
      </c>
      <c r="E853" s="1" t="str">
        <f>IFERROR(VLOOKUP(B853,'PUBLICADOS EN MELI'!$D$2:$D$12092,1,FALSE)=B853,"")</f>
        <v/>
      </c>
      <c r="F853" s="1">
        <f>IF(VLOOKUP(B853,'LISTADO LINCE'!$A$2:$BF$4824,14,FALSE)&lt;=0,"",VLOOKUP(B853,'LISTADO LINCE'!$A$2:$BF$4824,14,FALSE))</f>
        <v>6</v>
      </c>
    </row>
    <row r="854" spans="1:6" hidden="1" x14ac:dyDescent="0.25">
      <c r="A854" s="1">
        <v>3101487</v>
      </c>
      <c r="B854" s="1">
        <f t="shared" si="13"/>
        <v>3101487</v>
      </c>
      <c r="C854" s="1" t="str">
        <f>+'LISTADO LINCE'!C853</f>
        <v>CASACA CONJ. LIMPIEZA RER</v>
      </c>
      <c r="D854" s="1" t="str">
        <f>IFERROR(VLOOKUP(B854,'PUBLICADOS EN WEB'!$D$2:$D$4094,1,FALSE)=B854,"")</f>
        <v/>
      </c>
      <c r="E854" s="1" t="str">
        <f>IFERROR(VLOOKUP(B854,'PUBLICADOS EN MELI'!$D$2:$D$12092,1,FALSE)=B854,"")</f>
        <v/>
      </c>
      <c r="F854" s="1">
        <f>IF(VLOOKUP(B854,'LISTADO LINCE'!$A$2:$BF$4824,14,FALSE)&lt;=0,"",VLOOKUP(B854,'LISTADO LINCE'!$A$2:$BF$4824,14,FALSE))</f>
        <v>2</v>
      </c>
    </row>
    <row r="855" spans="1:6" hidden="1" x14ac:dyDescent="0.25">
      <c r="A855" s="1">
        <v>3101488</v>
      </c>
      <c r="B855" s="1">
        <f t="shared" si="13"/>
        <v>3101488</v>
      </c>
      <c r="C855" s="1" t="str">
        <f>+'LISTADO LINCE'!C854</f>
        <v>AMBO QUIRURJICO</v>
      </c>
      <c r="D855" s="1" t="str">
        <f>IFERROR(VLOOKUP(B855,'PUBLICADOS EN WEB'!$D$2:$D$4094,1,FALSE)=B855,"")</f>
        <v/>
      </c>
      <c r="E855" s="1" t="str">
        <f>IFERROR(VLOOKUP(B855,'PUBLICADOS EN MELI'!$D$2:$D$12092,1,FALSE)=B855,"")</f>
        <v/>
      </c>
      <c r="F855" s="1" t="str">
        <f>IF(VLOOKUP(B855,'LISTADO LINCE'!$A$2:$BF$4824,14,FALSE)&lt;=0,"",VLOOKUP(B855,'LISTADO LINCE'!$A$2:$BF$4824,14,FALSE))</f>
        <v/>
      </c>
    </row>
    <row r="856" spans="1:6" hidden="1" x14ac:dyDescent="0.25">
      <c r="A856" s="1">
        <v>3101555</v>
      </c>
      <c r="B856" s="1">
        <f t="shared" si="13"/>
        <v>3101555</v>
      </c>
      <c r="C856" s="1" t="str">
        <f>+'LISTADO LINCE'!C855</f>
        <v>CONJ GRIS/AZ INVIE LMGE NUEVO MODELO RER</v>
      </c>
      <c r="D856" s="1" t="str">
        <f>IFERROR(VLOOKUP(B856,'PUBLICADOS EN WEB'!$D$2:$D$4094,1,FALSE)=B856,"")</f>
        <v/>
      </c>
      <c r="E856" s="1" t="str">
        <f>IFERROR(VLOOKUP(B856,'PUBLICADOS EN MELI'!$D$2:$D$12092,1,FALSE)=B856,"")</f>
        <v/>
      </c>
      <c r="F856" s="1">
        <f>IF(VLOOKUP(B856,'LISTADO LINCE'!$A$2:$BF$4824,14,FALSE)&lt;=0,"",VLOOKUP(B856,'LISTADO LINCE'!$A$2:$BF$4824,14,FALSE))</f>
        <v>12</v>
      </c>
    </row>
    <row r="857" spans="1:6" hidden="1" x14ac:dyDescent="0.25">
      <c r="A857" s="1">
        <v>3101666</v>
      </c>
      <c r="B857" s="1">
        <f t="shared" si="13"/>
        <v>3101666</v>
      </c>
      <c r="C857" s="1" t="str">
        <f>+'LISTADO LINCE'!C856</f>
        <v>CONJ GRIS/AZ VERA LMGE NUEVO MODELO RER</v>
      </c>
      <c r="D857" s="1" t="str">
        <f>IFERROR(VLOOKUP(B857,'PUBLICADOS EN WEB'!$D$2:$D$4094,1,FALSE)=B857,"")</f>
        <v/>
      </c>
      <c r="E857" s="1" t="str">
        <f>IFERROR(VLOOKUP(B857,'PUBLICADOS EN MELI'!$D$2:$D$12092,1,FALSE)=B857,"")</f>
        <v/>
      </c>
      <c r="F857" s="1">
        <f>IF(VLOOKUP(B857,'LISTADO LINCE'!$A$2:$BF$4824,14,FALSE)&lt;=0,"",VLOOKUP(B857,'LISTADO LINCE'!$A$2:$BF$4824,14,FALSE))</f>
        <v>1</v>
      </c>
    </row>
    <row r="858" spans="1:6" hidden="1" x14ac:dyDescent="0.25">
      <c r="A858" s="1">
        <v>3101777</v>
      </c>
      <c r="B858" s="1">
        <f t="shared" si="13"/>
        <v>3101777</v>
      </c>
      <c r="C858" s="1" t="str">
        <f>+'LISTADO LINCE'!C857</f>
        <v>CONJ ESC CADETES STA CRUZ GRIS/AZUL RER</v>
      </c>
      <c r="D858" s="1" t="str">
        <f>IFERROR(VLOOKUP(B858,'PUBLICADOS EN WEB'!$D$2:$D$4094,1,FALSE)=B858,"")</f>
        <v/>
      </c>
      <c r="E858" s="1" t="str">
        <f>IFERROR(VLOOKUP(B858,'PUBLICADOS EN MELI'!$D$2:$D$12092,1,FALSE)=B858,"")</f>
        <v/>
      </c>
      <c r="F858" s="1" t="str">
        <f>IF(VLOOKUP(B858,'LISTADO LINCE'!$A$2:$BF$4824,14,FALSE)&lt;=0,"",VLOOKUP(B858,'LISTADO LINCE'!$A$2:$BF$4824,14,FALSE))</f>
        <v/>
      </c>
    </row>
    <row r="859" spans="1:6" hidden="1" x14ac:dyDescent="0.25">
      <c r="A859" s="1">
        <v>3101888</v>
      </c>
      <c r="B859" s="1">
        <f t="shared" si="13"/>
        <v>3101888</v>
      </c>
      <c r="C859" s="1" t="str">
        <f>+'LISTADO LINCE'!C858</f>
        <v>CONJ AZUL/GRIS EJERCITO ARGENTINO RER</v>
      </c>
      <c r="D859" s="1" t="str">
        <f>IFERROR(VLOOKUP(B859,'PUBLICADOS EN WEB'!$D$2:$D$4094,1,FALSE)=B859,"")</f>
        <v/>
      </c>
      <c r="E859" s="1" t="str">
        <f>IFERROR(VLOOKUP(B859,'PUBLICADOS EN MELI'!$D$2:$D$12092,1,FALSE)=B859,"")</f>
        <v/>
      </c>
      <c r="F859" s="1" t="str">
        <f>IF(VLOOKUP(B859,'LISTADO LINCE'!$A$2:$BF$4824,14,FALSE)&lt;=0,"",VLOOKUP(B859,'LISTADO LINCE'!$A$2:$BF$4824,14,FALSE))</f>
        <v/>
      </c>
    </row>
    <row r="860" spans="1:6" hidden="1" x14ac:dyDescent="0.25">
      <c r="A860" s="1">
        <v>3101998</v>
      </c>
      <c r="B860" s="1">
        <f t="shared" si="13"/>
        <v>3101998</v>
      </c>
      <c r="C860" s="1" t="str">
        <f>+'LISTADO LINCE'!C859</f>
        <v>CONJ GRIS\AZUL LISO RER</v>
      </c>
      <c r="D860" s="1" t="str">
        <f>IFERROR(VLOOKUP(B860,'PUBLICADOS EN WEB'!$D$2:$D$4094,1,FALSE)=B860,"")</f>
        <v/>
      </c>
      <c r="E860" s="1" t="str">
        <f>IFERROR(VLOOKUP(B860,'PUBLICADOS EN MELI'!$D$2:$D$12092,1,FALSE)=B860,"")</f>
        <v/>
      </c>
      <c r="F860" s="1">
        <f>IF(VLOOKUP(B860,'LISTADO LINCE'!$A$2:$BF$4824,14,FALSE)&lt;=0,"",VLOOKUP(B860,'LISTADO LINCE'!$A$2:$BF$4824,14,FALSE))</f>
        <v>27</v>
      </c>
    </row>
    <row r="861" spans="1:6" hidden="1" x14ac:dyDescent="0.25">
      <c r="A861" s="1">
        <v>3101999</v>
      </c>
      <c r="B861" s="1">
        <f t="shared" si="13"/>
        <v>3101999</v>
      </c>
      <c r="C861" s="1" t="str">
        <f>+'LISTADO LINCE'!C860</f>
        <v>CONJ GRIS/AZUL LMGE BORD RER</v>
      </c>
      <c r="D861" s="1" t="str">
        <f>IFERROR(VLOOKUP(B861,'PUBLICADOS EN WEB'!$D$2:$D$4094,1,FALSE)=B861,"")</f>
        <v/>
      </c>
      <c r="E861" s="1" t="str">
        <f>IFERROR(VLOOKUP(B861,'PUBLICADOS EN MELI'!$D$2:$D$12092,1,FALSE)=B861,"")</f>
        <v/>
      </c>
      <c r="F861" s="1">
        <f>IF(VLOOKUP(B861,'LISTADO LINCE'!$A$2:$BF$4824,14,FALSE)&lt;=0,"",VLOOKUP(B861,'LISTADO LINCE'!$A$2:$BF$4824,14,FALSE))</f>
        <v>7</v>
      </c>
    </row>
    <row r="862" spans="1:6" hidden="1" x14ac:dyDescent="0.25">
      <c r="A862" s="1">
        <v>4</v>
      </c>
      <c r="B862" s="1">
        <f t="shared" si="13"/>
        <v>4</v>
      </c>
      <c r="C862" s="1" t="str">
        <f>+'LISTADO LINCE'!C861</f>
        <v>GASTOS ADMINISTRATIVO 4 CUOTAS</v>
      </c>
      <c r="D862" s="1" t="str">
        <f>IFERROR(VLOOKUP(B862,'PUBLICADOS EN WEB'!$D$2:$D$4094,1,FALSE)=B862,"")</f>
        <v/>
      </c>
      <c r="E862" s="1" t="str">
        <f>IFERROR(VLOOKUP(B862,'PUBLICADOS EN MELI'!$D$2:$D$12092,1,FALSE)=B862,"")</f>
        <v/>
      </c>
    </row>
    <row r="863" spans="1:6" hidden="1" x14ac:dyDescent="0.25">
      <c r="A863" s="1">
        <v>4027105</v>
      </c>
      <c r="B863" s="1">
        <f t="shared" si="13"/>
        <v>4027105</v>
      </c>
      <c r="C863" s="1" t="str">
        <f>+'LISTADO LINCE'!C862</f>
        <v>BOLSA DE POLIETILENO CON CIERRE</v>
      </c>
      <c r="D863" s="1" t="str">
        <f>IFERROR(VLOOKUP(B863,'PUBLICADOS EN WEB'!$D$2:$D$4094,1,FALSE)=B863,"")</f>
        <v/>
      </c>
      <c r="E863" s="1" t="str">
        <f>IFERROR(VLOOKUP(B863,'PUBLICADOS EN MELI'!$D$2:$D$12092,1,FALSE)=B863,"")</f>
        <v/>
      </c>
      <c r="F863" s="1" t="str">
        <f>IF(VLOOKUP(B863,'LISTADO LINCE'!$A$2:$BF$4824,14,FALSE)&lt;=0,"",VLOOKUP(B863,'LISTADO LINCE'!$A$2:$BF$4824,14,FALSE))</f>
        <v/>
      </c>
    </row>
    <row r="864" spans="1:6" hidden="1" x14ac:dyDescent="0.25">
      <c r="A864" s="1">
        <v>4027142</v>
      </c>
      <c r="B864" s="1">
        <f t="shared" si="13"/>
        <v>4027142</v>
      </c>
      <c r="C864" s="1" t="str">
        <f>+'LISTADO LINCE'!C863</f>
        <v>BOLSA DE POLIETILENO TRANSP C CIERRE</v>
      </c>
      <c r="D864" s="1" t="str">
        <f>IFERROR(VLOOKUP(B864,'PUBLICADOS EN WEB'!$D$2:$D$4094,1,FALSE)=B864,"")</f>
        <v/>
      </c>
      <c r="E864" s="1" t="str">
        <f>IFERROR(VLOOKUP(B864,'PUBLICADOS EN MELI'!$D$2:$D$12092,1,FALSE)=B864,"")</f>
        <v/>
      </c>
      <c r="F864" s="1" t="str">
        <f>IF(VLOOKUP(B864,'LISTADO LINCE'!$A$2:$BF$4824,14,FALSE)&lt;=0,"",VLOOKUP(B864,'LISTADO LINCE'!$A$2:$BF$4824,14,FALSE))</f>
        <v/>
      </c>
    </row>
    <row r="865" spans="1:6" hidden="1" x14ac:dyDescent="0.25">
      <c r="A865" s="1">
        <v>4027710</v>
      </c>
      <c r="B865" s="1">
        <f t="shared" si="13"/>
        <v>4027710</v>
      </c>
      <c r="C865" s="1" t="str">
        <f>+'LISTADO LINCE'!C864</f>
        <v>BOLSA POLIET TRANSP C CIERRE PRESION</v>
      </c>
      <c r="D865" s="1" t="str">
        <f>IFERROR(VLOOKUP(B865,'PUBLICADOS EN WEB'!$D$2:$D$4094,1,FALSE)=B865,"")</f>
        <v/>
      </c>
      <c r="E865" s="1" t="str">
        <f>IFERROR(VLOOKUP(B865,'PUBLICADOS EN MELI'!$D$2:$D$12092,1,FALSE)=B865,"")</f>
        <v/>
      </c>
      <c r="F865" s="1" t="str">
        <f>IF(VLOOKUP(B865,'LISTADO LINCE'!$A$2:$BF$4824,14,FALSE)&lt;=0,"",VLOOKUP(B865,'LISTADO LINCE'!$A$2:$BF$4824,14,FALSE))</f>
        <v/>
      </c>
    </row>
    <row r="866" spans="1:6" hidden="1" x14ac:dyDescent="0.25">
      <c r="A866" s="1">
        <v>4027813</v>
      </c>
      <c r="B866" s="1">
        <f t="shared" si="13"/>
        <v>4027813</v>
      </c>
      <c r="C866" s="1" t="str">
        <f>+'LISTADO LINCE'!C865</f>
        <v>BOLSA POLIETILENO TRANSP C CIERRE</v>
      </c>
      <c r="D866" s="1" t="str">
        <f>IFERROR(VLOOKUP(B866,'PUBLICADOS EN WEB'!$D$2:$D$4094,1,FALSE)=B866,"")</f>
        <v/>
      </c>
      <c r="E866" s="1" t="str">
        <f>IFERROR(VLOOKUP(B866,'PUBLICADOS EN MELI'!$D$2:$D$12092,1,FALSE)=B866,"")</f>
        <v/>
      </c>
      <c r="F866" s="1" t="str">
        <f>IF(VLOOKUP(B866,'LISTADO LINCE'!$A$2:$BF$4824,14,FALSE)&lt;=0,"",VLOOKUP(B866,'LISTADO LINCE'!$A$2:$BF$4824,14,FALSE))</f>
        <v/>
      </c>
    </row>
    <row r="867" spans="1:6" hidden="1" x14ac:dyDescent="0.25">
      <c r="A867" s="1">
        <v>4101002</v>
      </c>
      <c r="B867" s="1">
        <f t="shared" ref="B867:B930" si="14">IF(A867&lt;&gt;"",IFERROR(A867*1,""),"")</f>
        <v>4101002</v>
      </c>
      <c r="C867" s="1" t="str">
        <f>+'LISTADO LINCE'!C866</f>
        <v>GARIBALDINA RIP MAO TIGER CEL 2XS/2XL</v>
      </c>
      <c r="D867" s="1" t="str">
        <f>IFERROR(VLOOKUP(B867,'PUBLICADOS EN WEB'!$D$2:$D$4094,1,FALSE)=B867,"")</f>
        <v/>
      </c>
      <c r="E867" s="1" t="str">
        <f>IFERROR(VLOOKUP(B867,'PUBLICADOS EN MELI'!$D$2:$D$12092,1,FALSE)=B867,"")</f>
        <v/>
      </c>
      <c r="F867" s="1" t="str">
        <f>IF(VLOOKUP(B867,'LISTADO LINCE'!$A$2:$BF$4824,14,FALSE)&lt;=0,"",VLOOKUP(B867,'LISTADO LINCE'!$A$2:$BF$4824,14,FALSE))</f>
        <v/>
      </c>
    </row>
    <row r="868" spans="1:6" hidden="1" x14ac:dyDescent="0.25">
      <c r="A868" s="1">
        <v>4101003</v>
      </c>
      <c r="B868" s="1">
        <f t="shared" si="14"/>
        <v>4101003</v>
      </c>
      <c r="C868" s="1" t="str">
        <f>+'LISTADO LINCE'!C867</f>
        <v>GARIBALDINA RIP MAO TIGER CEL 3XL/5XL</v>
      </c>
      <c r="D868" s="1" t="b">
        <f>IFERROR(VLOOKUP(B868,'PUBLICADOS EN WEB'!$D$2:$D$4094,1,FALSE)=B868,"")</f>
        <v>1</v>
      </c>
      <c r="E868" s="1" t="str">
        <f>IFERROR(VLOOKUP(B868,'PUBLICADOS EN MELI'!$D$2:$D$12092,1,FALSE)=B868,"")</f>
        <v/>
      </c>
      <c r="F868" s="1" t="str">
        <f>IF(VLOOKUP(B868,'LISTADO LINCE'!$A$2:$BF$4824,14,FALSE)&lt;=0,"",VLOOKUP(B868,'LISTADO LINCE'!$A$2:$BF$4824,14,FALSE))</f>
        <v/>
      </c>
    </row>
    <row r="869" spans="1:6" hidden="1" x14ac:dyDescent="0.25">
      <c r="A869" s="1">
        <v>412</v>
      </c>
      <c r="B869" s="1">
        <f t="shared" si="14"/>
        <v>412</v>
      </c>
      <c r="C869" s="1" t="str">
        <f>+'LISTADO LINCE'!C868</f>
        <v/>
      </c>
      <c r="D869" s="1" t="str">
        <f>IFERROR(VLOOKUP(B869,'PUBLICADOS EN WEB'!$D$2:$D$4094,1,FALSE)=B869,"")</f>
        <v/>
      </c>
      <c r="E869" s="1" t="str">
        <f>IFERROR(VLOOKUP(B869,'PUBLICADOS EN MELI'!$D$2:$D$12092,1,FALSE)=B869,"")</f>
        <v/>
      </c>
    </row>
    <row r="870" spans="1:6" hidden="1" x14ac:dyDescent="0.25">
      <c r="A870" s="1">
        <v>4120000</v>
      </c>
      <c r="B870" s="1">
        <f t="shared" si="14"/>
        <v>4120000</v>
      </c>
      <c r="C870" s="1" t="str">
        <f>+'LISTADO LINCE'!C869</f>
        <v>CAMISA ML BAT GRIS OSCURO MUESTRA T42</v>
      </c>
      <c r="D870" s="1" t="str">
        <f>IFERROR(VLOOKUP(B870,'PUBLICADOS EN WEB'!$D$2:$D$4094,1,FALSE)=B870,"")</f>
        <v/>
      </c>
      <c r="E870" s="1" t="str">
        <f>IFERROR(VLOOKUP(B870,'PUBLICADOS EN MELI'!$D$2:$D$12092,1,FALSE)=B870,"")</f>
        <v/>
      </c>
      <c r="F870" s="1">
        <f>IF(VLOOKUP(B870,'LISTADO LINCE'!$A$2:$BF$4824,14,FALSE)&lt;=0,"",VLOOKUP(B870,'LISTADO LINCE'!$A$2:$BF$4824,14,FALSE))</f>
        <v>1</v>
      </c>
    </row>
    <row r="871" spans="1:6" hidden="1" x14ac:dyDescent="0.25">
      <c r="A871" s="1">
        <v>4120001</v>
      </c>
      <c r="B871" s="1">
        <f t="shared" si="14"/>
        <v>4120001</v>
      </c>
      <c r="C871" s="1" t="str">
        <f>+'LISTADO LINCE'!C870</f>
        <v>CAMISA ML BAT GRIS TORCASA MUESTRA T42</v>
      </c>
      <c r="D871" s="1" t="str">
        <f>IFERROR(VLOOKUP(B871,'PUBLICADOS EN WEB'!$D$2:$D$4094,1,FALSE)=B871,"")</f>
        <v/>
      </c>
      <c r="E871" s="1" t="str">
        <f>IFERROR(VLOOKUP(B871,'PUBLICADOS EN MELI'!$D$2:$D$12092,1,FALSE)=B871,"")</f>
        <v/>
      </c>
      <c r="F871" s="1">
        <f>IF(VLOOKUP(B871,'LISTADO LINCE'!$A$2:$BF$4824,14,FALSE)&lt;=0,"",VLOOKUP(B871,'LISTADO LINCE'!$A$2:$BF$4824,14,FALSE))</f>
        <v>1</v>
      </c>
    </row>
    <row r="872" spans="1:6" x14ac:dyDescent="0.25">
      <c r="A872" s="1">
        <v>4120003</v>
      </c>
      <c r="B872" s="1">
        <f t="shared" si="14"/>
        <v>4120003</v>
      </c>
      <c r="C872" s="1" t="str">
        <f>VLOOKUP(B872,'LISTADO LINCE'!$A$1:$BF$4008,3,FALSE)</f>
        <v>CAMISA ML BAT GRIS TORC 34/44 RER</v>
      </c>
      <c r="D872" s="1" t="b">
        <f>IFERROR(VLOOKUP(B872,'PUBLICADOS EN WEB'!$D$2:$D$4094,1,FALSE)=B872,"")</f>
        <v>1</v>
      </c>
      <c r="E872" s="1" t="b">
        <f>IFERROR(VLOOKUP(B872,'PUBLICADOS EN MELI'!$D$2:$D$12092,1,FALSE)=B872,"")</f>
        <v>1</v>
      </c>
      <c r="F872" s="1">
        <f>IF(VLOOKUP(B872,'LISTADO LINCE'!$A$2:$BF$4824,14,FALSE)&lt;=0,"",VLOOKUP(B872,'LISTADO LINCE'!$A$2:$BF$4824,14,FALSE))</f>
        <v>60</v>
      </c>
    </row>
    <row r="873" spans="1:6" hidden="1" x14ac:dyDescent="0.25">
      <c r="A873" s="1">
        <v>4120004</v>
      </c>
      <c r="B873" s="1">
        <f t="shared" si="14"/>
        <v>4120004</v>
      </c>
      <c r="C873" s="1" t="str">
        <f>+'LISTADO LINCE'!C872</f>
        <v>CAMISA MC BAT GRIS TORC CORB 52/56 RER</v>
      </c>
      <c r="D873" s="1" t="b">
        <f>IFERROR(VLOOKUP(B873,'PUBLICADOS EN WEB'!$D$2:$D$4094,1,FALSE)=B873,"")</f>
        <v>1</v>
      </c>
      <c r="E873" s="1" t="str">
        <f>IFERROR(VLOOKUP(B873,'PUBLICADOS EN MELI'!$D$2:$D$12092,1,FALSE)=B873,"")</f>
        <v/>
      </c>
      <c r="F873" s="1" t="str">
        <f>IF(VLOOKUP(B873,'LISTADO LINCE'!$A$2:$BF$4824,14,FALSE)&lt;=0,"",VLOOKUP(B873,'LISTADO LINCE'!$A$2:$BF$4824,14,FALSE))</f>
        <v/>
      </c>
    </row>
    <row r="874" spans="1:6" x14ac:dyDescent="0.25">
      <c r="A874" s="1">
        <v>4120005</v>
      </c>
      <c r="B874" s="1">
        <f t="shared" si="14"/>
        <v>4120005</v>
      </c>
      <c r="C874" s="1" t="str">
        <f>VLOOKUP(B874,'LISTADO LINCE'!$A$1:$BF$4008,3,FALSE)</f>
        <v>CAMISA ML BAT GRIS TORC 46/50 RER</v>
      </c>
      <c r="D874" s="1" t="b">
        <f>IFERROR(VLOOKUP(B874,'PUBLICADOS EN WEB'!$D$2:$D$4094,1,FALSE)=B874,"")</f>
        <v>1</v>
      </c>
      <c r="E874" s="1" t="b">
        <f>IFERROR(VLOOKUP(B874,'PUBLICADOS EN MELI'!$D$2:$D$12092,1,FALSE)=B874,"")</f>
        <v>1</v>
      </c>
      <c r="F874" s="1">
        <f>IF(VLOOKUP(B874,'LISTADO LINCE'!$A$2:$BF$4824,14,FALSE)&lt;=0,"",VLOOKUP(B874,'LISTADO LINCE'!$A$2:$BF$4824,14,FALSE))</f>
        <v>39</v>
      </c>
    </row>
    <row r="875" spans="1:6" x14ac:dyDescent="0.25">
      <c r="A875" s="1">
        <v>4120006</v>
      </c>
      <c r="B875" s="1">
        <f t="shared" si="14"/>
        <v>4120006</v>
      </c>
      <c r="C875" s="1" t="str">
        <f>VLOOKUP(B875,'LISTADO LINCE'!$A$1:$BF$4008,3,FALSE)</f>
        <v>CAMISA ML BAT GRIS TORC 52/56 RER</v>
      </c>
      <c r="D875" s="1" t="b">
        <f>IFERROR(VLOOKUP(B875,'PUBLICADOS EN WEB'!$D$2:$D$4094,1,FALSE)=B875,"")</f>
        <v>1</v>
      </c>
      <c r="E875" s="1" t="b">
        <f>IFERROR(VLOOKUP(B875,'PUBLICADOS EN MELI'!$D$2:$D$12092,1,FALSE)=B875,"")</f>
        <v>1</v>
      </c>
      <c r="F875" s="1">
        <f>IF(VLOOKUP(B875,'LISTADO LINCE'!$A$2:$BF$4824,14,FALSE)&lt;=0,"",VLOOKUP(B875,'LISTADO LINCE'!$A$2:$BF$4824,14,FALSE))</f>
        <v>18</v>
      </c>
    </row>
    <row r="876" spans="1:6" hidden="1" x14ac:dyDescent="0.25">
      <c r="A876" s="1">
        <v>4120007</v>
      </c>
      <c r="B876" s="1">
        <f t="shared" si="14"/>
        <v>4120007</v>
      </c>
      <c r="C876" s="1" t="str">
        <f>+'LISTADO LINCE'!C875</f>
        <v>CAMISA MC BAT GRIS TORC CORB 34/44 RER</v>
      </c>
      <c r="D876" s="1" t="b">
        <f>IFERROR(VLOOKUP(B876,'PUBLICADOS EN WEB'!$D$2:$D$4094,1,FALSE)=B876,"")</f>
        <v>1</v>
      </c>
      <c r="E876" s="1" t="str">
        <f>IFERROR(VLOOKUP(B876,'PUBLICADOS EN MELI'!$D$2:$D$12092,1,FALSE)=B876,"")</f>
        <v/>
      </c>
      <c r="F876" s="1">
        <f>IF(VLOOKUP(B876,'LISTADO LINCE'!$A$2:$BF$4824,14,FALSE)&lt;=0,"",VLOOKUP(B876,'LISTADO LINCE'!$A$2:$BF$4824,14,FALSE))</f>
        <v>82</v>
      </c>
    </row>
    <row r="877" spans="1:6" hidden="1" x14ac:dyDescent="0.25">
      <c r="A877" s="1">
        <v>4120008</v>
      </c>
      <c r="B877" s="1">
        <f t="shared" si="14"/>
        <v>4120008</v>
      </c>
      <c r="C877" s="1" t="str">
        <f>+'LISTADO LINCE'!C876</f>
        <v>CAMISA MC BAT GRIS TORC CORB 46/50 RER</v>
      </c>
      <c r="D877" s="1" t="b">
        <f>IFERROR(VLOOKUP(B877,'PUBLICADOS EN WEB'!$D$2:$D$4094,1,FALSE)=B877,"")</f>
        <v>1</v>
      </c>
      <c r="E877" s="1" t="str">
        <f>IFERROR(VLOOKUP(B877,'PUBLICADOS EN MELI'!$D$2:$D$12092,1,FALSE)=B877,"")</f>
        <v/>
      </c>
      <c r="F877" s="1">
        <f>IF(VLOOKUP(B877,'LISTADO LINCE'!$A$2:$BF$4824,14,FALSE)&lt;=0,"",VLOOKUP(B877,'LISTADO LINCE'!$A$2:$BF$4824,14,FALSE))</f>
        <v>28</v>
      </c>
    </row>
    <row r="878" spans="1:6" x14ac:dyDescent="0.25">
      <c r="A878" s="1">
        <v>4120009</v>
      </c>
      <c r="B878" s="1">
        <f t="shared" si="14"/>
        <v>4120009</v>
      </c>
      <c r="C878" s="1" t="str">
        <f>VLOOKUP(B878,'LISTADO LINCE'!$A$1:$BF$4008,3,FALSE)</f>
        <v>CAMISA ML BAT NEGRA 34/44 RER</v>
      </c>
      <c r="D878" s="1" t="b">
        <f>IFERROR(VLOOKUP(B878,'PUBLICADOS EN WEB'!$D$2:$D$4094,1,FALSE)=B878,"")</f>
        <v>1</v>
      </c>
      <c r="E878" s="1" t="b">
        <f>IFERROR(VLOOKUP(B878,'PUBLICADOS EN MELI'!$D$2:$D$12092,1,FALSE)=B878,"")</f>
        <v>1</v>
      </c>
      <c r="F878" s="1">
        <f>IF(VLOOKUP(B878,'LISTADO LINCE'!$A$2:$BF$4824,14,FALSE)&lt;=0,"",VLOOKUP(B878,'LISTADO LINCE'!$A$2:$BF$4824,14,FALSE))</f>
        <v>22</v>
      </c>
    </row>
    <row r="879" spans="1:6" x14ac:dyDescent="0.25">
      <c r="A879" s="1">
        <v>4120010</v>
      </c>
      <c r="B879" s="1">
        <f t="shared" si="14"/>
        <v>4120010</v>
      </c>
      <c r="C879" s="1" t="str">
        <f>VLOOKUP(B879,'LISTADO LINCE'!$A$1:$BF$4008,3,FALSE)</f>
        <v>CAMISA ML BAT NEGRA 46/50 RER</v>
      </c>
      <c r="D879" s="1" t="b">
        <f>IFERROR(VLOOKUP(B879,'PUBLICADOS EN WEB'!$D$2:$D$4094,1,FALSE)=B879,"")</f>
        <v>1</v>
      </c>
      <c r="E879" s="1" t="b">
        <f>IFERROR(VLOOKUP(B879,'PUBLICADOS EN MELI'!$D$2:$D$12092,1,FALSE)=B879,"")</f>
        <v>1</v>
      </c>
      <c r="F879" s="1">
        <f>IF(VLOOKUP(B879,'LISTADO LINCE'!$A$2:$BF$4824,14,FALSE)&lt;=0,"",VLOOKUP(B879,'LISTADO LINCE'!$A$2:$BF$4824,14,FALSE))</f>
        <v>16</v>
      </c>
    </row>
    <row r="880" spans="1:6" hidden="1" x14ac:dyDescent="0.25">
      <c r="A880" s="1">
        <v>4120011</v>
      </c>
      <c r="B880" s="1">
        <f t="shared" si="14"/>
        <v>4120011</v>
      </c>
      <c r="C880" s="1" t="str">
        <f>+'LISTADO LINCE'!C879</f>
        <v>CAMISA ML BAT CLTE ITAL 32/44 RER</v>
      </c>
      <c r="D880" s="1" t="str">
        <f>IFERROR(VLOOKUP(B880,'PUBLICADOS EN WEB'!$D$2:$D$4094,1,FALSE)=B880,"")</f>
        <v/>
      </c>
      <c r="E880" s="1" t="str">
        <f>IFERROR(VLOOKUP(B880,'PUBLICADOS EN MELI'!$D$2:$D$12092,1,FALSE)=B880,"")</f>
        <v/>
      </c>
      <c r="F880" s="1">
        <f>IF(VLOOKUP(B880,'LISTADO LINCE'!$A$2:$BF$4824,14,FALSE)&lt;=0,"",VLOOKUP(B880,'LISTADO LINCE'!$A$2:$BF$4824,14,FALSE))</f>
        <v>5</v>
      </c>
    </row>
    <row r="881" spans="1:6" hidden="1" x14ac:dyDescent="0.25">
      <c r="A881" s="1">
        <v>4120012</v>
      </c>
      <c r="B881" s="1">
        <f t="shared" si="14"/>
        <v>4120012</v>
      </c>
      <c r="C881" s="1" t="str">
        <f>+'LISTADO LINCE'!C880</f>
        <v>CAMISA ML BAT CLTE ITAL 46/50 RER</v>
      </c>
      <c r="D881" s="1" t="str">
        <f>IFERROR(VLOOKUP(B881,'PUBLICADOS EN WEB'!$D$2:$D$4094,1,FALSE)=B881,"")</f>
        <v/>
      </c>
      <c r="E881" s="1" t="str">
        <f>IFERROR(VLOOKUP(B881,'PUBLICADOS EN MELI'!$D$2:$D$12092,1,FALSE)=B881,"")</f>
        <v/>
      </c>
      <c r="F881" s="1">
        <f>IF(VLOOKUP(B881,'LISTADO LINCE'!$A$2:$BF$4824,14,FALSE)&lt;=0,"",VLOOKUP(B881,'LISTADO LINCE'!$A$2:$BF$4824,14,FALSE))</f>
        <v>7</v>
      </c>
    </row>
    <row r="882" spans="1:6" hidden="1" x14ac:dyDescent="0.25">
      <c r="A882" s="1">
        <v>4120013</v>
      </c>
      <c r="B882" s="1">
        <f t="shared" si="14"/>
        <v>4120013</v>
      </c>
      <c r="C882" s="1" t="str">
        <f>+'LISTADO LINCE'!C881</f>
        <v>CAMISA ML BAT CLTE ITAL 52/56 RER</v>
      </c>
      <c r="D882" s="1" t="str">
        <f>IFERROR(VLOOKUP(B882,'PUBLICADOS EN WEB'!$D$2:$D$4094,1,FALSE)=B882,"")</f>
        <v/>
      </c>
      <c r="E882" s="1" t="str">
        <f>IFERROR(VLOOKUP(B882,'PUBLICADOS EN MELI'!$D$2:$D$12092,1,FALSE)=B882,"")</f>
        <v/>
      </c>
      <c r="F882" s="1">
        <f>IF(VLOOKUP(B882,'LISTADO LINCE'!$A$2:$BF$4824,14,FALSE)&lt;=0,"",VLOOKUP(B882,'LISTADO LINCE'!$A$2:$BF$4824,14,FALSE))</f>
        <v>1</v>
      </c>
    </row>
    <row r="883" spans="1:6" hidden="1" x14ac:dyDescent="0.25">
      <c r="A883" s="1">
        <v>4120015</v>
      </c>
      <c r="B883" s="1">
        <f t="shared" si="14"/>
        <v>4120015</v>
      </c>
      <c r="C883" s="1" t="str">
        <f>+'LISTADO LINCE'!C882</f>
        <v>CAMISA MC BAT CELESTE ITAL 32/44 RER</v>
      </c>
      <c r="D883" s="1" t="str">
        <f>IFERROR(VLOOKUP(B883,'PUBLICADOS EN WEB'!$D$2:$D$4094,1,FALSE)=B883,"")</f>
        <v/>
      </c>
      <c r="E883" s="1" t="str">
        <f>IFERROR(VLOOKUP(B883,'PUBLICADOS EN MELI'!$D$2:$D$12092,1,FALSE)=B883,"")</f>
        <v/>
      </c>
      <c r="F883" s="1">
        <f>IF(VLOOKUP(B883,'LISTADO LINCE'!$A$2:$BF$4824,14,FALSE)&lt;=0,"",VLOOKUP(B883,'LISTADO LINCE'!$A$2:$BF$4824,14,FALSE))</f>
        <v>38</v>
      </c>
    </row>
    <row r="884" spans="1:6" hidden="1" x14ac:dyDescent="0.25">
      <c r="A884" s="1">
        <v>4120016</v>
      </c>
      <c r="B884" s="1">
        <f t="shared" si="14"/>
        <v>4120016</v>
      </c>
      <c r="C884" s="1" t="str">
        <f>+'LISTADO LINCE'!C883</f>
        <v>CAMISA MC BAT CELESTE ITAL 46/50 RER</v>
      </c>
      <c r="D884" s="1" t="str">
        <f>IFERROR(VLOOKUP(B884,'PUBLICADOS EN WEB'!$D$2:$D$4094,1,FALSE)=B884,"")</f>
        <v/>
      </c>
      <c r="E884" s="1" t="str">
        <f>IFERROR(VLOOKUP(B884,'PUBLICADOS EN MELI'!$D$2:$D$12092,1,FALSE)=B884,"")</f>
        <v/>
      </c>
      <c r="F884" s="1">
        <f>IF(VLOOKUP(B884,'LISTADO LINCE'!$A$2:$BF$4824,14,FALSE)&lt;=0,"",VLOOKUP(B884,'LISTADO LINCE'!$A$2:$BF$4824,14,FALSE))</f>
        <v>5</v>
      </c>
    </row>
    <row r="885" spans="1:6" hidden="1" x14ac:dyDescent="0.25">
      <c r="A885" s="1">
        <v>4120018</v>
      </c>
      <c r="B885" s="1">
        <f t="shared" si="14"/>
        <v>4120018</v>
      </c>
      <c r="C885" s="1" t="str">
        <f>+'LISTADO LINCE'!C884</f>
        <v>CAMISA MC BAT CELESTE ITAL 52/56 RER</v>
      </c>
      <c r="D885" s="1" t="str">
        <f>IFERROR(VLOOKUP(B885,'PUBLICADOS EN WEB'!$D$2:$D$4094,1,FALSE)=B885,"")</f>
        <v/>
      </c>
      <c r="E885" s="1" t="str">
        <f>IFERROR(VLOOKUP(B885,'PUBLICADOS EN MELI'!$D$2:$D$12092,1,FALSE)=B885,"")</f>
        <v/>
      </c>
      <c r="F885" s="1" t="str">
        <f>IF(VLOOKUP(B885,'LISTADO LINCE'!$A$2:$BF$4824,14,FALSE)&lt;=0,"",VLOOKUP(B885,'LISTADO LINCE'!$A$2:$BF$4824,14,FALSE))</f>
        <v/>
      </c>
    </row>
    <row r="886" spans="1:6" hidden="1" x14ac:dyDescent="0.25">
      <c r="A886" s="1">
        <v>4120020</v>
      </c>
      <c r="B886" s="1">
        <f t="shared" si="14"/>
        <v>4120020</v>
      </c>
      <c r="C886" s="1" t="str">
        <f>+'LISTADO LINCE'!C885</f>
        <v>CAMISA ML URB TMAN 32/44 RER</v>
      </c>
      <c r="D886" s="1" t="str">
        <f>IFERROR(VLOOKUP(B886,'PUBLICADOS EN WEB'!$D$2:$D$4094,1,FALSE)=B886,"")</f>
        <v/>
      </c>
      <c r="E886" s="1" t="str">
        <f>IFERROR(VLOOKUP(B886,'PUBLICADOS EN MELI'!$D$2:$D$12092,1,FALSE)=B886,"")</f>
        <v/>
      </c>
      <c r="F886" s="1" t="str">
        <f>IF(VLOOKUP(B886,'LISTADO LINCE'!$A$2:$BF$4824,14,FALSE)&lt;=0,"",VLOOKUP(B886,'LISTADO LINCE'!$A$2:$BF$4824,14,FALSE))</f>
        <v/>
      </c>
    </row>
    <row r="887" spans="1:6" hidden="1" x14ac:dyDescent="0.25">
      <c r="A887" s="1">
        <v>4120021</v>
      </c>
      <c r="B887" s="1">
        <f t="shared" si="14"/>
        <v>4120021</v>
      </c>
      <c r="C887" s="1" t="str">
        <f>+'LISTADO LINCE'!C886</f>
        <v>CAMISA ML URB TMAN 46/50 RER</v>
      </c>
      <c r="D887" s="1" t="str">
        <f>IFERROR(VLOOKUP(B887,'PUBLICADOS EN WEB'!$D$2:$D$4094,1,FALSE)=B887,"")</f>
        <v/>
      </c>
      <c r="E887" s="1" t="str">
        <f>IFERROR(VLOOKUP(B887,'PUBLICADOS EN MELI'!$D$2:$D$12092,1,FALSE)=B887,"")</f>
        <v/>
      </c>
      <c r="F887" s="1" t="str">
        <f>IF(VLOOKUP(B887,'LISTADO LINCE'!$A$2:$BF$4824,14,FALSE)&lt;=0,"",VLOOKUP(B887,'LISTADO LINCE'!$A$2:$BF$4824,14,FALSE))</f>
        <v/>
      </c>
    </row>
    <row r="888" spans="1:6" hidden="1" x14ac:dyDescent="0.25">
      <c r="A888" s="1">
        <v>4120022</v>
      </c>
      <c r="B888" s="1">
        <f t="shared" si="14"/>
        <v>4120022</v>
      </c>
      <c r="C888" s="1" t="str">
        <f>+'LISTADO LINCE'!C887</f>
        <v>CAMISA ML URB TMAN 58/62 RER</v>
      </c>
      <c r="D888" s="1" t="str">
        <f>IFERROR(VLOOKUP(B888,'PUBLICADOS EN WEB'!$D$2:$D$4094,1,FALSE)=B888,"")</f>
        <v/>
      </c>
      <c r="E888" s="1" t="str">
        <f>IFERROR(VLOOKUP(B888,'PUBLICADOS EN MELI'!$D$2:$D$12092,1,FALSE)=B888,"")</f>
        <v/>
      </c>
      <c r="F888" s="1" t="str">
        <f>IF(VLOOKUP(B888,'LISTADO LINCE'!$A$2:$BF$4824,14,FALSE)&lt;=0,"",VLOOKUP(B888,'LISTADO LINCE'!$A$2:$BF$4824,14,FALSE))</f>
        <v/>
      </c>
    </row>
    <row r="889" spans="1:6" hidden="1" x14ac:dyDescent="0.25">
      <c r="A889" s="1">
        <v>4120023</v>
      </c>
      <c r="B889" s="1">
        <f t="shared" si="14"/>
        <v>4120023</v>
      </c>
      <c r="C889" s="1" t="str">
        <f>+'LISTADO LINCE'!C888</f>
        <v>CAMISA ML URB TMAN 52/56 RER</v>
      </c>
      <c r="D889" s="1" t="str">
        <f>IFERROR(VLOOKUP(B889,'PUBLICADOS EN WEB'!$D$2:$D$4094,1,FALSE)=B889,"")</f>
        <v/>
      </c>
      <c r="E889" s="1" t="str">
        <f>IFERROR(VLOOKUP(B889,'PUBLICADOS EN MELI'!$D$2:$D$12092,1,FALSE)=B889,"")</f>
        <v/>
      </c>
      <c r="F889" s="1" t="str">
        <f>IF(VLOOKUP(B889,'LISTADO LINCE'!$A$2:$BF$4824,14,FALSE)&lt;=0,"",VLOOKUP(B889,'LISTADO LINCE'!$A$2:$BF$4824,14,FALSE))</f>
        <v/>
      </c>
    </row>
    <row r="890" spans="1:6" x14ac:dyDescent="0.25">
      <c r="A890" s="1">
        <v>4120024</v>
      </c>
      <c r="B890" s="1">
        <f t="shared" si="14"/>
        <v>4120024</v>
      </c>
      <c r="C890" s="1" t="str">
        <f>VLOOKUP(B890,'LISTADO LINCE'!$A$1:$BF$4008,3,FALSE)</f>
        <v>CAMISA ML BAT CEL FORR 32/44 RER</v>
      </c>
      <c r="D890" s="1" t="b">
        <f>IFERROR(VLOOKUP(B890,'PUBLICADOS EN WEB'!$D$2:$D$4094,1,FALSE)=B890,"")</f>
        <v>1</v>
      </c>
      <c r="E890" s="1" t="b">
        <f>IFERROR(VLOOKUP(B890,'PUBLICADOS EN MELI'!$D$2:$D$12092,1,FALSE)=B890,"")</f>
        <v>1</v>
      </c>
      <c r="F890" s="1">
        <f>IF(VLOOKUP(B890,'LISTADO LINCE'!$A$2:$BF$4824,14,FALSE)&lt;=0,"",VLOOKUP(B890,'LISTADO LINCE'!$A$2:$BF$4824,14,FALSE))</f>
        <v>27</v>
      </c>
    </row>
    <row r="891" spans="1:6" hidden="1" x14ac:dyDescent="0.25">
      <c r="A891" s="1">
        <v>0</v>
      </c>
      <c r="B891" s="1">
        <f t="shared" si="14"/>
        <v>0</v>
      </c>
      <c r="C891" s="1" t="str">
        <f>+'LISTADO LINCE'!C890</f>
        <v/>
      </c>
      <c r="D891" s="1" t="str">
        <f>IFERROR(VLOOKUP(B891,'PUBLICADOS EN WEB'!$D$2:$D$4094,1,FALSE)=B891,"")</f>
        <v/>
      </c>
      <c r="E891" s="1" t="str">
        <f>IFERROR(VLOOKUP(B891,'PUBLICADOS EN MELI'!$D$2:$D$12092,1,FALSE)=B891,"")</f>
        <v/>
      </c>
    </row>
    <row r="892" spans="1:6" x14ac:dyDescent="0.25">
      <c r="A892" s="1">
        <v>4120025</v>
      </c>
      <c r="B892" s="1">
        <f t="shared" si="14"/>
        <v>4120025</v>
      </c>
      <c r="C892" s="1" t="str">
        <f>VLOOKUP(B892,'LISTADO LINCE'!$A$1:$BF$4008,3,FALSE)</f>
        <v>CAMISA ML BAT CEL FORR 46/50 RER</v>
      </c>
      <c r="D892" s="1" t="b">
        <f>IFERROR(VLOOKUP(B892,'PUBLICADOS EN WEB'!$D$2:$D$4094,1,FALSE)=B892,"")</f>
        <v>1</v>
      </c>
      <c r="E892" s="1" t="b">
        <f>IFERROR(VLOOKUP(B892,'PUBLICADOS EN MELI'!$D$2:$D$12092,1,FALSE)=B892,"")</f>
        <v>1</v>
      </c>
      <c r="F892" s="1">
        <f>IF(VLOOKUP(B892,'LISTADO LINCE'!$A$2:$BF$4824,14,FALSE)&lt;=0,"",VLOOKUP(B892,'LISTADO LINCE'!$A$2:$BF$4824,14,FALSE))</f>
        <v>39</v>
      </c>
    </row>
    <row r="893" spans="1:6" hidden="1" x14ac:dyDescent="0.25">
      <c r="A893" s="1">
        <v>4120026</v>
      </c>
      <c r="B893" s="1">
        <f t="shared" si="14"/>
        <v>4120026</v>
      </c>
      <c r="C893" s="1" t="str">
        <f>+'LISTADO LINCE'!C892</f>
        <v>CAMISA ML BAT CEL FORR 52/56 RER</v>
      </c>
      <c r="D893" s="1" t="str">
        <f>IFERROR(VLOOKUP(B893,'PUBLICADOS EN WEB'!$D$2:$D$4094,1,FALSE)=B893,"")</f>
        <v/>
      </c>
      <c r="E893" s="1" t="str">
        <f>IFERROR(VLOOKUP(B893,'PUBLICADOS EN MELI'!$D$2:$D$12092,1,FALSE)=B893,"")</f>
        <v/>
      </c>
      <c r="F893" s="1" t="str">
        <f>IF(VLOOKUP(B893,'LISTADO LINCE'!$A$2:$BF$4824,14,FALSE)&lt;=0,"",VLOOKUP(B893,'LISTADO LINCE'!$A$2:$BF$4824,14,FALSE))</f>
        <v/>
      </c>
    </row>
    <row r="894" spans="1:6" hidden="1" x14ac:dyDescent="0.25">
      <c r="A894" s="1">
        <v>4120027</v>
      </c>
      <c r="B894" s="1">
        <f t="shared" si="14"/>
        <v>4120027</v>
      </c>
      <c r="C894" s="1" t="str">
        <f>+'LISTADO LINCE'!C893</f>
        <v>CAMISA ML BAT NEG FORR 32/44 RER</v>
      </c>
      <c r="D894" s="1" t="str">
        <f>IFERROR(VLOOKUP(B894,'PUBLICADOS EN WEB'!$D$2:$D$4094,1,FALSE)=B894,"")</f>
        <v/>
      </c>
      <c r="E894" s="1" t="str">
        <f>IFERROR(VLOOKUP(B894,'PUBLICADOS EN MELI'!$D$2:$D$12092,1,FALSE)=B894,"")</f>
        <v/>
      </c>
      <c r="F894" s="1" t="str">
        <f>IF(VLOOKUP(B894,'LISTADO LINCE'!$A$2:$BF$4824,14,FALSE)&lt;=0,"",VLOOKUP(B894,'LISTADO LINCE'!$A$2:$BF$4824,14,FALSE))</f>
        <v/>
      </c>
    </row>
    <row r="895" spans="1:6" hidden="1" x14ac:dyDescent="0.25">
      <c r="A895" s="1">
        <v>4120028</v>
      </c>
      <c r="B895" s="1">
        <f t="shared" si="14"/>
        <v>4120028</v>
      </c>
      <c r="C895" s="1" t="str">
        <f>+'LISTADO LINCE'!C894</f>
        <v>CAMISA ML BAT NEG FORR 46/50 RER</v>
      </c>
      <c r="D895" s="1" t="str">
        <f>IFERROR(VLOOKUP(B895,'PUBLICADOS EN WEB'!$D$2:$D$4094,1,FALSE)=B895,"")</f>
        <v/>
      </c>
      <c r="E895" s="1" t="str">
        <f>IFERROR(VLOOKUP(B895,'PUBLICADOS EN MELI'!$D$2:$D$12092,1,FALSE)=B895,"")</f>
        <v/>
      </c>
      <c r="F895" s="1" t="str">
        <f>IF(VLOOKUP(B895,'LISTADO LINCE'!$A$2:$BF$4824,14,FALSE)&lt;=0,"",VLOOKUP(B895,'LISTADO LINCE'!$A$2:$BF$4824,14,FALSE))</f>
        <v/>
      </c>
    </row>
    <row r="896" spans="1:6" hidden="1" x14ac:dyDescent="0.25">
      <c r="A896" s="1">
        <v>4120029</v>
      </c>
      <c r="B896" s="1">
        <f t="shared" si="14"/>
        <v>4120029</v>
      </c>
      <c r="C896" s="1" t="str">
        <f>+'LISTADO LINCE'!C895</f>
        <v>CAMISA ML BAT NEG FORR 52/56 RER</v>
      </c>
      <c r="D896" s="1" t="str">
        <f>IFERROR(VLOOKUP(B896,'PUBLICADOS EN WEB'!$D$2:$D$4094,1,FALSE)=B896,"")</f>
        <v/>
      </c>
      <c r="E896" s="1" t="str">
        <f>IFERROR(VLOOKUP(B896,'PUBLICADOS EN MELI'!$D$2:$D$12092,1,FALSE)=B896,"")</f>
        <v/>
      </c>
      <c r="F896" s="1" t="str">
        <f>IF(VLOOKUP(B896,'LISTADO LINCE'!$A$2:$BF$4824,14,FALSE)&lt;=0,"",VLOOKUP(B896,'LISTADO LINCE'!$A$2:$BF$4824,14,FALSE))</f>
        <v/>
      </c>
    </row>
    <row r="897" spans="1:6" hidden="1" x14ac:dyDescent="0.25">
      <c r="A897" s="1">
        <v>4120030</v>
      </c>
      <c r="B897" s="1">
        <f t="shared" si="14"/>
        <v>4120030</v>
      </c>
      <c r="C897" s="1" t="str">
        <f>+'LISTADO LINCE'!C896</f>
        <v>CAMISA MC DALV ELIMINAR</v>
      </c>
      <c r="D897" s="1" t="str">
        <f>IFERROR(VLOOKUP(B897,'PUBLICADOS EN WEB'!$D$2:$D$4094,1,FALSE)=B897,"")</f>
        <v/>
      </c>
      <c r="E897" s="1" t="str">
        <f>IFERROR(VLOOKUP(B897,'PUBLICADOS EN MELI'!$D$2:$D$12092,1,FALSE)=B897,"")</f>
        <v/>
      </c>
      <c r="F897" s="1" t="str">
        <f>IF(VLOOKUP(B897,'LISTADO LINCE'!$A$2:$BF$4824,14,FALSE)&lt;=0,"",VLOOKUP(B897,'LISTADO LINCE'!$A$2:$BF$4824,14,FALSE))</f>
        <v/>
      </c>
    </row>
    <row r="898" spans="1:6" hidden="1" x14ac:dyDescent="0.25">
      <c r="A898" s="1">
        <v>4120031</v>
      </c>
      <c r="B898" s="1">
        <f t="shared" si="14"/>
        <v>4120031</v>
      </c>
      <c r="C898" s="1" t="str">
        <f>+'LISTADO LINCE'!C897</f>
        <v>CAMISA MC DALV ELIMINAR</v>
      </c>
      <c r="D898" s="1" t="str">
        <f>IFERROR(VLOOKUP(B898,'PUBLICADOS EN WEB'!$D$2:$D$4094,1,FALSE)=B898,"")</f>
        <v/>
      </c>
      <c r="E898" s="1" t="str">
        <f>IFERROR(VLOOKUP(B898,'PUBLICADOS EN MELI'!$D$2:$D$12092,1,FALSE)=B898,"")</f>
        <v/>
      </c>
      <c r="F898" s="1" t="str">
        <f>IF(VLOOKUP(B898,'LISTADO LINCE'!$A$2:$BF$4824,14,FALSE)&lt;=0,"",VLOOKUP(B898,'LISTADO LINCE'!$A$2:$BF$4824,14,FALSE))</f>
        <v/>
      </c>
    </row>
    <row r="899" spans="1:6" hidden="1" x14ac:dyDescent="0.25">
      <c r="A899" s="1">
        <v>4120032</v>
      </c>
      <c r="B899" s="1">
        <f t="shared" si="14"/>
        <v>4120032</v>
      </c>
      <c r="C899" s="1" t="str">
        <f>+'LISTADO LINCE'!C898</f>
        <v>CAMISA MC DALV ELIMINAR</v>
      </c>
      <c r="D899" s="1" t="str">
        <f>IFERROR(VLOOKUP(B899,'PUBLICADOS EN WEB'!$D$2:$D$4094,1,FALSE)=B899,"")</f>
        <v/>
      </c>
      <c r="E899" s="1" t="str">
        <f>IFERROR(VLOOKUP(B899,'PUBLICADOS EN MELI'!$D$2:$D$12092,1,FALSE)=B899,"")</f>
        <v/>
      </c>
      <c r="F899" s="1" t="str">
        <f>IF(VLOOKUP(B899,'LISTADO LINCE'!$A$2:$BF$4824,14,FALSE)&lt;=0,"",VLOOKUP(B899,'LISTADO LINCE'!$A$2:$BF$4824,14,FALSE))</f>
        <v/>
      </c>
    </row>
    <row r="900" spans="1:6" hidden="1" x14ac:dyDescent="0.25">
      <c r="A900" s="1">
        <v>4120033</v>
      </c>
      <c r="B900" s="1">
        <f t="shared" si="14"/>
        <v>4120033</v>
      </c>
      <c r="C900" s="1" t="str">
        <f>+'LISTADO LINCE'!C899</f>
        <v>CAMISA MC DALV ELIMINAR</v>
      </c>
      <c r="D900" s="1" t="str">
        <f>IFERROR(VLOOKUP(B900,'PUBLICADOS EN WEB'!$D$2:$D$4094,1,FALSE)=B900,"")</f>
        <v/>
      </c>
      <c r="E900" s="1" t="str">
        <f>IFERROR(VLOOKUP(B900,'PUBLICADOS EN MELI'!$D$2:$D$12092,1,FALSE)=B900,"")</f>
        <v/>
      </c>
      <c r="F900" s="1" t="str">
        <f>IF(VLOOKUP(B900,'LISTADO LINCE'!$A$2:$BF$4824,14,FALSE)&lt;=0,"",VLOOKUP(B900,'LISTADO LINCE'!$A$2:$BF$4824,14,FALSE))</f>
        <v/>
      </c>
    </row>
    <row r="901" spans="1:6" hidden="1" x14ac:dyDescent="0.25">
      <c r="A901" s="1">
        <v>4120035</v>
      </c>
      <c r="B901" s="1">
        <f t="shared" si="14"/>
        <v>4120035</v>
      </c>
      <c r="C901" s="1" t="str">
        <f>+'LISTADO LINCE'!C900</f>
        <v>CAMISA MC COMBINADA SARPOL 32/44 RER</v>
      </c>
      <c r="D901" s="1" t="str">
        <f>IFERROR(VLOOKUP(B901,'PUBLICADOS EN WEB'!$D$2:$D$4094,1,FALSE)=B901,"")</f>
        <v/>
      </c>
      <c r="E901" s="1" t="str">
        <f>IFERROR(VLOOKUP(B901,'PUBLICADOS EN MELI'!$D$2:$D$12092,1,FALSE)=B901,"")</f>
        <v/>
      </c>
      <c r="F901" s="1" t="str">
        <f>IF(VLOOKUP(B901,'LISTADO LINCE'!$A$2:$BF$4824,14,FALSE)&lt;=0,"",VLOOKUP(B901,'LISTADO LINCE'!$A$2:$BF$4824,14,FALSE))</f>
        <v/>
      </c>
    </row>
    <row r="902" spans="1:6" hidden="1" x14ac:dyDescent="0.25">
      <c r="A902" s="1">
        <v>4120036</v>
      </c>
      <c r="B902" s="1">
        <f t="shared" si="14"/>
        <v>4120036</v>
      </c>
      <c r="C902" s="1" t="str">
        <f>+'LISTADO LINCE'!C901</f>
        <v>CAMISA MC COMBINADA SARPOL 46/50 RER</v>
      </c>
      <c r="D902" s="1" t="str">
        <f>IFERROR(VLOOKUP(B902,'PUBLICADOS EN WEB'!$D$2:$D$4094,1,FALSE)=B902,"")</f>
        <v/>
      </c>
      <c r="E902" s="1" t="str">
        <f>IFERROR(VLOOKUP(B902,'PUBLICADOS EN MELI'!$D$2:$D$12092,1,FALSE)=B902,"")</f>
        <v/>
      </c>
      <c r="F902" s="1" t="str">
        <f>IF(VLOOKUP(B902,'LISTADO LINCE'!$A$2:$BF$4824,14,FALSE)&lt;=0,"",VLOOKUP(B902,'LISTADO LINCE'!$A$2:$BF$4824,14,FALSE))</f>
        <v/>
      </c>
    </row>
    <row r="903" spans="1:6" hidden="1" x14ac:dyDescent="0.25">
      <c r="A903" s="1">
        <v>4120037</v>
      </c>
      <c r="B903" s="1">
        <f t="shared" si="14"/>
        <v>4120037</v>
      </c>
      <c r="C903" s="1" t="str">
        <f>+'LISTADO LINCE'!C902</f>
        <v>CAMISA MC COMBINADA SARPOL 52/60 RER</v>
      </c>
      <c r="D903" s="1" t="str">
        <f>IFERROR(VLOOKUP(B903,'PUBLICADOS EN WEB'!$D$2:$D$4094,1,FALSE)=B903,"")</f>
        <v/>
      </c>
      <c r="E903" s="1" t="str">
        <f>IFERROR(VLOOKUP(B903,'PUBLICADOS EN MELI'!$D$2:$D$12092,1,FALSE)=B903,"")</f>
        <v/>
      </c>
      <c r="F903" s="1" t="str">
        <f>IF(VLOOKUP(B903,'LISTADO LINCE'!$A$2:$BF$4824,14,FALSE)&lt;=0,"",VLOOKUP(B903,'LISTADO LINCE'!$A$2:$BF$4824,14,FALSE))</f>
        <v/>
      </c>
    </row>
    <row r="904" spans="1:6" hidden="1" x14ac:dyDescent="0.25">
      <c r="A904" s="1">
        <v>4120038</v>
      </c>
      <c r="B904" s="1">
        <f t="shared" si="14"/>
        <v>4120038</v>
      </c>
      <c r="C904" s="1" t="str">
        <f>+'LISTADO LINCE'!C903</f>
        <v>CAMISA MC BAT BLANCA CORBATA 34/44 RER</v>
      </c>
      <c r="D904" s="1" t="str">
        <f>IFERROR(VLOOKUP(B904,'PUBLICADOS EN WEB'!$D$2:$D$4094,1,FALSE)=B904,"")</f>
        <v/>
      </c>
      <c r="E904" s="1" t="str">
        <f>IFERROR(VLOOKUP(B904,'PUBLICADOS EN MELI'!$D$2:$D$12092,1,FALSE)=B904,"")</f>
        <v/>
      </c>
      <c r="F904" s="1">
        <f>IF(VLOOKUP(B904,'LISTADO LINCE'!$A$2:$BF$4824,14,FALSE)&lt;=0,"",VLOOKUP(B904,'LISTADO LINCE'!$A$2:$BF$4824,14,FALSE))</f>
        <v>3</v>
      </c>
    </row>
    <row r="905" spans="1:6" hidden="1" x14ac:dyDescent="0.25">
      <c r="A905" s="1">
        <v>4120039</v>
      </c>
      <c r="B905" s="1">
        <f t="shared" si="14"/>
        <v>4120039</v>
      </c>
      <c r="C905" s="1" t="str">
        <f>+'LISTADO LINCE'!C904</f>
        <v>CAMISA MC BAT BLANCA CORBATA 46/50 RER</v>
      </c>
      <c r="D905" s="1" t="str">
        <f>IFERROR(VLOOKUP(B905,'PUBLICADOS EN WEB'!$D$2:$D$4094,1,FALSE)=B905,"")</f>
        <v/>
      </c>
      <c r="E905" s="1" t="str">
        <f>IFERROR(VLOOKUP(B905,'PUBLICADOS EN MELI'!$D$2:$D$12092,1,FALSE)=B905,"")</f>
        <v/>
      </c>
      <c r="F905" s="1" t="str">
        <f>IF(VLOOKUP(B905,'LISTADO LINCE'!$A$2:$BF$4824,14,FALSE)&lt;=0,"",VLOOKUP(B905,'LISTADO LINCE'!$A$2:$BF$4824,14,FALSE))</f>
        <v/>
      </c>
    </row>
    <row r="906" spans="1:6" hidden="1" x14ac:dyDescent="0.25">
      <c r="A906" s="1">
        <v>4120040</v>
      </c>
      <c r="B906" s="1">
        <f t="shared" si="14"/>
        <v>4120040</v>
      </c>
      <c r="C906" s="1" t="str">
        <f>+'LISTADO LINCE'!C905</f>
        <v>CAMISA MC BAT BLANCA CORBATA 52/56 RER</v>
      </c>
      <c r="D906" s="1" t="str">
        <f>IFERROR(VLOOKUP(B906,'PUBLICADOS EN WEB'!$D$2:$D$4094,1,FALSE)=B906,"")</f>
        <v/>
      </c>
      <c r="E906" s="1" t="str">
        <f>IFERROR(VLOOKUP(B906,'PUBLICADOS EN MELI'!$D$2:$D$12092,1,FALSE)=B906,"")</f>
        <v/>
      </c>
      <c r="F906" s="1" t="str">
        <f>IF(VLOOKUP(B906,'LISTADO LINCE'!$A$2:$BF$4824,14,FALSE)&lt;=0,"",VLOOKUP(B906,'LISTADO LINCE'!$A$2:$BF$4824,14,FALSE))</f>
        <v/>
      </c>
    </row>
    <row r="907" spans="1:6" hidden="1" x14ac:dyDescent="0.25">
      <c r="A907" s="1">
        <v>4120041</v>
      </c>
      <c r="B907" s="1">
        <f t="shared" si="14"/>
        <v>4120041</v>
      </c>
      <c r="C907" s="1" t="str">
        <f>+'LISTADO LINCE'!C906</f>
        <v>CAMISA MC BAT BLANCA CORBATA 58/62 RER</v>
      </c>
      <c r="D907" s="1" t="str">
        <f>IFERROR(VLOOKUP(B907,'PUBLICADOS EN WEB'!$D$2:$D$4094,1,FALSE)=B907,"")</f>
        <v/>
      </c>
      <c r="E907" s="1" t="str">
        <f>IFERROR(VLOOKUP(B907,'PUBLICADOS EN MELI'!$D$2:$D$12092,1,FALSE)=B907,"")</f>
        <v/>
      </c>
      <c r="F907" s="1" t="str">
        <f>IF(VLOOKUP(B907,'LISTADO LINCE'!$A$2:$BF$4824,14,FALSE)&lt;=0,"",VLOOKUP(B907,'LISTADO LINCE'!$A$2:$BF$4824,14,FALSE))</f>
        <v/>
      </c>
    </row>
    <row r="908" spans="1:6" x14ac:dyDescent="0.25">
      <c r="A908" s="1">
        <v>4120042</v>
      </c>
      <c r="B908" s="1">
        <f t="shared" si="14"/>
        <v>4120042</v>
      </c>
      <c r="C908" s="1" t="str">
        <f>VLOOKUP(B908,'LISTADO LINCE'!$A$1:$BF$4008,3,FALSE)</f>
        <v>CAMISA MC BAT GRIS TORC SOLAPA 34/44 RER</v>
      </c>
      <c r="D908" s="1" t="b">
        <f>IFERROR(VLOOKUP(B908,'PUBLICADOS EN WEB'!$D$2:$D$4094,1,FALSE)=B908,"")</f>
        <v>1</v>
      </c>
      <c r="E908" s="1" t="b">
        <f>IFERROR(VLOOKUP(B908,'PUBLICADOS EN MELI'!$D$2:$D$12092,1,FALSE)=B908,"")</f>
        <v>1</v>
      </c>
      <c r="F908" s="1">
        <f>IF(VLOOKUP(B908,'LISTADO LINCE'!$A$2:$BF$4824,14,FALSE)&lt;=0,"",VLOOKUP(B908,'LISTADO LINCE'!$A$2:$BF$4824,14,FALSE))</f>
        <v>40</v>
      </c>
    </row>
    <row r="909" spans="1:6" x14ac:dyDescent="0.25">
      <c r="A909" s="1">
        <v>4120043</v>
      </c>
      <c r="B909" s="1">
        <f t="shared" si="14"/>
        <v>4120043</v>
      </c>
      <c r="C909" s="1" t="str">
        <f>VLOOKUP(B909,'LISTADO LINCE'!$A$1:$BF$4008,3,FALSE)</f>
        <v>CAMISA MC BAT GRIS TORC SOLAPA 46/50 RER</v>
      </c>
      <c r="D909" s="1" t="b">
        <f>IFERROR(VLOOKUP(B909,'PUBLICADOS EN WEB'!$D$2:$D$4094,1,FALSE)=B909,"")</f>
        <v>1</v>
      </c>
      <c r="E909" s="1" t="b">
        <f>IFERROR(VLOOKUP(B909,'PUBLICADOS EN MELI'!$D$2:$D$12092,1,FALSE)=B909,"")</f>
        <v>1</v>
      </c>
      <c r="F909" s="1">
        <f>IF(VLOOKUP(B909,'LISTADO LINCE'!$A$2:$BF$4824,14,FALSE)&lt;=0,"",VLOOKUP(B909,'LISTADO LINCE'!$A$2:$BF$4824,14,FALSE))</f>
        <v>7</v>
      </c>
    </row>
    <row r="910" spans="1:6" hidden="1" x14ac:dyDescent="0.25">
      <c r="A910" s="1">
        <v>4120044</v>
      </c>
      <c r="B910" s="1">
        <f t="shared" si="14"/>
        <v>4120044</v>
      </c>
      <c r="C910" s="1" t="str">
        <f>+'LISTADO LINCE'!C909</f>
        <v>CAMISA MC BAT GRIS TORC SOLAPA 52/56 RER</v>
      </c>
      <c r="D910" s="1" t="str">
        <f>IFERROR(VLOOKUP(B910,'PUBLICADOS EN WEB'!$D$2:$D$4094,1,FALSE)=B910,"")</f>
        <v/>
      </c>
      <c r="E910" s="1" t="str">
        <f>IFERROR(VLOOKUP(B910,'PUBLICADOS EN MELI'!$D$2:$D$12092,1,FALSE)=B910,"")</f>
        <v/>
      </c>
      <c r="F910" s="1" t="str">
        <f>IF(VLOOKUP(B910,'LISTADO LINCE'!$A$2:$BF$4824,14,FALSE)&lt;=0,"",VLOOKUP(B910,'LISTADO LINCE'!$A$2:$BF$4824,14,FALSE))</f>
        <v/>
      </c>
    </row>
    <row r="911" spans="1:6" hidden="1" x14ac:dyDescent="0.25">
      <c r="A911" s="1">
        <v>4120045</v>
      </c>
      <c r="B911" s="1">
        <f t="shared" si="14"/>
        <v>4120045</v>
      </c>
      <c r="C911" s="1" t="str">
        <f>+'LISTADO LINCE'!C910</f>
        <v>CAMISA MC BAT GRIS TORC SOLAPA 58/62 RER</v>
      </c>
      <c r="D911" s="1" t="str">
        <f>IFERROR(VLOOKUP(B911,'PUBLICADOS EN WEB'!$D$2:$D$4094,1,FALSE)=B911,"")</f>
        <v/>
      </c>
      <c r="E911" s="1" t="str">
        <f>IFERROR(VLOOKUP(B911,'PUBLICADOS EN MELI'!$D$2:$D$12092,1,FALSE)=B911,"")</f>
        <v/>
      </c>
      <c r="F911" s="1" t="str">
        <f>IF(VLOOKUP(B911,'LISTADO LINCE'!$A$2:$BF$4824,14,FALSE)&lt;=0,"",VLOOKUP(B911,'LISTADO LINCE'!$A$2:$BF$4824,14,FALSE))</f>
        <v/>
      </c>
    </row>
    <row r="912" spans="1:6" hidden="1" x14ac:dyDescent="0.25">
      <c r="A912" s="1">
        <v>4120050</v>
      </c>
      <c r="B912" s="1">
        <f t="shared" si="14"/>
        <v>4120050</v>
      </c>
      <c r="C912" s="1" t="str">
        <f>+'LISTADO LINCE'!C911</f>
        <v>CAMISA ML TRANSITO GUAYMALLEN RER</v>
      </c>
      <c r="D912" s="1" t="str">
        <f>IFERROR(VLOOKUP(B912,'PUBLICADOS EN WEB'!$D$2:$D$4094,1,FALSE)=B912,"")</f>
        <v/>
      </c>
      <c r="E912" s="1" t="str">
        <f>IFERROR(VLOOKUP(B912,'PUBLICADOS EN MELI'!$D$2:$D$12092,1,FALSE)=B912,"")</f>
        <v/>
      </c>
      <c r="F912" s="1" t="str">
        <f>IF(VLOOKUP(B912,'LISTADO LINCE'!$A$2:$BF$4824,14,FALSE)&lt;=0,"",VLOOKUP(B912,'LISTADO LINCE'!$A$2:$BF$4824,14,FALSE))</f>
        <v/>
      </c>
    </row>
    <row r="913" spans="1:6" hidden="1" x14ac:dyDescent="0.25">
      <c r="A913" s="1">
        <v>4120051</v>
      </c>
      <c r="B913" s="1">
        <f t="shared" si="14"/>
        <v>4120051</v>
      </c>
      <c r="C913" s="1" t="str">
        <f>+'LISTADO LINCE'!C912</f>
        <v>CAMISA ML DEFENZA CIVIL GUAYMALLEN RER</v>
      </c>
      <c r="D913" s="1" t="str">
        <f>IFERROR(VLOOKUP(B913,'PUBLICADOS EN WEB'!$D$2:$D$4094,1,FALSE)=B913,"")</f>
        <v/>
      </c>
      <c r="E913" s="1" t="str">
        <f>IFERROR(VLOOKUP(B913,'PUBLICADOS EN MELI'!$D$2:$D$12092,1,FALSE)=B913,"")</f>
        <v/>
      </c>
      <c r="F913" s="1" t="str">
        <f>IF(VLOOKUP(B913,'LISTADO LINCE'!$A$2:$BF$4824,14,FALSE)&lt;=0,"",VLOOKUP(B913,'LISTADO LINCE'!$A$2:$BF$4824,14,FALSE))</f>
        <v/>
      </c>
    </row>
    <row r="914" spans="1:6" hidden="1" x14ac:dyDescent="0.25">
      <c r="A914" s="1">
        <v>4120052</v>
      </c>
      <c r="B914" s="1">
        <f t="shared" si="14"/>
        <v>4120052</v>
      </c>
      <c r="C914" s="1" t="str">
        <f>+'LISTADO LINCE'!C913</f>
        <v>CAMISA ML DEMARCACION VIAL GLLEN RER</v>
      </c>
      <c r="D914" s="1" t="str">
        <f>IFERROR(VLOOKUP(B914,'PUBLICADOS EN WEB'!$D$2:$D$4094,1,FALSE)=B914,"")</f>
        <v/>
      </c>
      <c r="E914" s="1" t="str">
        <f>IFERROR(VLOOKUP(B914,'PUBLICADOS EN MELI'!$D$2:$D$12092,1,FALSE)=B914,"")</f>
        <v/>
      </c>
      <c r="F914" s="1" t="str">
        <f>IF(VLOOKUP(B914,'LISTADO LINCE'!$A$2:$BF$4824,14,FALSE)&lt;=0,"",VLOOKUP(B914,'LISTADO LINCE'!$A$2:$BF$4824,14,FALSE))</f>
        <v/>
      </c>
    </row>
    <row r="915" spans="1:6" hidden="1" x14ac:dyDescent="0.25">
      <c r="A915" s="1">
        <v>4120055</v>
      </c>
      <c r="B915" s="1">
        <f t="shared" si="14"/>
        <v>4120055</v>
      </c>
      <c r="C915" s="1" t="str">
        <f>+'LISTADO LINCE'!C914</f>
        <v>CAMISA ML GAB ROJA 34/44 RER</v>
      </c>
      <c r="D915" s="1" t="str">
        <f>IFERROR(VLOOKUP(B915,'PUBLICADOS EN WEB'!$D$2:$D$4094,1,FALSE)=B915,"")</f>
        <v/>
      </c>
      <c r="E915" s="1" t="str">
        <f>IFERROR(VLOOKUP(B915,'PUBLICADOS EN MELI'!$D$2:$D$12092,1,FALSE)=B915,"")</f>
        <v/>
      </c>
      <c r="F915" s="1" t="str">
        <f>IF(VLOOKUP(B915,'LISTADO LINCE'!$A$2:$BF$4824,14,FALSE)&lt;=0,"",VLOOKUP(B915,'LISTADO LINCE'!$A$2:$BF$4824,14,FALSE))</f>
        <v/>
      </c>
    </row>
    <row r="916" spans="1:6" hidden="1" x14ac:dyDescent="0.25">
      <c r="A916" s="1">
        <v>4120056</v>
      </c>
      <c r="B916" s="1">
        <f t="shared" si="14"/>
        <v>4120056</v>
      </c>
      <c r="C916" s="1" t="str">
        <f>+'LISTADO LINCE'!C915</f>
        <v>CAMISA ML GAB ROJA 46/50 RER</v>
      </c>
      <c r="D916" s="1" t="str">
        <f>IFERROR(VLOOKUP(B916,'PUBLICADOS EN WEB'!$D$2:$D$4094,1,FALSE)=B916,"")</f>
        <v/>
      </c>
      <c r="E916" s="1" t="str">
        <f>IFERROR(VLOOKUP(B916,'PUBLICADOS EN MELI'!$D$2:$D$12092,1,FALSE)=B916,"")</f>
        <v/>
      </c>
      <c r="F916" s="1" t="str">
        <f>IF(VLOOKUP(B916,'LISTADO LINCE'!$A$2:$BF$4824,14,FALSE)&lt;=0,"",VLOOKUP(B916,'LISTADO LINCE'!$A$2:$BF$4824,14,FALSE))</f>
        <v/>
      </c>
    </row>
    <row r="917" spans="1:6" hidden="1" x14ac:dyDescent="0.25">
      <c r="A917" s="1">
        <v>4120057</v>
      </c>
      <c r="B917" s="1">
        <f t="shared" si="14"/>
        <v>4120057</v>
      </c>
      <c r="C917" s="1" t="str">
        <f>+'LISTADO LINCE'!C916</f>
        <v>CAMISA ML GAB ROJA 52/56 RER</v>
      </c>
      <c r="D917" s="1" t="str">
        <f>IFERROR(VLOOKUP(B917,'PUBLICADOS EN WEB'!$D$2:$D$4094,1,FALSE)=B917,"")</f>
        <v/>
      </c>
      <c r="E917" s="1" t="str">
        <f>IFERROR(VLOOKUP(B917,'PUBLICADOS EN MELI'!$D$2:$D$12092,1,FALSE)=B917,"")</f>
        <v/>
      </c>
      <c r="F917" s="1" t="str">
        <f>IF(VLOOKUP(B917,'LISTADO LINCE'!$A$2:$BF$4824,14,FALSE)&lt;=0,"",VLOOKUP(B917,'LISTADO LINCE'!$A$2:$BF$4824,14,FALSE))</f>
        <v/>
      </c>
    </row>
    <row r="918" spans="1:6" x14ac:dyDescent="0.25">
      <c r="A918" s="1">
        <v>4120058</v>
      </c>
      <c r="B918" s="1">
        <f t="shared" si="14"/>
        <v>4120058</v>
      </c>
      <c r="C918" s="1" t="str">
        <f>VLOOKUP(B918,'LISTADO LINCE'!$A$1:$BF$4008,3,FALSE)</f>
        <v>CAMISA ML BAT CELESTE VIP 34/44 RER</v>
      </c>
      <c r="D918" s="1" t="str">
        <f>IFERROR(VLOOKUP(B918,'PUBLICADOS EN WEB'!$D$2:$D$4094,1,FALSE)=B918,"")</f>
        <v/>
      </c>
      <c r="E918" s="1" t="b">
        <f>IFERROR(VLOOKUP(B918,'PUBLICADOS EN MELI'!$D$2:$D$12092,1,FALSE)=B918,"")</f>
        <v>1</v>
      </c>
      <c r="F918" s="1">
        <f>IF(VLOOKUP(B918,'LISTADO LINCE'!$A$2:$BF$4824,14,FALSE)&lt;=0,"",VLOOKUP(B918,'LISTADO LINCE'!$A$2:$BF$4824,14,FALSE))</f>
        <v>412</v>
      </c>
    </row>
    <row r="919" spans="1:6" hidden="1" x14ac:dyDescent="0.25">
      <c r="A919" s="1">
        <v>4120059</v>
      </c>
      <c r="B919" s="1">
        <f t="shared" si="14"/>
        <v>4120059</v>
      </c>
      <c r="C919" s="1" t="str">
        <f>+'LISTADO LINCE'!C918</f>
        <v>CAMISA ML BAT CELESTE VIP 46/50 RER</v>
      </c>
      <c r="D919" s="1" t="str">
        <f>IFERROR(VLOOKUP(B919,'PUBLICADOS EN WEB'!$D$2:$D$4094,1,FALSE)=B919,"")</f>
        <v/>
      </c>
      <c r="E919" s="1" t="str">
        <f>IFERROR(VLOOKUP(B919,'PUBLICADOS EN MELI'!$D$2:$D$12092,1,FALSE)=B919,"")</f>
        <v/>
      </c>
      <c r="F919" s="1">
        <f>IF(VLOOKUP(B919,'LISTADO LINCE'!$A$2:$BF$4824,14,FALSE)&lt;=0,"",VLOOKUP(B919,'LISTADO LINCE'!$A$2:$BF$4824,14,FALSE))</f>
        <v>44</v>
      </c>
    </row>
    <row r="920" spans="1:6" hidden="1" x14ac:dyDescent="0.25">
      <c r="A920" s="1">
        <v>4120060</v>
      </c>
      <c r="B920" s="1">
        <f t="shared" si="14"/>
        <v>4120060</v>
      </c>
      <c r="C920" s="1" t="str">
        <f>+'LISTADO LINCE'!C919</f>
        <v>CAMISA ML BAT CELESTE VIP 52/56 RER</v>
      </c>
      <c r="D920" s="1" t="str">
        <f>IFERROR(VLOOKUP(B920,'PUBLICADOS EN WEB'!$D$2:$D$4094,1,FALSE)=B920,"")</f>
        <v/>
      </c>
      <c r="E920" s="1" t="str">
        <f>IFERROR(VLOOKUP(B920,'PUBLICADOS EN MELI'!$D$2:$D$12092,1,FALSE)=B920,"")</f>
        <v/>
      </c>
      <c r="F920" s="1">
        <f>IF(VLOOKUP(B920,'LISTADO LINCE'!$A$2:$BF$4824,14,FALSE)&lt;=0,"",VLOOKUP(B920,'LISTADO LINCE'!$A$2:$BF$4824,14,FALSE))</f>
        <v>16</v>
      </c>
    </row>
    <row r="921" spans="1:6" hidden="1" x14ac:dyDescent="0.25">
      <c r="A921" s="1">
        <v>4120061</v>
      </c>
      <c r="B921" s="1">
        <f t="shared" si="14"/>
        <v>4120061</v>
      </c>
      <c r="C921" s="1" t="str">
        <f>+'LISTADO LINCE'!C920</f>
        <v>CAMISA ML BAT CELESTE VIP 58/66 RER</v>
      </c>
      <c r="D921" s="1" t="str">
        <f>IFERROR(VLOOKUP(B921,'PUBLICADOS EN WEB'!$D$2:$D$4094,1,FALSE)=B921,"")</f>
        <v/>
      </c>
      <c r="E921" s="1" t="str">
        <f>IFERROR(VLOOKUP(B921,'PUBLICADOS EN MELI'!$D$2:$D$12092,1,FALSE)=B921,"")</f>
        <v/>
      </c>
      <c r="F921" s="1">
        <f>IF(VLOOKUP(B921,'LISTADO LINCE'!$A$2:$BF$4824,14,FALSE)&lt;=0,"",VLOOKUP(B921,'LISTADO LINCE'!$A$2:$BF$4824,14,FALSE))</f>
        <v>1</v>
      </c>
    </row>
    <row r="922" spans="1:6" x14ac:dyDescent="0.25">
      <c r="A922" s="1">
        <v>4120100</v>
      </c>
      <c r="B922" s="1">
        <f t="shared" si="14"/>
        <v>4120100</v>
      </c>
      <c r="C922" s="1" t="str">
        <f>VLOOKUP(B922,'LISTADO LINCE'!$A$1:$BF$4008,3,FALSE)</f>
        <v>CAMISA ML BAT BLANCA 34/44 RER</v>
      </c>
      <c r="D922" s="1" t="b">
        <f>IFERROR(VLOOKUP(B922,'PUBLICADOS EN WEB'!$D$2:$D$4094,1,FALSE)=B922,"")</f>
        <v>1</v>
      </c>
      <c r="E922" s="1" t="b">
        <f>IFERROR(VLOOKUP(B922,'PUBLICADOS EN MELI'!$D$2:$D$12092,1,FALSE)=B922,"")</f>
        <v>1</v>
      </c>
      <c r="F922" s="1">
        <f>IF(VLOOKUP(B922,'LISTADO LINCE'!$A$2:$BF$4824,14,FALSE)&lt;=0,"",VLOOKUP(B922,'LISTADO LINCE'!$A$2:$BF$4824,14,FALSE))</f>
        <v>81</v>
      </c>
    </row>
    <row r="923" spans="1:6" x14ac:dyDescent="0.25">
      <c r="A923" s="1">
        <v>4120101</v>
      </c>
      <c r="B923" s="1">
        <f t="shared" si="14"/>
        <v>4120101</v>
      </c>
      <c r="C923" s="1" t="str">
        <f>VLOOKUP(B923,'LISTADO LINCE'!$A$1:$BF$4008,3,FALSE)</f>
        <v>CAMISA ML BAT BLANCA 46/50 RER</v>
      </c>
      <c r="D923" s="1" t="b">
        <f>IFERROR(VLOOKUP(B923,'PUBLICADOS EN WEB'!$D$2:$D$4094,1,FALSE)=B923,"")</f>
        <v>1</v>
      </c>
      <c r="E923" s="1" t="b">
        <f>IFERROR(VLOOKUP(B923,'PUBLICADOS EN MELI'!$D$2:$D$12092,1,FALSE)=B923,"")</f>
        <v>1</v>
      </c>
      <c r="F923" s="1">
        <f>IF(VLOOKUP(B923,'LISTADO LINCE'!$A$2:$BF$4824,14,FALSE)&lt;=0,"",VLOOKUP(B923,'LISTADO LINCE'!$A$2:$BF$4824,14,FALSE))</f>
        <v>54</v>
      </c>
    </row>
    <row r="924" spans="1:6" hidden="1" x14ac:dyDescent="0.25">
      <c r="A924" s="1">
        <v>4120103</v>
      </c>
      <c r="B924" s="1">
        <f t="shared" si="14"/>
        <v>4120103</v>
      </c>
      <c r="C924" s="1" t="str">
        <f>+'LISTADO LINCE'!C923</f>
        <v>CAMISA ML BAT BLANCA 52/56 RER</v>
      </c>
      <c r="D924" s="1" t="str">
        <f>IFERROR(VLOOKUP(B924,'PUBLICADOS EN WEB'!$D$2:$D$4094,1,FALSE)=B924,"")</f>
        <v/>
      </c>
      <c r="E924" s="1" t="str">
        <f>IFERROR(VLOOKUP(B924,'PUBLICADOS EN MELI'!$D$2:$D$12092,1,FALSE)=B924,"")</f>
        <v/>
      </c>
      <c r="F924" s="1">
        <f>IF(VLOOKUP(B924,'LISTADO LINCE'!$A$2:$BF$4824,14,FALSE)&lt;=0,"",VLOOKUP(B924,'LISTADO LINCE'!$A$2:$BF$4824,14,FALSE))</f>
        <v>25</v>
      </c>
    </row>
    <row r="925" spans="1:6" hidden="1" x14ac:dyDescent="0.25">
      <c r="A925" s="1">
        <v>4120104</v>
      </c>
      <c r="B925" s="1">
        <f t="shared" si="14"/>
        <v>4120104</v>
      </c>
      <c r="C925" s="1" t="str">
        <f>+'LISTADO LINCE'!C924</f>
        <v>CAMISA ML BAT BLANCA 58/66 RER</v>
      </c>
      <c r="D925" s="1" t="str">
        <f>IFERROR(VLOOKUP(B925,'PUBLICADOS EN WEB'!$D$2:$D$4094,1,FALSE)=B925,"")</f>
        <v/>
      </c>
      <c r="E925" s="1" t="str">
        <f>IFERROR(VLOOKUP(B925,'PUBLICADOS EN MELI'!$D$2:$D$12092,1,FALSE)=B925,"")</f>
        <v/>
      </c>
      <c r="F925" s="1" t="str">
        <f>IF(VLOOKUP(B925,'LISTADO LINCE'!$A$2:$BF$4824,14,FALSE)&lt;=0,"",VLOOKUP(B925,'LISTADO LINCE'!$A$2:$BF$4824,14,FALSE))</f>
        <v/>
      </c>
    </row>
    <row r="926" spans="1:6" hidden="1" x14ac:dyDescent="0.25">
      <c r="A926" s="1">
        <v>4120105</v>
      </c>
      <c r="B926" s="1">
        <f t="shared" si="14"/>
        <v>4120105</v>
      </c>
      <c r="C926" s="1" t="str">
        <f>+'LISTADO LINCE'!C925</f>
        <v>CAMISA MC BAT BLANCA SOLAPA 64/66 RER</v>
      </c>
      <c r="D926" s="1" t="str">
        <f>IFERROR(VLOOKUP(B926,'PUBLICADOS EN WEB'!$D$2:$D$4094,1,FALSE)=B926,"")</f>
        <v/>
      </c>
      <c r="E926" s="1" t="str">
        <f>IFERROR(VLOOKUP(B926,'PUBLICADOS EN MELI'!$D$2:$D$12092,1,FALSE)=B926,"")</f>
        <v/>
      </c>
      <c r="F926" s="1" t="str">
        <f>IF(VLOOKUP(B926,'LISTADO LINCE'!$A$2:$BF$4824,14,FALSE)&lt;=0,"",VLOOKUP(B926,'LISTADO LINCE'!$A$2:$BF$4824,14,FALSE))</f>
        <v/>
      </c>
    </row>
    <row r="927" spans="1:6" hidden="1" x14ac:dyDescent="0.25">
      <c r="A927" s="1">
        <v>412010562</v>
      </c>
      <c r="B927" s="1">
        <f t="shared" si="14"/>
        <v>412010562</v>
      </c>
      <c r="C927" s="1" t="str">
        <f>+'LISTADO LINCE'!C926</f>
        <v>NO USAR</v>
      </c>
      <c r="D927" s="1" t="str">
        <f>IFERROR(VLOOKUP(B927,'PUBLICADOS EN WEB'!$D$2:$D$4094,1,FALSE)=B927,"")</f>
        <v/>
      </c>
      <c r="E927" s="1" t="str">
        <f>IFERROR(VLOOKUP(B927,'PUBLICADOS EN MELI'!$D$2:$D$12092,1,FALSE)=B927,"")</f>
        <v/>
      </c>
      <c r="F927" s="1" t="str">
        <f>IF(VLOOKUP(B927,'LISTADO LINCE'!$A$2:$BF$4824,14,FALSE)&lt;=0,"",VLOOKUP(B927,'LISTADO LINCE'!$A$2:$BF$4824,14,FALSE))</f>
        <v/>
      </c>
    </row>
    <row r="928" spans="1:6" hidden="1" x14ac:dyDescent="0.25">
      <c r="A928" s="1">
        <v>412010564</v>
      </c>
      <c r="B928" s="1">
        <f t="shared" si="14"/>
        <v>412010564</v>
      </c>
      <c r="C928" s="1" t="str">
        <f>+'LISTADO LINCE'!C927</f>
        <v>NO USAR</v>
      </c>
      <c r="D928" s="1" t="str">
        <f>IFERROR(VLOOKUP(B928,'PUBLICADOS EN WEB'!$D$2:$D$4094,1,FALSE)=B928,"")</f>
        <v/>
      </c>
      <c r="E928" s="1" t="str">
        <f>IFERROR(VLOOKUP(B928,'PUBLICADOS EN MELI'!$D$2:$D$12092,1,FALSE)=B928,"")</f>
        <v/>
      </c>
      <c r="F928" s="1" t="str">
        <f>IF(VLOOKUP(B928,'LISTADO LINCE'!$A$2:$BF$4824,14,FALSE)&lt;=0,"",VLOOKUP(B928,'LISTADO LINCE'!$A$2:$BF$4824,14,FALSE))</f>
        <v/>
      </c>
    </row>
    <row r="929" spans="1:6" hidden="1" x14ac:dyDescent="0.25">
      <c r="A929" s="1">
        <v>412010566</v>
      </c>
      <c r="B929" s="1">
        <f t="shared" si="14"/>
        <v>412010566</v>
      </c>
      <c r="C929" s="1" t="str">
        <f>+'LISTADO LINCE'!C928</f>
        <v>NO USAR</v>
      </c>
      <c r="D929" s="1" t="str">
        <f>IFERROR(VLOOKUP(B929,'PUBLICADOS EN WEB'!$D$2:$D$4094,1,FALSE)=B929,"")</f>
        <v/>
      </c>
      <c r="E929" s="1" t="str">
        <f>IFERROR(VLOOKUP(B929,'PUBLICADOS EN MELI'!$D$2:$D$12092,1,FALSE)=B929,"")</f>
        <v/>
      </c>
      <c r="F929" s="1" t="str">
        <f>IF(VLOOKUP(B929,'LISTADO LINCE'!$A$2:$BF$4824,14,FALSE)&lt;=0,"",VLOOKUP(B929,'LISTADO LINCE'!$A$2:$BF$4824,14,FALSE))</f>
        <v/>
      </c>
    </row>
    <row r="930" spans="1:6" hidden="1" x14ac:dyDescent="0.25">
      <c r="A930" s="1">
        <v>4120106</v>
      </c>
      <c r="B930" s="1">
        <f t="shared" si="14"/>
        <v>4120106</v>
      </c>
      <c r="C930" s="1" t="str">
        <f>+'LISTADO LINCE'!C929</f>
        <v>CAMISA ML BAT BLANCA C/ESC 34/44 RER</v>
      </c>
      <c r="D930" s="1" t="str">
        <f>IFERROR(VLOOKUP(B930,'PUBLICADOS EN WEB'!$D$2:$D$4094,1,FALSE)=B930,"")</f>
        <v/>
      </c>
      <c r="E930" s="1" t="str">
        <f>IFERROR(VLOOKUP(B930,'PUBLICADOS EN MELI'!$D$2:$D$12092,1,FALSE)=B930,"")</f>
        <v/>
      </c>
      <c r="F930" s="1" t="str">
        <f>IF(VLOOKUP(B930,'LISTADO LINCE'!$A$2:$BF$4824,14,FALSE)&lt;=0,"",VLOOKUP(B930,'LISTADO LINCE'!$A$2:$BF$4824,14,FALSE))</f>
        <v/>
      </c>
    </row>
    <row r="931" spans="1:6" hidden="1" x14ac:dyDescent="0.25">
      <c r="A931" s="1">
        <v>4120107</v>
      </c>
      <c r="B931" s="1">
        <f t="shared" ref="B931:B994" si="15">IF(A931&lt;&gt;"",IFERROR(A931*1,""),"")</f>
        <v>4120107</v>
      </c>
      <c r="C931" s="1" t="str">
        <f>+'LISTADO LINCE'!C930</f>
        <v>CAMISA ML BAT BLANCA C/ESC 46/50 RER</v>
      </c>
      <c r="D931" s="1" t="str">
        <f>IFERROR(VLOOKUP(B931,'PUBLICADOS EN WEB'!$D$2:$D$4094,1,FALSE)=B931,"")</f>
        <v/>
      </c>
      <c r="E931" s="1" t="str">
        <f>IFERROR(VLOOKUP(B931,'PUBLICADOS EN MELI'!$D$2:$D$12092,1,FALSE)=B931,"")</f>
        <v/>
      </c>
      <c r="F931" s="1" t="str">
        <f>IF(VLOOKUP(B931,'LISTADO LINCE'!$A$2:$BF$4824,14,FALSE)&lt;=0,"",VLOOKUP(B931,'LISTADO LINCE'!$A$2:$BF$4824,14,FALSE))</f>
        <v/>
      </c>
    </row>
    <row r="932" spans="1:6" hidden="1" x14ac:dyDescent="0.25">
      <c r="A932" s="1">
        <v>4120108</v>
      </c>
      <c r="B932" s="1">
        <f t="shared" si="15"/>
        <v>4120108</v>
      </c>
      <c r="C932" s="1" t="str">
        <f>+'LISTADO LINCE'!C931</f>
        <v>CAMISA ML BAT BLAN CVIVOS NARA ELIMIN</v>
      </c>
      <c r="D932" s="1" t="str">
        <f>IFERROR(VLOOKUP(B932,'PUBLICADOS EN WEB'!$D$2:$D$4094,1,FALSE)=B932,"")</f>
        <v/>
      </c>
      <c r="E932" s="1" t="str">
        <f>IFERROR(VLOOKUP(B932,'PUBLICADOS EN MELI'!$D$2:$D$12092,1,FALSE)=B932,"")</f>
        <v/>
      </c>
      <c r="F932" s="1" t="str">
        <f>IF(VLOOKUP(B932,'LISTADO LINCE'!$A$2:$BF$4824,14,FALSE)&lt;=0,"",VLOOKUP(B932,'LISTADO LINCE'!$A$2:$BF$4824,14,FALSE))</f>
        <v/>
      </c>
    </row>
    <row r="933" spans="1:6" hidden="1" x14ac:dyDescent="0.25">
      <c r="A933" s="1">
        <v>4120109</v>
      </c>
      <c r="B933" s="1">
        <f t="shared" si="15"/>
        <v>4120109</v>
      </c>
      <c r="C933" s="1" t="str">
        <f>+'LISTADO LINCE'!C932</f>
        <v>CAMISA MC BAT BLAN CVIVO NARAN 46/50 RER</v>
      </c>
      <c r="D933" s="1" t="str">
        <f>IFERROR(VLOOKUP(B933,'PUBLICADOS EN WEB'!$D$2:$D$4094,1,FALSE)=B933,"")</f>
        <v/>
      </c>
      <c r="E933" s="1" t="str">
        <f>IFERROR(VLOOKUP(B933,'PUBLICADOS EN MELI'!$D$2:$D$12092,1,FALSE)=B933,"")</f>
        <v/>
      </c>
      <c r="F933" s="1" t="str">
        <f>IF(VLOOKUP(B933,'LISTADO LINCE'!$A$2:$BF$4824,14,FALSE)&lt;=0,"",VLOOKUP(B933,'LISTADO LINCE'!$A$2:$BF$4824,14,FALSE))</f>
        <v/>
      </c>
    </row>
    <row r="934" spans="1:6" x14ac:dyDescent="0.25">
      <c r="A934" s="1">
        <v>4120110</v>
      </c>
      <c r="B934" s="1">
        <f t="shared" si="15"/>
        <v>4120110</v>
      </c>
      <c r="C934" s="1" t="str">
        <f>VLOOKUP(B934,'LISTADO LINCE'!$A$1:$BF$4008,3,FALSE)</f>
        <v>CAMISA MC BAT BLANCA SOLAPA 34/44 RER</v>
      </c>
      <c r="D934" s="1" t="b">
        <f>IFERROR(VLOOKUP(B934,'PUBLICADOS EN WEB'!$D$2:$D$4094,1,FALSE)=B934,"")</f>
        <v>1</v>
      </c>
      <c r="E934" s="1" t="b">
        <f>IFERROR(VLOOKUP(B934,'PUBLICADOS EN MELI'!$D$2:$D$12092,1,FALSE)=B934,"")</f>
        <v>1</v>
      </c>
      <c r="F934" s="1">
        <f>IF(VLOOKUP(B934,'LISTADO LINCE'!$A$2:$BF$4824,14,FALSE)&lt;=0,"",VLOOKUP(B934,'LISTADO LINCE'!$A$2:$BF$4824,14,FALSE))</f>
        <v>172</v>
      </c>
    </row>
    <row r="935" spans="1:6" hidden="1" x14ac:dyDescent="0.25">
      <c r="A935" s="1">
        <v>4120111</v>
      </c>
      <c r="B935" s="1">
        <f t="shared" si="15"/>
        <v>4120111</v>
      </c>
      <c r="C935" s="1" t="str">
        <f>+'LISTADO LINCE'!C934</f>
        <v>CAMISA ML BAT NEGRA 52/56 RER</v>
      </c>
      <c r="D935" s="1" t="str">
        <f>IFERROR(VLOOKUP(B935,'PUBLICADOS EN WEB'!$D$2:$D$4094,1,FALSE)=B935,"")</f>
        <v/>
      </c>
      <c r="E935" s="1" t="str">
        <f>IFERROR(VLOOKUP(B935,'PUBLICADOS EN MELI'!$D$2:$D$12092,1,FALSE)=B935,"")</f>
        <v/>
      </c>
      <c r="F935" s="1">
        <f>IF(VLOOKUP(B935,'LISTADO LINCE'!$A$2:$BF$4824,14,FALSE)&lt;=0,"",VLOOKUP(B935,'LISTADO LINCE'!$A$2:$BF$4824,14,FALSE))</f>
        <v>7</v>
      </c>
    </row>
    <row r="936" spans="1:6" hidden="1" x14ac:dyDescent="0.25">
      <c r="A936" s="1">
        <v>4120112</v>
      </c>
      <c r="B936" s="1">
        <f t="shared" si="15"/>
        <v>4120112</v>
      </c>
      <c r="C936" s="1" t="str">
        <f>+'LISTADO LINCE'!C935</f>
        <v>CAMISA ML BAT BLAN CVIVOS NARA ELIMIN</v>
      </c>
      <c r="D936" s="1" t="str">
        <f>IFERROR(VLOOKUP(B936,'PUBLICADOS EN WEB'!$D$2:$D$4094,1,FALSE)=B936,"")</f>
        <v/>
      </c>
      <c r="E936" s="1" t="str">
        <f>IFERROR(VLOOKUP(B936,'PUBLICADOS EN MELI'!$D$2:$D$12092,1,FALSE)=B936,"")</f>
        <v/>
      </c>
      <c r="F936" s="1" t="str">
        <f>IF(VLOOKUP(B936,'LISTADO LINCE'!$A$2:$BF$4824,14,FALSE)&lt;=0,"",VLOOKUP(B936,'LISTADO LINCE'!$A$2:$BF$4824,14,FALSE))</f>
        <v/>
      </c>
    </row>
    <row r="937" spans="1:6" hidden="1" x14ac:dyDescent="0.25">
      <c r="A937" s="1">
        <v>4120113</v>
      </c>
      <c r="B937" s="1">
        <f t="shared" si="15"/>
        <v>4120113</v>
      </c>
      <c r="C937" s="1" t="str">
        <f>+'LISTADO LINCE'!C936</f>
        <v>CAMISA ML BAT BLAN CVIVOS NARA ELIMIN</v>
      </c>
      <c r="D937" s="1" t="str">
        <f>IFERROR(VLOOKUP(B937,'PUBLICADOS EN WEB'!$D$2:$D$4094,1,FALSE)=B937,"")</f>
        <v/>
      </c>
      <c r="E937" s="1" t="str">
        <f>IFERROR(VLOOKUP(B937,'PUBLICADOS EN MELI'!$D$2:$D$12092,1,FALSE)=B937,"")</f>
        <v/>
      </c>
      <c r="F937" s="1" t="str">
        <f>IF(VLOOKUP(B937,'LISTADO LINCE'!$A$2:$BF$4824,14,FALSE)&lt;=0,"",VLOOKUP(B937,'LISTADO LINCE'!$A$2:$BF$4824,14,FALSE))</f>
        <v/>
      </c>
    </row>
    <row r="938" spans="1:6" x14ac:dyDescent="0.25">
      <c r="A938" s="1">
        <v>4120115</v>
      </c>
      <c r="B938" s="1">
        <f t="shared" si="15"/>
        <v>4120115</v>
      </c>
      <c r="C938" s="1" t="str">
        <f>VLOOKUP(B938,'LISTADO LINCE'!$A$1:$BF$4008,3,FALSE)</f>
        <v>CAMISA MC BAT BLANCA SOLAPA 46/50 RER</v>
      </c>
      <c r="D938" s="1" t="b">
        <f>IFERROR(VLOOKUP(B938,'PUBLICADOS EN WEB'!$D$2:$D$4094,1,FALSE)=B938,"")</f>
        <v>1</v>
      </c>
      <c r="E938" s="1" t="b">
        <f>IFERROR(VLOOKUP(B938,'PUBLICADOS EN MELI'!$D$2:$D$12092,1,FALSE)=B938,"")</f>
        <v>1</v>
      </c>
      <c r="F938" s="1">
        <f>IF(VLOOKUP(B938,'LISTADO LINCE'!$A$2:$BF$4824,14,FALSE)&lt;=0,"",VLOOKUP(B938,'LISTADO LINCE'!$A$2:$BF$4824,14,FALSE))</f>
        <v>49</v>
      </c>
    </row>
    <row r="939" spans="1:6" hidden="1" x14ac:dyDescent="0.25">
      <c r="A939" s="1">
        <v>4120116</v>
      </c>
      <c r="B939" s="1">
        <f t="shared" si="15"/>
        <v>4120116</v>
      </c>
      <c r="C939" s="1" t="str">
        <f>+'LISTADO LINCE'!C938</f>
        <v>CAMISA ML BAT BLAN C/ESC 52/56 RER</v>
      </c>
      <c r="D939" s="1" t="str">
        <f>IFERROR(VLOOKUP(B939,'PUBLICADOS EN WEB'!$D$2:$D$4094,1,FALSE)=B939,"")</f>
        <v/>
      </c>
      <c r="E939" s="1" t="str">
        <f>IFERROR(VLOOKUP(B939,'PUBLICADOS EN MELI'!$D$2:$D$12092,1,FALSE)=B939,"")</f>
        <v/>
      </c>
      <c r="F939" s="1" t="str">
        <f>IF(VLOOKUP(B939,'LISTADO LINCE'!$A$2:$BF$4824,14,FALSE)&lt;=0,"",VLOOKUP(B939,'LISTADO LINCE'!$A$2:$BF$4824,14,FALSE))</f>
        <v/>
      </c>
    </row>
    <row r="940" spans="1:6" hidden="1" x14ac:dyDescent="0.25">
      <c r="A940" s="1">
        <v>4120120</v>
      </c>
      <c r="B940" s="1">
        <f t="shared" si="15"/>
        <v>4120120</v>
      </c>
      <c r="C940" s="1" t="str">
        <f>+'LISTADO LINCE'!C939</f>
        <v>CAMISA MC URB TMAN 32/44 RER</v>
      </c>
      <c r="D940" s="1" t="str">
        <f>IFERROR(VLOOKUP(B940,'PUBLICADOS EN WEB'!$D$2:$D$4094,1,FALSE)=B940,"")</f>
        <v/>
      </c>
      <c r="E940" s="1" t="str">
        <f>IFERROR(VLOOKUP(B940,'PUBLICADOS EN MELI'!$D$2:$D$12092,1,FALSE)=B940,"")</f>
        <v/>
      </c>
      <c r="F940" s="1" t="str">
        <f>IF(VLOOKUP(B940,'LISTADO LINCE'!$A$2:$BF$4824,14,FALSE)&lt;=0,"",VLOOKUP(B940,'LISTADO LINCE'!$A$2:$BF$4824,14,FALSE))</f>
        <v/>
      </c>
    </row>
    <row r="941" spans="1:6" hidden="1" x14ac:dyDescent="0.25">
      <c r="A941" s="1">
        <v>4120121</v>
      </c>
      <c r="B941" s="1">
        <f t="shared" si="15"/>
        <v>4120121</v>
      </c>
      <c r="C941" s="1" t="str">
        <f>+'LISTADO LINCE'!C940</f>
        <v>CAMISA MC URB TMAN 46/50 RER</v>
      </c>
      <c r="D941" s="1" t="str">
        <f>IFERROR(VLOOKUP(B941,'PUBLICADOS EN WEB'!$D$2:$D$4094,1,FALSE)=B941,"")</f>
        <v/>
      </c>
      <c r="E941" s="1" t="str">
        <f>IFERROR(VLOOKUP(B941,'PUBLICADOS EN MELI'!$D$2:$D$12092,1,FALSE)=B941,"")</f>
        <v/>
      </c>
      <c r="F941" s="1" t="str">
        <f>IF(VLOOKUP(B941,'LISTADO LINCE'!$A$2:$BF$4824,14,FALSE)&lt;=0,"",VLOOKUP(B941,'LISTADO LINCE'!$A$2:$BF$4824,14,FALSE))</f>
        <v/>
      </c>
    </row>
    <row r="942" spans="1:6" hidden="1" x14ac:dyDescent="0.25">
      <c r="A942" s="1">
        <v>4120123</v>
      </c>
      <c r="B942" s="1">
        <f t="shared" si="15"/>
        <v>4120123</v>
      </c>
      <c r="C942" s="1" t="str">
        <f>+'LISTADO LINCE'!C941</f>
        <v>CAMISA MC URB TMAN 52/56 RER</v>
      </c>
      <c r="D942" s="1" t="str">
        <f>IFERROR(VLOOKUP(B942,'PUBLICADOS EN WEB'!$D$2:$D$4094,1,FALSE)=B942,"")</f>
        <v/>
      </c>
      <c r="E942" s="1" t="str">
        <f>IFERROR(VLOOKUP(B942,'PUBLICADOS EN MELI'!$D$2:$D$12092,1,FALSE)=B942,"")</f>
        <v/>
      </c>
      <c r="F942" s="1" t="str">
        <f>IF(VLOOKUP(B942,'LISTADO LINCE'!$A$2:$BF$4824,14,FALSE)&lt;=0,"",VLOOKUP(B942,'LISTADO LINCE'!$A$2:$BF$4824,14,FALSE))</f>
        <v/>
      </c>
    </row>
    <row r="943" spans="1:6" hidden="1" x14ac:dyDescent="0.25">
      <c r="A943" s="1">
        <v>4120124</v>
      </c>
      <c r="B943" s="1">
        <f t="shared" si="15"/>
        <v>4120124</v>
      </c>
      <c r="C943" s="1" t="str">
        <f>+'LISTADO LINCE'!C942</f>
        <v>CAMISA MC URB TMAN 58/62 RER</v>
      </c>
      <c r="D943" s="1" t="str">
        <f>IFERROR(VLOOKUP(B943,'PUBLICADOS EN WEB'!$D$2:$D$4094,1,FALSE)=B943,"")</f>
        <v/>
      </c>
      <c r="E943" s="1" t="str">
        <f>IFERROR(VLOOKUP(B943,'PUBLICADOS EN MELI'!$D$2:$D$12092,1,FALSE)=B943,"")</f>
        <v/>
      </c>
      <c r="F943" s="1" t="str">
        <f>IF(VLOOKUP(B943,'LISTADO LINCE'!$A$2:$BF$4824,14,FALSE)&lt;=0,"",VLOOKUP(B943,'LISTADO LINCE'!$A$2:$BF$4824,14,FALSE))</f>
        <v/>
      </c>
    </row>
    <row r="944" spans="1:6" hidden="1" x14ac:dyDescent="0.25">
      <c r="A944" s="1">
        <v>4120130</v>
      </c>
      <c r="B944" s="1">
        <f t="shared" si="15"/>
        <v>4120130</v>
      </c>
      <c r="C944" s="1" t="str">
        <f>+'LISTADO LINCE'!C943</f>
        <v>CAMISA ML GAB GRIS ACERO SPF 34/44 RER</v>
      </c>
      <c r="D944" s="1" t="str">
        <f>IFERROR(VLOOKUP(B944,'PUBLICADOS EN WEB'!$D$2:$D$4094,1,FALSE)=B944,"")</f>
        <v/>
      </c>
      <c r="E944" s="1" t="str">
        <f>IFERROR(VLOOKUP(B944,'PUBLICADOS EN MELI'!$D$2:$D$12092,1,FALSE)=B944,"")</f>
        <v/>
      </c>
      <c r="F944" s="1">
        <f>IF(VLOOKUP(B944,'LISTADO LINCE'!$A$2:$BF$4824,14,FALSE)&lt;=0,"",VLOOKUP(B944,'LISTADO LINCE'!$A$2:$BF$4824,14,FALSE))</f>
        <v>16</v>
      </c>
    </row>
    <row r="945" spans="1:6" hidden="1" x14ac:dyDescent="0.25">
      <c r="A945" s="1">
        <v>4120131</v>
      </c>
      <c r="B945" s="1">
        <f t="shared" si="15"/>
        <v>4120131</v>
      </c>
      <c r="C945" s="1" t="str">
        <f>+'LISTADO LINCE'!C944</f>
        <v>CAMISA ML GAB GRIS ACERO SPF 46/50 RER</v>
      </c>
      <c r="D945" s="1" t="str">
        <f>IFERROR(VLOOKUP(B945,'PUBLICADOS EN WEB'!$D$2:$D$4094,1,FALSE)=B945,"")</f>
        <v/>
      </c>
      <c r="E945" s="1" t="str">
        <f>IFERROR(VLOOKUP(B945,'PUBLICADOS EN MELI'!$D$2:$D$12092,1,FALSE)=B945,"")</f>
        <v/>
      </c>
      <c r="F945" s="1">
        <f>IF(VLOOKUP(B945,'LISTADO LINCE'!$A$2:$BF$4824,14,FALSE)&lt;=0,"",VLOOKUP(B945,'LISTADO LINCE'!$A$2:$BF$4824,14,FALSE))</f>
        <v>10</v>
      </c>
    </row>
    <row r="946" spans="1:6" hidden="1" x14ac:dyDescent="0.25">
      <c r="A946" s="1">
        <v>4120138</v>
      </c>
      <c r="B946" s="1">
        <f t="shared" si="15"/>
        <v>4120138</v>
      </c>
      <c r="C946" s="1" t="str">
        <f>+'LISTADO LINCE'!C945</f>
        <v>CAMISA MC GAB GR ACEROSPF SOL 34/44 RER</v>
      </c>
      <c r="D946" s="1" t="str">
        <f>IFERROR(VLOOKUP(B946,'PUBLICADOS EN WEB'!$D$2:$D$4094,1,FALSE)=B946,"")</f>
        <v/>
      </c>
      <c r="E946" s="1" t="str">
        <f>IFERROR(VLOOKUP(B946,'PUBLICADOS EN MELI'!$D$2:$D$12092,1,FALSE)=B946,"")</f>
        <v/>
      </c>
      <c r="F946" s="1" t="str">
        <f>IF(VLOOKUP(B946,'LISTADO LINCE'!$A$2:$BF$4824,14,FALSE)&lt;=0,"",VLOOKUP(B946,'LISTADO LINCE'!$A$2:$BF$4824,14,FALSE))</f>
        <v/>
      </c>
    </row>
    <row r="947" spans="1:6" hidden="1" x14ac:dyDescent="0.25">
      <c r="A947" s="1">
        <v>4120139</v>
      </c>
      <c r="B947" s="1">
        <f t="shared" si="15"/>
        <v>4120139</v>
      </c>
      <c r="C947" s="1" t="str">
        <f>+'LISTADO LINCE'!C946</f>
        <v>CAMISA MC GAB GR ACEROSPF SOL 46/50 RER</v>
      </c>
      <c r="D947" s="1" t="str">
        <f>IFERROR(VLOOKUP(B947,'PUBLICADOS EN WEB'!$D$2:$D$4094,1,FALSE)=B947,"")</f>
        <v/>
      </c>
      <c r="E947" s="1" t="str">
        <f>IFERROR(VLOOKUP(B947,'PUBLICADOS EN MELI'!$D$2:$D$12092,1,FALSE)=B947,"")</f>
        <v/>
      </c>
      <c r="F947" s="1" t="str">
        <f>IF(VLOOKUP(B947,'LISTADO LINCE'!$A$2:$BF$4824,14,FALSE)&lt;=0,"",VLOOKUP(B947,'LISTADO LINCE'!$A$2:$BF$4824,14,FALSE))</f>
        <v/>
      </c>
    </row>
    <row r="948" spans="1:6" hidden="1" x14ac:dyDescent="0.25">
      <c r="A948" s="1">
        <v>4120150</v>
      </c>
      <c r="B948" s="1">
        <f t="shared" si="15"/>
        <v>4120150</v>
      </c>
      <c r="C948" s="1" t="str">
        <f>+'LISTADO LINCE'!C947</f>
        <v>CAMISA MC BAT BLANCA C ESCUDO 34/44 RER</v>
      </c>
      <c r="D948" s="1" t="str">
        <f>IFERROR(VLOOKUP(B948,'PUBLICADOS EN WEB'!$D$2:$D$4094,1,FALSE)=B948,"")</f>
        <v/>
      </c>
      <c r="E948" s="1" t="str">
        <f>IFERROR(VLOOKUP(B948,'PUBLICADOS EN MELI'!$D$2:$D$12092,1,FALSE)=B948,"")</f>
        <v/>
      </c>
      <c r="F948" s="1" t="str">
        <f>IF(VLOOKUP(B948,'LISTADO LINCE'!$A$2:$BF$4824,14,FALSE)&lt;=0,"",VLOOKUP(B948,'LISTADO LINCE'!$A$2:$BF$4824,14,FALSE))</f>
        <v/>
      </c>
    </row>
    <row r="949" spans="1:6" hidden="1" x14ac:dyDescent="0.25">
      <c r="A949" s="1">
        <v>4120151</v>
      </c>
      <c r="B949" s="1">
        <f t="shared" si="15"/>
        <v>4120151</v>
      </c>
      <c r="C949" s="1" t="str">
        <f>+'LISTADO LINCE'!C948</f>
        <v>CAMISA MC BAT BLANCA C ESCUDO 46/50 RER</v>
      </c>
      <c r="D949" s="1" t="str">
        <f>IFERROR(VLOOKUP(B949,'PUBLICADOS EN WEB'!$D$2:$D$4094,1,FALSE)=B949,"")</f>
        <v/>
      </c>
      <c r="E949" s="1" t="str">
        <f>IFERROR(VLOOKUP(B949,'PUBLICADOS EN MELI'!$D$2:$D$12092,1,FALSE)=B949,"")</f>
        <v/>
      </c>
      <c r="F949" s="1" t="str">
        <f>IF(VLOOKUP(B949,'LISTADO LINCE'!$A$2:$BF$4824,14,FALSE)&lt;=0,"",VLOOKUP(B949,'LISTADO LINCE'!$A$2:$BF$4824,14,FALSE))</f>
        <v/>
      </c>
    </row>
    <row r="950" spans="1:6" hidden="1" x14ac:dyDescent="0.25">
      <c r="A950" s="1">
        <v>4120159</v>
      </c>
      <c r="B950" s="1">
        <f t="shared" si="15"/>
        <v>4120159</v>
      </c>
      <c r="C950" s="1" t="str">
        <f>+'LISTADO LINCE'!C949</f>
        <v>CAMISA MIL RAYAS ELIMINAR</v>
      </c>
      <c r="D950" s="1" t="str">
        <f>IFERROR(VLOOKUP(B950,'PUBLICADOS EN WEB'!$D$2:$D$4094,1,FALSE)=B950,"")</f>
        <v/>
      </c>
      <c r="E950" s="1" t="str">
        <f>IFERROR(VLOOKUP(B950,'PUBLICADOS EN MELI'!$D$2:$D$12092,1,FALSE)=B950,"")</f>
        <v/>
      </c>
      <c r="F950" s="1" t="str">
        <f>IF(VLOOKUP(B950,'LISTADO LINCE'!$A$2:$BF$4824,14,FALSE)&lt;=0,"",VLOOKUP(B950,'LISTADO LINCE'!$A$2:$BF$4824,14,FALSE))</f>
        <v/>
      </c>
    </row>
    <row r="951" spans="1:6" hidden="1" x14ac:dyDescent="0.25">
      <c r="A951" s="1">
        <v>4120160</v>
      </c>
      <c r="B951" s="1">
        <f t="shared" si="15"/>
        <v>4120160</v>
      </c>
      <c r="C951" s="1" t="str">
        <f>+'LISTADO LINCE'!C950</f>
        <v>CAMISA ML GAB BOMBE CUTRAL CO 34/44 RER</v>
      </c>
      <c r="D951" s="1" t="str">
        <f>IFERROR(VLOOKUP(B951,'PUBLICADOS EN WEB'!$D$2:$D$4094,1,FALSE)=B951,"")</f>
        <v/>
      </c>
      <c r="E951" s="1" t="str">
        <f>IFERROR(VLOOKUP(B951,'PUBLICADOS EN MELI'!$D$2:$D$12092,1,FALSE)=B951,"")</f>
        <v/>
      </c>
      <c r="F951" s="1" t="str">
        <f>IF(VLOOKUP(B951,'LISTADO LINCE'!$A$2:$BF$4824,14,FALSE)&lt;=0,"",VLOOKUP(B951,'LISTADO LINCE'!$A$2:$BF$4824,14,FALSE))</f>
        <v/>
      </c>
    </row>
    <row r="952" spans="1:6" hidden="1" x14ac:dyDescent="0.25">
      <c r="A952" s="1">
        <v>0</v>
      </c>
      <c r="B952" s="1">
        <f t="shared" si="15"/>
        <v>0</v>
      </c>
      <c r="C952" s="1" t="str">
        <f>+'LISTADO LINCE'!C951</f>
        <v>CAMISA ML GAB BOMBEROS CUTRAL CO 34/44</v>
      </c>
      <c r="D952" s="1" t="str">
        <f>IFERROR(VLOOKUP(B952,'PUBLICADOS EN WEB'!$D$2:$D$4094,1,FALSE)=B952,"")</f>
        <v/>
      </c>
      <c r="E952" s="1" t="str">
        <f>IFERROR(VLOOKUP(B952,'PUBLICADOS EN MELI'!$D$2:$D$12092,1,FALSE)=B952,"")</f>
        <v/>
      </c>
    </row>
    <row r="953" spans="1:6" hidden="1" x14ac:dyDescent="0.25">
      <c r="A953" s="1">
        <v>4120161</v>
      </c>
      <c r="B953" s="1">
        <f t="shared" si="15"/>
        <v>4120161</v>
      </c>
      <c r="C953" s="1" t="str">
        <f>+'LISTADO LINCE'!C952</f>
        <v>CAMISA ML GAB BOMBE CUTRAL CO 46/50 RER</v>
      </c>
      <c r="D953" s="1" t="str">
        <f>IFERROR(VLOOKUP(B953,'PUBLICADOS EN WEB'!$D$2:$D$4094,1,FALSE)=B953,"")</f>
        <v/>
      </c>
      <c r="E953" s="1" t="str">
        <f>IFERROR(VLOOKUP(B953,'PUBLICADOS EN MELI'!$D$2:$D$12092,1,FALSE)=B953,"")</f>
        <v/>
      </c>
      <c r="F953" s="1" t="str">
        <f>IF(VLOOKUP(B953,'LISTADO LINCE'!$A$2:$BF$4824,14,FALSE)&lt;=0,"",VLOOKUP(B953,'LISTADO LINCE'!$A$2:$BF$4824,14,FALSE))</f>
        <v/>
      </c>
    </row>
    <row r="954" spans="1:6" hidden="1" x14ac:dyDescent="0.25">
      <c r="A954" s="1">
        <v>0</v>
      </c>
      <c r="B954" s="1">
        <f t="shared" si="15"/>
        <v>0</v>
      </c>
      <c r="C954" s="1" t="str">
        <f>+'LISTADO LINCE'!C953</f>
        <v/>
      </c>
      <c r="D954" s="1" t="str">
        <f>IFERROR(VLOOKUP(B954,'PUBLICADOS EN WEB'!$D$2:$D$4094,1,FALSE)=B954,"")</f>
        <v/>
      </c>
      <c r="E954" s="1" t="str">
        <f>IFERROR(VLOOKUP(B954,'PUBLICADOS EN MELI'!$D$2:$D$12092,1,FALSE)=B954,"")</f>
        <v/>
      </c>
    </row>
    <row r="955" spans="1:6" hidden="1" x14ac:dyDescent="0.25">
      <c r="A955" s="1">
        <v>0</v>
      </c>
      <c r="B955" s="1">
        <f t="shared" si="15"/>
        <v>0</v>
      </c>
      <c r="C955" s="1" t="str">
        <f>+'LISTADO LINCE'!C954</f>
        <v>CAMISA ML GAB BOMBEROS CUTAL CO 46/50</v>
      </c>
      <c r="D955" s="1" t="str">
        <f>IFERROR(VLOOKUP(B955,'PUBLICADOS EN WEB'!$D$2:$D$4094,1,FALSE)=B955,"")</f>
        <v/>
      </c>
      <c r="E955" s="1" t="str">
        <f>IFERROR(VLOOKUP(B955,'PUBLICADOS EN MELI'!$D$2:$D$12092,1,FALSE)=B955,"")</f>
        <v/>
      </c>
    </row>
    <row r="956" spans="1:6" hidden="1" x14ac:dyDescent="0.25">
      <c r="A956" s="1">
        <v>4120162</v>
      </c>
      <c r="B956" s="1">
        <f t="shared" si="15"/>
        <v>4120162</v>
      </c>
      <c r="C956" s="1" t="str">
        <f>+'LISTADO LINCE'!C955</f>
        <v>CAMISA ML GAB BOMBE CUTRAL CO 52/56 RER</v>
      </c>
      <c r="D956" s="1" t="str">
        <f>IFERROR(VLOOKUP(B956,'PUBLICADOS EN WEB'!$D$2:$D$4094,1,FALSE)=B956,"")</f>
        <v/>
      </c>
      <c r="E956" s="1" t="str">
        <f>IFERROR(VLOOKUP(B956,'PUBLICADOS EN MELI'!$D$2:$D$12092,1,FALSE)=B956,"")</f>
        <v/>
      </c>
      <c r="F956" s="1" t="str">
        <f>IF(VLOOKUP(B956,'LISTADO LINCE'!$A$2:$BF$4824,14,FALSE)&lt;=0,"",VLOOKUP(B956,'LISTADO LINCE'!$A$2:$BF$4824,14,FALSE))</f>
        <v/>
      </c>
    </row>
    <row r="957" spans="1:6" hidden="1" x14ac:dyDescent="0.25">
      <c r="A957" s="1">
        <v>4120200</v>
      </c>
      <c r="B957" s="1">
        <f t="shared" si="15"/>
        <v>4120200</v>
      </c>
      <c r="C957" s="1" t="str">
        <f>+'LISTADO LINCE'!C956</f>
        <v>CAMISA MC BAT CEL SIR JONS 34/44 RER</v>
      </c>
      <c r="D957" s="1" t="str">
        <f>IFERROR(VLOOKUP(B957,'PUBLICADOS EN WEB'!$D$2:$D$4094,1,FALSE)=B957,"")</f>
        <v/>
      </c>
      <c r="E957" s="1" t="str">
        <f>IFERROR(VLOOKUP(B957,'PUBLICADOS EN MELI'!$D$2:$D$12092,1,FALSE)=B957,"")</f>
        <v/>
      </c>
      <c r="F957" s="1">
        <f>IF(VLOOKUP(B957,'LISTADO LINCE'!$A$2:$BF$4824,14,FALSE)&lt;=0,"",VLOOKUP(B957,'LISTADO LINCE'!$A$2:$BF$4824,14,FALSE))</f>
        <v>1</v>
      </c>
    </row>
    <row r="958" spans="1:6" hidden="1" x14ac:dyDescent="0.25">
      <c r="A958" s="1">
        <v>4120201</v>
      </c>
      <c r="B958" s="1">
        <f t="shared" si="15"/>
        <v>4120201</v>
      </c>
      <c r="C958" s="1" t="str">
        <f>+'LISTADO LINCE'!C957</f>
        <v>CAMISA MC BAT CEL SIR JONS 46/50 RER</v>
      </c>
      <c r="D958" s="1" t="str">
        <f>IFERROR(VLOOKUP(B958,'PUBLICADOS EN WEB'!$D$2:$D$4094,1,FALSE)=B958,"")</f>
        <v/>
      </c>
      <c r="E958" s="1" t="str">
        <f>IFERROR(VLOOKUP(B958,'PUBLICADOS EN MELI'!$D$2:$D$12092,1,FALSE)=B958,"")</f>
        <v/>
      </c>
      <c r="F958" s="1" t="str">
        <f>IF(VLOOKUP(B958,'LISTADO LINCE'!$A$2:$BF$4824,14,FALSE)&lt;=0,"",VLOOKUP(B958,'LISTADO LINCE'!$A$2:$BF$4824,14,FALSE))</f>
        <v/>
      </c>
    </row>
    <row r="959" spans="1:6" hidden="1" x14ac:dyDescent="0.25">
      <c r="A959" s="1">
        <v>4120202</v>
      </c>
      <c r="B959" s="1">
        <f t="shared" si="15"/>
        <v>4120202</v>
      </c>
      <c r="C959" s="1" t="str">
        <f>+'LISTADO LINCE'!C958</f>
        <v>CAMISA MC BAT CEL SIR JONS 52/56 RER</v>
      </c>
      <c r="D959" s="1" t="str">
        <f>IFERROR(VLOOKUP(B959,'PUBLICADOS EN WEB'!$D$2:$D$4094,1,FALSE)=B959,"")</f>
        <v/>
      </c>
      <c r="E959" s="1" t="str">
        <f>IFERROR(VLOOKUP(B959,'PUBLICADOS EN MELI'!$D$2:$D$12092,1,FALSE)=B959,"")</f>
        <v/>
      </c>
      <c r="F959" s="1" t="str">
        <f>IF(VLOOKUP(B959,'LISTADO LINCE'!$A$2:$BF$4824,14,FALSE)&lt;=0,"",VLOOKUP(B959,'LISTADO LINCE'!$A$2:$BF$4824,14,FALSE))</f>
        <v/>
      </c>
    </row>
    <row r="960" spans="1:6" x14ac:dyDescent="0.25">
      <c r="A960" s="1">
        <v>4120220</v>
      </c>
      <c r="B960" s="1">
        <f t="shared" si="15"/>
        <v>4120220</v>
      </c>
      <c r="C960" s="1" t="str">
        <f>VLOOKUP(B960,'LISTADO LINCE'!$A$1:$BF$4008,3,FALSE)</f>
        <v>CAMISA MC BAT BLANCA SOLAPA 52/56 RER</v>
      </c>
      <c r="D960" s="1" t="str">
        <f>IFERROR(VLOOKUP(B960,'PUBLICADOS EN WEB'!$D$2:$D$4094,1,FALSE)=B960,"")</f>
        <v/>
      </c>
      <c r="E960" s="1" t="b">
        <f>IFERROR(VLOOKUP(B960,'PUBLICADOS EN MELI'!$D$2:$D$12092,1,FALSE)=B960,"")</f>
        <v>1</v>
      </c>
      <c r="F960" s="1">
        <f>IF(VLOOKUP(B960,'LISTADO LINCE'!$A$2:$BF$4824,14,FALSE)&lt;=0,"",VLOOKUP(B960,'LISTADO LINCE'!$A$2:$BF$4824,14,FALSE))</f>
        <v>19</v>
      </c>
    </row>
    <row r="961" spans="1:6" hidden="1" x14ac:dyDescent="0.25">
      <c r="A961" s="1">
        <v>4120221</v>
      </c>
      <c r="B961" s="1">
        <f t="shared" si="15"/>
        <v>4120221</v>
      </c>
      <c r="C961" s="1" t="str">
        <f>+'LISTADO LINCE'!C960</f>
        <v>CAMISA MC BAT BLANCA SOLAPA 58/62 RER</v>
      </c>
      <c r="D961" s="1" t="str">
        <f>IFERROR(VLOOKUP(B961,'PUBLICADOS EN WEB'!$D$2:$D$4094,1,FALSE)=B961,"")</f>
        <v/>
      </c>
      <c r="E961" s="1" t="str">
        <f>IFERROR(VLOOKUP(B961,'PUBLICADOS EN MELI'!$D$2:$D$12092,1,FALSE)=B961,"")</f>
        <v/>
      </c>
      <c r="F961" s="1">
        <f>IF(VLOOKUP(B961,'LISTADO LINCE'!$A$2:$BF$4824,14,FALSE)&lt;=0,"",VLOOKUP(B961,'LISTADO LINCE'!$A$2:$BF$4824,14,FALSE))</f>
        <v>2</v>
      </c>
    </row>
    <row r="962" spans="1:6" hidden="1" x14ac:dyDescent="0.25">
      <c r="A962" s="1">
        <v>412022158</v>
      </c>
      <c r="B962" s="1">
        <f t="shared" si="15"/>
        <v>412022158</v>
      </c>
      <c r="C962" s="1" t="str">
        <f>+'LISTADO LINCE'!C961</f>
        <v>NO USAR</v>
      </c>
      <c r="D962" s="1" t="str">
        <f>IFERROR(VLOOKUP(B962,'PUBLICADOS EN WEB'!$D$2:$D$4094,1,FALSE)=B962,"")</f>
        <v/>
      </c>
      <c r="E962" s="1" t="str">
        <f>IFERROR(VLOOKUP(B962,'PUBLICADOS EN MELI'!$D$2:$D$12092,1,FALSE)=B962,"")</f>
        <v/>
      </c>
      <c r="F962" s="1" t="str">
        <f>IF(VLOOKUP(B962,'LISTADO LINCE'!$A$2:$BF$4824,14,FALSE)&lt;=0,"",VLOOKUP(B962,'LISTADO LINCE'!$A$2:$BF$4824,14,FALSE))</f>
        <v/>
      </c>
    </row>
    <row r="963" spans="1:6" hidden="1" x14ac:dyDescent="0.25">
      <c r="A963" s="1">
        <v>412022160</v>
      </c>
      <c r="B963" s="1">
        <f t="shared" si="15"/>
        <v>412022160</v>
      </c>
      <c r="C963" s="1" t="str">
        <f>+'LISTADO LINCE'!C962</f>
        <v>NO USAR</v>
      </c>
      <c r="D963" s="1" t="str">
        <f>IFERROR(VLOOKUP(B963,'PUBLICADOS EN WEB'!$D$2:$D$4094,1,FALSE)=B963,"")</f>
        <v/>
      </c>
      <c r="E963" s="1" t="str">
        <f>IFERROR(VLOOKUP(B963,'PUBLICADOS EN MELI'!$D$2:$D$12092,1,FALSE)=B963,"")</f>
        <v/>
      </c>
      <c r="F963" s="1" t="str">
        <f>IF(VLOOKUP(B963,'LISTADO LINCE'!$A$2:$BF$4824,14,FALSE)&lt;=0,"",VLOOKUP(B963,'LISTADO LINCE'!$A$2:$BF$4824,14,FALSE))</f>
        <v/>
      </c>
    </row>
    <row r="964" spans="1:6" hidden="1" x14ac:dyDescent="0.25">
      <c r="A964" s="1">
        <v>412022162</v>
      </c>
      <c r="B964" s="1">
        <f t="shared" si="15"/>
        <v>412022162</v>
      </c>
      <c r="C964" s="1" t="str">
        <f>+'LISTADO LINCE'!C963</f>
        <v>NO USAR</v>
      </c>
      <c r="D964" s="1" t="str">
        <f>IFERROR(VLOOKUP(B964,'PUBLICADOS EN WEB'!$D$2:$D$4094,1,FALSE)=B964,"")</f>
        <v/>
      </c>
      <c r="E964" s="1" t="str">
        <f>IFERROR(VLOOKUP(B964,'PUBLICADOS EN MELI'!$D$2:$D$12092,1,FALSE)=B964,"")</f>
        <v/>
      </c>
      <c r="F964" s="1" t="str">
        <f>IF(VLOOKUP(B964,'LISTADO LINCE'!$A$2:$BF$4824,14,FALSE)&lt;=0,"",VLOOKUP(B964,'LISTADO LINCE'!$A$2:$BF$4824,14,FALSE))</f>
        <v/>
      </c>
    </row>
    <row r="965" spans="1:6" hidden="1" x14ac:dyDescent="0.25">
      <c r="A965" s="1">
        <v>4120222</v>
      </c>
      <c r="B965" s="1">
        <f t="shared" si="15"/>
        <v>4120222</v>
      </c>
      <c r="C965" s="1" t="str">
        <f>+'LISTADO LINCE'!C964</f>
        <v>CAMISA MC BAT BLANCA CORB TUCU 34/44 RER</v>
      </c>
      <c r="D965" s="1" t="str">
        <f>IFERROR(VLOOKUP(B965,'PUBLICADOS EN WEB'!$D$2:$D$4094,1,FALSE)=B965,"")</f>
        <v/>
      </c>
      <c r="E965" s="1" t="str">
        <f>IFERROR(VLOOKUP(B965,'PUBLICADOS EN MELI'!$D$2:$D$12092,1,FALSE)=B965,"")</f>
        <v/>
      </c>
      <c r="F965" s="1" t="str">
        <f>IF(VLOOKUP(B965,'LISTADO LINCE'!$A$2:$BF$4824,14,FALSE)&lt;=0,"",VLOOKUP(B965,'LISTADO LINCE'!$A$2:$BF$4824,14,FALSE))</f>
        <v/>
      </c>
    </row>
    <row r="966" spans="1:6" hidden="1" x14ac:dyDescent="0.25">
      <c r="A966" s="1">
        <v>4120223</v>
      </c>
      <c r="B966" s="1">
        <f t="shared" si="15"/>
        <v>4120223</v>
      </c>
      <c r="C966" s="1" t="str">
        <f>+'LISTADO LINCE'!C965</f>
        <v>CAMISA MC BAT BLANCA CORB TUCU 46/50 RER</v>
      </c>
      <c r="D966" s="1" t="str">
        <f>IFERROR(VLOOKUP(B966,'PUBLICADOS EN WEB'!$D$2:$D$4094,1,FALSE)=B966,"")</f>
        <v/>
      </c>
      <c r="E966" s="1" t="str">
        <f>IFERROR(VLOOKUP(B966,'PUBLICADOS EN MELI'!$D$2:$D$12092,1,FALSE)=B966,"")</f>
        <v/>
      </c>
      <c r="F966" s="1" t="str">
        <f>IF(VLOOKUP(B966,'LISTADO LINCE'!$A$2:$BF$4824,14,FALSE)&lt;=0,"",VLOOKUP(B966,'LISTADO LINCE'!$A$2:$BF$4824,14,FALSE))</f>
        <v/>
      </c>
    </row>
    <row r="967" spans="1:6" hidden="1" x14ac:dyDescent="0.25">
      <c r="A967" s="1">
        <v>4120224</v>
      </c>
      <c r="B967" s="1">
        <f t="shared" si="15"/>
        <v>4120224</v>
      </c>
      <c r="C967" s="1" t="str">
        <f>+'LISTADO LINCE'!C966</f>
        <v>CAMISA MC BAT BLANCA CORB TUCU 52/56 RER</v>
      </c>
      <c r="D967" s="1" t="str">
        <f>IFERROR(VLOOKUP(B967,'PUBLICADOS EN WEB'!$D$2:$D$4094,1,FALSE)=B967,"")</f>
        <v/>
      </c>
      <c r="E967" s="1" t="str">
        <f>IFERROR(VLOOKUP(B967,'PUBLICADOS EN MELI'!$D$2:$D$12092,1,FALSE)=B967,"")</f>
        <v/>
      </c>
      <c r="F967" s="1" t="str">
        <f>IF(VLOOKUP(B967,'LISTADO LINCE'!$A$2:$BF$4824,14,FALSE)&lt;=0,"",VLOOKUP(B967,'LISTADO LINCE'!$A$2:$BF$4824,14,FALSE))</f>
        <v/>
      </c>
    </row>
    <row r="968" spans="1:6" hidden="1" x14ac:dyDescent="0.25">
      <c r="A968" s="1">
        <v>4120232</v>
      </c>
      <c r="B968" s="1">
        <f t="shared" si="15"/>
        <v>4120232</v>
      </c>
      <c r="C968" s="1" t="str">
        <f>+'LISTADO LINCE'!C967</f>
        <v>CAMISA ML BAT CEL NQN 58/66 RER</v>
      </c>
      <c r="D968" s="1" t="str">
        <f>IFERROR(VLOOKUP(B968,'PUBLICADOS EN WEB'!$D$2:$D$4094,1,FALSE)=B968,"")</f>
        <v/>
      </c>
      <c r="E968" s="1" t="str">
        <f>IFERROR(VLOOKUP(B968,'PUBLICADOS EN MELI'!$D$2:$D$12092,1,FALSE)=B968,"")</f>
        <v/>
      </c>
      <c r="F968" s="1">
        <f>IF(VLOOKUP(B968,'LISTADO LINCE'!$A$2:$BF$4824,14,FALSE)&lt;=0,"",VLOOKUP(B968,'LISTADO LINCE'!$A$2:$BF$4824,14,FALSE))</f>
        <v>10</v>
      </c>
    </row>
    <row r="969" spans="1:6" hidden="1" x14ac:dyDescent="0.25">
      <c r="A969" s="1">
        <v>4120233</v>
      </c>
      <c r="B969" s="1">
        <f t="shared" si="15"/>
        <v>4120233</v>
      </c>
      <c r="C969" s="1" t="str">
        <f>+'LISTADO LINCE'!C968</f>
        <v>CAMISA ML BAT CEL NQN C/ESC 34/44 RER</v>
      </c>
      <c r="D969" s="1" t="str">
        <f>IFERROR(VLOOKUP(B969,'PUBLICADOS EN WEB'!$D$2:$D$4094,1,FALSE)=B969,"")</f>
        <v/>
      </c>
      <c r="E969" s="1" t="str">
        <f>IFERROR(VLOOKUP(B969,'PUBLICADOS EN MELI'!$D$2:$D$12092,1,FALSE)=B969,"")</f>
        <v/>
      </c>
      <c r="F969" s="1" t="str">
        <f>IF(VLOOKUP(B969,'LISTADO LINCE'!$A$2:$BF$4824,14,FALSE)&lt;=0,"",VLOOKUP(B969,'LISTADO LINCE'!$A$2:$BF$4824,14,FALSE))</f>
        <v/>
      </c>
    </row>
    <row r="970" spans="1:6" hidden="1" x14ac:dyDescent="0.25">
      <c r="A970" s="1">
        <v>4120234</v>
      </c>
      <c r="B970" s="1">
        <f t="shared" si="15"/>
        <v>4120234</v>
      </c>
      <c r="C970" s="1" t="str">
        <f>+'LISTADO LINCE'!C969</f>
        <v>CAMISA ML BAT CEL NQN C/ESC 46/50 RER</v>
      </c>
      <c r="D970" s="1" t="str">
        <f>IFERROR(VLOOKUP(B970,'PUBLICADOS EN WEB'!$D$2:$D$4094,1,FALSE)=B970,"")</f>
        <v/>
      </c>
      <c r="E970" s="1" t="str">
        <f>IFERROR(VLOOKUP(B970,'PUBLICADOS EN MELI'!$D$2:$D$12092,1,FALSE)=B970,"")</f>
        <v/>
      </c>
      <c r="F970" s="1" t="str">
        <f>IF(VLOOKUP(B970,'LISTADO LINCE'!$A$2:$BF$4824,14,FALSE)&lt;=0,"",VLOOKUP(B970,'LISTADO LINCE'!$A$2:$BF$4824,14,FALSE))</f>
        <v/>
      </c>
    </row>
    <row r="971" spans="1:6" hidden="1" x14ac:dyDescent="0.25">
      <c r="A971" s="1">
        <v>4120235</v>
      </c>
      <c r="B971" s="1">
        <f t="shared" si="15"/>
        <v>4120235</v>
      </c>
      <c r="C971" s="1" t="str">
        <f>+'LISTADO LINCE'!C970</f>
        <v>CAMISA ML BAT NQN C/ESC 52/56 RER</v>
      </c>
      <c r="D971" s="1" t="str">
        <f>IFERROR(VLOOKUP(B971,'PUBLICADOS EN WEB'!$D$2:$D$4094,1,FALSE)=B971,"")</f>
        <v/>
      </c>
      <c r="E971" s="1" t="str">
        <f>IFERROR(VLOOKUP(B971,'PUBLICADOS EN MELI'!$D$2:$D$12092,1,FALSE)=B971,"")</f>
        <v/>
      </c>
      <c r="F971" s="1" t="str">
        <f>IF(VLOOKUP(B971,'LISTADO LINCE'!$A$2:$BF$4824,14,FALSE)&lt;=0,"",VLOOKUP(B971,'LISTADO LINCE'!$A$2:$BF$4824,14,FALSE))</f>
        <v/>
      </c>
    </row>
    <row r="972" spans="1:6" x14ac:dyDescent="0.25">
      <c r="A972" s="1">
        <v>4120236</v>
      </c>
      <c r="B972" s="1">
        <f t="shared" si="15"/>
        <v>4120236</v>
      </c>
      <c r="C972" s="1" t="str">
        <f>VLOOKUP(B972,'LISTADO LINCE'!$A$1:$BF$4008,3,FALSE)</f>
        <v>CAMISA ML BAT CEL NQN 34/44 RER</v>
      </c>
      <c r="D972" s="1" t="str">
        <f>IFERROR(VLOOKUP(B972,'PUBLICADOS EN WEB'!$D$2:$D$4094,1,FALSE)=B972,"")</f>
        <v/>
      </c>
      <c r="E972" s="1" t="b">
        <f>IFERROR(VLOOKUP(B972,'PUBLICADOS EN MELI'!$D$2:$D$12092,1,FALSE)=B972,"")</f>
        <v>1</v>
      </c>
      <c r="F972" s="1">
        <f>IF(VLOOKUP(B972,'LISTADO LINCE'!$A$2:$BF$4824,14,FALSE)&lt;=0,"",VLOOKUP(B972,'LISTADO LINCE'!$A$2:$BF$4824,14,FALSE))</f>
        <v>31</v>
      </c>
    </row>
    <row r="973" spans="1:6" x14ac:dyDescent="0.25">
      <c r="A973" s="1">
        <v>4120237</v>
      </c>
      <c r="B973" s="1">
        <f t="shared" si="15"/>
        <v>4120237</v>
      </c>
      <c r="C973" s="1" t="str">
        <f>VLOOKUP(B973,'LISTADO LINCE'!$A$1:$BF$4008,3,FALSE)</f>
        <v>CAMISA ML BAT CEL NQN 46/50 RER</v>
      </c>
      <c r="D973" s="1" t="str">
        <f>IFERROR(VLOOKUP(B973,'PUBLICADOS EN WEB'!$D$2:$D$4094,1,FALSE)=B973,"")</f>
        <v/>
      </c>
      <c r="E973" s="1" t="b">
        <f>IFERROR(VLOOKUP(B973,'PUBLICADOS EN MELI'!$D$2:$D$12092,1,FALSE)=B973,"")</f>
        <v>1</v>
      </c>
      <c r="F973" s="1">
        <f>IF(VLOOKUP(B973,'LISTADO LINCE'!$A$2:$BF$4824,14,FALSE)&lt;=0,"",VLOOKUP(B973,'LISTADO LINCE'!$A$2:$BF$4824,14,FALSE))</f>
        <v>17</v>
      </c>
    </row>
    <row r="974" spans="1:6" hidden="1" x14ac:dyDescent="0.25">
      <c r="A974" s="1">
        <v>4120238</v>
      </c>
      <c r="B974" s="1">
        <f t="shared" si="15"/>
        <v>4120238</v>
      </c>
      <c r="C974" s="1" t="str">
        <f>+'LISTADO LINCE'!C973</f>
        <v>CAMISA ML BAT CEL NQN 52/56 RER</v>
      </c>
      <c r="D974" s="1" t="str">
        <f>IFERROR(VLOOKUP(B974,'PUBLICADOS EN WEB'!$D$2:$D$4094,1,FALSE)=B974,"")</f>
        <v/>
      </c>
      <c r="E974" s="1" t="str">
        <f>IFERROR(VLOOKUP(B974,'PUBLICADOS EN MELI'!$D$2:$D$12092,1,FALSE)=B974,"")</f>
        <v/>
      </c>
      <c r="F974" s="1">
        <f>IF(VLOOKUP(B974,'LISTADO LINCE'!$A$2:$BF$4824,14,FALSE)&lt;=0,"",VLOOKUP(B974,'LISTADO LINCE'!$A$2:$BF$4824,14,FALSE))</f>
        <v>10</v>
      </c>
    </row>
    <row r="975" spans="1:6" hidden="1" x14ac:dyDescent="0.25">
      <c r="A975" s="1">
        <v>4120239</v>
      </c>
      <c r="B975" s="1">
        <f t="shared" si="15"/>
        <v>4120239</v>
      </c>
      <c r="C975" s="1" t="str">
        <f>+'LISTADO LINCE'!C974</f>
        <v>CAMISA MC BAT CEL NQN CORB 34/44 RER</v>
      </c>
      <c r="D975" s="1" t="str">
        <f>IFERROR(VLOOKUP(B975,'PUBLICADOS EN WEB'!$D$2:$D$4094,1,FALSE)=B975,"")</f>
        <v/>
      </c>
      <c r="E975" s="1" t="str">
        <f>IFERROR(VLOOKUP(B975,'PUBLICADOS EN MELI'!$D$2:$D$12092,1,FALSE)=B975,"")</f>
        <v/>
      </c>
      <c r="F975" s="1">
        <f>IF(VLOOKUP(B975,'LISTADO LINCE'!$A$2:$BF$4824,14,FALSE)&lt;=0,"",VLOOKUP(B975,'LISTADO LINCE'!$A$2:$BF$4824,14,FALSE))</f>
        <v>21</v>
      </c>
    </row>
    <row r="976" spans="1:6" hidden="1" x14ac:dyDescent="0.25">
      <c r="A976" s="1">
        <v>4120240</v>
      </c>
      <c r="B976" s="1">
        <f t="shared" si="15"/>
        <v>4120240</v>
      </c>
      <c r="C976" s="1" t="str">
        <f>+'LISTADO LINCE'!C975</f>
        <v>CAMISA MC BAT CEL NQN CORB 46/50 RER</v>
      </c>
      <c r="D976" s="1" t="str">
        <f>IFERROR(VLOOKUP(B976,'PUBLICADOS EN WEB'!$D$2:$D$4094,1,FALSE)=B976,"")</f>
        <v/>
      </c>
      <c r="E976" s="1" t="str">
        <f>IFERROR(VLOOKUP(B976,'PUBLICADOS EN MELI'!$D$2:$D$12092,1,FALSE)=B976,"")</f>
        <v/>
      </c>
      <c r="F976" s="1">
        <f>IF(VLOOKUP(B976,'LISTADO LINCE'!$A$2:$BF$4824,14,FALSE)&lt;=0,"",VLOOKUP(B976,'LISTADO LINCE'!$A$2:$BF$4824,14,FALSE))</f>
        <v>12</v>
      </c>
    </row>
    <row r="977" spans="1:6" hidden="1" x14ac:dyDescent="0.25">
      <c r="A977" s="1">
        <v>4120241</v>
      </c>
      <c r="B977" s="1">
        <f t="shared" si="15"/>
        <v>4120241</v>
      </c>
      <c r="C977" s="1" t="str">
        <f>+'LISTADO LINCE'!C976</f>
        <v>CAMISA MC BAT CEL NQN CORB 52/56 RER</v>
      </c>
      <c r="D977" s="1" t="str">
        <f>IFERROR(VLOOKUP(B977,'PUBLICADOS EN WEB'!$D$2:$D$4094,1,FALSE)=B977,"")</f>
        <v/>
      </c>
      <c r="E977" s="1" t="str">
        <f>IFERROR(VLOOKUP(B977,'PUBLICADOS EN MELI'!$D$2:$D$12092,1,FALSE)=B977,"")</f>
        <v/>
      </c>
      <c r="F977" s="1" t="str">
        <f>IF(VLOOKUP(B977,'LISTADO LINCE'!$A$2:$BF$4824,14,FALSE)&lt;=0,"",VLOOKUP(B977,'LISTADO LINCE'!$A$2:$BF$4824,14,FALSE))</f>
        <v/>
      </c>
    </row>
    <row r="978" spans="1:6" hidden="1" x14ac:dyDescent="0.25">
      <c r="A978" s="1">
        <v>4120242</v>
      </c>
      <c r="B978" s="1">
        <f t="shared" si="15"/>
        <v>4120242</v>
      </c>
      <c r="C978" s="1" t="str">
        <f>+'LISTADO LINCE'!C977</f>
        <v>CAMISA MC BAT CEL NQN SOLAP 34/44 RER</v>
      </c>
      <c r="D978" s="1" t="str">
        <f>IFERROR(VLOOKUP(B978,'PUBLICADOS EN WEB'!$D$2:$D$4094,1,FALSE)=B978,"")</f>
        <v/>
      </c>
      <c r="E978" s="1" t="str">
        <f>IFERROR(VLOOKUP(B978,'PUBLICADOS EN MELI'!$D$2:$D$12092,1,FALSE)=B978,"")</f>
        <v/>
      </c>
      <c r="F978" s="1" t="str">
        <f>IF(VLOOKUP(B978,'LISTADO LINCE'!$A$2:$BF$4824,14,FALSE)&lt;=0,"",VLOOKUP(B978,'LISTADO LINCE'!$A$2:$BF$4824,14,FALSE))</f>
        <v/>
      </c>
    </row>
    <row r="979" spans="1:6" hidden="1" x14ac:dyDescent="0.25">
      <c r="A979" s="1">
        <v>4120243</v>
      </c>
      <c r="B979" s="1">
        <f t="shared" si="15"/>
        <v>4120243</v>
      </c>
      <c r="C979" s="1" t="str">
        <f>+'LISTADO LINCE'!C978</f>
        <v>CAMISA MC BAT CEL NQN SOLAP 46/50 RER</v>
      </c>
      <c r="D979" s="1" t="str">
        <f>IFERROR(VLOOKUP(B979,'PUBLICADOS EN WEB'!$D$2:$D$4094,1,FALSE)=B979,"")</f>
        <v/>
      </c>
      <c r="E979" s="1" t="str">
        <f>IFERROR(VLOOKUP(B979,'PUBLICADOS EN MELI'!$D$2:$D$12092,1,FALSE)=B979,"")</f>
        <v/>
      </c>
      <c r="F979" s="1" t="str">
        <f>IF(VLOOKUP(B979,'LISTADO LINCE'!$A$2:$BF$4824,14,FALSE)&lt;=0,"",VLOOKUP(B979,'LISTADO LINCE'!$A$2:$BF$4824,14,FALSE))</f>
        <v/>
      </c>
    </row>
    <row r="980" spans="1:6" hidden="1" x14ac:dyDescent="0.25">
      <c r="A980" s="1">
        <v>4120244</v>
      </c>
      <c r="B980" s="1">
        <f t="shared" si="15"/>
        <v>4120244</v>
      </c>
      <c r="C980" s="1" t="str">
        <f>+'LISTADO LINCE'!C979</f>
        <v>CAMISA MC BAT CEL NQN SOLAP 52/56 RER</v>
      </c>
      <c r="D980" s="1" t="str">
        <f>IFERROR(VLOOKUP(B980,'PUBLICADOS EN WEB'!$D$2:$D$4094,1,FALSE)=B980,"")</f>
        <v/>
      </c>
      <c r="E980" s="1" t="str">
        <f>IFERROR(VLOOKUP(B980,'PUBLICADOS EN MELI'!$D$2:$D$12092,1,FALSE)=B980,"")</f>
        <v/>
      </c>
      <c r="F980" s="1" t="str">
        <f>IF(VLOOKUP(B980,'LISTADO LINCE'!$A$2:$BF$4824,14,FALSE)&lt;=0,"",VLOOKUP(B980,'LISTADO LINCE'!$A$2:$BF$4824,14,FALSE))</f>
        <v/>
      </c>
    </row>
    <row r="981" spans="1:6" hidden="1" x14ac:dyDescent="0.25">
      <c r="A981" s="1">
        <v>4120245</v>
      </c>
      <c r="B981" s="1">
        <f t="shared" si="15"/>
        <v>4120245</v>
      </c>
      <c r="C981" s="1" t="str">
        <f>+'LISTADO LINCE'!C980</f>
        <v>CAMISA MC BAT CEL NQN CESC COR 34/44 RER</v>
      </c>
      <c r="D981" s="1" t="str">
        <f>IFERROR(VLOOKUP(B981,'PUBLICADOS EN WEB'!$D$2:$D$4094,1,FALSE)=B981,"")</f>
        <v/>
      </c>
      <c r="E981" s="1" t="str">
        <f>IFERROR(VLOOKUP(B981,'PUBLICADOS EN MELI'!$D$2:$D$12092,1,FALSE)=B981,"")</f>
        <v/>
      </c>
      <c r="F981" s="1">
        <f>IF(VLOOKUP(B981,'LISTADO LINCE'!$A$2:$BF$4824,14,FALSE)&lt;=0,"",VLOOKUP(B981,'LISTADO LINCE'!$A$2:$BF$4824,14,FALSE))</f>
        <v>3</v>
      </c>
    </row>
    <row r="982" spans="1:6" hidden="1" x14ac:dyDescent="0.25">
      <c r="A982" s="1">
        <v>4120246</v>
      </c>
      <c r="B982" s="1">
        <f t="shared" si="15"/>
        <v>4120246</v>
      </c>
      <c r="C982" s="1" t="str">
        <f>+'LISTADO LINCE'!C981</f>
        <v>CAMISA MC BAT CEL NQN CESC COR 46/50 RER</v>
      </c>
      <c r="D982" s="1" t="str">
        <f>IFERROR(VLOOKUP(B982,'PUBLICADOS EN WEB'!$D$2:$D$4094,1,FALSE)=B982,"")</f>
        <v/>
      </c>
      <c r="E982" s="1" t="str">
        <f>IFERROR(VLOOKUP(B982,'PUBLICADOS EN MELI'!$D$2:$D$12092,1,FALSE)=B982,"")</f>
        <v/>
      </c>
      <c r="F982" s="1" t="str">
        <f>IF(VLOOKUP(B982,'LISTADO LINCE'!$A$2:$BF$4824,14,FALSE)&lt;=0,"",VLOOKUP(B982,'LISTADO LINCE'!$A$2:$BF$4824,14,FALSE))</f>
        <v/>
      </c>
    </row>
    <row r="983" spans="1:6" hidden="1" x14ac:dyDescent="0.25">
      <c r="A983" s="1">
        <v>4120247</v>
      </c>
      <c r="B983" s="1">
        <f t="shared" si="15"/>
        <v>4120247</v>
      </c>
      <c r="C983" s="1" t="str">
        <f>+'LISTADO LINCE'!C982</f>
        <v>CAMISA MC BAT CEL NQN CESC COR 52/56 RER</v>
      </c>
      <c r="D983" s="1" t="str">
        <f>IFERROR(VLOOKUP(B983,'PUBLICADOS EN WEB'!$D$2:$D$4094,1,FALSE)=B983,"")</f>
        <v/>
      </c>
      <c r="E983" s="1" t="str">
        <f>IFERROR(VLOOKUP(B983,'PUBLICADOS EN MELI'!$D$2:$D$12092,1,FALSE)=B983,"")</f>
        <v/>
      </c>
      <c r="F983" s="1" t="str">
        <f>IF(VLOOKUP(B983,'LISTADO LINCE'!$A$2:$BF$4824,14,FALSE)&lt;=0,"",VLOOKUP(B983,'LISTADO LINCE'!$A$2:$BF$4824,14,FALSE))</f>
        <v/>
      </c>
    </row>
    <row r="984" spans="1:6" hidden="1" x14ac:dyDescent="0.25">
      <c r="A984" s="1">
        <v>4120250</v>
      </c>
      <c r="B984" s="1">
        <f t="shared" si="15"/>
        <v>4120250</v>
      </c>
      <c r="C984" s="1" t="str">
        <f>+'LISTADO LINCE'!C983</f>
        <v>CAMISA MC AMER SEG ELIMINAR</v>
      </c>
      <c r="D984" s="1" t="str">
        <f>IFERROR(VLOOKUP(B984,'PUBLICADOS EN WEB'!$D$2:$D$4094,1,FALSE)=B984,"")</f>
        <v/>
      </c>
      <c r="E984" s="1" t="str">
        <f>IFERROR(VLOOKUP(B984,'PUBLICADOS EN MELI'!$D$2:$D$12092,1,FALSE)=B984,"")</f>
        <v/>
      </c>
      <c r="F984" s="1" t="str">
        <f>IF(VLOOKUP(B984,'LISTADO LINCE'!$A$2:$BF$4824,14,FALSE)&lt;=0,"",VLOOKUP(B984,'LISTADO LINCE'!$A$2:$BF$4824,14,FALSE))</f>
        <v/>
      </c>
    </row>
    <row r="985" spans="1:6" hidden="1" x14ac:dyDescent="0.25">
      <c r="A985" s="1">
        <v>4120251</v>
      </c>
      <c r="B985" s="1">
        <f t="shared" si="15"/>
        <v>4120251</v>
      </c>
      <c r="C985" s="1" t="str">
        <f>+'LISTADO LINCE'!C984</f>
        <v>CAMISA MC AMER SEG ELIMINAR</v>
      </c>
      <c r="D985" s="1" t="str">
        <f>IFERROR(VLOOKUP(B985,'PUBLICADOS EN WEB'!$D$2:$D$4094,1,FALSE)=B985,"")</f>
        <v/>
      </c>
      <c r="E985" s="1" t="str">
        <f>IFERROR(VLOOKUP(B985,'PUBLICADOS EN MELI'!$D$2:$D$12092,1,FALSE)=B985,"")</f>
        <v/>
      </c>
      <c r="F985" s="1" t="str">
        <f>IF(VLOOKUP(B985,'LISTADO LINCE'!$A$2:$BF$4824,14,FALSE)&lt;=0,"",VLOOKUP(B985,'LISTADO LINCE'!$A$2:$BF$4824,14,FALSE))</f>
        <v/>
      </c>
    </row>
    <row r="986" spans="1:6" hidden="1" x14ac:dyDescent="0.25">
      <c r="A986" s="1">
        <v>4120252</v>
      </c>
      <c r="B986" s="1">
        <f t="shared" si="15"/>
        <v>4120252</v>
      </c>
      <c r="C986" s="1" t="str">
        <f>+'LISTADO LINCE'!C985</f>
        <v>CAMISA MC AMER SEG ELIMINAR</v>
      </c>
      <c r="D986" s="1" t="str">
        <f>IFERROR(VLOOKUP(B986,'PUBLICADOS EN WEB'!$D$2:$D$4094,1,FALSE)=B986,"")</f>
        <v/>
      </c>
      <c r="E986" s="1" t="str">
        <f>IFERROR(VLOOKUP(B986,'PUBLICADOS EN MELI'!$D$2:$D$12092,1,FALSE)=B986,"")</f>
        <v/>
      </c>
      <c r="F986" s="1" t="str">
        <f>IF(VLOOKUP(B986,'LISTADO LINCE'!$A$2:$BF$4824,14,FALSE)&lt;=0,"",VLOOKUP(B986,'LISTADO LINCE'!$A$2:$BF$4824,14,FALSE))</f>
        <v/>
      </c>
    </row>
    <row r="987" spans="1:6" hidden="1" x14ac:dyDescent="0.25">
      <c r="A987" s="1">
        <v>4120254</v>
      </c>
      <c r="B987" s="1">
        <f t="shared" si="15"/>
        <v>4120254</v>
      </c>
      <c r="C987" s="1" t="str">
        <f>+'LISTADO LINCE'!C986</f>
        <v>CAMISA ML BAT BLA AMER SEG 34/44ELIMIN</v>
      </c>
      <c r="D987" s="1" t="str">
        <f>IFERROR(VLOOKUP(B987,'PUBLICADOS EN WEB'!$D$2:$D$4094,1,FALSE)=B987,"")</f>
        <v/>
      </c>
      <c r="E987" s="1" t="str">
        <f>IFERROR(VLOOKUP(B987,'PUBLICADOS EN MELI'!$D$2:$D$12092,1,FALSE)=B987,"")</f>
        <v/>
      </c>
      <c r="F987" s="1" t="str">
        <f>IF(VLOOKUP(B987,'LISTADO LINCE'!$A$2:$BF$4824,14,FALSE)&lt;=0,"",VLOOKUP(B987,'LISTADO LINCE'!$A$2:$BF$4824,14,FALSE))</f>
        <v/>
      </c>
    </row>
    <row r="988" spans="1:6" hidden="1" x14ac:dyDescent="0.25">
      <c r="A988" s="1">
        <v>4120255</v>
      </c>
      <c r="B988" s="1">
        <f t="shared" si="15"/>
        <v>4120255</v>
      </c>
      <c r="C988" s="1" t="str">
        <f>+'LISTADO LINCE'!C987</f>
        <v>CAMISA ML BAT BLA AMER SEG 46/50ELIMIN</v>
      </c>
      <c r="D988" s="1" t="str">
        <f>IFERROR(VLOOKUP(B988,'PUBLICADOS EN WEB'!$D$2:$D$4094,1,FALSE)=B988,"")</f>
        <v/>
      </c>
      <c r="E988" s="1" t="str">
        <f>IFERROR(VLOOKUP(B988,'PUBLICADOS EN MELI'!$D$2:$D$12092,1,FALSE)=B988,"")</f>
        <v/>
      </c>
      <c r="F988" s="1" t="str">
        <f>IF(VLOOKUP(B988,'LISTADO LINCE'!$A$2:$BF$4824,14,FALSE)&lt;=0,"",VLOOKUP(B988,'LISTADO LINCE'!$A$2:$BF$4824,14,FALSE))</f>
        <v/>
      </c>
    </row>
    <row r="989" spans="1:6" hidden="1" x14ac:dyDescent="0.25">
      <c r="A989" s="1">
        <v>4120256</v>
      </c>
      <c r="B989" s="1">
        <f t="shared" si="15"/>
        <v>4120256</v>
      </c>
      <c r="C989" s="1" t="str">
        <f>+'LISTADO LINCE'!C988</f>
        <v>CAMISA ML BAT BLA AMER SEG 52/56ELIMIN</v>
      </c>
      <c r="D989" s="1" t="str">
        <f>IFERROR(VLOOKUP(B989,'PUBLICADOS EN WEB'!$D$2:$D$4094,1,FALSE)=B989,"")</f>
        <v/>
      </c>
      <c r="E989" s="1" t="str">
        <f>IFERROR(VLOOKUP(B989,'PUBLICADOS EN MELI'!$D$2:$D$12092,1,FALSE)=B989,"")</f>
        <v/>
      </c>
      <c r="F989" s="1" t="str">
        <f>IF(VLOOKUP(B989,'LISTADO LINCE'!$A$2:$BF$4824,14,FALSE)&lt;=0,"",VLOOKUP(B989,'LISTADO LINCE'!$A$2:$BF$4824,14,FALSE))</f>
        <v/>
      </c>
    </row>
    <row r="990" spans="1:6" hidden="1" x14ac:dyDescent="0.25">
      <c r="A990" s="1">
        <v>4120301</v>
      </c>
      <c r="B990" s="1">
        <f t="shared" si="15"/>
        <v>4120301</v>
      </c>
      <c r="C990" s="1" t="str">
        <f>+'LISTADO LINCE'!C989</f>
        <v>CAMISA ML VERDE GAL PIAZZA 34/46 ELIMIN</v>
      </c>
      <c r="D990" s="1" t="str">
        <f>IFERROR(VLOOKUP(B990,'PUBLICADOS EN WEB'!$D$2:$D$4094,1,FALSE)=B990,"")</f>
        <v/>
      </c>
      <c r="E990" s="1" t="str">
        <f>IFERROR(VLOOKUP(B990,'PUBLICADOS EN MELI'!$D$2:$D$12092,1,FALSE)=B990,"")</f>
        <v/>
      </c>
      <c r="F990" s="1" t="str">
        <f>IF(VLOOKUP(B990,'LISTADO LINCE'!$A$2:$BF$4824,14,FALSE)&lt;=0,"",VLOOKUP(B990,'LISTADO LINCE'!$A$2:$BF$4824,14,FALSE))</f>
        <v/>
      </c>
    </row>
    <row r="991" spans="1:6" hidden="1" x14ac:dyDescent="0.25">
      <c r="A991" s="1">
        <v>4120302</v>
      </c>
      <c r="B991" s="1">
        <f t="shared" si="15"/>
        <v>4120302</v>
      </c>
      <c r="C991" s="1" t="str">
        <f>+'LISTADO LINCE'!C990</f>
        <v>CAMISA ML VERDE GAL PIAZZA 48/50 ELIMIN</v>
      </c>
      <c r="D991" s="1" t="str">
        <f>IFERROR(VLOOKUP(B991,'PUBLICADOS EN WEB'!$D$2:$D$4094,1,FALSE)=B991,"")</f>
        <v/>
      </c>
      <c r="E991" s="1" t="str">
        <f>IFERROR(VLOOKUP(B991,'PUBLICADOS EN MELI'!$D$2:$D$12092,1,FALSE)=B991,"")</f>
        <v/>
      </c>
      <c r="F991" s="1" t="str">
        <f>IF(VLOOKUP(B991,'LISTADO LINCE'!$A$2:$BF$4824,14,FALSE)&lt;=0,"",VLOOKUP(B991,'LISTADO LINCE'!$A$2:$BF$4824,14,FALSE))</f>
        <v/>
      </c>
    </row>
    <row r="992" spans="1:6" x14ac:dyDescent="0.25">
      <c r="A992" s="1">
        <v>4120334</v>
      </c>
      <c r="B992" s="1">
        <f t="shared" si="15"/>
        <v>4120334</v>
      </c>
      <c r="C992" s="1" t="str">
        <f>VLOOKUP(B992,'LISTADO LINCE'!$A$1:$BF$4008,3,FALSE)</f>
        <v>CAMISA MC BAT AZUL SOLAPA 46/50 RER</v>
      </c>
      <c r="D992" s="1" t="b">
        <f>IFERROR(VLOOKUP(B992,'PUBLICADOS EN WEB'!$D$2:$D$4094,1,FALSE)=B992,"")</f>
        <v>1</v>
      </c>
      <c r="E992" s="1" t="b">
        <f>IFERROR(VLOOKUP(B992,'PUBLICADOS EN MELI'!$D$2:$D$12092,1,FALSE)=B992,"")</f>
        <v>1</v>
      </c>
      <c r="F992" s="1">
        <f>IF(VLOOKUP(B992,'LISTADO LINCE'!$A$2:$BF$4824,14,FALSE)&lt;=0,"",VLOOKUP(B992,'LISTADO LINCE'!$A$2:$BF$4824,14,FALSE))</f>
        <v>5</v>
      </c>
    </row>
    <row r="993" spans="1:6" x14ac:dyDescent="0.25">
      <c r="A993" s="1">
        <v>4120335</v>
      </c>
      <c r="B993" s="1">
        <f t="shared" si="15"/>
        <v>4120335</v>
      </c>
      <c r="C993" s="1" t="str">
        <f>VLOOKUP(B993,'LISTADO LINCE'!$A$1:$BF$4008,3,FALSE)</f>
        <v>CAMISA MC BAT AZUL SOLAPA 52/56 RER</v>
      </c>
      <c r="D993" s="1" t="b">
        <f>IFERROR(VLOOKUP(B993,'PUBLICADOS EN WEB'!$D$2:$D$4094,1,FALSE)=B993,"")</f>
        <v>1</v>
      </c>
      <c r="E993" s="1" t="b">
        <f>IFERROR(VLOOKUP(B993,'PUBLICADOS EN MELI'!$D$2:$D$12092,1,FALSE)=B993,"")</f>
        <v>1</v>
      </c>
      <c r="F993" s="1">
        <f>IF(VLOOKUP(B993,'LISTADO LINCE'!$A$2:$BF$4824,14,FALSE)&lt;=0,"",VLOOKUP(B993,'LISTADO LINCE'!$A$2:$BF$4824,14,FALSE))</f>
        <v>3</v>
      </c>
    </row>
    <row r="994" spans="1:6" hidden="1" x14ac:dyDescent="0.25">
      <c r="A994" s="1">
        <v>4120350</v>
      </c>
      <c r="B994" s="1">
        <f t="shared" si="15"/>
        <v>4120350</v>
      </c>
      <c r="C994" s="1" t="str">
        <f>+'LISTADO LINCE'!C993</f>
        <v>CAMISA ML RIP MIMET VIAL TMAN 34/44 RER</v>
      </c>
      <c r="D994" s="1" t="str">
        <f>IFERROR(VLOOKUP(B994,'PUBLICADOS EN WEB'!$D$2:$D$4094,1,FALSE)=B994,"")</f>
        <v/>
      </c>
      <c r="E994" s="1" t="str">
        <f>IFERROR(VLOOKUP(B994,'PUBLICADOS EN MELI'!$D$2:$D$12092,1,FALSE)=B994,"")</f>
        <v/>
      </c>
      <c r="F994" s="1">
        <f>IF(VLOOKUP(B994,'LISTADO LINCE'!$A$2:$BF$4824,14,FALSE)&lt;=0,"",VLOOKUP(B994,'LISTADO LINCE'!$A$2:$BF$4824,14,FALSE))</f>
        <v>1</v>
      </c>
    </row>
    <row r="995" spans="1:6" hidden="1" x14ac:dyDescent="0.25">
      <c r="A995" s="1">
        <v>4120351</v>
      </c>
      <c r="B995" s="1">
        <f t="shared" ref="B995:B1058" si="16">IF(A995&lt;&gt;"",IFERROR(A995*1,""),"")</f>
        <v>4120351</v>
      </c>
      <c r="C995" s="1" t="str">
        <f>+'LISTADO LINCE'!C994</f>
        <v>CAMISA ML RIP MIMET VIAL TMAN 46/50 RER</v>
      </c>
      <c r="D995" s="1" t="str">
        <f>IFERROR(VLOOKUP(B995,'PUBLICADOS EN WEB'!$D$2:$D$4094,1,FALSE)=B995,"")</f>
        <v/>
      </c>
      <c r="E995" s="1" t="str">
        <f>IFERROR(VLOOKUP(B995,'PUBLICADOS EN MELI'!$D$2:$D$12092,1,FALSE)=B995,"")</f>
        <v/>
      </c>
      <c r="F995" s="1" t="str">
        <f>IF(VLOOKUP(B995,'LISTADO LINCE'!$A$2:$BF$4824,14,FALSE)&lt;=0,"",VLOOKUP(B995,'LISTADO LINCE'!$A$2:$BF$4824,14,FALSE))</f>
        <v/>
      </c>
    </row>
    <row r="996" spans="1:6" hidden="1" x14ac:dyDescent="0.25">
      <c r="A996" s="1">
        <v>4120352</v>
      </c>
      <c r="B996" s="1">
        <f t="shared" si="16"/>
        <v>4120352</v>
      </c>
      <c r="C996" s="1" t="str">
        <f>+'LISTADO LINCE'!C995</f>
        <v>CAMISA ML RIP MIMET VIAL TMAN 52/56 RER</v>
      </c>
      <c r="D996" s="1" t="str">
        <f>IFERROR(VLOOKUP(B996,'PUBLICADOS EN WEB'!$D$2:$D$4094,1,FALSE)=B996,"")</f>
        <v/>
      </c>
      <c r="E996" s="1" t="str">
        <f>IFERROR(VLOOKUP(B996,'PUBLICADOS EN MELI'!$D$2:$D$12092,1,FALSE)=B996,"")</f>
        <v/>
      </c>
      <c r="F996" s="1" t="str">
        <f>IF(VLOOKUP(B996,'LISTADO LINCE'!$A$2:$BF$4824,14,FALSE)&lt;=0,"",VLOOKUP(B996,'LISTADO LINCE'!$A$2:$BF$4824,14,FALSE))</f>
        <v/>
      </c>
    </row>
    <row r="997" spans="1:6" hidden="1" x14ac:dyDescent="0.25">
      <c r="A997" s="1">
        <v>4120353</v>
      </c>
      <c r="B997" s="1">
        <f t="shared" si="16"/>
        <v>4120353</v>
      </c>
      <c r="C997" s="1" t="str">
        <f>+'LISTADO LINCE'!C996</f>
        <v>CAMISA ML RIP REQUISA 34/44 RER</v>
      </c>
      <c r="D997" s="1" t="str">
        <f>IFERROR(VLOOKUP(B997,'PUBLICADOS EN WEB'!$D$2:$D$4094,1,FALSE)=B997,"")</f>
        <v/>
      </c>
      <c r="E997" s="1" t="str">
        <f>IFERROR(VLOOKUP(B997,'PUBLICADOS EN MELI'!$D$2:$D$12092,1,FALSE)=B997,"")</f>
        <v/>
      </c>
      <c r="F997" s="1" t="str">
        <f>IF(VLOOKUP(B997,'LISTADO LINCE'!$A$2:$BF$4824,14,FALSE)&lt;=0,"",VLOOKUP(B997,'LISTADO LINCE'!$A$2:$BF$4824,14,FALSE))</f>
        <v/>
      </c>
    </row>
    <row r="998" spans="1:6" hidden="1" x14ac:dyDescent="0.25">
      <c r="A998" s="1">
        <v>4120354</v>
      </c>
      <c r="B998" s="1">
        <f t="shared" si="16"/>
        <v>4120354</v>
      </c>
      <c r="C998" s="1" t="str">
        <f>+'LISTADO LINCE'!C997</f>
        <v>CAMISA ML RIP REQUISA 46/50 RER</v>
      </c>
      <c r="D998" s="1" t="str">
        <f>IFERROR(VLOOKUP(B998,'PUBLICADOS EN WEB'!$D$2:$D$4094,1,FALSE)=B998,"")</f>
        <v/>
      </c>
      <c r="E998" s="1" t="str">
        <f>IFERROR(VLOOKUP(B998,'PUBLICADOS EN MELI'!$D$2:$D$12092,1,FALSE)=B998,"")</f>
        <v/>
      </c>
      <c r="F998" s="1" t="str">
        <f>IF(VLOOKUP(B998,'LISTADO LINCE'!$A$2:$BF$4824,14,FALSE)&lt;=0,"",VLOOKUP(B998,'LISTADO LINCE'!$A$2:$BF$4824,14,FALSE))</f>
        <v/>
      </c>
    </row>
    <row r="999" spans="1:6" hidden="1" x14ac:dyDescent="0.25">
      <c r="A999" s="1">
        <v>4120355</v>
      </c>
      <c r="B999" s="1">
        <f t="shared" si="16"/>
        <v>4120355</v>
      </c>
      <c r="C999" s="1" t="str">
        <f>+'LISTADO LINCE'!C998</f>
        <v>CAMISA ML RIP REQUISA 52/56 RER</v>
      </c>
      <c r="D999" s="1" t="str">
        <f>IFERROR(VLOOKUP(B999,'PUBLICADOS EN WEB'!$D$2:$D$4094,1,FALSE)=B999,"")</f>
        <v/>
      </c>
      <c r="E999" s="1" t="str">
        <f>IFERROR(VLOOKUP(B999,'PUBLICADOS EN MELI'!$D$2:$D$12092,1,FALSE)=B999,"")</f>
        <v/>
      </c>
      <c r="F999" s="1" t="str">
        <f>IF(VLOOKUP(B999,'LISTADO LINCE'!$A$2:$BF$4824,14,FALSE)&lt;=0,"",VLOOKUP(B999,'LISTADO LINCE'!$A$2:$BF$4824,14,FALSE))</f>
        <v/>
      </c>
    </row>
    <row r="1000" spans="1:6" hidden="1" x14ac:dyDescent="0.25">
      <c r="A1000" s="1">
        <v>4120356</v>
      </c>
      <c r="B1000" s="1">
        <f t="shared" si="16"/>
        <v>4120356</v>
      </c>
      <c r="C1000" s="1" t="str">
        <f>+'LISTADO LINCE'!C999</f>
        <v>CAMISA MC BAT GR TORC CESC SFE 34/44 RER</v>
      </c>
      <c r="D1000" s="1" t="str">
        <f>IFERROR(VLOOKUP(B1000,'PUBLICADOS EN WEB'!$D$2:$D$4094,1,FALSE)=B1000,"")</f>
        <v/>
      </c>
      <c r="E1000" s="1" t="str">
        <f>IFERROR(VLOOKUP(B1000,'PUBLICADOS EN MELI'!$D$2:$D$12092,1,FALSE)=B1000,"")</f>
        <v/>
      </c>
      <c r="F1000" s="1" t="str">
        <f>IF(VLOOKUP(B1000,'LISTADO LINCE'!$A$2:$BF$4824,14,FALSE)&lt;=0,"",VLOOKUP(B1000,'LISTADO LINCE'!$A$2:$BF$4824,14,FALSE))</f>
        <v/>
      </c>
    </row>
    <row r="1001" spans="1:6" hidden="1" x14ac:dyDescent="0.25">
      <c r="A1001" s="1">
        <v>4120357</v>
      </c>
      <c r="B1001" s="1">
        <f t="shared" si="16"/>
        <v>4120357</v>
      </c>
      <c r="C1001" s="1" t="str">
        <f>+'LISTADO LINCE'!C1000</f>
        <v>CAMISA MC BAT GR TORC CESC SFE 46/50 RER</v>
      </c>
      <c r="D1001" s="1" t="str">
        <f>IFERROR(VLOOKUP(B1001,'PUBLICADOS EN WEB'!$D$2:$D$4094,1,FALSE)=B1001,"")</f>
        <v/>
      </c>
      <c r="E1001" s="1" t="str">
        <f>IFERROR(VLOOKUP(B1001,'PUBLICADOS EN MELI'!$D$2:$D$12092,1,FALSE)=B1001,"")</f>
        <v/>
      </c>
      <c r="F1001" s="1" t="str">
        <f>IF(VLOOKUP(B1001,'LISTADO LINCE'!$A$2:$BF$4824,14,FALSE)&lt;=0,"",VLOOKUP(B1001,'LISTADO LINCE'!$A$2:$BF$4824,14,FALSE))</f>
        <v/>
      </c>
    </row>
    <row r="1002" spans="1:6" hidden="1" x14ac:dyDescent="0.25">
      <c r="A1002" s="1">
        <v>4120358</v>
      </c>
      <c r="B1002" s="1">
        <f t="shared" si="16"/>
        <v>4120358</v>
      </c>
      <c r="C1002" s="1" t="str">
        <f>+'LISTADO LINCE'!C1001</f>
        <v>CAMISA MC BAT GR TORC CESC SFE 52/56 RER</v>
      </c>
      <c r="D1002" s="1" t="str">
        <f>IFERROR(VLOOKUP(B1002,'PUBLICADOS EN WEB'!$D$2:$D$4094,1,FALSE)=B1002,"")</f>
        <v/>
      </c>
      <c r="E1002" s="1" t="str">
        <f>IFERROR(VLOOKUP(B1002,'PUBLICADOS EN MELI'!$D$2:$D$12092,1,FALSE)=B1002,"")</f>
        <v/>
      </c>
      <c r="F1002" s="1" t="str">
        <f>IF(VLOOKUP(B1002,'LISTADO LINCE'!$A$2:$BF$4824,14,FALSE)&lt;=0,"",VLOOKUP(B1002,'LISTADO LINCE'!$A$2:$BF$4824,14,FALSE))</f>
        <v/>
      </c>
    </row>
    <row r="1003" spans="1:6" hidden="1" x14ac:dyDescent="0.25">
      <c r="A1003" s="1">
        <v>4120359</v>
      </c>
      <c r="B1003" s="1">
        <f t="shared" si="16"/>
        <v>4120359</v>
      </c>
      <c r="C1003" s="1" t="str">
        <f>+'LISTADO LINCE'!C1002</f>
        <v>CAMISA ML RIP REQUISA 58/62 RER</v>
      </c>
      <c r="D1003" s="1" t="str">
        <f>IFERROR(VLOOKUP(B1003,'PUBLICADOS EN WEB'!$D$2:$D$4094,1,FALSE)=B1003,"")</f>
        <v/>
      </c>
      <c r="E1003" s="1" t="str">
        <f>IFERROR(VLOOKUP(B1003,'PUBLICADOS EN MELI'!$D$2:$D$12092,1,FALSE)=B1003,"")</f>
        <v/>
      </c>
      <c r="F1003" s="1" t="str">
        <f>IF(VLOOKUP(B1003,'LISTADO LINCE'!$A$2:$BF$4824,14,FALSE)&lt;=0,"",VLOOKUP(B1003,'LISTADO LINCE'!$A$2:$BF$4824,14,FALSE))</f>
        <v/>
      </c>
    </row>
    <row r="1004" spans="1:6" hidden="1" x14ac:dyDescent="0.25">
      <c r="A1004" s="1">
        <v>4120400</v>
      </c>
      <c r="B1004" s="1">
        <f t="shared" si="16"/>
        <v>4120400</v>
      </c>
      <c r="C1004" s="1" t="str">
        <f>+'LISTADO LINCE'!C1003</f>
        <v>CAMISA MC BAT BLANCA SIR JONS 34/44 RER</v>
      </c>
      <c r="D1004" s="1" t="str">
        <f>IFERROR(VLOOKUP(B1004,'PUBLICADOS EN WEB'!$D$2:$D$4094,1,FALSE)=B1004,"")</f>
        <v/>
      </c>
      <c r="E1004" s="1" t="str">
        <f>IFERROR(VLOOKUP(B1004,'PUBLICADOS EN MELI'!$D$2:$D$12092,1,FALSE)=B1004,"")</f>
        <v/>
      </c>
      <c r="F1004" s="1">
        <f>IF(VLOOKUP(B1004,'LISTADO LINCE'!$A$2:$BF$4824,14,FALSE)&lt;=0,"",VLOOKUP(B1004,'LISTADO LINCE'!$A$2:$BF$4824,14,FALSE))</f>
        <v>2</v>
      </c>
    </row>
    <row r="1005" spans="1:6" hidden="1" x14ac:dyDescent="0.25">
      <c r="A1005" s="1">
        <v>4120401</v>
      </c>
      <c r="B1005" s="1">
        <f t="shared" si="16"/>
        <v>4120401</v>
      </c>
      <c r="C1005" s="1" t="str">
        <f>+'LISTADO LINCE'!C1004</f>
        <v>CAMISA MC BAT BLANCA SIR JONS 46/50 RER</v>
      </c>
      <c r="D1005" s="1" t="str">
        <f>IFERROR(VLOOKUP(B1005,'PUBLICADOS EN WEB'!$D$2:$D$4094,1,FALSE)=B1005,"")</f>
        <v/>
      </c>
      <c r="E1005" s="1" t="str">
        <f>IFERROR(VLOOKUP(B1005,'PUBLICADOS EN MELI'!$D$2:$D$12092,1,FALSE)=B1005,"")</f>
        <v/>
      </c>
      <c r="F1005" s="1" t="str">
        <f>IF(VLOOKUP(B1005,'LISTADO LINCE'!$A$2:$BF$4824,14,FALSE)&lt;=0,"",VLOOKUP(B1005,'LISTADO LINCE'!$A$2:$BF$4824,14,FALSE))</f>
        <v/>
      </c>
    </row>
    <row r="1006" spans="1:6" hidden="1" x14ac:dyDescent="0.25">
      <c r="A1006" s="1">
        <v>4120402</v>
      </c>
      <c r="B1006" s="1">
        <f t="shared" si="16"/>
        <v>4120402</v>
      </c>
      <c r="C1006" s="1" t="str">
        <f>+'LISTADO LINCE'!C1005</f>
        <v>CAMISA MC BAT BLANCA SIR JONS 52/56 RER</v>
      </c>
      <c r="D1006" s="1" t="str">
        <f>IFERROR(VLOOKUP(B1006,'PUBLICADOS EN WEB'!$D$2:$D$4094,1,FALSE)=B1006,"")</f>
        <v/>
      </c>
      <c r="E1006" s="1" t="str">
        <f>IFERROR(VLOOKUP(B1006,'PUBLICADOS EN MELI'!$D$2:$D$12092,1,FALSE)=B1006,"")</f>
        <v/>
      </c>
      <c r="F1006" s="1" t="str">
        <f>IF(VLOOKUP(B1006,'LISTADO LINCE'!$A$2:$BF$4824,14,FALSE)&lt;=0,"",VLOOKUP(B1006,'LISTADO LINCE'!$A$2:$BF$4824,14,FALSE))</f>
        <v/>
      </c>
    </row>
    <row r="1007" spans="1:6" hidden="1" x14ac:dyDescent="0.25">
      <c r="A1007" s="1">
        <v>4120418</v>
      </c>
      <c r="B1007" s="1">
        <f t="shared" si="16"/>
        <v>4120418</v>
      </c>
      <c r="C1007" s="1" t="str">
        <f>+'LISTADO LINCE'!C1006</f>
        <v>CAMISA ML BAT CELESTE PREMIUM 34/44 RER</v>
      </c>
      <c r="D1007" s="1" t="str">
        <f>IFERROR(VLOOKUP(B1007,'PUBLICADOS EN WEB'!$D$2:$D$4094,1,FALSE)=B1007,"")</f>
        <v/>
      </c>
      <c r="E1007" s="1" t="str">
        <f>IFERROR(VLOOKUP(B1007,'PUBLICADOS EN MELI'!$D$2:$D$12092,1,FALSE)=B1007,"")</f>
        <v/>
      </c>
      <c r="F1007" s="1" t="str">
        <f>IF(VLOOKUP(B1007,'LISTADO LINCE'!$A$2:$BF$4824,14,FALSE)&lt;=0,"",VLOOKUP(B1007,'LISTADO LINCE'!$A$2:$BF$4824,14,FALSE))</f>
        <v/>
      </c>
    </row>
    <row r="1008" spans="1:6" hidden="1" x14ac:dyDescent="0.25">
      <c r="A1008" s="1">
        <v>4120419</v>
      </c>
      <c r="B1008" s="1">
        <f t="shared" si="16"/>
        <v>4120419</v>
      </c>
      <c r="C1008" s="1" t="str">
        <f>+'LISTADO LINCE'!C1007</f>
        <v>CAMISA ML BAT CELESTE PREMIUM 46/50 RER</v>
      </c>
      <c r="D1008" s="1" t="str">
        <f>IFERROR(VLOOKUP(B1008,'PUBLICADOS EN WEB'!$D$2:$D$4094,1,FALSE)=B1008,"")</f>
        <v/>
      </c>
      <c r="E1008" s="1" t="str">
        <f>IFERROR(VLOOKUP(B1008,'PUBLICADOS EN MELI'!$D$2:$D$12092,1,FALSE)=B1008,"")</f>
        <v/>
      </c>
      <c r="F1008" s="1" t="str">
        <f>IF(VLOOKUP(B1008,'LISTADO LINCE'!$A$2:$BF$4824,14,FALSE)&lt;=0,"",VLOOKUP(B1008,'LISTADO LINCE'!$A$2:$BF$4824,14,FALSE))</f>
        <v/>
      </c>
    </row>
    <row r="1009" spans="1:6" hidden="1" x14ac:dyDescent="0.25">
      <c r="A1009" s="1">
        <v>4120420</v>
      </c>
      <c r="B1009" s="1">
        <f t="shared" si="16"/>
        <v>4120420</v>
      </c>
      <c r="C1009" s="1" t="str">
        <f>+'LISTADO LINCE'!C1008</f>
        <v>CAMISA ML BAT CELESTE PREMIUM 52/56 RER</v>
      </c>
      <c r="D1009" s="1" t="str">
        <f>IFERROR(VLOOKUP(B1009,'PUBLICADOS EN WEB'!$D$2:$D$4094,1,FALSE)=B1009,"")</f>
        <v/>
      </c>
      <c r="E1009" s="1" t="str">
        <f>IFERROR(VLOOKUP(B1009,'PUBLICADOS EN MELI'!$D$2:$D$12092,1,FALSE)=B1009,"")</f>
        <v/>
      </c>
      <c r="F1009" s="1" t="str">
        <f>IF(VLOOKUP(B1009,'LISTADO LINCE'!$A$2:$BF$4824,14,FALSE)&lt;=0,"",VLOOKUP(B1009,'LISTADO LINCE'!$A$2:$BF$4824,14,FALSE))</f>
        <v/>
      </c>
    </row>
    <row r="1010" spans="1:6" hidden="1" x14ac:dyDescent="0.25">
      <c r="A1010" s="1">
        <v>4120421</v>
      </c>
      <c r="B1010" s="1">
        <f t="shared" si="16"/>
        <v>4120421</v>
      </c>
      <c r="C1010" s="1" t="str">
        <f>+'LISTADO LINCE'!C1009</f>
        <v>CAMISA ML BAT CELESTE PREMIUM 58/62 RER</v>
      </c>
      <c r="D1010" s="1" t="str">
        <f>IFERROR(VLOOKUP(B1010,'PUBLICADOS EN WEB'!$D$2:$D$4094,1,FALSE)=B1010,"")</f>
        <v/>
      </c>
      <c r="E1010" s="1" t="str">
        <f>IFERROR(VLOOKUP(B1010,'PUBLICADOS EN MELI'!$D$2:$D$12092,1,FALSE)=B1010,"")</f>
        <v/>
      </c>
      <c r="F1010" s="1" t="str">
        <f>IF(VLOOKUP(B1010,'LISTADO LINCE'!$A$2:$BF$4824,14,FALSE)&lt;=0,"",VLOOKUP(B1010,'LISTADO LINCE'!$A$2:$BF$4824,14,FALSE))</f>
        <v/>
      </c>
    </row>
    <row r="1011" spans="1:6" hidden="1" x14ac:dyDescent="0.25">
      <c r="A1011" s="1">
        <v>4120442</v>
      </c>
      <c r="B1011" s="1">
        <f t="shared" si="16"/>
        <v>4120442</v>
      </c>
      <c r="C1011" s="1" t="str">
        <f>+'LISTADO LINCE'!C1010</f>
        <v>CAMISA MC RIP VERANO SJ C/ESC 34/44 RER</v>
      </c>
      <c r="D1011" s="1" t="str">
        <f>IFERROR(VLOOKUP(B1011,'PUBLICADOS EN WEB'!$D$2:$D$4094,1,FALSE)=B1011,"")</f>
        <v/>
      </c>
      <c r="E1011" s="1" t="str">
        <f>IFERROR(VLOOKUP(B1011,'PUBLICADOS EN MELI'!$D$2:$D$12092,1,FALSE)=B1011,"")</f>
        <v/>
      </c>
      <c r="F1011" s="1" t="str">
        <f>IF(VLOOKUP(B1011,'LISTADO LINCE'!$A$2:$BF$4824,14,FALSE)&lt;=0,"",VLOOKUP(B1011,'LISTADO LINCE'!$A$2:$BF$4824,14,FALSE))</f>
        <v/>
      </c>
    </row>
    <row r="1012" spans="1:6" hidden="1" x14ac:dyDescent="0.25">
      <c r="A1012" s="1">
        <v>4120443</v>
      </c>
      <c r="B1012" s="1">
        <f t="shared" si="16"/>
        <v>4120443</v>
      </c>
      <c r="C1012" s="1" t="str">
        <f>+'LISTADO LINCE'!C1011</f>
        <v>CAMISA MC RIP VERANO SJ C/ESC 46/50 RER</v>
      </c>
      <c r="D1012" s="1" t="str">
        <f>IFERROR(VLOOKUP(B1012,'PUBLICADOS EN WEB'!$D$2:$D$4094,1,FALSE)=B1012,"")</f>
        <v/>
      </c>
      <c r="E1012" s="1" t="str">
        <f>IFERROR(VLOOKUP(B1012,'PUBLICADOS EN MELI'!$D$2:$D$12092,1,FALSE)=B1012,"")</f>
        <v/>
      </c>
      <c r="F1012" s="1" t="str">
        <f>IF(VLOOKUP(B1012,'LISTADO LINCE'!$A$2:$BF$4824,14,FALSE)&lt;=0,"",VLOOKUP(B1012,'LISTADO LINCE'!$A$2:$BF$4824,14,FALSE))</f>
        <v/>
      </c>
    </row>
    <row r="1013" spans="1:6" hidden="1" x14ac:dyDescent="0.25">
      <c r="A1013" s="1">
        <v>4120444</v>
      </c>
      <c r="B1013" s="1">
        <f t="shared" si="16"/>
        <v>4120444</v>
      </c>
      <c r="C1013" s="1" t="str">
        <f>+'LISTADO LINCE'!C1012</f>
        <v>CAMISA MC RIP VERANO SJ C/ESC 52/56 RER</v>
      </c>
      <c r="D1013" s="1" t="str">
        <f>IFERROR(VLOOKUP(B1013,'PUBLICADOS EN WEB'!$D$2:$D$4094,1,FALSE)=B1013,"")</f>
        <v/>
      </c>
      <c r="E1013" s="1" t="str">
        <f>IFERROR(VLOOKUP(B1013,'PUBLICADOS EN MELI'!$D$2:$D$12092,1,FALSE)=B1013,"")</f>
        <v/>
      </c>
      <c r="F1013" s="1" t="str">
        <f>IF(VLOOKUP(B1013,'LISTADO LINCE'!$A$2:$BF$4824,14,FALSE)&lt;=0,"",VLOOKUP(B1013,'LISTADO LINCE'!$A$2:$BF$4824,14,FALSE))</f>
        <v/>
      </c>
    </row>
    <row r="1014" spans="1:6" hidden="1" x14ac:dyDescent="0.25">
      <c r="A1014" s="1">
        <v>4120450</v>
      </c>
      <c r="B1014" s="1">
        <f t="shared" si="16"/>
        <v>4120450</v>
      </c>
      <c r="C1014" s="1" t="str">
        <f>+'LISTADO LINCE'!C1013</f>
        <v>CAMISA ML RIP TIGER CELESTE 34/44 RER</v>
      </c>
      <c r="D1014" s="1" t="str">
        <f>IFERROR(VLOOKUP(B1014,'PUBLICADOS EN WEB'!$D$2:$D$4094,1,FALSE)=B1014,"")</f>
        <v/>
      </c>
      <c r="E1014" s="1" t="str">
        <f>IFERROR(VLOOKUP(B1014,'PUBLICADOS EN MELI'!$D$2:$D$12092,1,FALSE)=B1014,"")</f>
        <v/>
      </c>
      <c r="F1014" s="1" t="str">
        <f>IF(VLOOKUP(B1014,'LISTADO LINCE'!$A$2:$BF$4824,14,FALSE)&lt;=0,"",VLOOKUP(B1014,'LISTADO LINCE'!$A$2:$BF$4824,14,FALSE))</f>
        <v/>
      </c>
    </row>
    <row r="1015" spans="1:6" hidden="1" x14ac:dyDescent="0.25">
      <c r="A1015" s="1">
        <v>4120451</v>
      </c>
      <c r="B1015" s="1">
        <f t="shared" si="16"/>
        <v>4120451</v>
      </c>
      <c r="C1015" s="1" t="str">
        <f>+'LISTADO LINCE'!C1014</f>
        <v>CAMISA ML RIP TIGER CELESTE 46/50 RER</v>
      </c>
      <c r="D1015" s="1" t="str">
        <f>IFERROR(VLOOKUP(B1015,'PUBLICADOS EN WEB'!$D$2:$D$4094,1,FALSE)=B1015,"")</f>
        <v/>
      </c>
      <c r="E1015" s="1" t="str">
        <f>IFERROR(VLOOKUP(B1015,'PUBLICADOS EN MELI'!$D$2:$D$12092,1,FALSE)=B1015,"")</f>
        <v/>
      </c>
      <c r="F1015" s="1" t="str">
        <f>IF(VLOOKUP(B1015,'LISTADO LINCE'!$A$2:$BF$4824,14,FALSE)&lt;=0,"",VLOOKUP(B1015,'LISTADO LINCE'!$A$2:$BF$4824,14,FALSE))</f>
        <v/>
      </c>
    </row>
    <row r="1016" spans="1:6" hidden="1" x14ac:dyDescent="0.25">
      <c r="A1016" s="1">
        <v>4120454</v>
      </c>
      <c r="B1016" s="1">
        <f t="shared" si="16"/>
        <v>4120454</v>
      </c>
      <c r="C1016" s="1" t="str">
        <f>+'LISTADO LINCE'!C1015</f>
        <v>CAMISA MC RIP RURAL 34/44 RER</v>
      </c>
      <c r="D1016" s="1" t="str">
        <f>IFERROR(VLOOKUP(B1016,'PUBLICADOS EN WEB'!$D$2:$D$4094,1,FALSE)=B1016,"")</f>
        <v/>
      </c>
      <c r="E1016" s="1" t="str">
        <f>IFERROR(VLOOKUP(B1016,'PUBLICADOS EN MELI'!$D$2:$D$12092,1,FALSE)=B1016,"")</f>
        <v/>
      </c>
      <c r="F1016" s="1" t="str">
        <f>IF(VLOOKUP(B1016,'LISTADO LINCE'!$A$2:$BF$4824,14,FALSE)&lt;=0,"",VLOOKUP(B1016,'LISTADO LINCE'!$A$2:$BF$4824,14,FALSE))</f>
        <v/>
      </c>
    </row>
    <row r="1017" spans="1:6" hidden="1" x14ac:dyDescent="0.25">
      <c r="A1017" s="1">
        <v>4120455</v>
      </c>
      <c r="B1017" s="1">
        <f t="shared" si="16"/>
        <v>4120455</v>
      </c>
      <c r="C1017" s="1" t="str">
        <f>+'LISTADO LINCE'!C1016</f>
        <v>CAMISA MC RIP RURAL 46/50 RER</v>
      </c>
      <c r="D1017" s="1" t="str">
        <f>IFERROR(VLOOKUP(B1017,'PUBLICADOS EN WEB'!$D$2:$D$4094,1,FALSE)=B1017,"")</f>
        <v/>
      </c>
      <c r="E1017" s="1" t="str">
        <f>IFERROR(VLOOKUP(B1017,'PUBLICADOS EN MELI'!$D$2:$D$12092,1,FALSE)=B1017,"")</f>
        <v/>
      </c>
      <c r="F1017" s="1" t="str">
        <f>IF(VLOOKUP(B1017,'LISTADO LINCE'!$A$2:$BF$4824,14,FALSE)&lt;=0,"",VLOOKUP(B1017,'LISTADO LINCE'!$A$2:$BF$4824,14,FALSE))</f>
        <v/>
      </c>
    </row>
    <row r="1018" spans="1:6" hidden="1" x14ac:dyDescent="0.25">
      <c r="A1018" s="1">
        <v>4120456</v>
      </c>
      <c r="B1018" s="1">
        <f t="shared" si="16"/>
        <v>4120456</v>
      </c>
      <c r="C1018" s="1" t="str">
        <f>+'LISTADO LINCE'!C1017</f>
        <v>CAMISA MC RIP RURAL 52/60 RER</v>
      </c>
      <c r="D1018" s="1" t="str">
        <f>IFERROR(VLOOKUP(B1018,'PUBLICADOS EN WEB'!$D$2:$D$4094,1,FALSE)=B1018,"")</f>
        <v/>
      </c>
      <c r="E1018" s="1" t="str">
        <f>IFERROR(VLOOKUP(B1018,'PUBLICADOS EN MELI'!$D$2:$D$12092,1,FALSE)=B1018,"")</f>
        <v/>
      </c>
      <c r="F1018" s="1" t="str">
        <f>IF(VLOOKUP(B1018,'LISTADO LINCE'!$A$2:$BF$4824,14,FALSE)&lt;=0,"",VLOOKUP(B1018,'LISTADO LINCE'!$A$2:$BF$4824,14,FALSE))</f>
        <v/>
      </c>
    </row>
    <row r="1019" spans="1:6" hidden="1" x14ac:dyDescent="0.25">
      <c r="A1019" s="1">
        <v>4120457</v>
      </c>
      <c r="B1019" s="1">
        <f t="shared" si="16"/>
        <v>4120457</v>
      </c>
      <c r="C1019" s="1" t="str">
        <f>+'LISTADO LINCE'!C1018</f>
        <v>CAMISA ML RIP RURAL 34/44 RER</v>
      </c>
      <c r="D1019" s="1" t="str">
        <f>IFERROR(VLOOKUP(B1019,'PUBLICADOS EN WEB'!$D$2:$D$4094,1,FALSE)=B1019,"")</f>
        <v/>
      </c>
      <c r="E1019" s="1" t="str">
        <f>IFERROR(VLOOKUP(B1019,'PUBLICADOS EN MELI'!$D$2:$D$12092,1,FALSE)=B1019,"")</f>
        <v/>
      </c>
      <c r="F1019" s="1" t="str">
        <f>IF(VLOOKUP(B1019,'LISTADO LINCE'!$A$2:$BF$4824,14,FALSE)&lt;=0,"",VLOOKUP(B1019,'LISTADO LINCE'!$A$2:$BF$4824,14,FALSE))</f>
        <v/>
      </c>
    </row>
    <row r="1020" spans="1:6" hidden="1" x14ac:dyDescent="0.25">
      <c r="A1020" s="1">
        <v>4120458</v>
      </c>
      <c r="B1020" s="1">
        <f t="shared" si="16"/>
        <v>4120458</v>
      </c>
      <c r="C1020" s="1" t="str">
        <f>+'LISTADO LINCE'!C1019</f>
        <v>CAMISA ML RIP RURAL 46/50 RER</v>
      </c>
      <c r="D1020" s="1" t="str">
        <f>IFERROR(VLOOKUP(B1020,'PUBLICADOS EN WEB'!$D$2:$D$4094,1,FALSE)=B1020,"")</f>
        <v/>
      </c>
      <c r="E1020" s="1" t="str">
        <f>IFERROR(VLOOKUP(B1020,'PUBLICADOS EN MELI'!$D$2:$D$12092,1,FALSE)=B1020,"")</f>
        <v/>
      </c>
      <c r="F1020" s="1" t="str">
        <f>IF(VLOOKUP(B1020,'LISTADO LINCE'!$A$2:$BF$4824,14,FALSE)&lt;=0,"",VLOOKUP(B1020,'LISTADO LINCE'!$A$2:$BF$4824,14,FALSE))</f>
        <v/>
      </c>
    </row>
    <row r="1021" spans="1:6" hidden="1" x14ac:dyDescent="0.25">
      <c r="A1021" s="1">
        <v>4120459</v>
      </c>
      <c r="B1021" s="1">
        <f t="shared" si="16"/>
        <v>4120459</v>
      </c>
      <c r="C1021" s="1" t="str">
        <f>+'LISTADO LINCE'!C1020</f>
        <v>CAMISA ML RIP RURAL 52/56 RER</v>
      </c>
      <c r="D1021" s="1" t="str">
        <f>IFERROR(VLOOKUP(B1021,'PUBLICADOS EN WEB'!$D$2:$D$4094,1,FALSE)=B1021,"")</f>
        <v/>
      </c>
      <c r="E1021" s="1" t="str">
        <f>IFERROR(VLOOKUP(B1021,'PUBLICADOS EN MELI'!$D$2:$D$12092,1,FALSE)=B1021,"")</f>
        <v/>
      </c>
      <c r="F1021" s="1" t="str">
        <f>IF(VLOOKUP(B1021,'LISTADO LINCE'!$A$2:$BF$4824,14,FALSE)&lt;=0,"",VLOOKUP(B1021,'LISTADO LINCE'!$A$2:$BF$4824,14,FALSE))</f>
        <v/>
      </c>
    </row>
    <row r="1022" spans="1:6" hidden="1" x14ac:dyDescent="0.25">
      <c r="A1022" s="1">
        <v>4120460</v>
      </c>
      <c r="B1022" s="1">
        <f t="shared" si="16"/>
        <v>4120460</v>
      </c>
      <c r="C1022" s="1" t="str">
        <f>+'LISTADO LINCE'!C1021</f>
        <v>CAMISA ML RIP VERDE 34/44 RER</v>
      </c>
      <c r="D1022" s="1" t="str">
        <f>IFERROR(VLOOKUP(B1022,'PUBLICADOS EN WEB'!$D$2:$D$4094,1,FALSE)=B1022,"")</f>
        <v/>
      </c>
      <c r="E1022" s="1" t="str">
        <f>IFERROR(VLOOKUP(B1022,'PUBLICADOS EN MELI'!$D$2:$D$12092,1,FALSE)=B1022,"")</f>
        <v/>
      </c>
      <c r="F1022" s="1">
        <f>IF(VLOOKUP(B1022,'LISTADO LINCE'!$A$2:$BF$4824,14,FALSE)&lt;=0,"",VLOOKUP(B1022,'LISTADO LINCE'!$A$2:$BF$4824,14,FALSE))</f>
        <v>3</v>
      </c>
    </row>
    <row r="1023" spans="1:6" hidden="1" x14ac:dyDescent="0.25">
      <c r="A1023" s="1">
        <v>4120461</v>
      </c>
      <c r="B1023" s="1">
        <f t="shared" si="16"/>
        <v>4120461</v>
      </c>
      <c r="C1023" s="1" t="str">
        <f>+'LISTADO LINCE'!C1022</f>
        <v>CAMISA ML RIP VERDE 46/50 RER</v>
      </c>
      <c r="D1023" s="1" t="str">
        <f>IFERROR(VLOOKUP(B1023,'PUBLICADOS EN WEB'!$D$2:$D$4094,1,FALSE)=B1023,"")</f>
        <v/>
      </c>
      <c r="E1023" s="1" t="str">
        <f>IFERROR(VLOOKUP(B1023,'PUBLICADOS EN MELI'!$D$2:$D$12092,1,FALSE)=B1023,"")</f>
        <v/>
      </c>
      <c r="F1023" s="1">
        <f>IF(VLOOKUP(B1023,'LISTADO LINCE'!$A$2:$BF$4824,14,FALSE)&lt;=0,"",VLOOKUP(B1023,'LISTADO LINCE'!$A$2:$BF$4824,14,FALSE))</f>
        <v>1</v>
      </c>
    </row>
    <row r="1024" spans="1:6" hidden="1" x14ac:dyDescent="0.25">
      <c r="A1024" s="1">
        <v>4120462</v>
      </c>
      <c r="B1024" s="1">
        <f t="shared" si="16"/>
        <v>4120462</v>
      </c>
      <c r="C1024" s="1" t="str">
        <f>+'LISTADO LINCE'!C1023</f>
        <v>CAMISA ML RIP VERDE 52/56 RER</v>
      </c>
      <c r="D1024" s="1" t="str">
        <f>IFERROR(VLOOKUP(B1024,'PUBLICADOS EN WEB'!$D$2:$D$4094,1,FALSE)=B1024,"")</f>
        <v/>
      </c>
      <c r="E1024" s="1" t="str">
        <f>IFERROR(VLOOKUP(B1024,'PUBLICADOS EN MELI'!$D$2:$D$12092,1,FALSE)=B1024,"")</f>
        <v/>
      </c>
      <c r="F1024" s="1" t="str">
        <f>IF(VLOOKUP(B1024,'LISTADO LINCE'!$A$2:$BF$4824,14,FALSE)&lt;=0,"",VLOOKUP(B1024,'LISTADO LINCE'!$A$2:$BF$4824,14,FALSE))</f>
        <v/>
      </c>
    </row>
    <row r="1025" spans="1:6" hidden="1" x14ac:dyDescent="0.25">
      <c r="A1025" s="1">
        <v>4120464</v>
      </c>
      <c r="B1025" s="1">
        <f t="shared" si="16"/>
        <v>4120464</v>
      </c>
      <c r="C1025" s="1" t="str">
        <f>+'LISTADO LINCE'!C1024</f>
        <v>CAMISA MC RIP TIGER CELESTE 34/44 RER</v>
      </c>
      <c r="D1025" s="1" t="str">
        <f>IFERROR(VLOOKUP(B1025,'PUBLICADOS EN WEB'!$D$2:$D$4094,1,FALSE)=B1025,"")</f>
        <v/>
      </c>
      <c r="E1025" s="1" t="str">
        <f>IFERROR(VLOOKUP(B1025,'PUBLICADOS EN MELI'!$D$2:$D$12092,1,FALSE)=B1025,"")</f>
        <v/>
      </c>
      <c r="F1025" s="1" t="str">
        <f>IF(VLOOKUP(B1025,'LISTADO LINCE'!$A$2:$BF$4824,14,FALSE)&lt;=0,"",VLOOKUP(B1025,'LISTADO LINCE'!$A$2:$BF$4824,14,FALSE))</f>
        <v/>
      </c>
    </row>
    <row r="1026" spans="1:6" hidden="1" x14ac:dyDescent="0.25">
      <c r="A1026" s="1">
        <v>4120465</v>
      </c>
      <c r="B1026" s="1">
        <f t="shared" si="16"/>
        <v>4120465</v>
      </c>
      <c r="C1026" s="1" t="str">
        <f>+'LISTADO LINCE'!C1025</f>
        <v>CAMISA MC RIP TIGER CELESTE 46/50 RER</v>
      </c>
      <c r="D1026" s="1" t="str">
        <f>IFERROR(VLOOKUP(B1026,'PUBLICADOS EN WEB'!$D$2:$D$4094,1,FALSE)=B1026,"")</f>
        <v/>
      </c>
      <c r="E1026" s="1" t="str">
        <f>IFERROR(VLOOKUP(B1026,'PUBLICADOS EN MELI'!$D$2:$D$12092,1,FALSE)=B1026,"")</f>
        <v/>
      </c>
      <c r="F1026" s="1" t="str">
        <f>IF(VLOOKUP(B1026,'LISTADO LINCE'!$A$2:$BF$4824,14,FALSE)&lt;=0,"",VLOOKUP(B1026,'LISTADO LINCE'!$A$2:$BF$4824,14,FALSE))</f>
        <v/>
      </c>
    </row>
    <row r="1027" spans="1:6" hidden="1" x14ac:dyDescent="0.25">
      <c r="A1027" s="1">
        <v>4120466</v>
      </c>
      <c r="B1027" s="1">
        <f t="shared" si="16"/>
        <v>4120466</v>
      </c>
      <c r="C1027" s="1" t="str">
        <f>+'LISTADO LINCE'!C1026</f>
        <v>CAMISA MC RIP TIGER CELESTE 52/56 RER</v>
      </c>
      <c r="D1027" s="1" t="str">
        <f>IFERROR(VLOOKUP(B1027,'PUBLICADOS EN WEB'!$D$2:$D$4094,1,FALSE)=B1027,"")</f>
        <v/>
      </c>
      <c r="E1027" s="1" t="str">
        <f>IFERROR(VLOOKUP(B1027,'PUBLICADOS EN MELI'!$D$2:$D$12092,1,FALSE)=B1027,"")</f>
        <v/>
      </c>
      <c r="F1027" s="1" t="str">
        <f>IF(VLOOKUP(B1027,'LISTADO LINCE'!$A$2:$BF$4824,14,FALSE)&lt;=0,"",VLOOKUP(B1027,'LISTADO LINCE'!$A$2:$BF$4824,14,FALSE))</f>
        <v/>
      </c>
    </row>
    <row r="1028" spans="1:6" hidden="1" x14ac:dyDescent="0.25">
      <c r="A1028" s="1">
        <v>4120467</v>
      </c>
      <c r="B1028" s="1">
        <f t="shared" si="16"/>
        <v>4120467</v>
      </c>
      <c r="C1028" s="1" t="str">
        <f>+'LISTADO LINCE'!C1027</f>
        <v>CAMISA MC RIP TIGER CELESTE 58/60 RER</v>
      </c>
      <c r="D1028" s="1" t="str">
        <f>IFERROR(VLOOKUP(B1028,'PUBLICADOS EN WEB'!$D$2:$D$4094,1,FALSE)=B1028,"")</f>
        <v/>
      </c>
      <c r="E1028" s="1" t="str">
        <f>IFERROR(VLOOKUP(B1028,'PUBLICADOS EN MELI'!$D$2:$D$12092,1,FALSE)=B1028,"")</f>
        <v/>
      </c>
      <c r="F1028" s="1" t="str">
        <f>IF(VLOOKUP(B1028,'LISTADO LINCE'!$A$2:$BF$4824,14,FALSE)&lt;=0,"",VLOOKUP(B1028,'LISTADO LINCE'!$A$2:$BF$4824,14,FALSE))</f>
        <v/>
      </c>
    </row>
    <row r="1029" spans="1:6" hidden="1" x14ac:dyDescent="0.25">
      <c r="A1029" s="1">
        <v>4120495</v>
      </c>
      <c r="B1029" s="1">
        <f t="shared" si="16"/>
        <v>4120495</v>
      </c>
      <c r="C1029" s="1" t="str">
        <f>+'LISTADO LINCE'!C1028</f>
        <v>CAMISA ML RIP AZUL 34/44 RER</v>
      </c>
      <c r="D1029" s="1" t="str">
        <f>IFERROR(VLOOKUP(B1029,'PUBLICADOS EN WEB'!$D$2:$D$4094,1,FALSE)=B1029,"")</f>
        <v/>
      </c>
      <c r="E1029" s="1" t="str">
        <f>IFERROR(VLOOKUP(B1029,'PUBLICADOS EN MELI'!$D$2:$D$12092,1,FALSE)=B1029,"")</f>
        <v/>
      </c>
      <c r="F1029" s="1" t="str">
        <f>IF(VLOOKUP(B1029,'LISTADO LINCE'!$A$2:$BF$4824,14,FALSE)&lt;=0,"",VLOOKUP(B1029,'LISTADO LINCE'!$A$2:$BF$4824,14,FALSE))</f>
        <v/>
      </c>
    </row>
    <row r="1030" spans="1:6" hidden="1" x14ac:dyDescent="0.25">
      <c r="A1030" s="1">
        <v>4120496</v>
      </c>
      <c r="B1030" s="1">
        <f t="shared" si="16"/>
        <v>4120496</v>
      </c>
      <c r="C1030" s="1" t="str">
        <f>+'LISTADO LINCE'!C1029</f>
        <v>CAMISA ML RIP AZUL 46/50 RER</v>
      </c>
      <c r="D1030" s="1" t="b">
        <f>IFERROR(VLOOKUP(B1030,'PUBLICADOS EN WEB'!$D$2:$D$4094,1,FALSE)=B1030,"")</f>
        <v>1</v>
      </c>
      <c r="E1030" s="1" t="str">
        <f>IFERROR(VLOOKUP(B1030,'PUBLICADOS EN MELI'!$D$2:$D$12092,1,FALSE)=B1030,"")</f>
        <v/>
      </c>
      <c r="F1030" s="1">
        <f>IF(VLOOKUP(B1030,'LISTADO LINCE'!$A$2:$BF$4824,14,FALSE)&lt;=0,"",VLOOKUP(B1030,'LISTADO LINCE'!$A$2:$BF$4824,14,FALSE))</f>
        <v>2</v>
      </c>
    </row>
    <row r="1031" spans="1:6" hidden="1" x14ac:dyDescent="0.25">
      <c r="A1031" s="1">
        <v>4120497</v>
      </c>
      <c r="B1031" s="1">
        <f t="shared" si="16"/>
        <v>4120497</v>
      </c>
      <c r="C1031" s="1" t="str">
        <f>+'LISTADO LINCE'!C1030</f>
        <v>CAMISA ML RIP AZUL 52/56 RER</v>
      </c>
      <c r="D1031" s="1" t="str">
        <f>IFERROR(VLOOKUP(B1031,'PUBLICADOS EN WEB'!$D$2:$D$4094,1,FALSE)=B1031,"")</f>
        <v/>
      </c>
      <c r="E1031" s="1" t="str">
        <f>IFERROR(VLOOKUP(B1031,'PUBLICADOS EN MELI'!$D$2:$D$12092,1,FALSE)=B1031,"")</f>
        <v/>
      </c>
      <c r="F1031" s="1" t="str">
        <f>IF(VLOOKUP(B1031,'LISTADO LINCE'!$A$2:$BF$4824,14,FALSE)&lt;=0,"",VLOOKUP(B1031,'LISTADO LINCE'!$A$2:$BF$4824,14,FALSE))</f>
        <v/>
      </c>
    </row>
    <row r="1032" spans="1:6" x14ac:dyDescent="0.25">
      <c r="A1032" s="1">
        <v>4120544</v>
      </c>
      <c r="B1032" s="1">
        <f t="shared" si="16"/>
        <v>4120544</v>
      </c>
      <c r="C1032" s="1" t="str">
        <f>VLOOKUP(B1032,'LISTADO LINCE'!$A$1:$BF$4008,3,FALSE)</f>
        <v>CAMISA MC BAT CEL SOLAPA 46/50 RER</v>
      </c>
      <c r="D1032" s="1" t="b">
        <f>IFERROR(VLOOKUP(B1032,'PUBLICADOS EN WEB'!$D$2:$D$4094,1,FALSE)=B1032,"")</f>
        <v>1</v>
      </c>
      <c r="E1032" s="1" t="b">
        <f>IFERROR(VLOOKUP(B1032,'PUBLICADOS EN MELI'!$D$2:$D$12092,1,FALSE)=B1032,"")</f>
        <v>1</v>
      </c>
      <c r="F1032" s="1">
        <f>IF(VLOOKUP(B1032,'LISTADO LINCE'!$A$2:$BF$4824,14,FALSE)&lt;=0,"",VLOOKUP(B1032,'LISTADO LINCE'!$A$2:$BF$4824,14,FALSE))</f>
        <v>61</v>
      </c>
    </row>
    <row r="1033" spans="1:6" hidden="1" x14ac:dyDescent="0.25">
      <c r="A1033" s="1">
        <v>4120545</v>
      </c>
      <c r="B1033" s="1">
        <f t="shared" si="16"/>
        <v>4120545</v>
      </c>
      <c r="C1033" s="1" t="str">
        <f>+'LISTADO LINCE'!C1032</f>
        <v>CAMISA MC BAT CEL SOLAPA 58/62 RER</v>
      </c>
      <c r="D1033" s="1" t="str">
        <f>IFERROR(VLOOKUP(B1033,'PUBLICADOS EN WEB'!$D$2:$D$4094,1,FALSE)=B1033,"")</f>
        <v/>
      </c>
      <c r="E1033" s="1" t="str">
        <f>IFERROR(VLOOKUP(B1033,'PUBLICADOS EN MELI'!$D$2:$D$12092,1,FALSE)=B1033,"")</f>
        <v/>
      </c>
      <c r="F1033" s="1" t="str">
        <f>IF(VLOOKUP(B1033,'LISTADO LINCE'!$A$2:$BF$4824,14,FALSE)&lt;=0,"",VLOOKUP(B1033,'LISTADO LINCE'!$A$2:$BF$4824,14,FALSE))</f>
        <v/>
      </c>
    </row>
    <row r="1034" spans="1:6" hidden="1" x14ac:dyDescent="0.25">
      <c r="A1034" s="1">
        <v>4120546</v>
      </c>
      <c r="B1034" s="1">
        <f t="shared" si="16"/>
        <v>4120546</v>
      </c>
      <c r="C1034" s="1" t="str">
        <f>+'LISTADO LINCE'!C1033</f>
        <v>CAMISA MC BAT CEL SOLAPA 64/68 RER</v>
      </c>
      <c r="D1034" s="1" t="str">
        <f>IFERROR(VLOOKUP(B1034,'PUBLICADOS EN WEB'!$D$2:$D$4094,1,FALSE)=B1034,"")</f>
        <v/>
      </c>
      <c r="E1034" s="1" t="str">
        <f>IFERROR(VLOOKUP(B1034,'PUBLICADOS EN MELI'!$D$2:$D$12092,1,FALSE)=B1034,"")</f>
        <v/>
      </c>
      <c r="F1034" s="1" t="str">
        <f>IF(VLOOKUP(B1034,'LISTADO LINCE'!$A$2:$BF$4824,14,FALSE)&lt;=0,"",VLOOKUP(B1034,'LISTADO LINCE'!$A$2:$BF$4824,14,FALSE))</f>
        <v/>
      </c>
    </row>
    <row r="1035" spans="1:6" hidden="1" x14ac:dyDescent="0.25">
      <c r="A1035" s="1">
        <v>4120549</v>
      </c>
      <c r="B1035" s="1">
        <f t="shared" si="16"/>
        <v>4120549</v>
      </c>
      <c r="C1035" s="1" t="str">
        <f>+'LISTADO LINCE'!C1034</f>
        <v>CAMISA ML RIP NEGRA 46/50</v>
      </c>
      <c r="D1035" s="1" t="str">
        <f>IFERROR(VLOOKUP(B1035,'PUBLICADOS EN WEB'!$D$2:$D$4094,1,FALSE)=B1035,"")</f>
        <v/>
      </c>
      <c r="E1035" s="1" t="str">
        <f>IFERROR(VLOOKUP(B1035,'PUBLICADOS EN MELI'!$D$2:$D$12092,1,FALSE)=B1035,"")</f>
        <v/>
      </c>
      <c r="F1035" s="1" t="str">
        <f>IF(VLOOKUP(B1035,'LISTADO LINCE'!$A$2:$BF$4824,14,FALSE)&lt;=0,"",VLOOKUP(B1035,'LISTADO LINCE'!$A$2:$BF$4824,14,FALSE))</f>
        <v/>
      </c>
    </row>
    <row r="1036" spans="1:6" x14ac:dyDescent="0.25">
      <c r="A1036" s="1">
        <v>4120567</v>
      </c>
      <c r="B1036" s="1">
        <f t="shared" si="16"/>
        <v>4120567</v>
      </c>
      <c r="C1036" s="1" t="str">
        <f>VLOOKUP(B1036,'LISTADO LINCE'!$A$1:$BF$4008,3,FALSE)</f>
        <v>CAMISA MC BAT GRIS SOLAPA 34/44 RER</v>
      </c>
      <c r="D1036" s="1" t="b">
        <f>IFERROR(VLOOKUP(B1036,'PUBLICADOS EN WEB'!$D$2:$D$4094,1,FALSE)=B1036,"")</f>
        <v>1</v>
      </c>
      <c r="E1036" s="1" t="b">
        <f>IFERROR(VLOOKUP(B1036,'PUBLICADOS EN MELI'!$D$2:$D$12092,1,FALSE)=B1036,"")</f>
        <v>1</v>
      </c>
      <c r="F1036" s="1">
        <f>IF(VLOOKUP(B1036,'LISTADO LINCE'!$A$2:$BF$4824,14,FALSE)&lt;=0,"",VLOOKUP(B1036,'LISTADO LINCE'!$A$2:$BF$4824,14,FALSE))</f>
        <v>96</v>
      </c>
    </row>
    <row r="1037" spans="1:6" x14ac:dyDescent="0.25">
      <c r="A1037" s="1">
        <v>4120568</v>
      </c>
      <c r="B1037" s="1">
        <f t="shared" si="16"/>
        <v>4120568</v>
      </c>
      <c r="C1037" s="1" t="str">
        <f>VLOOKUP(B1037,'LISTADO LINCE'!$A$1:$BF$4008,3,FALSE)</f>
        <v>CAMISA MC BAT GRIS SOLAPA 46/50 RER</v>
      </c>
      <c r="D1037" s="1" t="b">
        <f>IFERROR(VLOOKUP(B1037,'PUBLICADOS EN WEB'!$D$2:$D$4094,1,FALSE)=B1037,"")</f>
        <v>1</v>
      </c>
      <c r="E1037" s="1" t="b">
        <f>IFERROR(VLOOKUP(B1037,'PUBLICADOS EN MELI'!$D$2:$D$12092,1,FALSE)=B1037,"")</f>
        <v>1</v>
      </c>
      <c r="F1037" s="1">
        <f>IF(VLOOKUP(B1037,'LISTADO LINCE'!$A$2:$BF$4824,14,FALSE)&lt;=0,"",VLOOKUP(B1037,'LISTADO LINCE'!$A$2:$BF$4824,14,FALSE))</f>
        <v>79</v>
      </c>
    </row>
    <row r="1038" spans="1:6" x14ac:dyDescent="0.25">
      <c r="A1038" s="1">
        <v>4120569</v>
      </c>
      <c r="B1038" s="1">
        <f t="shared" si="16"/>
        <v>4120569</v>
      </c>
      <c r="C1038" s="1" t="str">
        <f>VLOOKUP(B1038,'LISTADO LINCE'!$A$1:$BF$4008,3,FALSE)</f>
        <v>CAMISA MC BAT GRIS SOLAPA 52/56 RER</v>
      </c>
      <c r="D1038" s="1" t="b">
        <f>IFERROR(VLOOKUP(B1038,'PUBLICADOS EN WEB'!$D$2:$D$4094,1,FALSE)=B1038,"")</f>
        <v>1</v>
      </c>
      <c r="E1038" s="1" t="b">
        <f>IFERROR(VLOOKUP(B1038,'PUBLICADOS EN MELI'!$D$2:$D$12092,1,FALSE)=B1038,"")</f>
        <v>1</v>
      </c>
      <c r="F1038" s="1">
        <f>IF(VLOOKUP(B1038,'LISTADO LINCE'!$A$2:$BF$4824,14,FALSE)&lt;=0,"",VLOOKUP(B1038,'LISTADO LINCE'!$A$2:$BF$4824,14,FALSE))</f>
        <v>13</v>
      </c>
    </row>
    <row r="1039" spans="1:6" hidden="1" x14ac:dyDescent="0.25">
      <c r="A1039" s="1">
        <v>4120570</v>
      </c>
      <c r="B1039" s="1">
        <f t="shared" si="16"/>
        <v>4120570</v>
      </c>
      <c r="C1039" s="1" t="str">
        <f>+'LISTADO LINCE'!C1038</f>
        <v>CAMISA MC BAT GRIS 58/62 RER</v>
      </c>
      <c r="D1039" s="1" t="str">
        <f>IFERROR(VLOOKUP(B1039,'PUBLICADOS EN WEB'!$D$2:$D$4094,1,FALSE)=B1039,"")</f>
        <v/>
      </c>
      <c r="E1039" s="1" t="str">
        <f>IFERROR(VLOOKUP(B1039,'PUBLICADOS EN MELI'!$D$2:$D$12092,1,FALSE)=B1039,"")</f>
        <v/>
      </c>
      <c r="F1039" s="1" t="str">
        <f>IF(VLOOKUP(B1039,'LISTADO LINCE'!$A$2:$BF$4824,14,FALSE)&lt;=0,"",VLOOKUP(B1039,'LISTADO LINCE'!$A$2:$BF$4824,14,FALSE))</f>
        <v/>
      </c>
    </row>
    <row r="1040" spans="1:6" x14ac:dyDescent="0.25">
      <c r="A1040" s="1">
        <v>4120600</v>
      </c>
      <c r="B1040" s="1">
        <f t="shared" si="16"/>
        <v>4120600</v>
      </c>
      <c r="C1040" s="1" t="str">
        <f>VLOOKUP(B1040,'LISTADO LINCE'!$A$1:$BF$4008,3,FALSE)</f>
        <v>CAMISA MC BAT AZUL CORBATA 34/44 RER</v>
      </c>
      <c r="D1040" s="1" t="b">
        <f>IFERROR(VLOOKUP(B1040,'PUBLICADOS EN WEB'!$D$2:$D$4094,1,FALSE)=B1040,"")</f>
        <v>1</v>
      </c>
      <c r="E1040" s="1" t="b">
        <f>IFERROR(VLOOKUP(B1040,'PUBLICADOS EN MELI'!$D$2:$D$12092,1,FALSE)=B1040,"")</f>
        <v>1</v>
      </c>
      <c r="F1040" s="1">
        <f>IF(VLOOKUP(B1040,'LISTADO LINCE'!$A$2:$BF$4824,14,FALSE)&lt;=0,"",VLOOKUP(B1040,'LISTADO LINCE'!$A$2:$BF$4824,14,FALSE))</f>
        <v>1</v>
      </c>
    </row>
    <row r="1041" spans="1:6" x14ac:dyDescent="0.25">
      <c r="A1041" s="1">
        <v>4120601</v>
      </c>
      <c r="B1041" s="1">
        <f t="shared" si="16"/>
        <v>4120601</v>
      </c>
      <c r="C1041" s="1" t="str">
        <f>VLOOKUP(B1041,'LISTADO LINCE'!$A$1:$BF$4008,3,FALSE)</f>
        <v>CAMISA MC BAT AZUL CORBATA 46/50 RER</v>
      </c>
      <c r="D1041" s="1" t="b">
        <f>IFERROR(VLOOKUP(B1041,'PUBLICADOS EN WEB'!$D$2:$D$4094,1,FALSE)=B1041,"")</f>
        <v>1</v>
      </c>
      <c r="E1041" s="1" t="b">
        <f>IFERROR(VLOOKUP(B1041,'PUBLICADOS EN MELI'!$D$2:$D$12092,1,FALSE)=B1041,"")</f>
        <v>1</v>
      </c>
      <c r="F1041" s="1" t="str">
        <f>IF(VLOOKUP(B1041,'LISTADO LINCE'!$A$2:$BF$4824,14,FALSE)&lt;=0,"",VLOOKUP(B1041,'LISTADO LINCE'!$A$2:$BF$4824,14,FALSE))</f>
        <v/>
      </c>
    </row>
    <row r="1042" spans="1:6" hidden="1" x14ac:dyDescent="0.25">
      <c r="A1042" s="1">
        <v>4120602</v>
      </c>
      <c r="B1042" s="1">
        <f t="shared" si="16"/>
        <v>4120602</v>
      </c>
      <c r="C1042" s="1" t="str">
        <f>+'LISTADO LINCE'!C1041</f>
        <v>CAMISA MC BAT AZUL CORBATA 52/56 RER</v>
      </c>
      <c r="D1042" s="1" t="str">
        <f>IFERROR(VLOOKUP(B1042,'PUBLICADOS EN WEB'!$D$2:$D$4094,1,FALSE)=B1042,"")</f>
        <v/>
      </c>
      <c r="E1042" s="1" t="str">
        <f>IFERROR(VLOOKUP(B1042,'PUBLICADOS EN MELI'!$D$2:$D$12092,1,FALSE)=B1042,"")</f>
        <v/>
      </c>
      <c r="F1042" s="1" t="str">
        <f>IF(VLOOKUP(B1042,'LISTADO LINCE'!$A$2:$BF$4824,14,FALSE)&lt;=0,"",VLOOKUP(B1042,'LISTADO LINCE'!$A$2:$BF$4824,14,FALSE))</f>
        <v/>
      </c>
    </row>
    <row r="1043" spans="1:6" x14ac:dyDescent="0.25">
      <c r="A1043" s="1">
        <v>4120625</v>
      </c>
      <c r="B1043" s="1">
        <f t="shared" si="16"/>
        <v>4120625</v>
      </c>
      <c r="C1043" s="1" t="str">
        <f>VLOOKUP(B1043,'LISTADO LINCE'!$A$1:$BF$4008,3,FALSE)</f>
        <v>CAMISA MC BAT NEGRA SOLAPA 46/50 RER</v>
      </c>
      <c r="D1043" s="1" t="b">
        <f>IFERROR(VLOOKUP(B1043,'PUBLICADOS EN WEB'!$D$2:$D$4094,1,FALSE)=B1043,"")</f>
        <v>1</v>
      </c>
      <c r="E1043" s="1" t="b">
        <f>IFERROR(VLOOKUP(B1043,'PUBLICADOS EN MELI'!$D$2:$D$12092,1,FALSE)=B1043,"")</f>
        <v>1</v>
      </c>
      <c r="F1043" s="1">
        <f>IF(VLOOKUP(B1043,'LISTADO LINCE'!$A$2:$BF$4824,14,FALSE)&lt;=0,"",VLOOKUP(B1043,'LISTADO LINCE'!$A$2:$BF$4824,14,FALSE))</f>
        <v>35</v>
      </c>
    </row>
    <row r="1044" spans="1:6" x14ac:dyDescent="0.25">
      <c r="A1044" s="1">
        <v>4120627</v>
      </c>
      <c r="B1044" s="1">
        <f t="shared" si="16"/>
        <v>4120627</v>
      </c>
      <c r="C1044" s="1" t="str">
        <f>VLOOKUP(B1044,'LISTADO LINCE'!$A$1:$BF$4008,3,FALSE)</f>
        <v>CAMISA MC BAT NEGRA SOLAPA 52/56 RER</v>
      </c>
      <c r="D1044" s="1" t="b">
        <f>IFERROR(VLOOKUP(B1044,'PUBLICADOS EN WEB'!$D$2:$D$4094,1,FALSE)=B1044,"")</f>
        <v>1</v>
      </c>
      <c r="E1044" s="1" t="b">
        <f>IFERROR(VLOOKUP(B1044,'PUBLICADOS EN MELI'!$D$2:$D$12092,1,FALSE)=B1044,"")</f>
        <v>1</v>
      </c>
      <c r="F1044" s="1">
        <f>IF(VLOOKUP(B1044,'LISTADO LINCE'!$A$2:$BF$4824,14,FALSE)&lt;=0,"",VLOOKUP(B1044,'LISTADO LINCE'!$A$2:$BF$4824,14,FALSE))</f>
        <v>1</v>
      </c>
    </row>
    <row r="1045" spans="1:6" hidden="1" x14ac:dyDescent="0.25">
      <c r="A1045" s="1">
        <v>4120628</v>
      </c>
      <c r="B1045" s="1">
        <f t="shared" si="16"/>
        <v>4120628</v>
      </c>
      <c r="C1045" s="1" t="str">
        <f>+'LISTADO LINCE'!C1044</f>
        <v>CAMISA MC BAT NEGRA SOLAPA 58/62 RER</v>
      </c>
      <c r="D1045" s="1" t="str">
        <f>IFERROR(VLOOKUP(B1045,'PUBLICADOS EN WEB'!$D$2:$D$4094,1,FALSE)=B1045,"")</f>
        <v/>
      </c>
      <c r="E1045" s="1" t="str">
        <f>IFERROR(VLOOKUP(B1045,'PUBLICADOS EN MELI'!$D$2:$D$12092,1,FALSE)=B1045,"")</f>
        <v/>
      </c>
      <c r="F1045" s="1" t="str">
        <f>IF(VLOOKUP(B1045,'LISTADO LINCE'!$A$2:$BF$4824,14,FALSE)&lt;=0,"",VLOOKUP(B1045,'LISTADO LINCE'!$A$2:$BF$4824,14,FALSE))</f>
        <v/>
      </c>
    </row>
    <row r="1046" spans="1:6" x14ac:dyDescent="0.25">
      <c r="A1046" s="1">
        <v>4120670</v>
      </c>
      <c r="B1046" s="1">
        <f t="shared" si="16"/>
        <v>4120670</v>
      </c>
      <c r="C1046" s="1" t="str">
        <f>VLOOKUP(B1046,'LISTADO LINCE'!$A$1:$BF$4008,3,FALSE)</f>
        <v>CAMISA MC BAT GRIS CORBATA 34/44 RER</v>
      </c>
      <c r="D1046" s="1" t="b">
        <f>IFERROR(VLOOKUP(B1046,'PUBLICADOS EN WEB'!$D$2:$D$4094,1,FALSE)=B1046,"")</f>
        <v>1</v>
      </c>
      <c r="E1046" s="1" t="b">
        <f>IFERROR(VLOOKUP(B1046,'PUBLICADOS EN MELI'!$D$2:$D$12092,1,FALSE)=B1046,"")</f>
        <v>1</v>
      </c>
      <c r="F1046" s="1">
        <f>IF(VLOOKUP(B1046,'LISTADO LINCE'!$A$2:$BF$4824,14,FALSE)&lt;=0,"",VLOOKUP(B1046,'LISTADO LINCE'!$A$2:$BF$4824,14,FALSE))</f>
        <v>3</v>
      </c>
    </row>
    <row r="1047" spans="1:6" x14ac:dyDescent="0.25">
      <c r="A1047" s="1">
        <v>4120672</v>
      </c>
      <c r="B1047" s="1">
        <f t="shared" si="16"/>
        <v>4120672</v>
      </c>
      <c r="C1047" s="1" t="str">
        <f>VLOOKUP(B1047,'LISTADO LINCE'!$A$1:$BF$4008,3,FALSE)</f>
        <v>CAMISA MC BAT GRIS CORBATA 46/50 RER</v>
      </c>
      <c r="D1047" s="1" t="b">
        <f>IFERROR(VLOOKUP(B1047,'PUBLICADOS EN WEB'!$D$2:$D$4094,1,FALSE)=B1047,"")</f>
        <v>1</v>
      </c>
      <c r="E1047" s="1" t="b">
        <f>IFERROR(VLOOKUP(B1047,'PUBLICADOS EN MELI'!$D$2:$D$12092,1,FALSE)=B1047,"")</f>
        <v>1</v>
      </c>
      <c r="F1047" s="1">
        <f>IF(VLOOKUP(B1047,'LISTADO LINCE'!$A$2:$BF$4824,14,FALSE)&lt;=0,"",VLOOKUP(B1047,'LISTADO LINCE'!$A$2:$BF$4824,14,FALSE))</f>
        <v>10</v>
      </c>
    </row>
    <row r="1048" spans="1:6" hidden="1" x14ac:dyDescent="0.25">
      <c r="A1048" s="1">
        <v>4120674</v>
      </c>
      <c r="B1048" s="1">
        <f t="shared" si="16"/>
        <v>4120674</v>
      </c>
      <c r="C1048" s="1" t="str">
        <f>+'LISTADO LINCE'!C1047</f>
        <v>CAMISA MC BAT GRIS CORBATA 52/56 RER</v>
      </c>
      <c r="D1048" s="1" t="str">
        <f>IFERROR(VLOOKUP(B1048,'PUBLICADOS EN WEB'!$D$2:$D$4094,1,FALSE)=B1048,"")</f>
        <v/>
      </c>
      <c r="E1048" s="1" t="str">
        <f>IFERROR(VLOOKUP(B1048,'PUBLICADOS EN MELI'!$D$2:$D$12092,1,FALSE)=B1048,"")</f>
        <v/>
      </c>
      <c r="F1048" s="1" t="str">
        <f>IF(VLOOKUP(B1048,'LISTADO LINCE'!$A$2:$BF$4824,14,FALSE)&lt;=0,"",VLOOKUP(B1048,'LISTADO LINCE'!$A$2:$BF$4824,14,FALSE))</f>
        <v/>
      </c>
    </row>
    <row r="1049" spans="1:6" hidden="1" x14ac:dyDescent="0.25">
      <c r="A1049" s="1">
        <v>4120676</v>
      </c>
      <c r="B1049" s="1">
        <f t="shared" si="16"/>
        <v>4120676</v>
      </c>
      <c r="C1049" s="1" t="str">
        <f>+'LISTADO LINCE'!C1048</f>
        <v>CAMISA MC BAT GRIS CORBATA 58/62 RER</v>
      </c>
      <c r="D1049" s="1" t="str">
        <f>IFERROR(VLOOKUP(B1049,'PUBLICADOS EN WEB'!$D$2:$D$4094,1,FALSE)=B1049,"")</f>
        <v/>
      </c>
      <c r="E1049" s="1" t="str">
        <f>IFERROR(VLOOKUP(B1049,'PUBLICADOS EN MELI'!$D$2:$D$12092,1,FALSE)=B1049,"")</f>
        <v/>
      </c>
      <c r="F1049" s="1" t="str">
        <f>IF(VLOOKUP(B1049,'LISTADO LINCE'!$A$2:$BF$4824,14,FALSE)&lt;=0,"",VLOOKUP(B1049,'LISTADO LINCE'!$A$2:$BF$4824,14,FALSE))</f>
        <v/>
      </c>
    </row>
    <row r="1050" spans="1:6" x14ac:dyDescent="0.25">
      <c r="A1050" s="1">
        <v>4120700</v>
      </c>
      <c r="B1050" s="1">
        <f t="shared" si="16"/>
        <v>4120700</v>
      </c>
      <c r="C1050" s="1" t="str">
        <f>VLOOKUP(B1050,'LISTADO LINCE'!$A$1:$BF$4008,3,FALSE)</f>
        <v>CAMISA MC BAT NEGRA CORBATA 34/44 RER</v>
      </c>
      <c r="D1050" s="1" t="b">
        <f>IFERROR(VLOOKUP(B1050,'PUBLICADOS EN WEB'!$D$2:$D$4094,1,FALSE)=B1050,"")</f>
        <v>1</v>
      </c>
      <c r="E1050" s="1" t="b">
        <f>IFERROR(VLOOKUP(B1050,'PUBLICADOS EN MELI'!$D$2:$D$12092,1,FALSE)=B1050,"")</f>
        <v>1</v>
      </c>
      <c r="F1050" s="1">
        <f>IF(VLOOKUP(B1050,'LISTADO LINCE'!$A$2:$BF$4824,14,FALSE)&lt;=0,"",VLOOKUP(B1050,'LISTADO LINCE'!$A$2:$BF$4824,14,FALSE))</f>
        <v>29</v>
      </c>
    </row>
    <row r="1051" spans="1:6" x14ac:dyDescent="0.25">
      <c r="A1051" s="1">
        <v>4120701</v>
      </c>
      <c r="B1051" s="1">
        <f t="shared" si="16"/>
        <v>4120701</v>
      </c>
      <c r="C1051" s="1" t="str">
        <f>VLOOKUP(B1051,'LISTADO LINCE'!$A$1:$BF$4008,3,FALSE)</f>
        <v>CAMISA MC BAT NEGRA CORBATA 46/50 RER</v>
      </c>
      <c r="D1051" s="1" t="b">
        <f>IFERROR(VLOOKUP(B1051,'PUBLICADOS EN WEB'!$D$2:$D$4094,1,FALSE)=B1051,"")</f>
        <v>1</v>
      </c>
      <c r="E1051" s="1" t="b">
        <f>IFERROR(VLOOKUP(B1051,'PUBLICADOS EN MELI'!$D$2:$D$12092,1,FALSE)=B1051,"")</f>
        <v>1</v>
      </c>
      <c r="F1051" s="1">
        <f>IF(VLOOKUP(B1051,'LISTADO LINCE'!$A$2:$BF$4824,14,FALSE)&lt;=0,"",VLOOKUP(B1051,'LISTADO LINCE'!$A$2:$BF$4824,14,FALSE))</f>
        <v>2</v>
      </c>
    </row>
    <row r="1052" spans="1:6" hidden="1" x14ac:dyDescent="0.25">
      <c r="A1052" s="1">
        <v>4120702</v>
      </c>
      <c r="B1052" s="1">
        <f t="shared" si="16"/>
        <v>4120702</v>
      </c>
      <c r="C1052" s="1" t="str">
        <f>+'LISTADO LINCE'!C1051</f>
        <v>CAMISA MC BAT NEGRA CORBATA 52/56 RER</v>
      </c>
      <c r="D1052" s="1" t="str">
        <f>IFERROR(VLOOKUP(B1052,'PUBLICADOS EN WEB'!$D$2:$D$4094,1,FALSE)=B1052,"")</f>
        <v/>
      </c>
      <c r="E1052" s="1" t="str">
        <f>IFERROR(VLOOKUP(B1052,'PUBLICADOS EN MELI'!$D$2:$D$12092,1,FALSE)=B1052,"")</f>
        <v/>
      </c>
      <c r="F1052" s="1" t="str">
        <f>IF(VLOOKUP(B1052,'LISTADO LINCE'!$A$2:$BF$4824,14,FALSE)&lt;=0,"",VLOOKUP(B1052,'LISTADO LINCE'!$A$2:$BF$4824,14,FALSE))</f>
        <v/>
      </c>
    </row>
    <row r="1053" spans="1:6" hidden="1" x14ac:dyDescent="0.25">
      <c r="A1053" s="1">
        <v>4120750</v>
      </c>
      <c r="B1053" s="1">
        <f t="shared" si="16"/>
        <v>4120750</v>
      </c>
      <c r="C1053" s="1" t="str">
        <f>+'LISTADO LINCE'!C1052</f>
        <v>CAMISA ML RIP CAMUFLADA 34/44 RER</v>
      </c>
      <c r="D1053" s="1" t="str">
        <f>IFERROR(VLOOKUP(B1053,'PUBLICADOS EN WEB'!$D$2:$D$4094,1,FALSE)=B1053,"")</f>
        <v/>
      </c>
      <c r="E1053" s="1" t="str">
        <f>IFERROR(VLOOKUP(B1053,'PUBLICADOS EN MELI'!$D$2:$D$12092,1,FALSE)=B1053,"")</f>
        <v/>
      </c>
      <c r="F1053" s="1" t="str">
        <f>IF(VLOOKUP(B1053,'LISTADO LINCE'!$A$2:$BF$4824,14,FALSE)&lt;=0,"",VLOOKUP(B1053,'LISTADO LINCE'!$A$2:$BF$4824,14,FALSE))</f>
        <v/>
      </c>
    </row>
    <row r="1054" spans="1:6" hidden="1" x14ac:dyDescent="0.25">
      <c r="A1054" s="1">
        <v>4120751</v>
      </c>
      <c r="B1054" s="1">
        <f t="shared" si="16"/>
        <v>4120751</v>
      </c>
      <c r="C1054" s="1" t="str">
        <f>+'LISTADO LINCE'!C1053</f>
        <v>CAMISA ML RIP CAMUFLADA 46/50 RER</v>
      </c>
      <c r="D1054" s="1" t="str">
        <f>IFERROR(VLOOKUP(B1054,'PUBLICADOS EN WEB'!$D$2:$D$4094,1,FALSE)=B1054,"")</f>
        <v/>
      </c>
      <c r="E1054" s="1" t="str">
        <f>IFERROR(VLOOKUP(B1054,'PUBLICADOS EN MELI'!$D$2:$D$12092,1,FALSE)=B1054,"")</f>
        <v/>
      </c>
      <c r="F1054" s="1" t="str">
        <f>IF(VLOOKUP(B1054,'LISTADO LINCE'!$A$2:$BF$4824,14,FALSE)&lt;=0,"",VLOOKUP(B1054,'LISTADO LINCE'!$A$2:$BF$4824,14,FALSE))</f>
        <v/>
      </c>
    </row>
    <row r="1055" spans="1:6" hidden="1" x14ac:dyDescent="0.25">
      <c r="A1055" s="1">
        <v>4120752</v>
      </c>
      <c r="B1055" s="1">
        <f t="shared" si="16"/>
        <v>4120752</v>
      </c>
      <c r="C1055" s="1" t="str">
        <f>+'LISTADO LINCE'!C1054</f>
        <v>CAMISA ML RIP CAMUFLADO 52/56 RER</v>
      </c>
      <c r="D1055" s="1" t="str">
        <f>IFERROR(VLOOKUP(B1055,'PUBLICADOS EN WEB'!$D$2:$D$4094,1,FALSE)=B1055,"")</f>
        <v/>
      </c>
      <c r="E1055" s="1" t="str">
        <f>IFERROR(VLOOKUP(B1055,'PUBLICADOS EN MELI'!$D$2:$D$12092,1,FALSE)=B1055,"")</f>
        <v/>
      </c>
      <c r="F1055" s="1" t="str">
        <f>IF(VLOOKUP(B1055,'LISTADO LINCE'!$A$2:$BF$4824,14,FALSE)&lt;=0,"",VLOOKUP(B1055,'LISTADO LINCE'!$A$2:$BF$4824,14,FALSE))</f>
        <v/>
      </c>
    </row>
    <row r="1056" spans="1:6" x14ac:dyDescent="0.25">
      <c r="A1056" s="1">
        <v>4120753</v>
      </c>
      <c r="B1056" s="1">
        <f t="shared" si="16"/>
        <v>4120753</v>
      </c>
      <c r="C1056" s="1" t="str">
        <f>VLOOKUP(B1056,'LISTADO LINCE'!$A$1:$BF$4008,3,FALSE)</f>
        <v>CAMISA ML BAT CELESTE 52/56 RER</v>
      </c>
      <c r="D1056" s="1" t="b">
        <f>IFERROR(VLOOKUP(B1056,'PUBLICADOS EN WEB'!$D$2:$D$4094,1,FALSE)=B1056,"")</f>
        <v>1</v>
      </c>
      <c r="E1056" s="1" t="b">
        <f>IFERROR(VLOOKUP(B1056,'PUBLICADOS EN MELI'!$D$2:$D$12092,1,FALSE)=B1056,"")</f>
        <v>1</v>
      </c>
      <c r="F1056" s="1" t="str">
        <f>IF(VLOOKUP(B1056,'LISTADO LINCE'!$A$2:$BF$4824,14,FALSE)&lt;=0,"",VLOOKUP(B1056,'LISTADO LINCE'!$A$2:$BF$4824,14,FALSE))</f>
        <v/>
      </c>
    </row>
    <row r="1057" spans="1:6" x14ac:dyDescent="0.25">
      <c r="A1057" s="1">
        <v>4120754</v>
      </c>
      <c r="B1057" s="1">
        <f t="shared" si="16"/>
        <v>4120754</v>
      </c>
      <c r="C1057" s="1" t="str">
        <f>VLOOKUP(B1057,'LISTADO LINCE'!$A$1:$BF$4008,3,FALSE)</f>
        <v>CAMISA ML BAT CELESTE 58/62 RER</v>
      </c>
      <c r="D1057" s="1" t="b">
        <f>IFERROR(VLOOKUP(B1057,'PUBLICADOS EN WEB'!$D$2:$D$4094,1,FALSE)=B1057,"")</f>
        <v>1</v>
      </c>
      <c r="E1057" s="1" t="b">
        <f>IFERROR(VLOOKUP(B1057,'PUBLICADOS EN MELI'!$D$2:$D$12092,1,FALSE)=B1057,"")</f>
        <v>1</v>
      </c>
      <c r="F1057" s="1" t="str">
        <f>IF(VLOOKUP(B1057,'LISTADO LINCE'!$A$2:$BF$4824,14,FALSE)&lt;=0,"",VLOOKUP(B1057,'LISTADO LINCE'!$A$2:$BF$4824,14,FALSE))</f>
        <v/>
      </c>
    </row>
    <row r="1058" spans="1:6" hidden="1" x14ac:dyDescent="0.25">
      <c r="A1058" s="1">
        <v>4120755</v>
      </c>
      <c r="B1058" s="1">
        <f t="shared" si="16"/>
        <v>4120755</v>
      </c>
      <c r="C1058" s="1" t="str">
        <f>+'LISTADO LINCE'!C1057</f>
        <v>CAMISA ML BAT CELESTE 64/66 RER</v>
      </c>
      <c r="D1058" s="1" t="str">
        <f>IFERROR(VLOOKUP(B1058,'PUBLICADOS EN WEB'!$D$2:$D$4094,1,FALSE)=B1058,"")</f>
        <v/>
      </c>
      <c r="E1058" s="1" t="str">
        <f>IFERROR(VLOOKUP(B1058,'PUBLICADOS EN MELI'!$D$2:$D$12092,1,FALSE)=B1058,"")</f>
        <v/>
      </c>
      <c r="F1058" s="1" t="str">
        <f>IF(VLOOKUP(B1058,'LISTADO LINCE'!$A$2:$BF$4824,14,FALSE)&lt;=0,"",VLOOKUP(B1058,'LISTADO LINCE'!$A$2:$BF$4824,14,FALSE))</f>
        <v/>
      </c>
    </row>
    <row r="1059" spans="1:6" x14ac:dyDescent="0.25">
      <c r="A1059" s="1">
        <v>4120778</v>
      </c>
      <c r="B1059" s="1">
        <f t="shared" ref="B1059:B1122" si="17">IF(A1059&lt;&gt;"",IFERROR(A1059*1,""),"")</f>
        <v>4120778</v>
      </c>
      <c r="C1059" s="1" t="str">
        <f>VLOOKUP(B1059,'LISTADO LINCE'!$A$1:$BF$4008,3,FALSE)</f>
        <v>CAMISA MC BAT CEL SOLAPA 52/56 RER</v>
      </c>
      <c r="D1059" s="1" t="b">
        <f>IFERROR(VLOOKUP(B1059,'PUBLICADOS EN WEB'!$D$2:$D$4094,1,FALSE)=B1059,"")</f>
        <v>1</v>
      </c>
      <c r="E1059" s="1" t="b">
        <f>IFERROR(VLOOKUP(B1059,'PUBLICADOS EN MELI'!$D$2:$D$12092,1,FALSE)=B1059,"")</f>
        <v>1</v>
      </c>
      <c r="F1059" s="1">
        <f>IF(VLOOKUP(B1059,'LISTADO LINCE'!$A$2:$BF$4824,14,FALSE)&lt;=0,"",VLOOKUP(B1059,'LISTADO LINCE'!$A$2:$BF$4824,14,FALSE))</f>
        <v>1</v>
      </c>
    </row>
    <row r="1060" spans="1:6" x14ac:dyDescent="0.25">
      <c r="A1060" s="1">
        <v>4120800</v>
      </c>
      <c r="B1060" s="1">
        <f t="shared" si="17"/>
        <v>4120800</v>
      </c>
      <c r="C1060" s="1" t="str">
        <f>VLOOKUP(B1060,'LISTADO LINCE'!$A$1:$BF$4008,3,FALSE)</f>
        <v>CAMISA MC BAT CEL SOLAPA 34/44 RER</v>
      </c>
      <c r="D1060" s="1" t="b">
        <f>IFERROR(VLOOKUP(B1060,'PUBLICADOS EN WEB'!$D$2:$D$4094,1,FALSE)=B1060,"")</f>
        <v>1</v>
      </c>
      <c r="E1060" s="1" t="b">
        <f>IFERROR(VLOOKUP(B1060,'PUBLICADOS EN MELI'!$D$2:$D$12092,1,FALSE)=B1060,"")</f>
        <v>1</v>
      </c>
      <c r="F1060" s="1">
        <f>IF(VLOOKUP(B1060,'LISTADO LINCE'!$A$2:$BF$4824,14,FALSE)&lt;=0,"",VLOOKUP(B1060,'LISTADO LINCE'!$A$2:$BF$4824,14,FALSE))</f>
        <v>374</v>
      </c>
    </row>
    <row r="1061" spans="1:6" hidden="1" x14ac:dyDescent="0.25">
      <c r="A1061" s="1">
        <v>4120813</v>
      </c>
      <c r="B1061" s="1">
        <f t="shared" si="17"/>
        <v>4120813</v>
      </c>
      <c r="C1061" s="1" t="str">
        <f>+'LISTADO LINCE'!C1060</f>
        <v>BOLSA POLIETILENO TRANSP C CIERRE</v>
      </c>
      <c r="D1061" s="1" t="str">
        <f>IFERROR(VLOOKUP(B1061,'PUBLICADOS EN WEB'!$D$2:$D$4094,1,FALSE)=B1061,"")</f>
        <v/>
      </c>
      <c r="E1061" s="1" t="str">
        <f>IFERROR(VLOOKUP(B1061,'PUBLICADOS EN MELI'!$D$2:$D$12092,1,FALSE)=B1061,"")</f>
        <v/>
      </c>
      <c r="F1061" s="1" t="str">
        <f>IF(VLOOKUP(B1061,'LISTADO LINCE'!$A$2:$BF$4824,14,FALSE)&lt;=0,"",VLOOKUP(B1061,'LISTADO LINCE'!$A$2:$BF$4824,14,FALSE))</f>
        <v/>
      </c>
    </row>
    <row r="1062" spans="1:6" hidden="1" x14ac:dyDescent="0.25">
      <c r="A1062" s="1">
        <v>4120845</v>
      </c>
      <c r="B1062" s="1">
        <f t="shared" si="17"/>
        <v>4120845</v>
      </c>
      <c r="C1062" s="1" t="str">
        <f>+'LISTADO LINCE'!C1061</f>
        <v>GARIBALDINA RIP MAO EJERCITO 2XS/2XL</v>
      </c>
      <c r="D1062" s="1" t="str">
        <f>IFERROR(VLOOKUP(B1062,'PUBLICADOS EN WEB'!$D$2:$D$4094,1,FALSE)=B1062,"")</f>
        <v/>
      </c>
      <c r="E1062" s="1" t="str">
        <f>IFERROR(VLOOKUP(B1062,'PUBLICADOS EN MELI'!$D$2:$D$12092,1,FALSE)=B1062,"")</f>
        <v/>
      </c>
      <c r="F1062" s="1" t="str">
        <f>IF(VLOOKUP(B1062,'LISTADO LINCE'!$A$2:$BF$4824,14,FALSE)&lt;=0,"",VLOOKUP(B1062,'LISTADO LINCE'!$A$2:$BF$4824,14,FALSE))</f>
        <v/>
      </c>
    </row>
    <row r="1063" spans="1:6" hidden="1" x14ac:dyDescent="0.25">
      <c r="A1063" s="1">
        <v>4120846</v>
      </c>
      <c r="B1063" s="1">
        <f t="shared" si="17"/>
        <v>4120846</v>
      </c>
      <c r="C1063" s="1" t="str">
        <f>+'LISTADO LINCE'!C1062</f>
        <v>GARIBALDINA MAO RIP EJERCITO 3XL/5XL RER</v>
      </c>
      <c r="D1063" s="1" t="str">
        <f>IFERROR(VLOOKUP(B1063,'PUBLICADOS EN WEB'!$D$2:$D$4094,1,FALSE)=B1063,"")</f>
        <v/>
      </c>
      <c r="E1063" s="1" t="str">
        <f>IFERROR(VLOOKUP(B1063,'PUBLICADOS EN MELI'!$D$2:$D$12092,1,FALSE)=B1063,"")</f>
        <v/>
      </c>
      <c r="F1063" s="1" t="str">
        <f>IF(VLOOKUP(B1063,'LISTADO LINCE'!$A$2:$BF$4824,14,FALSE)&lt;=0,"",VLOOKUP(B1063,'LISTADO LINCE'!$A$2:$BF$4824,14,FALSE))</f>
        <v/>
      </c>
    </row>
    <row r="1064" spans="1:6" x14ac:dyDescent="0.25">
      <c r="A1064" s="1">
        <v>4120850</v>
      </c>
      <c r="B1064" s="1">
        <f t="shared" si="17"/>
        <v>4120850</v>
      </c>
      <c r="C1064" s="1" t="str">
        <f>VLOOKUP(B1064,'LISTADO LINCE'!$A$1:$BF$4008,3,FALSE)</f>
        <v>CAMISA ML BAT CELESTE 34/44 RER</v>
      </c>
      <c r="D1064" s="1" t="b">
        <f>IFERROR(VLOOKUP(B1064,'PUBLICADOS EN WEB'!$D$2:$D$4094,1,FALSE)=B1064,"")</f>
        <v>1</v>
      </c>
      <c r="E1064" s="1" t="b">
        <f>IFERROR(VLOOKUP(B1064,'PUBLICADOS EN MELI'!$D$2:$D$12092,1,FALSE)=B1064,"")</f>
        <v>1</v>
      </c>
      <c r="F1064" s="1">
        <f>IF(VLOOKUP(B1064,'LISTADO LINCE'!$A$2:$BF$4824,14,FALSE)&lt;=0,"",VLOOKUP(B1064,'LISTADO LINCE'!$A$2:$BF$4824,14,FALSE))</f>
        <v>157</v>
      </c>
    </row>
    <row r="1065" spans="1:6" hidden="1" x14ac:dyDescent="0.25">
      <c r="A1065" s="1">
        <v>4120851</v>
      </c>
      <c r="B1065" s="1">
        <f t="shared" si="17"/>
        <v>4120851</v>
      </c>
      <c r="C1065" s="1" t="str">
        <f>+'LISTADO LINCE'!C1064</f>
        <v>CAMISA MC BAT NEGRA C/ESCUDO 46/50 RER</v>
      </c>
      <c r="D1065" s="1" t="str">
        <f>IFERROR(VLOOKUP(B1065,'PUBLICADOS EN WEB'!$D$2:$D$4094,1,FALSE)=B1065,"")</f>
        <v/>
      </c>
      <c r="E1065" s="1" t="str">
        <f>IFERROR(VLOOKUP(B1065,'PUBLICADOS EN MELI'!$D$2:$D$12092,1,FALSE)=B1065,"")</f>
        <v/>
      </c>
      <c r="F1065" s="1" t="str">
        <f>IF(VLOOKUP(B1065,'LISTADO LINCE'!$A$2:$BF$4824,14,FALSE)&lt;=0,"",VLOOKUP(B1065,'LISTADO LINCE'!$A$2:$BF$4824,14,FALSE))</f>
        <v/>
      </c>
    </row>
    <row r="1066" spans="1:6" x14ac:dyDescent="0.25">
      <c r="A1066" s="1">
        <v>4120852</v>
      </c>
      <c r="B1066" s="1">
        <f t="shared" si="17"/>
        <v>4120852</v>
      </c>
      <c r="C1066" s="1" t="str">
        <f>VLOOKUP(B1066,'LISTADO LINCE'!$A$1:$BF$4008,3,FALSE)</f>
        <v>CAMISA ML BAT CELESTE 46/50 RER</v>
      </c>
      <c r="D1066" s="1" t="b">
        <f>IFERROR(VLOOKUP(B1066,'PUBLICADOS EN WEB'!$D$2:$D$4094,1,FALSE)=B1066,"")</f>
        <v>1</v>
      </c>
      <c r="E1066" s="1" t="b">
        <f>IFERROR(VLOOKUP(B1066,'PUBLICADOS EN MELI'!$D$2:$D$12092,1,FALSE)=B1066,"")</f>
        <v>1</v>
      </c>
      <c r="F1066" s="1">
        <f>IF(VLOOKUP(B1066,'LISTADO LINCE'!$A$2:$BF$4824,14,FALSE)&lt;=0,"",VLOOKUP(B1066,'LISTADO LINCE'!$A$2:$BF$4824,14,FALSE))</f>
        <v>9</v>
      </c>
    </row>
    <row r="1067" spans="1:6" x14ac:dyDescent="0.25">
      <c r="A1067" s="1">
        <v>4120853</v>
      </c>
      <c r="B1067" s="1">
        <f t="shared" si="17"/>
        <v>4120853</v>
      </c>
      <c r="C1067" s="1" t="str">
        <f>VLOOKUP(B1067,'LISTADO LINCE'!$A$1:$BF$4008,3,FALSE)</f>
        <v>CAMISA ML BAT AZUL 34/44 RER</v>
      </c>
      <c r="D1067" s="1" t="b">
        <f>IFERROR(VLOOKUP(B1067,'PUBLICADOS EN WEB'!$D$2:$D$4094,1,FALSE)=B1067,"")</f>
        <v>1</v>
      </c>
      <c r="E1067" s="1" t="b">
        <f>IFERROR(VLOOKUP(B1067,'PUBLICADOS EN MELI'!$D$2:$D$12092,1,FALSE)=B1067,"")</f>
        <v>1</v>
      </c>
      <c r="F1067" s="1">
        <f>IF(VLOOKUP(B1067,'LISTADO LINCE'!$A$2:$BF$4824,14,FALSE)&lt;=0,"",VLOOKUP(B1067,'LISTADO LINCE'!$A$2:$BF$4824,14,FALSE))</f>
        <v>154</v>
      </c>
    </row>
    <row r="1068" spans="1:6" x14ac:dyDescent="0.25">
      <c r="A1068" s="1">
        <v>4120854</v>
      </c>
      <c r="B1068" s="1">
        <f t="shared" si="17"/>
        <v>4120854</v>
      </c>
      <c r="C1068" s="1" t="str">
        <f>VLOOKUP(B1068,'LISTADO LINCE'!$A$1:$BF$4008,3,FALSE)</f>
        <v>CAMISA MC BAT AZUL SOLAPA 34/44 RER</v>
      </c>
      <c r="D1068" s="1" t="b">
        <f>IFERROR(VLOOKUP(B1068,'PUBLICADOS EN WEB'!$D$2:$D$4094,1,FALSE)=B1068,"")</f>
        <v>1</v>
      </c>
      <c r="E1068" s="1" t="b">
        <f>IFERROR(VLOOKUP(B1068,'PUBLICADOS EN MELI'!$D$2:$D$12092,1,FALSE)=B1068,"")</f>
        <v>1</v>
      </c>
      <c r="F1068" s="1">
        <f>IF(VLOOKUP(B1068,'LISTADO LINCE'!$A$2:$BF$4824,14,FALSE)&lt;=0,"",VLOOKUP(B1068,'LISTADO LINCE'!$A$2:$BF$4824,14,FALSE))</f>
        <v>119</v>
      </c>
    </row>
    <row r="1069" spans="1:6" x14ac:dyDescent="0.25">
      <c r="A1069" s="1">
        <v>4120855</v>
      </c>
      <c r="B1069" s="1">
        <f t="shared" si="17"/>
        <v>4120855</v>
      </c>
      <c r="C1069" s="1" t="str">
        <f>VLOOKUP(B1069,'LISTADO LINCE'!$A$1:$BF$4008,3,FALSE)</f>
        <v>CAMISA ML BAT AZUL 46/50 RER</v>
      </c>
      <c r="D1069" s="1" t="b">
        <f>IFERROR(VLOOKUP(B1069,'PUBLICADOS EN WEB'!$D$2:$D$4094,1,FALSE)=B1069,"")</f>
        <v>1</v>
      </c>
      <c r="E1069" s="1" t="b">
        <f>IFERROR(VLOOKUP(B1069,'PUBLICADOS EN MELI'!$D$2:$D$12092,1,FALSE)=B1069,"")</f>
        <v>1</v>
      </c>
      <c r="F1069" s="1">
        <f>IF(VLOOKUP(B1069,'LISTADO LINCE'!$A$2:$BF$4824,14,FALSE)&lt;=0,"",VLOOKUP(B1069,'LISTADO LINCE'!$A$2:$BF$4824,14,FALSE))</f>
        <v>37</v>
      </c>
    </row>
    <row r="1070" spans="1:6" hidden="1" x14ac:dyDescent="0.25">
      <c r="A1070" s="1">
        <v>4120857</v>
      </c>
      <c r="B1070" s="1">
        <f t="shared" si="17"/>
        <v>4120857</v>
      </c>
      <c r="C1070" s="1" t="str">
        <f>+'LISTADO LINCE'!C1069</f>
        <v>CAMISA ML BAT AZUL 52/56 RER</v>
      </c>
      <c r="D1070" s="1" t="b">
        <f>IFERROR(VLOOKUP(B1070,'PUBLICADOS EN WEB'!$D$2:$D$4094,1,FALSE)=B1070,"")</f>
        <v>1</v>
      </c>
      <c r="E1070" s="1" t="str">
        <f>IFERROR(VLOOKUP(B1070,'PUBLICADOS EN MELI'!$D$2:$D$12092,1,FALSE)=B1070,"")</f>
        <v/>
      </c>
      <c r="F1070" s="1">
        <f>IF(VLOOKUP(B1070,'LISTADO LINCE'!$A$2:$BF$4824,14,FALSE)&lt;=0,"",VLOOKUP(B1070,'LISTADO LINCE'!$A$2:$BF$4824,14,FALSE))</f>
        <v>25</v>
      </c>
    </row>
    <row r="1071" spans="1:6" x14ac:dyDescent="0.25">
      <c r="A1071" s="1">
        <v>4120860</v>
      </c>
      <c r="B1071" s="1">
        <f t="shared" si="17"/>
        <v>4120860</v>
      </c>
      <c r="C1071" s="1" t="str">
        <f>VLOOKUP(B1071,'LISTADO LINCE'!$A$1:$BF$4008,3,FALSE)</f>
        <v>CAMISA MC BAT CEL CORBATA 34/44 RER</v>
      </c>
      <c r="D1071" s="1" t="b">
        <f>IFERROR(VLOOKUP(B1071,'PUBLICADOS EN WEB'!$D$2:$D$4094,1,FALSE)=B1071,"")</f>
        <v>1</v>
      </c>
      <c r="E1071" s="1" t="b">
        <f>IFERROR(VLOOKUP(B1071,'PUBLICADOS EN MELI'!$D$2:$D$12092,1,FALSE)=B1071,"")</f>
        <v>1</v>
      </c>
      <c r="F1071" s="1">
        <f>IF(VLOOKUP(B1071,'LISTADO LINCE'!$A$2:$BF$4824,14,FALSE)&lt;=0,"",VLOOKUP(B1071,'LISTADO LINCE'!$A$2:$BF$4824,14,FALSE))</f>
        <v>18</v>
      </c>
    </row>
    <row r="1072" spans="1:6" x14ac:dyDescent="0.25">
      <c r="A1072" s="1">
        <v>4120870</v>
      </c>
      <c r="B1072" s="1">
        <f t="shared" si="17"/>
        <v>4120870</v>
      </c>
      <c r="C1072" s="1" t="str">
        <f>VLOOKUP(B1072,'LISTADO LINCE'!$A$1:$BF$4008,3,FALSE)</f>
        <v>CAMISA MC BAT CEL CORBATA 46/50 RER</v>
      </c>
      <c r="D1072" s="1" t="b">
        <f>IFERROR(VLOOKUP(B1072,'PUBLICADOS EN WEB'!$D$2:$D$4094,1,FALSE)=B1072,"")</f>
        <v>1</v>
      </c>
      <c r="E1072" s="1" t="b">
        <f>IFERROR(VLOOKUP(B1072,'PUBLICADOS EN MELI'!$D$2:$D$12092,1,FALSE)=B1072,"")</f>
        <v>1</v>
      </c>
      <c r="F1072" s="1">
        <f>IF(VLOOKUP(B1072,'LISTADO LINCE'!$A$2:$BF$4824,14,FALSE)&lt;=0,"",VLOOKUP(B1072,'LISTADO LINCE'!$A$2:$BF$4824,14,FALSE))</f>
        <v>24</v>
      </c>
    </row>
    <row r="1073" spans="1:6" hidden="1" x14ac:dyDescent="0.25">
      <c r="A1073" s="1">
        <v>4120880</v>
      </c>
      <c r="B1073" s="1">
        <f t="shared" si="17"/>
        <v>4120880</v>
      </c>
      <c r="C1073" s="1" t="str">
        <f>+'LISTADO LINCE'!C1072</f>
        <v>CAMISA MC BAT CEL CORBATA 52/56 RER</v>
      </c>
      <c r="D1073" s="1" t="str">
        <f>IFERROR(VLOOKUP(B1073,'PUBLICADOS EN WEB'!$D$2:$D$4094,1,FALSE)=B1073,"")</f>
        <v/>
      </c>
      <c r="E1073" s="1" t="str">
        <f>IFERROR(VLOOKUP(B1073,'PUBLICADOS EN MELI'!$D$2:$D$12092,1,FALSE)=B1073,"")</f>
        <v/>
      </c>
      <c r="F1073" s="1">
        <f>IF(VLOOKUP(B1073,'LISTADO LINCE'!$A$2:$BF$4824,14,FALSE)&lt;=0,"",VLOOKUP(B1073,'LISTADO LINCE'!$A$2:$BF$4824,14,FALSE))</f>
        <v>1</v>
      </c>
    </row>
    <row r="1074" spans="1:6" hidden="1" x14ac:dyDescent="0.25">
      <c r="A1074" s="1">
        <v>4120881</v>
      </c>
      <c r="B1074" s="1">
        <f t="shared" si="17"/>
        <v>4120881</v>
      </c>
      <c r="C1074" s="1" t="str">
        <f>+'LISTADO LINCE'!C1073</f>
        <v>CAMISA MC BAT NEGRA C/ESCUDO 52/56 RER</v>
      </c>
      <c r="D1074" s="1" t="str">
        <f>IFERROR(VLOOKUP(B1074,'PUBLICADOS EN WEB'!$D$2:$D$4094,1,FALSE)=B1074,"")</f>
        <v/>
      </c>
      <c r="E1074" s="1" t="str">
        <f>IFERROR(VLOOKUP(B1074,'PUBLICADOS EN MELI'!$D$2:$D$12092,1,FALSE)=B1074,"")</f>
        <v/>
      </c>
      <c r="F1074" s="1" t="str">
        <f>IF(VLOOKUP(B1074,'LISTADO LINCE'!$A$2:$BF$4824,14,FALSE)&lt;=0,"",VLOOKUP(B1074,'LISTADO LINCE'!$A$2:$BF$4824,14,FALSE))</f>
        <v/>
      </c>
    </row>
    <row r="1075" spans="1:6" hidden="1" x14ac:dyDescent="0.25">
      <c r="A1075" s="1">
        <v>4120890</v>
      </c>
      <c r="B1075" s="1">
        <f t="shared" si="17"/>
        <v>4120890</v>
      </c>
      <c r="C1075" s="1" t="str">
        <f>+'LISTADO LINCE'!C1074</f>
        <v>CAMISA MC BAT CEL CORBATA 58/62 RER</v>
      </c>
      <c r="D1075" s="1" t="str">
        <f>IFERROR(VLOOKUP(B1075,'PUBLICADOS EN WEB'!$D$2:$D$4094,1,FALSE)=B1075,"")</f>
        <v/>
      </c>
      <c r="E1075" s="1" t="str">
        <f>IFERROR(VLOOKUP(B1075,'PUBLICADOS EN MELI'!$D$2:$D$12092,1,FALSE)=B1075,"")</f>
        <v/>
      </c>
      <c r="F1075" s="1" t="str">
        <f>IF(VLOOKUP(B1075,'LISTADO LINCE'!$A$2:$BF$4824,14,FALSE)&lt;=0,"",VLOOKUP(B1075,'LISTADO LINCE'!$A$2:$BF$4824,14,FALSE))</f>
        <v/>
      </c>
    </row>
    <row r="1076" spans="1:6" x14ac:dyDescent="0.25">
      <c r="A1076" s="1">
        <v>4120900</v>
      </c>
      <c r="B1076" s="1">
        <f t="shared" si="17"/>
        <v>4120900</v>
      </c>
      <c r="C1076" s="1" t="str">
        <f>VLOOKUP(B1076,'LISTADO LINCE'!$A$1:$BF$4008,3,FALSE)</f>
        <v>CAMISA ML BAT GRIS 34/44 RER</v>
      </c>
      <c r="D1076" s="1" t="b">
        <f>IFERROR(VLOOKUP(B1076,'PUBLICADOS EN WEB'!$D$2:$D$4094,1,FALSE)=B1076,"")</f>
        <v>1</v>
      </c>
      <c r="E1076" s="1" t="b">
        <f>IFERROR(VLOOKUP(B1076,'PUBLICADOS EN MELI'!$D$2:$D$12092,1,FALSE)=B1076,"")</f>
        <v>1</v>
      </c>
      <c r="F1076" s="1">
        <f>IF(VLOOKUP(B1076,'LISTADO LINCE'!$A$2:$BF$4824,14,FALSE)&lt;=0,"",VLOOKUP(B1076,'LISTADO LINCE'!$A$2:$BF$4824,14,FALSE))</f>
        <v>89</v>
      </c>
    </row>
    <row r="1077" spans="1:6" x14ac:dyDescent="0.25">
      <c r="A1077" s="1">
        <v>4120901</v>
      </c>
      <c r="B1077" s="1">
        <f t="shared" si="17"/>
        <v>4120901</v>
      </c>
      <c r="C1077" s="1" t="str">
        <f>VLOOKUP(B1077,'LISTADO LINCE'!$A$1:$BF$4008,3,FALSE)</f>
        <v>CAMISA ML BAT GRIS 46/50 RER</v>
      </c>
      <c r="D1077" s="1" t="b">
        <f>IFERROR(VLOOKUP(B1077,'PUBLICADOS EN WEB'!$D$2:$D$4094,1,FALSE)=B1077,"")</f>
        <v>1</v>
      </c>
      <c r="E1077" s="1" t="b">
        <f>IFERROR(VLOOKUP(B1077,'PUBLICADOS EN MELI'!$D$2:$D$12092,1,FALSE)=B1077,"")</f>
        <v>1</v>
      </c>
      <c r="F1077" s="1">
        <f>IF(VLOOKUP(B1077,'LISTADO LINCE'!$A$2:$BF$4824,14,FALSE)&lt;=0,"",VLOOKUP(B1077,'LISTADO LINCE'!$A$2:$BF$4824,14,FALSE))</f>
        <v>29</v>
      </c>
    </row>
    <row r="1078" spans="1:6" x14ac:dyDescent="0.25">
      <c r="A1078" s="1">
        <v>4120902</v>
      </c>
      <c r="B1078" s="1">
        <f t="shared" si="17"/>
        <v>4120902</v>
      </c>
      <c r="C1078" s="1" t="str">
        <f>VLOOKUP(B1078,'LISTADO LINCE'!$A$1:$BF$4008,3,FALSE)</f>
        <v>CAMISA ML BAT GRIS 52/56 RER</v>
      </c>
      <c r="D1078" s="1" t="b">
        <f>IFERROR(VLOOKUP(B1078,'PUBLICADOS EN WEB'!$D$2:$D$4094,1,FALSE)=B1078,"")</f>
        <v>1</v>
      </c>
      <c r="E1078" s="1" t="b">
        <f>IFERROR(VLOOKUP(B1078,'PUBLICADOS EN MELI'!$D$2:$D$12092,1,FALSE)=B1078,"")</f>
        <v>1</v>
      </c>
      <c r="F1078" s="1">
        <f>IF(VLOOKUP(B1078,'LISTADO LINCE'!$A$2:$BF$4824,14,FALSE)&lt;=0,"",VLOOKUP(B1078,'LISTADO LINCE'!$A$2:$BF$4824,14,FALSE))</f>
        <v>2</v>
      </c>
    </row>
    <row r="1079" spans="1:6" hidden="1" x14ac:dyDescent="0.25">
      <c r="A1079" s="1">
        <v>4120903</v>
      </c>
      <c r="B1079" s="1">
        <f t="shared" si="17"/>
        <v>4120903</v>
      </c>
      <c r="C1079" s="1" t="str">
        <f>+'LISTADO LINCE'!C1078</f>
        <v>CAMISA ML BAT GRIS 58/62 RER</v>
      </c>
      <c r="D1079" s="1" t="str">
        <f>IFERROR(VLOOKUP(B1079,'PUBLICADOS EN WEB'!$D$2:$D$4094,1,FALSE)=B1079,"")</f>
        <v/>
      </c>
      <c r="E1079" s="1" t="str">
        <f>IFERROR(VLOOKUP(B1079,'PUBLICADOS EN MELI'!$D$2:$D$12092,1,FALSE)=B1079,"")</f>
        <v/>
      </c>
      <c r="F1079" s="1">
        <f>IF(VLOOKUP(B1079,'LISTADO LINCE'!$A$2:$BF$4824,14,FALSE)&lt;=0,"",VLOOKUP(B1079,'LISTADO LINCE'!$A$2:$BF$4824,14,FALSE))</f>
        <v>3</v>
      </c>
    </row>
    <row r="1080" spans="1:6" hidden="1" x14ac:dyDescent="0.25">
      <c r="A1080" s="1">
        <v>4120905</v>
      </c>
      <c r="B1080" s="1">
        <f t="shared" si="17"/>
        <v>4120905</v>
      </c>
      <c r="C1080" s="1" t="str">
        <f>+'LISTADO LINCE'!C1079</f>
        <v>CAMISA MC BAT NEGRA CON FUELLE 36/44 RER</v>
      </c>
      <c r="D1080" s="1" t="str">
        <f>IFERROR(VLOOKUP(B1080,'PUBLICADOS EN WEB'!$D$2:$D$4094,1,FALSE)=B1080,"")</f>
        <v/>
      </c>
      <c r="E1080" s="1" t="str">
        <f>IFERROR(VLOOKUP(B1080,'PUBLICADOS EN MELI'!$D$2:$D$12092,1,FALSE)=B1080,"")</f>
        <v/>
      </c>
      <c r="F1080" s="1">
        <f>IF(VLOOKUP(B1080,'LISTADO LINCE'!$A$2:$BF$4824,14,FALSE)&lt;=0,"",VLOOKUP(B1080,'LISTADO LINCE'!$A$2:$BF$4824,14,FALSE))</f>
        <v>2</v>
      </c>
    </row>
    <row r="1081" spans="1:6" hidden="1" x14ac:dyDescent="0.25">
      <c r="A1081" s="1">
        <v>4120906</v>
      </c>
      <c r="B1081" s="1">
        <f t="shared" si="17"/>
        <v>4120906</v>
      </c>
      <c r="C1081" s="1" t="str">
        <f>+'LISTADO LINCE'!C1080</f>
        <v>CAMISA MC BAT NEGRA CON FUELLE 46/52 RER</v>
      </c>
      <c r="D1081" s="1" t="str">
        <f>IFERROR(VLOOKUP(B1081,'PUBLICADOS EN WEB'!$D$2:$D$4094,1,FALSE)=B1081,"")</f>
        <v/>
      </c>
      <c r="E1081" s="1" t="str">
        <f>IFERROR(VLOOKUP(B1081,'PUBLICADOS EN MELI'!$D$2:$D$12092,1,FALSE)=B1081,"")</f>
        <v/>
      </c>
      <c r="F1081" s="1" t="str">
        <f>IF(VLOOKUP(B1081,'LISTADO LINCE'!$A$2:$BF$4824,14,FALSE)&lt;=0,"",VLOOKUP(B1081,'LISTADO LINCE'!$A$2:$BF$4824,14,FALSE))</f>
        <v/>
      </c>
    </row>
    <row r="1082" spans="1:6" hidden="1" x14ac:dyDescent="0.25">
      <c r="A1082" s="1">
        <v>4120910</v>
      </c>
      <c r="B1082" s="1">
        <f t="shared" si="17"/>
        <v>4120910</v>
      </c>
      <c r="C1082" s="1" t="str">
        <f>+'LISTADO LINCE'!C1081</f>
        <v>CAMISA ML RIP NEGRA 34/44 RER</v>
      </c>
      <c r="D1082" s="1" t="str">
        <f>IFERROR(VLOOKUP(B1082,'PUBLICADOS EN WEB'!$D$2:$D$4094,1,FALSE)=B1082,"")</f>
        <v/>
      </c>
      <c r="E1082" s="1" t="str">
        <f>IFERROR(VLOOKUP(B1082,'PUBLICADOS EN MELI'!$D$2:$D$12092,1,FALSE)=B1082,"")</f>
        <v/>
      </c>
      <c r="F1082" s="1" t="str">
        <f>IF(VLOOKUP(B1082,'LISTADO LINCE'!$A$2:$BF$4824,14,FALSE)&lt;=0,"",VLOOKUP(B1082,'LISTADO LINCE'!$A$2:$BF$4824,14,FALSE))</f>
        <v/>
      </c>
    </row>
    <row r="1083" spans="1:6" hidden="1" x14ac:dyDescent="0.25">
      <c r="A1083" s="1">
        <v>4120911</v>
      </c>
      <c r="B1083" s="1">
        <f t="shared" si="17"/>
        <v>4120911</v>
      </c>
      <c r="C1083" s="1" t="str">
        <f>+'LISTADO LINCE'!C1082</f>
        <v>CAMISA ML RIP NEGRA 46/50 RER</v>
      </c>
      <c r="D1083" s="1" t="str">
        <f>IFERROR(VLOOKUP(B1083,'PUBLICADOS EN WEB'!$D$2:$D$4094,1,FALSE)=B1083,"")</f>
        <v/>
      </c>
      <c r="E1083" s="1" t="str">
        <f>IFERROR(VLOOKUP(B1083,'PUBLICADOS EN MELI'!$D$2:$D$12092,1,FALSE)=B1083,"")</f>
        <v/>
      </c>
      <c r="F1083" s="1" t="str">
        <f>IF(VLOOKUP(B1083,'LISTADO LINCE'!$A$2:$BF$4824,14,FALSE)&lt;=0,"",VLOOKUP(B1083,'LISTADO LINCE'!$A$2:$BF$4824,14,FALSE))</f>
        <v/>
      </c>
    </row>
    <row r="1084" spans="1:6" hidden="1" x14ac:dyDescent="0.25">
      <c r="A1084" s="1">
        <v>4120912</v>
      </c>
      <c r="B1084" s="1">
        <f t="shared" si="17"/>
        <v>4120912</v>
      </c>
      <c r="C1084" s="1" t="str">
        <f>+'LISTADO LINCE'!C1083</f>
        <v>CAMISA ML RIP NEGRA 52/56 RER</v>
      </c>
      <c r="D1084" s="1" t="str">
        <f>IFERROR(VLOOKUP(B1084,'PUBLICADOS EN WEB'!$D$2:$D$4094,1,FALSE)=B1084,"")</f>
        <v/>
      </c>
      <c r="E1084" s="1" t="str">
        <f>IFERROR(VLOOKUP(B1084,'PUBLICADOS EN MELI'!$D$2:$D$12092,1,FALSE)=B1084,"")</f>
        <v/>
      </c>
      <c r="F1084" s="1" t="str">
        <f>IF(VLOOKUP(B1084,'LISTADO LINCE'!$A$2:$BF$4824,14,FALSE)&lt;=0,"",VLOOKUP(B1084,'LISTADO LINCE'!$A$2:$BF$4824,14,FALSE))</f>
        <v/>
      </c>
    </row>
    <row r="1085" spans="1:6" hidden="1" x14ac:dyDescent="0.25">
      <c r="A1085" s="1">
        <v>4120913</v>
      </c>
      <c r="B1085" s="1">
        <f t="shared" si="17"/>
        <v>4120913</v>
      </c>
      <c r="C1085" s="1" t="str">
        <f>+'LISTADO LINCE'!C1084</f>
        <v>CAMISA ML RIP GRIS 34/44 RER</v>
      </c>
      <c r="D1085" s="1" t="str">
        <f>IFERROR(VLOOKUP(B1085,'PUBLICADOS EN WEB'!$D$2:$D$4094,1,FALSE)=B1085,"")</f>
        <v/>
      </c>
      <c r="E1085" s="1" t="str">
        <f>IFERROR(VLOOKUP(B1085,'PUBLICADOS EN MELI'!$D$2:$D$12092,1,FALSE)=B1085,"")</f>
        <v/>
      </c>
      <c r="F1085" s="1">
        <f>IF(VLOOKUP(B1085,'LISTADO LINCE'!$A$2:$BF$4824,14,FALSE)&lt;=0,"",VLOOKUP(B1085,'LISTADO LINCE'!$A$2:$BF$4824,14,FALSE))</f>
        <v>30</v>
      </c>
    </row>
    <row r="1086" spans="1:6" hidden="1" x14ac:dyDescent="0.25">
      <c r="A1086" s="1">
        <v>4120914</v>
      </c>
      <c r="B1086" s="1">
        <f t="shared" si="17"/>
        <v>4120914</v>
      </c>
      <c r="C1086" s="1" t="str">
        <f>+'LISTADO LINCE'!C1085</f>
        <v>CAMISA ML RIP GRIS 46/50 RER</v>
      </c>
      <c r="D1086" s="1" t="str">
        <f>IFERROR(VLOOKUP(B1086,'PUBLICADOS EN WEB'!$D$2:$D$4094,1,FALSE)=B1086,"")</f>
        <v/>
      </c>
      <c r="E1086" s="1" t="str">
        <f>IFERROR(VLOOKUP(B1086,'PUBLICADOS EN MELI'!$D$2:$D$12092,1,FALSE)=B1086,"")</f>
        <v/>
      </c>
      <c r="F1086" s="1">
        <f>IF(VLOOKUP(B1086,'LISTADO LINCE'!$A$2:$BF$4824,14,FALSE)&lt;=0,"",VLOOKUP(B1086,'LISTADO LINCE'!$A$2:$BF$4824,14,FALSE))</f>
        <v>11</v>
      </c>
    </row>
    <row r="1087" spans="1:6" hidden="1" x14ac:dyDescent="0.25">
      <c r="A1087" s="1">
        <v>4120915</v>
      </c>
      <c r="B1087" s="1">
        <f t="shared" si="17"/>
        <v>4120915</v>
      </c>
      <c r="C1087" s="1" t="str">
        <f>+'LISTADO LINCE'!C1086</f>
        <v>CAMISA ML RIP GRIS 52/56 RER</v>
      </c>
      <c r="D1087" s="1" t="str">
        <f>IFERROR(VLOOKUP(B1087,'PUBLICADOS EN WEB'!$D$2:$D$4094,1,FALSE)=B1087,"")</f>
        <v/>
      </c>
      <c r="E1087" s="1" t="str">
        <f>IFERROR(VLOOKUP(B1087,'PUBLICADOS EN MELI'!$D$2:$D$12092,1,FALSE)=B1087,"")</f>
        <v/>
      </c>
      <c r="F1087" s="1">
        <f>IF(VLOOKUP(B1087,'LISTADO LINCE'!$A$2:$BF$4824,14,FALSE)&lt;=0,"",VLOOKUP(B1087,'LISTADO LINCE'!$A$2:$BF$4824,14,FALSE))</f>
        <v>1</v>
      </c>
    </row>
    <row r="1088" spans="1:6" hidden="1" x14ac:dyDescent="0.25">
      <c r="A1088" s="1">
        <v>4120916</v>
      </c>
      <c r="B1088" s="1">
        <f t="shared" si="17"/>
        <v>4120916</v>
      </c>
      <c r="C1088" s="1" t="str">
        <f>+'LISTADO LINCE'!C1087</f>
        <v>CAMISA ML RIP GRIS 58/62 RER</v>
      </c>
      <c r="D1088" s="1" t="str">
        <f>IFERROR(VLOOKUP(B1088,'PUBLICADOS EN WEB'!$D$2:$D$4094,1,FALSE)=B1088,"")</f>
        <v/>
      </c>
      <c r="E1088" s="1" t="str">
        <f>IFERROR(VLOOKUP(B1088,'PUBLICADOS EN MELI'!$D$2:$D$12092,1,FALSE)=B1088,"")</f>
        <v/>
      </c>
      <c r="F1088" s="1" t="str">
        <f>IF(VLOOKUP(B1088,'LISTADO LINCE'!$A$2:$BF$4824,14,FALSE)&lt;=0,"",VLOOKUP(B1088,'LISTADO LINCE'!$A$2:$BF$4824,14,FALSE))</f>
        <v/>
      </c>
    </row>
    <row r="1089" spans="1:6" hidden="1" x14ac:dyDescent="0.25">
      <c r="A1089" s="1">
        <v>4120917</v>
      </c>
      <c r="B1089" s="1">
        <f t="shared" si="17"/>
        <v>4120917</v>
      </c>
      <c r="C1089" s="1" t="str">
        <f>+'LISTADO LINCE'!C1088</f>
        <v>CAMISA ML RP GRIS 64/68 RER</v>
      </c>
      <c r="D1089" s="1" t="str">
        <f>IFERROR(VLOOKUP(B1089,'PUBLICADOS EN WEB'!$D$2:$D$4094,1,FALSE)=B1089,"")</f>
        <v/>
      </c>
      <c r="E1089" s="1" t="str">
        <f>IFERROR(VLOOKUP(B1089,'PUBLICADOS EN MELI'!$D$2:$D$12092,1,FALSE)=B1089,"")</f>
        <v/>
      </c>
      <c r="F1089" s="1" t="str">
        <f>IF(VLOOKUP(B1089,'LISTADO LINCE'!$A$2:$BF$4824,14,FALSE)&lt;=0,"",VLOOKUP(B1089,'LISTADO LINCE'!$A$2:$BF$4824,14,FALSE))</f>
        <v/>
      </c>
    </row>
    <row r="1090" spans="1:6" hidden="1" x14ac:dyDescent="0.25">
      <c r="A1090" s="1">
        <v>4120954</v>
      </c>
      <c r="B1090" s="1">
        <f t="shared" si="17"/>
        <v>4120954</v>
      </c>
      <c r="C1090" s="1" t="str">
        <f>+'LISTADO LINCE'!C1089</f>
        <v>CAMISA MC BAT NEGRA C/ESCUDO 34/44 RER</v>
      </c>
      <c r="D1090" s="1" t="str">
        <f>IFERROR(VLOOKUP(B1090,'PUBLICADOS EN WEB'!$D$2:$D$4094,1,FALSE)=B1090,"")</f>
        <v/>
      </c>
      <c r="E1090" s="1" t="str">
        <f>IFERROR(VLOOKUP(B1090,'PUBLICADOS EN MELI'!$D$2:$D$12092,1,FALSE)=B1090,"")</f>
        <v/>
      </c>
      <c r="F1090" s="1" t="str">
        <f>IF(VLOOKUP(B1090,'LISTADO LINCE'!$A$2:$BF$4824,14,FALSE)&lt;=0,"",VLOOKUP(B1090,'LISTADO LINCE'!$A$2:$BF$4824,14,FALSE))</f>
        <v/>
      </c>
    </row>
    <row r="1091" spans="1:6" hidden="1" x14ac:dyDescent="0.25">
      <c r="A1091" s="1">
        <v>4120963</v>
      </c>
      <c r="B1091" s="1">
        <f t="shared" si="17"/>
        <v>4120963</v>
      </c>
      <c r="C1091" s="1" t="str">
        <f>+'LISTADO LINCE'!C1090</f>
        <v>CAMISA ML CUELLO BLAN MAO RER</v>
      </c>
      <c r="D1091" s="1" t="str">
        <f>IFERROR(VLOOKUP(B1091,'PUBLICADOS EN WEB'!$D$2:$D$4094,1,FALSE)=B1091,"")</f>
        <v/>
      </c>
      <c r="E1091" s="1" t="str">
        <f>IFERROR(VLOOKUP(B1091,'PUBLICADOS EN MELI'!$D$2:$D$12092,1,FALSE)=B1091,"")</f>
        <v/>
      </c>
      <c r="F1091" s="1">
        <f>IF(VLOOKUP(B1091,'LISTADO LINCE'!$A$2:$BF$4824,14,FALSE)&lt;=0,"",VLOOKUP(B1091,'LISTADO LINCE'!$A$2:$BF$4824,14,FALSE))</f>
        <v>21</v>
      </c>
    </row>
    <row r="1092" spans="1:6" x14ac:dyDescent="0.25">
      <c r="A1092" s="1">
        <v>4120982</v>
      </c>
      <c r="B1092" s="1">
        <f t="shared" si="17"/>
        <v>4120982</v>
      </c>
      <c r="C1092" s="1" t="str">
        <f>VLOOKUP(B1092,'LISTADO LINCE'!$A$1:$BF$4008,3,FALSE)</f>
        <v>CAMISA MC BAT NEGRA SOLAPA 34/44 RER</v>
      </c>
      <c r="D1092" s="1" t="b">
        <f>IFERROR(VLOOKUP(B1092,'PUBLICADOS EN WEB'!$D$2:$D$4094,1,FALSE)=B1092,"")</f>
        <v>1</v>
      </c>
      <c r="E1092" s="1" t="b">
        <f>IFERROR(VLOOKUP(B1092,'PUBLICADOS EN MELI'!$D$2:$D$12092,1,FALSE)=B1092,"")</f>
        <v>1</v>
      </c>
      <c r="F1092" s="1">
        <f>IF(VLOOKUP(B1092,'LISTADO LINCE'!$A$2:$BF$4824,14,FALSE)&lt;=0,"",VLOOKUP(B1092,'LISTADO LINCE'!$A$2:$BF$4824,14,FALSE))</f>
        <v>50</v>
      </c>
    </row>
    <row r="1093" spans="1:6" hidden="1" x14ac:dyDescent="0.25">
      <c r="A1093" s="1">
        <v>4120987</v>
      </c>
      <c r="B1093" s="1">
        <f t="shared" si="17"/>
        <v>4120987</v>
      </c>
      <c r="C1093" s="1" t="str">
        <f>+'LISTADO LINCE'!C1092</f>
        <v>CAMISA ML BAT NEGRA C/FUELLE 34/44 RER</v>
      </c>
      <c r="D1093" s="1" t="str">
        <f>IFERROR(VLOOKUP(B1093,'PUBLICADOS EN WEB'!$D$2:$D$4094,1,FALSE)=B1093,"")</f>
        <v/>
      </c>
      <c r="E1093" s="1" t="str">
        <f>IFERROR(VLOOKUP(B1093,'PUBLICADOS EN MELI'!$D$2:$D$12092,1,FALSE)=B1093,"")</f>
        <v/>
      </c>
      <c r="F1093" s="1">
        <f>IF(VLOOKUP(B1093,'LISTADO LINCE'!$A$2:$BF$4824,14,FALSE)&lt;=0,"",VLOOKUP(B1093,'LISTADO LINCE'!$A$2:$BF$4824,14,FALSE))</f>
        <v>1</v>
      </c>
    </row>
    <row r="1094" spans="1:6" hidden="1" x14ac:dyDescent="0.25">
      <c r="A1094" s="1">
        <v>4120988</v>
      </c>
      <c r="B1094" s="1">
        <f t="shared" si="17"/>
        <v>4120988</v>
      </c>
      <c r="C1094" s="1" t="str">
        <f>+'LISTADO LINCE'!C1093</f>
        <v>CAMISA ML BAT NEGRA C/FUELLE 46/50 RER</v>
      </c>
      <c r="D1094" s="1" t="str">
        <f>IFERROR(VLOOKUP(B1094,'PUBLICADOS EN WEB'!$D$2:$D$4094,1,FALSE)=B1094,"")</f>
        <v/>
      </c>
      <c r="E1094" s="1" t="str">
        <f>IFERROR(VLOOKUP(B1094,'PUBLICADOS EN MELI'!$D$2:$D$12092,1,FALSE)=B1094,"")</f>
        <v/>
      </c>
      <c r="F1094" s="1" t="str">
        <f>IF(VLOOKUP(B1094,'LISTADO LINCE'!$A$2:$BF$4824,14,FALSE)&lt;=0,"",VLOOKUP(B1094,'LISTADO LINCE'!$A$2:$BF$4824,14,FALSE))</f>
        <v/>
      </c>
    </row>
    <row r="1095" spans="1:6" hidden="1" x14ac:dyDescent="0.25">
      <c r="A1095" s="1">
        <v>4120989</v>
      </c>
      <c r="B1095" s="1">
        <f t="shared" si="17"/>
        <v>4120989</v>
      </c>
      <c r="C1095" s="1" t="str">
        <f>+'LISTADO LINCE'!C1094</f>
        <v>CAMISA ML BAT NEGRA C/FUELLE 52/56 RER</v>
      </c>
      <c r="D1095" s="1" t="str">
        <f>IFERROR(VLOOKUP(B1095,'PUBLICADOS EN WEB'!$D$2:$D$4094,1,FALSE)=B1095,"")</f>
        <v/>
      </c>
      <c r="E1095" s="1" t="str">
        <f>IFERROR(VLOOKUP(B1095,'PUBLICADOS EN MELI'!$D$2:$D$12092,1,FALSE)=B1095,"")</f>
        <v/>
      </c>
      <c r="F1095" s="1" t="str">
        <f>IF(VLOOKUP(B1095,'LISTADO LINCE'!$A$2:$BF$4824,14,FALSE)&lt;=0,"",VLOOKUP(B1095,'LISTADO LINCE'!$A$2:$BF$4824,14,FALSE))</f>
        <v/>
      </c>
    </row>
    <row r="1096" spans="1:6" hidden="1" x14ac:dyDescent="0.25">
      <c r="A1096" s="1">
        <v>4129001</v>
      </c>
      <c r="B1096" s="1">
        <f t="shared" si="17"/>
        <v>4129001</v>
      </c>
      <c r="C1096" s="1" t="str">
        <f>+'LISTADO LINCE'!C1095</f>
        <v>CAMISA ML GAB GRIS PENIT JUJUY RER</v>
      </c>
      <c r="D1096" s="1" t="str">
        <f>IFERROR(VLOOKUP(B1096,'PUBLICADOS EN WEB'!$D$2:$D$4094,1,FALSE)=B1096,"")</f>
        <v/>
      </c>
      <c r="E1096" s="1" t="str">
        <f>IFERROR(VLOOKUP(B1096,'PUBLICADOS EN MELI'!$D$2:$D$12092,1,FALSE)=B1096,"")</f>
        <v/>
      </c>
      <c r="F1096" s="1">
        <f>IF(VLOOKUP(B1096,'LISTADO LINCE'!$A$2:$BF$4824,14,FALSE)&lt;=0,"",VLOOKUP(B1096,'LISTADO LINCE'!$A$2:$BF$4824,14,FALSE))</f>
        <v>15</v>
      </c>
    </row>
    <row r="1097" spans="1:6" hidden="1" x14ac:dyDescent="0.25">
      <c r="A1097" s="1">
        <v>4130123</v>
      </c>
      <c r="B1097" s="1">
        <f t="shared" si="17"/>
        <v>4130123</v>
      </c>
      <c r="C1097" s="1" t="str">
        <f>+'LISTADO LINCE'!C1096</f>
        <v>CAMISA MC BAT BEIGE CON GALON 34/44</v>
      </c>
      <c r="D1097" s="1" t="str">
        <f>IFERROR(VLOOKUP(B1097,'PUBLICADOS EN WEB'!$D$2:$D$4094,1,FALSE)=B1097,"")</f>
        <v/>
      </c>
      <c r="E1097" s="1" t="str">
        <f>IFERROR(VLOOKUP(B1097,'PUBLICADOS EN MELI'!$D$2:$D$12092,1,FALSE)=B1097,"")</f>
        <v/>
      </c>
      <c r="F1097" s="1" t="str">
        <f>IF(VLOOKUP(B1097,'LISTADO LINCE'!$A$2:$BF$4824,14,FALSE)&lt;=0,"",VLOOKUP(B1097,'LISTADO LINCE'!$A$2:$BF$4824,14,FALSE))</f>
        <v/>
      </c>
    </row>
    <row r="1098" spans="1:6" hidden="1" x14ac:dyDescent="0.25">
      <c r="A1098" s="1">
        <v>4130124</v>
      </c>
      <c r="B1098" s="1">
        <f t="shared" si="17"/>
        <v>4130124</v>
      </c>
      <c r="C1098" s="1" t="str">
        <f>+'LISTADO LINCE'!C1097</f>
        <v>CAMISA MC BAT BEIGE CON GALON 46/50</v>
      </c>
      <c r="D1098" s="1" t="str">
        <f>IFERROR(VLOOKUP(B1098,'PUBLICADOS EN WEB'!$D$2:$D$4094,1,FALSE)=B1098,"")</f>
        <v/>
      </c>
      <c r="E1098" s="1" t="str">
        <f>IFERROR(VLOOKUP(B1098,'PUBLICADOS EN MELI'!$D$2:$D$12092,1,FALSE)=B1098,"")</f>
        <v/>
      </c>
      <c r="F1098" s="1" t="str">
        <f>IF(VLOOKUP(B1098,'LISTADO LINCE'!$A$2:$BF$4824,14,FALSE)&lt;=0,"",VLOOKUP(B1098,'LISTADO LINCE'!$A$2:$BF$4824,14,FALSE))</f>
        <v/>
      </c>
    </row>
    <row r="1099" spans="1:6" hidden="1" x14ac:dyDescent="0.25">
      <c r="A1099" s="1">
        <v>4130125</v>
      </c>
      <c r="B1099" s="1">
        <f t="shared" si="17"/>
        <v>4130125</v>
      </c>
      <c r="C1099" s="1" t="str">
        <f>+'LISTADO LINCE'!C1098</f>
        <v>CAMISA MC BAT BEIGE CON GALON 52/56</v>
      </c>
      <c r="D1099" s="1" t="str">
        <f>IFERROR(VLOOKUP(B1099,'PUBLICADOS EN WEB'!$D$2:$D$4094,1,FALSE)=B1099,"")</f>
        <v/>
      </c>
      <c r="E1099" s="1" t="str">
        <f>IFERROR(VLOOKUP(B1099,'PUBLICADOS EN MELI'!$D$2:$D$12092,1,FALSE)=B1099,"")</f>
        <v/>
      </c>
      <c r="F1099" s="1" t="str">
        <f>IF(VLOOKUP(B1099,'LISTADO LINCE'!$A$2:$BF$4824,14,FALSE)&lt;=0,"",VLOOKUP(B1099,'LISTADO LINCE'!$A$2:$BF$4824,14,FALSE))</f>
        <v/>
      </c>
    </row>
    <row r="1100" spans="1:6" hidden="1" x14ac:dyDescent="0.25">
      <c r="A1100" s="1">
        <v>4130126</v>
      </c>
      <c r="B1100" s="1">
        <f t="shared" si="17"/>
        <v>4130126</v>
      </c>
      <c r="C1100" s="1" t="str">
        <f>+'LISTADO LINCE'!C1099</f>
        <v>CAMISA ML BAT BEIGE CON GALON 34/44</v>
      </c>
      <c r="D1100" s="1" t="str">
        <f>IFERROR(VLOOKUP(B1100,'PUBLICADOS EN WEB'!$D$2:$D$4094,1,FALSE)=B1100,"")</f>
        <v/>
      </c>
      <c r="E1100" s="1" t="str">
        <f>IFERROR(VLOOKUP(B1100,'PUBLICADOS EN MELI'!$D$2:$D$12092,1,FALSE)=B1100,"")</f>
        <v/>
      </c>
      <c r="F1100" s="1" t="str">
        <f>IF(VLOOKUP(B1100,'LISTADO LINCE'!$A$2:$BF$4824,14,FALSE)&lt;=0,"",VLOOKUP(B1100,'LISTADO LINCE'!$A$2:$BF$4824,14,FALSE))</f>
        <v/>
      </c>
    </row>
    <row r="1101" spans="1:6" hidden="1" x14ac:dyDescent="0.25">
      <c r="A1101" s="1">
        <v>4130127</v>
      </c>
      <c r="B1101" s="1">
        <f t="shared" si="17"/>
        <v>4130127</v>
      </c>
      <c r="C1101" s="1" t="str">
        <f>+'LISTADO LINCE'!C1100</f>
        <v>CAMISA ML BAT BEIGE CON GALON 46/50</v>
      </c>
      <c r="D1101" s="1" t="str">
        <f>IFERROR(VLOOKUP(B1101,'PUBLICADOS EN WEB'!$D$2:$D$4094,1,FALSE)=B1101,"")</f>
        <v/>
      </c>
      <c r="E1101" s="1" t="str">
        <f>IFERROR(VLOOKUP(B1101,'PUBLICADOS EN MELI'!$D$2:$D$12092,1,FALSE)=B1101,"")</f>
        <v/>
      </c>
      <c r="F1101" s="1" t="str">
        <f>IF(VLOOKUP(B1101,'LISTADO LINCE'!$A$2:$BF$4824,14,FALSE)&lt;=0,"",VLOOKUP(B1101,'LISTADO LINCE'!$A$2:$BF$4824,14,FALSE))</f>
        <v/>
      </c>
    </row>
    <row r="1102" spans="1:6" hidden="1" x14ac:dyDescent="0.25">
      <c r="A1102" s="1">
        <v>4130128</v>
      </c>
      <c r="B1102" s="1">
        <f t="shared" si="17"/>
        <v>4130128</v>
      </c>
      <c r="C1102" s="1" t="str">
        <f>+'LISTADO LINCE'!C1101</f>
        <v>CAMISA ML BAT BEIGE CON GALON 52/56</v>
      </c>
      <c r="D1102" s="1" t="str">
        <f>IFERROR(VLOOKUP(B1102,'PUBLICADOS EN WEB'!$D$2:$D$4094,1,FALSE)=B1102,"")</f>
        <v/>
      </c>
      <c r="E1102" s="1" t="str">
        <f>IFERROR(VLOOKUP(B1102,'PUBLICADOS EN MELI'!$D$2:$D$12092,1,FALSE)=B1102,"")</f>
        <v/>
      </c>
      <c r="F1102" s="1" t="str">
        <f>IF(VLOOKUP(B1102,'LISTADO LINCE'!$A$2:$BF$4824,14,FALSE)&lt;=0,"",VLOOKUP(B1102,'LISTADO LINCE'!$A$2:$BF$4824,14,FALSE))</f>
        <v/>
      </c>
    </row>
    <row r="1103" spans="1:6" x14ac:dyDescent="0.25">
      <c r="A1103" s="1">
        <v>4130150</v>
      </c>
      <c r="B1103" s="1">
        <f t="shared" si="17"/>
        <v>4130150</v>
      </c>
      <c r="C1103" s="1" t="str">
        <f>VLOOKUP(B1103,'LISTADO LINCE'!$A$1:$BF$4008,3,FALSE)</f>
        <v>CAMISA MC BAT BEIGE LMGE 46/50 RER</v>
      </c>
      <c r="D1103" s="1" t="b">
        <f>IFERROR(VLOOKUP(B1103,'PUBLICADOS EN WEB'!$D$2:$D$4094,1,FALSE)=B1103,"")</f>
        <v>1</v>
      </c>
      <c r="E1103" s="1" t="b">
        <f>IFERROR(VLOOKUP(B1103,'PUBLICADOS EN MELI'!$D$2:$D$12092,1,FALSE)=B1103,"")</f>
        <v>1</v>
      </c>
      <c r="F1103" s="1">
        <f>IF(VLOOKUP(B1103,'LISTADO LINCE'!$A$2:$BF$4824,14,FALSE)&lt;=0,"",VLOOKUP(B1103,'LISTADO LINCE'!$A$2:$BF$4824,14,FALSE))</f>
        <v>12</v>
      </c>
    </row>
    <row r="1104" spans="1:6" hidden="1" x14ac:dyDescent="0.25">
      <c r="A1104" s="1">
        <v>4130151</v>
      </c>
      <c r="B1104" s="1">
        <f t="shared" si="17"/>
        <v>4130151</v>
      </c>
      <c r="C1104" s="1" t="str">
        <f>+'LISTADO LINCE'!C1103</f>
        <v>CAMISA MC BAT BEIGE LMGE 52/56 RER</v>
      </c>
      <c r="D1104" s="1" t="str">
        <f>IFERROR(VLOOKUP(B1104,'PUBLICADOS EN WEB'!$D$2:$D$4094,1,FALSE)=B1104,"")</f>
        <v/>
      </c>
      <c r="E1104" s="1" t="str">
        <f>IFERROR(VLOOKUP(B1104,'PUBLICADOS EN MELI'!$D$2:$D$12092,1,FALSE)=B1104,"")</f>
        <v/>
      </c>
      <c r="F1104" s="1" t="str">
        <f>IF(VLOOKUP(B1104,'LISTADO LINCE'!$A$2:$BF$4824,14,FALSE)&lt;=0,"",VLOOKUP(B1104,'LISTADO LINCE'!$A$2:$BF$4824,14,FALSE))</f>
        <v/>
      </c>
    </row>
    <row r="1105" spans="1:6" hidden="1" x14ac:dyDescent="0.25">
      <c r="A1105" s="1">
        <v>4130152</v>
      </c>
      <c r="B1105" s="1">
        <f t="shared" si="17"/>
        <v>4130152</v>
      </c>
      <c r="C1105" s="1" t="str">
        <f>+'LISTADO LINCE'!C1104</f>
        <v>CAMISA MC BAT BEIGE LMGE 58/62 RER</v>
      </c>
      <c r="D1105" s="1" t="str">
        <f>IFERROR(VLOOKUP(B1105,'PUBLICADOS EN WEB'!$D$2:$D$4094,1,FALSE)=B1105,"")</f>
        <v/>
      </c>
      <c r="E1105" s="1" t="str">
        <f>IFERROR(VLOOKUP(B1105,'PUBLICADOS EN MELI'!$D$2:$D$12092,1,FALSE)=B1105,"")</f>
        <v/>
      </c>
      <c r="F1105" s="1">
        <f>IF(VLOOKUP(B1105,'LISTADO LINCE'!$A$2:$BF$4824,14,FALSE)&lt;=0,"",VLOOKUP(B1105,'LISTADO LINCE'!$A$2:$BF$4824,14,FALSE))</f>
        <v>1</v>
      </c>
    </row>
    <row r="1106" spans="1:6" hidden="1" x14ac:dyDescent="0.25">
      <c r="A1106" s="1">
        <v>4130234</v>
      </c>
      <c r="B1106" s="1">
        <f t="shared" si="17"/>
        <v>4130234</v>
      </c>
      <c r="C1106" s="1" t="str">
        <f>+'LISTADO LINCE'!C1105</f>
        <v>CAMISA ML GAB VERDE Y CAMUFLAD ELIMINAR</v>
      </c>
      <c r="D1106" s="1" t="str">
        <f>IFERROR(VLOOKUP(B1106,'PUBLICADOS EN WEB'!$D$2:$D$4094,1,FALSE)=B1106,"")</f>
        <v/>
      </c>
      <c r="E1106" s="1" t="str">
        <f>IFERROR(VLOOKUP(B1106,'PUBLICADOS EN MELI'!$D$2:$D$12092,1,FALSE)=B1106,"")</f>
        <v/>
      </c>
      <c r="F1106" s="1" t="str">
        <f>IF(VLOOKUP(B1106,'LISTADO LINCE'!$A$2:$BF$4824,14,FALSE)&lt;=0,"",VLOOKUP(B1106,'LISTADO LINCE'!$A$2:$BF$4824,14,FALSE))</f>
        <v/>
      </c>
    </row>
    <row r="1107" spans="1:6" x14ac:dyDescent="0.25">
      <c r="A1107" s="1">
        <v>4130771</v>
      </c>
      <c r="B1107" s="1">
        <f t="shared" si="17"/>
        <v>4130771</v>
      </c>
      <c r="C1107" s="1" t="str">
        <f>VLOOKUP(B1107,'LISTADO LINCE'!$A$1:$BF$4008,3,FALSE)</f>
        <v>CAMISA ML BAT BEIGE LMGE 34/44 RER</v>
      </c>
      <c r="D1107" s="1" t="b">
        <f>IFERROR(VLOOKUP(B1107,'PUBLICADOS EN WEB'!$D$2:$D$4094,1,FALSE)=B1107,"")</f>
        <v>1</v>
      </c>
      <c r="E1107" s="1" t="b">
        <f>IFERROR(VLOOKUP(B1107,'PUBLICADOS EN MELI'!$D$2:$D$12092,1,FALSE)=B1107,"")</f>
        <v>1</v>
      </c>
      <c r="F1107" s="1">
        <f>IF(VLOOKUP(B1107,'LISTADO LINCE'!$A$2:$BF$4824,14,FALSE)&lt;=0,"",VLOOKUP(B1107,'LISTADO LINCE'!$A$2:$BF$4824,14,FALSE))</f>
        <v>97</v>
      </c>
    </row>
    <row r="1108" spans="1:6" hidden="1" x14ac:dyDescent="0.25">
      <c r="A1108" s="1">
        <v>4130776</v>
      </c>
      <c r="B1108" s="1">
        <f t="shared" si="17"/>
        <v>4130776</v>
      </c>
      <c r="C1108" s="1" t="str">
        <f>+'LISTADO LINCE'!C1107</f>
        <v>CAMISA MC BAT BEIGE LMGE 30/32 RER</v>
      </c>
      <c r="D1108" s="1" t="str">
        <f>IFERROR(VLOOKUP(B1108,'PUBLICADOS EN WEB'!$D$2:$D$4094,1,FALSE)=B1108,"")</f>
        <v/>
      </c>
      <c r="E1108" s="1" t="str">
        <f>IFERROR(VLOOKUP(B1108,'PUBLICADOS EN MELI'!$D$2:$D$12092,1,FALSE)=B1108,"")</f>
        <v/>
      </c>
      <c r="F1108" s="1" t="str">
        <f>IF(VLOOKUP(B1108,'LISTADO LINCE'!$A$2:$BF$4824,14,FALSE)&lt;=0,"",VLOOKUP(B1108,'LISTADO LINCE'!$A$2:$BF$4824,14,FALSE))</f>
        <v/>
      </c>
    </row>
    <row r="1109" spans="1:6" x14ac:dyDescent="0.25">
      <c r="A1109" s="1">
        <v>4130777</v>
      </c>
      <c r="B1109" s="1">
        <f t="shared" si="17"/>
        <v>4130777</v>
      </c>
      <c r="C1109" s="1" t="str">
        <f>VLOOKUP(B1109,'LISTADO LINCE'!$A$1:$BF$4008,3,FALSE)</f>
        <v>CAMISA MC BAT BEIGE LMGE 34/44 RER</v>
      </c>
      <c r="D1109" s="1" t="b">
        <f>IFERROR(VLOOKUP(B1109,'PUBLICADOS EN WEB'!$D$2:$D$4094,1,FALSE)=B1109,"")</f>
        <v>1</v>
      </c>
      <c r="E1109" s="1" t="b">
        <f>IFERROR(VLOOKUP(B1109,'PUBLICADOS EN MELI'!$D$2:$D$12092,1,FALSE)=B1109,"")</f>
        <v>1</v>
      </c>
      <c r="F1109" s="1">
        <f>IF(VLOOKUP(B1109,'LISTADO LINCE'!$A$2:$BF$4824,14,FALSE)&lt;=0,"",VLOOKUP(B1109,'LISTADO LINCE'!$A$2:$BF$4824,14,FALSE))</f>
        <v>118</v>
      </c>
    </row>
    <row r="1110" spans="1:6" x14ac:dyDescent="0.25">
      <c r="A1110" s="1">
        <v>4130950</v>
      </c>
      <c r="B1110" s="1">
        <f t="shared" si="17"/>
        <v>4130950</v>
      </c>
      <c r="C1110" s="1" t="str">
        <f>VLOOKUP(B1110,'LISTADO LINCE'!$A$1:$BF$4008,3,FALSE)</f>
        <v>CAMISA ML BAT BEIGE LMGE 46/50 RER</v>
      </c>
      <c r="D1110" s="1" t="str">
        <f>IFERROR(VLOOKUP(B1110,'PUBLICADOS EN WEB'!$D$2:$D$4094,1,FALSE)=B1110,"")</f>
        <v/>
      </c>
      <c r="E1110" s="1" t="b">
        <f>IFERROR(VLOOKUP(B1110,'PUBLICADOS EN MELI'!$D$2:$D$12092,1,FALSE)=B1110,"")</f>
        <v>1</v>
      </c>
      <c r="F1110" s="1">
        <f>IF(VLOOKUP(B1110,'LISTADO LINCE'!$A$2:$BF$4824,14,FALSE)&lt;=0,"",VLOOKUP(B1110,'LISTADO LINCE'!$A$2:$BF$4824,14,FALSE))</f>
        <v>16</v>
      </c>
    </row>
    <row r="1111" spans="1:6" hidden="1" x14ac:dyDescent="0.25">
      <c r="A1111" s="1">
        <v>4307349</v>
      </c>
      <c r="B1111" s="1">
        <f t="shared" si="17"/>
        <v>4307349</v>
      </c>
      <c r="C1111" s="1" t="str">
        <f>+'LISTADO LINCE'!C1110</f>
        <v>CAMISA BLANCA ESCOLAR</v>
      </c>
      <c r="D1111" s="1" t="str">
        <f>IFERROR(VLOOKUP(B1111,'PUBLICADOS EN WEB'!$D$2:$D$4094,1,FALSE)=B1111,"")</f>
        <v/>
      </c>
      <c r="E1111" s="1" t="str">
        <f>IFERROR(VLOOKUP(B1111,'PUBLICADOS EN MELI'!$D$2:$D$12092,1,FALSE)=B1111,"")</f>
        <v/>
      </c>
      <c r="F1111" s="1" t="str">
        <f>IF(VLOOKUP(B1111,'LISTADO LINCE'!$A$2:$BF$4824,14,FALSE)&lt;=0,"",VLOOKUP(B1111,'LISTADO LINCE'!$A$2:$BF$4824,14,FALSE))</f>
        <v/>
      </c>
    </row>
    <row r="1112" spans="1:6" hidden="1" x14ac:dyDescent="0.25">
      <c r="A1112" s="1">
        <v>4829230</v>
      </c>
      <c r="B1112" s="1">
        <f t="shared" si="17"/>
        <v>4829230</v>
      </c>
      <c r="C1112" s="1" t="str">
        <f>+'LISTADO LINCE'!C1111</f>
        <v>ABROJO BEIGE SUAVE 5CM 5423-1</v>
      </c>
      <c r="D1112" s="1" t="str">
        <f>IFERROR(VLOOKUP(B1112,'PUBLICADOS EN WEB'!$D$2:$D$4094,1,FALSE)=B1112,"")</f>
        <v/>
      </c>
      <c r="E1112" s="1" t="str">
        <f>IFERROR(VLOOKUP(B1112,'PUBLICADOS EN MELI'!$D$2:$D$12092,1,FALSE)=B1112,"")</f>
        <v/>
      </c>
      <c r="F1112" s="1" t="str">
        <f>IF(VLOOKUP(B1112,'LISTADO LINCE'!$A$2:$BF$4824,14,FALSE)&lt;=0,"",VLOOKUP(B1112,'LISTADO LINCE'!$A$2:$BF$4824,14,FALSE))</f>
        <v/>
      </c>
    </row>
    <row r="1113" spans="1:6" hidden="1" x14ac:dyDescent="0.25">
      <c r="A1113" s="1">
        <v>5</v>
      </c>
      <c r="B1113" s="1">
        <f t="shared" si="17"/>
        <v>5</v>
      </c>
      <c r="C1113" s="1" t="str">
        <f>+'LISTADO LINCE'!C1112</f>
        <v>GASTOS ADMINISTRATIVO 5 CUOTAS</v>
      </c>
      <c r="D1113" s="1" t="str">
        <f>IFERROR(VLOOKUP(B1113,'PUBLICADOS EN WEB'!$D$2:$D$4094,1,FALSE)=B1113,"")</f>
        <v/>
      </c>
      <c r="E1113" s="1" t="str">
        <f>IFERROR(VLOOKUP(B1113,'PUBLICADOS EN MELI'!$D$2:$D$12092,1,FALSE)=B1113,"")</f>
        <v/>
      </c>
    </row>
    <row r="1114" spans="1:6" x14ac:dyDescent="0.25">
      <c r="A1114" s="1">
        <v>5101001</v>
      </c>
      <c r="B1114" s="1">
        <f t="shared" si="17"/>
        <v>5101001</v>
      </c>
      <c r="C1114" s="1" t="str">
        <f>VLOOKUP(B1114,'LISTADO LINCE'!$A$1:$BF$4008,3,FALSE)</f>
        <v>CAMP POLAR HARVA AZUL/NEGRO (4 USOS</v>
      </c>
      <c r="D1114" s="1" t="b">
        <f>IFERROR(VLOOKUP(B1114,'PUBLICADOS EN WEB'!$D$2:$D$4094,1,FALSE)=B1114,"")</f>
        <v>1</v>
      </c>
      <c r="E1114" s="1" t="b">
        <f>IFERROR(VLOOKUP(B1114,'PUBLICADOS EN MELI'!$D$2:$D$12092,1,FALSE)=B1114,"")</f>
        <v>1</v>
      </c>
      <c r="F1114" s="1">
        <f>IF(VLOOKUP(B1114,'LISTADO LINCE'!$A$2:$BF$4824,14,FALSE)&lt;=0,"",VLOOKUP(B1114,'LISTADO LINCE'!$A$2:$BF$4824,14,FALSE))</f>
        <v>127</v>
      </c>
    </row>
    <row r="1115" spans="1:6" x14ac:dyDescent="0.25">
      <c r="A1115" s="1">
        <v>5101002</v>
      </c>
      <c r="B1115" s="1">
        <f t="shared" si="17"/>
        <v>5101002</v>
      </c>
      <c r="C1115" s="1" t="str">
        <f>VLOOKUP(B1115,'LISTADO LINCE'!$A$1:$BF$4008,3,FALSE)</f>
        <v>GARIBALDINA MAO RIP TIGR CEL 2XS/2XL RER</v>
      </c>
      <c r="D1115" s="1" t="b">
        <f>IFERROR(VLOOKUP(B1115,'PUBLICADOS EN WEB'!$D$2:$D$4094,1,FALSE)=B1115,"")</f>
        <v>1</v>
      </c>
      <c r="E1115" s="1" t="b">
        <f>IFERROR(VLOOKUP(B1115,'PUBLICADOS EN MELI'!$D$2:$D$12092,1,FALSE)=B1115,"")</f>
        <v>1</v>
      </c>
      <c r="F1115" s="1">
        <f>IF(VLOOKUP(B1115,'LISTADO LINCE'!$A$2:$BF$4824,14,FALSE)&lt;=0,"",VLOOKUP(B1115,'LISTADO LINCE'!$A$2:$BF$4824,14,FALSE))</f>
        <v>10</v>
      </c>
    </row>
    <row r="1116" spans="1:6" hidden="1" x14ac:dyDescent="0.25">
      <c r="A1116" s="1">
        <v>5101003</v>
      </c>
      <c r="B1116" s="1">
        <f t="shared" si="17"/>
        <v>5101003</v>
      </c>
      <c r="C1116" s="1" t="str">
        <f>+'LISTADO LINCE'!C1115</f>
        <v>CAMP POLAR HARVA GRIS/NEGRO (4 USOS</v>
      </c>
      <c r="D1116" s="1" t="str">
        <f>IFERROR(VLOOKUP(B1116,'PUBLICADOS EN WEB'!$D$2:$D$4094,1,FALSE)=B1116,"")</f>
        <v/>
      </c>
      <c r="E1116" s="1" t="str">
        <f>IFERROR(VLOOKUP(B1116,'PUBLICADOS EN MELI'!$D$2:$D$12092,1,FALSE)=B1116,"")</f>
        <v/>
      </c>
      <c r="F1116" s="1">
        <f>IF(VLOOKUP(B1116,'LISTADO LINCE'!$A$2:$BF$4824,14,FALSE)&lt;=0,"",VLOOKUP(B1116,'LISTADO LINCE'!$A$2:$BF$4824,14,FALSE))</f>
        <v>12</v>
      </c>
    </row>
    <row r="1117" spans="1:6" hidden="1" x14ac:dyDescent="0.25">
      <c r="A1117" s="1">
        <v>5101004</v>
      </c>
      <c r="B1117" s="1">
        <f t="shared" si="17"/>
        <v>5101004</v>
      </c>
      <c r="C1117" s="1" t="str">
        <f>+'LISTADO LINCE'!C1116</f>
        <v>AMBO 46/54 RER</v>
      </c>
      <c r="D1117" s="1" t="str">
        <f>IFERROR(VLOOKUP(B1117,'PUBLICADOS EN WEB'!$D$2:$D$4094,1,FALSE)=B1117,"")</f>
        <v/>
      </c>
      <c r="E1117" s="1" t="str">
        <f>IFERROR(VLOOKUP(B1117,'PUBLICADOS EN MELI'!$D$2:$D$12092,1,FALSE)=B1117,"")</f>
        <v/>
      </c>
      <c r="F1117" s="1" t="str">
        <f>IF(VLOOKUP(B1117,'LISTADO LINCE'!$A$2:$BF$4824,14,FALSE)&lt;=0,"",VLOOKUP(B1117,'LISTADO LINCE'!$A$2:$BF$4824,14,FALSE))</f>
        <v/>
      </c>
    </row>
    <row r="1118" spans="1:6" hidden="1" x14ac:dyDescent="0.25">
      <c r="A1118" s="1">
        <v>5101005</v>
      </c>
      <c r="B1118" s="1">
        <f t="shared" si="17"/>
        <v>5101005</v>
      </c>
      <c r="C1118" s="1" t="str">
        <f>+'LISTADO LINCE'!C1117</f>
        <v>CAMP VERDE POLAR LMGE RER</v>
      </c>
      <c r="D1118" s="1" t="str">
        <f>IFERROR(VLOOKUP(B1118,'PUBLICADOS EN WEB'!$D$2:$D$4094,1,FALSE)=B1118,"")</f>
        <v/>
      </c>
      <c r="E1118" s="1" t="str">
        <f>IFERROR(VLOOKUP(B1118,'PUBLICADOS EN MELI'!$D$2:$D$12092,1,FALSE)=B1118,"")</f>
        <v/>
      </c>
      <c r="F1118" s="1">
        <f>IF(VLOOKUP(B1118,'LISTADO LINCE'!$A$2:$BF$4824,14,FALSE)&lt;=0,"",VLOOKUP(B1118,'LISTADO LINCE'!$A$2:$BF$4824,14,FALSE))</f>
        <v>9</v>
      </c>
    </row>
    <row r="1119" spans="1:6" hidden="1" x14ac:dyDescent="0.25">
      <c r="A1119" s="1">
        <v>5101006</v>
      </c>
      <c r="B1119" s="1">
        <f t="shared" si="17"/>
        <v>5101006</v>
      </c>
      <c r="C1119" s="1" t="str">
        <f>+'LISTADO LINCE'!C1118</f>
        <v>GARIBALDINA MAO RIP DESERT 2XS/2XL RER</v>
      </c>
      <c r="D1119" s="1" t="b">
        <f>IFERROR(VLOOKUP(B1119,'PUBLICADOS EN WEB'!$D$2:$D$4094,1,FALSE)=B1119,"")</f>
        <v>1</v>
      </c>
      <c r="E1119" s="1" t="str">
        <f>IFERROR(VLOOKUP(B1119,'PUBLICADOS EN MELI'!$D$2:$D$12092,1,FALSE)=B1119,"")</f>
        <v/>
      </c>
      <c r="F1119" s="1" t="str">
        <f>IF(VLOOKUP(B1119,'LISTADO LINCE'!$A$2:$BF$4824,14,FALSE)&lt;=0,"",VLOOKUP(B1119,'LISTADO LINCE'!$A$2:$BF$4824,14,FALSE))</f>
        <v/>
      </c>
    </row>
    <row r="1120" spans="1:6" hidden="1" x14ac:dyDescent="0.25">
      <c r="A1120" s="1">
        <v>5101007</v>
      </c>
      <c r="B1120" s="1">
        <f t="shared" si="17"/>
        <v>5101007</v>
      </c>
      <c r="C1120" s="1" t="str">
        <f>+'LISTADO LINCE'!C1119</f>
        <v>GARIBALDINA MAO RIP DESERT 3XL/5XL RER</v>
      </c>
      <c r="D1120" s="1" t="b">
        <f>IFERROR(VLOOKUP(B1120,'PUBLICADOS EN WEB'!$D$2:$D$4094,1,FALSE)=B1120,"")</f>
        <v>1</v>
      </c>
      <c r="E1120" s="1" t="str">
        <f>IFERROR(VLOOKUP(B1120,'PUBLICADOS EN MELI'!$D$2:$D$12092,1,FALSE)=B1120,"")</f>
        <v/>
      </c>
      <c r="F1120" s="1" t="str">
        <f>IF(VLOOKUP(B1120,'LISTADO LINCE'!$A$2:$BF$4824,14,FALSE)&lt;=0,"",VLOOKUP(B1120,'LISTADO LINCE'!$A$2:$BF$4824,14,FALSE))</f>
        <v/>
      </c>
    </row>
    <row r="1121" spans="1:6" x14ac:dyDescent="0.25">
      <c r="A1121" s="1">
        <v>5101009</v>
      </c>
      <c r="B1121" s="1">
        <f t="shared" si="17"/>
        <v>5101009</v>
      </c>
      <c r="C1121" s="1" t="str">
        <f>VLOOKUP(B1121,'LISTADO LINCE'!$A$1:$BF$4008,3,FALSE)</f>
        <v>CAMP CORTA CUELLO DESMONT AZUL EM</v>
      </c>
      <c r="D1121" s="1" t="b">
        <f>IFERROR(VLOOKUP(B1121,'PUBLICADOS EN WEB'!$D$2:$D$4094,1,FALSE)=B1121,"")</f>
        <v>1</v>
      </c>
      <c r="E1121" s="1" t="b">
        <f>IFERROR(VLOOKUP(B1121,'PUBLICADOS EN MELI'!$D$2:$D$12092,1,FALSE)=B1121,"")</f>
        <v>1</v>
      </c>
      <c r="F1121" s="1">
        <f>IF(VLOOKUP(B1121,'LISTADO LINCE'!$A$2:$BF$4824,14,FALSE)&lt;=0,"",VLOOKUP(B1121,'LISTADO LINCE'!$A$2:$BF$4824,14,FALSE))</f>
        <v>135</v>
      </c>
    </row>
    <row r="1122" spans="1:6" hidden="1" x14ac:dyDescent="0.25">
      <c r="A1122" s="1">
        <v>5101010</v>
      </c>
      <c r="B1122" s="1">
        <f t="shared" si="17"/>
        <v>5101010</v>
      </c>
      <c r="C1122" s="1" t="str">
        <f>+'LISTADO LINCE'!C1121</f>
        <v>CAPA AGUA 2 RER</v>
      </c>
      <c r="D1122" s="1" t="str">
        <f>IFERROR(VLOOKUP(B1122,'PUBLICADOS EN WEB'!$D$2:$D$4094,1,FALSE)=B1122,"")</f>
        <v/>
      </c>
      <c r="E1122" s="1" t="str">
        <f>IFERROR(VLOOKUP(B1122,'PUBLICADOS EN MELI'!$D$2:$D$12092,1,FALSE)=B1122,"")</f>
        <v/>
      </c>
      <c r="F1122" s="1" t="str">
        <f>IF(VLOOKUP(B1122,'LISTADO LINCE'!$A$2:$BF$4824,14,FALSE)&lt;=0,"",VLOOKUP(B1122,'LISTADO LINCE'!$A$2:$BF$4824,14,FALSE))</f>
        <v/>
      </c>
    </row>
    <row r="1123" spans="1:6" x14ac:dyDescent="0.25">
      <c r="A1123" s="1">
        <v>5101011</v>
      </c>
      <c r="B1123" s="1">
        <f t="shared" ref="B1123:B1186" si="18">IF(A1123&lt;&gt;"",IFERROR(A1123*1,""),"")</f>
        <v>5101011</v>
      </c>
      <c r="C1123" s="1" t="str">
        <f>VLOOKUP(B1123,'LISTADO LINCE'!$A$1:$BF$4008,3,FALSE)</f>
        <v>CAMP CORTA CUELLO DESMONT NEGRA EM</v>
      </c>
      <c r="D1123" s="1" t="b">
        <f>IFERROR(VLOOKUP(B1123,'PUBLICADOS EN WEB'!$D$2:$D$4094,1,FALSE)=B1123,"")</f>
        <v>1</v>
      </c>
      <c r="E1123" s="1" t="b">
        <f>IFERROR(VLOOKUP(B1123,'PUBLICADOS EN MELI'!$D$2:$D$12092,1,FALSE)=B1123,"")</f>
        <v>1</v>
      </c>
      <c r="F1123" s="1">
        <f>IF(VLOOKUP(B1123,'LISTADO LINCE'!$A$2:$BF$4824,14,FALSE)&lt;=0,"",VLOOKUP(B1123,'LISTADO LINCE'!$A$2:$BF$4824,14,FALSE))</f>
        <v>98</v>
      </c>
    </row>
    <row r="1124" spans="1:6" x14ac:dyDescent="0.25">
      <c r="A1124" s="1">
        <v>5101013</v>
      </c>
      <c r="B1124" s="1">
        <f t="shared" si="18"/>
        <v>5101013</v>
      </c>
      <c r="C1124" s="1" t="str">
        <f>VLOOKUP(B1124,'LISTADO LINCE'!$A$1:$BF$4008,3,FALSE)</f>
        <v>CAPA PARA AGUA AMARILLA RER</v>
      </c>
      <c r="D1124" s="1" t="b">
        <f>IFERROR(VLOOKUP(B1124,'PUBLICADOS EN WEB'!$D$2:$D$4094,1,FALSE)=B1124,"")</f>
        <v>1</v>
      </c>
      <c r="E1124" s="1" t="b">
        <f>IFERROR(VLOOKUP(B1124,'PUBLICADOS EN MELI'!$D$2:$D$12092,1,FALSE)=B1124,"")</f>
        <v>1</v>
      </c>
      <c r="F1124" s="1" t="str">
        <f>IF(VLOOKUP(B1124,'LISTADO LINCE'!$A$2:$BF$4824,14,FALSE)&lt;=0,"",VLOOKUP(B1124,'LISTADO LINCE'!$A$2:$BF$4824,14,FALSE))</f>
        <v/>
      </c>
    </row>
    <row r="1125" spans="1:6" hidden="1" x14ac:dyDescent="0.25">
      <c r="A1125" s="1">
        <v>5101014</v>
      </c>
      <c r="B1125" s="1">
        <f t="shared" si="18"/>
        <v>5101014</v>
      </c>
      <c r="C1125" s="1" t="str">
        <f>+'LISTADO LINCE'!C1124</f>
        <v>CAMP CORTA ALPACUNA MARRON</v>
      </c>
      <c r="D1125" s="1" t="str">
        <f>IFERROR(VLOOKUP(B1125,'PUBLICADOS EN WEB'!$D$2:$D$4094,1,FALSE)=B1125,"")</f>
        <v/>
      </c>
      <c r="E1125" s="1" t="str">
        <f>IFERROR(VLOOKUP(B1125,'PUBLICADOS EN MELI'!$D$2:$D$12092,1,FALSE)=B1125,"")</f>
        <v/>
      </c>
      <c r="F1125" s="1">
        <f>IF(VLOOKUP(B1125,'LISTADO LINCE'!$A$2:$BF$4824,14,FALSE)&lt;=0,"",VLOOKUP(B1125,'LISTADO LINCE'!$A$2:$BF$4824,14,FALSE))</f>
        <v>19</v>
      </c>
    </row>
    <row r="1126" spans="1:6" hidden="1" x14ac:dyDescent="0.25">
      <c r="A1126" s="1">
        <v>5101015</v>
      </c>
      <c r="B1126" s="1">
        <f t="shared" si="18"/>
        <v>5101015</v>
      </c>
      <c r="C1126" s="1" t="str">
        <f>+'LISTADO LINCE'!C1125</f>
        <v>CAMPERA TRANSITO GUAYMALLEN RER</v>
      </c>
      <c r="D1126" s="1" t="str">
        <f>IFERROR(VLOOKUP(B1126,'PUBLICADOS EN WEB'!$D$2:$D$4094,1,FALSE)=B1126,"")</f>
        <v/>
      </c>
      <c r="E1126" s="1" t="str">
        <f>IFERROR(VLOOKUP(B1126,'PUBLICADOS EN MELI'!$D$2:$D$12092,1,FALSE)=B1126,"")</f>
        <v/>
      </c>
      <c r="F1126" s="1" t="str">
        <f>IF(VLOOKUP(B1126,'LISTADO LINCE'!$A$2:$BF$4824,14,FALSE)&lt;=0,"",VLOOKUP(B1126,'LISTADO LINCE'!$A$2:$BF$4824,14,FALSE))</f>
        <v/>
      </c>
    </row>
    <row r="1127" spans="1:6" hidden="1" x14ac:dyDescent="0.25">
      <c r="A1127" s="1">
        <v>5101016</v>
      </c>
      <c r="B1127" s="1">
        <f t="shared" si="18"/>
        <v>5101016</v>
      </c>
      <c r="C1127" s="1" t="str">
        <f>+'LISTADO LINCE'!C1126</f>
        <v>CAMPERA DEFESA CIVIL GUAYMALLEN</v>
      </c>
      <c r="D1127" s="1" t="str">
        <f>IFERROR(VLOOKUP(B1127,'PUBLICADOS EN WEB'!$D$2:$D$4094,1,FALSE)=B1127,"")</f>
        <v/>
      </c>
      <c r="E1127" s="1" t="str">
        <f>IFERROR(VLOOKUP(B1127,'PUBLICADOS EN MELI'!$D$2:$D$12092,1,FALSE)=B1127,"")</f>
        <v/>
      </c>
      <c r="F1127" s="1" t="str">
        <f>IF(VLOOKUP(B1127,'LISTADO LINCE'!$A$2:$BF$4824,14,FALSE)&lt;=0,"",VLOOKUP(B1127,'LISTADO LINCE'!$A$2:$BF$4824,14,FALSE))</f>
        <v/>
      </c>
    </row>
    <row r="1128" spans="1:6" hidden="1" x14ac:dyDescent="0.25">
      <c r="A1128" s="1">
        <v>5101017</v>
      </c>
      <c r="B1128" s="1">
        <f t="shared" si="18"/>
        <v>5101017</v>
      </c>
      <c r="C1128" s="1" t="str">
        <f>+'LISTADO LINCE'!C1127</f>
        <v>CAMPERA DEMARCACION VIAL GUAYMALLEN</v>
      </c>
      <c r="D1128" s="1" t="str">
        <f>IFERROR(VLOOKUP(B1128,'PUBLICADOS EN WEB'!$D$2:$D$4094,1,FALSE)=B1128,"")</f>
        <v/>
      </c>
      <c r="E1128" s="1" t="str">
        <f>IFERROR(VLOOKUP(B1128,'PUBLICADOS EN MELI'!$D$2:$D$12092,1,FALSE)=B1128,"")</f>
        <v/>
      </c>
      <c r="F1128" s="1" t="str">
        <f>IF(VLOOKUP(B1128,'LISTADO LINCE'!$A$2:$BF$4824,14,FALSE)&lt;=0,"",VLOOKUP(B1128,'LISTADO LINCE'!$A$2:$BF$4824,14,FALSE))</f>
        <v/>
      </c>
    </row>
    <row r="1129" spans="1:6" hidden="1" x14ac:dyDescent="0.25">
      <c r="A1129" s="1">
        <v>5101018</v>
      </c>
      <c r="B1129" s="1">
        <f t="shared" si="18"/>
        <v>5101018</v>
      </c>
      <c r="C1129" s="1" t="str">
        <f>+'LISTADO LINCE'!C1128</f>
        <v>CAMPERA MULTICAM SARPOL RER</v>
      </c>
      <c r="D1129" s="1" t="str">
        <f>IFERROR(VLOOKUP(B1129,'PUBLICADOS EN WEB'!$D$2:$D$4094,1,FALSE)=B1129,"")</f>
        <v/>
      </c>
      <c r="E1129" s="1" t="str">
        <f>IFERROR(VLOOKUP(B1129,'PUBLICADOS EN MELI'!$D$2:$D$12092,1,FALSE)=B1129,"")</f>
        <v/>
      </c>
      <c r="F1129" s="1" t="str">
        <f>IF(VLOOKUP(B1129,'LISTADO LINCE'!$A$2:$BF$4824,14,FALSE)&lt;=0,"",VLOOKUP(B1129,'LISTADO LINCE'!$A$2:$BF$4824,14,FALSE))</f>
        <v/>
      </c>
    </row>
    <row r="1130" spans="1:6" hidden="1" x14ac:dyDescent="0.25">
      <c r="A1130" s="1">
        <v>5101022</v>
      </c>
      <c r="B1130" s="1">
        <f t="shared" si="18"/>
        <v>5101022</v>
      </c>
      <c r="C1130" s="1" t="str">
        <f>+'LISTADO LINCE'!C1129</f>
        <v>CAMP GOLAN  POLAR CIENTIFICA RER</v>
      </c>
      <c r="D1130" s="1" t="str">
        <f>IFERROR(VLOOKUP(B1130,'PUBLICADOS EN WEB'!$D$2:$D$4094,1,FALSE)=B1130,"")</f>
        <v/>
      </c>
      <c r="E1130" s="1" t="str">
        <f>IFERROR(VLOOKUP(B1130,'PUBLICADOS EN MELI'!$D$2:$D$12092,1,FALSE)=B1130,"")</f>
        <v/>
      </c>
      <c r="F1130" s="1">
        <f>IF(VLOOKUP(B1130,'LISTADO LINCE'!$A$2:$BF$4824,14,FALSE)&lt;=0,"",VLOOKUP(B1130,'LISTADO LINCE'!$A$2:$BF$4824,14,FALSE))</f>
        <v>8</v>
      </c>
    </row>
    <row r="1131" spans="1:6" hidden="1" x14ac:dyDescent="0.25">
      <c r="A1131" s="1">
        <v>5101028</v>
      </c>
      <c r="B1131" s="1">
        <f t="shared" si="18"/>
        <v>5101028</v>
      </c>
      <c r="C1131" s="1" t="str">
        <f>+'LISTADO LINCE'!C1130</f>
        <v>GARIBALDINA MAO RIP INFANT 3XL/5XL RER</v>
      </c>
      <c r="D1131" s="1" t="b">
        <f>IFERROR(VLOOKUP(B1131,'PUBLICADOS EN WEB'!$D$2:$D$4094,1,FALSE)=B1131,"")</f>
        <v>1</v>
      </c>
      <c r="E1131" s="1" t="str">
        <f>IFERROR(VLOOKUP(B1131,'PUBLICADOS EN MELI'!$D$2:$D$12092,1,FALSE)=B1131,"")</f>
        <v/>
      </c>
      <c r="F1131" s="1">
        <f>IF(VLOOKUP(B1131,'LISTADO LINCE'!$A$2:$BF$4824,14,FALSE)&lt;=0,"",VLOOKUP(B1131,'LISTADO LINCE'!$A$2:$BF$4824,14,FALSE))</f>
        <v>3</v>
      </c>
    </row>
    <row r="1132" spans="1:6" x14ac:dyDescent="0.25">
      <c r="A1132" s="1">
        <v>5101029</v>
      </c>
      <c r="B1132" s="1">
        <f t="shared" si="18"/>
        <v>5101029</v>
      </c>
      <c r="C1132" s="1" t="str">
        <f>VLOOKUP(B1132,'LISTADO LINCE'!$A$1:$BF$4008,3,FALSE)</f>
        <v>GARIBALDINA MAO RIP INFANT 2XS/2XL RER</v>
      </c>
      <c r="D1132" s="1" t="b">
        <f>IFERROR(VLOOKUP(B1132,'PUBLICADOS EN WEB'!$D$2:$D$4094,1,FALSE)=B1132,"")</f>
        <v>1</v>
      </c>
      <c r="E1132" s="1" t="b">
        <f>IFERROR(VLOOKUP(B1132,'PUBLICADOS EN MELI'!$D$2:$D$12092,1,FALSE)=B1132,"")</f>
        <v>1</v>
      </c>
      <c r="F1132" s="1">
        <f>IF(VLOOKUP(B1132,'LISTADO LINCE'!$A$2:$BF$4824,14,FALSE)&lt;=0,"",VLOOKUP(B1132,'LISTADO LINCE'!$A$2:$BF$4824,14,FALSE))</f>
        <v>31</v>
      </c>
    </row>
    <row r="1133" spans="1:6" hidden="1" x14ac:dyDescent="0.25">
      <c r="A1133" s="1">
        <v>5101030</v>
      </c>
      <c r="B1133" s="1">
        <f t="shared" si="18"/>
        <v>5101030</v>
      </c>
      <c r="C1133" s="1" t="str">
        <f>+'LISTADO LINCE'!C1132</f>
        <v>GARIBALDINA ARMY GAB AZUL 2XS/2XL RER</v>
      </c>
      <c r="D1133" s="1" t="str">
        <f>IFERROR(VLOOKUP(B1133,'PUBLICADOS EN WEB'!$D$2:$D$4094,1,FALSE)=B1133,"")</f>
        <v/>
      </c>
      <c r="E1133" s="1" t="str">
        <f>IFERROR(VLOOKUP(B1133,'PUBLICADOS EN MELI'!$D$2:$D$12092,1,FALSE)=B1133,"")</f>
        <v/>
      </c>
      <c r="F1133" s="1" t="str">
        <f>IF(VLOOKUP(B1133,'LISTADO LINCE'!$A$2:$BF$4824,14,FALSE)&lt;=0,"",VLOOKUP(B1133,'LISTADO LINCE'!$A$2:$BF$4824,14,FALSE))</f>
        <v/>
      </c>
    </row>
    <row r="1134" spans="1:6" hidden="1" x14ac:dyDescent="0.25">
      <c r="A1134" s="1">
        <v>5101031</v>
      </c>
      <c r="B1134" s="1">
        <f t="shared" si="18"/>
        <v>5101031</v>
      </c>
      <c r="C1134" s="1" t="str">
        <f>+'LISTADO LINCE'!C1133</f>
        <v>GARIBALDINA ARMY GAB NEGRA 2XS/2XL RER</v>
      </c>
      <c r="D1134" s="1" t="str">
        <f>IFERROR(VLOOKUP(B1134,'PUBLICADOS EN WEB'!$D$2:$D$4094,1,FALSE)=B1134,"")</f>
        <v/>
      </c>
      <c r="E1134" s="1" t="str">
        <f>IFERROR(VLOOKUP(B1134,'PUBLICADOS EN MELI'!$D$2:$D$12092,1,FALSE)=B1134,"")</f>
        <v/>
      </c>
      <c r="F1134" s="1" t="str">
        <f>IF(VLOOKUP(B1134,'LISTADO LINCE'!$A$2:$BF$4824,14,FALSE)&lt;=0,"",VLOOKUP(B1134,'LISTADO LINCE'!$A$2:$BF$4824,14,FALSE))</f>
        <v/>
      </c>
    </row>
    <row r="1135" spans="1:6" hidden="1" x14ac:dyDescent="0.25">
      <c r="A1135" s="1">
        <v>5101032</v>
      </c>
      <c r="B1135" s="1">
        <f t="shared" si="18"/>
        <v>5101032</v>
      </c>
      <c r="C1135" s="1" t="str">
        <f>+'LISTADO LINCE'!C1134</f>
        <v>GARIBALDINA ARMY GAB GRIS 2XS/2XL RER</v>
      </c>
      <c r="D1135" s="1" t="str">
        <f>IFERROR(VLOOKUP(B1135,'PUBLICADOS EN WEB'!$D$2:$D$4094,1,FALSE)=B1135,"")</f>
        <v/>
      </c>
      <c r="E1135" s="1" t="str">
        <f>IFERROR(VLOOKUP(B1135,'PUBLICADOS EN MELI'!$D$2:$D$12092,1,FALSE)=B1135,"")</f>
        <v/>
      </c>
      <c r="F1135" s="1" t="str">
        <f>IF(VLOOKUP(B1135,'LISTADO LINCE'!$A$2:$BF$4824,14,FALSE)&lt;=0,"",VLOOKUP(B1135,'LISTADO LINCE'!$A$2:$BF$4824,14,FALSE))</f>
        <v/>
      </c>
    </row>
    <row r="1136" spans="1:6" x14ac:dyDescent="0.25">
      <c r="A1136" s="1">
        <v>5101033</v>
      </c>
      <c r="B1136" s="1">
        <f t="shared" si="18"/>
        <v>5101033</v>
      </c>
      <c r="C1136" s="1" t="str">
        <f>VLOOKUP(B1136,'LISTADO LINCE'!$A$1:$BF$4008,3,FALSE)</f>
        <v>GARIBALDINA JAZAK RIP INFANT 2XS/2XL RER</v>
      </c>
      <c r="D1136" s="1" t="b">
        <f>IFERROR(VLOOKUP(B1136,'PUBLICADOS EN WEB'!$D$2:$D$4094,1,FALSE)=B1136,"")</f>
        <v>1</v>
      </c>
      <c r="E1136" s="1" t="b">
        <f>IFERROR(VLOOKUP(B1136,'PUBLICADOS EN MELI'!$D$2:$D$12092,1,FALSE)=B1136,"")</f>
        <v>1</v>
      </c>
      <c r="F1136" s="1">
        <f>IF(VLOOKUP(B1136,'LISTADO LINCE'!$A$2:$BF$4824,14,FALSE)&lt;=0,"",VLOOKUP(B1136,'LISTADO LINCE'!$A$2:$BF$4824,14,FALSE))</f>
        <v>53</v>
      </c>
    </row>
    <row r="1137" spans="1:6" hidden="1" x14ac:dyDescent="0.25">
      <c r="A1137" s="1">
        <v>5101034</v>
      </c>
      <c r="B1137" s="1">
        <f t="shared" si="18"/>
        <v>5101034</v>
      </c>
      <c r="C1137" s="1" t="str">
        <f>+'LISTADO LINCE'!C1136</f>
        <v>GARIBALDINA JAZAK RIP INFANT 3XL/5XL RER</v>
      </c>
      <c r="D1137" s="1" t="b">
        <f>IFERROR(VLOOKUP(B1137,'PUBLICADOS EN WEB'!$D$2:$D$4094,1,FALSE)=B1137,"")</f>
        <v>1</v>
      </c>
      <c r="E1137" s="1" t="str">
        <f>IFERROR(VLOOKUP(B1137,'PUBLICADOS EN MELI'!$D$2:$D$12092,1,FALSE)=B1137,"")</f>
        <v/>
      </c>
      <c r="F1137" s="1" t="str">
        <f>IF(VLOOKUP(B1137,'LISTADO LINCE'!$A$2:$BF$4824,14,FALSE)&lt;=0,"",VLOOKUP(B1137,'LISTADO LINCE'!$A$2:$BF$4824,14,FALSE))</f>
        <v/>
      </c>
    </row>
    <row r="1138" spans="1:6" hidden="1" x14ac:dyDescent="0.25">
      <c r="A1138" s="1">
        <v>5101035</v>
      </c>
      <c r="B1138" s="1">
        <f t="shared" si="18"/>
        <v>5101035</v>
      </c>
      <c r="C1138" s="1" t="str">
        <f>+'LISTADO LINCE'!C1137</f>
        <v>GARIBALDINA JAZAK RIP INFANT 6XL/7XL RER</v>
      </c>
      <c r="D1138" s="1" t="str">
        <f>IFERROR(VLOOKUP(B1138,'PUBLICADOS EN WEB'!$D$2:$D$4094,1,FALSE)=B1138,"")</f>
        <v/>
      </c>
      <c r="E1138" s="1" t="str">
        <f>IFERROR(VLOOKUP(B1138,'PUBLICADOS EN MELI'!$D$2:$D$12092,1,FALSE)=B1138,"")</f>
        <v/>
      </c>
      <c r="F1138" s="1" t="str">
        <f>IF(VLOOKUP(B1138,'LISTADO LINCE'!$A$2:$BF$4824,14,FALSE)&lt;=0,"",VLOOKUP(B1138,'LISTADO LINCE'!$A$2:$BF$4824,14,FALSE))</f>
        <v/>
      </c>
    </row>
    <row r="1139" spans="1:6" hidden="1" x14ac:dyDescent="0.25">
      <c r="A1139" s="1">
        <v>5101036</v>
      </c>
      <c r="B1139" s="1">
        <f t="shared" si="18"/>
        <v>5101036</v>
      </c>
      <c r="C1139" s="1" t="str">
        <f>+'LISTADO LINCE'!C1138</f>
        <v>GARIBALDINA ARMY GAB AZUL 3XL/5XL RER</v>
      </c>
      <c r="D1139" s="1" t="str">
        <f>IFERROR(VLOOKUP(B1139,'PUBLICADOS EN WEB'!$D$2:$D$4094,1,FALSE)=B1139,"")</f>
        <v/>
      </c>
      <c r="E1139" s="1" t="str">
        <f>IFERROR(VLOOKUP(B1139,'PUBLICADOS EN MELI'!$D$2:$D$12092,1,FALSE)=B1139,"")</f>
        <v/>
      </c>
      <c r="F1139" s="1" t="str">
        <f>IF(VLOOKUP(B1139,'LISTADO LINCE'!$A$2:$BF$4824,14,FALSE)&lt;=0,"",VLOOKUP(B1139,'LISTADO LINCE'!$A$2:$BF$4824,14,FALSE))</f>
        <v/>
      </c>
    </row>
    <row r="1140" spans="1:6" hidden="1" x14ac:dyDescent="0.25">
      <c r="A1140" s="1">
        <v>5101037</v>
      </c>
      <c r="B1140" s="1">
        <f t="shared" si="18"/>
        <v>5101037</v>
      </c>
      <c r="C1140" s="1" t="str">
        <f>+'LISTADO LINCE'!C1139</f>
        <v>GARIBALDINA ARMY GAB NEGRA 3XL/5XL RER</v>
      </c>
      <c r="D1140" s="1" t="str">
        <f>IFERROR(VLOOKUP(B1140,'PUBLICADOS EN WEB'!$D$2:$D$4094,1,FALSE)=B1140,"")</f>
        <v/>
      </c>
      <c r="E1140" s="1" t="str">
        <f>IFERROR(VLOOKUP(B1140,'PUBLICADOS EN MELI'!$D$2:$D$12092,1,FALSE)=B1140,"")</f>
        <v/>
      </c>
      <c r="F1140" s="1" t="str">
        <f>IF(VLOOKUP(B1140,'LISTADO LINCE'!$A$2:$BF$4824,14,FALSE)&lt;=0,"",VLOOKUP(B1140,'LISTADO LINCE'!$A$2:$BF$4824,14,FALSE))</f>
        <v/>
      </c>
    </row>
    <row r="1141" spans="1:6" hidden="1" x14ac:dyDescent="0.25">
      <c r="A1141" s="1">
        <v>5101038</v>
      </c>
      <c r="B1141" s="1">
        <f t="shared" si="18"/>
        <v>5101038</v>
      </c>
      <c r="C1141" s="1" t="str">
        <f>+'LISTADO LINCE'!C1140</f>
        <v>GARIBALDINA ARMY GAB GRIS 3XL/4XL RER</v>
      </c>
      <c r="D1141" s="1" t="str">
        <f>IFERROR(VLOOKUP(B1141,'PUBLICADOS EN WEB'!$D$2:$D$4094,1,FALSE)=B1141,"")</f>
        <v/>
      </c>
      <c r="E1141" s="1" t="str">
        <f>IFERROR(VLOOKUP(B1141,'PUBLICADOS EN MELI'!$D$2:$D$12092,1,FALSE)=B1141,"")</f>
        <v/>
      </c>
      <c r="F1141" s="1" t="str">
        <f>IF(VLOOKUP(B1141,'LISTADO LINCE'!$A$2:$BF$4824,14,FALSE)&lt;=0,"",VLOOKUP(B1141,'LISTADO LINCE'!$A$2:$BF$4824,14,FALSE))</f>
        <v/>
      </c>
    </row>
    <row r="1142" spans="1:6" hidden="1" x14ac:dyDescent="0.25">
      <c r="A1142" s="1">
        <v>5101040</v>
      </c>
      <c r="B1142" s="1">
        <f t="shared" si="18"/>
        <v>5101040</v>
      </c>
      <c r="C1142" s="1" t="str">
        <f>+'LISTADO LINCE'!C1141</f>
        <v>GARIBALDINA JAZAK RIP VIAL T 2XS/2XL RER</v>
      </c>
      <c r="D1142" s="1" t="str">
        <f>IFERROR(VLOOKUP(B1142,'PUBLICADOS EN WEB'!$D$2:$D$4094,1,FALSE)=B1142,"")</f>
        <v/>
      </c>
      <c r="E1142" s="1" t="str">
        <f>IFERROR(VLOOKUP(B1142,'PUBLICADOS EN MELI'!$D$2:$D$12092,1,FALSE)=B1142,"")</f>
        <v/>
      </c>
      <c r="F1142" s="1" t="str">
        <f>IF(VLOOKUP(B1142,'LISTADO LINCE'!$A$2:$BF$4824,14,FALSE)&lt;=0,"",VLOOKUP(B1142,'LISTADO LINCE'!$A$2:$BF$4824,14,FALSE))</f>
        <v/>
      </c>
    </row>
    <row r="1143" spans="1:6" hidden="1" x14ac:dyDescent="0.25">
      <c r="A1143" s="1">
        <v>5101041</v>
      </c>
      <c r="B1143" s="1">
        <f t="shared" si="18"/>
        <v>5101041</v>
      </c>
      <c r="C1143" s="1" t="str">
        <f>+'LISTADO LINCE'!C1142</f>
        <v>GARIBALDINA JAZAK RIP VIAL T 3XL/5XL RER</v>
      </c>
      <c r="D1143" s="1" t="str">
        <f>IFERROR(VLOOKUP(B1143,'PUBLICADOS EN WEB'!$D$2:$D$4094,1,FALSE)=B1143,"")</f>
        <v/>
      </c>
      <c r="E1143" s="1" t="str">
        <f>IFERROR(VLOOKUP(B1143,'PUBLICADOS EN MELI'!$D$2:$D$12092,1,FALSE)=B1143,"")</f>
        <v/>
      </c>
      <c r="F1143" s="1" t="str">
        <f>IF(VLOOKUP(B1143,'LISTADO LINCE'!$A$2:$BF$4824,14,FALSE)&lt;=0,"",VLOOKUP(B1143,'LISTADO LINCE'!$A$2:$BF$4824,14,FALSE))</f>
        <v/>
      </c>
    </row>
    <row r="1144" spans="1:6" hidden="1" x14ac:dyDescent="0.25">
      <c r="A1144" s="1">
        <v>5101042</v>
      </c>
      <c r="B1144" s="1">
        <f t="shared" si="18"/>
        <v>5101042</v>
      </c>
      <c r="C1144" s="1" t="str">
        <f>+'LISTADO LINCE'!C1143</f>
        <v>GARIBALDINA JAZAK RIP VIAL T 6XL/7XL RER</v>
      </c>
      <c r="D1144" s="1" t="str">
        <f>IFERROR(VLOOKUP(B1144,'PUBLICADOS EN WEB'!$D$2:$D$4094,1,FALSE)=B1144,"")</f>
        <v/>
      </c>
      <c r="E1144" s="1" t="str">
        <f>IFERROR(VLOOKUP(B1144,'PUBLICADOS EN MELI'!$D$2:$D$12092,1,FALSE)=B1144,"")</f>
        <v/>
      </c>
      <c r="F1144" s="1" t="str">
        <f>IF(VLOOKUP(B1144,'LISTADO LINCE'!$A$2:$BF$4824,14,FALSE)&lt;=0,"",VLOOKUP(B1144,'LISTADO LINCE'!$A$2:$BF$4824,14,FALSE))</f>
        <v/>
      </c>
    </row>
    <row r="1145" spans="1:6" x14ac:dyDescent="0.25">
      <c r="A1145" s="1">
        <v>5101046</v>
      </c>
      <c r="B1145" s="1">
        <f t="shared" si="18"/>
        <v>5101046</v>
      </c>
      <c r="C1145" s="1" t="str">
        <f>VLOOKUP(B1145,'LISTADO LINCE'!$A$1:$BF$4008,3,FALSE)</f>
        <v>GARIBALDINA MAO GAB GRIS FED 3XS/2XL RER</v>
      </c>
      <c r="D1145" s="1" t="b">
        <f>IFERROR(VLOOKUP(B1145,'PUBLICADOS EN WEB'!$D$2:$D$4094,1,FALSE)=B1145,"")</f>
        <v>1</v>
      </c>
      <c r="E1145" s="1" t="b">
        <f>IFERROR(VLOOKUP(B1145,'PUBLICADOS EN MELI'!$D$2:$D$12092,1,FALSE)=B1145,"")</f>
        <v>1</v>
      </c>
      <c r="F1145" s="1">
        <f>IF(VLOOKUP(B1145,'LISTADO LINCE'!$A$2:$BF$4824,14,FALSE)&lt;=0,"",VLOOKUP(B1145,'LISTADO LINCE'!$A$2:$BF$4824,14,FALSE))</f>
        <v>19</v>
      </c>
    </row>
    <row r="1146" spans="1:6" x14ac:dyDescent="0.25">
      <c r="A1146" s="1">
        <v>5101047</v>
      </c>
      <c r="B1146" s="1">
        <f t="shared" si="18"/>
        <v>5101047</v>
      </c>
      <c r="C1146" s="1" t="str">
        <f>VLOOKUP(B1146,'LISTADO LINCE'!$A$1:$BF$4008,3,FALSE)</f>
        <v>GARIBALDINA MAO GAB GRIS FED 3XL/6XL RER</v>
      </c>
      <c r="D1146" s="1" t="b">
        <f>IFERROR(VLOOKUP(B1146,'PUBLICADOS EN WEB'!$D$2:$D$4094,1,FALSE)=B1146,"")</f>
        <v>1</v>
      </c>
      <c r="E1146" s="1" t="b">
        <f>IFERROR(VLOOKUP(B1146,'PUBLICADOS EN MELI'!$D$2:$D$12092,1,FALSE)=B1146,"")</f>
        <v>1</v>
      </c>
      <c r="F1146" s="1" t="str">
        <f>IF(VLOOKUP(B1146,'LISTADO LINCE'!$A$2:$BF$4824,14,FALSE)&lt;=0,"",VLOOKUP(B1146,'LISTADO LINCE'!$A$2:$BF$4824,14,FALSE))</f>
        <v/>
      </c>
    </row>
    <row r="1147" spans="1:6" x14ac:dyDescent="0.25">
      <c r="A1147" s="1">
        <v>5101048</v>
      </c>
      <c r="B1147" s="1">
        <f t="shared" si="18"/>
        <v>5101048</v>
      </c>
      <c r="C1147" s="1" t="str">
        <f>VLOOKUP(B1147,'LISTADO LINCE'!$A$1:$BF$4008,3,FALSE)</f>
        <v>GARIBALDINA MAO GAB AZUL 3XS/2XL RER</v>
      </c>
      <c r="D1147" s="1" t="b">
        <f>IFERROR(VLOOKUP(B1147,'PUBLICADOS EN WEB'!$D$2:$D$4094,1,FALSE)=B1147,"")</f>
        <v>1</v>
      </c>
      <c r="E1147" s="1" t="b">
        <f>IFERROR(VLOOKUP(B1147,'PUBLICADOS EN MELI'!$D$2:$D$12092,1,FALSE)=B1147,"")</f>
        <v>1</v>
      </c>
      <c r="F1147" s="1">
        <f>IF(VLOOKUP(B1147,'LISTADO LINCE'!$A$2:$BF$4824,14,FALSE)&lt;=0,"",VLOOKUP(B1147,'LISTADO LINCE'!$A$2:$BF$4824,14,FALSE))</f>
        <v>17</v>
      </c>
    </row>
    <row r="1148" spans="1:6" hidden="1" x14ac:dyDescent="0.25">
      <c r="A1148" s="1">
        <v>5101049</v>
      </c>
      <c r="B1148" s="1">
        <f t="shared" si="18"/>
        <v>5101049</v>
      </c>
      <c r="C1148" s="1" t="str">
        <f>+'LISTADO LINCE'!C1147</f>
        <v>GARIBALDINA MAO GAB AZUL 3XL/6XL RER</v>
      </c>
      <c r="D1148" s="1" t="b">
        <f>IFERROR(VLOOKUP(B1148,'PUBLICADOS EN WEB'!$D$2:$D$4094,1,FALSE)=B1148,"")</f>
        <v>1</v>
      </c>
      <c r="E1148" s="1" t="str">
        <f>IFERROR(VLOOKUP(B1148,'PUBLICADOS EN MELI'!$D$2:$D$12092,1,FALSE)=B1148,"")</f>
        <v/>
      </c>
      <c r="F1148" s="1">
        <f>IF(VLOOKUP(B1148,'LISTADO LINCE'!$A$2:$BF$4824,14,FALSE)&lt;=0,"",VLOOKUP(B1148,'LISTADO LINCE'!$A$2:$BF$4824,14,FALSE))</f>
        <v>3</v>
      </c>
    </row>
    <row r="1149" spans="1:6" hidden="1" x14ac:dyDescent="0.25">
      <c r="A1149" s="1">
        <v>5101050</v>
      </c>
      <c r="B1149" s="1">
        <f t="shared" si="18"/>
        <v>5101050</v>
      </c>
      <c r="C1149" s="1" t="str">
        <f>+'LISTADO LINCE'!C1148</f>
        <v>GARIBALDINA ARMY RIP NEGRA 2XS/2XL RER</v>
      </c>
      <c r="D1149" s="1" t="str">
        <f>IFERROR(VLOOKUP(B1149,'PUBLICADOS EN WEB'!$D$2:$D$4094,1,FALSE)=B1149,"")</f>
        <v/>
      </c>
      <c r="E1149" s="1" t="str">
        <f>IFERROR(VLOOKUP(B1149,'PUBLICADOS EN MELI'!$D$2:$D$12092,1,FALSE)=B1149,"")</f>
        <v/>
      </c>
      <c r="F1149" s="1" t="str">
        <f>IF(VLOOKUP(B1149,'LISTADO LINCE'!$A$2:$BF$4824,14,FALSE)&lt;=0,"",VLOOKUP(B1149,'LISTADO LINCE'!$A$2:$BF$4824,14,FALSE))</f>
        <v/>
      </c>
    </row>
    <row r="1150" spans="1:6" hidden="1" x14ac:dyDescent="0.25">
      <c r="A1150" s="1">
        <v>5101051</v>
      </c>
      <c r="B1150" s="1">
        <f t="shared" si="18"/>
        <v>5101051</v>
      </c>
      <c r="C1150" s="1" t="str">
        <f>+'LISTADO LINCE'!C1149</f>
        <v>GARIBALDINA ARMY RIP NEGRA 3XL/5XL RER</v>
      </c>
      <c r="D1150" s="1" t="str">
        <f>IFERROR(VLOOKUP(B1150,'PUBLICADOS EN WEB'!$D$2:$D$4094,1,FALSE)=B1150,"")</f>
        <v/>
      </c>
      <c r="E1150" s="1" t="str">
        <f>IFERROR(VLOOKUP(B1150,'PUBLICADOS EN MELI'!$D$2:$D$12092,1,FALSE)=B1150,"")</f>
        <v/>
      </c>
      <c r="F1150" s="1" t="str">
        <f>IF(VLOOKUP(B1150,'LISTADO LINCE'!$A$2:$BF$4824,14,FALSE)&lt;=0,"",VLOOKUP(B1150,'LISTADO LINCE'!$A$2:$BF$4824,14,FALSE))</f>
        <v/>
      </c>
    </row>
    <row r="1151" spans="1:6" x14ac:dyDescent="0.25">
      <c r="A1151" s="1">
        <v>5101052</v>
      </c>
      <c r="B1151" s="1">
        <f t="shared" si="18"/>
        <v>5101052</v>
      </c>
      <c r="C1151" s="1" t="str">
        <f>VLOOKUP(B1151,'LISTADO LINCE'!$A$1:$BF$4008,3,FALSE)</f>
        <v>GARIBALDINA MAO GAB NEGRA 2XS/2XL</v>
      </c>
      <c r="D1151" s="1" t="b">
        <f>IFERROR(VLOOKUP(B1151,'PUBLICADOS EN WEB'!$D$2:$D$4094,1,FALSE)=B1151,"")</f>
        <v>1</v>
      </c>
      <c r="E1151" s="1" t="b">
        <f>IFERROR(VLOOKUP(B1151,'PUBLICADOS EN MELI'!$D$2:$D$12092,1,FALSE)=B1151,"")</f>
        <v>1</v>
      </c>
      <c r="F1151" s="1">
        <f>IF(VLOOKUP(B1151,'LISTADO LINCE'!$A$2:$BF$4824,14,FALSE)&lt;=0,"",VLOOKUP(B1151,'LISTADO LINCE'!$A$2:$BF$4824,14,FALSE))</f>
        <v>8</v>
      </c>
    </row>
    <row r="1152" spans="1:6" hidden="1" x14ac:dyDescent="0.25">
      <c r="A1152" s="1">
        <v>5101053</v>
      </c>
      <c r="B1152" s="1">
        <f t="shared" si="18"/>
        <v>5101053</v>
      </c>
      <c r="C1152" s="1" t="str">
        <f>+'LISTADO LINCE'!C1151</f>
        <v>GARIBADINA MAO GAB NEGRA 3XL/6XL</v>
      </c>
      <c r="D1152" s="1" t="b">
        <f>IFERROR(VLOOKUP(B1152,'PUBLICADOS EN WEB'!$D$2:$D$4094,1,FALSE)=B1152,"")</f>
        <v>1</v>
      </c>
      <c r="E1152" s="1" t="str">
        <f>IFERROR(VLOOKUP(B1152,'PUBLICADOS EN MELI'!$D$2:$D$12092,1,FALSE)=B1152,"")</f>
        <v/>
      </c>
      <c r="F1152" s="1" t="str">
        <f>IF(VLOOKUP(B1152,'LISTADO LINCE'!$A$2:$BF$4824,14,FALSE)&lt;=0,"",VLOOKUP(B1152,'LISTADO LINCE'!$A$2:$BF$4824,14,FALSE))</f>
        <v/>
      </c>
    </row>
    <row r="1153" spans="1:6" x14ac:dyDescent="0.25">
      <c r="A1153" s="1">
        <v>5101083</v>
      </c>
      <c r="B1153" s="1">
        <f t="shared" si="18"/>
        <v>5101083</v>
      </c>
      <c r="C1153" s="1" t="str">
        <f>VLOOKUP(B1153,'LISTADO LINCE'!$A$1:$BF$4008,3,FALSE)</f>
        <v>CAMP INVEST GRIS BI</v>
      </c>
      <c r="D1153" s="1" t="b">
        <f>IFERROR(VLOOKUP(B1153,'PUBLICADOS EN WEB'!$D$2:$D$4094,1,FALSE)=B1153,"")</f>
        <v>1</v>
      </c>
      <c r="E1153" s="1" t="b">
        <f>IFERROR(VLOOKUP(B1153,'PUBLICADOS EN MELI'!$D$2:$D$12092,1,FALSE)=B1153,"")</f>
        <v>1</v>
      </c>
      <c r="F1153" s="1">
        <f>IF(VLOOKUP(B1153,'LISTADO LINCE'!$A$2:$BF$4824,14,FALSE)&lt;=0,"",VLOOKUP(B1153,'LISTADO LINCE'!$A$2:$BF$4824,14,FALSE))</f>
        <v>5</v>
      </c>
    </row>
    <row r="1154" spans="1:6" hidden="1" x14ac:dyDescent="0.25">
      <c r="A1154" s="1">
        <v>510108305</v>
      </c>
      <c r="B1154" s="1">
        <f t="shared" si="18"/>
        <v>510108305</v>
      </c>
      <c r="C1154" s="1" t="str">
        <f>+'LISTADO LINCE'!C1153</f>
        <v>CAMP INVEST GRIS XL</v>
      </c>
      <c r="D1154" s="1" t="str">
        <f>IFERROR(VLOOKUP(B1154,'PUBLICADOS EN WEB'!$D$2:$D$4094,1,FALSE)=B1154,"")</f>
        <v/>
      </c>
      <c r="E1154" s="1" t="str">
        <f>IFERROR(VLOOKUP(B1154,'PUBLICADOS EN MELI'!$D$2:$D$12092,1,FALSE)=B1154,"")</f>
        <v/>
      </c>
      <c r="F1154" s="1" t="str">
        <f>IF(VLOOKUP(B1154,'LISTADO LINCE'!$A$2:$BF$4824,14,FALSE)&lt;=0,"",VLOOKUP(B1154,'LISTADO LINCE'!$A$2:$BF$4824,14,FALSE))</f>
        <v/>
      </c>
    </row>
    <row r="1155" spans="1:6" hidden="1" x14ac:dyDescent="0.25">
      <c r="A1155" s="1">
        <v>5101087</v>
      </c>
      <c r="B1155" s="1">
        <f t="shared" si="18"/>
        <v>5101087</v>
      </c>
      <c r="C1155" s="1" t="str">
        <f>+'LISTADO LINCE'!C1154</f>
        <v>CAMP REVERS NEGRO/GRIS  ALFHA RER</v>
      </c>
      <c r="D1155" s="1" t="str">
        <f>IFERROR(VLOOKUP(B1155,'PUBLICADOS EN WEB'!$D$2:$D$4094,1,FALSE)=B1155,"")</f>
        <v/>
      </c>
      <c r="E1155" s="1" t="str">
        <f>IFERROR(VLOOKUP(B1155,'PUBLICADOS EN MELI'!$D$2:$D$12092,1,FALSE)=B1155,"")</f>
        <v/>
      </c>
      <c r="F1155" s="1" t="str">
        <f>IF(VLOOKUP(B1155,'LISTADO LINCE'!$A$2:$BF$4824,14,FALSE)&lt;=0,"",VLOOKUP(B1155,'LISTADO LINCE'!$A$2:$BF$4824,14,FALSE))</f>
        <v/>
      </c>
    </row>
    <row r="1156" spans="1:6" hidden="1" x14ac:dyDescent="0.25">
      <c r="A1156" s="1">
        <v>5101088</v>
      </c>
      <c r="B1156" s="1">
        <f t="shared" si="18"/>
        <v>5101088</v>
      </c>
      <c r="C1156" s="1" t="str">
        <f>+'LISTADO LINCE'!C1155</f>
        <v>CAMP REVERS NEGRO/AZUL ALFHA RER</v>
      </c>
      <c r="D1156" s="1" t="b">
        <f>IFERROR(VLOOKUP(B1156,'PUBLICADOS EN WEB'!$D$2:$D$4094,1,FALSE)=B1156,"")</f>
        <v>1</v>
      </c>
      <c r="E1156" s="1" t="str">
        <f>IFERROR(VLOOKUP(B1156,'PUBLICADOS EN MELI'!$D$2:$D$12092,1,FALSE)=B1156,"")</f>
        <v/>
      </c>
      <c r="F1156" s="1">
        <f>IF(VLOOKUP(B1156,'LISTADO LINCE'!$A$2:$BF$4824,14,FALSE)&lt;=0,"",VLOOKUP(B1156,'LISTADO LINCE'!$A$2:$BF$4824,14,FALSE))</f>
        <v>3</v>
      </c>
    </row>
    <row r="1157" spans="1:6" x14ac:dyDescent="0.25">
      <c r="A1157" s="1">
        <v>5101090</v>
      </c>
      <c r="B1157" s="1">
        <f t="shared" si="18"/>
        <v>5101090</v>
      </c>
      <c r="C1157" s="1" t="str">
        <f>VLOOKUP(B1157,'LISTADO LINCE'!$A$1:$BF$4008,3,FALSE)</f>
        <v>CAMP SOFT JAYAL AZUL 2XS/2XL</v>
      </c>
      <c r="D1157" s="1" t="str">
        <f>IFERROR(VLOOKUP(B1157,'PUBLICADOS EN WEB'!$D$2:$D$4094,1,FALSE)=B1157,"")</f>
        <v/>
      </c>
      <c r="E1157" s="1" t="b">
        <f>IFERROR(VLOOKUP(B1157,'PUBLICADOS EN MELI'!$D$2:$D$12092,1,FALSE)=B1157,"")</f>
        <v>1</v>
      </c>
      <c r="F1157" s="1">
        <f>IF(VLOOKUP(B1157,'LISTADO LINCE'!$A$2:$BF$4824,14,FALSE)&lt;=0,"",VLOOKUP(B1157,'LISTADO LINCE'!$A$2:$BF$4824,14,FALSE))</f>
        <v>102</v>
      </c>
    </row>
    <row r="1158" spans="1:6" hidden="1" x14ac:dyDescent="0.25">
      <c r="A1158" s="1">
        <v>5101091</v>
      </c>
      <c r="B1158" s="1">
        <f t="shared" si="18"/>
        <v>5101091</v>
      </c>
      <c r="C1158" s="1" t="str">
        <f>+'LISTADO LINCE'!C1157</f>
        <v>CAMP SOFT JAYAL AZUL 3XL/6XL</v>
      </c>
      <c r="D1158" s="1" t="str">
        <f>IFERROR(VLOOKUP(B1158,'PUBLICADOS EN WEB'!$D$2:$D$4094,1,FALSE)=B1158,"")</f>
        <v/>
      </c>
      <c r="E1158" s="1" t="str">
        <f>IFERROR(VLOOKUP(B1158,'PUBLICADOS EN MELI'!$D$2:$D$12092,1,FALSE)=B1158,"")</f>
        <v/>
      </c>
      <c r="F1158" s="1">
        <f>IF(VLOOKUP(B1158,'LISTADO LINCE'!$A$2:$BF$4824,14,FALSE)&lt;=0,"",VLOOKUP(B1158,'LISTADO LINCE'!$A$2:$BF$4824,14,FALSE))</f>
        <v>13</v>
      </c>
    </row>
    <row r="1159" spans="1:6" x14ac:dyDescent="0.25">
      <c r="A1159" s="1">
        <v>5101093</v>
      </c>
      <c r="B1159" s="1">
        <f t="shared" si="18"/>
        <v>5101093</v>
      </c>
      <c r="C1159" s="1" t="str">
        <f>VLOOKUP(B1159,'LISTADO LINCE'!$A$1:$BF$4008,3,FALSE)</f>
        <v>CAMP SOFT JAYAL NEGRA 2XS/2XL</v>
      </c>
      <c r="D1159" s="1" t="str">
        <f>IFERROR(VLOOKUP(B1159,'PUBLICADOS EN WEB'!$D$2:$D$4094,1,FALSE)=B1159,"")</f>
        <v/>
      </c>
      <c r="E1159" s="1" t="b">
        <f>IFERROR(VLOOKUP(B1159,'PUBLICADOS EN MELI'!$D$2:$D$12092,1,FALSE)=B1159,"")</f>
        <v>1</v>
      </c>
      <c r="F1159" s="1" t="str">
        <f>IF(VLOOKUP(B1159,'LISTADO LINCE'!$A$2:$BF$4824,14,FALSE)&lt;=0,"",VLOOKUP(B1159,'LISTADO LINCE'!$A$2:$BF$4824,14,FALSE))</f>
        <v/>
      </c>
    </row>
    <row r="1160" spans="1:6" hidden="1" x14ac:dyDescent="0.25">
      <c r="A1160" s="1">
        <v>5101094</v>
      </c>
      <c r="B1160" s="1">
        <f t="shared" si="18"/>
        <v>5101094</v>
      </c>
      <c r="C1160" s="1" t="str">
        <f>+'LISTADO LINCE'!C1159</f>
        <v>CAMP SOFT JAYAL NEGRA 3XL/6XL</v>
      </c>
      <c r="D1160" s="1" t="str">
        <f>IFERROR(VLOOKUP(B1160,'PUBLICADOS EN WEB'!$D$2:$D$4094,1,FALSE)=B1160,"")</f>
        <v/>
      </c>
      <c r="E1160" s="1" t="str">
        <f>IFERROR(VLOOKUP(B1160,'PUBLICADOS EN MELI'!$D$2:$D$12092,1,FALSE)=B1160,"")</f>
        <v/>
      </c>
      <c r="F1160" s="1" t="str">
        <f>IF(VLOOKUP(B1160,'LISTADO LINCE'!$A$2:$BF$4824,14,FALSE)&lt;=0,"",VLOOKUP(B1160,'LISTADO LINCE'!$A$2:$BF$4824,14,FALSE))</f>
        <v/>
      </c>
    </row>
    <row r="1161" spans="1:6" hidden="1" x14ac:dyDescent="0.25">
      <c r="A1161" s="1">
        <v>5101100</v>
      </c>
      <c r="B1161" s="1">
        <f t="shared" si="18"/>
        <v>5101100</v>
      </c>
      <c r="C1161" s="1" t="str">
        <f>+'LISTADO LINCE'!C1160</f>
        <v>CAMP SOFT NEGRA RER</v>
      </c>
      <c r="D1161" s="1" t="str">
        <f>IFERROR(VLOOKUP(B1161,'PUBLICADOS EN WEB'!$D$2:$D$4094,1,FALSE)=B1161,"")</f>
        <v/>
      </c>
      <c r="E1161" s="1" t="str">
        <f>IFERROR(VLOOKUP(B1161,'PUBLICADOS EN MELI'!$D$2:$D$12092,1,FALSE)=B1161,"")</f>
        <v/>
      </c>
      <c r="F1161" s="1" t="str">
        <f>IF(VLOOKUP(B1161,'LISTADO LINCE'!$A$2:$BF$4824,14,FALSE)&lt;=0,"",VLOOKUP(B1161,'LISTADO LINCE'!$A$2:$BF$4824,14,FALSE))</f>
        <v/>
      </c>
    </row>
    <row r="1162" spans="1:6" x14ac:dyDescent="0.25">
      <c r="A1162" s="1">
        <v>5101101</v>
      </c>
      <c r="B1162" s="1">
        <f t="shared" si="18"/>
        <v>5101101</v>
      </c>
      <c r="C1162" s="1" t="str">
        <f>VLOOKUP(B1162,'LISTADO LINCE'!$A$1:$BF$4008,3,FALSE)</f>
        <v>CAMP SOFT AZUL RER</v>
      </c>
      <c r="D1162" s="1" t="b">
        <f>IFERROR(VLOOKUP(B1162,'PUBLICADOS EN WEB'!$D$2:$D$4094,1,FALSE)=B1162,"")</f>
        <v>1</v>
      </c>
      <c r="E1162" s="1" t="b">
        <f>IFERROR(VLOOKUP(B1162,'PUBLICADOS EN MELI'!$D$2:$D$12092,1,FALSE)=B1162,"")</f>
        <v>1</v>
      </c>
      <c r="F1162" s="1" t="str">
        <f>IF(VLOOKUP(B1162,'LISTADO LINCE'!$A$2:$BF$4824,14,FALSE)&lt;=0,"",VLOOKUP(B1162,'LISTADO LINCE'!$A$2:$BF$4824,14,FALSE))</f>
        <v/>
      </c>
    </row>
    <row r="1163" spans="1:6" hidden="1" x14ac:dyDescent="0.25">
      <c r="A1163" s="1">
        <v>5101102</v>
      </c>
      <c r="B1163" s="1">
        <f t="shared" si="18"/>
        <v>5101102</v>
      </c>
      <c r="C1163" s="1" t="str">
        <f>+'LISTADO LINCE'!C1162</f>
        <v>CAMP SOFT SHELL AZUL 2XL/5XL RER</v>
      </c>
      <c r="D1163" s="1" t="str">
        <f>IFERROR(VLOOKUP(B1163,'PUBLICADOS EN WEB'!$D$2:$D$4094,1,FALSE)=B1163,"")</f>
        <v/>
      </c>
      <c r="E1163" s="1" t="str">
        <f>IFERROR(VLOOKUP(B1163,'PUBLICADOS EN MELI'!$D$2:$D$12092,1,FALSE)=B1163,"")</f>
        <v/>
      </c>
      <c r="F1163" s="1">
        <f>IF(VLOOKUP(B1163,'LISTADO LINCE'!$A$2:$BF$4824,14,FALSE)&lt;=0,"",VLOOKUP(B1163,'LISTADO LINCE'!$A$2:$BF$4824,14,FALSE))</f>
        <v>1</v>
      </c>
    </row>
    <row r="1164" spans="1:6" hidden="1" x14ac:dyDescent="0.25">
      <c r="A1164" s="1">
        <v>5101104</v>
      </c>
      <c r="B1164" s="1">
        <f t="shared" si="18"/>
        <v>5101104</v>
      </c>
      <c r="C1164" s="1" t="str">
        <f>+'LISTADO LINCE'!C1163</f>
        <v>CAMP BERNA VESTIR/VIVO AZ/NE WKB682 GYG</v>
      </c>
      <c r="D1164" s="1" t="str">
        <f>IFERROR(VLOOKUP(B1164,'PUBLICADOS EN WEB'!$D$2:$D$4094,1,FALSE)=B1164,"")</f>
        <v/>
      </c>
      <c r="E1164" s="1" t="str">
        <f>IFERROR(VLOOKUP(B1164,'PUBLICADOS EN MELI'!$D$2:$D$12092,1,FALSE)=B1164,"")</f>
        <v/>
      </c>
      <c r="F1164" s="1">
        <f>IF(VLOOKUP(B1164,'LISTADO LINCE'!$A$2:$BF$4824,14,FALSE)&lt;=0,"",VLOOKUP(B1164,'LISTADO LINCE'!$A$2:$BF$4824,14,FALSE))</f>
        <v>6</v>
      </c>
    </row>
    <row r="1165" spans="1:6" x14ac:dyDescent="0.25">
      <c r="A1165" s="1">
        <v>5101105</v>
      </c>
      <c r="B1165" s="1">
        <f t="shared" si="18"/>
        <v>5101105</v>
      </c>
      <c r="C1165" s="1" t="str">
        <f>VLOOKUP(B1165,'LISTADO LINCE'!$A$1:$BF$4008,3,FALSE)</f>
        <v>CAMP USPALLATA SOFT NEGRA LB1209 GYG</v>
      </c>
      <c r="D1165" s="1" t="b">
        <f>IFERROR(VLOOKUP(B1165,'PUBLICADOS EN WEB'!$D$2:$D$4094,1,FALSE)=B1165,"")</f>
        <v>1</v>
      </c>
      <c r="E1165" s="1" t="b">
        <f>IFERROR(VLOOKUP(B1165,'PUBLICADOS EN MELI'!$D$2:$D$12092,1,FALSE)=B1165,"")</f>
        <v>1</v>
      </c>
      <c r="F1165" s="1">
        <f>IF(VLOOKUP(B1165,'LISTADO LINCE'!$A$2:$BF$4824,14,FALSE)&lt;=0,"",VLOOKUP(B1165,'LISTADO LINCE'!$A$2:$BF$4824,14,FALSE))</f>
        <v>1</v>
      </c>
    </row>
    <row r="1166" spans="1:6" x14ac:dyDescent="0.25">
      <c r="A1166" s="1">
        <v>5101106</v>
      </c>
      <c r="B1166" s="1">
        <f t="shared" si="18"/>
        <v>5101106</v>
      </c>
      <c r="C1166" s="1" t="str">
        <f>VLOOKUP(B1166,'LISTADO LINCE'!$A$1:$BF$4008,3,FALSE)</f>
        <v>CAMP RURAL NYLON SOFT IMPER. NELB102 GYG</v>
      </c>
      <c r="D1166" s="1" t="b">
        <f>IFERROR(VLOOKUP(B1166,'PUBLICADOS EN WEB'!$D$2:$D$4094,1,FALSE)=B1166,"")</f>
        <v>1</v>
      </c>
      <c r="E1166" s="1" t="b">
        <f>IFERROR(VLOOKUP(B1166,'PUBLICADOS EN MELI'!$D$2:$D$12092,1,FALSE)=B1166,"")</f>
        <v>1</v>
      </c>
      <c r="F1166" s="1">
        <f>IF(VLOOKUP(B1166,'LISTADO LINCE'!$A$2:$BF$4824,14,FALSE)&lt;=0,"",VLOOKUP(B1166,'LISTADO LINCE'!$A$2:$BF$4824,14,FALSE))</f>
        <v>1</v>
      </c>
    </row>
    <row r="1167" spans="1:6" x14ac:dyDescent="0.25">
      <c r="A1167" s="1">
        <v>5101108</v>
      </c>
      <c r="B1167" s="1">
        <f t="shared" si="18"/>
        <v>5101108</v>
      </c>
      <c r="C1167" s="1" t="str">
        <f>VLOOKUP(B1167,'LISTADO LINCE'!$A$1:$BF$4008,3,FALSE)</f>
        <v>CAMP MONTREAL AZ INFLA/POLAR LB2022 GYG</v>
      </c>
      <c r="D1167" s="1" t="b">
        <f>IFERROR(VLOOKUP(B1167,'PUBLICADOS EN WEB'!$D$2:$D$4094,1,FALSE)=B1167,"")</f>
        <v>1</v>
      </c>
      <c r="E1167" s="1" t="b">
        <f>IFERROR(VLOOKUP(B1167,'PUBLICADOS EN MELI'!$D$2:$D$12092,1,FALSE)=B1167,"")</f>
        <v>1</v>
      </c>
      <c r="F1167" s="1">
        <f>IF(VLOOKUP(B1167,'LISTADO LINCE'!$A$2:$BF$4824,14,FALSE)&lt;=0,"",VLOOKUP(B1167,'LISTADO LINCE'!$A$2:$BF$4824,14,FALSE))</f>
        <v>4</v>
      </c>
    </row>
    <row r="1168" spans="1:6" hidden="1" x14ac:dyDescent="0.25">
      <c r="A1168" s="1">
        <v>5101109</v>
      </c>
      <c r="B1168" s="1">
        <f t="shared" si="18"/>
        <v>5101109</v>
      </c>
      <c r="C1168" s="1" t="str">
        <f>+'LISTADO LINCE'!C1167</f>
        <v>CAMP MONTREAL NE INFLA/POLARLB2022 GYG</v>
      </c>
      <c r="D1168" s="1" t="str">
        <f>IFERROR(VLOOKUP(B1168,'PUBLICADOS EN WEB'!$D$2:$D$4094,1,FALSE)=B1168,"")</f>
        <v/>
      </c>
      <c r="E1168" s="1" t="str">
        <f>IFERROR(VLOOKUP(B1168,'PUBLICADOS EN MELI'!$D$2:$D$12092,1,FALSE)=B1168,"")</f>
        <v/>
      </c>
      <c r="F1168" s="1">
        <f>IF(VLOOKUP(B1168,'LISTADO LINCE'!$A$2:$BF$4824,14,FALSE)&lt;=0,"",VLOOKUP(B1168,'LISTADO LINCE'!$A$2:$BF$4824,14,FALSE))</f>
        <v>6</v>
      </c>
    </row>
    <row r="1169" spans="1:6" hidden="1" x14ac:dyDescent="0.25">
      <c r="A1169" s="1">
        <v>5101112</v>
      </c>
      <c r="B1169" s="1">
        <f t="shared" si="18"/>
        <v>5101112</v>
      </c>
      <c r="C1169" s="1" t="str">
        <f>+'LISTADO LINCE'!C1168</f>
        <v>CHALECO RHIN UNIQLO SOFT NEG LBH817 GYG</v>
      </c>
      <c r="D1169" s="1" t="str">
        <f>IFERROR(VLOOKUP(B1169,'PUBLICADOS EN WEB'!$D$2:$D$4094,1,FALSE)=B1169,"")</f>
        <v/>
      </c>
      <c r="E1169" s="1" t="str">
        <f>IFERROR(VLOOKUP(B1169,'PUBLICADOS EN MELI'!$D$2:$D$12092,1,FALSE)=B1169,"")</f>
        <v/>
      </c>
      <c r="F1169" s="1" t="str">
        <f>IF(VLOOKUP(B1169,'LISTADO LINCE'!$A$2:$BF$4824,14,FALSE)&lt;=0,"",VLOOKUP(B1169,'LISTADO LINCE'!$A$2:$BF$4824,14,FALSE))</f>
        <v/>
      </c>
    </row>
    <row r="1170" spans="1:6" hidden="1" x14ac:dyDescent="0.25">
      <c r="A1170" s="1">
        <v>5101113</v>
      </c>
      <c r="B1170" s="1">
        <f t="shared" si="18"/>
        <v>5101113</v>
      </c>
      <c r="C1170" s="1" t="str">
        <f>+'LISTADO LINCE'!C1169</f>
        <v>CAMP ALPHA MJS113132C1 SUMMIT RER</v>
      </c>
      <c r="D1170" s="1" t="str">
        <f>IFERROR(VLOOKUP(B1170,'PUBLICADOS EN WEB'!$D$2:$D$4094,1,FALSE)=B1170,"")</f>
        <v/>
      </c>
      <c r="E1170" s="1" t="str">
        <f>IFERROR(VLOOKUP(B1170,'PUBLICADOS EN MELI'!$D$2:$D$12092,1,FALSE)=B1170,"")</f>
        <v/>
      </c>
      <c r="F1170" s="1" t="str">
        <f>IF(VLOOKUP(B1170,'LISTADO LINCE'!$A$2:$BF$4824,14,FALSE)&lt;=0,"",VLOOKUP(B1170,'LISTADO LINCE'!$A$2:$BF$4824,14,FALSE))</f>
        <v/>
      </c>
    </row>
    <row r="1171" spans="1:6" hidden="1" x14ac:dyDescent="0.25">
      <c r="A1171" s="1">
        <v>5101114</v>
      </c>
      <c r="B1171" s="1">
        <f t="shared" si="18"/>
        <v>5101114</v>
      </c>
      <c r="C1171" s="1" t="str">
        <f>+'LISTADO LINCE'!C1170</f>
        <v>CAMP ALPHA MJS113132C1 SUMMIT 2XL RER</v>
      </c>
      <c r="D1171" s="1" t="str">
        <f>IFERROR(VLOOKUP(B1171,'PUBLICADOS EN WEB'!$D$2:$D$4094,1,FALSE)=B1171,"")</f>
        <v/>
      </c>
      <c r="E1171" s="1" t="str">
        <f>IFERROR(VLOOKUP(B1171,'PUBLICADOS EN MELI'!$D$2:$D$12092,1,FALSE)=B1171,"")</f>
        <v/>
      </c>
      <c r="F1171" s="1">
        <f>IF(VLOOKUP(B1171,'LISTADO LINCE'!$A$2:$BF$4824,14,FALSE)&lt;=0,"",VLOOKUP(B1171,'LISTADO LINCE'!$A$2:$BF$4824,14,FALSE))</f>
        <v>1</v>
      </c>
    </row>
    <row r="1172" spans="1:6" hidden="1" x14ac:dyDescent="0.25">
      <c r="A1172" s="1">
        <v>5101115</v>
      </c>
      <c r="B1172" s="1">
        <f t="shared" si="18"/>
        <v>5101115</v>
      </c>
      <c r="C1172" s="1" t="str">
        <f>+'LISTADO LINCE'!C1171</f>
        <v>CAMP ALPHA MJM113132C1 SUMMIT 3XL RER</v>
      </c>
      <c r="D1172" s="1" t="str">
        <f>IFERROR(VLOOKUP(B1172,'PUBLICADOS EN WEB'!$D$2:$D$4094,1,FALSE)=B1172,"")</f>
        <v/>
      </c>
      <c r="E1172" s="1" t="str">
        <f>IFERROR(VLOOKUP(B1172,'PUBLICADOS EN MELI'!$D$2:$D$12092,1,FALSE)=B1172,"")</f>
        <v/>
      </c>
      <c r="F1172" s="1">
        <f>IF(VLOOKUP(B1172,'LISTADO LINCE'!$A$2:$BF$4824,14,FALSE)&lt;=0,"",VLOOKUP(B1172,'LISTADO LINCE'!$A$2:$BF$4824,14,FALSE))</f>
        <v>1</v>
      </c>
    </row>
    <row r="1173" spans="1:6" hidden="1" x14ac:dyDescent="0.25">
      <c r="A1173" s="1">
        <v>5101116</v>
      </c>
      <c r="B1173" s="1">
        <f t="shared" si="18"/>
        <v>5101116</v>
      </c>
      <c r="C1173" s="1" t="str">
        <f>+'LISTADO LINCE'!C1172</f>
        <v>CAMP ALPHA MOD B-15 RER</v>
      </c>
      <c r="D1173" s="1" t="str">
        <f>IFERROR(VLOOKUP(B1173,'PUBLICADOS EN WEB'!$D$2:$D$4094,1,FALSE)=B1173,"")</f>
        <v/>
      </c>
      <c r="E1173" s="1" t="str">
        <f>IFERROR(VLOOKUP(B1173,'PUBLICADOS EN MELI'!$D$2:$D$12092,1,FALSE)=B1173,"")</f>
        <v/>
      </c>
      <c r="F1173" s="1" t="str">
        <f>IF(VLOOKUP(B1173,'LISTADO LINCE'!$A$2:$BF$4824,14,FALSE)&lt;=0,"",VLOOKUP(B1173,'LISTADO LINCE'!$A$2:$BF$4824,14,FALSE))</f>
        <v/>
      </c>
    </row>
    <row r="1174" spans="1:6" hidden="1" x14ac:dyDescent="0.25">
      <c r="A1174" s="1">
        <v>5101118</v>
      </c>
      <c r="B1174" s="1">
        <f t="shared" si="18"/>
        <v>5101118</v>
      </c>
      <c r="C1174" s="1" t="str">
        <f>+'LISTADO LINCE'!C1173</f>
        <v>CAMP DEPORTIVA BL/AZ RER</v>
      </c>
      <c r="D1174" s="1" t="str">
        <f>IFERROR(VLOOKUP(B1174,'PUBLICADOS EN WEB'!$D$2:$D$4094,1,FALSE)=B1174,"")</f>
        <v/>
      </c>
      <c r="E1174" s="1" t="str">
        <f>IFERROR(VLOOKUP(B1174,'PUBLICADOS EN MELI'!$D$2:$D$12092,1,FALSE)=B1174,"")</f>
        <v/>
      </c>
      <c r="F1174" s="1" t="str">
        <f>IF(VLOOKUP(B1174,'LISTADO LINCE'!$A$2:$BF$4824,14,FALSE)&lt;=0,"",VLOOKUP(B1174,'LISTADO LINCE'!$A$2:$BF$4824,14,FALSE))</f>
        <v/>
      </c>
    </row>
    <row r="1175" spans="1:6" hidden="1" x14ac:dyDescent="0.25">
      <c r="A1175" s="1">
        <v>5101119</v>
      </c>
      <c r="B1175" s="1">
        <f t="shared" si="18"/>
        <v>5101119</v>
      </c>
      <c r="C1175" s="1" t="str">
        <f>+'LISTADO LINCE'!C1174</f>
        <v>CAMP DESM OFERTA RER</v>
      </c>
      <c r="D1175" s="1" t="str">
        <f>IFERROR(VLOOKUP(B1175,'PUBLICADOS EN WEB'!$D$2:$D$4094,1,FALSE)=B1175,"")</f>
        <v/>
      </c>
      <c r="E1175" s="1" t="str">
        <f>IFERROR(VLOOKUP(B1175,'PUBLICADOS EN MELI'!$D$2:$D$12092,1,FALSE)=B1175,"")</f>
        <v/>
      </c>
      <c r="F1175" s="1">
        <f>IF(VLOOKUP(B1175,'LISTADO LINCE'!$A$2:$BF$4824,14,FALSE)&lt;=0,"",VLOOKUP(B1175,'LISTADO LINCE'!$A$2:$BF$4824,14,FALSE))</f>
        <v>10</v>
      </c>
    </row>
    <row r="1176" spans="1:6" x14ac:dyDescent="0.25">
      <c r="A1176" s="1">
        <v>5101125</v>
      </c>
      <c r="B1176" s="1">
        <f t="shared" si="18"/>
        <v>5101125</v>
      </c>
      <c r="C1176" s="1" t="str">
        <f>VLOOKUP(B1176,'LISTADO LINCE'!$A$1:$BF$4008,3,FALSE)</f>
        <v>CAMP FRACTION 8121  2XS/3XL RER</v>
      </c>
      <c r="D1176" s="1" t="b">
        <f>IFERROR(VLOOKUP(B1176,'PUBLICADOS EN WEB'!$D$2:$D$4094,1,FALSE)=B1176,"")</f>
        <v>1</v>
      </c>
      <c r="E1176" s="1" t="b">
        <f>IFERROR(VLOOKUP(B1176,'PUBLICADOS EN MELI'!$D$2:$D$12092,1,FALSE)=B1176,"")</f>
        <v>1</v>
      </c>
      <c r="F1176" s="1">
        <f>IF(VLOOKUP(B1176,'LISTADO LINCE'!$A$2:$BF$4824,14,FALSE)&lt;=0,"",VLOOKUP(B1176,'LISTADO LINCE'!$A$2:$BF$4824,14,FALSE))</f>
        <v>21</v>
      </c>
    </row>
    <row r="1177" spans="1:6" hidden="1" x14ac:dyDescent="0.25">
      <c r="A1177" s="1">
        <v>5101132</v>
      </c>
      <c r="B1177" s="1">
        <f t="shared" si="18"/>
        <v>5101132</v>
      </c>
      <c r="C1177" s="1" t="str">
        <f>+'LISTADO LINCE'!C1176</f>
        <v>CAMP ALPHA MJS11132</v>
      </c>
      <c r="D1177" s="1" t="str">
        <f>IFERROR(VLOOKUP(B1177,'PUBLICADOS EN WEB'!$D$2:$D$4094,1,FALSE)=B1177,"")</f>
        <v/>
      </c>
      <c r="E1177" s="1" t="str">
        <f>IFERROR(VLOOKUP(B1177,'PUBLICADOS EN MELI'!$D$2:$D$12092,1,FALSE)=B1177,"")</f>
        <v/>
      </c>
      <c r="F1177" s="1" t="str">
        <f>IF(VLOOKUP(B1177,'LISTADO LINCE'!$A$2:$BF$4824,14,FALSE)&lt;=0,"",VLOOKUP(B1177,'LISTADO LINCE'!$A$2:$BF$4824,14,FALSE))</f>
        <v/>
      </c>
    </row>
    <row r="1178" spans="1:6" hidden="1" x14ac:dyDescent="0.25">
      <c r="A1178" s="1">
        <v>5101133</v>
      </c>
      <c r="B1178" s="1">
        <f t="shared" si="18"/>
        <v>5101133</v>
      </c>
      <c r="C1178" s="1" t="str">
        <f>+'LISTADO LINCE'!C1177</f>
        <v>CAMP MJS11132 XXL</v>
      </c>
      <c r="D1178" s="1" t="str">
        <f>IFERROR(VLOOKUP(B1178,'PUBLICADOS EN WEB'!$D$2:$D$4094,1,FALSE)=B1178,"")</f>
        <v/>
      </c>
      <c r="E1178" s="1" t="str">
        <f>IFERROR(VLOOKUP(B1178,'PUBLICADOS EN MELI'!$D$2:$D$12092,1,FALSE)=B1178,"")</f>
        <v/>
      </c>
      <c r="F1178" s="1" t="str">
        <f>IF(VLOOKUP(B1178,'LISTADO LINCE'!$A$2:$BF$4824,14,FALSE)&lt;=0,"",VLOOKUP(B1178,'LISTADO LINCE'!$A$2:$BF$4824,14,FALSE))</f>
        <v/>
      </c>
    </row>
    <row r="1179" spans="1:6" hidden="1" x14ac:dyDescent="0.25">
      <c r="A1179" s="1">
        <v>5101135</v>
      </c>
      <c r="B1179" s="1">
        <f t="shared" si="18"/>
        <v>5101135</v>
      </c>
      <c r="C1179" s="1" t="str">
        <f>+'LISTADO LINCE'!C1178</f>
        <v>CAMP SOFTSHEL FRACTION NEGRA 2XS/3XL RER</v>
      </c>
      <c r="D1179" s="1" t="str">
        <f>IFERROR(VLOOKUP(B1179,'PUBLICADOS EN WEB'!$D$2:$D$4094,1,FALSE)=B1179,"")</f>
        <v/>
      </c>
      <c r="E1179" s="1" t="str">
        <f>IFERROR(VLOOKUP(B1179,'PUBLICADOS EN MELI'!$D$2:$D$12092,1,FALSE)=B1179,"")</f>
        <v/>
      </c>
      <c r="F1179" s="1">
        <f>IF(VLOOKUP(B1179,'LISTADO LINCE'!$A$2:$BF$4824,14,FALSE)&lt;=0,"",VLOOKUP(B1179,'LISTADO LINCE'!$A$2:$BF$4824,14,FALSE))</f>
        <v>5</v>
      </c>
    </row>
    <row r="1180" spans="1:6" hidden="1" x14ac:dyDescent="0.25">
      <c r="A1180" s="1">
        <v>5101136</v>
      </c>
      <c r="B1180" s="1">
        <f t="shared" si="18"/>
        <v>5101136</v>
      </c>
      <c r="C1180" s="1" t="str">
        <f>+'LISTADO LINCE'!C1179</f>
        <v>CAMP SOFTSHEL FRACTION VERDE RER</v>
      </c>
      <c r="D1180" s="1" t="str">
        <f>IFERROR(VLOOKUP(B1180,'PUBLICADOS EN WEB'!$D$2:$D$4094,1,FALSE)=B1180,"")</f>
        <v/>
      </c>
      <c r="E1180" s="1" t="str">
        <f>IFERROR(VLOOKUP(B1180,'PUBLICADOS EN MELI'!$D$2:$D$12092,1,FALSE)=B1180,"")</f>
        <v/>
      </c>
      <c r="F1180" s="1">
        <f>IF(VLOOKUP(B1180,'LISTADO LINCE'!$A$2:$BF$4824,14,FALSE)&lt;=0,"",VLOOKUP(B1180,'LISTADO LINCE'!$A$2:$BF$4824,14,FALSE))</f>
        <v>1</v>
      </c>
    </row>
    <row r="1181" spans="1:6" hidden="1" x14ac:dyDescent="0.25">
      <c r="A1181" s="1">
        <v>5101138</v>
      </c>
      <c r="B1181" s="1">
        <f t="shared" si="18"/>
        <v>5101138</v>
      </c>
      <c r="C1181" s="1" t="str">
        <f>+'LISTADO LINCE'!C1180</f>
        <v>CAMP SOFTSHEL FRACTION AZUL 2XS/3XL RER</v>
      </c>
      <c r="D1181" s="1" t="str">
        <f>IFERROR(VLOOKUP(B1181,'PUBLICADOS EN WEB'!$D$2:$D$4094,1,FALSE)=B1181,"")</f>
        <v/>
      </c>
      <c r="E1181" s="1" t="str">
        <f>IFERROR(VLOOKUP(B1181,'PUBLICADOS EN MELI'!$D$2:$D$12092,1,FALSE)=B1181,"")</f>
        <v/>
      </c>
      <c r="F1181" s="1">
        <f>IF(VLOOKUP(B1181,'LISTADO LINCE'!$A$2:$BF$4824,14,FALSE)&lt;=0,"",VLOOKUP(B1181,'LISTADO LINCE'!$A$2:$BF$4824,14,FALSE))</f>
        <v>5</v>
      </c>
    </row>
    <row r="1182" spans="1:6" x14ac:dyDescent="0.25">
      <c r="A1182" s="1">
        <v>5101140</v>
      </c>
      <c r="B1182" s="1">
        <f t="shared" si="18"/>
        <v>5101140</v>
      </c>
      <c r="C1182" s="1" t="str">
        <f>VLOOKUP(B1182,'LISTADO LINCE'!$A$1:$BF$4008,3,FALSE)</f>
        <v>GARIBALDINA MAO RIP BEIGE 2XS/2XL RER</v>
      </c>
      <c r="D1182" s="1" t="b">
        <f>IFERROR(VLOOKUP(B1182,'PUBLICADOS EN WEB'!$D$2:$D$4094,1,FALSE)=B1182,"")</f>
        <v>1</v>
      </c>
      <c r="E1182" s="1" t="b">
        <f>IFERROR(VLOOKUP(B1182,'PUBLICADOS EN MELI'!$D$2:$D$12092,1,FALSE)=B1182,"")</f>
        <v>1</v>
      </c>
      <c r="F1182" s="1">
        <f>IF(VLOOKUP(B1182,'LISTADO LINCE'!$A$2:$BF$4824,14,FALSE)&lt;=0,"",VLOOKUP(B1182,'LISTADO LINCE'!$A$2:$BF$4824,14,FALSE))</f>
        <v>2</v>
      </c>
    </row>
    <row r="1183" spans="1:6" x14ac:dyDescent="0.25">
      <c r="A1183" s="1">
        <v>5101141</v>
      </c>
      <c r="B1183" s="1">
        <f t="shared" si="18"/>
        <v>5101141</v>
      </c>
      <c r="C1183" s="1" t="str">
        <f>VLOOKUP(B1183,'LISTADO LINCE'!$A$1:$BF$4008,3,FALSE)</f>
        <v>GARIBALDINA MAO RIP BEIGE 3XL/5XL RER</v>
      </c>
      <c r="D1183" s="1" t="b">
        <f>IFERROR(VLOOKUP(B1183,'PUBLICADOS EN WEB'!$D$2:$D$4094,1,FALSE)=B1183,"")</f>
        <v>1</v>
      </c>
      <c r="E1183" s="1" t="b">
        <f>IFERROR(VLOOKUP(B1183,'PUBLICADOS EN MELI'!$D$2:$D$12092,1,FALSE)=B1183,"")</f>
        <v>1</v>
      </c>
      <c r="F1183" s="1" t="str">
        <f>IF(VLOOKUP(B1183,'LISTADO LINCE'!$A$2:$BF$4824,14,FALSE)&lt;=0,"",VLOOKUP(B1183,'LISTADO LINCE'!$A$2:$BF$4824,14,FALSE))</f>
        <v/>
      </c>
    </row>
    <row r="1184" spans="1:6" hidden="1" x14ac:dyDescent="0.25">
      <c r="A1184" s="1">
        <v>5101142</v>
      </c>
      <c r="B1184" s="1">
        <f t="shared" si="18"/>
        <v>5101142</v>
      </c>
      <c r="C1184" s="1" t="str">
        <f>+'LISTADO LINCE'!C1183</f>
        <v>CAMP AMERICA SEGURIDAD RER</v>
      </c>
      <c r="D1184" s="1" t="str">
        <f>IFERROR(VLOOKUP(B1184,'PUBLICADOS EN WEB'!$D$2:$D$4094,1,FALSE)=B1184,"")</f>
        <v/>
      </c>
      <c r="E1184" s="1" t="str">
        <f>IFERROR(VLOOKUP(B1184,'PUBLICADOS EN MELI'!$D$2:$D$12092,1,FALSE)=B1184,"")</f>
        <v/>
      </c>
      <c r="F1184" s="1" t="str">
        <f>IF(VLOOKUP(B1184,'LISTADO LINCE'!$A$2:$BF$4824,14,FALSE)&lt;=0,"",VLOOKUP(B1184,'LISTADO LINCE'!$A$2:$BF$4824,14,FALSE))</f>
        <v/>
      </c>
    </row>
    <row r="1185" spans="1:6" hidden="1" x14ac:dyDescent="0.25">
      <c r="A1185" s="1">
        <v>5101145</v>
      </c>
      <c r="B1185" s="1">
        <f t="shared" si="18"/>
        <v>5101145</v>
      </c>
      <c r="C1185" s="1" t="str">
        <f>+'LISTADO LINCE'!C1184</f>
        <v>CAMP SEG SARPOL VFLUOR CINT 2XS/2XL RER</v>
      </c>
      <c r="D1185" s="1" t="str">
        <f>IFERROR(VLOOKUP(B1185,'PUBLICADOS EN WEB'!$D$2:$D$4094,1,FALSE)=B1185,"")</f>
        <v/>
      </c>
      <c r="E1185" s="1" t="str">
        <f>IFERROR(VLOOKUP(B1185,'PUBLICADOS EN MELI'!$D$2:$D$12092,1,FALSE)=B1185,"")</f>
        <v/>
      </c>
      <c r="F1185" s="1" t="str">
        <f>IF(VLOOKUP(B1185,'LISTADO LINCE'!$A$2:$BF$4824,14,FALSE)&lt;=0,"",VLOOKUP(B1185,'LISTADO LINCE'!$A$2:$BF$4824,14,FALSE))</f>
        <v/>
      </c>
    </row>
    <row r="1186" spans="1:6" hidden="1" x14ac:dyDescent="0.25">
      <c r="A1186" s="1">
        <v>5101146</v>
      </c>
      <c r="B1186" s="1">
        <f t="shared" si="18"/>
        <v>5101146</v>
      </c>
      <c r="C1186" s="1" t="str">
        <f>+'LISTADO LINCE'!C1185</f>
        <v>CAMP SEG SARPOL VFLUOR CINT 3XL/5XL RER</v>
      </c>
      <c r="D1186" s="1" t="str">
        <f>IFERROR(VLOOKUP(B1186,'PUBLICADOS EN WEB'!$D$2:$D$4094,1,FALSE)=B1186,"")</f>
        <v/>
      </c>
      <c r="E1186" s="1" t="str">
        <f>IFERROR(VLOOKUP(B1186,'PUBLICADOS EN MELI'!$D$2:$D$12092,1,FALSE)=B1186,"")</f>
        <v/>
      </c>
      <c r="F1186" s="1" t="str">
        <f>IF(VLOOKUP(B1186,'LISTADO LINCE'!$A$2:$BF$4824,14,FALSE)&lt;=0,"",VLOOKUP(B1186,'LISTADO LINCE'!$A$2:$BF$4824,14,FALSE))</f>
        <v/>
      </c>
    </row>
    <row r="1187" spans="1:6" hidden="1" x14ac:dyDescent="0.25">
      <c r="A1187" s="1">
        <v>5101147</v>
      </c>
      <c r="B1187" s="1">
        <f t="shared" ref="B1187:B1250" si="19">IF(A1187&lt;&gt;"",IFERROR(A1187*1,""),"")</f>
        <v>5101147</v>
      </c>
      <c r="C1187" s="1" t="str">
        <f>+'LISTADO LINCE'!C1186</f>
        <v>CAMP POL TUCUMAN URBANA  2XS/2XL RER</v>
      </c>
      <c r="D1187" s="1" t="str">
        <f>IFERROR(VLOOKUP(B1187,'PUBLICADOS EN WEB'!$D$2:$D$4094,1,FALSE)=B1187,"")</f>
        <v/>
      </c>
      <c r="E1187" s="1" t="str">
        <f>IFERROR(VLOOKUP(B1187,'PUBLICADOS EN MELI'!$D$2:$D$12092,1,FALSE)=B1187,"")</f>
        <v/>
      </c>
      <c r="F1187" s="1" t="str">
        <f>IF(VLOOKUP(B1187,'LISTADO LINCE'!$A$2:$BF$4824,14,FALSE)&lt;=0,"",VLOOKUP(B1187,'LISTADO LINCE'!$A$2:$BF$4824,14,FALSE))</f>
        <v/>
      </c>
    </row>
    <row r="1188" spans="1:6" hidden="1" x14ac:dyDescent="0.25">
      <c r="A1188" s="1">
        <v>5101148</v>
      </c>
      <c r="B1188" s="1">
        <f t="shared" si="19"/>
        <v>5101148</v>
      </c>
      <c r="C1188" s="1" t="str">
        <f>+'LISTADO LINCE'!C1187</f>
        <v>CAMP POL TUCUMAN URBANA 3XL/5XL RER</v>
      </c>
      <c r="D1188" s="1" t="str">
        <f>IFERROR(VLOOKUP(B1188,'PUBLICADOS EN WEB'!$D$2:$D$4094,1,FALSE)=B1188,"")</f>
        <v/>
      </c>
      <c r="E1188" s="1" t="str">
        <f>IFERROR(VLOOKUP(B1188,'PUBLICADOS EN MELI'!$D$2:$D$12092,1,FALSE)=B1188,"")</f>
        <v/>
      </c>
      <c r="F1188" s="1" t="str">
        <f>IF(VLOOKUP(B1188,'LISTADO LINCE'!$A$2:$BF$4824,14,FALSE)&lt;=0,"",VLOOKUP(B1188,'LISTADO LINCE'!$A$2:$BF$4824,14,FALSE))</f>
        <v/>
      </c>
    </row>
    <row r="1189" spans="1:6" hidden="1" x14ac:dyDescent="0.25">
      <c r="A1189" s="1">
        <v>5101149</v>
      </c>
      <c r="B1189" s="1">
        <f t="shared" si="19"/>
        <v>5101149</v>
      </c>
      <c r="C1189" s="1" t="str">
        <f>+'LISTADO LINCE'!C1188</f>
        <v>CAMP TUNUYAN RER</v>
      </c>
      <c r="D1189" s="1" t="str">
        <f>IFERROR(VLOOKUP(B1189,'PUBLICADOS EN WEB'!$D$2:$D$4094,1,FALSE)=B1189,"")</f>
        <v/>
      </c>
      <c r="E1189" s="1" t="str">
        <f>IFERROR(VLOOKUP(B1189,'PUBLICADOS EN MELI'!$D$2:$D$12092,1,FALSE)=B1189,"")</f>
        <v/>
      </c>
      <c r="F1189" s="1">
        <f>IF(VLOOKUP(B1189,'LISTADO LINCE'!$A$2:$BF$4824,14,FALSE)&lt;=0,"",VLOOKUP(B1189,'LISTADO LINCE'!$A$2:$BF$4824,14,FALSE))</f>
        <v>1</v>
      </c>
    </row>
    <row r="1190" spans="1:6" hidden="1" x14ac:dyDescent="0.25">
      <c r="A1190" s="1">
        <v>5101150</v>
      </c>
      <c r="B1190" s="1">
        <f t="shared" si="19"/>
        <v>5101150</v>
      </c>
      <c r="C1190" s="1" t="str">
        <f>+'LISTADO LINCE'!C1189</f>
        <v>CAMP MUNICIP STA FE</v>
      </c>
      <c r="D1190" s="1" t="str">
        <f>IFERROR(VLOOKUP(B1190,'PUBLICADOS EN WEB'!$D$2:$D$4094,1,FALSE)=B1190,"")</f>
        <v/>
      </c>
      <c r="E1190" s="1" t="str">
        <f>IFERROR(VLOOKUP(B1190,'PUBLICADOS EN MELI'!$D$2:$D$12092,1,FALSE)=B1190,"")</f>
        <v/>
      </c>
      <c r="F1190" s="1" t="str">
        <f>IF(VLOOKUP(B1190,'LISTADO LINCE'!$A$2:$BF$4824,14,FALSE)&lt;=0,"",VLOOKUP(B1190,'LISTADO LINCE'!$A$2:$BF$4824,14,FALSE))</f>
        <v/>
      </c>
    </row>
    <row r="1191" spans="1:6" hidden="1" x14ac:dyDescent="0.25">
      <c r="A1191" s="1">
        <v>5101158</v>
      </c>
      <c r="B1191" s="1">
        <f t="shared" si="19"/>
        <v>5101158</v>
      </c>
      <c r="C1191" s="1" t="str">
        <f>+'LISTADO LINCE'!C1190</f>
        <v>GARIBALDINA ARMY RIP INFANT 2XS/2XL RER</v>
      </c>
      <c r="D1191" s="1" t="str">
        <f>IFERROR(VLOOKUP(B1191,'PUBLICADOS EN WEB'!$D$2:$D$4094,1,FALSE)=B1191,"")</f>
        <v/>
      </c>
      <c r="E1191" s="1" t="str">
        <f>IFERROR(VLOOKUP(B1191,'PUBLICADOS EN MELI'!$D$2:$D$12092,1,FALSE)=B1191,"")</f>
        <v/>
      </c>
      <c r="F1191" s="1" t="str">
        <f>IF(VLOOKUP(B1191,'LISTADO LINCE'!$A$2:$BF$4824,14,FALSE)&lt;=0,"",VLOOKUP(B1191,'LISTADO LINCE'!$A$2:$BF$4824,14,FALSE))</f>
        <v/>
      </c>
    </row>
    <row r="1192" spans="1:6" hidden="1" x14ac:dyDescent="0.25">
      <c r="A1192" s="1">
        <v>5101159</v>
      </c>
      <c r="B1192" s="1">
        <f t="shared" si="19"/>
        <v>5101159</v>
      </c>
      <c r="C1192" s="1" t="str">
        <f>+'LISTADO LINCE'!C1191</f>
        <v>GARIBALDINA ARMY RIP INFANT 3XL/5XL RER</v>
      </c>
      <c r="D1192" s="1" t="str">
        <f>IFERROR(VLOOKUP(B1192,'PUBLICADOS EN WEB'!$D$2:$D$4094,1,FALSE)=B1192,"")</f>
        <v/>
      </c>
      <c r="E1192" s="1" t="str">
        <f>IFERROR(VLOOKUP(B1192,'PUBLICADOS EN MELI'!$D$2:$D$12092,1,FALSE)=B1192,"")</f>
        <v/>
      </c>
      <c r="F1192" s="1" t="str">
        <f>IF(VLOOKUP(B1192,'LISTADO LINCE'!$A$2:$BF$4824,14,FALSE)&lt;=0,"",VLOOKUP(B1192,'LISTADO LINCE'!$A$2:$BF$4824,14,FALSE))</f>
        <v/>
      </c>
    </row>
    <row r="1193" spans="1:6" x14ac:dyDescent="0.25">
      <c r="A1193" s="1">
        <v>5101165</v>
      </c>
      <c r="B1193" s="1">
        <f t="shared" si="19"/>
        <v>5101165</v>
      </c>
      <c r="C1193" s="1" t="str">
        <f>VLOOKUP(B1193,'LISTADO LINCE'!$A$1:$BF$4008,3,FALSE)</f>
        <v>GARIBALDINA MAO RIP DIG ACU 2XS/2XL RER</v>
      </c>
      <c r="D1193" s="1" t="str">
        <f>IFERROR(VLOOKUP(B1193,'PUBLICADOS EN WEB'!$D$2:$D$4094,1,FALSE)=B1193,"")</f>
        <v/>
      </c>
      <c r="E1193" s="1" t="b">
        <f>IFERROR(VLOOKUP(B1193,'PUBLICADOS EN MELI'!$D$2:$D$12092,1,FALSE)=B1193,"")</f>
        <v>1</v>
      </c>
      <c r="F1193" s="1">
        <f>IF(VLOOKUP(B1193,'LISTADO LINCE'!$A$2:$BF$4824,14,FALSE)&lt;=0,"",VLOOKUP(B1193,'LISTADO LINCE'!$A$2:$BF$4824,14,FALSE))</f>
        <v>9</v>
      </c>
    </row>
    <row r="1194" spans="1:6" hidden="1" x14ac:dyDescent="0.25">
      <c r="A1194" s="1">
        <v>5101166</v>
      </c>
      <c r="B1194" s="1">
        <f t="shared" si="19"/>
        <v>5101166</v>
      </c>
      <c r="C1194" s="1" t="str">
        <f>+'LISTADO LINCE'!C1193</f>
        <v>GARIBALDINA MAO RIP DIG ACU 3XL/5XL RER</v>
      </c>
      <c r="D1194" s="1" t="str">
        <f>IFERROR(VLOOKUP(B1194,'PUBLICADOS EN WEB'!$D$2:$D$4094,1,FALSE)=B1194,"")</f>
        <v/>
      </c>
      <c r="E1194" s="1" t="str">
        <f>IFERROR(VLOOKUP(B1194,'PUBLICADOS EN MELI'!$D$2:$D$12092,1,FALSE)=B1194,"")</f>
        <v/>
      </c>
      <c r="F1194" s="1" t="str">
        <f>IF(VLOOKUP(B1194,'LISTADO LINCE'!$A$2:$BF$4824,14,FALSE)&lt;=0,"",VLOOKUP(B1194,'LISTADO LINCE'!$A$2:$BF$4824,14,FALSE))</f>
        <v/>
      </c>
    </row>
    <row r="1195" spans="1:6" x14ac:dyDescent="0.25">
      <c r="A1195" s="1">
        <v>5101170</v>
      </c>
      <c r="B1195" s="1">
        <f t="shared" si="19"/>
        <v>5101170</v>
      </c>
      <c r="C1195" s="1" t="str">
        <f>VLOOKUP(B1195,'LISTADO LINCE'!$A$1:$BF$4008,3,FALSE)</f>
        <v>CAMP POLAR AMERICANA AZUL RER</v>
      </c>
      <c r="D1195" s="1" t="b">
        <f>IFERROR(VLOOKUP(B1195,'PUBLICADOS EN WEB'!$D$2:$D$4094,1,FALSE)=B1195,"")</f>
        <v>1</v>
      </c>
      <c r="E1195" s="1" t="b">
        <f>IFERROR(VLOOKUP(B1195,'PUBLICADOS EN MELI'!$D$2:$D$12092,1,FALSE)=B1195,"")</f>
        <v>1</v>
      </c>
      <c r="F1195" s="1">
        <f>IF(VLOOKUP(B1195,'LISTADO LINCE'!$A$2:$BF$4824,14,FALSE)&lt;=0,"",VLOOKUP(B1195,'LISTADO LINCE'!$A$2:$BF$4824,14,FALSE))</f>
        <v>187</v>
      </c>
    </row>
    <row r="1196" spans="1:6" x14ac:dyDescent="0.25">
      <c r="A1196" s="1">
        <v>5101171</v>
      </c>
      <c r="B1196" s="1">
        <f t="shared" si="19"/>
        <v>5101171</v>
      </c>
      <c r="C1196" s="1" t="str">
        <f>VLOOKUP(B1196,'LISTADO LINCE'!$A$1:$BF$4008,3,FALSE)</f>
        <v>CAMP POLAR AMERICANA NEGRA RER</v>
      </c>
      <c r="D1196" s="1" t="b">
        <f>IFERROR(VLOOKUP(B1196,'PUBLICADOS EN WEB'!$D$2:$D$4094,1,FALSE)=B1196,"")</f>
        <v>1</v>
      </c>
      <c r="E1196" s="1" t="b">
        <f>IFERROR(VLOOKUP(B1196,'PUBLICADOS EN MELI'!$D$2:$D$12092,1,FALSE)=B1196,"")</f>
        <v>1</v>
      </c>
      <c r="F1196" s="1">
        <f>IF(VLOOKUP(B1196,'LISTADO LINCE'!$A$2:$BF$4824,14,FALSE)&lt;=0,"",VLOOKUP(B1196,'LISTADO LINCE'!$A$2:$BF$4824,14,FALSE))</f>
        <v>205</v>
      </c>
    </row>
    <row r="1197" spans="1:6" hidden="1" x14ac:dyDescent="0.25">
      <c r="A1197" s="1">
        <v>510117100</v>
      </c>
      <c r="B1197" s="1">
        <f t="shared" si="19"/>
        <v>510117100</v>
      </c>
      <c r="C1197" s="1" t="str">
        <f>+'LISTADO LINCE'!C1196</f>
        <v>CAMP POLAR AMER NEGRA 2XS/3XS RER</v>
      </c>
      <c r="D1197" s="1" t="str">
        <f>IFERROR(VLOOKUP(B1197,'PUBLICADOS EN WEB'!$D$2:$D$4094,1,FALSE)=B1197,"")</f>
        <v/>
      </c>
      <c r="E1197" s="1" t="str">
        <f>IFERROR(VLOOKUP(B1197,'PUBLICADOS EN MELI'!$D$2:$D$12092,1,FALSE)=B1197,"")</f>
        <v/>
      </c>
      <c r="F1197" s="1" t="str">
        <f>IF(VLOOKUP(B1197,'LISTADO LINCE'!$A$2:$BF$4824,14,FALSE)&lt;=0,"",VLOOKUP(B1197,'LISTADO LINCE'!$A$2:$BF$4824,14,FALSE))</f>
        <v/>
      </c>
    </row>
    <row r="1198" spans="1:6" hidden="1" x14ac:dyDescent="0.25">
      <c r="A1198" s="1">
        <v>5101172</v>
      </c>
      <c r="B1198" s="1">
        <f t="shared" si="19"/>
        <v>5101172</v>
      </c>
      <c r="C1198" s="1" t="str">
        <f>+'LISTADO LINCE'!C1197</f>
        <v>CAMP POLAR AMERICANA BEIGE RER</v>
      </c>
      <c r="D1198" s="1" t="str">
        <f>IFERROR(VLOOKUP(B1198,'PUBLICADOS EN WEB'!$D$2:$D$4094,1,FALSE)=B1198,"")</f>
        <v/>
      </c>
      <c r="E1198" s="1" t="str">
        <f>IFERROR(VLOOKUP(B1198,'PUBLICADOS EN MELI'!$D$2:$D$12092,1,FALSE)=B1198,"")</f>
        <v/>
      </c>
      <c r="F1198" s="1" t="str">
        <f>IF(VLOOKUP(B1198,'LISTADO LINCE'!$A$2:$BF$4824,14,FALSE)&lt;=0,"",VLOOKUP(B1198,'LISTADO LINCE'!$A$2:$BF$4824,14,FALSE))</f>
        <v/>
      </c>
    </row>
    <row r="1199" spans="1:6" x14ac:dyDescent="0.25">
      <c r="A1199" s="1">
        <v>5101185</v>
      </c>
      <c r="B1199" s="1">
        <f t="shared" si="19"/>
        <v>5101185</v>
      </c>
      <c r="C1199" s="1" t="str">
        <f>VLOOKUP(B1199,'LISTADO LINCE'!$A$1:$BF$4008,3,FALSE)</f>
        <v>CAMP NEO SOFT SHELL NEGRA 2XS/2XL RER</v>
      </c>
      <c r="D1199" s="1" t="b">
        <f>IFERROR(VLOOKUP(B1199,'PUBLICADOS EN WEB'!$D$2:$D$4094,1,FALSE)=B1199,"")</f>
        <v>1</v>
      </c>
      <c r="E1199" s="1" t="b">
        <f>IFERROR(VLOOKUP(B1199,'PUBLICADOS EN MELI'!$D$2:$D$12092,1,FALSE)=B1199,"")</f>
        <v>1</v>
      </c>
      <c r="F1199" s="1">
        <f>IF(VLOOKUP(B1199,'LISTADO LINCE'!$A$2:$BF$4824,14,FALSE)&lt;=0,"",VLOOKUP(B1199,'LISTADO LINCE'!$A$2:$BF$4824,14,FALSE))</f>
        <v>21</v>
      </c>
    </row>
    <row r="1200" spans="1:6" x14ac:dyDescent="0.25">
      <c r="A1200" s="1">
        <v>5101186</v>
      </c>
      <c r="B1200" s="1">
        <f t="shared" si="19"/>
        <v>5101186</v>
      </c>
      <c r="C1200" s="1" t="str">
        <f>VLOOKUP(B1200,'LISTADO LINCE'!$A$1:$BF$4008,3,FALSE)</f>
        <v>CAMP NEO SOFT SHELL NEGRA 3XL/5XL RER</v>
      </c>
      <c r="D1200" s="1" t="b">
        <f>IFERROR(VLOOKUP(B1200,'PUBLICADOS EN WEB'!$D$2:$D$4094,1,FALSE)=B1200,"")</f>
        <v>1</v>
      </c>
      <c r="E1200" s="1" t="b">
        <f>IFERROR(VLOOKUP(B1200,'PUBLICADOS EN MELI'!$D$2:$D$12092,1,FALSE)=B1200,"")</f>
        <v>1</v>
      </c>
      <c r="F1200" s="1">
        <f>IF(VLOOKUP(B1200,'LISTADO LINCE'!$A$2:$BF$4824,14,FALSE)&lt;=0,"",VLOOKUP(B1200,'LISTADO LINCE'!$A$2:$BF$4824,14,FALSE))</f>
        <v>17</v>
      </c>
    </row>
    <row r="1201" spans="1:6" x14ac:dyDescent="0.25">
      <c r="A1201" s="1">
        <v>5101187</v>
      </c>
      <c r="B1201" s="1">
        <f t="shared" si="19"/>
        <v>5101187</v>
      </c>
      <c r="C1201" s="1" t="str">
        <f>VLOOKUP(B1201,'LISTADO LINCE'!$A$1:$BF$4008,3,FALSE)</f>
        <v>CAMP SOFTSHEL PREMIUM NEGRA 2XS/2XL RER</v>
      </c>
      <c r="D1201" s="1" t="b">
        <f>IFERROR(VLOOKUP(B1201,'PUBLICADOS EN WEB'!$D$2:$D$4094,1,FALSE)=B1201,"")</f>
        <v>1</v>
      </c>
      <c r="E1201" s="1" t="b">
        <f>IFERROR(VLOOKUP(B1201,'PUBLICADOS EN MELI'!$D$2:$D$12092,1,FALSE)=B1201,"")</f>
        <v>1</v>
      </c>
      <c r="F1201" s="1">
        <f>IF(VLOOKUP(B1201,'LISTADO LINCE'!$A$2:$BF$4824,14,FALSE)&lt;=0,"",VLOOKUP(B1201,'LISTADO LINCE'!$A$2:$BF$4824,14,FALSE))</f>
        <v>140</v>
      </c>
    </row>
    <row r="1202" spans="1:6" x14ac:dyDescent="0.25">
      <c r="A1202" s="1">
        <v>5101188</v>
      </c>
      <c r="B1202" s="1">
        <f t="shared" si="19"/>
        <v>5101188</v>
      </c>
      <c r="C1202" s="1" t="str">
        <f>VLOOKUP(B1202,'LISTADO LINCE'!$A$1:$BF$4008,3,FALSE)</f>
        <v>CAMP SOFTSHEL PREMIUM NEGRA 3XL/6XL RER</v>
      </c>
      <c r="D1202" s="1" t="b">
        <f>IFERROR(VLOOKUP(B1202,'PUBLICADOS EN WEB'!$D$2:$D$4094,1,FALSE)=B1202,"")</f>
        <v>1</v>
      </c>
      <c r="E1202" s="1" t="b">
        <f>IFERROR(VLOOKUP(B1202,'PUBLICADOS EN MELI'!$D$2:$D$12092,1,FALSE)=B1202,"")</f>
        <v>1</v>
      </c>
      <c r="F1202" s="1">
        <f>IF(VLOOKUP(B1202,'LISTADO LINCE'!$A$2:$BF$4824,14,FALSE)&lt;=0,"",VLOOKUP(B1202,'LISTADO LINCE'!$A$2:$BF$4824,14,FALSE))</f>
        <v>6</v>
      </c>
    </row>
    <row r="1203" spans="1:6" x14ac:dyDescent="0.25">
      <c r="A1203" s="1">
        <v>5101190</v>
      </c>
      <c r="B1203" s="1">
        <f t="shared" si="19"/>
        <v>5101190</v>
      </c>
      <c r="C1203" s="1" t="str">
        <f>VLOOKUP(B1203,'LISTADO LINCE'!$A$1:$BF$4008,3,FALSE)</f>
        <v>CAMP NEO SOFT SHELL AZUL 2XS/2XL RER</v>
      </c>
      <c r="D1203" s="1" t="b">
        <f>IFERROR(VLOOKUP(B1203,'PUBLICADOS EN WEB'!$D$2:$D$4094,1,FALSE)=B1203,"")</f>
        <v>1</v>
      </c>
      <c r="E1203" s="1" t="b">
        <f>IFERROR(VLOOKUP(B1203,'PUBLICADOS EN MELI'!$D$2:$D$12092,1,FALSE)=B1203,"")</f>
        <v>1</v>
      </c>
      <c r="F1203" s="1">
        <f>IF(VLOOKUP(B1203,'LISTADO LINCE'!$A$2:$BF$4824,14,FALSE)&lt;=0,"",VLOOKUP(B1203,'LISTADO LINCE'!$A$2:$BF$4824,14,FALSE))</f>
        <v>42</v>
      </c>
    </row>
    <row r="1204" spans="1:6" x14ac:dyDescent="0.25">
      <c r="A1204" s="1">
        <v>5101191</v>
      </c>
      <c r="B1204" s="1">
        <f t="shared" si="19"/>
        <v>5101191</v>
      </c>
      <c r="C1204" s="1" t="str">
        <f>VLOOKUP(B1204,'LISTADO LINCE'!$A$1:$BF$4008,3,FALSE)</f>
        <v>CAMP NEO SOFT SHELL AZUL 3XL/5XL RER</v>
      </c>
      <c r="D1204" s="1" t="b">
        <f>IFERROR(VLOOKUP(B1204,'PUBLICADOS EN WEB'!$D$2:$D$4094,1,FALSE)=B1204,"")</f>
        <v>1</v>
      </c>
      <c r="E1204" s="1" t="b">
        <f>IFERROR(VLOOKUP(B1204,'PUBLICADOS EN MELI'!$D$2:$D$12092,1,FALSE)=B1204,"")</f>
        <v>1</v>
      </c>
      <c r="F1204" s="1">
        <f>IF(VLOOKUP(B1204,'LISTADO LINCE'!$A$2:$BF$4824,14,FALSE)&lt;=0,"",VLOOKUP(B1204,'LISTADO LINCE'!$A$2:$BF$4824,14,FALSE))</f>
        <v>40</v>
      </c>
    </row>
    <row r="1205" spans="1:6" x14ac:dyDescent="0.25">
      <c r="A1205" s="1">
        <v>5101192</v>
      </c>
      <c r="B1205" s="1">
        <f t="shared" si="19"/>
        <v>5101192</v>
      </c>
      <c r="C1205" s="1" t="str">
        <f>VLOOKUP(B1205,'LISTADO LINCE'!$A$1:$BF$4008,3,FALSE)</f>
        <v>CAMP SOFTSHEL PREMIUM AZUL 2XS/2XL RER</v>
      </c>
      <c r="D1205" s="1" t="b">
        <f>IFERROR(VLOOKUP(B1205,'PUBLICADOS EN WEB'!$D$2:$D$4094,1,FALSE)=B1205,"")</f>
        <v>1</v>
      </c>
      <c r="E1205" s="1" t="b">
        <f>IFERROR(VLOOKUP(B1205,'PUBLICADOS EN MELI'!$D$2:$D$12092,1,FALSE)=B1205,"")</f>
        <v>1</v>
      </c>
      <c r="F1205" s="1">
        <f>IF(VLOOKUP(B1205,'LISTADO LINCE'!$A$2:$BF$4824,14,FALSE)&lt;=0,"",VLOOKUP(B1205,'LISTADO LINCE'!$A$2:$BF$4824,14,FALSE))</f>
        <v>256</v>
      </c>
    </row>
    <row r="1206" spans="1:6" x14ac:dyDescent="0.25">
      <c r="A1206" s="1">
        <v>5101193</v>
      </c>
      <c r="B1206" s="1">
        <f t="shared" si="19"/>
        <v>5101193</v>
      </c>
      <c r="C1206" s="1" t="str">
        <f>VLOOKUP(B1206,'LISTADO LINCE'!$A$1:$BF$4008,3,FALSE)</f>
        <v>CAMP SOFTSHEL PREMIUM AZUL 3XL/6XL RER</v>
      </c>
      <c r="D1206" s="1" t="b">
        <f>IFERROR(VLOOKUP(B1206,'PUBLICADOS EN WEB'!$D$2:$D$4094,1,FALSE)=B1206,"")</f>
        <v>1</v>
      </c>
      <c r="E1206" s="1" t="b">
        <f>IFERROR(VLOOKUP(B1206,'PUBLICADOS EN MELI'!$D$2:$D$12092,1,FALSE)=B1206,"")</f>
        <v>1</v>
      </c>
      <c r="F1206" s="1">
        <f>IF(VLOOKUP(B1206,'LISTADO LINCE'!$A$2:$BF$4824,14,FALSE)&lt;=0,"",VLOOKUP(B1206,'LISTADO LINCE'!$A$2:$BF$4824,14,FALSE))</f>
        <v>20</v>
      </c>
    </row>
    <row r="1207" spans="1:6" x14ac:dyDescent="0.25">
      <c r="A1207" s="1">
        <v>5101195</v>
      </c>
      <c r="B1207" s="1">
        <f t="shared" si="19"/>
        <v>5101195</v>
      </c>
      <c r="C1207" s="1" t="str">
        <f>VLOOKUP(B1207,'LISTADO LINCE'!$A$1:$BF$4008,3,FALSE)</f>
        <v>CAMP NEO SOFT SHELL GRIS 2XS/2XL RER</v>
      </c>
      <c r="D1207" s="1" t="b">
        <f>IFERROR(VLOOKUP(B1207,'PUBLICADOS EN WEB'!$D$2:$D$4094,1,FALSE)=B1207,"")</f>
        <v>1</v>
      </c>
      <c r="E1207" s="1" t="b">
        <f>IFERROR(VLOOKUP(B1207,'PUBLICADOS EN MELI'!$D$2:$D$12092,1,FALSE)=B1207,"")</f>
        <v>1</v>
      </c>
      <c r="F1207" s="1" t="str">
        <f>IF(VLOOKUP(B1207,'LISTADO LINCE'!$A$2:$BF$4824,14,FALSE)&lt;=0,"",VLOOKUP(B1207,'LISTADO LINCE'!$A$2:$BF$4824,14,FALSE))</f>
        <v/>
      </c>
    </row>
    <row r="1208" spans="1:6" x14ac:dyDescent="0.25">
      <c r="A1208" s="1">
        <v>5101196</v>
      </c>
      <c r="B1208" s="1">
        <f t="shared" si="19"/>
        <v>5101196</v>
      </c>
      <c r="C1208" s="1" t="str">
        <f>VLOOKUP(B1208,'LISTADO LINCE'!$A$1:$BF$4008,3,FALSE)</f>
        <v>CAMP NEO SOFT SHELL GRIS 3XL/5XL RER</v>
      </c>
      <c r="D1208" s="1" t="b">
        <f>IFERROR(VLOOKUP(B1208,'PUBLICADOS EN WEB'!$D$2:$D$4094,1,FALSE)=B1208,"")</f>
        <v>1</v>
      </c>
      <c r="E1208" s="1" t="b">
        <f>IFERROR(VLOOKUP(B1208,'PUBLICADOS EN MELI'!$D$2:$D$12092,1,FALSE)=B1208,"")</f>
        <v>1</v>
      </c>
      <c r="F1208" s="1">
        <f>IF(VLOOKUP(B1208,'LISTADO LINCE'!$A$2:$BF$4824,14,FALSE)&lt;=0,"",VLOOKUP(B1208,'LISTADO LINCE'!$A$2:$BF$4824,14,FALSE))</f>
        <v>9</v>
      </c>
    </row>
    <row r="1209" spans="1:6" hidden="1" x14ac:dyDescent="0.25">
      <c r="A1209" s="1">
        <v>5101200</v>
      </c>
      <c r="B1209" s="1">
        <f t="shared" si="19"/>
        <v>5101200</v>
      </c>
      <c r="C1209" s="1" t="str">
        <f>+'LISTADO LINCE'!C1208</f>
        <v>GARIBALDINA JAZAK RIP TIG CE 2XS/2XL RER</v>
      </c>
      <c r="D1209" s="1" t="str">
        <f>IFERROR(VLOOKUP(B1209,'PUBLICADOS EN WEB'!$D$2:$D$4094,1,FALSE)=B1209,"")</f>
        <v/>
      </c>
      <c r="E1209" s="1" t="str">
        <f>IFERROR(VLOOKUP(B1209,'PUBLICADOS EN MELI'!$D$2:$D$12092,1,FALSE)=B1209,"")</f>
        <v/>
      </c>
      <c r="F1209" s="1">
        <f>IF(VLOOKUP(B1209,'LISTADO LINCE'!$A$2:$BF$4824,14,FALSE)&lt;=0,"",VLOOKUP(B1209,'LISTADO LINCE'!$A$2:$BF$4824,14,FALSE))</f>
        <v>1</v>
      </c>
    </row>
    <row r="1210" spans="1:6" hidden="1" x14ac:dyDescent="0.25">
      <c r="A1210" s="1">
        <v>5101201</v>
      </c>
      <c r="B1210" s="1">
        <f t="shared" si="19"/>
        <v>5101201</v>
      </c>
      <c r="C1210" s="1" t="str">
        <f>+'LISTADO LINCE'!C1209</f>
        <v>GARIBALDINA JAZAK RIP TIG CE 3XL/5XL RER</v>
      </c>
      <c r="D1210" s="1" t="str">
        <f>IFERROR(VLOOKUP(B1210,'PUBLICADOS EN WEB'!$D$2:$D$4094,1,FALSE)=B1210,"")</f>
        <v/>
      </c>
      <c r="E1210" s="1" t="str">
        <f>IFERROR(VLOOKUP(B1210,'PUBLICADOS EN MELI'!$D$2:$D$12092,1,FALSE)=B1210,"")</f>
        <v/>
      </c>
      <c r="F1210" s="1">
        <f>IF(VLOOKUP(B1210,'LISTADO LINCE'!$A$2:$BF$4824,14,FALSE)&lt;=0,"",VLOOKUP(B1210,'LISTADO LINCE'!$A$2:$BF$4824,14,FALSE))</f>
        <v>1</v>
      </c>
    </row>
    <row r="1211" spans="1:6" hidden="1" x14ac:dyDescent="0.25">
      <c r="A1211" s="1">
        <v>5101202</v>
      </c>
      <c r="B1211" s="1">
        <f t="shared" si="19"/>
        <v>5101202</v>
      </c>
      <c r="C1211" s="1" t="str">
        <f>+'LISTADO LINCE'!C1210</f>
        <v>GARIBALDINA JAZAK RIP DIGINF 2XS/2XL RER</v>
      </c>
      <c r="D1211" s="1" t="str">
        <f>IFERROR(VLOOKUP(B1211,'PUBLICADOS EN WEB'!$D$2:$D$4094,1,FALSE)=B1211,"")</f>
        <v/>
      </c>
      <c r="E1211" s="1" t="str">
        <f>IFERROR(VLOOKUP(B1211,'PUBLICADOS EN MELI'!$D$2:$D$12092,1,FALSE)=B1211,"")</f>
        <v/>
      </c>
      <c r="F1211" s="1" t="str">
        <f>IF(VLOOKUP(B1211,'LISTADO LINCE'!$A$2:$BF$4824,14,FALSE)&lt;=0,"",VLOOKUP(B1211,'LISTADO LINCE'!$A$2:$BF$4824,14,FALSE))</f>
        <v/>
      </c>
    </row>
    <row r="1212" spans="1:6" hidden="1" x14ac:dyDescent="0.25">
      <c r="A1212" s="1">
        <v>5101203</v>
      </c>
      <c r="B1212" s="1">
        <f t="shared" si="19"/>
        <v>5101203</v>
      </c>
      <c r="C1212" s="1" t="str">
        <f>+'LISTADO LINCE'!C1211</f>
        <v>GARIBALDINA JAZAK RIP DIGINF 3XL/5XL RER</v>
      </c>
      <c r="D1212" s="1" t="str">
        <f>IFERROR(VLOOKUP(B1212,'PUBLICADOS EN WEB'!$D$2:$D$4094,1,FALSE)=B1212,"")</f>
        <v/>
      </c>
      <c r="E1212" s="1" t="str">
        <f>IFERROR(VLOOKUP(B1212,'PUBLICADOS EN MELI'!$D$2:$D$12092,1,FALSE)=B1212,"")</f>
        <v/>
      </c>
      <c r="F1212" s="1" t="str">
        <f>IF(VLOOKUP(B1212,'LISTADO LINCE'!$A$2:$BF$4824,14,FALSE)&lt;=0,"",VLOOKUP(B1212,'LISTADO LINCE'!$A$2:$BF$4824,14,FALSE))</f>
        <v/>
      </c>
    </row>
    <row r="1213" spans="1:6" x14ac:dyDescent="0.25">
      <c r="A1213" s="1">
        <v>5101204</v>
      </c>
      <c r="B1213" s="1">
        <f t="shared" si="19"/>
        <v>5101204</v>
      </c>
      <c r="C1213" s="1" t="str">
        <f>VLOOKUP(B1213,'LISTADO LINCE'!$A$1:$BF$4008,3,FALSE)</f>
        <v>GARIBALDINA MAO RIP MULTICA 2XS/2XL RER</v>
      </c>
      <c r="D1213" s="1" t="b">
        <f>IFERROR(VLOOKUP(B1213,'PUBLICADOS EN WEB'!$D$2:$D$4094,1,FALSE)=B1213,"")</f>
        <v>1</v>
      </c>
      <c r="E1213" s="1" t="b">
        <f>IFERROR(VLOOKUP(B1213,'PUBLICADOS EN MELI'!$D$2:$D$12092,1,FALSE)=B1213,"")</f>
        <v>1</v>
      </c>
      <c r="F1213" s="1">
        <f>IF(VLOOKUP(B1213,'LISTADO LINCE'!$A$2:$BF$4824,14,FALSE)&lt;=0,"",VLOOKUP(B1213,'LISTADO LINCE'!$A$2:$BF$4824,14,FALSE))</f>
        <v>29</v>
      </c>
    </row>
    <row r="1214" spans="1:6" hidden="1" x14ac:dyDescent="0.25">
      <c r="A1214" s="1">
        <v>5101205</v>
      </c>
      <c r="B1214" s="1">
        <f t="shared" si="19"/>
        <v>5101205</v>
      </c>
      <c r="C1214" s="1" t="str">
        <f>+'LISTADO LINCE'!C1213</f>
        <v>GARIBALDINA MAO RIP MULTICA 3XL/5XL RER</v>
      </c>
      <c r="D1214" s="1" t="b">
        <f>IFERROR(VLOOKUP(B1214,'PUBLICADOS EN WEB'!$D$2:$D$4094,1,FALSE)=B1214,"")</f>
        <v>1</v>
      </c>
      <c r="E1214" s="1" t="str">
        <f>IFERROR(VLOOKUP(B1214,'PUBLICADOS EN MELI'!$D$2:$D$12092,1,FALSE)=B1214,"")</f>
        <v/>
      </c>
      <c r="F1214" s="1" t="str">
        <f>IF(VLOOKUP(B1214,'LISTADO LINCE'!$A$2:$BF$4824,14,FALSE)&lt;=0,"",VLOOKUP(B1214,'LISTADO LINCE'!$A$2:$BF$4824,14,FALSE))</f>
        <v/>
      </c>
    </row>
    <row r="1215" spans="1:6" hidden="1" x14ac:dyDescent="0.25">
      <c r="A1215" s="1">
        <v>5101206</v>
      </c>
      <c r="B1215" s="1">
        <f t="shared" si="19"/>
        <v>5101206</v>
      </c>
      <c r="C1215" s="1" t="str">
        <f>+'LISTADO LINCE'!C1214</f>
        <v>GARIBALDINA MAO RIP MULTICA 6XL RER</v>
      </c>
      <c r="D1215" s="1" t="str">
        <f>IFERROR(VLOOKUP(B1215,'PUBLICADOS EN WEB'!$D$2:$D$4094,1,FALSE)=B1215,"")</f>
        <v/>
      </c>
      <c r="E1215" s="1" t="str">
        <f>IFERROR(VLOOKUP(B1215,'PUBLICADOS EN MELI'!$D$2:$D$12092,1,FALSE)=B1215,"")</f>
        <v/>
      </c>
      <c r="F1215" s="1" t="str">
        <f>IF(VLOOKUP(B1215,'LISTADO LINCE'!$A$2:$BF$4824,14,FALSE)&lt;=0,"",VLOOKUP(B1215,'LISTADO LINCE'!$A$2:$BF$4824,14,FALSE))</f>
        <v/>
      </c>
    </row>
    <row r="1216" spans="1:6" x14ac:dyDescent="0.25">
      <c r="A1216" s="1">
        <v>5101210</v>
      </c>
      <c r="B1216" s="1">
        <f t="shared" si="19"/>
        <v>5101210</v>
      </c>
      <c r="C1216" s="1" t="str">
        <f>VLOOKUP(B1216,'LISTADO LINCE'!$A$1:$BF$4008,3,FALSE)</f>
        <v>CAMP ALPHA MJM21000C4 MA-1 LUG</v>
      </c>
      <c r="D1216" s="1" t="b">
        <f>IFERROR(VLOOKUP(B1216,'PUBLICADOS EN WEB'!$D$2:$D$4094,1,FALSE)=B1216,"")</f>
        <v>1</v>
      </c>
      <c r="E1216" s="1" t="b">
        <f>IFERROR(VLOOKUP(B1216,'PUBLICADOS EN MELI'!$D$2:$D$12092,1,FALSE)=B1216,"")</f>
        <v>1</v>
      </c>
      <c r="F1216" s="1">
        <f>IF(VLOOKUP(B1216,'LISTADO LINCE'!$A$2:$BF$4824,14,FALSE)&lt;=0,"",VLOOKUP(B1216,'LISTADO LINCE'!$A$2:$BF$4824,14,FALSE))</f>
        <v>2</v>
      </c>
    </row>
    <row r="1217" spans="1:6" hidden="1" x14ac:dyDescent="0.25">
      <c r="A1217" s="1">
        <v>5101211</v>
      </c>
      <c r="B1217" s="1">
        <f t="shared" si="19"/>
        <v>5101211</v>
      </c>
      <c r="C1217" s="1" t="str">
        <f>+'LISTADO LINCE'!C1216</f>
        <v>CAMP MJM21000 XXL RER</v>
      </c>
      <c r="D1217" s="1" t="str">
        <f>IFERROR(VLOOKUP(B1217,'PUBLICADOS EN WEB'!$D$2:$D$4094,1,FALSE)=B1217,"")</f>
        <v/>
      </c>
      <c r="E1217" s="1" t="str">
        <f>IFERROR(VLOOKUP(B1217,'PUBLICADOS EN MELI'!$D$2:$D$12092,1,FALSE)=B1217,"")</f>
        <v/>
      </c>
      <c r="F1217" s="1">
        <f>IF(VLOOKUP(B1217,'LISTADO LINCE'!$A$2:$BF$4824,14,FALSE)&lt;=0,"",VLOOKUP(B1217,'LISTADO LINCE'!$A$2:$BF$4824,14,FALSE))</f>
        <v>2</v>
      </c>
    </row>
    <row r="1218" spans="1:6" hidden="1" x14ac:dyDescent="0.25">
      <c r="A1218" s="1">
        <v>5101212</v>
      </c>
      <c r="B1218" s="1">
        <f t="shared" si="19"/>
        <v>5101212</v>
      </c>
      <c r="C1218" s="1" t="str">
        <f>+'LISTADO LINCE'!C1217</f>
        <v>CAMP ALPHA MJM21000C4 MA-1 3XL RER</v>
      </c>
      <c r="D1218" s="1" t="str">
        <f>IFERROR(VLOOKUP(B1218,'PUBLICADOS EN WEB'!$D$2:$D$4094,1,FALSE)=B1218,"")</f>
        <v/>
      </c>
      <c r="E1218" s="1" t="str">
        <f>IFERROR(VLOOKUP(B1218,'PUBLICADOS EN MELI'!$D$2:$D$12092,1,FALSE)=B1218,"")</f>
        <v/>
      </c>
      <c r="F1218" s="1" t="str">
        <f>IF(VLOOKUP(B1218,'LISTADO LINCE'!$A$2:$BF$4824,14,FALSE)&lt;=0,"",VLOOKUP(B1218,'LISTADO LINCE'!$A$2:$BF$4824,14,FALSE))</f>
        <v/>
      </c>
    </row>
    <row r="1219" spans="1:6" x14ac:dyDescent="0.25">
      <c r="A1219" s="1">
        <v>5101220</v>
      </c>
      <c r="B1219" s="1">
        <f t="shared" si="19"/>
        <v>5101220</v>
      </c>
      <c r="C1219" s="1" t="str">
        <f>VLOOKUP(B1219,'LISTADO LINCE'!$A$1:$BF$4008,3,FALSE)</f>
        <v>CAMP MJM22000 RER</v>
      </c>
      <c r="D1219" s="1" t="b">
        <f>IFERROR(VLOOKUP(B1219,'PUBLICADOS EN WEB'!$D$2:$D$4094,1,FALSE)=B1219,"")</f>
        <v>1</v>
      </c>
      <c r="E1219" s="1" t="b">
        <f>IFERROR(VLOOKUP(B1219,'PUBLICADOS EN MELI'!$D$2:$D$12092,1,FALSE)=B1219,"")</f>
        <v>1</v>
      </c>
      <c r="F1219" s="1" t="str">
        <f>IF(VLOOKUP(B1219,'LISTADO LINCE'!$A$2:$BF$4824,14,FALSE)&lt;=0,"",VLOOKUP(B1219,'LISTADO LINCE'!$A$2:$BF$4824,14,FALSE))</f>
        <v/>
      </c>
    </row>
    <row r="1220" spans="1:6" x14ac:dyDescent="0.25">
      <c r="A1220" s="1">
        <v>5101221</v>
      </c>
      <c r="B1220" s="1">
        <f t="shared" si="19"/>
        <v>5101221</v>
      </c>
      <c r="C1220" s="1" t="str">
        <f>VLOOKUP(B1220,'LISTADO LINCE'!$A$1:$BF$4008,3,FALSE)</f>
        <v>CAMP ALPHA MJC2000C4 45/P 2XL LUG</v>
      </c>
      <c r="D1220" s="1" t="b">
        <f>IFERROR(VLOOKUP(B1220,'PUBLICADOS EN WEB'!$D$2:$D$4094,1,FALSE)=B1220,"")</f>
        <v>1</v>
      </c>
      <c r="E1220" s="1" t="b">
        <f>IFERROR(VLOOKUP(B1220,'PUBLICADOS EN MELI'!$D$2:$D$12092,1,FALSE)=B1220,"")</f>
        <v>1</v>
      </c>
      <c r="F1220" s="1">
        <f>IF(VLOOKUP(B1220,'LISTADO LINCE'!$A$2:$BF$4824,14,FALSE)&lt;=0,"",VLOOKUP(B1220,'LISTADO LINCE'!$A$2:$BF$4824,14,FALSE))</f>
        <v>1</v>
      </c>
    </row>
    <row r="1221" spans="1:6" hidden="1" x14ac:dyDescent="0.25">
      <c r="A1221" s="1">
        <v>5101223</v>
      </c>
      <c r="B1221" s="1">
        <f t="shared" si="19"/>
        <v>5101223</v>
      </c>
      <c r="C1221" s="1" t="str">
        <f>+'LISTADO LINCE'!C1220</f>
        <v>CAMP ALPHA MJM22000C4 45/P 3XL LUG</v>
      </c>
      <c r="D1221" s="1" t="str">
        <f>IFERROR(VLOOKUP(B1221,'PUBLICADOS EN WEB'!$D$2:$D$4094,1,FALSE)=B1221,"")</f>
        <v/>
      </c>
      <c r="E1221" s="1" t="str">
        <f>IFERROR(VLOOKUP(B1221,'PUBLICADOS EN MELI'!$D$2:$D$12092,1,FALSE)=B1221,"")</f>
        <v/>
      </c>
      <c r="F1221" s="1">
        <f>IF(VLOOKUP(B1221,'LISTADO LINCE'!$A$2:$BF$4824,14,FALSE)&lt;=0,"",VLOOKUP(B1221,'LISTADO LINCE'!$A$2:$BF$4824,14,FALSE))</f>
        <v>1</v>
      </c>
    </row>
    <row r="1222" spans="1:6" x14ac:dyDescent="0.25">
      <c r="A1222" s="1">
        <v>5101230</v>
      </c>
      <c r="B1222" s="1">
        <f t="shared" si="19"/>
        <v>5101230</v>
      </c>
      <c r="C1222" s="1" t="str">
        <f>VLOOKUP(B1222,'LISTADO LINCE'!$A$1:$BF$4008,3,FALSE)</f>
        <v>GARIBALDINA ARMY RIP GN VERDE 2XS/2XL EM</v>
      </c>
      <c r="D1222" s="1" t="b">
        <f>IFERROR(VLOOKUP(B1222,'PUBLICADOS EN WEB'!$D$2:$D$4094,1,FALSE)=B1222,"")</f>
        <v>1</v>
      </c>
      <c r="E1222" s="1" t="b">
        <f>IFERROR(VLOOKUP(B1222,'PUBLICADOS EN MELI'!$D$2:$D$12092,1,FALSE)=B1222,"")</f>
        <v>1</v>
      </c>
      <c r="F1222" s="1">
        <f>IF(VLOOKUP(B1222,'LISTADO LINCE'!$A$2:$BF$4824,14,FALSE)&lt;=0,"",VLOOKUP(B1222,'LISTADO LINCE'!$A$2:$BF$4824,14,FALSE))</f>
        <v>25</v>
      </c>
    </row>
    <row r="1223" spans="1:6" hidden="1" x14ac:dyDescent="0.25">
      <c r="A1223" s="1">
        <v>5101231</v>
      </c>
      <c r="B1223" s="1">
        <f t="shared" si="19"/>
        <v>5101231</v>
      </c>
      <c r="C1223" s="1" t="str">
        <f>+'LISTADO LINCE'!C1222</f>
        <v>CAMP ALPHA MJB23000CAB-15 RER</v>
      </c>
      <c r="D1223" s="1" t="str">
        <f>IFERROR(VLOOKUP(B1223,'PUBLICADOS EN WEB'!$D$2:$D$4094,1,FALSE)=B1223,"")</f>
        <v/>
      </c>
      <c r="E1223" s="1" t="str">
        <f>IFERROR(VLOOKUP(B1223,'PUBLICADOS EN MELI'!$D$2:$D$12092,1,FALSE)=B1223,"")</f>
        <v/>
      </c>
      <c r="F1223" s="1" t="str">
        <f>IF(VLOOKUP(B1223,'LISTADO LINCE'!$A$2:$BF$4824,14,FALSE)&lt;=0,"",VLOOKUP(B1223,'LISTADO LINCE'!$A$2:$BF$4824,14,FALSE))</f>
        <v/>
      </c>
    </row>
    <row r="1224" spans="1:6" hidden="1" x14ac:dyDescent="0.25">
      <c r="A1224" s="1">
        <v>5101234</v>
      </c>
      <c r="B1224" s="1">
        <f t="shared" si="19"/>
        <v>5101234</v>
      </c>
      <c r="C1224" s="1" t="str">
        <f>+'LISTADO LINCE'!C1223</f>
        <v>GARIBALDINA ARMY RIP EJERCIT 2XS/2XL RER</v>
      </c>
      <c r="D1224" s="1" t="b">
        <f>IFERROR(VLOOKUP(B1224,'PUBLICADOS EN WEB'!$D$2:$D$4094,1,FALSE)=B1224,"")</f>
        <v>1</v>
      </c>
      <c r="E1224" s="1" t="str">
        <f>IFERROR(VLOOKUP(B1224,'PUBLICADOS EN MELI'!$D$2:$D$12092,1,FALSE)=B1224,"")</f>
        <v/>
      </c>
      <c r="F1224" s="1">
        <f>IF(VLOOKUP(B1224,'LISTADO LINCE'!$A$2:$BF$4824,14,FALSE)&lt;=0,"",VLOOKUP(B1224,'LISTADO LINCE'!$A$2:$BF$4824,14,FALSE))</f>
        <v>3</v>
      </c>
    </row>
    <row r="1225" spans="1:6" hidden="1" x14ac:dyDescent="0.25">
      <c r="A1225" s="1">
        <v>5101235</v>
      </c>
      <c r="B1225" s="1">
        <f t="shared" si="19"/>
        <v>5101235</v>
      </c>
      <c r="C1225" s="1" t="str">
        <f>+'LISTADO LINCE'!C1224</f>
        <v>GARIBALDINA ARMY RIP EJERCIT 3XL/5XL RER</v>
      </c>
      <c r="D1225" s="1" t="b">
        <f>IFERROR(VLOOKUP(B1225,'PUBLICADOS EN WEB'!$D$2:$D$4094,1,FALSE)=B1225,"")</f>
        <v>1</v>
      </c>
      <c r="E1225" s="1" t="str">
        <f>IFERROR(VLOOKUP(B1225,'PUBLICADOS EN MELI'!$D$2:$D$12092,1,FALSE)=B1225,"")</f>
        <v/>
      </c>
      <c r="F1225" s="1">
        <f>IF(VLOOKUP(B1225,'LISTADO LINCE'!$A$2:$BF$4824,14,FALSE)&lt;=0,"",VLOOKUP(B1225,'LISTADO LINCE'!$A$2:$BF$4824,14,FALSE))</f>
        <v>1</v>
      </c>
    </row>
    <row r="1226" spans="1:6" hidden="1" x14ac:dyDescent="0.25">
      <c r="A1226" s="1">
        <v>5101239</v>
      </c>
      <c r="B1226" s="1">
        <f t="shared" si="19"/>
        <v>5101239</v>
      </c>
      <c r="C1226" s="1" t="str">
        <f>+'LISTADO LINCE'!C1225</f>
        <v>CAMP. AZUL  ESTAMPADA FRIZA DEPORTIVA</v>
      </c>
      <c r="D1226" s="1" t="str">
        <f>IFERROR(VLOOKUP(B1226,'PUBLICADOS EN WEB'!$D$2:$D$4094,1,FALSE)=B1226,"")</f>
        <v/>
      </c>
      <c r="E1226" s="1" t="str">
        <f>IFERROR(VLOOKUP(B1226,'PUBLICADOS EN MELI'!$D$2:$D$12092,1,FALSE)=B1226,"")</f>
        <v/>
      </c>
      <c r="F1226" s="1" t="str">
        <f>IF(VLOOKUP(B1226,'LISTADO LINCE'!$A$2:$BF$4824,14,FALSE)&lt;=0,"",VLOOKUP(B1226,'LISTADO LINCE'!$A$2:$BF$4824,14,FALSE))</f>
        <v/>
      </c>
    </row>
    <row r="1227" spans="1:6" hidden="1" x14ac:dyDescent="0.25">
      <c r="A1227" s="1">
        <v>5101240</v>
      </c>
      <c r="B1227" s="1">
        <f t="shared" si="19"/>
        <v>5101240</v>
      </c>
      <c r="C1227" s="1" t="str">
        <f>+'LISTADO LINCE'!C1226</f>
        <v>CAMP AZUL FRIZA DEPORTIVA RER</v>
      </c>
      <c r="D1227" s="1" t="str">
        <f>IFERROR(VLOOKUP(B1227,'PUBLICADOS EN WEB'!$D$2:$D$4094,1,FALSE)=B1227,"")</f>
        <v/>
      </c>
      <c r="E1227" s="1" t="str">
        <f>IFERROR(VLOOKUP(B1227,'PUBLICADOS EN MELI'!$D$2:$D$12092,1,FALSE)=B1227,"")</f>
        <v/>
      </c>
      <c r="F1227" s="1" t="str">
        <f>IF(VLOOKUP(B1227,'LISTADO LINCE'!$A$2:$BF$4824,14,FALSE)&lt;=0,"",VLOOKUP(B1227,'LISTADO LINCE'!$A$2:$BF$4824,14,FALSE))</f>
        <v/>
      </c>
    </row>
    <row r="1228" spans="1:6" hidden="1" x14ac:dyDescent="0.25">
      <c r="A1228" s="1">
        <v>5101241</v>
      </c>
      <c r="B1228" s="1">
        <f t="shared" si="19"/>
        <v>5101241</v>
      </c>
      <c r="C1228" s="1" t="str">
        <f>+'LISTADO LINCE'!C1227</f>
        <v>CAMP ALPHA MJB24000 XXXL</v>
      </c>
      <c r="D1228" s="1" t="str">
        <f>IFERROR(VLOOKUP(B1228,'PUBLICADOS EN WEB'!$D$2:$D$4094,1,FALSE)=B1228,"")</f>
        <v/>
      </c>
      <c r="E1228" s="1" t="str">
        <f>IFERROR(VLOOKUP(B1228,'PUBLICADOS EN MELI'!$D$2:$D$12092,1,FALSE)=B1228,"")</f>
        <v/>
      </c>
      <c r="F1228" s="1" t="str">
        <f>IF(VLOOKUP(B1228,'LISTADO LINCE'!$A$2:$BF$4824,14,FALSE)&lt;=0,"",VLOOKUP(B1228,'LISTADO LINCE'!$A$2:$BF$4824,14,FALSE))</f>
        <v/>
      </c>
    </row>
    <row r="1229" spans="1:6" hidden="1" x14ac:dyDescent="0.25">
      <c r="A1229" s="1">
        <v>5101252</v>
      </c>
      <c r="B1229" s="1">
        <f t="shared" si="19"/>
        <v>5101252</v>
      </c>
      <c r="C1229" s="1" t="str">
        <f>+'LISTADO LINCE'!C1228</f>
        <v>CHALECO RIP CIENTIFICA RER</v>
      </c>
      <c r="D1229" s="1" t="str">
        <f>IFERROR(VLOOKUP(B1229,'PUBLICADOS EN WEB'!$D$2:$D$4094,1,FALSE)=B1229,"")</f>
        <v/>
      </c>
      <c r="E1229" s="1" t="str">
        <f>IFERROR(VLOOKUP(B1229,'PUBLICADOS EN MELI'!$D$2:$D$12092,1,FALSE)=B1229,"")</f>
        <v/>
      </c>
      <c r="F1229" s="1" t="str">
        <f>IF(VLOOKUP(B1229,'LISTADO LINCE'!$A$2:$BF$4824,14,FALSE)&lt;=0,"",VLOOKUP(B1229,'LISTADO LINCE'!$A$2:$BF$4824,14,FALSE))</f>
        <v/>
      </c>
    </row>
    <row r="1230" spans="1:6" hidden="1" x14ac:dyDescent="0.25">
      <c r="A1230" s="1">
        <v>5101300</v>
      </c>
      <c r="B1230" s="1">
        <f t="shared" si="19"/>
        <v>5101300</v>
      </c>
      <c r="C1230" s="1" t="str">
        <f>+'LISTADO LINCE'!C1229</f>
        <v>CAMP ALPHA MJN30000C4 N-2B LUG</v>
      </c>
      <c r="D1230" s="1" t="str">
        <f>IFERROR(VLOOKUP(B1230,'PUBLICADOS EN WEB'!$D$2:$D$4094,1,FALSE)=B1230,"")</f>
        <v/>
      </c>
      <c r="E1230" s="1" t="str">
        <f>IFERROR(VLOOKUP(B1230,'PUBLICADOS EN MELI'!$D$2:$D$12092,1,FALSE)=B1230,"")</f>
        <v/>
      </c>
      <c r="F1230" s="1" t="str">
        <f>IF(VLOOKUP(B1230,'LISTADO LINCE'!$A$2:$BF$4824,14,FALSE)&lt;=0,"",VLOOKUP(B1230,'LISTADO LINCE'!$A$2:$BF$4824,14,FALSE))</f>
        <v/>
      </c>
    </row>
    <row r="1231" spans="1:6" hidden="1" x14ac:dyDescent="0.25">
      <c r="A1231" s="1">
        <v>5101301</v>
      </c>
      <c r="B1231" s="1">
        <f t="shared" si="19"/>
        <v>5101301</v>
      </c>
      <c r="C1231" s="1" t="str">
        <f>+'LISTADO LINCE'!C1230</f>
        <v>CAMP SOFT SHELL NEGRA 2XL/5XL RER</v>
      </c>
      <c r="D1231" s="1" t="str">
        <f>IFERROR(VLOOKUP(B1231,'PUBLICADOS EN WEB'!$D$2:$D$4094,1,FALSE)=B1231,"")</f>
        <v/>
      </c>
      <c r="E1231" s="1" t="str">
        <f>IFERROR(VLOOKUP(B1231,'PUBLICADOS EN MELI'!$D$2:$D$12092,1,FALSE)=B1231,"")</f>
        <v/>
      </c>
      <c r="F1231" s="1" t="str">
        <f>IF(VLOOKUP(B1231,'LISTADO LINCE'!$A$2:$BF$4824,14,FALSE)&lt;=0,"",VLOOKUP(B1231,'LISTADO LINCE'!$A$2:$BF$4824,14,FALSE))</f>
        <v/>
      </c>
    </row>
    <row r="1232" spans="1:6" hidden="1" x14ac:dyDescent="0.25">
      <c r="A1232" s="1">
        <v>5101310</v>
      </c>
      <c r="B1232" s="1">
        <f t="shared" si="19"/>
        <v>5101310</v>
      </c>
      <c r="C1232" s="1" t="str">
        <f>+'LISTADO LINCE'!C1231</f>
        <v>CAMP ALPHA MJN31000 XXL LUG</v>
      </c>
      <c r="D1232" s="1" t="str">
        <f>IFERROR(VLOOKUP(B1232,'PUBLICADOS EN WEB'!$D$2:$D$4094,1,FALSE)=B1232,"")</f>
        <v/>
      </c>
      <c r="E1232" s="1" t="str">
        <f>IFERROR(VLOOKUP(B1232,'PUBLICADOS EN MELI'!$D$2:$D$12092,1,FALSE)=B1232,"")</f>
        <v/>
      </c>
      <c r="F1232" s="1">
        <f>IF(VLOOKUP(B1232,'LISTADO LINCE'!$A$2:$BF$4824,14,FALSE)&lt;=0,"",VLOOKUP(B1232,'LISTADO LINCE'!$A$2:$BF$4824,14,FALSE))</f>
        <v>2</v>
      </c>
    </row>
    <row r="1233" spans="1:6" hidden="1" x14ac:dyDescent="0.25">
      <c r="A1233" s="1">
        <v>5101311</v>
      </c>
      <c r="B1233" s="1">
        <f t="shared" si="19"/>
        <v>5101311</v>
      </c>
      <c r="C1233" s="1" t="str">
        <f>+'LISTADO LINCE'!C1232</f>
        <v>CAMP ALPHA MJN31000 XXXL LUG</v>
      </c>
      <c r="D1233" s="1" t="str">
        <f>IFERROR(VLOOKUP(B1233,'PUBLICADOS EN WEB'!$D$2:$D$4094,1,FALSE)=B1233,"")</f>
        <v/>
      </c>
      <c r="E1233" s="1" t="str">
        <f>IFERROR(VLOOKUP(B1233,'PUBLICADOS EN MELI'!$D$2:$D$12092,1,FALSE)=B1233,"")</f>
        <v/>
      </c>
      <c r="F1233" s="1" t="str">
        <f>IF(VLOOKUP(B1233,'LISTADO LINCE'!$A$2:$BF$4824,14,FALSE)&lt;=0,"",VLOOKUP(B1233,'LISTADO LINCE'!$A$2:$BF$4824,14,FALSE))</f>
        <v/>
      </c>
    </row>
    <row r="1234" spans="1:6" hidden="1" x14ac:dyDescent="0.25">
      <c r="A1234" s="1">
        <v>5101320</v>
      </c>
      <c r="B1234" s="1">
        <f t="shared" si="19"/>
        <v>5101320</v>
      </c>
      <c r="C1234" s="1" t="str">
        <f>+'LISTADO LINCE'!C1233</f>
        <v>CAMP ALPHA MJN32000</v>
      </c>
      <c r="D1234" s="1" t="str">
        <f>IFERROR(VLOOKUP(B1234,'PUBLICADOS EN WEB'!$D$2:$D$4094,1,FALSE)=B1234,"")</f>
        <v/>
      </c>
      <c r="E1234" s="1" t="str">
        <f>IFERROR(VLOOKUP(B1234,'PUBLICADOS EN MELI'!$D$2:$D$12092,1,FALSE)=B1234,"")</f>
        <v/>
      </c>
      <c r="F1234" s="1" t="str">
        <f>IF(VLOOKUP(B1234,'LISTADO LINCE'!$A$2:$BF$4824,14,FALSE)&lt;=0,"",VLOOKUP(B1234,'LISTADO LINCE'!$A$2:$BF$4824,14,FALSE))</f>
        <v/>
      </c>
    </row>
    <row r="1235" spans="1:6" hidden="1" x14ac:dyDescent="0.25">
      <c r="A1235" s="1">
        <v>5101325</v>
      </c>
      <c r="B1235" s="1">
        <f t="shared" si="19"/>
        <v>5101325</v>
      </c>
      <c r="C1235" s="1" t="str">
        <f>+'LISTADO LINCE'!C1234</f>
        <v>CAPA  PONCHO PARA LLUVIA RER</v>
      </c>
      <c r="D1235" s="1" t="b">
        <f>IFERROR(VLOOKUP(B1235,'PUBLICADOS EN WEB'!$D$2:$D$4094,1,FALSE)=B1235,"")</f>
        <v>1</v>
      </c>
      <c r="E1235" s="1" t="str">
        <f>IFERROR(VLOOKUP(B1235,'PUBLICADOS EN MELI'!$D$2:$D$12092,1,FALSE)=B1235,"")</f>
        <v/>
      </c>
      <c r="F1235" s="1" t="str">
        <f>IF(VLOOKUP(B1235,'LISTADO LINCE'!$A$2:$BF$4824,14,FALSE)&lt;=0,"",VLOOKUP(B1235,'LISTADO LINCE'!$A$2:$BF$4824,14,FALSE))</f>
        <v/>
      </c>
    </row>
    <row r="1236" spans="1:6" hidden="1" x14ac:dyDescent="0.25">
      <c r="A1236" s="1">
        <v>5101329</v>
      </c>
      <c r="B1236" s="1">
        <f t="shared" si="19"/>
        <v>5101329</v>
      </c>
      <c r="C1236" s="1" t="str">
        <f>+'LISTADO LINCE'!C1235</f>
        <v>CAMP ALPHA MJM38029C1 D-TEC 2XL</v>
      </c>
      <c r="D1236" s="1" t="str">
        <f>IFERROR(VLOOKUP(B1236,'PUBLICADOS EN WEB'!$D$2:$D$4094,1,FALSE)=B1236,"")</f>
        <v/>
      </c>
      <c r="E1236" s="1" t="str">
        <f>IFERROR(VLOOKUP(B1236,'PUBLICADOS EN MELI'!$D$2:$D$12092,1,FALSE)=B1236,"")</f>
        <v/>
      </c>
      <c r="F1236" s="1" t="str">
        <f>IF(VLOOKUP(B1236,'LISTADO LINCE'!$A$2:$BF$4824,14,FALSE)&lt;=0,"",VLOOKUP(B1236,'LISTADO LINCE'!$A$2:$BF$4824,14,FALSE))</f>
        <v/>
      </c>
    </row>
    <row r="1237" spans="1:6" hidden="1" x14ac:dyDescent="0.25">
      <c r="A1237" s="1">
        <v>5101330</v>
      </c>
      <c r="B1237" s="1">
        <f t="shared" si="19"/>
        <v>5101330</v>
      </c>
      <c r="C1237" s="1" t="str">
        <f>+'LISTADO LINCE'!C1236</f>
        <v>CAMP ALPHA MJM38029C1 D-TEC 3XL</v>
      </c>
      <c r="D1237" s="1" t="str">
        <f>IFERROR(VLOOKUP(B1237,'PUBLICADOS EN WEB'!$D$2:$D$4094,1,FALSE)=B1237,"")</f>
        <v/>
      </c>
      <c r="E1237" s="1" t="str">
        <f>IFERROR(VLOOKUP(B1237,'PUBLICADOS EN MELI'!$D$2:$D$12092,1,FALSE)=B1237,"")</f>
        <v/>
      </c>
      <c r="F1237" s="1" t="str">
        <f>IF(VLOOKUP(B1237,'LISTADO LINCE'!$A$2:$BF$4824,14,FALSE)&lt;=0,"",VLOOKUP(B1237,'LISTADO LINCE'!$A$2:$BF$4824,14,FALSE))</f>
        <v/>
      </c>
    </row>
    <row r="1238" spans="1:6" hidden="1" x14ac:dyDescent="0.25">
      <c r="A1238" s="1">
        <v>5101338</v>
      </c>
      <c r="B1238" s="1">
        <f t="shared" si="19"/>
        <v>5101338</v>
      </c>
      <c r="C1238" s="1" t="str">
        <f>+'LISTADO LINCE'!C1237</f>
        <v>CAMP ALPHA WJD38014C1 DARLA LUG</v>
      </c>
      <c r="D1238" s="1" t="str">
        <f>IFERROR(VLOOKUP(B1238,'PUBLICADOS EN WEB'!$D$2:$D$4094,1,FALSE)=B1238,"")</f>
        <v/>
      </c>
      <c r="E1238" s="1" t="str">
        <f>IFERROR(VLOOKUP(B1238,'PUBLICADOS EN MELI'!$D$2:$D$12092,1,FALSE)=B1238,"")</f>
        <v/>
      </c>
      <c r="F1238" s="1" t="str">
        <f>IF(VLOOKUP(B1238,'LISTADO LINCE'!$A$2:$BF$4824,14,FALSE)&lt;=0,"",VLOOKUP(B1238,'LISTADO LINCE'!$A$2:$BF$4824,14,FALSE))</f>
        <v/>
      </c>
    </row>
    <row r="1239" spans="1:6" hidden="1" x14ac:dyDescent="0.25">
      <c r="A1239" s="1">
        <v>5101340</v>
      </c>
      <c r="B1239" s="1">
        <f t="shared" si="19"/>
        <v>5101340</v>
      </c>
      <c r="C1239" s="1" t="str">
        <f>+'LISTADO LINCE'!C1238</f>
        <v>CAMP MJB39000 RER</v>
      </c>
      <c r="D1239" s="1" t="str">
        <f>IFERROR(VLOOKUP(B1239,'PUBLICADOS EN WEB'!$D$2:$D$4094,1,FALSE)=B1239,"")</f>
        <v/>
      </c>
      <c r="E1239" s="1" t="str">
        <f>IFERROR(VLOOKUP(B1239,'PUBLICADOS EN MELI'!$D$2:$D$12092,1,FALSE)=B1239,"")</f>
        <v/>
      </c>
      <c r="F1239" s="1">
        <f>IF(VLOOKUP(B1239,'LISTADO LINCE'!$A$2:$BF$4824,14,FALSE)&lt;=0,"",VLOOKUP(B1239,'LISTADO LINCE'!$A$2:$BF$4824,14,FALSE))</f>
        <v>15</v>
      </c>
    </row>
    <row r="1240" spans="1:6" hidden="1" x14ac:dyDescent="0.25">
      <c r="A1240" s="1">
        <v>5101341</v>
      </c>
      <c r="B1240" s="1">
        <f t="shared" si="19"/>
        <v>5101341</v>
      </c>
      <c r="C1240" s="1" t="str">
        <f>+'LISTADO LINCE'!C1239</f>
        <v>CAMP MJB34000 XXL</v>
      </c>
      <c r="D1240" s="1" t="str">
        <f>IFERROR(VLOOKUP(B1240,'PUBLICADOS EN WEB'!$D$2:$D$4094,1,FALSE)=B1240,"")</f>
        <v/>
      </c>
      <c r="E1240" s="1" t="str">
        <f>IFERROR(VLOOKUP(B1240,'PUBLICADOS EN MELI'!$D$2:$D$12092,1,FALSE)=B1240,"")</f>
        <v/>
      </c>
      <c r="F1240" s="1" t="str">
        <f>IF(VLOOKUP(B1240,'LISTADO LINCE'!$A$2:$BF$4824,14,FALSE)&lt;=0,"",VLOOKUP(B1240,'LISTADO LINCE'!$A$2:$BF$4824,14,FALSE))</f>
        <v/>
      </c>
    </row>
    <row r="1241" spans="1:6" x14ac:dyDescent="0.25">
      <c r="A1241" s="1">
        <v>5101342</v>
      </c>
      <c r="B1241" s="1">
        <f t="shared" si="19"/>
        <v>5101342</v>
      </c>
      <c r="C1241" s="1" t="str">
        <f>VLOOKUP(B1241,'LISTADO LINCE'!$A$1:$BF$4008,3,FALSE)</f>
        <v>CAMP ALPHA MJB34000 BUBBLE D 3XL RER</v>
      </c>
      <c r="D1241" s="1" t="b">
        <f>IFERROR(VLOOKUP(B1241,'PUBLICADOS EN WEB'!$D$2:$D$4094,1,FALSE)=B1241,"")</f>
        <v>1</v>
      </c>
      <c r="E1241" s="1" t="b">
        <f>IFERROR(VLOOKUP(B1241,'PUBLICADOS EN MELI'!$D$2:$D$12092,1,FALSE)=B1241,"")</f>
        <v>1</v>
      </c>
      <c r="F1241" s="1">
        <f>IF(VLOOKUP(B1241,'LISTADO LINCE'!$A$2:$BF$4824,14,FALSE)&lt;=0,"",VLOOKUP(B1241,'LISTADO LINCE'!$A$2:$BF$4824,14,FALSE))</f>
        <v>1</v>
      </c>
    </row>
    <row r="1242" spans="1:6" hidden="1" x14ac:dyDescent="0.25">
      <c r="A1242" s="1">
        <v>5101380</v>
      </c>
      <c r="B1242" s="1">
        <f t="shared" si="19"/>
        <v>5101380</v>
      </c>
      <c r="C1242" s="1" t="str">
        <f>+'LISTADO LINCE'!C1241</f>
        <v>CAMP ALPHA MJI38016 LUG</v>
      </c>
      <c r="D1242" s="1" t="str">
        <f>IFERROR(VLOOKUP(B1242,'PUBLICADOS EN WEB'!$D$2:$D$4094,1,FALSE)=B1242,"")</f>
        <v/>
      </c>
      <c r="E1242" s="1" t="str">
        <f>IFERROR(VLOOKUP(B1242,'PUBLICADOS EN MELI'!$D$2:$D$12092,1,FALSE)=B1242,"")</f>
        <v/>
      </c>
      <c r="F1242" s="1" t="str">
        <f>IF(VLOOKUP(B1242,'LISTADO LINCE'!$A$2:$BF$4824,14,FALSE)&lt;=0,"",VLOOKUP(B1242,'LISTADO LINCE'!$A$2:$BF$4824,14,FALSE))</f>
        <v/>
      </c>
    </row>
    <row r="1243" spans="1:6" hidden="1" x14ac:dyDescent="0.25">
      <c r="A1243" s="1">
        <v>5101381</v>
      </c>
      <c r="B1243" s="1">
        <f t="shared" si="19"/>
        <v>5101381</v>
      </c>
      <c r="C1243" s="1" t="str">
        <f>+'LISTADO LINCE'!C1242</f>
        <v>CAMP ALPHA MJI38016 XXL</v>
      </c>
      <c r="D1243" s="1" t="str">
        <f>IFERROR(VLOOKUP(B1243,'PUBLICADOS EN WEB'!$D$2:$D$4094,1,FALSE)=B1243,"")</f>
        <v/>
      </c>
      <c r="E1243" s="1" t="str">
        <f>IFERROR(VLOOKUP(B1243,'PUBLICADOS EN MELI'!$D$2:$D$12092,1,FALSE)=B1243,"")</f>
        <v/>
      </c>
      <c r="F1243" s="1" t="str">
        <f>IF(VLOOKUP(B1243,'LISTADO LINCE'!$A$2:$BF$4824,14,FALSE)&lt;=0,"",VLOOKUP(B1243,'LISTADO LINCE'!$A$2:$BF$4824,14,FALSE))</f>
        <v/>
      </c>
    </row>
    <row r="1244" spans="1:6" hidden="1" x14ac:dyDescent="0.25">
      <c r="A1244" s="1">
        <v>5101382</v>
      </c>
      <c r="B1244" s="1">
        <f t="shared" si="19"/>
        <v>5101382</v>
      </c>
      <c r="C1244" s="1" t="str">
        <f>+'LISTADO LINCE'!C1243</f>
        <v>CAMP ALPHA MJI38016 XXXL</v>
      </c>
      <c r="D1244" s="1" t="str">
        <f>IFERROR(VLOOKUP(B1244,'PUBLICADOS EN WEB'!$D$2:$D$4094,1,FALSE)=B1244,"")</f>
        <v/>
      </c>
      <c r="E1244" s="1" t="str">
        <f>IFERROR(VLOOKUP(B1244,'PUBLICADOS EN MELI'!$D$2:$D$12092,1,FALSE)=B1244,"")</f>
        <v/>
      </c>
      <c r="F1244" s="1" t="str">
        <f>IF(VLOOKUP(B1244,'LISTADO LINCE'!$A$2:$BF$4824,14,FALSE)&lt;=0,"",VLOOKUP(B1244,'LISTADO LINCE'!$A$2:$BF$4824,14,FALSE))</f>
        <v/>
      </c>
    </row>
    <row r="1245" spans="1:6" hidden="1" x14ac:dyDescent="0.25">
      <c r="A1245" s="1">
        <v>5101390</v>
      </c>
      <c r="B1245" s="1">
        <f t="shared" si="19"/>
        <v>5101390</v>
      </c>
      <c r="C1245" s="1" t="str">
        <f>+'LISTADO LINCE'!C1244</f>
        <v>CAMP MVF43901 FEROCITY VEST RER</v>
      </c>
      <c r="D1245" s="1" t="str">
        <f>IFERROR(VLOOKUP(B1245,'PUBLICADOS EN WEB'!$D$2:$D$4094,1,FALSE)=B1245,"")</f>
        <v/>
      </c>
      <c r="E1245" s="1" t="str">
        <f>IFERROR(VLOOKUP(B1245,'PUBLICADOS EN MELI'!$D$2:$D$12092,1,FALSE)=B1245,"")</f>
        <v/>
      </c>
      <c r="F1245" s="1">
        <f>IF(VLOOKUP(B1245,'LISTADO LINCE'!$A$2:$BF$4824,14,FALSE)&lt;=0,"",VLOOKUP(B1245,'LISTADO LINCE'!$A$2:$BF$4824,14,FALSE))</f>
        <v>4</v>
      </c>
    </row>
    <row r="1246" spans="1:6" x14ac:dyDescent="0.25">
      <c r="A1246" s="1">
        <v>5101391</v>
      </c>
      <c r="B1246" s="1">
        <f t="shared" si="19"/>
        <v>5101391</v>
      </c>
      <c r="C1246" s="1" t="str">
        <f>VLOOKUP(B1246,'LISTADO LINCE'!$A$1:$BF$4008,3,FALSE)</f>
        <v>CAMP ALPHA MVF43901C1 FEROCITY 2XL RER</v>
      </c>
      <c r="D1246" s="1" t="b">
        <f>IFERROR(VLOOKUP(B1246,'PUBLICADOS EN WEB'!$D$2:$D$4094,1,FALSE)=B1246,"")</f>
        <v>1</v>
      </c>
      <c r="E1246" s="1" t="b">
        <f>IFERROR(VLOOKUP(B1246,'PUBLICADOS EN MELI'!$D$2:$D$12092,1,FALSE)=B1246,"")</f>
        <v>1</v>
      </c>
      <c r="F1246" s="1">
        <f>IF(VLOOKUP(B1246,'LISTADO LINCE'!$A$2:$BF$4824,14,FALSE)&lt;=0,"",VLOOKUP(B1246,'LISTADO LINCE'!$A$2:$BF$4824,14,FALSE))</f>
        <v>2</v>
      </c>
    </row>
    <row r="1247" spans="1:6" hidden="1" x14ac:dyDescent="0.25">
      <c r="A1247" s="1">
        <v>5101392</v>
      </c>
      <c r="B1247" s="1">
        <f t="shared" si="19"/>
        <v>5101392</v>
      </c>
      <c r="C1247" s="1" t="str">
        <f>+'LISTADO LINCE'!C1246</f>
        <v>CAMP ALPHA MVF4301C1 FEROCITY 3XL</v>
      </c>
      <c r="D1247" s="1" t="str">
        <f>IFERROR(VLOOKUP(B1247,'PUBLICADOS EN WEB'!$D$2:$D$4094,1,FALSE)=B1247,"")</f>
        <v/>
      </c>
      <c r="E1247" s="1" t="str">
        <f>IFERROR(VLOOKUP(B1247,'PUBLICADOS EN MELI'!$D$2:$D$12092,1,FALSE)=B1247,"")</f>
        <v/>
      </c>
      <c r="F1247" s="1" t="str">
        <f>IF(VLOOKUP(B1247,'LISTADO LINCE'!$A$2:$BF$4824,14,FALSE)&lt;=0,"",VLOOKUP(B1247,'LISTADO LINCE'!$A$2:$BF$4824,14,FALSE))</f>
        <v/>
      </c>
    </row>
    <row r="1248" spans="1:6" hidden="1" x14ac:dyDescent="0.25">
      <c r="A1248" s="1">
        <v>5101437</v>
      </c>
      <c r="B1248" s="1">
        <f t="shared" si="19"/>
        <v>5101437</v>
      </c>
      <c r="C1248" s="1" t="str">
        <f>+'LISTADO LINCE'!C1247</f>
        <v>CAMP WJA43903C1 ADRIENNE 2XL RER</v>
      </c>
      <c r="D1248" s="1" t="str">
        <f>IFERROR(VLOOKUP(B1248,'PUBLICADOS EN WEB'!$D$2:$D$4094,1,FALSE)=B1248,"")</f>
        <v/>
      </c>
      <c r="E1248" s="1" t="str">
        <f>IFERROR(VLOOKUP(B1248,'PUBLICADOS EN MELI'!$D$2:$D$12092,1,FALSE)=B1248,"")</f>
        <v/>
      </c>
      <c r="F1248" s="1" t="str">
        <f>IF(VLOOKUP(B1248,'LISTADO LINCE'!$A$2:$BF$4824,14,FALSE)&lt;=0,"",VLOOKUP(B1248,'LISTADO LINCE'!$A$2:$BF$4824,14,FALSE))</f>
        <v/>
      </c>
    </row>
    <row r="1249" spans="1:6" hidden="1" x14ac:dyDescent="0.25">
      <c r="A1249" s="1">
        <v>5101438</v>
      </c>
      <c r="B1249" s="1">
        <f t="shared" si="19"/>
        <v>5101438</v>
      </c>
      <c r="C1249" s="1" t="str">
        <f>+'LISTADO LINCE'!C1248</f>
        <v>CAMP WJA43903C1 ADRIENNE XS/XL RER</v>
      </c>
      <c r="D1249" s="1" t="str">
        <f>IFERROR(VLOOKUP(B1249,'PUBLICADOS EN WEB'!$D$2:$D$4094,1,FALSE)=B1249,"")</f>
        <v/>
      </c>
      <c r="E1249" s="1" t="str">
        <f>IFERROR(VLOOKUP(B1249,'PUBLICADOS EN MELI'!$D$2:$D$12092,1,FALSE)=B1249,"")</f>
        <v/>
      </c>
      <c r="F1249" s="1" t="str">
        <f>IF(VLOOKUP(B1249,'LISTADO LINCE'!$A$2:$BF$4824,14,FALSE)&lt;=0,"",VLOOKUP(B1249,'LISTADO LINCE'!$A$2:$BF$4824,14,FALSE))</f>
        <v/>
      </c>
    </row>
    <row r="1250" spans="1:6" hidden="1" x14ac:dyDescent="0.25">
      <c r="A1250" s="1">
        <v>5101439</v>
      </c>
      <c r="B1250" s="1">
        <f t="shared" si="19"/>
        <v>5101439</v>
      </c>
      <c r="C1250" s="1" t="str">
        <f>+'LISTADO LINCE'!C1249</f>
        <v>CAMP ALPHA MJI43910C1 LUG</v>
      </c>
      <c r="D1250" s="1" t="str">
        <f>IFERROR(VLOOKUP(B1250,'PUBLICADOS EN WEB'!$D$2:$D$4094,1,FALSE)=B1250,"")</f>
        <v/>
      </c>
      <c r="E1250" s="1" t="str">
        <f>IFERROR(VLOOKUP(B1250,'PUBLICADOS EN MELI'!$D$2:$D$12092,1,FALSE)=B1250,"")</f>
        <v/>
      </c>
      <c r="F1250" s="1">
        <f>IF(VLOOKUP(B1250,'LISTADO LINCE'!$A$2:$BF$4824,14,FALSE)&lt;=0,"",VLOOKUP(B1250,'LISTADO LINCE'!$A$2:$BF$4824,14,FALSE))</f>
        <v>1</v>
      </c>
    </row>
    <row r="1251" spans="1:6" hidden="1" x14ac:dyDescent="0.25">
      <c r="A1251" s="1">
        <v>5101440</v>
      </c>
      <c r="B1251" s="1">
        <f t="shared" ref="B1251:B1314" si="20">IF(A1251&lt;&gt;"",IFERROR(A1251*1,""),"")</f>
        <v>5101440</v>
      </c>
      <c r="C1251" s="1" t="str">
        <f>+'LISTADO LINCE'!C1250</f>
        <v>CAMP ALPHA MJI43910 XXL LUG</v>
      </c>
      <c r="D1251" s="1" t="str">
        <f>IFERROR(VLOOKUP(B1251,'PUBLICADOS EN WEB'!$D$2:$D$4094,1,FALSE)=B1251,"")</f>
        <v/>
      </c>
      <c r="E1251" s="1" t="str">
        <f>IFERROR(VLOOKUP(B1251,'PUBLICADOS EN MELI'!$D$2:$D$12092,1,FALSE)=B1251,"")</f>
        <v/>
      </c>
      <c r="F1251" s="1" t="str">
        <f>IF(VLOOKUP(B1251,'LISTADO LINCE'!$A$2:$BF$4824,14,FALSE)&lt;=0,"",VLOOKUP(B1251,'LISTADO LINCE'!$A$2:$BF$4824,14,FALSE))</f>
        <v/>
      </c>
    </row>
    <row r="1252" spans="1:6" x14ac:dyDescent="0.25">
      <c r="A1252" s="1">
        <v>5101443</v>
      </c>
      <c r="B1252" s="1">
        <f t="shared" si="20"/>
        <v>5101443</v>
      </c>
      <c r="C1252" s="1" t="str">
        <f>VLOOKUP(B1252,'LISTADO LINCE'!$A$1:$BF$4008,3,FALSE)</f>
        <v>CAMP WJS43901 SARAH RER</v>
      </c>
      <c r="D1252" s="1" t="b">
        <f>IFERROR(VLOOKUP(B1252,'PUBLICADOS EN WEB'!$D$2:$D$4094,1,FALSE)=B1252,"")</f>
        <v>1</v>
      </c>
      <c r="E1252" s="1" t="b">
        <f>IFERROR(VLOOKUP(B1252,'PUBLICADOS EN MELI'!$D$2:$D$12092,1,FALSE)=B1252,"")</f>
        <v>1</v>
      </c>
      <c r="F1252" s="1">
        <f>IF(VLOOKUP(B1252,'LISTADO LINCE'!$A$2:$BF$4824,14,FALSE)&lt;=0,"",VLOOKUP(B1252,'LISTADO LINCE'!$A$2:$BF$4824,14,FALSE))</f>
        <v>1</v>
      </c>
    </row>
    <row r="1253" spans="1:6" hidden="1" x14ac:dyDescent="0.25">
      <c r="A1253" s="1">
        <v>5101445</v>
      </c>
      <c r="B1253" s="1">
        <f t="shared" si="20"/>
        <v>5101445</v>
      </c>
      <c r="C1253" s="1" t="str">
        <f>+'LISTADO LINCE'!C1252</f>
        <v>CAMP ALPHA MJN4451C1 N-2B SONIC LUG</v>
      </c>
      <c r="D1253" s="1" t="str">
        <f>IFERROR(VLOOKUP(B1253,'PUBLICADOS EN WEB'!$D$2:$D$4094,1,FALSE)=B1253,"")</f>
        <v/>
      </c>
      <c r="E1253" s="1" t="str">
        <f>IFERROR(VLOOKUP(B1253,'PUBLICADOS EN MELI'!$D$2:$D$12092,1,FALSE)=B1253,"")</f>
        <v/>
      </c>
      <c r="F1253" s="1">
        <f>IF(VLOOKUP(B1253,'LISTADO LINCE'!$A$2:$BF$4824,14,FALSE)&lt;=0,"",VLOOKUP(B1253,'LISTADO LINCE'!$A$2:$BF$4824,14,FALSE))</f>
        <v>8</v>
      </c>
    </row>
    <row r="1254" spans="1:6" hidden="1" x14ac:dyDescent="0.25">
      <c r="A1254" s="1">
        <v>5101446</v>
      </c>
      <c r="B1254" s="1">
        <f t="shared" si="20"/>
        <v>5101446</v>
      </c>
      <c r="C1254" s="1" t="str">
        <f>+'LISTADO LINCE'!C1253</f>
        <v>CAMP ALPHA MJS44507C1 STABILIZER LUG</v>
      </c>
      <c r="D1254" s="1" t="str">
        <f>IFERROR(VLOOKUP(B1254,'PUBLICADOS EN WEB'!$D$2:$D$4094,1,FALSE)=B1254,"")</f>
        <v/>
      </c>
      <c r="E1254" s="1" t="str">
        <f>IFERROR(VLOOKUP(B1254,'PUBLICADOS EN MELI'!$D$2:$D$12092,1,FALSE)=B1254,"")</f>
        <v/>
      </c>
      <c r="F1254" s="1" t="str">
        <f>IF(VLOOKUP(B1254,'LISTADO LINCE'!$A$2:$BF$4824,14,FALSE)&lt;=0,"",VLOOKUP(B1254,'LISTADO LINCE'!$A$2:$BF$4824,14,FALSE))</f>
        <v/>
      </c>
    </row>
    <row r="1255" spans="1:6" hidden="1" x14ac:dyDescent="0.25">
      <c r="A1255" s="1">
        <v>5101447</v>
      </c>
      <c r="B1255" s="1">
        <f t="shared" si="20"/>
        <v>5101447</v>
      </c>
      <c r="C1255" s="1" t="str">
        <f>+'LISTADO LINCE'!C1254</f>
        <v>CAMP ALPHA MJS44507C1 STABILIZER2X LUG</v>
      </c>
      <c r="D1255" s="1" t="str">
        <f>IFERROR(VLOOKUP(B1255,'PUBLICADOS EN WEB'!$D$2:$D$4094,1,FALSE)=B1255,"")</f>
        <v/>
      </c>
      <c r="E1255" s="1" t="str">
        <f>IFERROR(VLOOKUP(B1255,'PUBLICADOS EN MELI'!$D$2:$D$12092,1,FALSE)=B1255,"")</f>
        <v/>
      </c>
      <c r="F1255" s="1" t="str">
        <f>IF(VLOOKUP(B1255,'LISTADO LINCE'!$A$2:$BF$4824,14,FALSE)&lt;=0,"",VLOOKUP(B1255,'LISTADO LINCE'!$A$2:$BF$4824,14,FALSE))</f>
        <v/>
      </c>
    </row>
    <row r="1256" spans="1:6" hidden="1" x14ac:dyDescent="0.25">
      <c r="A1256" s="1">
        <v>5101448</v>
      </c>
      <c r="B1256" s="1">
        <f t="shared" si="20"/>
        <v>5101448</v>
      </c>
      <c r="C1256" s="1" t="str">
        <f>+'LISTADO LINCE'!C1255</f>
        <v>CAMP ALPHA MJN441C1 N-B2 SONIC 2XL LUG</v>
      </c>
      <c r="D1256" s="1" t="b">
        <f>IFERROR(VLOOKUP(B1256,'PUBLICADOS EN WEB'!$D$2:$D$4094,1,FALSE)=B1256,"")</f>
        <v>1</v>
      </c>
      <c r="E1256" s="1" t="str">
        <f>IFERROR(VLOOKUP(B1256,'PUBLICADOS EN MELI'!$D$2:$D$12092,1,FALSE)=B1256,"")</f>
        <v/>
      </c>
      <c r="F1256" s="1" t="str">
        <f>IF(VLOOKUP(B1256,'LISTADO LINCE'!$A$2:$BF$4824,14,FALSE)&lt;=0,"",VLOOKUP(B1256,'LISTADO LINCE'!$A$2:$BF$4824,14,FALSE))</f>
        <v/>
      </c>
    </row>
    <row r="1257" spans="1:6" hidden="1" x14ac:dyDescent="0.25">
      <c r="A1257" s="1">
        <v>5101456</v>
      </c>
      <c r="B1257" s="1">
        <f t="shared" si="20"/>
        <v>5101456</v>
      </c>
      <c r="C1257" s="1" t="str">
        <f>+'LISTADO LINCE'!C1256</f>
        <v>GARIBALDINA MAO RIP TIGER VE 2XS/2XL RER</v>
      </c>
      <c r="D1257" s="1" t="str">
        <f>IFERROR(VLOOKUP(B1257,'PUBLICADOS EN WEB'!$D$2:$D$4094,1,FALSE)=B1257,"")</f>
        <v/>
      </c>
      <c r="E1257" s="1" t="str">
        <f>IFERROR(VLOOKUP(B1257,'PUBLICADOS EN MELI'!$D$2:$D$12092,1,FALSE)=B1257,"")</f>
        <v/>
      </c>
      <c r="F1257" s="1" t="str">
        <f>IF(VLOOKUP(B1257,'LISTADO LINCE'!$A$2:$BF$4824,14,FALSE)&lt;=0,"",VLOOKUP(B1257,'LISTADO LINCE'!$A$2:$BF$4824,14,FALSE))</f>
        <v/>
      </c>
    </row>
    <row r="1258" spans="1:6" hidden="1" x14ac:dyDescent="0.25">
      <c r="A1258" s="1">
        <v>5101457</v>
      </c>
      <c r="B1258" s="1">
        <f t="shared" si="20"/>
        <v>5101457</v>
      </c>
      <c r="C1258" s="1" t="str">
        <f>+'LISTADO LINCE'!C1257</f>
        <v>GARIBALDINA MAO RIP TIGER VE 3XL/5XL RER</v>
      </c>
      <c r="D1258" s="1" t="str">
        <f>IFERROR(VLOOKUP(B1258,'PUBLICADOS EN WEB'!$D$2:$D$4094,1,FALSE)=B1258,"")</f>
        <v/>
      </c>
      <c r="E1258" s="1" t="str">
        <f>IFERROR(VLOOKUP(B1258,'PUBLICADOS EN MELI'!$D$2:$D$12092,1,FALSE)=B1258,"")</f>
        <v/>
      </c>
      <c r="F1258" s="1" t="str">
        <f>IF(VLOOKUP(B1258,'LISTADO LINCE'!$A$2:$BF$4824,14,FALSE)&lt;=0,"",VLOOKUP(B1258,'LISTADO LINCE'!$A$2:$BF$4824,14,FALSE))</f>
        <v/>
      </c>
    </row>
    <row r="1259" spans="1:6" hidden="1" x14ac:dyDescent="0.25">
      <c r="A1259" s="1">
        <v>5101458</v>
      </c>
      <c r="B1259" s="1">
        <f t="shared" si="20"/>
        <v>5101458</v>
      </c>
      <c r="C1259" s="1" t="str">
        <f>+'LISTADO LINCE'!C1258</f>
        <v>CAMP CORTAVIENTO POL/AZUL OFERTA</v>
      </c>
      <c r="D1259" s="1" t="str">
        <f>IFERROR(VLOOKUP(B1259,'PUBLICADOS EN WEB'!$D$2:$D$4094,1,FALSE)=B1259,"")</f>
        <v/>
      </c>
      <c r="E1259" s="1" t="str">
        <f>IFERROR(VLOOKUP(B1259,'PUBLICADOS EN MELI'!$D$2:$D$12092,1,FALSE)=B1259,"")</f>
        <v/>
      </c>
      <c r="F1259" s="1" t="str">
        <f>IF(VLOOKUP(B1259,'LISTADO LINCE'!$A$2:$BF$4824,14,FALSE)&lt;=0,"",VLOOKUP(B1259,'LISTADO LINCE'!$A$2:$BF$4824,14,FALSE))</f>
        <v/>
      </c>
    </row>
    <row r="1260" spans="1:6" hidden="1" x14ac:dyDescent="0.25">
      <c r="A1260" s="1">
        <v>5101495</v>
      </c>
      <c r="B1260" s="1">
        <f t="shared" si="20"/>
        <v>5101495</v>
      </c>
      <c r="C1260" s="1" t="str">
        <f>+'LISTADO LINCE'!C1259</f>
        <v>GARIBALDINA ARMY RIP AZUL 2XS/2XL RER</v>
      </c>
      <c r="D1260" s="1" t="str">
        <f>IFERROR(VLOOKUP(B1260,'PUBLICADOS EN WEB'!$D$2:$D$4094,1,FALSE)=B1260,"")</f>
        <v/>
      </c>
      <c r="E1260" s="1" t="str">
        <f>IFERROR(VLOOKUP(B1260,'PUBLICADOS EN MELI'!$D$2:$D$12092,1,FALSE)=B1260,"")</f>
        <v/>
      </c>
      <c r="F1260" s="1">
        <f>IF(VLOOKUP(B1260,'LISTADO LINCE'!$A$2:$BF$4824,14,FALSE)&lt;=0,"",VLOOKUP(B1260,'LISTADO LINCE'!$A$2:$BF$4824,14,FALSE))</f>
        <v>8</v>
      </c>
    </row>
    <row r="1261" spans="1:6" hidden="1" x14ac:dyDescent="0.25">
      <c r="A1261" s="1">
        <v>5101496</v>
      </c>
      <c r="B1261" s="1">
        <f t="shared" si="20"/>
        <v>5101496</v>
      </c>
      <c r="C1261" s="1" t="str">
        <f>+'LISTADO LINCE'!C1260</f>
        <v>GARIBALDINA ARMY RIP AZUL 3XL/5XL RER</v>
      </c>
      <c r="D1261" s="1" t="str">
        <f>IFERROR(VLOOKUP(B1261,'PUBLICADOS EN WEB'!$D$2:$D$4094,1,FALSE)=B1261,"")</f>
        <v/>
      </c>
      <c r="E1261" s="1" t="str">
        <f>IFERROR(VLOOKUP(B1261,'PUBLICADOS EN MELI'!$D$2:$D$12092,1,FALSE)=B1261,"")</f>
        <v/>
      </c>
      <c r="F1261" s="1" t="str">
        <f>IF(VLOOKUP(B1261,'LISTADO LINCE'!$A$2:$BF$4824,14,FALSE)&lt;=0,"",VLOOKUP(B1261,'LISTADO LINCE'!$A$2:$BF$4824,14,FALSE))</f>
        <v/>
      </c>
    </row>
    <row r="1262" spans="1:6" x14ac:dyDescent="0.25">
      <c r="A1262" s="1">
        <v>5101500</v>
      </c>
      <c r="B1262" s="1">
        <f t="shared" si="20"/>
        <v>5101500</v>
      </c>
      <c r="C1262" s="1" t="str">
        <f>VLOOKUP(B1262,'LISTADO LINCE'!$A$1:$BF$4008,3,FALSE)</f>
        <v>GARIBALDINA JAZAK RIP AZUL 2XS/2XL RER</v>
      </c>
      <c r="D1262" s="1" t="b">
        <f>IFERROR(VLOOKUP(B1262,'PUBLICADOS EN WEB'!$D$2:$D$4094,1,FALSE)=B1262,"")</f>
        <v>1</v>
      </c>
      <c r="E1262" s="1" t="b">
        <f>IFERROR(VLOOKUP(B1262,'PUBLICADOS EN MELI'!$D$2:$D$12092,1,FALSE)=B1262,"")</f>
        <v>1</v>
      </c>
      <c r="F1262" s="1">
        <f>IF(VLOOKUP(B1262,'LISTADO LINCE'!$A$2:$BF$4824,14,FALSE)&lt;=0,"",VLOOKUP(B1262,'LISTADO LINCE'!$A$2:$BF$4824,14,FALSE))</f>
        <v>1</v>
      </c>
    </row>
    <row r="1263" spans="1:6" hidden="1" x14ac:dyDescent="0.25">
      <c r="A1263" s="1">
        <v>5101501</v>
      </c>
      <c r="B1263" s="1">
        <f t="shared" si="20"/>
        <v>5101501</v>
      </c>
      <c r="C1263" s="1" t="str">
        <f>+'LISTADO LINCE'!C1262</f>
        <v>GARIBALDINA JAZAK RIP AZUL 3XL/5XL RER</v>
      </c>
      <c r="D1263" s="1" t="b">
        <f>IFERROR(VLOOKUP(B1263,'PUBLICADOS EN WEB'!$D$2:$D$4094,1,FALSE)=B1263,"")</f>
        <v>1</v>
      </c>
      <c r="E1263" s="1" t="str">
        <f>IFERROR(VLOOKUP(B1263,'PUBLICADOS EN MELI'!$D$2:$D$12092,1,FALSE)=B1263,"")</f>
        <v/>
      </c>
      <c r="F1263" s="1" t="str">
        <f>IF(VLOOKUP(B1263,'LISTADO LINCE'!$A$2:$BF$4824,14,FALSE)&lt;=0,"",VLOOKUP(B1263,'LISTADO LINCE'!$A$2:$BF$4824,14,FALSE))</f>
        <v/>
      </c>
    </row>
    <row r="1264" spans="1:6" hidden="1" x14ac:dyDescent="0.25">
      <c r="A1264" s="1">
        <v>5101502</v>
      </c>
      <c r="B1264" s="1">
        <f t="shared" si="20"/>
        <v>5101502</v>
      </c>
      <c r="C1264" s="1" t="str">
        <f>+'LISTADO LINCE'!C1263</f>
        <v>GARIBALDINA JAZAK RIP AZUL 6XL/7XL RER</v>
      </c>
      <c r="D1264" s="1" t="str">
        <f>IFERROR(VLOOKUP(B1264,'PUBLICADOS EN WEB'!$D$2:$D$4094,1,FALSE)=B1264,"")</f>
        <v/>
      </c>
      <c r="E1264" s="1" t="str">
        <f>IFERROR(VLOOKUP(B1264,'PUBLICADOS EN MELI'!$D$2:$D$12092,1,FALSE)=B1264,"")</f>
        <v/>
      </c>
      <c r="F1264" s="1" t="str">
        <f>IF(VLOOKUP(B1264,'LISTADO LINCE'!$A$2:$BF$4824,14,FALSE)&lt;=0,"",VLOOKUP(B1264,'LISTADO LINCE'!$A$2:$BF$4824,14,FALSE))</f>
        <v/>
      </c>
    </row>
    <row r="1265" spans="1:6" hidden="1" x14ac:dyDescent="0.25">
      <c r="A1265" s="1">
        <v>5101503</v>
      </c>
      <c r="B1265" s="1">
        <f t="shared" si="20"/>
        <v>5101503</v>
      </c>
      <c r="C1265" s="1" t="str">
        <f>+'LISTADO LINCE'!C1264</f>
        <v>GARIBALDINA JAZAK RIP BEIGE 2XS/2XL RER</v>
      </c>
      <c r="D1265" s="1" t="str">
        <f>IFERROR(VLOOKUP(B1265,'PUBLICADOS EN WEB'!$D$2:$D$4094,1,FALSE)=B1265,"")</f>
        <v/>
      </c>
      <c r="E1265" s="1" t="str">
        <f>IFERROR(VLOOKUP(B1265,'PUBLICADOS EN MELI'!$D$2:$D$12092,1,FALSE)=B1265,"")</f>
        <v/>
      </c>
      <c r="F1265" s="1" t="str">
        <f>IF(VLOOKUP(B1265,'LISTADO LINCE'!$A$2:$BF$4824,14,FALSE)&lt;=0,"",VLOOKUP(B1265,'LISTADO LINCE'!$A$2:$BF$4824,14,FALSE))</f>
        <v/>
      </c>
    </row>
    <row r="1266" spans="1:6" hidden="1" x14ac:dyDescent="0.25">
      <c r="A1266" s="1">
        <v>5101504</v>
      </c>
      <c r="B1266" s="1">
        <f t="shared" si="20"/>
        <v>5101504</v>
      </c>
      <c r="C1266" s="1" t="str">
        <f>+'LISTADO LINCE'!C1265</f>
        <v>GARIBALDINA JAZAK RIP BEIGE 3XL/6XL RER</v>
      </c>
      <c r="D1266" s="1" t="str">
        <f>IFERROR(VLOOKUP(B1266,'PUBLICADOS EN WEB'!$D$2:$D$4094,1,FALSE)=B1266,"")</f>
        <v/>
      </c>
      <c r="E1266" s="1" t="str">
        <f>IFERROR(VLOOKUP(B1266,'PUBLICADOS EN MELI'!$D$2:$D$12092,1,FALSE)=B1266,"")</f>
        <v/>
      </c>
      <c r="F1266" s="1" t="str">
        <f>IF(VLOOKUP(B1266,'LISTADO LINCE'!$A$2:$BF$4824,14,FALSE)&lt;=0,"",VLOOKUP(B1266,'LISTADO LINCE'!$A$2:$BF$4824,14,FALSE))</f>
        <v/>
      </c>
    </row>
    <row r="1267" spans="1:6" hidden="1" x14ac:dyDescent="0.25">
      <c r="A1267" s="1">
        <v>5101505</v>
      </c>
      <c r="B1267" s="1">
        <f t="shared" si="20"/>
        <v>5101505</v>
      </c>
      <c r="C1267" s="1" t="str">
        <f>+'LISTADO LINCE'!C1266</f>
        <v>GARIBALDINA JAZAK RIP GRIS 2XS/2XL RER</v>
      </c>
      <c r="D1267" s="1" t="str">
        <f>IFERROR(VLOOKUP(B1267,'PUBLICADOS EN WEB'!$D$2:$D$4094,1,FALSE)=B1267,"")</f>
        <v/>
      </c>
      <c r="E1267" s="1" t="str">
        <f>IFERROR(VLOOKUP(B1267,'PUBLICADOS EN MELI'!$D$2:$D$12092,1,FALSE)=B1267,"")</f>
        <v/>
      </c>
      <c r="F1267" s="1" t="str">
        <f>IF(VLOOKUP(B1267,'LISTADO LINCE'!$A$2:$BF$4824,14,FALSE)&lt;=0,"",VLOOKUP(B1267,'LISTADO LINCE'!$A$2:$BF$4824,14,FALSE))</f>
        <v/>
      </c>
    </row>
    <row r="1268" spans="1:6" hidden="1" x14ac:dyDescent="0.25">
      <c r="A1268" s="1">
        <v>5101506</v>
      </c>
      <c r="B1268" s="1">
        <f t="shared" si="20"/>
        <v>5101506</v>
      </c>
      <c r="C1268" s="1" t="str">
        <f>+'LISTADO LINCE'!C1267</f>
        <v>GARIBALDINA JAZAK RIP GRIS 3XL/5XL RER</v>
      </c>
      <c r="D1268" s="1" t="str">
        <f>IFERROR(VLOOKUP(B1268,'PUBLICADOS EN WEB'!$D$2:$D$4094,1,FALSE)=B1268,"")</f>
        <v/>
      </c>
      <c r="E1268" s="1" t="str">
        <f>IFERROR(VLOOKUP(B1268,'PUBLICADOS EN MELI'!$D$2:$D$12092,1,FALSE)=B1268,"")</f>
        <v/>
      </c>
      <c r="F1268" s="1" t="str">
        <f>IF(VLOOKUP(B1268,'LISTADO LINCE'!$A$2:$BF$4824,14,FALSE)&lt;=0,"",VLOOKUP(B1268,'LISTADO LINCE'!$A$2:$BF$4824,14,FALSE))</f>
        <v/>
      </c>
    </row>
    <row r="1269" spans="1:6" hidden="1" x14ac:dyDescent="0.25">
      <c r="A1269" s="1">
        <v>5101507</v>
      </c>
      <c r="B1269" s="1">
        <f t="shared" si="20"/>
        <v>5101507</v>
      </c>
      <c r="C1269" s="1" t="str">
        <f>+'LISTADO LINCE'!C1268</f>
        <v>GARIBALDINA JAZAK RIP NEGRA 2XS/2XL RER</v>
      </c>
      <c r="D1269" s="1" t="str">
        <f>IFERROR(VLOOKUP(B1269,'PUBLICADOS EN WEB'!$D$2:$D$4094,1,FALSE)=B1269,"")</f>
        <v/>
      </c>
      <c r="E1269" s="1" t="str">
        <f>IFERROR(VLOOKUP(B1269,'PUBLICADOS EN MELI'!$D$2:$D$12092,1,FALSE)=B1269,"")</f>
        <v/>
      </c>
      <c r="F1269" s="1" t="str">
        <f>IF(VLOOKUP(B1269,'LISTADO LINCE'!$A$2:$BF$4824,14,FALSE)&lt;=0,"",VLOOKUP(B1269,'LISTADO LINCE'!$A$2:$BF$4824,14,FALSE))</f>
        <v/>
      </c>
    </row>
    <row r="1270" spans="1:6" hidden="1" x14ac:dyDescent="0.25">
      <c r="A1270" s="1">
        <v>5101508</v>
      </c>
      <c r="B1270" s="1">
        <f t="shared" si="20"/>
        <v>5101508</v>
      </c>
      <c r="C1270" s="1" t="str">
        <f>+'LISTADO LINCE'!C1269</f>
        <v>GARIBALDINA JAZAK RIP NEGRA 3XL/5XL RER</v>
      </c>
      <c r="D1270" s="1" t="str">
        <f>IFERROR(VLOOKUP(B1270,'PUBLICADOS EN WEB'!$D$2:$D$4094,1,FALSE)=B1270,"")</f>
        <v/>
      </c>
      <c r="E1270" s="1" t="str">
        <f>IFERROR(VLOOKUP(B1270,'PUBLICADOS EN MELI'!$D$2:$D$12092,1,FALSE)=B1270,"")</f>
        <v/>
      </c>
      <c r="F1270" s="1" t="str">
        <f>IF(VLOOKUP(B1270,'LISTADO LINCE'!$A$2:$BF$4824,14,FALSE)&lt;=0,"",VLOOKUP(B1270,'LISTADO LINCE'!$A$2:$BF$4824,14,FALSE))</f>
        <v/>
      </c>
    </row>
    <row r="1271" spans="1:6" hidden="1" x14ac:dyDescent="0.25">
      <c r="A1271" s="1">
        <v>5101509</v>
      </c>
      <c r="B1271" s="1">
        <f t="shared" si="20"/>
        <v>5101509</v>
      </c>
      <c r="C1271" s="1" t="str">
        <f>+'LISTADO LINCE'!C1270</f>
        <v>GARIBALDINA JAZAK RIP NEGRA 6XL/7XL RER</v>
      </c>
      <c r="D1271" s="1" t="str">
        <f>IFERROR(VLOOKUP(B1271,'PUBLICADOS EN WEB'!$D$2:$D$4094,1,FALSE)=B1271,"")</f>
        <v/>
      </c>
      <c r="E1271" s="1" t="str">
        <f>IFERROR(VLOOKUP(B1271,'PUBLICADOS EN MELI'!$D$2:$D$12092,1,FALSE)=B1271,"")</f>
        <v/>
      </c>
      <c r="F1271" s="1" t="str">
        <f>IF(VLOOKUP(B1271,'LISTADO LINCE'!$A$2:$BF$4824,14,FALSE)&lt;=0,"",VLOOKUP(B1271,'LISTADO LINCE'!$A$2:$BF$4824,14,FALSE))</f>
        <v/>
      </c>
    </row>
    <row r="1272" spans="1:6" hidden="1" x14ac:dyDescent="0.25">
      <c r="A1272" s="1">
        <v>5101510</v>
      </c>
      <c r="B1272" s="1">
        <f t="shared" si="20"/>
        <v>5101510</v>
      </c>
      <c r="C1272" s="1" t="str">
        <f>+'LISTADO LINCE'!C1271</f>
        <v>GARIBALDINA JAZAK RIP REQUIS 2XS/2XL RER</v>
      </c>
      <c r="D1272" s="1" t="str">
        <f>IFERROR(VLOOKUP(B1272,'PUBLICADOS EN WEB'!$D$2:$D$4094,1,FALSE)=B1272,"")</f>
        <v/>
      </c>
      <c r="E1272" s="1" t="str">
        <f>IFERROR(VLOOKUP(B1272,'PUBLICADOS EN MELI'!$D$2:$D$12092,1,FALSE)=B1272,"")</f>
        <v/>
      </c>
      <c r="F1272" s="1" t="str">
        <f>IF(VLOOKUP(B1272,'LISTADO LINCE'!$A$2:$BF$4824,14,FALSE)&lt;=0,"",VLOOKUP(B1272,'LISTADO LINCE'!$A$2:$BF$4824,14,FALSE))</f>
        <v/>
      </c>
    </row>
    <row r="1273" spans="1:6" hidden="1" x14ac:dyDescent="0.25">
      <c r="A1273" s="1">
        <v>5101511</v>
      </c>
      <c r="B1273" s="1">
        <f t="shared" si="20"/>
        <v>5101511</v>
      </c>
      <c r="C1273" s="1" t="str">
        <f>+'LISTADO LINCE'!C1272</f>
        <v>GARIBALDINA JAZAK RIP REQUIS 3XL/5XL RER</v>
      </c>
      <c r="D1273" s="1" t="str">
        <f>IFERROR(VLOOKUP(B1273,'PUBLICADOS EN WEB'!$D$2:$D$4094,1,FALSE)=B1273,"")</f>
        <v/>
      </c>
      <c r="E1273" s="1" t="str">
        <f>IFERROR(VLOOKUP(B1273,'PUBLICADOS EN MELI'!$D$2:$D$12092,1,FALSE)=B1273,"")</f>
        <v/>
      </c>
      <c r="F1273" s="1" t="str">
        <f>IF(VLOOKUP(B1273,'LISTADO LINCE'!$A$2:$BF$4824,14,FALSE)&lt;=0,"",VLOOKUP(B1273,'LISTADO LINCE'!$A$2:$BF$4824,14,FALSE))</f>
        <v/>
      </c>
    </row>
    <row r="1274" spans="1:6" x14ac:dyDescent="0.25">
      <c r="A1274" s="1">
        <v>5101555</v>
      </c>
      <c r="B1274" s="1">
        <f t="shared" si="20"/>
        <v>5101555</v>
      </c>
      <c r="C1274" s="1" t="str">
        <f>VLOOKUP(B1274,'LISTADO LINCE'!$A$1:$BF$4008,3,FALSE)</f>
        <v>CAMP TERMICO AZUL CUELLO 2XS/2XL RER</v>
      </c>
      <c r="D1274" s="1" t="str">
        <f>IFERROR(VLOOKUP(B1274,'PUBLICADOS EN WEB'!$D$2:$D$4094,1,FALSE)=B1274,"")</f>
        <v/>
      </c>
      <c r="E1274" s="1" t="b">
        <f>IFERROR(VLOOKUP(B1274,'PUBLICADOS EN MELI'!$D$2:$D$12092,1,FALSE)=B1274,"")</f>
        <v>1</v>
      </c>
      <c r="F1274" s="1" t="str">
        <f>IF(VLOOKUP(B1274,'LISTADO LINCE'!$A$2:$BF$4824,14,FALSE)&lt;=0,"",VLOOKUP(B1274,'LISTADO LINCE'!$A$2:$BF$4824,14,FALSE))</f>
        <v/>
      </c>
    </row>
    <row r="1275" spans="1:6" x14ac:dyDescent="0.25">
      <c r="A1275" s="1">
        <v>5101556</v>
      </c>
      <c r="B1275" s="1">
        <f t="shared" si="20"/>
        <v>5101556</v>
      </c>
      <c r="C1275" s="1" t="str">
        <f>VLOOKUP(B1275,'LISTADO LINCE'!$A$1:$BF$4008,3,FALSE)</f>
        <v>CAMP TERMICO NEGRO CUELLO 2XS/2XL RER</v>
      </c>
      <c r="D1275" s="1" t="b">
        <f>IFERROR(VLOOKUP(B1275,'PUBLICADOS EN WEB'!$D$2:$D$4094,1,FALSE)=B1275,"")</f>
        <v>1</v>
      </c>
      <c r="E1275" s="1" t="b">
        <f>IFERROR(VLOOKUP(B1275,'PUBLICADOS EN MELI'!$D$2:$D$12092,1,FALSE)=B1275,"")</f>
        <v>1</v>
      </c>
      <c r="F1275" s="1" t="str">
        <f>IF(VLOOKUP(B1275,'LISTADO LINCE'!$A$2:$BF$4824,14,FALSE)&lt;=0,"",VLOOKUP(B1275,'LISTADO LINCE'!$A$2:$BF$4824,14,FALSE))</f>
        <v/>
      </c>
    </row>
    <row r="1276" spans="1:6" hidden="1" x14ac:dyDescent="0.25">
      <c r="A1276" s="1">
        <v>5101557</v>
      </c>
      <c r="B1276" s="1">
        <f t="shared" si="20"/>
        <v>5101557</v>
      </c>
      <c r="C1276" s="1" t="str">
        <f>+'LISTADO LINCE'!C1275</f>
        <v>CAMP TERMICO GRIS CUELLO 2XS/2XL RER</v>
      </c>
      <c r="D1276" s="1" t="str">
        <f>IFERROR(VLOOKUP(B1276,'PUBLICADOS EN WEB'!$D$2:$D$4094,1,FALSE)=B1276,"")</f>
        <v/>
      </c>
      <c r="E1276" s="1" t="str">
        <f>IFERROR(VLOOKUP(B1276,'PUBLICADOS EN MELI'!$D$2:$D$12092,1,FALSE)=B1276,"")</f>
        <v/>
      </c>
      <c r="F1276" s="1">
        <f>IF(VLOOKUP(B1276,'LISTADO LINCE'!$A$2:$BF$4824,14,FALSE)&lt;=0,"",VLOOKUP(B1276,'LISTADO LINCE'!$A$2:$BF$4824,14,FALSE))</f>
        <v>31</v>
      </c>
    </row>
    <row r="1277" spans="1:6" hidden="1" x14ac:dyDescent="0.25">
      <c r="A1277" s="1">
        <v>5101558</v>
      </c>
      <c r="B1277" s="1">
        <f t="shared" si="20"/>
        <v>5101558</v>
      </c>
      <c r="C1277" s="1" t="str">
        <f>+'LISTADO LINCE'!C1276</f>
        <v>CAMP TERMICO VERDE CUELLO 2XS/2XL RER</v>
      </c>
      <c r="D1277" s="1" t="str">
        <f>IFERROR(VLOOKUP(B1277,'PUBLICADOS EN WEB'!$D$2:$D$4094,1,FALSE)=B1277,"")</f>
        <v/>
      </c>
      <c r="E1277" s="1" t="str">
        <f>IFERROR(VLOOKUP(B1277,'PUBLICADOS EN MELI'!$D$2:$D$12092,1,FALSE)=B1277,"")</f>
        <v/>
      </c>
      <c r="F1277" s="1" t="str">
        <f>IF(VLOOKUP(B1277,'LISTADO LINCE'!$A$2:$BF$4824,14,FALSE)&lt;=0,"",VLOOKUP(B1277,'LISTADO LINCE'!$A$2:$BF$4824,14,FALSE))</f>
        <v/>
      </c>
    </row>
    <row r="1278" spans="1:6" x14ac:dyDescent="0.25">
      <c r="A1278" s="1">
        <v>5101559</v>
      </c>
      <c r="B1278" s="1">
        <f t="shared" si="20"/>
        <v>5101559</v>
      </c>
      <c r="C1278" s="1" t="str">
        <f>VLOOKUP(B1278,'LISTADO LINCE'!$A$1:$BF$4008,3,FALSE)</f>
        <v>CAMP TERMICO NEGRO CUELLO 3XL/6XL RER</v>
      </c>
      <c r="D1278" s="1" t="str">
        <f>IFERROR(VLOOKUP(B1278,'PUBLICADOS EN WEB'!$D$2:$D$4094,1,FALSE)=B1278,"")</f>
        <v/>
      </c>
      <c r="E1278" s="1" t="b">
        <f>IFERROR(VLOOKUP(B1278,'PUBLICADOS EN MELI'!$D$2:$D$12092,1,FALSE)=B1278,"")</f>
        <v>1</v>
      </c>
      <c r="F1278" s="1" t="str">
        <f>IF(VLOOKUP(B1278,'LISTADO LINCE'!$A$2:$BF$4824,14,FALSE)&lt;=0,"",VLOOKUP(B1278,'LISTADO LINCE'!$A$2:$BF$4824,14,FALSE))</f>
        <v/>
      </c>
    </row>
    <row r="1279" spans="1:6" hidden="1" x14ac:dyDescent="0.25">
      <c r="A1279" s="1">
        <v>5101560</v>
      </c>
      <c r="B1279" s="1">
        <f t="shared" si="20"/>
        <v>5101560</v>
      </c>
      <c r="C1279" s="1" t="str">
        <f>+'LISTADO LINCE'!C1278</f>
        <v>CAMP TERMICO AZUL CUELLO 3XL/6XL RER</v>
      </c>
      <c r="D1279" s="1" t="str">
        <f>IFERROR(VLOOKUP(B1279,'PUBLICADOS EN WEB'!$D$2:$D$4094,1,FALSE)=B1279,"")</f>
        <v/>
      </c>
      <c r="E1279" s="1" t="str">
        <f>IFERROR(VLOOKUP(B1279,'PUBLICADOS EN MELI'!$D$2:$D$12092,1,FALSE)=B1279,"")</f>
        <v/>
      </c>
      <c r="F1279" s="1" t="str">
        <f>IF(VLOOKUP(B1279,'LISTADO LINCE'!$A$2:$BF$4824,14,FALSE)&lt;=0,"",VLOOKUP(B1279,'LISTADO LINCE'!$A$2:$BF$4824,14,FALSE))</f>
        <v/>
      </c>
    </row>
    <row r="1280" spans="1:6" hidden="1" x14ac:dyDescent="0.25">
      <c r="A1280" s="1">
        <v>5101561</v>
      </c>
      <c r="B1280" s="1">
        <f t="shared" si="20"/>
        <v>5101561</v>
      </c>
      <c r="C1280" s="1" t="str">
        <f>+'LISTADO LINCE'!C1279</f>
        <v>CAMP TERMICO GRIS CUELLO 3XL/6XL RER</v>
      </c>
      <c r="D1280" s="1" t="str">
        <f>IFERROR(VLOOKUP(B1280,'PUBLICADOS EN WEB'!$D$2:$D$4094,1,FALSE)=B1280,"")</f>
        <v/>
      </c>
      <c r="E1280" s="1" t="str">
        <f>IFERROR(VLOOKUP(B1280,'PUBLICADOS EN MELI'!$D$2:$D$12092,1,FALSE)=B1280,"")</f>
        <v/>
      </c>
      <c r="F1280" s="1">
        <f>IF(VLOOKUP(B1280,'LISTADO LINCE'!$A$2:$BF$4824,14,FALSE)&lt;=0,"",VLOOKUP(B1280,'LISTADO LINCE'!$A$2:$BF$4824,14,FALSE))</f>
        <v>7</v>
      </c>
    </row>
    <row r="1281" spans="1:6" hidden="1" x14ac:dyDescent="0.25">
      <c r="A1281" s="1">
        <v>5101562</v>
      </c>
      <c r="B1281" s="1">
        <f t="shared" si="20"/>
        <v>5101562</v>
      </c>
      <c r="C1281" s="1" t="str">
        <f>+'LISTADO LINCE'!C1280</f>
        <v>CAMP TERMICO VERDE CUELLO 3XL/6XL RER</v>
      </c>
      <c r="D1281" s="1" t="str">
        <f>IFERROR(VLOOKUP(B1281,'PUBLICADOS EN WEB'!$D$2:$D$4094,1,FALSE)=B1281,"")</f>
        <v/>
      </c>
      <c r="E1281" s="1" t="str">
        <f>IFERROR(VLOOKUP(B1281,'PUBLICADOS EN MELI'!$D$2:$D$12092,1,FALSE)=B1281,"")</f>
        <v/>
      </c>
      <c r="F1281" s="1" t="str">
        <f>IF(VLOOKUP(B1281,'LISTADO LINCE'!$A$2:$BF$4824,14,FALSE)&lt;=0,"",VLOOKUP(B1281,'LISTADO LINCE'!$A$2:$BF$4824,14,FALSE))</f>
        <v/>
      </c>
    </row>
    <row r="1282" spans="1:6" hidden="1" x14ac:dyDescent="0.25">
      <c r="A1282" s="1">
        <v>5101563</v>
      </c>
      <c r="B1282" s="1">
        <f t="shared" si="20"/>
        <v>5101563</v>
      </c>
      <c r="C1282" s="1" t="str">
        <f>+'LISTADO LINCE'!C1281</f>
        <v>CAMP TERMICO INFANTERIA 2XS/2XL</v>
      </c>
      <c r="D1282" s="1" t="str">
        <f>IFERROR(VLOOKUP(B1282,'PUBLICADOS EN WEB'!$D$2:$D$4094,1,FALSE)=B1282,"")</f>
        <v/>
      </c>
      <c r="E1282" s="1" t="str">
        <f>IFERROR(VLOOKUP(B1282,'PUBLICADOS EN MELI'!$D$2:$D$12092,1,FALSE)=B1282,"")</f>
        <v/>
      </c>
      <c r="F1282" s="1" t="str">
        <f>IF(VLOOKUP(B1282,'LISTADO LINCE'!$A$2:$BF$4824,14,FALSE)&lt;=0,"",VLOOKUP(B1282,'LISTADO LINCE'!$A$2:$BF$4824,14,FALSE))</f>
        <v/>
      </c>
    </row>
    <row r="1283" spans="1:6" hidden="1" x14ac:dyDescent="0.25">
      <c r="A1283" s="1">
        <v>5101564</v>
      </c>
      <c r="B1283" s="1">
        <f t="shared" si="20"/>
        <v>5101564</v>
      </c>
      <c r="C1283" s="1" t="str">
        <f>+'LISTADO LINCE'!C1282</f>
        <v>CAMP TERMICO INFANTERIA 3XL/6XL</v>
      </c>
      <c r="D1283" s="1" t="str">
        <f>IFERROR(VLOOKUP(B1283,'PUBLICADOS EN WEB'!$D$2:$D$4094,1,FALSE)=B1283,"")</f>
        <v/>
      </c>
      <c r="E1283" s="1" t="str">
        <f>IFERROR(VLOOKUP(B1283,'PUBLICADOS EN MELI'!$D$2:$D$12092,1,FALSE)=B1283,"")</f>
        <v/>
      </c>
      <c r="F1283" s="1" t="str">
        <f>IF(VLOOKUP(B1283,'LISTADO LINCE'!$A$2:$BF$4824,14,FALSE)&lt;=0,"",VLOOKUP(B1283,'LISTADO LINCE'!$A$2:$BF$4824,14,FALSE))</f>
        <v/>
      </c>
    </row>
    <row r="1284" spans="1:6" hidden="1" x14ac:dyDescent="0.25">
      <c r="A1284" s="1">
        <v>5101565</v>
      </c>
      <c r="B1284" s="1">
        <f t="shared" si="20"/>
        <v>5101565</v>
      </c>
      <c r="C1284" s="1" t="str">
        <f>+'LISTADO LINCE'!C1283</f>
        <v>CAMP TERMICO MULTICAM 2XS/2XL</v>
      </c>
      <c r="D1284" s="1" t="str">
        <f>IFERROR(VLOOKUP(B1284,'PUBLICADOS EN WEB'!$D$2:$D$4094,1,FALSE)=B1284,"")</f>
        <v/>
      </c>
      <c r="E1284" s="1" t="str">
        <f>IFERROR(VLOOKUP(B1284,'PUBLICADOS EN MELI'!$D$2:$D$12092,1,FALSE)=B1284,"")</f>
        <v/>
      </c>
      <c r="F1284" s="1" t="str">
        <f>IF(VLOOKUP(B1284,'LISTADO LINCE'!$A$2:$BF$4824,14,FALSE)&lt;=0,"",VLOOKUP(B1284,'LISTADO LINCE'!$A$2:$BF$4824,14,FALSE))</f>
        <v/>
      </c>
    </row>
    <row r="1285" spans="1:6" hidden="1" x14ac:dyDescent="0.25">
      <c r="A1285" s="1">
        <v>5101566</v>
      </c>
      <c r="B1285" s="1">
        <f t="shared" si="20"/>
        <v>5101566</v>
      </c>
      <c r="C1285" s="1" t="str">
        <f>+'LISTADO LINCE'!C1284</f>
        <v>CAMP TERMICO MULTICAM 3XL/6XL</v>
      </c>
      <c r="D1285" s="1" t="str">
        <f>IFERROR(VLOOKUP(B1285,'PUBLICADOS EN WEB'!$D$2:$D$4094,1,FALSE)=B1285,"")</f>
        <v/>
      </c>
      <c r="E1285" s="1" t="str">
        <f>IFERROR(VLOOKUP(B1285,'PUBLICADOS EN MELI'!$D$2:$D$12092,1,FALSE)=B1285,"")</f>
        <v/>
      </c>
      <c r="F1285" s="1" t="str">
        <f>IF(VLOOKUP(B1285,'LISTADO LINCE'!$A$2:$BF$4824,14,FALSE)&lt;=0,"",VLOOKUP(B1285,'LISTADO LINCE'!$A$2:$BF$4824,14,FALSE))</f>
        <v/>
      </c>
    </row>
    <row r="1286" spans="1:6" hidden="1" x14ac:dyDescent="0.25">
      <c r="A1286" s="1">
        <v>5101567</v>
      </c>
      <c r="B1286" s="1">
        <f t="shared" si="20"/>
        <v>5101567</v>
      </c>
      <c r="C1286" s="1" t="str">
        <f>+'LISTADO LINCE'!C1285</f>
        <v>CAMP VERDE FLUOR TUCUMAN RER</v>
      </c>
      <c r="D1286" s="1" t="str">
        <f>IFERROR(VLOOKUP(B1286,'PUBLICADOS EN WEB'!$D$2:$D$4094,1,FALSE)=B1286,"")</f>
        <v/>
      </c>
      <c r="E1286" s="1" t="str">
        <f>IFERROR(VLOOKUP(B1286,'PUBLICADOS EN MELI'!$D$2:$D$12092,1,FALSE)=B1286,"")</f>
        <v/>
      </c>
      <c r="F1286" s="1">
        <f>IF(VLOOKUP(B1286,'LISTADO LINCE'!$A$2:$BF$4824,14,FALSE)&lt;=0,"",VLOOKUP(B1286,'LISTADO LINCE'!$A$2:$BF$4824,14,FALSE))</f>
        <v>13</v>
      </c>
    </row>
    <row r="1287" spans="1:6" hidden="1" x14ac:dyDescent="0.25">
      <c r="A1287" s="1">
        <v>5101568</v>
      </c>
      <c r="B1287" s="1">
        <f t="shared" si="20"/>
        <v>5101568</v>
      </c>
      <c r="C1287" s="1" t="str">
        <f>+'LISTADO LINCE'!C1286</f>
        <v>CAMP FLUO RER</v>
      </c>
      <c r="D1287" s="1" t="str">
        <f>IFERROR(VLOOKUP(B1287,'PUBLICADOS EN WEB'!$D$2:$D$4094,1,FALSE)=B1287,"")</f>
        <v/>
      </c>
      <c r="E1287" s="1" t="str">
        <f>IFERROR(VLOOKUP(B1287,'PUBLICADOS EN MELI'!$D$2:$D$12092,1,FALSE)=B1287,"")</f>
        <v/>
      </c>
      <c r="F1287" s="1" t="str">
        <f>IF(VLOOKUP(B1287,'LISTADO LINCE'!$A$2:$BF$4824,14,FALSE)&lt;=0,"",VLOOKUP(B1287,'LISTADO LINCE'!$A$2:$BF$4824,14,FALSE))</f>
        <v/>
      </c>
    </row>
    <row r="1288" spans="1:6" hidden="1" x14ac:dyDescent="0.25">
      <c r="A1288" s="1">
        <v>5101569</v>
      </c>
      <c r="B1288" s="1">
        <f t="shared" si="20"/>
        <v>5101569</v>
      </c>
      <c r="C1288" s="1" t="str">
        <f>+'LISTADO LINCE'!C1287</f>
        <v>CAMP TERMICO RURAL 2XS/2XL</v>
      </c>
      <c r="D1288" s="1" t="str">
        <f>IFERROR(VLOOKUP(B1288,'PUBLICADOS EN WEB'!$D$2:$D$4094,1,FALSE)=B1288,"")</f>
        <v/>
      </c>
      <c r="E1288" s="1" t="str">
        <f>IFERROR(VLOOKUP(B1288,'PUBLICADOS EN MELI'!$D$2:$D$12092,1,FALSE)=B1288,"")</f>
        <v/>
      </c>
      <c r="F1288" s="1" t="str">
        <f>IF(VLOOKUP(B1288,'LISTADO LINCE'!$A$2:$BF$4824,14,FALSE)&lt;=0,"",VLOOKUP(B1288,'LISTADO LINCE'!$A$2:$BF$4824,14,FALSE))</f>
        <v/>
      </c>
    </row>
    <row r="1289" spans="1:6" hidden="1" x14ac:dyDescent="0.25">
      <c r="A1289" s="1">
        <v>5101570</v>
      </c>
      <c r="B1289" s="1">
        <f t="shared" si="20"/>
        <v>5101570</v>
      </c>
      <c r="C1289" s="1" t="str">
        <f>+'LISTADO LINCE'!C1288</f>
        <v>CAMP TERMICO RURAL 3XL/6XL</v>
      </c>
      <c r="D1289" s="1" t="str">
        <f>IFERROR(VLOOKUP(B1289,'PUBLICADOS EN WEB'!$D$2:$D$4094,1,FALSE)=B1289,"")</f>
        <v/>
      </c>
      <c r="E1289" s="1" t="str">
        <f>IFERROR(VLOOKUP(B1289,'PUBLICADOS EN MELI'!$D$2:$D$12092,1,FALSE)=B1289,"")</f>
        <v/>
      </c>
      <c r="F1289" s="1" t="str">
        <f>IF(VLOOKUP(B1289,'LISTADO LINCE'!$A$2:$BF$4824,14,FALSE)&lt;=0,"",VLOOKUP(B1289,'LISTADO LINCE'!$A$2:$BF$4824,14,FALSE))</f>
        <v/>
      </c>
    </row>
    <row r="1290" spans="1:6" hidden="1" x14ac:dyDescent="0.25">
      <c r="A1290" s="1">
        <v>5101600</v>
      </c>
      <c r="B1290" s="1">
        <f t="shared" si="20"/>
        <v>5101600</v>
      </c>
      <c r="C1290" s="1" t="str">
        <f>+'LISTADO LINCE'!C1289</f>
        <v>CAMP POLICIA SANTA CRUZ 2COL 2XS/2XL RER</v>
      </c>
      <c r="D1290" s="1" t="str">
        <f>IFERROR(VLOOKUP(B1290,'PUBLICADOS EN WEB'!$D$2:$D$4094,1,FALSE)=B1290,"")</f>
        <v/>
      </c>
      <c r="E1290" s="1" t="str">
        <f>IFERROR(VLOOKUP(B1290,'PUBLICADOS EN MELI'!$D$2:$D$12092,1,FALSE)=B1290,"")</f>
        <v/>
      </c>
      <c r="F1290" s="1" t="str">
        <f>IF(VLOOKUP(B1290,'LISTADO LINCE'!$A$2:$BF$4824,14,FALSE)&lt;=0,"",VLOOKUP(B1290,'LISTADO LINCE'!$A$2:$BF$4824,14,FALSE))</f>
        <v/>
      </c>
    </row>
    <row r="1291" spans="1:6" hidden="1" x14ac:dyDescent="0.25">
      <c r="A1291" s="1">
        <v>5101601</v>
      </c>
      <c r="B1291" s="1">
        <f t="shared" si="20"/>
        <v>5101601</v>
      </c>
      <c r="C1291" s="1" t="str">
        <f>+'LISTADO LINCE'!C1290</f>
        <v>CAMP POLICIA SANTA CRUZ 2COL 3XL/6XL RER</v>
      </c>
      <c r="D1291" s="1" t="str">
        <f>IFERROR(VLOOKUP(B1291,'PUBLICADOS EN WEB'!$D$2:$D$4094,1,FALSE)=B1291,"")</f>
        <v/>
      </c>
      <c r="E1291" s="1" t="str">
        <f>IFERROR(VLOOKUP(B1291,'PUBLICADOS EN MELI'!$D$2:$D$12092,1,FALSE)=B1291,"")</f>
        <v/>
      </c>
      <c r="F1291" s="1" t="str">
        <f>IF(VLOOKUP(B1291,'LISTADO LINCE'!$A$2:$BF$4824,14,FALSE)&lt;=0,"",VLOOKUP(B1291,'LISTADO LINCE'!$A$2:$BF$4824,14,FALSE))</f>
        <v/>
      </c>
    </row>
    <row r="1292" spans="1:6" x14ac:dyDescent="0.25">
      <c r="A1292" s="1">
        <v>5101625</v>
      </c>
      <c r="B1292" s="1">
        <f t="shared" si="20"/>
        <v>5101625</v>
      </c>
      <c r="C1292" s="1" t="str">
        <f>VLOOKUP(B1292,'LISTADO LINCE'!$A$1:$BF$4008,3,FALSE)</f>
        <v>CHALECO FLUOR VERDE ECONOMICO NQN LUG</v>
      </c>
      <c r="D1292" s="1" t="b">
        <f>IFERROR(VLOOKUP(B1292,'PUBLICADOS EN WEB'!$D$2:$D$4094,1,FALSE)=B1292,"")</f>
        <v>1</v>
      </c>
      <c r="E1292" s="1" t="b">
        <f>IFERROR(VLOOKUP(B1292,'PUBLICADOS EN MELI'!$D$2:$D$12092,1,FALSE)=B1292,"")</f>
        <v>1</v>
      </c>
      <c r="F1292" s="1">
        <f>IF(VLOOKUP(B1292,'LISTADO LINCE'!$A$2:$BF$4824,14,FALSE)&lt;=0,"",VLOOKUP(B1292,'LISTADO LINCE'!$A$2:$BF$4824,14,FALSE))</f>
        <v>23</v>
      </c>
    </row>
    <row r="1293" spans="1:6" hidden="1" x14ac:dyDescent="0.25">
      <c r="A1293" s="1">
        <v>5101626</v>
      </c>
      <c r="B1293" s="1">
        <f t="shared" si="20"/>
        <v>5101626</v>
      </c>
      <c r="C1293" s="1" t="str">
        <f>+'LISTADO LINCE'!C1292</f>
        <v>CHALECO FLUOR SARPOL RER</v>
      </c>
      <c r="D1293" s="1" t="str">
        <f>IFERROR(VLOOKUP(B1293,'PUBLICADOS EN WEB'!$D$2:$D$4094,1,FALSE)=B1293,"")</f>
        <v/>
      </c>
      <c r="E1293" s="1" t="str">
        <f>IFERROR(VLOOKUP(B1293,'PUBLICADOS EN MELI'!$D$2:$D$12092,1,FALSE)=B1293,"")</f>
        <v/>
      </c>
      <c r="F1293" s="1" t="str">
        <f>IF(VLOOKUP(B1293,'LISTADO LINCE'!$A$2:$BF$4824,14,FALSE)&lt;=0,"",VLOOKUP(B1293,'LISTADO LINCE'!$A$2:$BF$4824,14,FALSE))</f>
        <v/>
      </c>
    </row>
    <row r="1294" spans="1:6" hidden="1" x14ac:dyDescent="0.25">
      <c r="A1294" s="1">
        <v>5101628</v>
      </c>
      <c r="B1294" s="1">
        <f t="shared" si="20"/>
        <v>5101628</v>
      </c>
      <c r="C1294" s="1" t="str">
        <f>+'LISTADO LINCE'!C1293</f>
        <v>NO USAR</v>
      </c>
      <c r="D1294" s="1" t="str">
        <f>IFERROR(VLOOKUP(B1294,'PUBLICADOS EN WEB'!$D$2:$D$4094,1,FALSE)=B1294,"")</f>
        <v/>
      </c>
      <c r="E1294" s="1" t="str">
        <f>IFERROR(VLOOKUP(B1294,'PUBLICADOS EN MELI'!$D$2:$D$12092,1,FALSE)=B1294,"")</f>
        <v/>
      </c>
      <c r="F1294" s="1" t="str">
        <f>IF(VLOOKUP(B1294,'LISTADO LINCE'!$A$2:$BF$4824,14,FALSE)&lt;=0,"",VLOOKUP(B1294,'LISTADO LINCE'!$A$2:$BF$4824,14,FALSE))</f>
        <v/>
      </c>
    </row>
    <row r="1295" spans="1:6" x14ac:dyDescent="0.25">
      <c r="A1295" s="1">
        <v>5101654</v>
      </c>
      <c r="B1295" s="1">
        <f t="shared" si="20"/>
        <v>5101654</v>
      </c>
      <c r="C1295" s="1" t="str">
        <f>VLOOKUP(B1295,'LISTADO LINCE'!$A$1:$BF$4008,3,FALSE)</f>
        <v>GARIBALDINA MAO RIP REQUISA 2XS/2XL RER</v>
      </c>
      <c r="D1295" s="1" t="b">
        <f>IFERROR(VLOOKUP(B1295,'PUBLICADOS EN WEB'!$D$2:$D$4094,1,FALSE)=B1295,"")</f>
        <v>1</v>
      </c>
      <c r="E1295" s="1" t="b">
        <f>IFERROR(VLOOKUP(B1295,'PUBLICADOS EN MELI'!$D$2:$D$12092,1,FALSE)=B1295,"")</f>
        <v>1</v>
      </c>
      <c r="F1295" s="1">
        <f>IF(VLOOKUP(B1295,'LISTADO LINCE'!$A$2:$BF$4824,14,FALSE)&lt;=0,"",VLOOKUP(B1295,'LISTADO LINCE'!$A$2:$BF$4824,14,FALSE))</f>
        <v>38</v>
      </c>
    </row>
    <row r="1296" spans="1:6" hidden="1" x14ac:dyDescent="0.25">
      <c r="A1296" s="1">
        <v>5101655</v>
      </c>
      <c r="B1296" s="1">
        <f t="shared" si="20"/>
        <v>5101655</v>
      </c>
      <c r="C1296" s="1" t="str">
        <f>+'LISTADO LINCE'!C1295</f>
        <v>GARIBALDINA MAO RIP REQUISA 3XL/5XL RER</v>
      </c>
      <c r="D1296" s="1" t="b">
        <f>IFERROR(VLOOKUP(B1296,'PUBLICADOS EN WEB'!$D$2:$D$4094,1,FALSE)=B1296,"")</f>
        <v>1</v>
      </c>
      <c r="E1296" s="1" t="str">
        <f>IFERROR(VLOOKUP(B1296,'PUBLICADOS EN MELI'!$D$2:$D$12092,1,FALSE)=B1296,"")</f>
        <v/>
      </c>
      <c r="F1296" s="1" t="str">
        <f>IF(VLOOKUP(B1296,'LISTADO LINCE'!$A$2:$BF$4824,14,FALSE)&lt;=0,"",VLOOKUP(B1296,'LISTADO LINCE'!$A$2:$BF$4824,14,FALSE))</f>
        <v/>
      </c>
    </row>
    <row r="1297" spans="1:6" hidden="1" x14ac:dyDescent="0.25">
      <c r="A1297" s="1">
        <v>5101666</v>
      </c>
      <c r="B1297" s="1">
        <f t="shared" si="20"/>
        <v>5101666</v>
      </c>
      <c r="C1297" s="1" t="str">
        <f>+'LISTADO LINCE'!C1296</f>
        <v>CAMP PALMAJ CIENTIFICA RER</v>
      </c>
      <c r="D1297" s="1" t="str">
        <f>IFERROR(VLOOKUP(B1297,'PUBLICADOS EN WEB'!$D$2:$D$4094,1,FALSE)=B1297,"")</f>
        <v/>
      </c>
      <c r="E1297" s="1" t="str">
        <f>IFERROR(VLOOKUP(B1297,'PUBLICADOS EN MELI'!$D$2:$D$12092,1,FALSE)=B1297,"")</f>
        <v/>
      </c>
      <c r="F1297" s="1">
        <f>IF(VLOOKUP(B1297,'LISTADO LINCE'!$A$2:$BF$4824,14,FALSE)&lt;=0,"",VLOOKUP(B1297,'LISTADO LINCE'!$A$2:$BF$4824,14,FALSE))</f>
        <v>10</v>
      </c>
    </row>
    <row r="1298" spans="1:6" hidden="1" x14ac:dyDescent="0.25">
      <c r="A1298" s="1">
        <v>5101680</v>
      </c>
      <c r="B1298" s="1">
        <f t="shared" si="20"/>
        <v>5101680</v>
      </c>
      <c r="C1298" s="1" t="str">
        <f>+'LISTADO LINCE'!C1297</f>
        <v>CAMP GAB MARRON CON GALON 2XS/2XL RER</v>
      </c>
      <c r="D1298" s="1" t="str">
        <f>IFERROR(VLOOKUP(B1298,'PUBLICADOS EN WEB'!$D$2:$D$4094,1,FALSE)=B1298,"")</f>
        <v/>
      </c>
      <c r="E1298" s="1" t="str">
        <f>IFERROR(VLOOKUP(B1298,'PUBLICADOS EN MELI'!$D$2:$D$12092,1,FALSE)=B1298,"")</f>
        <v/>
      </c>
      <c r="F1298" s="1" t="str">
        <f>IF(VLOOKUP(B1298,'LISTADO LINCE'!$A$2:$BF$4824,14,FALSE)&lt;=0,"",VLOOKUP(B1298,'LISTADO LINCE'!$A$2:$BF$4824,14,FALSE))</f>
        <v/>
      </c>
    </row>
    <row r="1299" spans="1:6" hidden="1" x14ac:dyDescent="0.25">
      <c r="A1299" s="1">
        <v>5101681</v>
      </c>
      <c r="B1299" s="1">
        <f t="shared" si="20"/>
        <v>5101681</v>
      </c>
      <c r="C1299" s="1" t="str">
        <f>+'LISTADO LINCE'!C1298</f>
        <v>CAMP GAB MARRON CON GALON 3XL/4XL</v>
      </c>
      <c r="D1299" s="1" t="str">
        <f>IFERROR(VLOOKUP(B1299,'PUBLICADOS EN WEB'!$D$2:$D$4094,1,FALSE)=B1299,"")</f>
        <v/>
      </c>
      <c r="E1299" s="1" t="str">
        <f>IFERROR(VLOOKUP(B1299,'PUBLICADOS EN MELI'!$D$2:$D$12092,1,FALSE)=B1299,"")</f>
        <v/>
      </c>
      <c r="F1299" s="1" t="str">
        <f>IF(VLOOKUP(B1299,'LISTADO LINCE'!$A$2:$BF$4824,14,FALSE)&lt;=0,"",VLOOKUP(B1299,'LISTADO LINCE'!$A$2:$BF$4824,14,FALSE))</f>
        <v/>
      </c>
    </row>
    <row r="1300" spans="1:6" hidden="1" x14ac:dyDescent="0.25">
      <c r="A1300" s="1">
        <v>51017300</v>
      </c>
      <c r="B1300" s="1">
        <f t="shared" si="20"/>
        <v>51017300</v>
      </c>
      <c r="C1300" s="1" t="str">
        <f>+'LISTADO LINCE'!C1299</f>
        <v>CHALECO CRUZAAD CON REFLECTIVO</v>
      </c>
      <c r="D1300" s="1" t="str">
        <f>IFERROR(VLOOKUP(B1300,'PUBLICADOS EN WEB'!$D$2:$D$4094,1,FALSE)=B1300,"")</f>
        <v/>
      </c>
      <c r="E1300" s="1" t="str">
        <f>IFERROR(VLOOKUP(B1300,'PUBLICADOS EN MELI'!$D$2:$D$12092,1,FALSE)=B1300,"")</f>
        <v/>
      </c>
      <c r="F1300" s="1" t="str">
        <f>IF(VLOOKUP(B1300,'LISTADO LINCE'!$A$2:$BF$4824,14,FALSE)&lt;=0,"",VLOOKUP(B1300,'LISTADO LINCE'!$A$2:$BF$4824,14,FALSE))</f>
        <v/>
      </c>
    </row>
    <row r="1301" spans="1:6" x14ac:dyDescent="0.25">
      <c r="A1301" s="1">
        <v>5101750</v>
      </c>
      <c r="B1301" s="1">
        <f t="shared" si="20"/>
        <v>5101750</v>
      </c>
      <c r="C1301" s="1" t="str">
        <f>VLOOKUP(B1301,'LISTADO LINCE'!$A$1:$BF$4008,3,FALSE)</f>
        <v>CAMP CORTA CUELLO DESMONT GRIS EM</v>
      </c>
      <c r="D1301" s="1" t="b">
        <f>IFERROR(VLOOKUP(B1301,'PUBLICADOS EN WEB'!$D$2:$D$4094,1,FALSE)=B1301,"")</f>
        <v>1</v>
      </c>
      <c r="E1301" s="1" t="b">
        <f>IFERROR(VLOOKUP(B1301,'PUBLICADOS EN MELI'!$D$2:$D$12092,1,FALSE)=B1301,"")</f>
        <v>1</v>
      </c>
      <c r="F1301" s="1">
        <f>IF(VLOOKUP(B1301,'LISTADO LINCE'!$A$2:$BF$4824,14,FALSE)&lt;=0,"",VLOOKUP(B1301,'LISTADO LINCE'!$A$2:$BF$4824,14,FALSE))</f>
        <v>90</v>
      </c>
    </row>
    <row r="1302" spans="1:6" hidden="1" x14ac:dyDescent="0.25">
      <c r="A1302" s="1">
        <v>5101753</v>
      </c>
      <c r="B1302" s="1">
        <f t="shared" si="20"/>
        <v>5101753</v>
      </c>
      <c r="C1302" s="1" t="str">
        <f>+'LISTADO LINCE'!C1301</f>
        <v>GARIBALDINA ARMY RIP NE ABRG 2XS/2XL RER</v>
      </c>
      <c r="D1302" s="1" t="str">
        <f>IFERROR(VLOOKUP(B1302,'PUBLICADOS EN WEB'!$D$2:$D$4094,1,FALSE)=B1302,"")</f>
        <v/>
      </c>
      <c r="E1302" s="1" t="str">
        <f>IFERROR(VLOOKUP(B1302,'PUBLICADOS EN MELI'!$D$2:$D$12092,1,FALSE)=B1302,"")</f>
        <v/>
      </c>
      <c r="F1302" s="1" t="str">
        <f>IF(VLOOKUP(B1302,'LISTADO LINCE'!$A$2:$BF$4824,14,FALSE)&lt;=0,"",VLOOKUP(B1302,'LISTADO LINCE'!$A$2:$BF$4824,14,FALSE))</f>
        <v/>
      </c>
    </row>
    <row r="1303" spans="1:6" hidden="1" x14ac:dyDescent="0.25">
      <c r="A1303" s="1">
        <v>5101754</v>
      </c>
      <c r="B1303" s="1">
        <f t="shared" si="20"/>
        <v>5101754</v>
      </c>
      <c r="C1303" s="1" t="str">
        <f>+'LISTADO LINCE'!C1302</f>
        <v>GARIBALDINA ARMY RIP NE ABRG 3XL/5XL RER</v>
      </c>
      <c r="D1303" s="1" t="str">
        <f>IFERROR(VLOOKUP(B1303,'PUBLICADOS EN WEB'!$D$2:$D$4094,1,FALSE)=B1303,"")</f>
        <v/>
      </c>
      <c r="E1303" s="1" t="str">
        <f>IFERROR(VLOOKUP(B1303,'PUBLICADOS EN MELI'!$D$2:$D$12092,1,FALSE)=B1303,"")</f>
        <v/>
      </c>
      <c r="F1303" s="1" t="str">
        <f>IF(VLOOKUP(B1303,'LISTADO LINCE'!$A$2:$BF$4824,14,FALSE)&lt;=0,"",VLOOKUP(B1303,'LISTADO LINCE'!$A$2:$BF$4824,14,FALSE))</f>
        <v/>
      </c>
    </row>
    <row r="1304" spans="1:6" x14ac:dyDescent="0.25">
      <c r="A1304" s="1">
        <v>5101777</v>
      </c>
      <c r="B1304" s="1">
        <f t="shared" si="20"/>
        <v>5101777</v>
      </c>
      <c r="C1304" s="1" t="str">
        <f>VLOOKUP(B1304,'LISTADO LINCE'!$A$1:$BF$4008,3,FALSE)</f>
        <v>CAMP PALMAJ GRIS 2XS/2XL RER</v>
      </c>
      <c r="D1304" s="1" t="b">
        <f>IFERROR(VLOOKUP(B1304,'PUBLICADOS EN WEB'!$D$2:$D$4094,1,FALSE)=B1304,"")</f>
        <v>1</v>
      </c>
      <c r="E1304" s="1" t="b">
        <f>IFERROR(VLOOKUP(B1304,'PUBLICADOS EN MELI'!$D$2:$D$12092,1,FALSE)=B1304,"")</f>
        <v>1</v>
      </c>
      <c r="F1304" s="1">
        <f>IF(VLOOKUP(B1304,'LISTADO LINCE'!$A$2:$BF$4824,14,FALSE)&lt;=0,"",VLOOKUP(B1304,'LISTADO LINCE'!$A$2:$BF$4824,14,FALSE))</f>
        <v>176</v>
      </c>
    </row>
    <row r="1305" spans="1:6" hidden="1" x14ac:dyDescent="0.25">
      <c r="A1305" s="1">
        <v>510177707</v>
      </c>
      <c r="B1305" s="1">
        <f t="shared" si="20"/>
        <v>510177707</v>
      </c>
      <c r="C1305" s="1" t="str">
        <f>+'LISTADO LINCE'!C1304</f>
        <v>CAMP PALMAJ GRIS 3XL/4XL</v>
      </c>
      <c r="D1305" s="1" t="str">
        <f>IFERROR(VLOOKUP(B1305,'PUBLICADOS EN WEB'!$D$2:$D$4094,1,FALSE)=B1305,"")</f>
        <v/>
      </c>
      <c r="E1305" s="1" t="str">
        <f>IFERROR(VLOOKUP(B1305,'PUBLICADOS EN MELI'!$D$2:$D$12092,1,FALSE)=B1305,"")</f>
        <v/>
      </c>
      <c r="F1305" s="1" t="str">
        <f>IF(VLOOKUP(B1305,'LISTADO LINCE'!$A$2:$BF$4824,14,FALSE)&lt;=0,"",VLOOKUP(B1305,'LISTADO LINCE'!$A$2:$BF$4824,14,FALSE))</f>
        <v/>
      </c>
    </row>
    <row r="1306" spans="1:6" x14ac:dyDescent="0.25">
      <c r="A1306" s="1">
        <v>5101778</v>
      </c>
      <c r="B1306" s="1">
        <f t="shared" si="20"/>
        <v>5101778</v>
      </c>
      <c r="C1306" s="1" t="str">
        <f>VLOOKUP(B1306,'LISTADO LINCE'!$A$1:$BF$4008,3,FALSE)</f>
        <v>CAMP PALMAJ GRIS 3XL/5XL RER</v>
      </c>
      <c r="D1306" s="1" t="b">
        <f>IFERROR(VLOOKUP(B1306,'PUBLICADOS EN WEB'!$D$2:$D$4094,1,FALSE)=B1306,"")</f>
        <v>1</v>
      </c>
      <c r="E1306" s="1" t="b">
        <f>IFERROR(VLOOKUP(B1306,'PUBLICADOS EN MELI'!$D$2:$D$12092,1,FALSE)=B1306,"")</f>
        <v>1</v>
      </c>
      <c r="F1306" s="1">
        <f>IF(VLOOKUP(B1306,'LISTADO LINCE'!$A$2:$BF$4824,14,FALSE)&lt;=0,"",VLOOKUP(B1306,'LISTADO LINCE'!$A$2:$BF$4824,14,FALSE))</f>
        <v>3</v>
      </c>
    </row>
    <row r="1307" spans="1:6" hidden="1" x14ac:dyDescent="0.25">
      <c r="A1307" s="1">
        <v>5101799</v>
      </c>
      <c r="B1307" s="1">
        <f t="shared" si="20"/>
        <v>5101799</v>
      </c>
      <c r="C1307" s="1" t="str">
        <f>+'LISTADO LINCE'!C1306</f>
        <v>CAMP ARMY AZUL/NEGRA RER</v>
      </c>
      <c r="D1307" s="1" t="str">
        <f>IFERROR(VLOOKUP(B1307,'PUBLICADOS EN WEB'!$D$2:$D$4094,1,FALSE)=B1307,"")</f>
        <v/>
      </c>
      <c r="E1307" s="1" t="str">
        <f>IFERROR(VLOOKUP(B1307,'PUBLICADOS EN MELI'!$D$2:$D$12092,1,FALSE)=B1307,"")</f>
        <v/>
      </c>
      <c r="F1307" s="1" t="str">
        <f>IF(VLOOKUP(B1307,'LISTADO LINCE'!$A$2:$BF$4824,14,FALSE)&lt;=0,"",VLOOKUP(B1307,'LISTADO LINCE'!$A$2:$BF$4824,14,FALSE))</f>
        <v/>
      </c>
    </row>
    <row r="1308" spans="1:6" hidden="1" x14ac:dyDescent="0.25">
      <c r="A1308" s="1">
        <v>5101802</v>
      </c>
      <c r="B1308" s="1">
        <f t="shared" si="20"/>
        <v>5101802</v>
      </c>
      <c r="C1308" s="1" t="str">
        <f>+'LISTADO LINCE'!C1307</f>
        <v>CAMP ALFHA MJM38029C1 D-TEC S/XL RER</v>
      </c>
      <c r="D1308" s="1" t="str">
        <f>IFERROR(VLOOKUP(B1308,'PUBLICADOS EN WEB'!$D$2:$D$4094,1,FALSE)=B1308,"")</f>
        <v/>
      </c>
      <c r="E1308" s="1" t="str">
        <f>IFERROR(VLOOKUP(B1308,'PUBLICADOS EN MELI'!$D$2:$D$12092,1,FALSE)=B1308,"")</f>
        <v/>
      </c>
      <c r="F1308" s="1" t="str">
        <f>IF(VLOOKUP(B1308,'LISTADO LINCE'!$A$2:$BF$4824,14,FALSE)&lt;=0,"",VLOOKUP(B1308,'LISTADO LINCE'!$A$2:$BF$4824,14,FALSE))</f>
        <v/>
      </c>
    </row>
    <row r="1309" spans="1:6" hidden="1" x14ac:dyDescent="0.25">
      <c r="A1309" s="1">
        <v>5101845</v>
      </c>
      <c r="B1309" s="1">
        <f t="shared" si="20"/>
        <v>5101845</v>
      </c>
      <c r="C1309" s="1" t="str">
        <f>+'LISTADO LINCE'!C1308</f>
        <v>GARIBALDINA MAO RIP EJERCITO 2XS/2XL RER</v>
      </c>
      <c r="D1309" s="1" t="b">
        <f>IFERROR(VLOOKUP(B1309,'PUBLICADOS EN WEB'!$D$2:$D$4094,1,FALSE)=B1309,"")</f>
        <v>1</v>
      </c>
      <c r="E1309" s="1" t="str">
        <f>IFERROR(VLOOKUP(B1309,'PUBLICADOS EN MELI'!$D$2:$D$12092,1,FALSE)=B1309,"")</f>
        <v/>
      </c>
      <c r="F1309" s="1">
        <f>IF(VLOOKUP(B1309,'LISTADO LINCE'!$A$2:$BF$4824,14,FALSE)&lt;=0,"",VLOOKUP(B1309,'LISTADO LINCE'!$A$2:$BF$4824,14,FALSE))</f>
        <v>6</v>
      </c>
    </row>
    <row r="1310" spans="1:6" hidden="1" x14ac:dyDescent="0.25">
      <c r="A1310" s="1">
        <v>5101846</v>
      </c>
      <c r="B1310" s="1">
        <f t="shared" si="20"/>
        <v>5101846</v>
      </c>
      <c r="C1310" s="1" t="str">
        <f>+'LISTADO LINCE'!C1309</f>
        <v>GARIBALDINA MAO RIP EJERCITO 3XL/6XL RER</v>
      </c>
      <c r="D1310" s="1" t="b">
        <f>IFERROR(VLOOKUP(B1310,'PUBLICADOS EN WEB'!$D$2:$D$4094,1,FALSE)=B1310,"")</f>
        <v>1</v>
      </c>
      <c r="E1310" s="1" t="str">
        <f>IFERROR(VLOOKUP(B1310,'PUBLICADOS EN MELI'!$D$2:$D$12092,1,FALSE)=B1310,"")</f>
        <v/>
      </c>
      <c r="F1310" s="1">
        <f>IF(VLOOKUP(B1310,'LISTADO LINCE'!$A$2:$BF$4824,14,FALSE)&lt;=0,"",VLOOKUP(B1310,'LISTADO LINCE'!$A$2:$BF$4824,14,FALSE))</f>
        <v>1</v>
      </c>
    </row>
    <row r="1311" spans="1:6" x14ac:dyDescent="0.25">
      <c r="A1311" s="1">
        <v>5101850</v>
      </c>
      <c r="B1311" s="1">
        <f t="shared" si="20"/>
        <v>5101850</v>
      </c>
      <c r="C1311" s="1" t="str">
        <f>VLOOKUP(B1311,'LISTADO LINCE'!$A$1:$BF$4008,3,FALSE)</f>
        <v>CAMP POLAR AMERICANA GRIS RER</v>
      </c>
      <c r="D1311" s="1" t="b">
        <f>IFERROR(VLOOKUP(B1311,'PUBLICADOS EN WEB'!$D$2:$D$4094,1,FALSE)=B1311,"")</f>
        <v>1</v>
      </c>
      <c r="E1311" s="1" t="b">
        <f>IFERROR(VLOOKUP(B1311,'PUBLICADOS EN MELI'!$D$2:$D$12092,1,FALSE)=B1311,"")</f>
        <v>1</v>
      </c>
      <c r="F1311" s="1">
        <f>IF(VLOOKUP(B1311,'LISTADO LINCE'!$A$2:$BF$4824,14,FALSE)&lt;=0,"",VLOOKUP(B1311,'LISTADO LINCE'!$A$2:$BF$4824,14,FALSE))</f>
        <v>55</v>
      </c>
    </row>
    <row r="1312" spans="1:6" x14ac:dyDescent="0.25">
      <c r="A1312" s="1">
        <v>5101852</v>
      </c>
      <c r="B1312" s="1">
        <f t="shared" si="20"/>
        <v>5101852</v>
      </c>
      <c r="C1312" s="1" t="str">
        <f>VLOOKUP(B1312,'LISTADO LINCE'!$A$1:$BF$4008,3,FALSE)</f>
        <v>GARIBALDINA MAO RIP AZUL 2XS/2XL EM</v>
      </c>
      <c r="D1312" s="1" t="b">
        <f>IFERROR(VLOOKUP(B1312,'PUBLICADOS EN WEB'!$D$2:$D$4094,1,FALSE)=B1312,"")</f>
        <v>1</v>
      </c>
      <c r="E1312" s="1" t="b">
        <f>IFERROR(VLOOKUP(B1312,'PUBLICADOS EN MELI'!$D$2:$D$12092,1,FALSE)=B1312,"")</f>
        <v>1</v>
      </c>
      <c r="F1312" s="1">
        <f>IF(VLOOKUP(B1312,'LISTADO LINCE'!$A$2:$BF$4824,14,FALSE)&lt;=0,"",VLOOKUP(B1312,'LISTADO LINCE'!$A$2:$BF$4824,14,FALSE))</f>
        <v>252</v>
      </c>
    </row>
    <row r="1313" spans="1:6" x14ac:dyDescent="0.25">
      <c r="A1313" s="1">
        <v>5101853</v>
      </c>
      <c r="B1313" s="1">
        <f t="shared" si="20"/>
        <v>5101853</v>
      </c>
      <c r="C1313" s="1" t="str">
        <f>VLOOKUP(B1313,'LISTADO LINCE'!$A$1:$BF$4008,3,FALSE)</f>
        <v>GARIBALDINA MAO RIP AZUL 3XL/5XL RER</v>
      </c>
      <c r="D1313" s="1" t="b">
        <f>IFERROR(VLOOKUP(B1313,'PUBLICADOS EN WEB'!$D$2:$D$4094,1,FALSE)=B1313,"")</f>
        <v>1</v>
      </c>
      <c r="E1313" s="1" t="b">
        <f>IFERROR(VLOOKUP(B1313,'PUBLICADOS EN MELI'!$D$2:$D$12092,1,FALSE)=B1313,"")</f>
        <v>1</v>
      </c>
      <c r="F1313" s="1">
        <f>IF(VLOOKUP(B1313,'LISTADO LINCE'!$A$2:$BF$4824,14,FALSE)&lt;=0,"",VLOOKUP(B1313,'LISTADO LINCE'!$A$2:$BF$4824,14,FALSE))</f>
        <v>65</v>
      </c>
    </row>
    <row r="1314" spans="1:6" x14ac:dyDescent="0.25">
      <c r="A1314" s="1">
        <v>5101855</v>
      </c>
      <c r="B1314" s="1">
        <f t="shared" si="20"/>
        <v>5101855</v>
      </c>
      <c r="C1314" s="1" t="str">
        <f>VLOOKUP(B1314,'LISTADO LINCE'!$A$1:$BF$4008,3,FALSE)</f>
        <v>GARIBALDINA MAO RIP GRIS 2XS/2XL RER</v>
      </c>
      <c r="D1314" s="1" t="b">
        <f>IFERROR(VLOOKUP(B1314,'PUBLICADOS EN WEB'!$D$2:$D$4094,1,FALSE)=B1314,"")</f>
        <v>1</v>
      </c>
      <c r="E1314" s="1" t="b">
        <f>IFERROR(VLOOKUP(B1314,'PUBLICADOS EN MELI'!$D$2:$D$12092,1,FALSE)=B1314,"")</f>
        <v>1</v>
      </c>
      <c r="F1314" s="1">
        <f>IF(VLOOKUP(B1314,'LISTADO LINCE'!$A$2:$BF$4824,14,FALSE)&lt;=0,"",VLOOKUP(B1314,'LISTADO LINCE'!$A$2:$BF$4824,14,FALSE))</f>
        <v>51</v>
      </c>
    </row>
    <row r="1315" spans="1:6" x14ac:dyDescent="0.25">
      <c r="A1315" s="1">
        <v>5101856</v>
      </c>
      <c r="B1315" s="1">
        <f t="shared" ref="B1315:B1378" si="21">IF(A1315&lt;&gt;"",IFERROR(A1315*1,""),"")</f>
        <v>5101856</v>
      </c>
      <c r="C1315" s="1" t="str">
        <f>VLOOKUP(B1315,'LISTADO LINCE'!$A$1:$BF$4008,3,FALSE)</f>
        <v>GARIBALDINA MAO RIP GRIS 3XL/5XL RER</v>
      </c>
      <c r="D1315" s="1" t="b">
        <f>IFERROR(VLOOKUP(B1315,'PUBLICADOS EN WEB'!$D$2:$D$4094,1,FALSE)=B1315,"")</f>
        <v>1</v>
      </c>
      <c r="E1315" s="1" t="b">
        <f>IFERROR(VLOOKUP(B1315,'PUBLICADOS EN MELI'!$D$2:$D$12092,1,FALSE)=B1315,"")</f>
        <v>1</v>
      </c>
      <c r="F1315" s="1">
        <f>IF(VLOOKUP(B1315,'LISTADO LINCE'!$A$2:$BF$4824,14,FALSE)&lt;=0,"",VLOOKUP(B1315,'LISTADO LINCE'!$A$2:$BF$4824,14,FALSE))</f>
        <v>9</v>
      </c>
    </row>
    <row r="1316" spans="1:6" x14ac:dyDescent="0.25">
      <c r="A1316" s="1">
        <v>5101863</v>
      </c>
      <c r="B1316" s="1">
        <f t="shared" si="21"/>
        <v>5101863</v>
      </c>
      <c r="C1316" s="1" t="str">
        <f>VLOOKUP(B1316,'LISTADO LINCE'!$A$1:$BF$4008,3,FALSE)</f>
        <v>GARIBALDINA MAO RIP NEGRA 2XS/2XL RER</v>
      </c>
      <c r="D1316" s="1" t="b">
        <f>IFERROR(VLOOKUP(B1316,'PUBLICADOS EN WEB'!$D$2:$D$4094,1,FALSE)=B1316,"")</f>
        <v>1</v>
      </c>
      <c r="E1316" s="1" t="b">
        <f>IFERROR(VLOOKUP(B1316,'PUBLICADOS EN MELI'!$D$2:$D$12092,1,FALSE)=B1316,"")</f>
        <v>1</v>
      </c>
      <c r="F1316" s="1">
        <f>IF(VLOOKUP(B1316,'LISTADO LINCE'!$A$2:$BF$4824,14,FALSE)&lt;=0,"",VLOOKUP(B1316,'LISTADO LINCE'!$A$2:$BF$4824,14,FALSE))</f>
        <v>92</v>
      </c>
    </row>
    <row r="1317" spans="1:6" x14ac:dyDescent="0.25">
      <c r="A1317" s="1">
        <v>5101864</v>
      </c>
      <c r="B1317" s="1">
        <f t="shared" si="21"/>
        <v>5101864</v>
      </c>
      <c r="C1317" s="1" t="str">
        <f>VLOOKUP(B1317,'LISTADO LINCE'!$A$1:$BF$4008,3,FALSE)</f>
        <v>GARIBALDINA MAO RIP NEGRA 3XL/5XL RER</v>
      </c>
      <c r="D1317" s="1" t="b">
        <f>IFERROR(VLOOKUP(B1317,'PUBLICADOS EN WEB'!$D$2:$D$4094,1,FALSE)=B1317,"")</f>
        <v>1</v>
      </c>
      <c r="E1317" s="1" t="b">
        <f>IFERROR(VLOOKUP(B1317,'PUBLICADOS EN MELI'!$D$2:$D$12092,1,FALSE)=B1317,"")</f>
        <v>1</v>
      </c>
      <c r="F1317" s="1">
        <f>IF(VLOOKUP(B1317,'LISTADO LINCE'!$A$2:$BF$4824,14,FALSE)&lt;=0,"",VLOOKUP(B1317,'LISTADO LINCE'!$A$2:$BF$4824,14,FALSE))</f>
        <v>5</v>
      </c>
    </row>
    <row r="1318" spans="1:6" x14ac:dyDescent="0.25">
      <c r="A1318" s="1">
        <v>5101873</v>
      </c>
      <c r="B1318" s="1">
        <f t="shared" si="21"/>
        <v>5101873</v>
      </c>
      <c r="C1318" s="1" t="str">
        <f>VLOOKUP(B1318,'LISTADO LINCE'!$A$1:$BF$4008,3,FALSE)</f>
        <v>GARIBALDINA MAO RIP DIG GR 2XS/2XL RER</v>
      </c>
      <c r="D1318" s="1" t="b">
        <f>IFERROR(VLOOKUP(B1318,'PUBLICADOS EN WEB'!$D$2:$D$4094,1,FALSE)=B1318,"")</f>
        <v>1</v>
      </c>
      <c r="E1318" s="1" t="b">
        <f>IFERROR(VLOOKUP(B1318,'PUBLICADOS EN MELI'!$D$2:$D$12092,1,FALSE)=B1318,"")</f>
        <v>1</v>
      </c>
      <c r="F1318" s="1">
        <f>IF(VLOOKUP(B1318,'LISTADO LINCE'!$A$2:$BF$4824,14,FALSE)&lt;=0,"",VLOOKUP(B1318,'LISTADO LINCE'!$A$2:$BF$4824,14,FALSE))</f>
        <v>65</v>
      </c>
    </row>
    <row r="1319" spans="1:6" hidden="1" x14ac:dyDescent="0.25">
      <c r="A1319" s="1">
        <v>5101874</v>
      </c>
      <c r="B1319" s="1">
        <f t="shared" si="21"/>
        <v>5101874</v>
      </c>
      <c r="C1319" s="1" t="str">
        <f>+'LISTADO LINCE'!C1318</f>
        <v>GARIBALDINA MAO RIP DIG GR 3XL/5XL RER</v>
      </c>
      <c r="D1319" s="1" t="b">
        <f>IFERROR(VLOOKUP(B1319,'PUBLICADOS EN WEB'!$D$2:$D$4094,1,FALSE)=B1319,"")</f>
        <v>1</v>
      </c>
      <c r="E1319" s="1" t="str">
        <f>IFERROR(VLOOKUP(B1319,'PUBLICADOS EN MELI'!$D$2:$D$12092,1,FALSE)=B1319,"")</f>
        <v/>
      </c>
      <c r="F1319" s="1">
        <f>IF(VLOOKUP(B1319,'LISTADO LINCE'!$A$2:$BF$4824,14,FALSE)&lt;=0,"",VLOOKUP(B1319,'LISTADO LINCE'!$A$2:$BF$4824,14,FALSE))</f>
        <v>9</v>
      </c>
    </row>
    <row r="1320" spans="1:6" hidden="1" x14ac:dyDescent="0.25">
      <c r="A1320" s="1">
        <v>5101875</v>
      </c>
      <c r="B1320" s="1">
        <f t="shared" si="21"/>
        <v>5101875</v>
      </c>
      <c r="C1320" s="1" t="str">
        <f>+'LISTADO LINCE'!C1319</f>
        <v>GARIBALDINA ARMY RIP MIMET INFAN 2XS/2XL</v>
      </c>
      <c r="D1320" s="1" t="str">
        <f>IFERROR(VLOOKUP(B1320,'PUBLICADOS EN WEB'!$D$2:$D$4094,1,FALSE)=B1320,"")</f>
        <v/>
      </c>
      <c r="E1320" s="1" t="str">
        <f>IFERROR(VLOOKUP(B1320,'PUBLICADOS EN MELI'!$D$2:$D$12092,1,FALSE)=B1320,"")</f>
        <v/>
      </c>
      <c r="F1320" s="1">
        <f>IF(VLOOKUP(B1320,'LISTADO LINCE'!$A$2:$BF$4824,14,FALSE)&lt;=0,"",VLOOKUP(B1320,'LISTADO LINCE'!$A$2:$BF$4824,14,FALSE))</f>
        <v>1</v>
      </c>
    </row>
    <row r="1321" spans="1:6" hidden="1" x14ac:dyDescent="0.25">
      <c r="A1321" s="1">
        <v>5101876</v>
      </c>
      <c r="B1321" s="1">
        <f t="shared" si="21"/>
        <v>5101876</v>
      </c>
      <c r="C1321" s="1" t="str">
        <f>+'LISTADO LINCE'!C1320</f>
        <v>GARIBALDINA MAO RIP VIAL TUC 2XS/2XL RER</v>
      </c>
      <c r="D1321" s="1" t="str">
        <f>IFERROR(VLOOKUP(B1321,'PUBLICADOS EN WEB'!$D$2:$D$4094,1,FALSE)=B1321,"")</f>
        <v/>
      </c>
      <c r="E1321" s="1" t="str">
        <f>IFERROR(VLOOKUP(B1321,'PUBLICADOS EN MELI'!$D$2:$D$12092,1,FALSE)=B1321,"")</f>
        <v/>
      </c>
      <c r="F1321" s="1">
        <f>IF(VLOOKUP(B1321,'LISTADO LINCE'!$A$2:$BF$4824,14,FALSE)&lt;=0,"",VLOOKUP(B1321,'LISTADO LINCE'!$A$2:$BF$4824,14,FALSE))</f>
        <v>27</v>
      </c>
    </row>
    <row r="1322" spans="1:6" hidden="1" x14ac:dyDescent="0.25">
      <c r="A1322" s="1">
        <v>5101877</v>
      </c>
      <c r="B1322" s="1">
        <f t="shared" si="21"/>
        <v>5101877</v>
      </c>
      <c r="C1322" s="1" t="str">
        <f>+'LISTADO LINCE'!C1321</f>
        <v>GARIBALDINA MAO RIP MIM RURA 3XS/2XL RER</v>
      </c>
      <c r="D1322" s="1" t="b">
        <f>IFERROR(VLOOKUP(B1322,'PUBLICADOS EN WEB'!$D$2:$D$4094,1,FALSE)=B1322,"")</f>
        <v>1</v>
      </c>
      <c r="E1322" s="1" t="str">
        <f>IFERROR(VLOOKUP(B1322,'PUBLICADOS EN MELI'!$D$2:$D$12092,1,FALSE)=B1322,"")</f>
        <v/>
      </c>
      <c r="F1322" s="1">
        <f>IF(VLOOKUP(B1322,'LISTADO LINCE'!$A$2:$BF$4824,14,FALSE)&lt;=0,"",VLOOKUP(B1322,'LISTADO LINCE'!$A$2:$BF$4824,14,FALSE))</f>
        <v>1</v>
      </c>
    </row>
    <row r="1323" spans="1:6" hidden="1" x14ac:dyDescent="0.25">
      <c r="A1323" s="1">
        <v>5101878</v>
      </c>
      <c r="B1323" s="1">
        <f t="shared" si="21"/>
        <v>5101878</v>
      </c>
      <c r="C1323" s="1" t="str">
        <f>+'LISTADO LINCE'!C1322</f>
        <v>GARIBALDINA ARMY RIP MIME 2COL GR 2XS/2X</v>
      </c>
      <c r="D1323" s="1" t="str">
        <f>IFERROR(VLOOKUP(B1323,'PUBLICADOS EN WEB'!$D$2:$D$4094,1,FALSE)=B1323,"")</f>
        <v/>
      </c>
      <c r="E1323" s="1" t="str">
        <f>IFERROR(VLOOKUP(B1323,'PUBLICADOS EN MELI'!$D$2:$D$12092,1,FALSE)=B1323,"")</f>
        <v/>
      </c>
      <c r="F1323" s="1">
        <f>IF(VLOOKUP(B1323,'LISTADO LINCE'!$A$2:$BF$4824,14,FALSE)&lt;=0,"",VLOOKUP(B1323,'LISTADO LINCE'!$A$2:$BF$4824,14,FALSE))</f>
        <v>4</v>
      </c>
    </row>
    <row r="1324" spans="1:6" hidden="1" x14ac:dyDescent="0.25">
      <c r="A1324" s="1">
        <v>5101879</v>
      </c>
      <c r="B1324" s="1">
        <f t="shared" si="21"/>
        <v>5101879</v>
      </c>
      <c r="C1324" s="1" t="str">
        <f>+'LISTADO LINCE'!C1323</f>
        <v>GARIBALDINA ARMY RIP MIME INFANT 3XL/5XL</v>
      </c>
      <c r="D1324" s="1" t="str">
        <f>IFERROR(VLOOKUP(B1324,'PUBLICADOS EN WEB'!$D$2:$D$4094,1,FALSE)=B1324,"")</f>
        <v/>
      </c>
      <c r="E1324" s="1" t="str">
        <f>IFERROR(VLOOKUP(B1324,'PUBLICADOS EN MELI'!$D$2:$D$12092,1,FALSE)=B1324,"")</f>
        <v/>
      </c>
      <c r="F1324" s="1" t="str">
        <f>IF(VLOOKUP(B1324,'LISTADO LINCE'!$A$2:$BF$4824,14,FALSE)&lt;=0,"",VLOOKUP(B1324,'LISTADO LINCE'!$A$2:$BF$4824,14,FALSE))</f>
        <v/>
      </c>
    </row>
    <row r="1325" spans="1:6" hidden="1" x14ac:dyDescent="0.25">
      <c r="A1325" s="1">
        <v>5101880</v>
      </c>
      <c r="B1325" s="1">
        <f t="shared" si="21"/>
        <v>5101880</v>
      </c>
      <c r="C1325" s="1" t="str">
        <f>+'LISTADO LINCE'!C1324</f>
        <v>GARIBALDINA ARMY RIP MIMET REQUIS 2XS/2X</v>
      </c>
      <c r="D1325" s="1" t="str">
        <f>IFERROR(VLOOKUP(B1325,'PUBLICADOS EN WEB'!$D$2:$D$4094,1,FALSE)=B1325,"")</f>
        <v/>
      </c>
      <c r="E1325" s="1" t="str">
        <f>IFERROR(VLOOKUP(B1325,'PUBLICADOS EN MELI'!$D$2:$D$12092,1,FALSE)=B1325,"")</f>
        <v/>
      </c>
      <c r="F1325" s="1">
        <f>IF(VLOOKUP(B1325,'LISTADO LINCE'!$A$2:$BF$4824,14,FALSE)&lt;=0,"",VLOOKUP(B1325,'LISTADO LINCE'!$A$2:$BF$4824,14,FALSE))</f>
        <v>5</v>
      </c>
    </row>
    <row r="1326" spans="1:6" hidden="1" x14ac:dyDescent="0.25">
      <c r="A1326" s="1">
        <v>5101881</v>
      </c>
      <c r="B1326" s="1">
        <f t="shared" si="21"/>
        <v>5101881</v>
      </c>
      <c r="C1326" s="1" t="str">
        <f>+'LISTADO LINCE'!C1325</f>
        <v>GARIBALDINA MAO RIP TIGR CEL 3XL/5XL RER</v>
      </c>
      <c r="D1326" s="1" t="str">
        <f>IFERROR(VLOOKUP(B1326,'PUBLICADOS EN WEB'!$D$2:$D$4094,1,FALSE)=B1326,"")</f>
        <v/>
      </c>
      <c r="E1326" s="1" t="str">
        <f>IFERROR(VLOOKUP(B1326,'PUBLICADOS EN MELI'!$D$2:$D$12092,1,FALSE)=B1326,"")</f>
        <v/>
      </c>
      <c r="F1326" s="1" t="str">
        <f>IF(VLOOKUP(B1326,'LISTADO LINCE'!$A$2:$BF$4824,14,FALSE)&lt;=0,"",VLOOKUP(B1326,'LISTADO LINCE'!$A$2:$BF$4824,14,FALSE))</f>
        <v/>
      </c>
    </row>
    <row r="1327" spans="1:6" hidden="1" x14ac:dyDescent="0.25">
      <c r="A1327" s="1">
        <v>5101882</v>
      </c>
      <c r="B1327" s="1">
        <f t="shared" si="21"/>
        <v>5101882</v>
      </c>
      <c r="C1327" s="1" t="str">
        <f>+'LISTADO LINCE'!C1326</f>
        <v>GARIBALDINA ARMY RIP MIME 2COL GR 3XL/5X</v>
      </c>
      <c r="D1327" s="1" t="str">
        <f>IFERROR(VLOOKUP(B1327,'PUBLICADOS EN WEB'!$D$2:$D$4094,1,FALSE)=B1327,"")</f>
        <v/>
      </c>
      <c r="E1327" s="1" t="str">
        <f>IFERROR(VLOOKUP(B1327,'PUBLICADOS EN MELI'!$D$2:$D$12092,1,FALSE)=B1327,"")</f>
        <v/>
      </c>
      <c r="F1327" s="1" t="str">
        <f>IF(VLOOKUP(B1327,'LISTADO LINCE'!$A$2:$BF$4824,14,FALSE)&lt;=0,"",VLOOKUP(B1327,'LISTADO LINCE'!$A$2:$BF$4824,14,FALSE))</f>
        <v/>
      </c>
    </row>
    <row r="1328" spans="1:6" hidden="1" x14ac:dyDescent="0.25">
      <c r="A1328" s="1">
        <v>5101883</v>
      </c>
      <c r="B1328" s="1">
        <f t="shared" si="21"/>
        <v>5101883</v>
      </c>
      <c r="C1328" s="1" t="str">
        <f>+'LISTADO LINCE'!C1327</f>
        <v>GARIBALDINA MAO RIP MIM RURA 3XL/5XL RER</v>
      </c>
      <c r="D1328" s="1" t="b">
        <f>IFERROR(VLOOKUP(B1328,'PUBLICADOS EN WEB'!$D$2:$D$4094,1,FALSE)=B1328,"")</f>
        <v>1</v>
      </c>
      <c r="E1328" s="1" t="str">
        <f>IFERROR(VLOOKUP(B1328,'PUBLICADOS EN MELI'!$D$2:$D$12092,1,FALSE)=B1328,"")</f>
        <v/>
      </c>
      <c r="F1328" s="1" t="str">
        <f>IF(VLOOKUP(B1328,'LISTADO LINCE'!$A$2:$BF$4824,14,FALSE)&lt;=0,"",VLOOKUP(B1328,'LISTADO LINCE'!$A$2:$BF$4824,14,FALSE))</f>
        <v/>
      </c>
    </row>
    <row r="1329" spans="1:6" hidden="1" x14ac:dyDescent="0.25">
      <c r="A1329" s="1">
        <v>5101884</v>
      </c>
      <c r="B1329" s="1">
        <f t="shared" si="21"/>
        <v>5101884</v>
      </c>
      <c r="C1329" s="1" t="str">
        <f>+'LISTADO LINCE'!C1328</f>
        <v>GARIBALDINA ARMY RIP MIME REQUISA 3XL/5X</v>
      </c>
      <c r="D1329" s="1" t="str">
        <f>IFERROR(VLOOKUP(B1329,'PUBLICADOS EN WEB'!$D$2:$D$4094,1,FALSE)=B1329,"")</f>
        <v/>
      </c>
      <c r="E1329" s="1" t="str">
        <f>IFERROR(VLOOKUP(B1329,'PUBLICADOS EN MELI'!$D$2:$D$12092,1,FALSE)=B1329,"")</f>
        <v/>
      </c>
      <c r="F1329" s="1" t="str">
        <f>IF(VLOOKUP(B1329,'LISTADO LINCE'!$A$2:$BF$4824,14,FALSE)&lt;=0,"",VLOOKUP(B1329,'LISTADO LINCE'!$A$2:$BF$4824,14,FALSE))</f>
        <v/>
      </c>
    </row>
    <row r="1330" spans="1:6" hidden="1" x14ac:dyDescent="0.25">
      <c r="A1330" s="1">
        <v>5101885</v>
      </c>
      <c r="B1330" s="1">
        <f t="shared" si="21"/>
        <v>5101885</v>
      </c>
      <c r="C1330" s="1" t="str">
        <f>+'LISTADO LINCE'!C1329</f>
        <v>GARIBALDINA MAO RIP VIAL TUC 3XL/5XL RER</v>
      </c>
      <c r="D1330" s="1" t="str">
        <f>IFERROR(VLOOKUP(B1330,'PUBLICADOS EN WEB'!$D$2:$D$4094,1,FALSE)=B1330,"")</f>
        <v/>
      </c>
      <c r="E1330" s="1" t="str">
        <f>IFERROR(VLOOKUP(B1330,'PUBLICADOS EN MELI'!$D$2:$D$12092,1,FALSE)=B1330,"")</f>
        <v/>
      </c>
      <c r="F1330" s="1">
        <f>IF(VLOOKUP(B1330,'LISTADO LINCE'!$A$2:$BF$4824,14,FALSE)&lt;=0,"",VLOOKUP(B1330,'LISTADO LINCE'!$A$2:$BF$4824,14,FALSE))</f>
        <v>3</v>
      </c>
    </row>
    <row r="1331" spans="1:6" hidden="1" x14ac:dyDescent="0.25">
      <c r="A1331" s="1">
        <v>5101886</v>
      </c>
      <c r="B1331" s="1">
        <f t="shared" si="21"/>
        <v>5101886</v>
      </c>
      <c r="C1331" s="1" t="str">
        <f>+'LISTADO LINCE'!C1330</f>
        <v>GARIBALDINA MAO RIP DIG BEIG 2XS/2XL RER</v>
      </c>
      <c r="D1331" s="1" t="b">
        <f>IFERROR(VLOOKUP(B1331,'PUBLICADOS EN WEB'!$D$2:$D$4094,1,FALSE)=B1331,"")</f>
        <v>1</v>
      </c>
      <c r="E1331" s="1" t="str">
        <f>IFERROR(VLOOKUP(B1331,'PUBLICADOS EN MELI'!$D$2:$D$12092,1,FALSE)=B1331,"")</f>
        <v/>
      </c>
      <c r="F1331" s="1">
        <f>IF(VLOOKUP(B1331,'LISTADO LINCE'!$A$2:$BF$4824,14,FALSE)&lt;=0,"",VLOOKUP(B1331,'LISTADO LINCE'!$A$2:$BF$4824,14,FALSE))</f>
        <v>3</v>
      </c>
    </row>
    <row r="1332" spans="1:6" hidden="1" x14ac:dyDescent="0.25">
      <c r="A1332" s="1">
        <v>5101887</v>
      </c>
      <c r="B1332" s="1">
        <f t="shared" si="21"/>
        <v>5101887</v>
      </c>
      <c r="C1332" s="1" t="str">
        <f>+'LISTADO LINCE'!C1331</f>
        <v>GARIBALDINA MAO RIP DIG BEIG 3XL/6XL RER</v>
      </c>
      <c r="D1332" s="1" t="b">
        <f>IFERROR(VLOOKUP(B1332,'PUBLICADOS EN WEB'!$D$2:$D$4094,1,FALSE)=B1332,"")</f>
        <v>1</v>
      </c>
      <c r="E1332" s="1" t="str">
        <f>IFERROR(VLOOKUP(B1332,'PUBLICADOS EN MELI'!$D$2:$D$12092,1,FALSE)=B1332,"")</f>
        <v/>
      </c>
      <c r="F1332" s="1" t="str">
        <f>IF(VLOOKUP(B1332,'LISTADO LINCE'!$A$2:$BF$4824,14,FALSE)&lt;=0,"",VLOOKUP(B1332,'LISTADO LINCE'!$A$2:$BF$4824,14,FALSE))</f>
        <v/>
      </c>
    </row>
    <row r="1333" spans="1:6" x14ac:dyDescent="0.25">
      <c r="A1333" s="1">
        <v>5101888</v>
      </c>
      <c r="B1333" s="1">
        <f t="shared" si="21"/>
        <v>5101888</v>
      </c>
      <c r="C1333" s="1" t="str">
        <f>VLOOKUP(B1333,'LISTADO LINCE'!$A$1:$BF$4008,3,FALSE)</f>
        <v>CAMP PALMAJ NEGRA 2XS/2XL RER</v>
      </c>
      <c r="D1333" s="1" t="b">
        <f>IFERROR(VLOOKUP(B1333,'PUBLICADOS EN WEB'!$D$2:$D$4094,1,FALSE)=B1333,"")</f>
        <v>1</v>
      </c>
      <c r="E1333" s="1" t="b">
        <f>IFERROR(VLOOKUP(B1333,'PUBLICADOS EN MELI'!$D$2:$D$12092,1,FALSE)=B1333,"")</f>
        <v>1</v>
      </c>
      <c r="F1333" s="1">
        <f>IF(VLOOKUP(B1333,'LISTADO LINCE'!$A$2:$BF$4824,14,FALSE)&lt;=0,"",VLOOKUP(B1333,'LISTADO LINCE'!$A$2:$BF$4824,14,FALSE))</f>
        <v>80</v>
      </c>
    </row>
    <row r="1334" spans="1:6" hidden="1" x14ac:dyDescent="0.25">
      <c r="A1334" s="1">
        <v>510188807</v>
      </c>
      <c r="B1334" s="1">
        <f t="shared" si="21"/>
        <v>510188807</v>
      </c>
      <c r="C1334" s="1" t="str">
        <f>+'LISTADO LINCE'!C1333</f>
        <v>CAMP PALMAJ NEGRA 3XL 4XL</v>
      </c>
      <c r="D1334" s="1" t="str">
        <f>IFERROR(VLOOKUP(B1334,'PUBLICADOS EN WEB'!$D$2:$D$4094,1,FALSE)=B1334,"")</f>
        <v/>
      </c>
      <c r="E1334" s="1" t="str">
        <f>IFERROR(VLOOKUP(B1334,'PUBLICADOS EN MELI'!$D$2:$D$12092,1,FALSE)=B1334,"")</f>
        <v/>
      </c>
      <c r="F1334" s="1" t="str">
        <f>IF(VLOOKUP(B1334,'LISTADO LINCE'!$A$2:$BF$4824,14,FALSE)&lt;=0,"",VLOOKUP(B1334,'LISTADO LINCE'!$A$2:$BF$4824,14,FALSE))</f>
        <v/>
      </c>
    </row>
    <row r="1335" spans="1:6" x14ac:dyDescent="0.25">
      <c r="A1335" s="1">
        <v>5101889</v>
      </c>
      <c r="B1335" s="1">
        <f t="shared" si="21"/>
        <v>5101889</v>
      </c>
      <c r="C1335" s="1" t="str">
        <f>VLOOKUP(B1335,'LISTADO LINCE'!$A$1:$BF$4008,3,FALSE)</f>
        <v>CAMP PALMAJ NEGRA 3XL/6XL RER</v>
      </c>
      <c r="D1335" s="1" t="b">
        <f>IFERROR(VLOOKUP(B1335,'PUBLICADOS EN WEB'!$D$2:$D$4094,1,FALSE)=B1335,"")</f>
        <v>1</v>
      </c>
      <c r="E1335" s="1" t="b">
        <f>IFERROR(VLOOKUP(B1335,'PUBLICADOS EN MELI'!$D$2:$D$12092,1,FALSE)=B1335,"")</f>
        <v>1</v>
      </c>
      <c r="F1335" s="1">
        <f>IF(VLOOKUP(B1335,'LISTADO LINCE'!$A$2:$BF$4824,14,FALSE)&lt;=0,"",VLOOKUP(B1335,'LISTADO LINCE'!$A$2:$BF$4824,14,FALSE))</f>
        <v>11</v>
      </c>
    </row>
    <row r="1336" spans="1:6" x14ac:dyDescent="0.25">
      <c r="A1336" s="1">
        <v>5101900</v>
      </c>
      <c r="B1336" s="1">
        <f t="shared" si="21"/>
        <v>5101900</v>
      </c>
      <c r="C1336" s="1" t="str">
        <f>VLOOKUP(B1336,'LISTADO LINCE'!$A$1:$BF$4008,3,FALSE)</f>
        <v>CAMP INVEST NEGRA RER</v>
      </c>
      <c r="D1336" s="1" t="b">
        <f>IFERROR(VLOOKUP(B1336,'PUBLICADOS EN WEB'!$D$2:$D$4094,1,FALSE)=B1336,"")</f>
        <v>1</v>
      </c>
      <c r="E1336" s="1" t="b">
        <f>IFERROR(VLOOKUP(B1336,'PUBLICADOS EN MELI'!$D$2:$D$12092,1,FALSE)=B1336,"")</f>
        <v>1</v>
      </c>
      <c r="F1336" s="1">
        <f>IF(VLOOKUP(B1336,'LISTADO LINCE'!$A$2:$BF$4824,14,FALSE)&lt;=0,"",VLOOKUP(B1336,'LISTADO LINCE'!$A$2:$BF$4824,14,FALSE))</f>
        <v>138</v>
      </c>
    </row>
    <row r="1337" spans="1:6" x14ac:dyDescent="0.25">
      <c r="A1337" s="1">
        <v>5101901</v>
      </c>
      <c r="B1337" s="1">
        <f t="shared" si="21"/>
        <v>5101901</v>
      </c>
      <c r="C1337" s="1" t="str">
        <f>VLOOKUP(B1337,'LISTADO LINCE'!$A$1:$BF$4008,3,FALSE)</f>
        <v>CAMP INVEST NEGRA T.E. 3XL/4XL RER</v>
      </c>
      <c r="D1337" s="1" t="b">
        <f>IFERROR(VLOOKUP(B1337,'PUBLICADOS EN WEB'!$D$2:$D$4094,1,FALSE)=B1337,"")</f>
        <v>1</v>
      </c>
      <c r="E1337" s="1" t="b">
        <f>IFERROR(VLOOKUP(B1337,'PUBLICADOS EN MELI'!$D$2:$D$12092,1,FALSE)=B1337,"")</f>
        <v>1</v>
      </c>
      <c r="F1337" s="1" t="str">
        <f>IF(VLOOKUP(B1337,'LISTADO LINCE'!$A$2:$BF$4824,14,FALSE)&lt;=0,"",VLOOKUP(B1337,'LISTADO LINCE'!$A$2:$BF$4824,14,FALSE))</f>
        <v/>
      </c>
    </row>
    <row r="1338" spans="1:6" x14ac:dyDescent="0.25">
      <c r="A1338" s="1">
        <v>5101902</v>
      </c>
      <c r="B1338" s="1">
        <f t="shared" si="21"/>
        <v>5101902</v>
      </c>
      <c r="C1338" s="1" t="str">
        <f>VLOOKUP(B1338,'LISTADO LINCE'!$A$1:$BF$4008,3,FALSE)</f>
        <v>CAMP PLUMA NEGRA BRILLO S/CAP ART102 RER</v>
      </c>
      <c r="D1338" s="1" t="b">
        <f>IFERROR(VLOOKUP(B1338,'PUBLICADOS EN WEB'!$D$2:$D$4094,1,FALSE)=B1338,"")</f>
        <v>1</v>
      </c>
      <c r="E1338" s="1" t="b">
        <f>IFERROR(VLOOKUP(B1338,'PUBLICADOS EN MELI'!$D$2:$D$12092,1,FALSE)=B1338,"")</f>
        <v>1</v>
      </c>
      <c r="F1338" s="1">
        <f>IF(VLOOKUP(B1338,'LISTADO LINCE'!$A$2:$BF$4824,14,FALSE)&lt;=0,"",VLOOKUP(B1338,'LISTADO LINCE'!$A$2:$BF$4824,14,FALSE))</f>
        <v>55</v>
      </c>
    </row>
    <row r="1339" spans="1:6" hidden="1" x14ac:dyDescent="0.25">
      <c r="A1339" s="1">
        <v>5101906</v>
      </c>
      <c r="B1339" s="1">
        <f t="shared" si="21"/>
        <v>5101906</v>
      </c>
      <c r="C1339" s="1" t="str">
        <f>+'LISTADO LINCE'!C1338</f>
        <v>CAMPERA PLUMA LB CON CAPUCHA ART.106 RER</v>
      </c>
      <c r="D1339" s="1" t="str">
        <f>IFERROR(VLOOKUP(B1339,'PUBLICADOS EN WEB'!$D$2:$D$4094,1,FALSE)=B1339,"")</f>
        <v/>
      </c>
      <c r="E1339" s="1" t="str">
        <f>IFERROR(VLOOKUP(B1339,'PUBLICADOS EN MELI'!$D$2:$D$12092,1,FALSE)=B1339,"")</f>
        <v/>
      </c>
      <c r="F1339" s="1">
        <f>IF(VLOOKUP(B1339,'LISTADO LINCE'!$A$2:$BF$4824,14,FALSE)&lt;=0,"",VLOOKUP(B1339,'LISTADO LINCE'!$A$2:$BF$4824,14,FALSE))</f>
        <v>42</v>
      </c>
    </row>
    <row r="1340" spans="1:6" hidden="1" x14ac:dyDescent="0.25">
      <c r="A1340" s="1">
        <v>5101907</v>
      </c>
      <c r="B1340" s="1">
        <f t="shared" si="21"/>
        <v>5101907</v>
      </c>
      <c r="C1340" s="1" t="str">
        <f>+'LISTADO LINCE'!C1339</f>
        <v>CAMPERA PLUMA NE OPACO S/CAP ART.202 RER</v>
      </c>
      <c r="D1340" s="1" t="str">
        <f>IFERROR(VLOOKUP(B1340,'PUBLICADOS EN WEB'!$D$2:$D$4094,1,FALSE)=B1340,"")</f>
        <v/>
      </c>
      <c r="E1340" s="1" t="str">
        <f>IFERROR(VLOOKUP(B1340,'PUBLICADOS EN MELI'!$D$2:$D$12092,1,FALSE)=B1340,"")</f>
        <v/>
      </c>
      <c r="F1340" s="1" t="str">
        <f>IF(VLOOKUP(B1340,'LISTADO LINCE'!$A$2:$BF$4824,14,FALSE)&lt;=0,"",VLOOKUP(B1340,'LISTADO LINCE'!$A$2:$BF$4824,14,FALSE))</f>
        <v/>
      </c>
    </row>
    <row r="1341" spans="1:6" x14ac:dyDescent="0.25">
      <c r="A1341" s="1">
        <v>5101911</v>
      </c>
      <c r="B1341" s="1">
        <f t="shared" si="21"/>
        <v>5101911</v>
      </c>
      <c r="C1341" s="1" t="str">
        <f>VLOOKUP(B1341,'LISTADO LINCE'!$A$1:$BF$4008,3,FALSE)</f>
        <v>CAMP PLUMA NEGRA ULTRA LIGTH ORIG RER</v>
      </c>
      <c r="D1341" s="1" t="str">
        <f>IFERROR(VLOOKUP(B1341,'PUBLICADOS EN WEB'!$D$2:$D$4094,1,FALSE)=B1341,"")</f>
        <v/>
      </c>
      <c r="E1341" s="1" t="b">
        <f>IFERROR(VLOOKUP(B1341,'PUBLICADOS EN MELI'!$D$2:$D$12092,1,FALSE)=B1341,"")</f>
        <v>1</v>
      </c>
      <c r="F1341" s="1" t="str">
        <f>IF(VLOOKUP(B1341,'LISTADO LINCE'!$A$2:$BF$4824,14,FALSE)&lt;=0,"",VLOOKUP(B1341,'LISTADO LINCE'!$A$2:$BF$4824,14,FALSE))</f>
        <v/>
      </c>
    </row>
    <row r="1342" spans="1:6" x14ac:dyDescent="0.25">
      <c r="A1342" s="1">
        <v>5101912</v>
      </c>
      <c r="B1342" s="1">
        <f t="shared" si="21"/>
        <v>5101912</v>
      </c>
      <c r="C1342" s="1" t="str">
        <f>VLOOKUP(B1342,'LISTADO LINCE'!$A$1:$BF$4008,3,FALSE)</f>
        <v>CAMP PLUMA AZUL ULTRA LIGTH ORIG RER</v>
      </c>
      <c r="D1342" s="1" t="b">
        <f>IFERROR(VLOOKUP(B1342,'PUBLICADOS EN WEB'!$D$2:$D$4094,1,FALSE)=B1342,"")</f>
        <v>1</v>
      </c>
      <c r="E1342" s="1" t="b">
        <f>IFERROR(VLOOKUP(B1342,'PUBLICADOS EN MELI'!$D$2:$D$12092,1,FALSE)=B1342,"")</f>
        <v>1</v>
      </c>
      <c r="F1342" s="1">
        <f>IF(VLOOKUP(B1342,'LISTADO LINCE'!$A$2:$BF$4824,14,FALSE)&lt;=0,"",VLOOKUP(B1342,'LISTADO LINCE'!$A$2:$BF$4824,14,FALSE))</f>
        <v>2</v>
      </c>
    </row>
    <row r="1343" spans="1:6" hidden="1" x14ac:dyDescent="0.25">
      <c r="A1343" s="1">
        <v>5101913</v>
      </c>
      <c r="B1343" s="1">
        <f t="shared" si="21"/>
        <v>5101913</v>
      </c>
      <c r="C1343" s="1" t="str">
        <f>+'LISTADO LINCE'!C1342</f>
        <v>CAMP PLUMA SIN CAPU UVA ARD</v>
      </c>
      <c r="D1343" s="1" t="str">
        <f>IFERROR(VLOOKUP(B1343,'PUBLICADOS EN WEB'!$D$2:$D$4094,1,FALSE)=B1343,"")</f>
        <v/>
      </c>
      <c r="E1343" s="1" t="str">
        <f>IFERROR(VLOOKUP(B1343,'PUBLICADOS EN MELI'!$D$2:$D$12092,1,FALSE)=B1343,"")</f>
        <v/>
      </c>
      <c r="F1343" s="1" t="str">
        <f>IF(VLOOKUP(B1343,'LISTADO LINCE'!$A$2:$BF$4824,14,FALSE)&lt;=0,"",VLOOKUP(B1343,'LISTADO LINCE'!$A$2:$BF$4824,14,FALSE))</f>
        <v/>
      </c>
    </row>
    <row r="1344" spans="1:6" hidden="1" x14ac:dyDescent="0.25">
      <c r="A1344" s="1">
        <v>5101914</v>
      </c>
      <c r="B1344" s="1">
        <f t="shared" si="21"/>
        <v>5101914</v>
      </c>
      <c r="C1344" s="1" t="str">
        <f>+'LISTADO LINCE'!C1343</f>
        <v>CAMP PLUMA SIN CAPU NEGRA ARD</v>
      </c>
      <c r="D1344" s="1" t="str">
        <f>IFERROR(VLOOKUP(B1344,'PUBLICADOS EN WEB'!$D$2:$D$4094,1,FALSE)=B1344,"")</f>
        <v/>
      </c>
      <c r="E1344" s="1" t="str">
        <f>IFERROR(VLOOKUP(B1344,'PUBLICADOS EN MELI'!$D$2:$D$12092,1,FALSE)=B1344,"")</f>
        <v/>
      </c>
      <c r="F1344" s="1">
        <f>IF(VLOOKUP(B1344,'LISTADO LINCE'!$A$2:$BF$4824,14,FALSE)&lt;=0,"",VLOOKUP(B1344,'LISTADO LINCE'!$A$2:$BF$4824,14,FALSE))</f>
        <v>38</v>
      </c>
    </row>
    <row r="1345" spans="1:6" x14ac:dyDescent="0.25">
      <c r="A1345" s="1">
        <v>5101915</v>
      </c>
      <c r="B1345" s="1">
        <f t="shared" si="21"/>
        <v>5101915</v>
      </c>
      <c r="C1345" s="1" t="str">
        <f>VLOOKUP(B1345,'LISTADO LINCE'!$A$1:$BF$4008,3,FALSE)</f>
        <v>CAMP PLUMA SIN CAPU ROJA ARD</v>
      </c>
      <c r="D1345" s="1" t="b">
        <f>IFERROR(VLOOKUP(B1345,'PUBLICADOS EN WEB'!$D$2:$D$4094,1,FALSE)=B1345,"")</f>
        <v>1</v>
      </c>
      <c r="E1345" s="1" t="b">
        <f>IFERROR(VLOOKUP(B1345,'PUBLICADOS EN MELI'!$D$2:$D$12092,1,FALSE)=B1345,"")</f>
        <v>1</v>
      </c>
      <c r="F1345" s="1">
        <f>IF(VLOOKUP(B1345,'LISTADO LINCE'!$A$2:$BF$4824,14,FALSE)&lt;=0,"",VLOOKUP(B1345,'LISTADO LINCE'!$A$2:$BF$4824,14,FALSE))</f>
        <v>1</v>
      </c>
    </row>
    <row r="1346" spans="1:6" hidden="1" x14ac:dyDescent="0.25">
      <c r="A1346" s="1">
        <v>5101916</v>
      </c>
      <c r="B1346" s="1">
        <f t="shared" si="21"/>
        <v>5101916</v>
      </c>
      <c r="C1346" s="1" t="str">
        <f>+'LISTADO LINCE'!C1345</f>
        <v>CAMP PLUMA SIN CAPU BEIGE ARD</v>
      </c>
      <c r="D1346" s="1" t="str">
        <f>IFERROR(VLOOKUP(B1346,'PUBLICADOS EN WEB'!$D$2:$D$4094,1,FALSE)=B1346,"")</f>
        <v/>
      </c>
      <c r="E1346" s="1" t="str">
        <f>IFERROR(VLOOKUP(B1346,'PUBLICADOS EN MELI'!$D$2:$D$12092,1,FALSE)=B1346,"")</f>
        <v/>
      </c>
      <c r="F1346" s="1" t="str">
        <f>IF(VLOOKUP(B1346,'LISTADO LINCE'!$A$2:$BF$4824,14,FALSE)&lt;=0,"",VLOOKUP(B1346,'LISTADO LINCE'!$A$2:$BF$4824,14,FALSE))</f>
        <v/>
      </c>
    </row>
    <row r="1347" spans="1:6" x14ac:dyDescent="0.25">
      <c r="A1347" s="1">
        <v>5101917</v>
      </c>
      <c r="B1347" s="1">
        <f t="shared" si="21"/>
        <v>5101917</v>
      </c>
      <c r="C1347" s="1" t="str">
        <f>VLOOKUP(B1347,'LISTADO LINCE'!$A$1:$BF$4008,3,FALSE)</f>
        <v>CAMP PLUMA SIN CAPU AZUL FRAN ARD</v>
      </c>
      <c r="D1347" s="1" t="b">
        <f>IFERROR(VLOOKUP(B1347,'PUBLICADOS EN WEB'!$D$2:$D$4094,1,FALSE)=B1347,"")</f>
        <v>1</v>
      </c>
      <c r="E1347" s="1" t="b">
        <f>IFERROR(VLOOKUP(B1347,'PUBLICADOS EN MELI'!$D$2:$D$12092,1,FALSE)=B1347,"")</f>
        <v>1</v>
      </c>
      <c r="F1347" s="1" t="str">
        <f>IF(VLOOKUP(B1347,'LISTADO LINCE'!$A$2:$BF$4824,14,FALSE)&lt;=0,"",VLOOKUP(B1347,'LISTADO LINCE'!$A$2:$BF$4824,14,FALSE))</f>
        <v/>
      </c>
    </row>
    <row r="1348" spans="1:6" hidden="1" x14ac:dyDescent="0.25">
      <c r="A1348" s="1">
        <v>5101918</v>
      </c>
      <c r="B1348" s="1">
        <f t="shared" si="21"/>
        <v>5101918</v>
      </c>
      <c r="C1348" s="1" t="str">
        <f>+'LISTADO LINCE'!C1347</f>
        <v>CAMP PLUMA SIN CAPU GRIS ARD</v>
      </c>
      <c r="D1348" s="1" t="str">
        <f>IFERROR(VLOOKUP(B1348,'PUBLICADOS EN WEB'!$D$2:$D$4094,1,FALSE)=B1348,"")</f>
        <v/>
      </c>
      <c r="E1348" s="1" t="str">
        <f>IFERROR(VLOOKUP(B1348,'PUBLICADOS EN MELI'!$D$2:$D$12092,1,FALSE)=B1348,"")</f>
        <v/>
      </c>
      <c r="F1348" s="1">
        <f>IF(VLOOKUP(B1348,'LISTADO LINCE'!$A$2:$BF$4824,14,FALSE)&lt;=0,"",VLOOKUP(B1348,'LISTADO LINCE'!$A$2:$BF$4824,14,FALSE))</f>
        <v>1</v>
      </c>
    </row>
    <row r="1349" spans="1:6" hidden="1" x14ac:dyDescent="0.25">
      <c r="A1349" s="1">
        <v>5101919</v>
      </c>
      <c r="B1349" s="1">
        <f t="shared" si="21"/>
        <v>5101919</v>
      </c>
      <c r="C1349" s="1" t="str">
        <f>+'LISTADO LINCE'!C1348</f>
        <v>CAMP PLUMA SIN CAPU GRIS TORCASA ARD</v>
      </c>
      <c r="D1349" s="1" t="str">
        <f>IFERROR(VLOOKUP(B1349,'PUBLICADOS EN WEB'!$D$2:$D$4094,1,FALSE)=B1349,"")</f>
        <v/>
      </c>
      <c r="E1349" s="1" t="str">
        <f>IFERROR(VLOOKUP(B1349,'PUBLICADOS EN MELI'!$D$2:$D$12092,1,FALSE)=B1349,"")</f>
        <v/>
      </c>
      <c r="F1349" s="1">
        <f>IF(VLOOKUP(B1349,'LISTADO LINCE'!$A$2:$BF$4824,14,FALSE)&lt;=0,"",VLOOKUP(B1349,'LISTADO LINCE'!$A$2:$BF$4824,14,FALSE))</f>
        <v>7</v>
      </c>
    </row>
    <row r="1350" spans="1:6" hidden="1" x14ac:dyDescent="0.25">
      <c r="A1350" s="1">
        <v>5101920</v>
      </c>
      <c r="B1350" s="1">
        <f t="shared" si="21"/>
        <v>5101920</v>
      </c>
      <c r="C1350" s="1" t="str">
        <f>+'LISTADO LINCE'!C1349</f>
        <v>CAMP PLUMA C/CAPU NEGRA ARD</v>
      </c>
      <c r="D1350" s="1" t="str">
        <f>IFERROR(VLOOKUP(B1350,'PUBLICADOS EN WEB'!$D$2:$D$4094,1,FALSE)=B1350,"")</f>
        <v/>
      </c>
      <c r="E1350" s="1" t="str">
        <f>IFERROR(VLOOKUP(B1350,'PUBLICADOS EN MELI'!$D$2:$D$12092,1,FALSE)=B1350,"")</f>
        <v/>
      </c>
      <c r="F1350" s="1" t="str">
        <f>IF(VLOOKUP(B1350,'LISTADO LINCE'!$A$2:$BF$4824,14,FALSE)&lt;=0,"",VLOOKUP(B1350,'LISTADO LINCE'!$A$2:$BF$4824,14,FALSE))</f>
        <v/>
      </c>
    </row>
    <row r="1351" spans="1:6" hidden="1" x14ac:dyDescent="0.25">
      <c r="A1351" s="1">
        <v>5101921</v>
      </c>
      <c r="B1351" s="1">
        <f t="shared" si="21"/>
        <v>5101921</v>
      </c>
      <c r="C1351" s="1" t="str">
        <f>+'LISTADO LINCE'!C1350</f>
        <v>CAMP PLUMA C/CAPU ROJA ARD</v>
      </c>
      <c r="D1351" s="1" t="str">
        <f>IFERROR(VLOOKUP(B1351,'PUBLICADOS EN WEB'!$D$2:$D$4094,1,FALSE)=B1351,"")</f>
        <v/>
      </c>
      <c r="E1351" s="1" t="str">
        <f>IFERROR(VLOOKUP(B1351,'PUBLICADOS EN MELI'!$D$2:$D$12092,1,FALSE)=B1351,"")</f>
        <v/>
      </c>
      <c r="F1351" s="1" t="str">
        <f>IF(VLOOKUP(B1351,'LISTADO LINCE'!$A$2:$BF$4824,14,FALSE)&lt;=0,"",VLOOKUP(B1351,'LISTADO LINCE'!$A$2:$BF$4824,14,FALSE))</f>
        <v/>
      </c>
    </row>
    <row r="1352" spans="1:6" hidden="1" x14ac:dyDescent="0.25">
      <c r="A1352" s="1">
        <v>5101922</v>
      </c>
      <c r="B1352" s="1">
        <f t="shared" si="21"/>
        <v>5101922</v>
      </c>
      <c r="C1352" s="1" t="str">
        <f>+'LISTADO LINCE'!C1351</f>
        <v>CAMP PLUMA C/CAPU AZUL FRAN ARD</v>
      </c>
      <c r="D1352" s="1" t="str">
        <f>IFERROR(VLOOKUP(B1352,'PUBLICADOS EN WEB'!$D$2:$D$4094,1,FALSE)=B1352,"")</f>
        <v/>
      </c>
      <c r="E1352" s="1" t="str">
        <f>IFERROR(VLOOKUP(B1352,'PUBLICADOS EN MELI'!$D$2:$D$12092,1,FALSE)=B1352,"")</f>
        <v/>
      </c>
      <c r="F1352" s="1">
        <f>IF(VLOOKUP(B1352,'LISTADO LINCE'!$A$2:$BF$4824,14,FALSE)&lt;=0,"",VLOOKUP(B1352,'LISTADO LINCE'!$A$2:$BF$4824,14,FALSE))</f>
        <v>1</v>
      </c>
    </row>
    <row r="1353" spans="1:6" hidden="1" x14ac:dyDescent="0.25">
      <c r="A1353" s="1">
        <v>5101923</v>
      </c>
      <c r="B1353" s="1">
        <f t="shared" si="21"/>
        <v>5101923</v>
      </c>
      <c r="C1353" s="1" t="str">
        <f>+'LISTADO LINCE'!C1352</f>
        <v>CAMP PLUMA C/CAPU GRIS TORC ARD</v>
      </c>
      <c r="D1353" s="1" t="str">
        <f>IFERROR(VLOOKUP(B1353,'PUBLICADOS EN WEB'!$D$2:$D$4094,1,FALSE)=B1353,"")</f>
        <v/>
      </c>
      <c r="E1353" s="1" t="str">
        <f>IFERROR(VLOOKUP(B1353,'PUBLICADOS EN MELI'!$D$2:$D$12092,1,FALSE)=B1353,"")</f>
        <v/>
      </c>
      <c r="F1353" s="1" t="str">
        <f>IF(VLOOKUP(B1353,'LISTADO LINCE'!$A$2:$BF$4824,14,FALSE)&lt;=0,"",VLOOKUP(B1353,'LISTADO LINCE'!$A$2:$BF$4824,14,FALSE))</f>
        <v/>
      </c>
    </row>
    <row r="1354" spans="1:6" x14ac:dyDescent="0.25">
      <c r="A1354" s="1">
        <v>5101924</v>
      </c>
      <c r="B1354" s="1">
        <f t="shared" si="21"/>
        <v>5101924</v>
      </c>
      <c r="C1354" s="1" t="str">
        <f>VLOOKUP(B1354,'LISTADO LINCE'!$A$1:$BF$4008,3,FALSE)</f>
        <v>CAMP PLUMA SIN CAPU AZUL OSCURO ARD</v>
      </c>
      <c r="D1354" s="1" t="b">
        <f>IFERROR(VLOOKUP(B1354,'PUBLICADOS EN WEB'!$D$2:$D$4094,1,FALSE)=B1354,"")</f>
        <v>1</v>
      </c>
      <c r="E1354" s="1" t="b">
        <f>IFERROR(VLOOKUP(B1354,'PUBLICADOS EN MELI'!$D$2:$D$12092,1,FALSE)=B1354,"")</f>
        <v>1</v>
      </c>
      <c r="F1354" s="1">
        <f>IF(VLOOKUP(B1354,'LISTADO LINCE'!$A$2:$BF$4824,14,FALSE)&lt;=0,"",VLOOKUP(B1354,'LISTADO LINCE'!$A$2:$BF$4824,14,FALSE))</f>
        <v>3</v>
      </c>
    </row>
    <row r="1355" spans="1:6" hidden="1" x14ac:dyDescent="0.25">
      <c r="A1355" s="1">
        <v>5101925</v>
      </c>
      <c r="B1355" s="1">
        <f t="shared" si="21"/>
        <v>5101925</v>
      </c>
      <c r="C1355" s="1" t="str">
        <f>+'LISTADO LINCE'!C1354</f>
        <v>CAMP PLUMA SIN CAPU GRIS CLARO ARD</v>
      </c>
      <c r="D1355" s="1" t="str">
        <f>IFERROR(VLOOKUP(B1355,'PUBLICADOS EN WEB'!$D$2:$D$4094,1,FALSE)=B1355,"")</f>
        <v/>
      </c>
      <c r="E1355" s="1" t="str">
        <f>IFERROR(VLOOKUP(B1355,'PUBLICADOS EN MELI'!$D$2:$D$12092,1,FALSE)=B1355,"")</f>
        <v/>
      </c>
      <c r="F1355" s="1">
        <f>IF(VLOOKUP(B1355,'LISTADO LINCE'!$A$2:$BF$4824,14,FALSE)&lt;=0,"",VLOOKUP(B1355,'LISTADO LINCE'!$A$2:$BF$4824,14,FALSE))</f>
        <v>13</v>
      </c>
    </row>
    <row r="1356" spans="1:6" hidden="1" x14ac:dyDescent="0.25">
      <c r="A1356" s="1">
        <v>5101929</v>
      </c>
      <c r="B1356" s="1">
        <f t="shared" si="21"/>
        <v>5101929</v>
      </c>
      <c r="C1356" s="1" t="str">
        <f>+'LISTADO LINCE'!C1355</f>
        <v>GARIBALDINA RIP MAO INFANT 2XL/5XL</v>
      </c>
      <c r="D1356" s="1" t="str">
        <f>IFERROR(VLOOKUP(B1356,'PUBLICADOS EN WEB'!$D$2:$D$4094,1,FALSE)=B1356,"")</f>
        <v/>
      </c>
      <c r="E1356" s="1" t="str">
        <f>IFERROR(VLOOKUP(B1356,'PUBLICADOS EN MELI'!$D$2:$D$12092,1,FALSE)=B1356,"")</f>
        <v/>
      </c>
      <c r="F1356" s="1" t="str">
        <f>IF(VLOOKUP(B1356,'LISTADO LINCE'!$A$2:$BF$4824,14,FALSE)&lt;=0,"",VLOOKUP(B1356,'LISTADO LINCE'!$A$2:$BF$4824,14,FALSE))</f>
        <v/>
      </c>
    </row>
    <row r="1357" spans="1:6" hidden="1" x14ac:dyDescent="0.25">
      <c r="A1357" s="1">
        <v>5101951</v>
      </c>
      <c r="B1357" s="1">
        <f t="shared" si="21"/>
        <v>5101951</v>
      </c>
      <c r="C1357" s="1" t="str">
        <f>+'LISTADO LINCE'!C1356</f>
        <v>GARIBALDINA ARMY RIP AZ ABRG 2XS/2XL RER</v>
      </c>
      <c r="D1357" s="1" t="str">
        <f>IFERROR(VLOOKUP(B1357,'PUBLICADOS EN WEB'!$D$2:$D$4094,1,FALSE)=B1357,"")</f>
        <v/>
      </c>
      <c r="E1357" s="1" t="str">
        <f>IFERROR(VLOOKUP(B1357,'PUBLICADOS EN MELI'!$D$2:$D$12092,1,FALSE)=B1357,"")</f>
        <v/>
      </c>
      <c r="F1357" s="1">
        <f>IF(VLOOKUP(B1357,'LISTADO LINCE'!$A$2:$BF$4824,14,FALSE)&lt;=0,"",VLOOKUP(B1357,'LISTADO LINCE'!$A$2:$BF$4824,14,FALSE))</f>
        <v>2</v>
      </c>
    </row>
    <row r="1358" spans="1:6" hidden="1" x14ac:dyDescent="0.25">
      <c r="A1358" s="1">
        <v>5101952</v>
      </c>
      <c r="B1358" s="1">
        <f t="shared" si="21"/>
        <v>5101952</v>
      </c>
      <c r="C1358" s="1" t="str">
        <f>+'LISTADO LINCE'!C1357</f>
        <v>GARIBALDINA RIP CLA AZ OFERTA L</v>
      </c>
      <c r="D1358" s="1" t="str">
        <f>IFERROR(VLOOKUP(B1358,'PUBLICADOS EN WEB'!$D$2:$D$4094,1,FALSE)=B1358,"")</f>
        <v/>
      </c>
      <c r="E1358" s="1" t="str">
        <f>IFERROR(VLOOKUP(B1358,'PUBLICADOS EN MELI'!$D$2:$D$12092,1,FALSE)=B1358,"")</f>
        <v/>
      </c>
      <c r="F1358" s="1" t="str">
        <f>IF(VLOOKUP(B1358,'LISTADO LINCE'!$A$2:$BF$4824,14,FALSE)&lt;=0,"",VLOOKUP(B1358,'LISTADO LINCE'!$A$2:$BF$4824,14,FALSE))</f>
        <v/>
      </c>
    </row>
    <row r="1359" spans="1:6" hidden="1" x14ac:dyDescent="0.25">
      <c r="A1359" s="1">
        <v>5101954</v>
      </c>
      <c r="B1359" s="1">
        <f t="shared" si="21"/>
        <v>5101954</v>
      </c>
      <c r="C1359" s="1" t="str">
        <f>+'LISTADO LINCE'!C1358</f>
        <v>GARIBALDINA ARMY RIP AZ ABRG 3XL/6XL RER</v>
      </c>
      <c r="D1359" s="1" t="str">
        <f>IFERROR(VLOOKUP(B1359,'PUBLICADOS EN WEB'!$D$2:$D$4094,1,FALSE)=B1359,"")</f>
        <v/>
      </c>
      <c r="E1359" s="1" t="str">
        <f>IFERROR(VLOOKUP(B1359,'PUBLICADOS EN MELI'!$D$2:$D$12092,1,FALSE)=B1359,"")</f>
        <v/>
      </c>
      <c r="F1359" s="1" t="str">
        <f>IF(VLOOKUP(B1359,'LISTADO LINCE'!$A$2:$BF$4824,14,FALSE)&lt;=0,"",VLOOKUP(B1359,'LISTADO LINCE'!$A$2:$BF$4824,14,FALSE))</f>
        <v/>
      </c>
    </row>
    <row r="1360" spans="1:6" hidden="1" x14ac:dyDescent="0.25">
      <c r="A1360" s="1">
        <v>5101955</v>
      </c>
      <c r="B1360" s="1">
        <f t="shared" si="21"/>
        <v>5101955</v>
      </c>
      <c r="C1360" s="1" t="str">
        <f>+'LISTADO LINCE'!C1359</f>
        <v>GARIBALDINA RIP VIAL TUC CUELLO ARMY</v>
      </c>
      <c r="D1360" s="1" t="str">
        <f>IFERROR(VLOOKUP(B1360,'PUBLICADOS EN WEB'!$D$2:$D$4094,1,FALSE)=B1360,"")</f>
        <v/>
      </c>
      <c r="E1360" s="1" t="str">
        <f>IFERROR(VLOOKUP(B1360,'PUBLICADOS EN MELI'!$D$2:$D$12092,1,FALSE)=B1360,"")</f>
        <v/>
      </c>
      <c r="F1360" s="1" t="str">
        <f>IF(VLOOKUP(B1360,'LISTADO LINCE'!$A$2:$BF$4824,14,FALSE)&lt;=0,"",VLOOKUP(B1360,'LISTADO LINCE'!$A$2:$BF$4824,14,FALSE))</f>
        <v/>
      </c>
    </row>
    <row r="1361" spans="1:6" hidden="1" x14ac:dyDescent="0.25">
      <c r="A1361" s="1">
        <v>5101969</v>
      </c>
      <c r="B1361" s="1">
        <f t="shared" si="21"/>
        <v>5101969</v>
      </c>
      <c r="C1361" s="1" t="str">
        <f>+'LISTADO LINCE'!C1360</f>
        <v>CAMP SEARCH AND DESTROY HOODIE RER</v>
      </c>
      <c r="D1361" s="1" t="str">
        <f>IFERROR(VLOOKUP(B1361,'PUBLICADOS EN WEB'!$D$2:$D$4094,1,FALSE)=B1361,"")</f>
        <v/>
      </c>
      <c r="E1361" s="1" t="str">
        <f>IFERROR(VLOOKUP(B1361,'PUBLICADOS EN MELI'!$D$2:$D$12092,1,FALSE)=B1361,"")</f>
        <v/>
      </c>
      <c r="F1361" s="1" t="str">
        <f>IF(VLOOKUP(B1361,'LISTADO LINCE'!$A$2:$BF$4824,14,FALSE)&lt;=0,"",VLOOKUP(B1361,'LISTADO LINCE'!$A$2:$BF$4824,14,FALSE))</f>
        <v/>
      </c>
    </row>
    <row r="1362" spans="1:6" hidden="1" x14ac:dyDescent="0.25">
      <c r="A1362" s="1">
        <v>5101979</v>
      </c>
      <c r="B1362" s="1">
        <f t="shared" si="21"/>
        <v>5101979</v>
      </c>
      <c r="C1362" s="1" t="str">
        <f>+'LISTADO LINCE'!C1361</f>
        <v>CAMP ARMY HODDIE RER</v>
      </c>
      <c r="D1362" s="1" t="str">
        <f>IFERROR(VLOOKUP(B1362,'PUBLICADOS EN WEB'!$D$2:$D$4094,1,FALSE)=B1362,"")</f>
        <v/>
      </c>
      <c r="E1362" s="1" t="str">
        <f>IFERROR(VLOOKUP(B1362,'PUBLICADOS EN MELI'!$D$2:$D$12092,1,FALSE)=B1362,"")</f>
        <v/>
      </c>
      <c r="F1362" s="1" t="str">
        <f>IF(VLOOKUP(B1362,'LISTADO LINCE'!$A$2:$BF$4824,14,FALSE)&lt;=0,"",VLOOKUP(B1362,'LISTADO LINCE'!$A$2:$BF$4824,14,FALSE))</f>
        <v/>
      </c>
    </row>
    <row r="1363" spans="1:6" x14ac:dyDescent="0.25">
      <c r="A1363" s="1">
        <v>5101985</v>
      </c>
      <c r="B1363" s="1">
        <f t="shared" si="21"/>
        <v>5101985</v>
      </c>
      <c r="C1363" s="1" t="str">
        <f>VLOOKUP(B1363,'LISTADO LINCE'!$A$1:$BF$4008,3,FALSE)</f>
        <v>CAMP INVEST AZUL RER</v>
      </c>
      <c r="D1363" s="1" t="b">
        <f>IFERROR(VLOOKUP(B1363,'PUBLICADOS EN WEB'!$D$2:$D$4094,1,FALSE)=B1363,"")</f>
        <v>1</v>
      </c>
      <c r="E1363" s="1" t="b">
        <f>IFERROR(VLOOKUP(B1363,'PUBLICADOS EN MELI'!$D$2:$D$12092,1,FALSE)=B1363,"")</f>
        <v>1</v>
      </c>
      <c r="F1363" s="1">
        <f>IF(VLOOKUP(B1363,'LISTADO LINCE'!$A$2:$BF$4824,14,FALSE)&lt;=0,"",VLOOKUP(B1363,'LISTADO LINCE'!$A$2:$BF$4824,14,FALSE))</f>
        <v>230</v>
      </c>
    </row>
    <row r="1364" spans="1:6" x14ac:dyDescent="0.25">
      <c r="A1364" s="1">
        <v>5101986</v>
      </c>
      <c r="B1364" s="1">
        <f t="shared" si="21"/>
        <v>5101986</v>
      </c>
      <c r="C1364" s="1" t="str">
        <f>VLOOKUP(B1364,'LISTADO LINCE'!$A$1:$BF$4008,3,FALSE)</f>
        <v>CAMP INVEST AZUL T.E. 3XL/4XL RER</v>
      </c>
      <c r="D1364" s="1" t="b">
        <f>IFERROR(VLOOKUP(B1364,'PUBLICADOS EN WEB'!$D$2:$D$4094,1,FALSE)=B1364,"")</f>
        <v>1</v>
      </c>
      <c r="E1364" s="1" t="b">
        <f>IFERROR(VLOOKUP(B1364,'PUBLICADOS EN MELI'!$D$2:$D$12092,1,FALSE)=B1364,"")</f>
        <v>1</v>
      </c>
      <c r="F1364" s="1">
        <f>IF(VLOOKUP(B1364,'LISTADO LINCE'!$A$2:$BF$4824,14,FALSE)&lt;=0,"",VLOOKUP(B1364,'LISTADO LINCE'!$A$2:$BF$4824,14,FALSE))</f>
        <v>23</v>
      </c>
    </row>
    <row r="1365" spans="1:6" hidden="1" x14ac:dyDescent="0.25">
      <c r="A1365" s="1">
        <v>5101989</v>
      </c>
      <c r="B1365" s="1">
        <f t="shared" si="21"/>
        <v>5101989</v>
      </c>
      <c r="C1365" s="1" t="str">
        <f>+'LISTADO LINCE'!C1364</f>
        <v>CAMP UNITED ZIP HOODIE RER</v>
      </c>
      <c r="D1365" s="1" t="str">
        <f>IFERROR(VLOOKUP(B1365,'PUBLICADOS EN WEB'!$D$2:$D$4094,1,FALSE)=B1365,"")</f>
        <v/>
      </c>
      <c r="E1365" s="1" t="str">
        <f>IFERROR(VLOOKUP(B1365,'PUBLICADOS EN MELI'!$D$2:$D$12092,1,FALSE)=B1365,"")</f>
        <v/>
      </c>
      <c r="F1365" s="1" t="str">
        <f>IF(VLOOKUP(B1365,'LISTADO LINCE'!$A$2:$BF$4824,14,FALSE)&lt;=0,"",VLOOKUP(B1365,'LISTADO LINCE'!$A$2:$BF$4824,14,FALSE))</f>
        <v/>
      </c>
    </row>
    <row r="1366" spans="1:6" hidden="1" x14ac:dyDescent="0.25">
      <c r="A1366" s="1">
        <v>5101990</v>
      </c>
      <c r="B1366" s="1">
        <f t="shared" si="21"/>
        <v>5101990</v>
      </c>
      <c r="C1366" s="1" t="str">
        <f>+'LISTADO LINCE'!C1365</f>
        <v>CAMP PALMAJ NEGRA/NARANJA FLUOR</v>
      </c>
      <c r="D1366" s="1" t="str">
        <f>IFERROR(VLOOKUP(B1366,'PUBLICADOS EN WEB'!$D$2:$D$4094,1,FALSE)=B1366,"")</f>
        <v/>
      </c>
      <c r="E1366" s="1" t="str">
        <f>IFERROR(VLOOKUP(B1366,'PUBLICADOS EN MELI'!$D$2:$D$12092,1,FALSE)=B1366,"")</f>
        <v/>
      </c>
      <c r="F1366" s="1" t="str">
        <f>IF(VLOOKUP(B1366,'LISTADO LINCE'!$A$2:$BF$4824,14,FALSE)&lt;=0,"",VLOOKUP(B1366,'LISTADO LINCE'!$A$2:$BF$4824,14,FALSE))</f>
        <v/>
      </c>
    </row>
    <row r="1367" spans="1:6" x14ac:dyDescent="0.25">
      <c r="A1367" s="1">
        <v>5101998</v>
      </c>
      <c r="B1367" s="1">
        <f t="shared" si="21"/>
        <v>5101998</v>
      </c>
      <c r="C1367" s="1" t="str">
        <f>VLOOKUP(B1367,'LISTADO LINCE'!$A$1:$BF$4008,3,FALSE)</f>
        <v>CAMP PALMAJ AZUL 3XL/4XL RER</v>
      </c>
      <c r="D1367" s="1" t="b">
        <f>IFERROR(VLOOKUP(B1367,'PUBLICADOS EN WEB'!$D$2:$D$4094,1,FALSE)=B1367,"")</f>
        <v>1</v>
      </c>
      <c r="E1367" s="1" t="b">
        <f>IFERROR(VLOOKUP(B1367,'PUBLICADOS EN MELI'!$D$2:$D$12092,1,FALSE)=B1367,"")</f>
        <v>1</v>
      </c>
      <c r="F1367" s="1">
        <f>IF(VLOOKUP(B1367,'LISTADO LINCE'!$A$2:$BF$4824,14,FALSE)&lt;=0,"",VLOOKUP(B1367,'LISTADO LINCE'!$A$2:$BF$4824,14,FALSE))</f>
        <v>18</v>
      </c>
    </row>
    <row r="1368" spans="1:6" x14ac:dyDescent="0.25">
      <c r="A1368" s="1">
        <v>5101999</v>
      </c>
      <c r="B1368" s="1">
        <f t="shared" si="21"/>
        <v>5101999</v>
      </c>
      <c r="C1368" s="1" t="str">
        <f>VLOOKUP(B1368,'LISTADO LINCE'!$A$1:$BF$4008,3,FALSE)</f>
        <v>CAMP PALMAJ AZUL 3XS/2XL RER</v>
      </c>
      <c r="D1368" s="1" t="b">
        <f>IFERROR(VLOOKUP(B1368,'PUBLICADOS EN WEB'!$D$2:$D$4094,1,FALSE)=B1368,"")</f>
        <v>1</v>
      </c>
      <c r="E1368" s="1" t="b">
        <f>IFERROR(VLOOKUP(B1368,'PUBLICADOS EN MELI'!$D$2:$D$12092,1,FALSE)=B1368,"")</f>
        <v>1</v>
      </c>
      <c r="F1368" s="1">
        <f>IF(VLOOKUP(B1368,'LISTADO LINCE'!$A$2:$BF$4824,14,FALSE)&lt;=0,"",VLOOKUP(B1368,'LISTADO LINCE'!$A$2:$BF$4824,14,FALSE))</f>
        <v>94</v>
      </c>
    </row>
    <row r="1369" spans="1:6" hidden="1" x14ac:dyDescent="0.25">
      <c r="A1369" s="1">
        <v>510199907</v>
      </c>
      <c r="B1369" s="1">
        <f t="shared" si="21"/>
        <v>510199907</v>
      </c>
      <c r="C1369" s="1" t="str">
        <f>+'LISTADO LINCE'!C1368</f>
        <v>CAMP PALMAJ AZUL 3XL</v>
      </c>
      <c r="D1369" s="1" t="str">
        <f>IFERROR(VLOOKUP(B1369,'PUBLICADOS EN WEB'!$D$2:$D$4094,1,FALSE)=B1369,"")</f>
        <v/>
      </c>
      <c r="E1369" s="1" t="str">
        <f>IFERROR(VLOOKUP(B1369,'PUBLICADOS EN MELI'!$D$2:$D$12092,1,FALSE)=B1369,"")</f>
        <v/>
      </c>
      <c r="F1369" s="1" t="str">
        <f>IF(VLOOKUP(B1369,'LISTADO LINCE'!$A$2:$BF$4824,14,FALSE)&lt;=0,"",VLOOKUP(B1369,'LISTADO LINCE'!$A$2:$BF$4824,14,FALSE))</f>
        <v/>
      </c>
    </row>
    <row r="1370" spans="1:6" hidden="1" x14ac:dyDescent="0.25">
      <c r="A1370" s="1">
        <v>5102001</v>
      </c>
      <c r="B1370" s="1">
        <f t="shared" si="21"/>
        <v>5102001</v>
      </c>
      <c r="C1370" s="1" t="str">
        <f>+'LISTADO LINCE'!C1369</f>
        <v>CHALECO BOMBERO C/REFLECIVA RER</v>
      </c>
      <c r="D1370" s="1" t="b">
        <f>IFERROR(VLOOKUP(B1370,'PUBLICADOS EN WEB'!$D$2:$D$4094,1,FALSE)=B1370,"")</f>
        <v>1</v>
      </c>
      <c r="E1370" s="1" t="str">
        <f>IFERROR(VLOOKUP(B1370,'PUBLICADOS EN MELI'!$D$2:$D$12092,1,FALSE)=B1370,"")</f>
        <v/>
      </c>
      <c r="F1370" s="1" t="str">
        <f>IF(VLOOKUP(B1370,'LISTADO LINCE'!$A$2:$BF$4824,14,FALSE)&lt;=0,"",VLOOKUP(B1370,'LISTADO LINCE'!$A$2:$BF$4824,14,FALSE))</f>
        <v/>
      </c>
    </row>
    <row r="1371" spans="1:6" hidden="1" x14ac:dyDescent="0.25">
      <c r="A1371" s="1">
        <v>5102247</v>
      </c>
      <c r="B1371" s="1">
        <f t="shared" si="21"/>
        <v>5102247</v>
      </c>
      <c r="C1371" s="1" t="str">
        <f>+'LISTADO LINCE'!C1370</f>
        <v>CHALECO CARRIER SIN PORTA ELEMENTOS RER</v>
      </c>
      <c r="D1371" s="1" t="str">
        <f>IFERROR(VLOOKUP(B1371,'PUBLICADOS EN WEB'!$D$2:$D$4094,1,FALSE)=B1371,"")</f>
        <v/>
      </c>
      <c r="E1371" s="1" t="str">
        <f>IFERROR(VLOOKUP(B1371,'PUBLICADOS EN MELI'!$D$2:$D$12092,1,FALSE)=B1371,"")</f>
        <v/>
      </c>
      <c r="F1371" s="1" t="str">
        <f>IF(VLOOKUP(B1371,'LISTADO LINCE'!$A$2:$BF$4824,14,FALSE)&lt;=0,"",VLOOKUP(B1371,'LISTADO LINCE'!$A$2:$BF$4824,14,FALSE))</f>
        <v/>
      </c>
    </row>
    <row r="1372" spans="1:6" hidden="1" x14ac:dyDescent="0.25">
      <c r="A1372" s="1">
        <v>5102248</v>
      </c>
      <c r="B1372" s="1">
        <f t="shared" si="21"/>
        <v>5102248</v>
      </c>
      <c r="C1372" s="1" t="str">
        <f>+'LISTADO LINCE'!C1371</f>
        <v>CHALECO CARRIER  LISO CON P/ELEMENT RER</v>
      </c>
      <c r="D1372" s="1" t="str">
        <f>IFERROR(VLOOKUP(B1372,'PUBLICADOS EN WEB'!$D$2:$D$4094,1,FALSE)=B1372,"")</f>
        <v/>
      </c>
      <c r="E1372" s="1" t="str">
        <f>IFERROR(VLOOKUP(B1372,'PUBLICADOS EN MELI'!$D$2:$D$12092,1,FALSE)=B1372,"")</f>
        <v/>
      </c>
      <c r="F1372" s="1" t="str">
        <f>IF(VLOOKUP(B1372,'LISTADO LINCE'!$A$2:$BF$4824,14,FALSE)&lt;=0,"",VLOOKUP(B1372,'LISTADO LINCE'!$A$2:$BF$4824,14,FALSE))</f>
        <v/>
      </c>
    </row>
    <row r="1373" spans="1:6" hidden="1" x14ac:dyDescent="0.25">
      <c r="A1373" s="1">
        <v>5102249</v>
      </c>
      <c r="B1373" s="1">
        <f t="shared" si="21"/>
        <v>5102249</v>
      </c>
      <c r="C1373" s="1" t="str">
        <f>+'LISTADO LINCE'!C1372</f>
        <v>CHALECO CARRIER CON PORTA ELEMENTOS</v>
      </c>
      <c r="D1373" s="1" t="str">
        <f>IFERROR(VLOOKUP(B1373,'PUBLICADOS EN WEB'!$D$2:$D$4094,1,FALSE)=B1373,"")</f>
        <v/>
      </c>
      <c r="E1373" s="1" t="str">
        <f>IFERROR(VLOOKUP(B1373,'PUBLICADOS EN MELI'!$D$2:$D$12092,1,FALSE)=B1373,"")</f>
        <v/>
      </c>
      <c r="F1373" s="1" t="str">
        <f>IF(VLOOKUP(B1373,'LISTADO LINCE'!$A$2:$BF$4824,14,FALSE)&lt;=0,"",VLOOKUP(B1373,'LISTADO LINCE'!$A$2:$BF$4824,14,FALSE))</f>
        <v/>
      </c>
    </row>
    <row r="1374" spans="1:6" hidden="1" x14ac:dyDescent="0.25">
      <c r="A1374" s="1">
        <v>5103444</v>
      </c>
      <c r="B1374" s="1">
        <f t="shared" si="21"/>
        <v>5103444</v>
      </c>
      <c r="C1374" s="1" t="str">
        <f>+'LISTADO LINCE'!C1373</f>
        <v>CHALECO GAB. NEGRA POL. INVEST. RER</v>
      </c>
      <c r="D1374" s="1" t="str">
        <f>IFERROR(VLOOKUP(B1374,'PUBLICADOS EN WEB'!$D$2:$D$4094,1,FALSE)=B1374,"")</f>
        <v/>
      </c>
      <c r="E1374" s="1" t="str">
        <f>IFERROR(VLOOKUP(B1374,'PUBLICADOS EN MELI'!$D$2:$D$12092,1,FALSE)=B1374,"")</f>
        <v/>
      </c>
      <c r="F1374" s="1" t="str">
        <f>IF(VLOOKUP(B1374,'LISTADO LINCE'!$A$2:$BF$4824,14,FALSE)&lt;=0,"",VLOOKUP(B1374,'LISTADO LINCE'!$A$2:$BF$4824,14,FALSE))</f>
        <v/>
      </c>
    </row>
    <row r="1375" spans="1:6" hidden="1" x14ac:dyDescent="0.25">
      <c r="A1375" s="1">
        <v>5103555</v>
      </c>
      <c r="B1375" s="1">
        <f t="shared" si="21"/>
        <v>5103555</v>
      </c>
      <c r="C1375" s="1" t="str">
        <f>+'LISTADO LINCE'!C1374</f>
        <v>CHALECO GAB. NEGRA POL. INVEST. BORDADO</v>
      </c>
      <c r="D1375" s="1" t="str">
        <f>IFERROR(VLOOKUP(B1375,'PUBLICADOS EN WEB'!$D$2:$D$4094,1,FALSE)=B1375,"")</f>
        <v/>
      </c>
      <c r="E1375" s="1" t="str">
        <f>IFERROR(VLOOKUP(B1375,'PUBLICADOS EN MELI'!$D$2:$D$12092,1,FALSE)=B1375,"")</f>
        <v/>
      </c>
      <c r="F1375" s="1" t="str">
        <f>IF(VLOOKUP(B1375,'LISTADO LINCE'!$A$2:$BF$4824,14,FALSE)&lt;=0,"",VLOOKUP(B1375,'LISTADO LINCE'!$A$2:$BF$4824,14,FALSE))</f>
        <v/>
      </c>
    </row>
    <row r="1376" spans="1:6" hidden="1" x14ac:dyDescent="0.25">
      <c r="A1376" s="1">
        <v>520111</v>
      </c>
      <c r="B1376" s="1">
        <f t="shared" si="21"/>
        <v>520111</v>
      </c>
      <c r="C1376" s="1" t="str">
        <f>+'LISTADO LINCE'!C1375</f>
        <v/>
      </c>
      <c r="D1376" s="1" t="str">
        <f>IFERROR(VLOOKUP(B1376,'PUBLICADOS EN WEB'!$D$2:$D$4094,1,FALSE)=B1376,"")</f>
        <v/>
      </c>
      <c r="E1376" s="1" t="str">
        <f>IFERROR(VLOOKUP(B1376,'PUBLICADOS EN MELI'!$D$2:$D$12092,1,FALSE)=B1376,"")</f>
        <v/>
      </c>
    </row>
    <row r="1377" spans="1:6" hidden="1" x14ac:dyDescent="0.25">
      <c r="A1377" s="1">
        <v>5320000</v>
      </c>
      <c r="B1377" s="1">
        <f t="shared" si="21"/>
        <v>5320000</v>
      </c>
      <c r="C1377" s="1" t="str">
        <f>+'LISTADO LINCE'!C1376</f>
        <v>CASACA DAMA PROFESIONAL RER</v>
      </c>
      <c r="D1377" s="1" t="str">
        <f>IFERROR(VLOOKUP(B1377,'PUBLICADOS EN WEB'!$D$2:$D$4094,1,FALSE)=B1377,"")</f>
        <v/>
      </c>
      <c r="E1377" s="1" t="str">
        <f>IFERROR(VLOOKUP(B1377,'PUBLICADOS EN MELI'!$D$2:$D$12092,1,FALSE)=B1377,"")</f>
        <v/>
      </c>
      <c r="F1377" s="1" t="str">
        <f>IF(VLOOKUP(B1377,'LISTADO LINCE'!$A$2:$BF$4824,14,FALSE)&lt;=0,"",VLOOKUP(B1377,'LISTADO LINCE'!$A$2:$BF$4824,14,FALSE))</f>
        <v/>
      </c>
    </row>
    <row r="1378" spans="1:6" hidden="1" x14ac:dyDescent="0.25">
      <c r="A1378" s="1">
        <v>5320027</v>
      </c>
      <c r="B1378" s="1">
        <f t="shared" si="21"/>
        <v>5320027</v>
      </c>
      <c r="C1378" s="1" t="str">
        <f>+'LISTADO LINCE'!C1377</f>
        <v>CHAQUETILLA DE PANIO LMGE 000N000 FC</v>
      </c>
      <c r="D1378" s="1" t="str">
        <f>IFERROR(VLOOKUP(B1378,'PUBLICADOS EN WEB'!$D$2:$D$4094,1,FALSE)=B1378,"")</f>
        <v/>
      </c>
      <c r="E1378" s="1" t="str">
        <f>IFERROR(VLOOKUP(B1378,'PUBLICADOS EN MELI'!$D$2:$D$12092,1,FALSE)=B1378,"")</f>
        <v/>
      </c>
      <c r="F1378" s="1" t="str">
        <f>IF(VLOOKUP(B1378,'LISTADO LINCE'!$A$2:$BF$4824,14,FALSE)&lt;=0,"",VLOOKUP(B1378,'LISTADO LINCE'!$A$2:$BF$4824,14,FALSE))</f>
        <v/>
      </c>
    </row>
    <row r="1379" spans="1:6" hidden="1" x14ac:dyDescent="0.25">
      <c r="A1379" s="1">
        <v>5320151</v>
      </c>
      <c r="B1379" s="1">
        <f t="shared" ref="B1379:B1442" si="22">IF(A1379&lt;&gt;"",IFERROR(A1379*1,""),"")</f>
        <v>5320151</v>
      </c>
      <c r="C1379" s="1" t="str">
        <f>+'LISTADO LINCE'!C1378</f>
        <v>CHAQUETILLA BLANCA RER</v>
      </c>
      <c r="D1379" s="1" t="str">
        <f>IFERROR(VLOOKUP(B1379,'PUBLICADOS EN WEB'!$D$2:$D$4094,1,FALSE)=B1379,"")</f>
        <v/>
      </c>
      <c r="E1379" s="1" t="str">
        <f>IFERROR(VLOOKUP(B1379,'PUBLICADOS EN MELI'!$D$2:$D$12092,1,FALSE)=B1379,"")</f>
        <v/>
      </c>
      <c r="F1379" s="1" t="str">
        <f>IF(VLOOKUP(B1379,'LISTADO LINCE'!$A$2:$BF$4824,14,FALSE)&lt;=0,"",VLOOKUP(B1379,'LISTADO LINCE'!$A$2:$BF$4824,14,FALSE))</f>
        <v/>
      </c>
    </row>
    <row r="1380" spans="1:6" hidden="1" x14ac:dyDescent="0.25">
      <c r="A1380" s="1">
        <v>5320787</v>
      </c>
      <c r="B1380" s="1">
        <f t="shared" si="22"/>
        <v>5320787</v>
      </c>
      <c r="C1380" s="1" t="str">
        <f>+'LISTADO LINCE'!C1379</f>
        <v>CHAQUETILLA POLICIA/PENIT 176N0110 FC</v>
      </c>
      <c r="D1380" s="1" t="b">
        <f>IFERROR(VLOOKUP(B1380,'PUBLICADOS EN WEB'!$D$2:$D$4094,1,FALSE)=B1380,"")</f>
        <v>1</v>
      </c>
      <c r="E1380" s="1" t="str">
        <f>IFERROR(VLOOKUP(B1380,'PUBLICADOS EN MELI'!$D$2:$D$12092,1,FALSE)=B1380,"")</f>
        <v/>
      </c>
      <c r="F1380" s="1" t="str">
        <f>IF(VLOOKUP(B1380,'LISTADO LINCE'!$A$2:$BF$4824,14,FALSE)&lt;=0,"",VLOOKUP(B1380,'LISTADO LINCE'!$A$2:$BF$4824,14,FALSE))</f>
        <v/>
      </c>
    </row>
    <row r="1381" spans="1:6" hidden="1" x14ac:dyDescent="0.25">
      <c r="A1381" s="1">
        <v>5330000</v>
      </c>
      <c r="B1381" s="1">
        <f t="shared" si="22"/>
        <v>5330000</v>
      </c>
      <c r="C1381" s="1" t="str">
        <f>+'LISTADO LINCE'!C1380</f>
        <v>CHAQUETILLA GN RER</v>
      </c>
      <c r="D1381" s="1" t="str">
        <f>IFERROR(VLOOKUP(B1381,'PUBLICADOS EN WEB'!$D$2:$D$4094,1,FALSE)=B1381,"")</f>
        <v/>
      </c>
      <c r="E1381" s="1" t="str">
        <f>IFERROR(VLOOKUP(B1381,'PUBLICADOS EN MELI'!$D$2:$D$12092,1,FALSE)=B1381,"")</f>
        <v/>
      </c>
      <c r="F1381" s="1" t="str">
        <f>IF(VLOOKUP(B1381,'LISTADO LINCE'!$A$2:$BF$4824,14,FALSE)&lt;=0,"",VLOOKUP(B1381,'LISTADO LINCE'!$A$2:$BF$4824,14,FALSE))</f>
        <v/>
      </c>
    </row>
    <row r="1382" spans="1:6" x14ac:dyDescent="0.25">
      <c r="A1382" s="1">
        <v>5610102</v>
      </c>
      <c r="B1382" s="1">
        <f t="shared" si="22"/>
        <v>5610102</v>
      </c>
      <c r="C1382" s="1" t="str">
        <f>VLOOKUP(B1382,'LISTADO LINCE'!$A$1:$BF$4008,3,FALSE)</f>
        <v>BICI ELECTRICA ROBSTEP 4.4 BLUE E-BIKE</v>
      </c>
      <c r="D1382" s="1" t="b">
        <f>IFERROR(VLOOKUP(B1382,'PUBLICADOS EN WEB'!$D$2:$D$4094,1,FALSE)=B1382,"")</f>
        <v>1</v>
      </c>
      <c r="E1382" s="1" t="b">
        <f>IFERROR(VLOOKUP(B1382,'PUBLICADOS EN MELI'!$D$2:$D$12092,1,FALSE)=B1382,"")</f>
        <v>1</v>
      </c>
      <c r="F1382" s="1" t="str">
        <f>IF(VLOOKUP(B1382,'LISTADO LINCE'!$A$2:$BF$4824,14,FALSE)&lt;=0,"",VLOOKUP(B1382,'LISTADO LINCE'!$A$2:$BF$4824,14,FALSE))</f>
        <v/>
      </c>
    </row>
    <row r="1383" spans="1:6" hidden="1" x14ac:dyDescent="0.25">
      <c r="A1383" s="1">
        <v>5610201</v>
      </c>
      <c r="B1383" s="1">
        <f t="shared" si="22"/>
        <v>5610201</v>
      </c>
      <c r="C1383" s="1" t="str">
        <f>+'LISTADO LINCE'!C1382</f>
        <v>BICI ELECTRICA OVERTECH B1 561002001</v>
      </c>
      <c r="D1383" s="1" t="b">
        <f>IFERROR(VLOOKUP(B1383,'PUBLICADOS EN WEB'!$D$2:$D$4094,1,FALSE)=B1383,"")</f>
        <v>1</v>
      </c>
      <c r="E1383" s="1" t="str">
        <f>IFERROR(VLOOKUP(B1383,'PUBLICADOS EN MELI'!$D$2:$D$12092,1,FALSE)=B1383,"")</f>
        <v/>
      </c>
      <c r="F1383" s="1" t="str">
        <f>IF(VLOOKUP(B1383,'LISTADO LINCE'!$A$2:$BF$4824,14,FALSE)&lt;=0,"",VLOOKUP(B1383,'LISTADO LINCE'!$A$2:$BF$4824,14,FALSE))</f>
        <v/>
      </c>
    </row>
    <row r="1384" spans="1:6" hidden="1" x14ac:dyDescent="0.25">
      <c r="A1384" s="1">
        <v>5919025</v>
      </c>
      <c r="B1384" s="1">
        <f t="shared" si="22"/>
        <v>5919025</v>
      </c>
      <c r="C1384" s="1" t="str">
        <f>+'LISTADO LINCE'!C1383</f>
        <v>LINTERNA RECARGABLE MULTIFUNCION RER</v>
      </c>
      <c r="D1384" s="1" t="b">
        <f>IFERROR(VLOOKUP(B1384,'PUBLICADOS EN WEB'!$D$2:$D$4094,1,FALSE)=B1384,"")</f>
        <v>1</v>
      </c>
      <c r="E1384" s="1" t="str">
        <f>IFERROR(VLOOKUP(B1384,'PUBLICADOS EN MELI'!$D$2:$D$12092,1,FALSE)=B1384,"")</f>
        <v/>
      </c>
      <c r="F1384" s="1">
        <f>IF(VLOOKUP(B1384,'LISTADO LINCE'!$A$2:$BF$4824,14,FALSE)&lt;=0,"",VLOOKUP(B1384,'LISTADO LINCE'!$A$2:$BF$4824,14,FALSE))</f>
        <v>2</v>
      </c>
    </row>
    <row r="1385" spans="1:6" hidden="1" x14ac:dyDescent="0.25">
      <c r="A1385" s="1">
        <v>5919026</v>
      </c>
      <c r="B1385" s="1">
        <f t="shared" si="22"/>
        <v>5919026</v>
      </c>
      <c r="C1385" s="1" t="str">
        <f>+'LISTADO LINCE'!C1384</f>
        <v>LINTERNA CELULAR MULTIFUNCION RER</v>
      </c>
      <c r="D1385" s="1" t="str">
        <f>IFERROR(VLOOKUP(B1385,'PUBLICADOS EN WEB'!$D$2:$D$4094,1,FALSE)=B1385,"")</f>
        <v/>
      </c>
      <c r="E1385" s="1" t="str">
        <f>IFERROR(VLOOKUP(B1385,'PUBLICADOS EN MELI'!$D$2:$D$12092,1,FALSE)=B1385,"")</f>
        <v/>
      </c>
      <c r="F1385" s="1" t="str">
        <f>IF(VLOOKUP(B1385,'LISTADO LINCE'!$A$2:$BF$4824,14,FALSE)&lt;=0,"",VLOOKUP(B1385,'LISTADO LINCE'!$A$2:$BF$4824,14,FALSE))</f>
        <v/>
      </c>
    </row>
    <row r="1386" spans="1:6" x14ac:dyDescent="0.25">
      <c r="A1386" s="1">
        <v>5919165</v>
      </c>
      <c r="B1386" s="1">
        <f t="shared" si="22"/>
        <v>5919165</v>
      </c>
      <c r="C1386" s="1" t="str">
        <f>VLOOKUP(B1386,'LISTADO LINCE'!$A$1:$BF$4008,3,FALSE)</f>
        <v>LINTERNA MULTIFUNCION DAMA7 RER 0678</v>
      </c>
      <c r="D1386" s="1" t="b">
        <f>IFERROR(VLOOKUP(B1386,'PUBLICADOS EN WEB'!$D$2:$D$4094,1,FALSE)=B1386,"")</f>
        <v>1</v>
      </c>
      <c r="E1386" s="1" t="b">
        <f>IFERROR(VLOOKUP(B1386,'PUBLICADOS EN MELI'!$D$2:$D$12092,1,FALSE)=B1386,"")</f>
        <v>1</v>
      </c>
      <c r="F1386" s="1">
        <f>IF(VLOOKUP(B1386,'LISTADO LINCE'!$A$2:$BF$4824,14,FALSE)&lt;=0,"",VLOOKUP(B1386,'LISTADO LINCE'!$A$2:$BF$4824,14,FALSE))</f>
        <v>70</v>
      </c>
    </row>
    <row r="1387" spans="1:6" hidden="1" x14ac:dyDescent="0.25">
      <c r="A1387" s="1">
        <v>5919222</v>
      </c>
      <c r="B1387" s="1">
        <f t="shared" si="22"/>
        <v>5919222</v>
      </c>
      <c r="C1387" s="1" t="str">
        <f>+'LISTADO LINCE'!C1386</f>
        <v>MANOPLA NEGRA RER</v>
      </c>
      <c r="D1387" s="1" t="str">
        <f>IFERROR(VLOOKUP(B1387,'PUBLICADOS EN WEB'!$D$2:$D$4094,1,FALSE)=B1387,"")</f>
        <v/>
      </c>
      <c r="E1387" s="1" t="str">
        <f>IFERROR(VLOOKUP(B1387,'PUBLICADOS EN MELI'!$D$2:$D$12092,1,FALSE)=B1387,"")</f>
        <v/>
      </c>
      <c r="F1387" s="1" t="str">
        <f>IF(VLOOKUP(B1387,'LISTADO LINCE'!$A$2:$BF$4824,14,FALSE)&lt;=0,"",VLOOKUP(B1387,'LISTADO LINCE'!$A$2:$BF$4824,14,FALSE))</f>
        <v/>
      </c>
    </row>
    <row r="1388" spans="1:6" hidden="1" x14ac:dyDescent="0.25">
      <c r="A1388" s="1">
        <v>5919223</v>
      </c>
      <c r="B1388" s="1">
        <f t="shared" si="22"/>
        <v>5919223</v>
      </c>
      <c r="C1388" s="1" t="str">
        <f>+'LISTADO LINCE'!C1387</f>
        <v>MANOPLA C/ NAVAJA LUG</v>
      </c>
      <c r="D1388" s="1" t="str">
        <f>IFERROR(VLOOKUP(B1388,'PUBLICADOS EN WEB'!$D$2:$D$4094,1,FALSE)=B1388,"")</f>
        <v/>
      </c>
      <c r="E1388" s="1" t="str">
        <f>IFERROR(VLOOKUP(B1388,'PUBLICADOS EN MELI'!$D$2:$D$12092,1,FALSE)=B1388,"")</f>
        <v/>
      </c>
      <c r="F1388" s="1" t="str">
        <f>IF(VLOOKUP(B1388,'LISTADO LINCE'!$A$2:$BF$4824,14,FALSE)&lt;=0,"",VLOOKUP(B1388,'LISTADO LINCE'!$A$2:$BF$4824,14,FALSE))</f>
        <v/>
      </c>
    </row>
    <row r="1389" spans="1:6" hidden="1" x14ac:dyDescent="0.25">
      <c r="A1389" s="1">
        <v>5919321</v>
      </c>
      <c r="B1389" s="1">
        <f t="shared" si="22"/>
        <v>5919321</v>
      </c>
      <c r="C1389" s="1" t="str">
        <f>+'LISTADO LINCE'!C1388</f>
        <v>PUNIAL ANTEBRAZO C ABROJO RER</v>
      </c>
      <c r="D1389" s="1" t="str">
        <f>IFERROR(VLOOKUP(B1389,'PUBLICADOS EN WEB'!$D$2:$D$4094,1,FALSE)=B1389,"")</f>
        <v/>
      </c>
      <c r="E1389" s="1" t="str">
        <f>IFERROR(VLOOKUP(B1389,'PUBLICADOS EN MELI'!$D$2:$D$12092,1,FALSE)=B1389,"")</f>
        <v/>
      </c>
      <c r="F1389" s="1" t="str">
        <f>IF(VLOOKUP(B1389,'LISTADO LINCE'!$A$2:$BF$4824,14,FALSE)&lt;=0,"",VLOOKUP(B1389,'LISTADO LINCE'!$A$2:$BF$4824,14,FALSE))</f>
        <v/>
      </c>
    </row>
    <row r="1390" spans="1:6" hidden="1" x14ac:dyDescent="0.25">
      <c r="A1390" s="1">
        <v>5919325</v>
      </c>
      <c r="B1390" s="1">
        <f t="shared" si="22"/>
        <v>5919325</v>
      </c>
      <c r="C1390" s="1" t="str">
        <f>+'LISTADO LINCE'!C1389</f>
        <v>MANOPLA ROMPEVIDRIOS RER</v>
      </c>
      <c r="D1390" s="1" t="str">
        <f>IFERROR(VLOOKUP(B1390,'PUBLICADOS EN WEB'!$D$2:$D$4094,1,FALSE)=B1390,"")</f>
        <v/>
      </c>
      <c r="E1390" s="1" t="str">
        <f>IFERROR(VLOOKUP(B1390,'PUBLICADOS EN MELI'!$D$2:$D$12092,1,FALSE)=B1390,"")</f>
        <v/>
      </c>
      <c r="F1390" s="1" t="str">
        <f>IF(VLOOKUP(B1390,'LISTADO LINCE'!$A$2:$BF$4824,14,FALSE)&lt;=0,"",VLOOKUP(B1390,'LISTADO LINCE'!$A$2:$BF$4824,14,FALSE))</f>
        <v/>
      </c>
    </row>
    <row r="1391" spans="1:6" x14ac:dyDescent="0.25">
      <c r="A1391" s="1">
        <v>6000003</v>
      </c>
      <c r="B1391" s="1">
        <f t="shared" si="22"/>
        <v>6000003</v>
      </c>
      <c r="C1391" s="1" t="str">
        <f>VLOOKUP(B1391,'LISTADO LINCE'!$A$1:$BF$4008,3,FALSE)</f>
        <v>COMBO BOMB AMER GAB AZUL + CINTO INTERNO</v>
      </c>
      <c r="D1391" s="1" t="str">
        <f>IFERROR(VLOOKUP(B1391,'PUBLICADOS EN WEB'!$D$2:$D$4094,1,FALSE)=B1391,"")</f>
        <v/>
      </c>
      <c r="E1391" s="1" t="b">
        <f>IFERROR(VLOOKUP(B1391,'PUBLICADOS EN MELI'!$D$2:$D$12092,1,FALSE)=B1391,"")</f>
        <v>1</v>
      </c>
      <c r="F1391" s="1" t="str">
        <f>IF(VLOOKUP(B1391,'LISTADO LINCE'!$A$2:$BF$4824,14,FALSE)&lt;=0,"",VLOOKUP(B1391,'LISTADO LINCE'!$A$2:$BF$4824,14,FALSE))</f>
        <v/>
      </c>
    </row>
    <row r="1392" spans="1:6" hidden="1" x14ac:dyDescent="0.25">
      <c r="A1392" s="1">
        <v>6000004</v>
      </c>
      <c r="B1392" s="1">
        <f t="shared" si="22"/>
        <v>6000004</v>
      </c>
      <c r="C1392" s="1" t="str">
        <f>+'LISTADO LINCE'!C1391</f>
        <v>COMBO BOMB. AMER GAB AZUL + CINTO INTERN</v>
      </c>
      <c r="D1392" s="1" t="str">
        <f>IFERROR(VLOOKUP(B1392,'PUBLICADOS EN WEB'!$D$2:$D$4094,1,FALSE)=B1392,"")</f>
        <v/>
      </c>
      <c r="E1392" s="1" t="str">
        <f>IFERROR(VLOOKUP(B1392,'PUBLICADOS EN MELI'!$D$2:$D$12092,1,FALSE)=B1392,"")</f>
        <v/>
      </c>
      <c r="F1392" s="1" t="str">
        <f>IF(VLOOKUP(B1392,'LISTADO LINCE'!$A$2:$BF$4824,14,FALSE)&lt;=0,"",VLOOKUP(B1392,'LISTADO LINCE'!$A$2:$BF$4824,14,FALSE))</f>
        <v/>
      </c>
    </row>
    <row r="1393" spans="1:6" hidden="1" x14ac:dyDescent="0.25">
      <c r="A1393" s="1">
        <v>6000005</v>
      </c>
      <c r="B1393" s="1">
        <f t="shared" si="22"/>
        <v>6000005</v>
      </c>
      <c r="C1393" s="1" t="str">
        <f>+'LISTADO LINCE'!C1392</f>
        <v>COMBO BOMB.AMER GAB AZUL + CINTO INTERNO</v>
      </c>
      <c r="D1393" s="1" t="str">
        <f>IFERROR(VLOOKUP(B1393,'PUBLICADOS EN WEB'!$D$2:$D$4094,1,FALSE)=B1393,"")</f>
        <v/>
      </c>
      <c r="E1393" s="1" t="str">
        <f>IFERROR(VLOOKUP(B1393,'PUBLICADOS EN MELI'!$D$2:$D$12092,1,FALSE)=B1393,"")</f>
        <v/>
      </c>
      <c r="F1393" s="1" t="str">
        <f>IF(VLOOKUP(B1393,'LISTADO LINCE'!$A$2:$BF$4824,14,FALSE)&lt;=0,"",VLOOKUP(B1393,'LISTADO LINCE'!$A$2:$BF$4824,14,FALSE))</f>
        <v/>
      </c>
    </row>
    <row r="1394" spans="1:6" x14ac:dyDescent="0.25">
      <c r="A1394" s="1">
        <v>6000067</v>
      </c>
      <c r="B1394" s="1">
        <f t="shared" si="22"/>
        <v>6000067</v>
      </c>
      <c r="C1394" s="1" t="str">
        <f>VLOOKUP(B1394,'LISTADO LINCE'!$A$1:$BF$4008,3,FALSE)</f>
        <v>COMBO LINTERNA + NAVAJA ROMPEVIDRIO</v>
      </c>
      <c r="D1394" s="1" t="str">
        <f>IFERROR(VLOOKUP(B1394,'PUBLICADOS EN WEB'!$D$2:$D$4094,1,FALSE)=B1394,"")</f>
        <v/>
      </c>
      <c r="E1394" s="1" t="b">
        <f>IFERROR(VLOOKUP(B1394,'PUBLICADOS EN MELI'!$D$2:$D$12092,1,FALSE)=B1394,"")</f>
        <v>1</v>
      </c>
      <c r="F1394" s="1" t="str">
        <f>IF(VLOOKUP(B1394,'LISTADO LINCE'!$A$2:$BF$4824,14,FALSE)&lt;=0,"",VLOOKUP(B1394,'LISTADO LINCE'!$A$2:$BF$4824,14,FALSE))</f>
        <v/>
      </c>
    </row>
    <row r="1395" spans="1:6" x14ac:dyDescent="0.25">
      <c r="A1395" s="1">
        <v>6000100</v>
      </c>
      <c r="B1395" s="1">
        <f t="shared" si="22"/>
        <v>6000100</v>
      </c>
      <c r="C1395" s="1" t="str">
        <f>VLOOKUP(B1395,'LISTADO LINCE'!$A$1:$BF$4008,3,FALSE)</f>
        <v>COMBO MOCHILA PATRULLA + CARPA 3 PERSONA</v>
      </c>
      <c r="D1395" s="1" t="str">
        <f>IFERROR(VLOOKUP(B1395,'PUBLICADOS EN WEB'!$D$2:$D$4094,1,FALSE)=B1395,"")</f>
        <v/>
      </c>
      <c r="E1395" s="1" t="b">
        <f>IFERROR(VLOOKUP(B1395,'PUBLICADOS EN MELI'!$D$2:$D$12092,1,FALSE)=B1395,"")</f>
        <v>1</v>
      </c>
      <c r="F1395" s="1" t="str">
        <f>IF(VLOOKUP(B1395,'LISTADO LINCE'!$A$2:$BF$4824,14,FALSE)&lt;=0,"",VLOOKUP(B1395,'LISTADO LINCE'!$A$2:$BF$4824,14,FALSE))</f>
        <v/>
      </c>
    </row>
    <row r="1396" spans="1:6" hidden="1" x14ac:dyDescent="0.25">
      <c r="A1396" s="1">
        <v>6000129</v>
      </c>
      <c r="B1396" s="1">
        <f t="shared" si="22"/>
        <v>6000129</v>
      </c>
      <c r="C1396" s="1" t="str">
        <f>+'LISTADO LINCE'!C1395</f>
        <v>COMBO QUEPI CASQ. NEGRO RIP + BANDERA AR</v>
      </c>
      <c r="D1396" s="1" t="str">
        <f>IFERROR(VLOOKUP(B1396,'PUBLICADOS EN WEB'!$D$2:$D$4094,1,FALSE)=B1396,"")</f>
        <v/>
      </c>
      <c r="E1396" s="1" t="str">
        <f>IFERROR(VLOOKUP(B1396,'PUBLICADOS EN MELI'!$D$2:$D$12092,1,FALSE)=B1396,"")</f>
        <v/>
      </c>
      <c r="F1396" s="1" t="str">
        <f>IF(VLOOKUP(B1396,'LISTADO LINCE'!$A$2:$BF$4824,14,FALSE)&lt;=0,"",VLOOKUP(B1396,'LISTADO LINCE'!$A$2:$BF$4824,14,FALSE))</f>
        <v/>
      </c>
    </row>
    <row r="1397" spans="1:6" hidden="1" x14ac:dyDescent="0.25">
      <c r="A1397" s="1">
        <v>6000130</v>
      </c>
      <c r="B1397" s="1">
        <f t="shared" si="22"/>
        <v>6000130</v>
      </c>
      <c r="C1397" s="1" t="str">
        <f>+'LISTADO LINCE'!C1396</f>
        <v>COMBO QUEPI CASQ. AZUL + BANDERA ARG.</v>
      </c>
      <c r="D1397" s="1" t="str">
        <f>IFERROR(VLOOKUP(B1397,'PUBLICADOS EN WEB'!$D$2:$D$4094,1,FALSE)=B1397,"")</f>
        <v/>
      </c>
      <c r="E1397" s="1" t="str">
        <f>IFERROR(VLOOKUP(B1397,'PUBLICADOS EN MELI'!$D$2:$D$12092,1,FALSE)=B1397,"")</f>
        <v/>
      </c>
      <c r="F1397" s="1" t="str">
        <f>IF(VLOOKUP(B1397,'LISTADO LINCE'!$A$2:$BF$4824,14,FALSE)&lt;=0,"",VLOOKUP(B1397,'LISTADO LINCE'!$A$2:$BF$4824,14,FALSE))</f>
        <v/>
      </c>
    </row>
    <row r="1398" spans="1:6" hidden="1" x14ac:dyDescent="0.25">
      <c r="A1398" s="1">
        <v>6000301</v>
      </c>
      <c r="B1398" s="1">
        <f t="shared" si="22"/>
        <v>6000301</v>
      </c>
      <c r="C1398" s="1" t="str">
        <f>+'LISTADO LINCE'!C1397</f>
        <v>COMBO NAVAJA SPIDER COL. + PORTA CARG. S</v>
      </c>
      <c r="D1398" s="1" t="str">
        <f>IFERROR(VLOOKUP(B1398,'PUBLICADOS EN WEB'!$D$2:$D$4094,1,FALSE)=B1398,"")</f>
        <v/>
      </c>
      <c r="E1398" s="1" t="str">
        <f>IFERROR(VLOOKUP(B1398,'PUBLICADOS EN MELI'!$D$2:$D$12092,1,FALSE)=B1398,"")</f>
        <v/>
      </c>
      <c r="F1398" s="1" t="str">
        <f>IF(VLOOKUP(B1398,'LISTADO LINCE'!$A$2:$BF$4824,14,FALSE)&lt;=0,"",VLOOKUP(B1398,'LISTADO LINCE'!$A$2:$BF$4824,14,FALSE))</f>
        <v/>
      </c>
    </row>
    <row r="1399" spans="1:6" x14ac:dyDescent="0.25">
      <c r="A1399" s="1">
        <v>6000551</v>
      </c>
      <c r="B1399" s="1">
        <f t="shared" si="22"/>
        <v>6000551</v>
      </c>
      <c r="C1399" s="1" t="str">
        <f>VLOOKUP(B1399,'LISTADO LINCE'!$A$1:$BF$4008,3,FALSE)</f>
        <v>COMBO CORREAJE POLICIAL COMPLETO</v>
      </c>
      <c r="D1399" s="1" t="str">
        <f>IFERROR(VLOOKUP(B1399,'PUBLICADOS EN WEB'!$D$2:$D$4094,1,FALSE)=B1399,"")</f>
        <v/>
      </c>
      <c r="E1399" s="1" t="b">
        <f>IFERROR(VLOOKUP(B1399,'PUBLICADOS EN MELI'!$D$2:$D$12092,1,FALSE)=B1399,"")</f>
        <v>1</v>
      </c>
      <c r="F1399" s="1" t="str">
        <f>IF(VLOOKUP(B1399,'LISTADO LINCE'!$A$2:$BF$4824,14,FALSE)&lt;=0,"",VLOOKUP(B1399,'LISTADO LINCE'!$A$2:$BF$4824,14,FALSE))</f>
        <v/>
      </c>
    </row>
    <row r="1400" spans="1:6" x14ac:dyDescent="0.25">
      <c r="A1400" s="1">
        <v>6000552</v>
      </c>
      <c r="B1400" s="1">
        <f t="shared" si="22"/>
        <v>6000552</v>
      </c>
      <c r="C1400" s="1" t="str">
        <f>VLOOKUP(B1400,'LISTADO LINCE'!$A$1:$BF$4008,3,FALSE)</f>
        <v>COMBO PORTA ESP TERMO + ESPOSAS GANCHO</v>
      </c>
      <c r="D1400" s="1" t="str">
        <f>IFERROR(VLOOKUP(B1400,'PUBLICADOS EN WEB'!$D$2:$D$4094,1,FALSE)=B1400,"")</f>
        <v/>
      </c>
      <c r="E1400" s="1" t="b">
        <f>IFERROR(VLOOKUP(B1400,'PUBLICADOS EN MELI'!$D$2:$D$12092,1,FALSE)=B1400,"")</f>
        <v>1</v>
      </c>
      <c r="F1400" s="1" t="str">
        <f>IF(VLOOKUP(B1400,'LISTADO LINCE'!$A$2:$BF$4824,14,FALSE)&lt;=0,"",VLOOKUP(B1400,'LISTADO LINCE'!$A$2:$BF$4824,14,FALSE))</f>
        <v/>
      </c>
    </row>
    <row r="1401" spans="1:6" x14ac:dyDescent="0.25">
      <c r="A1401" s="1">
        <v>6000852</v>
      </c>
      <c r="B1401" s="1">
        <f t="shared" si="22"/>
        <v>6000852</v>
      </c>
      <c r="C1401" s="1" t="str">
        <f>VLOOKUP(B1401,'LISTADO LINCE'!$A$1:$BF$4008,3,FALSE)</f>
        <v>COMBO GARIBALDINA RIP MAO AZUL + PORTAES</v>
      </c>
      <c r="D1401" s="1" t="str">
        <f>IFERROR(VLOOKUP(B1401,'PUBLICADOS EN WEB'!$D$2:$D$4094,1,FALSE)=B1401,"")</f>
        <v/>
      </c>
      <c r="E1401" s="1" t="b">
        <f>IFERROR(VLOOKUP(B1401,'PUBLICADOS EN MELI'!$D$2:$D$12092,1,FALSE)=B1401,"")</f>
        <v>1</v>
      </c>
      <c r="F1401" s="1" t="str">
        <f>IF(VLOOKUP(B1401,'LISTADO LINCE'!$A$2:$BF$4824,14,FALSE)&lt;=0,"",VLOOKUP(B1401,'LISTADO LINCE'!$A$2:$BF$4824,14,FALSE))</f>
        <v/>
      </c>
    </row>
    <row r="1402" spans="1:6" hidden="1" x14ac:dyDescent="0.25">
      <c r="A1402" s="1">
        <v>6000853</v>
      </c>
      <c r="B1402" s="1">
        <f t="shared" si="22"/>
        <v>6000853</v>
      </c>
      <c r="C1402" s="1" t="str">
        <f>+'LISTADO LINCE'!C1401</f>
        <v>COMBO GAR. AZUL RIP 3XL/5XL + PORTAESPOS</v>
      </c>
      <c r="D1402" s="1" t="str">
        <f>IFERROR(VLOOKUP(B1402,'PUBLICADOS EN WEB'!$D$2:$D$4094,1,FALSE)=B1402,"")</f>
        <v/>
      </c>
      <c r="E1402" s="1" t="str">
        <f>IFERROR(VLOOKUP(B1402,'PUBLICADOS EN MELI'!$D$2:$D$12092,1,FALSE)=B1402,"")</f>
        <v/>
      </c>
      <c r="F1402" s="1" t="str">
        <f>IF(VLOOKUP(B1402,'LISTADO LINCE'!$A$2:$BF$4824,14,FALSE)&lt;=0,"",VLOOKUP(B1402,'LISTADO LINCE'!$A$2:$BF$4824,14,FALSE))</f>
        <v/>
      </c>
    </row>
    <row r="1403" spans="1:6" x14ac:dyDescent="0.25">
      <c r="A1403" s="1">
        <v>6000855</v>
      </c>
      <c r="B1403" s="1">
        <f t="shared" si="22"/>
        <v>6000855</v>
      </c>
      <c r="C1403" s="1" t="str">
        <f>VLOOKUP(B1403,'LISTADO LINCE'!$A$1:$BF$4008,3,FALSE)</f>
        <v>COMBO GABARDINA GRIS RIP MAO + PORTAESPO</v>
      </c>
      <c r="D1403" s="1" t="str">
        <f>IFERROR(VLOOKUP(B1403,'PUBLICADOS EN WEB'!$D$2:$D$4094,1,FALSE)=B1403,"")</f>
        <v/>
      </c>
      <c r="E1403" s="1" t="b">
        <f>IFERROR(VLOOKUP(B1403,'PUBLICADOS EN MELI'!$D$2:$D$12092,1,FALSE)=B1403,"")</f>
        <v>1</v>
      </c>
      <c r="F1403" s="1" t="str">
        <f>IF(VLOOKUP(B1403,'LISTADO LINCE'!$A$2:$BF$4824,14,FALSE)&lt;=0,"",VLOOKUP(B1403,'LISTADO LINCE'!$A$2:$BF$4824,14,FALSE))</f>
        <v/>
      </c>
    </row>
    <row r="1404" spans="1:6" hidden="1" x14ac:dyDescent="0.25">
      <c r="A1404" s="1">
        <v>6000856</v>
      </c>
      <c r="B1404" s="1">
        <f t="shared" si="22"/>
        <v>6000856</v>
      </c>
      <c r="C1404" s="1" t="str">
        <f>+'LISTADO LINCE'!C1403</f>
        <v>COMBO GAR. GRIS RIP 3XL/5XL+ PORTAESP</v>
      </c>
      <c r="D1404" s="1" t="str">
        <f>IFERROR(VLOOKUP(B1404,'PUBLICADOS EN WEB'!$D$2:$D$4094,1,FALSE)=B1404,"")</f>
        <v/>
      </c>
      <c r="E1404" s="1" t="str">
        <f>IFERROR(VLOOKUP(B1404,'PUBLICADOS EN MELI'!$D$2:$D$12092,1,FALSE)=B1404,"")</f>
        <v/>
      </c>
      <c r="F1404" s="1" t="str">
        <f>IF(VLOOKUP(B1404,'LISTADO LINCE'!$A$2:$BF$4824,14,FALSE)&lt;=0,"",VLOOKUP(B1404,'LISTADO LINCE'!$A$2:$BF$4824,14,FALSE))</f>
        <v/>
      </c>
    </row>
    <row r="1405" spans="1:6" x14ac:dyDescent="0.25">
      <c r="A1405" s="1">
        <v>6000863</v>
      </c>
      <c r="B1405" s="1">
        <f t="shared" si="22"/>
        <v>6000863</v>
      </c>
      <c r="C1405" s="1" t="str">
        <f>VLOOKUP(B1405,'LISTADO LINCE'!$A$1:$BF$4008,3,FALSE)</f>
        <v>COMBO GARIBALDINA RIP MAO NEGRA + PORTAE</v>
      </c>
      <c r="D1405" s="1" t="str">
        <f>IFERROR(VLOOKUP(B1405,'PUBLICADOS EN WEB'!$D$2:$D$4094,1,FALSE)=B1405,"")</f>
        <v/>
      </c>
      <c r="E1405" s="1" t="b">
        <f>IFERROR(VLOOKUP(B1405,'PUBLICADOS EN MELI'!$D$2:$D$12092,1,FALSE)=B1405,"")</f>
        <v>1</v>
      </c>
      <c r="F1405" s="1" t="str">
        <f>IF(VLOOKUP(B1405,'LISTADO LINCE'!$A$2:$BF$4824,14,FALSE)&lt;=0,"",VLOOKUP(B1405,'LISTADO LINCE'!$A$2:$BF$4824,14,FALSE))</f>
        <v/>
      </c>
    </row>
    <row r="1406" spans="1:6" hidden="1" x14ac:dyDescent="0.25">
      <c r="A1406" s="1">
        <v>6000864</v>
      </c>
      <c r="B1406" s="1">
        <f t="shared" si="22"/>
        <v>6000864</v>
      </c>
      <c r="C1406" s="1" t="str">
        <f>+'LISTADO LINCE'!C1405</f>
        <v>COMBO GAR. NEGRA RIP 3XL/5XL+ PORTAESPOS</v>
      </c>
      <c r="D1406" s="1" t="str">
        <f>IFERROR(VLOOKUP(B1406,'PUBLICADOS EN WEB'!$D$2:$D$4094,1,FALSE)=B1406,"")</f>
        <v/>
      </c>
      <c r="E1406" s="1" t="str">
        <f>IFERROR(VLOOKUP(B1406,'PUBLICADOS EN MELI'!$D$2:$D$12092,1,FALSE)=B1406,"")</f>
        <v/>
      </c>
      <c r="F1406" s="1" t="str">
        <f>IF(VLOOKUP(B1406,'LISTADO LINCE'!$A$2:$BF$4824,14,FALSE)&lt;=0,"",VLOOKUP(B1406,'LISTADO LINCE'!$A$2:$BF$4824,14,FALSE))</f>
        <v/>
      </c>
    </row>
    <row r="1407" spans="1:6" x14ac:dyDescent="0.25">
      <c r="A1407" s="1">
        <v>6000999</v>
      </c>
      <c r="B1407" s="1">
        <f t="shared" si="22"/>
        <v>6000999</v>
      </c>
      <c r="C1407" s="1" t="str">
        <f>VLOOKUP(B1407,'LISTADO LINCE'!$A$1:$BF$4008,3,FALSE)</f>
        <v>COMBO CHALECO MAGAL + LINTERNA A LED</v>
      </c>
      <c r="D1407" s="1" t="str">
        <f>IFERROR(VLOOKUP(B1407,'PUBLICADOS EN WEB'!$D$2:$D$4094,1,FALSE)=B1407,"")</f>
        <v/>
      </c>
      <c r="E1407" s="1" t="b">
        <f>IFERROR(VLOOKUP(B1407,'PUBLICADOS EN MELI'!$D$2:$D$12092,1,FALSE)=B1407,"")</f>
        <v>1</v>
      </c>
      <c r="F1407" s="1" t="str">
        <f>IF(VLOOKUP(B1407,'LISTADO LINCE'!$A$2:$BF$4824,14,FALSE)&lt;=0,"",VLOOKUP(B1407,'LISTADO LINCE'!$A$2:$BF$4824,14,FALSE))</f>
        <v/>
      </c>
    </row>
    <row r="1408" spans="1:6" x14ac:dyDescent="0.25">
      <c r="A1408" s="1">
        <v>6001001</v>
      </c>
      <c r="B1408" s="1">
        <f t="shared" si="22"/>
        <v>6001001</v>
      </c>
      <c r="C1408" s="1" t="str">
        <f>VLOOKUP(B1408,'LISTADO LINCE'!$A$1:$BF$4008,3,FALSE)</f>
        <v>PACK SILBATO MET. X10 TACTICO (8525001)</v>
      </c>
      <c r="D1408" s="1" t="str">
        <f>IFERROR(VLOOKUP(B1408,'PUBLICADOS EN WEB'!$D$2:$D$4094,1,FALSE)=B1408,"")</f>
        <v/>
      </c>
      <c r="E1408" s="1" t="b">
        <f>IFERROR(VLOOKUP(B1408,'PUBLICADOS EN MELI'!$D$2:$D$12092,1,FALSE)=B1408,"")</f>
        <v>1</v>
      </c>
      <c r="F1408" s="1" t="str">
        <f>IF(VLOOKUP(B1408,'LISTADO LINCE'!$A$2:$BF$4824,14,FALSE)&lt;=0,"",VLOOKUP(B1408,'LISTADO LINCE'!$A$2:$BF$4824,14,FALSE))</f>
        <v/>
      </c>
    </row>
    <row r="1409" spans="1:6" x14ac:dyDescent="0.25">
      <c r="A1409" s="1">
        <v>6001004</v>
      </c>
      <c r="B1409" s="1">
        <f t="shared" si="22"/>
        <v>6001004</v>
      </c>
      <c r="C1409" s="1" t="str">
        <f>VLOOKUP(B1409,'LISTADO LINCE'!$A$1:$BF$4008,3,FALSE)</f>
        <v>PACK LASER PUNT. X 12 CAPSULA (8520004)</v>
      </c>
      <c r="D1409" s="1" t="str">
        <f>IFERROR(VLOOKUP(B1409,'PUBLICADOS EN WEB'!$D$2:$D$4094,1,FALSE)=B1409,"")</f>
        <v/>
      </c>
      <c r="E1409" s="1" t="b">
        <f>IFERROR(VLOOKUP(B1409,'PUBLICADOS EN MELI'!$D$2:$D$12092,1,FALSE)=B1409,"")</f>
        <v>1</v>
      </c>
      <c r="F1409" s="1">
        <f>IF(VLOOKUP(B1409,'LISTADO LINCE'!$A$2:$BF$4824,14,FALSE)&lt;=0,"",VLOOKUP(B1409,'LISTADO LINCE'!$A$2:$BF$4824,14,FALSE))</f>
        <v>3</v>
      </c>
    </row>
    <row r="1410" spans="1:6" x14ac:dyDescent="0.25">
      <c r="A1410" s="1">
        <v>6001005</v>
      </c>
      <c r="B1410" s="1">
        <f t="shared" si="22"/>
        <v>6001005</v>
      </c>
      <c r="C1410" s="1" t="str">
        <f>VLOOKUP(B1410,'LISTADO LINCE'!$A$1:$BF$4008,3,FALSE)</f>
        <v>PACK LASER PUNT. X6 CAPSULA (8520004)</v>
      </c>
      <c r="D1410" s="1" t="str">
        <f>IFERROR(VLOOKUP(B1410,'PUBLICADOS EN WEB'!$D$2:$D$4094,1,FALSE)=B1410,"")</f>
        <v/>
      </c>
      <c r="E1410" s="1" t="b">
        <f>IFERROR(VLOOKUP(B1410,'PUBLICADOS EN MELI'!$D$2:$D$12092,1,FALSE)=B1410,"")</f>
        <v>1</v>
      </c>
      <c r="F1410" s="1">
        <f>IF(VLOOKUP(B1410,'LISTADO LINCE'!$A$2:$BF$4824,14,FALSE)&lt;=0,"",VLOOKUP(B1410,'LISTADO LINCE'!$A$2:$BF$4824,14,FALSE))</f>
        <v>3</v>
      </c>
    </row>
    <row r="1411" spans="1:6" x14ac:dyDescent="0.25">
      <c r="A1411" s="1">
        <v>6001265</v>
      </c>
      <c r="B1411" s="1">
        <f t="shared" si="22"/>
        <v>6001265</v>
      </c>
      <c r="C1411" s="1" t="str">
        <f>VLOOKUP(B1411,'LISTADO LINCE'!$A$1:$BF$4008,3,FALSE)</f>
        <v>PACK LINT.X 12 A PILAS AAA LES (8520265)</v>
      </c>
      <c r="D1411" s="1" t="str">
        <f>IFERROR(VLOOKUP(B1411,'PUBLICADOS EN WEB'!$D$2:$D$4094,1,FALSE)=B1411,"")</f>
        <v/>
      </c>
      <c r="E1411" s="1" t="b">
        <f>IFERROR(VLOOKUP(B1411,'PUBLICADOS EN MELI'!$D$2:$D$12092,1,FALSE)=B1411,"")</f>
        <v>1</v>
      </c>
      <c r="F1411" s="1" t="str">
        <f>IF(VLOOKUP(B1411,'LISTADO LINCE'!$A$2:$BF$4824,14,FALSE)&lt;=0,"",VLOOKUP(B1411,'LISTADO LINCE'!$A$2:$BF$4824,14,FALSE))</f>
        <v/>
      </c>
    </row>
    <row r="1412" spans="1:6" x14ac:dyDescent="0.25">
      <c r="A1412" s="1">
        <v>6001266</v>
      </c>
      <c r="B1412" s="1">
        <f t="shared" si="22"/>
        <v>6001266</v>
      </c>
      <c r="C1412" s="1" t="str">
        <f>VLOOKUP(B1412,'LISTADO LINCE'!$A$1:$BF$4008,3,FALSE)</f>
        <v>PACK LINT.X 6 A PILAS AAA LED (8520265)</v>
      </c>
      <c r="D1412" s="1" t="str">
        <f>IFERROR(VLOOKUP(B1412,'PUBLICADOS EN WEB'!$D$2:$D$4094,1,FALSE)=B1412,"")</f>
        <v/>
      </c>
      <c r="E1412" s="1" t="b">
        <f>IFERROR(VLOOKUP(B1412,'PUBLICADOS EN MELI'!$D$2:$D$12092,1,FALSE)=B1412,"")</f>
        <v>1</v>
      </c>
      <c r="F1412" s="1" t="str">
        <f>IF(VLOOKUP(B1412,'LISTADO LINCE'!$A$2:$BF$4824,14,FALSE)&lt;=0,"",VLOOKUP(B1412,'LISTADO LINCE'!$A$2:$BF$4824,14,FALSE))</f>
        <v/>
      </c>
    </row>
    <row r="1413" spans="1:6" x14ac:dyDescent="0.25">
      <c r="A1413" s="1">
        <v>6001941</v>
      </c>
      <c r="B1413" s="1">
        <f t="shared" si="22"/>
        <v>6001941</v>
      </c>
      <c r="C1413" s="1" t="str">
        <f>VLOOKUP(B1413,'LISTADO LINCE'!$A$1:$BF$4008,3,FALSE)</f>
        <v>PACK LINTERNA X 12 TACT. PROF(8520941)</v>
      </c>
      <c r="D1413" s="1" t="str">
        <f>IFERROR(VLOOKUP(B1413,'PUBLICADOS EN WEB'!$D$2:$D$4094,1,FALSE)=B1413,"")</f>
        <v/>
      </c>
      <c r="E1413" s="1" t="b">
        <f>IFERROR(VLOOKUP(B1413,'PUBLICADOS EN MELI'!$D$2:$D$12092,1,FALSE)=B1413,"")</f>
        <v>1</v>
      </c>
      <c r="F1413" s="1">
        <f>IF(VLOOKUP(B1413,'LISTADO LINCE'!$A$2:$BF$4824,14,FALSE)&lt;=0,"",VLOOKUP(B1413,'LISTADO LINCE'!$A$2:$BF$4824,14,FALSE))</f>
        <v>3</v>
      </c>
    </row>
    <row r="1414" spans="1:6" x14ac:dyDescent="0.25">
      <c r="A1414" s="1">
        <v>6001942</v>
      </c>
      <c r="B1414" s="1">
        <f t="shared" si="22"/>
        <v>6001942</v>
      </c>
      <c r="C1414" s="1" t="str">
        <f>VLOOKUP(B1414,'LISTADO LINCE'!$A$1:$BF$4008,3,FALSE)</f>
        <v>LINTERNA X 6 TACT. PROF (8520941)</v>
      </c>
      <c r="D1414" s="1" t="str">
        <f>IFERROR(VLOOKUP(B1414,'PUBLICADOS EN WEB'!$D$2:$D$4094,1,FALSE)=B1414,"")</f>
        <v/>
      </c>
      <c r="E1414" s="1" t="b">
        <f>IFERROR(VLOOKUP(B1414,'PUBLICADOS EN MELI'!$D$2:$D$12092,1,FALSE)=B1414,"")</f>
        <v>1</v>
      </c>
      <c r="F1414" s="1">
        <f>IF(VLOOKUP(B1414,'LISTADO LINCE'!$A$2:$BF$4824,14,FALSE)&lt;=0,"",VLOOKUP(B1414,'LISTADO LINCE'!$A$2:$BF$4824,14,FALSE))</f>
        <v>1</v>
      </c>
    </row>
    <row r="1415" spans="1:6" x14ac:dyDescent="0.25">
      <c r="A1415" s="1">
        <v>6001946</v>
      </c>
      <c r="B1415" s="1">
        <f t="shared" si="22"/>
        <v>6001946</v>
      </c>
      <c r="C1415" s="1" t="str">
        <f>VLOOKUP(B1415,'LISTADO LINCE'!$A$1:$BF$4008,3,FALSE)</f>
        <v>PACK LINT.X12 LED TACT. USB (8520946)</v>
      </c>
      <c r="D1415" s="1" t="str">
        <f>IFERROR(VLOOKUP(B1415,'PUBLICADOS EN WEB'!$D$2:$D$4094,1,FALSE)=B1415,"")</f>
        <v/>
      </c>
      <c r="E1415" s="1" t="b">
        <f>IFERROR(VLOOKUP(B1415,'PUBLICADOS EN MELI'!$D$2:$D$12092,1,FALSE)=B1415,"")</f>
        <v>1</v>
      </c>
      <c r="F1415" s="1" t="str">
        <f>IF(VLOOKUP(B1415,'LISTADO LINCE'!$A$2:$BF$4824,14,FALSE)&lt;=0,"",VLOOKUP(B1415,'LISTADO LINCE'!$A$2:$BF$4824,14,FALSE))</f>
        <v/>
      </c>
    </row>
    <row r="1416" spans="1:6" x14ac:dyDescent="0.25">
      <c r="A1416" s="1">
        <v>6001947</v>
      </c>
      <c r="B1416" s="1">
        <f t="shared" si="22"/>
        <v>6001947</v>
      </c>
      <c r="C1416" s="1" t="str">
        <f>VLOOKUP(B1416,'LISTADO LINCE'!$A$1:$BF$4008,3,FALSE)</f>
        <v>PACK LINT.X 6 LED TACT. USB(8520946)</v>
      </c>
      <c r="D1416" s="1" t="str">
        <f>IFERROR(VLOOKUP(B1416,'PUBLICADOS EN WEB'!$D$2:$D$4094,1,FALSE)=B1416,"")</f>
        <v/>
      </c>
      <c r="E1416" s="1" t="b">
        <f>IFERROR(VLOOKUP(B1416,'PUBLICADOS EN MELI'!$D$2:$D$12092,1,FALSE)=B1416,"")</f>
        <v>1</v>
      </c>
      <c r="F1416" s="1" t="str">
        <f>IF(VLOOKUP(B1416,'LISTADO LINCE'!$A$2:$BF$4824,14,FALSE)&lt;=0,"",VLOOKUP(B1416,'LISTADO LINCE'!$A$2:$BF$4824,14,FALSE))</f>
        <v/>
      </c>
    </row>
    <row r="1417" spans="1:6" hidden="1" x14ac:dyDescent="0.25">
      <c r="A1417" s="1">
        <v>6401001</v>
      </c>
      <c r="B1417" s="1">
        <f t="shared" si="22"/>
        <v>6401001</v>
      </c>
      <c r="C1417" s="1" t="str">
        <f>+'LISTADO LINCE'!C1416</f>
        <v>BERMUDA CARGO GAB AZUL 34/48 RER</v>
      </c>
      <c r="D1417" s="1" t="str">
        <f>IFERROR(VLOOKUP(B1417,'PUBLICADOS EN WEB'!$D$2:$D$4094,1,FALSE)=B1417,"")</f>
        <v/>
      </c>
      <c r="E1417" s="1" t="str">
        <f>IFERROR(VLOOKUP(B1417,'PUBLICADOS EN MELI'!$D$2:$D$12092,1,FALSE)=B1417,"")</f>
        <v/>
      </c>
      <c r="F1417" s="1" t="str">
        <f>IF(VLOOKUP(B1417,'LISTADO LINCE'!$A$2:$BF$4824,14,FALSE)&lt;=0,"",VLOOKUP(B1417,'LISTADO LINCE'!$A$2:$BF$4824,14,FALSE))</f>
        <v/>
      </c>
    </row>
    <row r="1418" spans="1:6" hidden="1" x14ac:dyDescent="0.25">
      <c r="A1418" s="1">
        <v>6401002</v>
      </c>
      <c r="B1418" s="1">
        <f t="shared" si="22"/>
        <v>6401002</v>
      </c>
      <c r="C1418" s="1" t="str">
        <f>+'LISTADO LINCE'!C1417</f>
        <v>BERMUDA CARGO GAB AZUL 50/54 RER</v>
      </c>
      <c r="D1418" s="1" t="str">
        <f>IFERROR(VLOOKUP(B1418,'PUBLICADOS EN WEB'!$D$2:$D$4094,1,FALSE)=B1418,"")</f>
        <v/>
      </c>
      <c r="E1418" s="1" t="str">
        <f>IFERROR(VLOOKUP(B1418,'PUBLICADOS EN MELI'!$D$2:$D$12092,1,FALSE)=B1418,"")</f>
        <v/>
      </c>
      <c r="F1418" s="1" t="str">
        <f>IF(VLOOKUP(B1418,'LISTADO LINCE'!$A$2:$BF$4824,14,FALSE)&lt;=0,"",VLOOKUP(B1418,'LISTADO LINCE'!$A$2:$BF$4824,14,FALSE))</f>
        <v/>
      </c>
    </row>
    <row r="1419" spans="1:6" hidden="1" x14ac:dyDescent="0.25">
      <c r="A1419" s="1">
        <v>6401003</v>
      </c>
      <c r="B1419" s="1">
        <f t="shared" si="22"/>
        <v>6401003</v>
      </c>
      <c r="C1419" s="1" t="str">
        <f>+'LISTADO LINCE'!C1418</f>
        <v>BERMUDA CARGO GAB AZUL 56/60 RER</v>
      </c>
      <c r="D1419" s="1" t="str">
        <f>IFERROR(VLOOKUP(B1419,'PUBLICADOS EN WEB'!$D$2:$D$4094,1,FALSE)=B1419,"")</f>
        <v/>
      </c>
      <c r="E1419" s="1" t="str">
        <f>IFERROR(VLOOKUP(B1419,'PUBLICADOS EN MELI'!$D$2:$D$12092,1,FALSE)=B1419,"")</f>
        <v/>
      </c>
      <c r="F1419" s="1" t="str">
        <f>IF(VLOOKUP(B1419,'LISTADO LINCE'!$A$2:$BF$4824,14,FALSE)&lt;=0,"",VLOOKUP(B1419,'LISTADO LINCE'!$A$2:$BF$4824,14,FALSE))</f>
        <v/>
      </c>
    </row>
    <row r="1420" spans="1:6" hidden="1" x14ac:dyDescent="0.25">
      <c r="A1420" s="1">
        <v>6401247</v>
      </c>
      <c r="B1420" s="1">
        <f t="shared" si="22"/>
        <v>6401247</v>
      </c>
      <c r="C1420" s="1" t="str">
        <f>+'LISTADO LINCE'!C1419</f>
        <v>BERMUDA NEGRA / AZUL UCAR RER</v>
      </c>
      <c r="D1420" s="1" t="str">
        <f>IFERROR(VLOOKUP(B1420,'PUBLICADOS EN WEB'!$D$2:$D$4094,1,FALSE)=B1420,"")</f>
        <v/>
      </c>
      <c r="E1420" s="1" t="str">
        <f>IFERROR(VLOOKUP(B1420,'PUBLICADOS EN MELI'!$D$2:$D$12092,1,FALSE)=B1420,"")</f>
        <v/>
      </c>
      <c r="F1420" s="1" t="str">
        <f>IF(VLOOKUP(B1420,'LISTADO LINCE'!$A$2:$BF$4824,14,FALSE)&lt;=0,"",VLOOKUP(B1420,'LISTADO LINCE'!$A$2:$BF$4824,14,FALSE))</f>
        <v/>
      </c>
    </row>
    <row r="1421" spans="1:6" hidden="1" x14ac:dyDescent="0.25">
      <c r="A1421" s="1">
        <v>6401900</v>
      </c>
      <c r="B1421" s="1">
        <f t="shared" si="22"/>
        <v>6401900</v>
      </c>
      <c r="C1421" s="1" t="str">
        <f>+'LISTADO LINCE'!C1420</f>
        <v>BERMUDA CARGO GAB NEGRA 34/48 RER</v>
      </c>
      <c r="D1421" s="1" t="str">
        <f>IFERROR(VLOOKUP(B1421,'PUBLICADOS EN WEB'!$D$2:$D$4094,1,FALSE)=B1421,"")</f>
        <v/>
      </c>
      <c r="E1421" s="1" t="str">
        <f>IFERROR(VLOOKUP(B1421,'PUBLICADOS EN MELI'!$D$2:$D$12092,1,FALSE)=B1421,"")</f>
        <v/>
      </c>
      <c r="F1421" s="1" t="str">
        <f>IF(VLOOKUP(B1421,'LISTADO LINCE'!$A$2:$BF$4824,14,FALSE)&lt;=0,"",VLOOKUP(B1421,'LISTADO LINCE'!$A$2:$BF$4824,14,FALSE))</f>
        <v/>
      </c>
    </row>
    <row r="1422" spans="1:6" hidden="1" x14ac:dyDescent="0.25">
      <c r="A1422" s="1">
        <v>6401901</v>
      </c>
      <c r="B1422" s="1">
        <f t="shared" si="22"/>
        <v>6401901</v>
      </c>
      <c r="C1422" s="1" t="str">
        <f>+'LISTADO LINCE'!C1421</f>
        <v>BERMUDA CARGO GAB NEGRA 50/54 RER</v>
      </c>
      <c r="D1422" s="1" t="str">
        <f>IFERROR(VLOOKUP(B1422,'PUBLICADOS EN WEB'!$D$2:$D$4094,1,FALSE)=B1422,"")</f>
        <v/>
      </c>
      <c r="E1422" s="1" t="str">
        <f>IFERROR(VLOOKUP(B1422,'PUBLICADOS EN MELI'!$D$2:$D$12092,1,FALSE)=B1422,"")</f>
        <v/>
      </c>
      <c r="F1422" s="1" t="str">
        <f>IF(VLOOKUP(B1422,'LISTADO LINCE'!$A$2:$BF$4824,14,FALSE)&lt;=0,"",VLOOKUP(B1422,'LISTADO LINCE'!$A$2:$BF$4824,14,FALSE))</f>
        <v/>
      </c>
    </row>
    <row r="1423" spans="1:6" hidden="1" x14ac:dyDescent="0.25">
      <c r="A1423" s="1">
        <v>6401902</v>
      </c>
      <c r="B1423" s="1">
        <f t="shared" si="22"/>
        <v>6401902</v>
      </c>
      <c r="C1423" s="1" t="str">
        <f>+'LISTADO LINCE'!C1422</f>
        <v>BERMUDA CARGO GAB NEGRA 56/60 RER</v>
      </c>
      <c r="D1423" s="1" t="str">
        <f>IFERROR(VLOOKUP(B1423,'PUBLICADOS EN WEB'!$D$2:$D$4094,1,FALSE)=B1423,"")</f>
        <v/>
      </c>
      <c r="E1423" s="1" t="str">
        <f>IFERROR(VLOOKUP(B1423,'PUBLICADOS EN MELI'!$D$2:$D$12092,1,FALSE)=B1423,"")</f>
        <v/>
      </c>
      <c r="F1423" s="1" t="str">
        <f>IF(VLOOKUP(B1423,'LISTADO LINCE'!$A$2:$BF$4824,14,FALSE)&lt;=0,"",VLOOKUP(B1423,'LISTADO LINCE'!$A$2:$BF$4824,14,FALSE))</f>
        <v/>
      </c>
    </row>
    <row r="1424" spans="1:6" hidden="1" x14ac:dyDescent="0.25">
      <c r="A1424" s="1">
        <v>6402000</v>
      </c>
      <c r="B1424" s="1">
        <f t="shared" si="22"/>
        <v>6402000</v>
      </c>
      <c r="C1424" s="1" t="str">
        <f>+'LISTADO LINCE'!C1423</f>
        <v>PAÑUELO RER</v>
      </c>
      <c r="D1424" s="1" t="str">
        <f>IFERROR(VLOOKUP(B1424,'PUBLICADOS EN WEB'!$D$2:$D$4094,1,FALSE)=B1424,"")</f>
        <v/>
      </c>
      <c r="E1424" s="1" t="str">
        <f>IFERROR(VLOOKUP(B1424,'PUBLICADOS EN MELI'!$D$2:$D$12092,1,FALSE)=B1424,"")</f>
        <v/>
      </c>
      <c r="F1424" s="1" t="str">
        <f>IF(VLOOKUP(B1424,'LISTADO LINCE'!$A$2:$BF$4824,14,FALSE)&lt;=0,"",VLOOKUP(B1424,'LISTADO LINCE'!$A$2:$BF$4824,14,FALSE))</f>
        <v/>
      </c>
    </row>
    <row r="1425" spans="1:6" hidden="1" x14ac:dyDescent="0.25">
      <c r="A1425" s="1">
        <v>7203001</v>
      </c>
      <c r="B1425" s="1">
        <f t="shared" si="22"/>
        <v>7203001</v>
      </c>
      <c r="C1425" s="1" t="str">
        <f>+'LISTADO LINCE'!C1424</f>
        <v>PINTORCITO LMGE AZUL RER</v>
      </c>
      <c r="D1425" s="1" t="str">
        <f>IFERROR(VLOOKUP(B1425,'PUBLICADOS EN WEB'!$D$2:$D$4094,1,FALSE)=B1425,"")</f>
        <v/>
      </c>
      <c r="E1425" s="1" t="str">
        <f>IFERROR(VLOOKUP(B1425,'PUBLICADOS EN MELI'!$D$2:$D$12092,1,FALSE)=B1425,"")</f>
        <v/>
      </c>
      <c r="F1425" s="1" t="str">
        <f>IF(VLOOKUP(B1425,'LISTADO LINCE'!$A$2:$BF$4824,14,FALSE)&lt;=0,"",VLOOKUP(B1425,'LISTADO LINCE'!$A$2:$BF$4824,14,FALSE))</f>
        <v/>
      </c>
    </row>
    <row r="1426" spans="1:6" hidden="1" x14ac:dyDescent="0.25">
      <c r="A1426" s="1">
        <v>7203002</v>
      </c>
      <c r="B1426" s="1">
        <f t="shared" si="22"/>
        <v>7203002</v>
      </c>
      <c r="C1426" s="1" t="str">
        <f>+'LISTADO LINCE'!C1425</f>
        <v>PINTORCITO LMGE VERDE RER</v>
      </c>
      <c r="D1426" s="1" t="str">
        <f>IFERROR(VLOOKUP(B1426,'PUBLICADOS EN WEB'!$D$2:$D$4094,1,FALSE)=B1426,"")</f>
        <v/>
      </c>
      <c r="E1426" s="1" t="str">
        <f>IFERROR(VLOOKUP(B1426,'PUBLICADOS EN MELI'!$D$2:$D$12092,1,FALSE)=B1426,"")</f>
        <v/>
      </c>
      <c r="F1426" s="1" t="str">
        <f>IF(VLOOKUP(B1426,'LISTADO LINCE'!$A$2:$BF$4824,14,FALSE)&lt;=0,"",VLOOKUP(B1426,'LISTADO LINCE'!$A$2:$BF$4824,14,FALSE))</f>
        <v/>
      </c>
    </row>
    <row r="1427" spans="1:6" hidden="1" x14ac:dyDescent="0.25">
      <c r="A1427" s="1">
        <v>7700022</v>
      </c>
      <c r="B1427" s="1">
        <f t="shared" si="22"/>
        <v>7700022</v>
      </c>
      <c r="C1427" s="1" t="str">
        <f>+'LISTADO LINCE'!C1426</f>
        <v>METAL CHAPA DE INVESTIGACIONES</v>
      </c>
      <c r="D1427" s="1" t="str">
        <f>IFERROR(VLOOKUP(B1427,'PUBLICADOS EN WEB'!$D$2:$D$4094,1,FALSE)=B1427,"")</f>
        <v/>
      </c>
      <c r="E1427" s="1" t="str">
        <f>IFERROR(VLOOKUP(B1427,'PUBLICADOS EN MELI'!$D$2:$D$12092,1,FALSE)=B1427,"")</f>
        <v/>
      </c>
      <c r="F1427" s="1" t="str">
        <f>IF(VLOOKUP(B1427,'LISTADO LINCE'!$A$2:$BF$4824,14,FALSE)&lt;=0,"",VLOOKUP(B1427,'LISTADO LINCE'!$A$2:$BF$4824,14,FALSE))</f>
        <v/>
      </c>
    </row>
    <row r="1428" spans="1:6" hidden="1" x14ac:dyDescent="0.25">
      <c r="A1428" s="1">
        <v>7700090</v>
      </c>
      <c r="B1428" s="1">
        <f t="shared" si="22"/>
        <v>7700090</v>
      </c>
      <c r="C1428" s="1" t="str">
        <f>+'LISTADO LINCE'!C1427</f>
        <v>INSIG NEGRA CABO  P/COLGAR</v>
      </c>
      <c r="D1428" s="1" t="str">
        <f>IFERROR(VLOOKUP(B1428,'PUBLICADOS EN WEB'!$D$2:$D$4094,1,FALSE)=B1428,"")</f>
        <v/>
      </c>
      <c r="E1428" s="1" t="str">
        <f>IFERROR(VLOOKUP(B1428,'PUBLICADOS EN MELI'!$D$2:$D$12092,1,FALSE)=B1428,"")</f>
        <v/>
      </c>
      <c r="F1428" s="1" t="str">
        <f>IF(VLOOKUP(B1428,'LISTADO LINCE'!$A$2:$BF$4824,14,FALSE)&lt;=0,"",VLOOKUP(B1428,'LISTADO LINCE'!$A$2:$BF$4824,14,FALSE))</f>
        <v/>
      </c>
    </row>
    <row r="1429" spans="1:6" hidden="1" x14ac:dyDescent="0.25">
      <c r="A1429" s="1">
        <v>7700091</v>
      </c>
      <c r="B1429" s="1">
        <f t="shared" si="22"/>
        <v>7700091</v>
      </c>
      <c r="C1429" s="1" t="str">
        <f>+'LISTADO LINCE'!C1428</f>
        <v>INSIG NEGRA CABO 1RO P/COLGAR</v>
      </c>
      <c r="D1429" s="1" t="str">
        <f>IFERROR(VLOOKUP(B1429,'PUBLICADOS EN WEB'!$D$2:$D$4094,1,FALSE)=B1429,"")</f>
        <v/>
      </c>
      <c r="E1429" s="1" t="str">
        <f>IFERROR(VLOOKUP(B1429,'PUBLICADOS EN MELI'!$D$2:$D$12092,1,FALSE)=B1429,"")</f>
        <v/>
      </c>
      <c r="F1429" s="1" t="str">
        <f>IF(VLOOKUP(B1429,'LISTADO LINCE'!$A$2:$BF$4824,14,FALSE)&lt;=0,"",VLOOKUP(B1429,'LISTADO LINCE'!$A$2:$BF$4824,14,FALSE))</f>
        <v/>
      </c>
    </row>
    <row r="1430" spans="1:6" hidden="1" x14ac:dyDescent="0.25">
      <c r="A1430" s="1">
        <v>7700092</v>
      </c>
      <c r="B1430" s="1">
        <f t="shared" si="22"/>
        <v>7700092</v>
      </c>
      <c r="C1430" s="1" t="str">
        <f>+'LISTADO LINCE'!C1429</f>
        <v>INSIG NEGRA SARG P/COLGAR</v>
      </c>
      <c r="D1430" s="1" t="str">
        <f>IFERROR(VLOOKUP(B1430,'PUBLICADOS EN WEB'!$D$2:$D$4094,1,FALSE)=B1430,"")</f>
        <v/>
      </c>
      <c r="E1430" s="1" t="str">
        <f>IFERROR(VLOOKUP(B1430,'PUBLICADOS EN MELI'!$D$2:$D$12092,1,FALSE)=B1430,"")</f>
        <v/>
      </c>
      <c r="F1430" s="1" t="str">
        <f>IF(VLOOKUP(B1430,'LISTADO LINCE'!$A$2:$BF$4824,14,FALSE)&lt;=0,"",VLOOKUP(B1430,'LISTADO LINCE'!$A$2:$BF$4824,14,FALSE))</f>
        <v/>
      </c>
    </row>
    <row r="1431" spans="1:6" hidden="1" x14ac:dyDescent="0.25">
      <c r="A1431" s="1">
        <v>7700093</v>
      </c>
      <c r="B1431" s="1">
        <f t="shared" si="22"/>
        <v>7700093</v>
      </c>
      <c r="C1431" s="1" t="str">
        <f>+'LISTADO LINCE'!C1430</f>
        <v>INSIG NEGRA SARG 1RO P/COLGAR</v>
      </c>
      <c r="D1431" s="1" t="str">
        <f>IFERROR(VLOOKUP(B1431,'PUBLICADOS EN WEB'!$D$2:$D$4094,1,FALSE)=B1431,"")</f>
        <v/>
      </c>
      <c r="E1431" s="1" t="str">
        <f>IFERROR(VLOOKUP(B1431,'PUBLICADOS EN MELI'!$D$2:$D$12092,1,FALSE)=B1431,"")</f>
        <v/>
      </c>
      <c r="F1431" s="1" t="str">
        <f>IF(VLOOKUP(B1431,'LISTADO LINCE'!$A$2:$BF$4824,14,FALSE)&lt;=0,"",VLOOKUP(B1431,'LISTADO LINCE'!$A$2:$BF$4824,14,FALSE))</f>
        <v/>
      </c>
    </row>
    <row r="1432" spans="1:6" hidden="1" x14ac:dyDescent="0.25">
      <c r="A1432" s="1">
        <v>7700094</v>
      </c>
      <c r="B1432" s="1">
        <f t="shared" si="22"/>
        <v>7700094</v>
      </c>
      <c r="C1432" s="1" t="str">
        <f>+'LISTADO LINCE'!C1431</f>
        <v>INSIG NEGRA SARG AYDTE P/COLGA</v>
      </c>
      <c r="D1432" s="1" t="str">
        <f>IFERROR(VLOOKUP(B1432,'PUBLICADOS EN WEB'!$D$2:$D$4094,1,FALSE)=B1432,"")</f>
        <v/>
      </c>
      <c r="E1432" s="1" t="str">
        <f>IFERROR(VLOOKUP(B1432,'PUBLICADOS EN MELI'!$D$2:$D$12092,1,FALSE)=B1432,"")</f>
        <v/>
      </c>
      <c r="F1432" s="1">
        <f>IF(VLOOKUP(B1432,'LISTADO LINCE'!$A$2:$BF$4824,14,FALSE)&lt;=0,"",VLOOKUP(B1432,'LISTADO LINCE'!$A$2:$BF$4824,14,FALSE))</f>
        <v>3</v>
      </c>
    </row>
    <row r="1433" spans="1:6" hidden="1" x14ac:dyDescent="0.25">
      <c r="A1433" s="1">
        <v>7700095</v>
      </c>
      <c r="B1433" s="1">
        <f t="shared" si="22"/>
        <v>7700095</v>
      </c>
      <c r="C1433" s="1" t="str">
        <f>+'LISTADO LINCE'!C1432</f>
        <v>INSIG NEGRA SUB PPAL P/COLGAR</v>
      </c>
      <c r="D1433" s="1" t="str">
        <f>IFERROR(VLOOKUP(B1433,'PUBLICADOS EN WEB'!$D$2:$D$4094,1,FALSE)=B1433,"")</f>
        <v/>
      </c>
      <c r="E1433" s="1" t="str">
        <f>IFERROR(VLOOKUP(B1433,'PUBLICADOS EN MELI'!$D$2:$D$12092,1,FALSE)=B1433,"")</f>
        <v/>
      </c>
      <c r="F1433" s="1" t="str">
        <f>IF(VLOOKUP(B1433,'LISTADO LINCE'!$A$2:$BF$4824,14,FALSE)&lt;=0,"",VLOOKUP(B1433,'LISTADO LINCE'!$A$2:$BF$4824,14,FALSE))</f>
        <v/>
      </c>
    </row>
    <row r="1434" spans="1:6" hidden="1" x14ac:dyDescent="0.25">
      <c r="A1434" s="1">
        <v>7700096</v>
      </c>
      <c r="B1434" s="1">
        <f t="shared" si="22"/>
        <v>7700096</v>
      </c>
      <c r="C1434" s="1" t="str">
        <f>+'LISTADO LINCE'!C1433</f>
        <v>INSIG NEGRA SUBOF MAYOR P/COLGAR</v>
      </c>
      <c r="D1434" s="1" t="str">
        <f>IFERROR(VLOOKUP(B1434,'PUBLICADOS EN WEB'!$D$2:$D$4094,1,FALSE)=B1434,"")</f>
        <v/>
      </c>
      <c r="E1434" s="1" t="str">
        <f>IFERROR(VLOOKUP(B1434,'PUBLICADOS EN MELI'!$D$2:$D$12092,1,FALSE)=B1434,"")</f>
        <v/>
      </c>
      <c r="F1434" s="1">
        <f>IF(VLOOKUP(B1434,'LISTADO LINCE'!$A$2:$BF$4824,14,FALSE)&lt;=0,"",VLOOKUP(B1434,'LISTADO LINCE'!$A$2:$BF$4824,14,FALSE))</f>
        <v>2</v>
      </c>
    </row>
    <row r="1435" spans="1:6" x14ac:dyDescent="0.25">
      <c r="A1435" s="1">
        <v>7700100</v>
      </c>
      <c r="B1435" s="1">
        <f t="shared" si="22"/>
        <v>7700100</v>
      </c>
      <c r="C1435" s="1" t="str">
        <f>VLOOKUP(B1435,'LISTADO LINCE'!$A$1:$BF$4008,3,FALSE)</f>
        <v>INSIG AZUL CABO  COLGAR</v>
      </c>
      <c r="D1435" s="1" t="b">
        <f>IFERROR(VLOOKUP(B1435,'PUBLICADOS EN WEB'!$D$2:$D$4094,1,FALSE)=B1435,"")</f>
        <v>1</v>
      </c>
      <c r="E1435" s="1" t="b">
        <f>IFERROR(VLOOKUP(B1435,'PUBLICADOS EN MELI'!$D$2:$D$12092,1,FALSE)=B1435,"")</f>
        <v>1</v>
      </c>
      <c r="F1435" s="1">
        <f>IF(VLOOKUP(B1435,'LISTADO LINCE'!$A$2:$BF$4824,14,FALSE)&lt;=0,"",VLOOKUP(B1435,'LISTADO LINCE'!$A$2:$BF$4824,14,FALSE))</f>
        <v>60</v>
      </c>
    </row>
    <row r="1436" spans="1:6" x14ac:dyDescent="0.25">
      <c r="A1436" s="1">
        <v>7700101</v>
      </c>
      <c r="B1436" s="1">
        <f t="shared" si="22"/>
        <v>7700101</v>
      </c>
      <c r="C1436" s="1" t="str">
        <f>VLOOKUP(B1436,'LISTADO LINCE'!$A$1:$BF$4008,3,FALSE)</f>
        <v>INSIG AZUL CABO 1RO COLGAR</v>
      </c>
      <c r="D1436" s="1" t="b">
        <f>IFERROR(VLOOKUP(B1436,'PUBLICADOS EN WEB'!$D$2:$D$4094,1,FALSE)=B1436,"")</f>
        <v>1</v>
      </c>
      <c r="E1436" s="1" t="b">
        <f>IFERROR(VLOOKUP(B1436,'PUBLICADOS EN MELI'!$D$2:$D$12092,1,FALSE)=B1436,"")</f>
        <v>1</v>
      </c>
      <c r="F1436" s="1">
        <f>IF(VLOOKUP(B1436,'LISTADO LINCE'!$A$2:$BF$4824,14,FALSE)&lt;=0,"",VLOOKUP(B1436,'LISTADO LINCE'!$A$2:$BF$4824,14,FALSE))</f>
        <v>252</v>
      </c>
    </row>
    <row r="1437" spans="1:6" x14ac:dyDescent="0.25">
      <c r="A1437" s="1">
        <v>7700103</v>
      </c>
      <c r="B1437" s="1">
        <f t="shared" si="22"/>
        <v>7700103</v>
      </c>
      <c r="C1437" s="1" t="str">
        <f>VLOOKUP(B1437,'LISTADO LINCE'!$A$1:$BF$4008,3,FALSE)</f>
        <v>INSIG AZUL SARGENTO COLGAR</v>
      </c>
      <c r="D1437" s="1" t="b">
        <f>IFERROR(VLOOKUP(B1437,'PUBLICADOS EN WEB'!$D$2:$D$4094,1,FALSE)=B1437,"")</f>
        <v>1</v>
      </c>
      <c r="E1437" s="1" t="b">
        <f>IFERROR(VLOOKUP(B1437,'PUBLICADOS EN MELI'!$D$2:$D$12092,1,FALSE)=B1437,"")</f>
        <v>1</v>
      </c>
      <c r="F1437" s="1">
        <f>IF(VLOOKUP(B1437,'LISTADO LINCE'!$A$2:$BF$4824,14,FALSE)&lt;=0,"",VLOOKUP(B1437,'LISTADO LINCE'!$A$2:$BF$4824,14,FALSE))</f>
        <v>63</v>
      </c>
    </row>
    <row r="1438" spans="1:6" x14ac:dyDescent="0.25">
      <c r="A1438" s="1">
        <v>7700104</v>
      </c>
      <c r="B1438" s="1">
        <f t="shared" si="22"/>
        <v>7700104</v>
      </c>
      <c r="C1438" s="1" t="str">
        <f>VLOOKUP(B1438,'LISTADO LINCE'!$A$1:$BF$4008,3,FALSE)</f>
        <v>INSIG AZUL SARGENTO 1RO COLGAR</v>
      </c>
      <c r="D1438" s="1" t="b">
        <f>IFERROR(VLOOKUP(B1438,'PUBLICADOS EN WEB'!$D$2:$D$4094,1,FALSE)=B1438,"")</f>
        <v>1</v>
      </c>
      <c r="E1438" s="1" t="b">
        <f>IFERROR(VLOOKUP(B1438,'PUBLICADOS EN MELI'!$D$2:$D$12092,1,FALSE)=B1438,"")</f>
        <v>1</v>
      </c>
      <c r="F1438" s="1">
        <f>IF(VLOOKUP(B1438,'LISTADO LINCE'!$A$2:$BF$4824,14,FALSE)&lt;=0,"",VLOOKUP(B1438,'LISTADO LINCE'!$A$2:$BF$4824,14,FALSE))</f>
        <v>54</v>
      </c>
    </row>
    <row r="1439" spans="1:6" x14ac:dyDescent="0.25">
      <c r="A1439" s="1">
        <v>7700105</v>
      </c>
      <c r="B1439" s="1">
        <f t="shared" si="22"/>
        <v>7700105</v>
      </c>
      <c r="C1439" s="1" t="str">
        <f>VLOOKUP(B1439,'LISTADO LINCE'!$A$1:$BF$4008,3,FALSE)</f>
        <v>INSIG AZUL SARG AYTE COLGAR</v>
      </c>
      <c r="D1439" s="1" t="b">
        <f>IFERROR(VLOOKUP(B1439,'PUBLICADOS EN WEB'!$D$2:$D$4094,1,FALSE)=B1439,"")</f>
        <v>1</v>
      </c>
      <c r="E1439" s="1" t="b">
        <f>IFERROR(VLOOKUP(B1439,'PUBLICADOS EN MELI'!$D$2:$D$12092,1,FALSE)=B1439,"")</f>
        <v>1</v>
      </c>
      <c r="F1439" s="1">
        <f>IF(VLOOKUP(B1439,'LISTADO LINCE'!$A$2:$BF$4824,14,FALSE)&lt;=0,"",VLOOKUP(B1439,'LISTADO LINCE'!$A$2:$BF$4824,14,FALSE))</f>
        <v>77</v>
      </c>
    </row>
    <row r="1440" spans="1:6" x14ac:dyDescent="0.25">
      <c r="A1440" s="1">
        <v>7700106</v>
      </c>
      <c r="B1440" s="1">
        <f t="shared" si="22"/>
        <v>7700106</v>
      </c>
      <c r="C1440" s="1" t="str">
        <f>VLOOKUP(B1440,'LISTADO LINCE'!$A$1:$BF$4008,3,FALSE)</f>
        <v>INSIG AZUL SUBOF PPAL COLGAR</v>
      </c>
      <c r="D1440" s="1" t="b">
        <f>IFERROR(VLOOKUP(B1440,'PUBLICADOS EN WEB'!$D$2:$D$4094,1,FALSE)=B1440,"")</f>
        <v>1</v>
      </c>
      <c r="E1440" s="1" t="b">
        <f>IFERROR(VLOOKUP(B1440,'PUBLICADOS EN MELI'!$D$2:$D$12092,1,FALSE)=B1440,"")</f>
        <v>1</v>
      </c>
      <c r="F1440" s="1">
        <f>IF(VLOOKUP(B1440,'LISTADO LINCE'!$A$2:$BF$4824,14,FALSE)&lt;=0,"",VLOOKUP(B1440,'LISTADO LINCE'!$A$2:$BF$4824,14,FALSE))</f>
        <v>20</v>
      </c>
    </row>
    <row r="1441" spans="1:6" hidden="1" x14ac:dyDescent="0.25">
      <c r="A1441" s="1">
        <v>7700107</v>
      </c>
      <c r="B1441" s="1">
        <f t="shared" si="22"/>
        <v>7700107</v>
      </c>
      <c r="C1441" s="1" t="str">
        <f>+'LISTADO LINCE'!C1440</f>
        <v>INSIG AZUL SUBOF MAYOR COLGAR</v>
      </c>
      <c r="D1441" s="1" t="str">
        <f>IFERROR(VLOOKUP(B1441,'PUBLICADOS EN WEB'!$D$2:$D$4094,1,FALSE)=B1441,"")</f>
        <v/>
      </c>
      <c r="E1441" s="1" t="str">
        <f>IFERROR(VLOOKUP(B1441,'PUBLICADOS EN MELI'!$D$2:$D$12092,1,FALSE)=B1441,"")</f>
        <v/>
      </c>
      <c r="F1441" s="1">
        <f>IF(VLOOKUP(B1441,'LISTADO LINCE'!$A$2:$BF$4824,14,FALSE)&lt;=0,"",VLOOKUP(B1441,'LISTADO LINCE'!$A$2:$BF$4824,14,FALSE))</f>
        <v>3</v>
      </c>
    </row>
    <row r="1442" spans="1:6" x14ac:dyDescent="0.25">
      <c r="A1442" s="1">
        <v>7700200</v>
      </c>
      <c r="B1442" s="1">
        <f t="shared" si="22"/>
        <v>7700200</v>
      </c>
      <c r="C1442" s="1" t="str">
        <f>VLOOKUP(B1442,'LISTADO LINCE'!$A$1:$BF$4008,3,FALSE)</f>
        <v>INSIG AZUL CABO POR PAR</v>
      </c>
      <c r="D1442" s="1" t="b">
        <f>IFERROR(VLOOKUP(B1442,'PUBLICADOS EN WEB'!$D$2:$D$4094,1,FALSE)=B1442,"")</f>
        <v>1</v>
      </c>
      <c r="E1442" s="1" t="b">
        <f>IFERROR(VLOOKUP(B1442,'PUBLICADOS EN MELI'!$D$2:$D$12092,1,FALSE)=B1442,"")</f>
        <v>1</v>
      </c>
      <c r="F1442" s="1">
        <f>IF(VLOOKUP(B1442,'LISTADO LINCE'!$A$2:$BF$4824,14,FALSE)&lt;=0,"",VLOOKUP(B1442,'LISTADO LINCE'!$A$2:$BF$4824,14,FALSE))</f>
        <v>7</v>
      </c>
    </row>
    <row r="1443" spans="1:6" hidden="1" x14ac:dyDescent="0.25">
      <c r="A1443" s="1">
        <v>7700202</v>
      </c>
      <c r="B1443" s="1">
        <f t="shared" ref="B1443:B1506" si="23">IF(A1443&lt;&gt;"",IFERROR(A1443*1,""),"")</f>
        <v>7700202</v>
      </c>
      <c r="C1443" s="1" t="str">
        <f>+'LISTADO LINCE'!C1442</f>
        <v>INSIG AZUL CABO 1RO POR PAR</v>
      </c>
      <c r="D1443" s="1" t="str">
        <f>IFERROR(VLOOKUP(B1443,'PUBLICADOS EN WEB'!$D$2:$D$4094,1,FALSE)=B1443,"")</f>
        <v/>
      </c>
      <c r="E1443" s="1" t="str">
        <f>IFERROR(VLOOKUP(B1443,'PUBLICADOS EN MELI'!$D$2:$D$12092,1,FALSE)=B1443,"")</f>
        <v/>
      </c>
      <c r="F1443" s="1" t="str">
        <f>IF(VLOOKUP(B1443,'LISTADO LINCE'!$A$2:$BF$4824,14,FALSE)&lt;=0,"",VLOOKUP(B1443,'LISTADO LINCE'!$A$2:$BF$4824,14,FALSE))</f>
        <v/>
      </c>
    </row>
    <row r="1444" spans="1:6" hidden="1" x14ac:dyDescent="0.25">
      <c r="A1444" s="1">
        <v>7700203</v>
      </c>
      <c r="B1444" s="1">
        <f t="shared" si="23"/>
        <v>7700203</v>
      </c>
      <c r="C1444" s="1" t="str">
        <f>+'LISTADO LINCE'!C1443</f>
        <v>INSIG AZUL SARGENTO POR PAR</v>
      </c>
      <c r="D1444" s="1" t="str">
        <f>IFERROR(VLOOKUP(B1444,'PUBLICADOS EN WEB'!$D$2:$D$4094,1,FALSE)=B1444,"")</f>
        <v/>
      </c>
      <c r="E1444" s="1" t="str">
        <f>IFERROR(VLOOKUP(B1444,'PUBLICADOS EN MELI'!$D$2:$D$12092,1,FALSE)=B1444,"")</f>
        <v/>
      </c>
      <c r="F1444" s="1" t="str">
        <f>IF(VLOOKUP(B1444,'LISTADO LINCE'!$A$2:$BF$4824,14,FALSE)&lt;=0,"",VLOOKUP(B1444,'LISTADO LINCE'!$A$2:$BF$4824,14,FALSE))</f>
        <v/>
      </c>
    </row>
    <row r="1445" spans="1:6" hidden="1" x14ac:dyDescent="0.25">
      <c r="A1445" s="1">
        <v>7700204</v>
      </c>
      <c r="B1445" s="1">
        <f t="shared" si="23"/>
        <v>7700204</v>
      </c>
      <c r="C1445" s="1" t="str">
        <f>+'LISTADO LINCE'!C1444</f>
        <v>INSIG AZUL SARGENTO 1RO POR PAR</v>
      </c>
      <c r="D1445" s="1" t="str">
        <f>IFERROR(VLOOKUP(B1445,'PUBLICADOS EN WEB'!$D$2:$D$4094,1,FALSE)=B1445,"")</f>
        <v/>
      </c>
      <c r="E1445" s="1" t="str">
        <f>IFERROR(VLOOKUP(B1445,'PUBLICADOS EN MELI'!$D$2:$D$12092,1,FALSE)=B1445,"")</f>
        <v/>
      </c>
      <c r="F1445" s="1">
        <f>IF(VLOOKUP(B1445,'LISTADO LINCE'!$A$2:$BF$4824,14,FALSE)&lt;=0,"",VLOOKUP(B1445,'LISTADO LINCE'!$A$2:$BF$4824,14,FALSE))</f>
        <v>5</v>
      </c>
    </row>
    <row r="1446" spans="1:6" hidden="1" x14ac:dyDescent="0.25">
      <c r="A1446" s="1">
        <v>7700205</v>
      </c>
      <c r="B1446" s="1">
        <f t="shared" si="23"/>
        <v>7700205</v>
      </c>
      <c r="C1446" s="1" t="str">
        <f>+'LISTADO LINCE'!C1445</f>
        <v>INSIG AZUL SARGENTO AYTE POR PAR</v>
      </c>
      <c r="D1446" s="1" t="str">
        <f>IFERROR(VLOOKUP(B1446,'PUBLICADOS EN WEB'!$D$2:$D$4094,1,FALSE)=B1446,"")</f>
        <v/>
      </c>
      <c r="E1446" s="1" t="str">
        <f>IFERROR(VLOOKUP(B1446,'PUBLICADOS EN MELI'!$D$2:$D$12092,1,FALSE)=B1446,"")</f>
        <v/>
      </c>
      <c r="F1446" s="1" t="str">
        <f>IF(VLOOKUP(B1446,'LISTADO LINCE'!$A$2:$BF$4824,14,FALSE)&lt;=0,"",VLOOKUP(B1446,'LISTADO LINCE'!$A$2:$BF$4824,14,FALSE))</f>
        <v/>
      </c>
    </row>
    <row r="1447" spans="1:6" hidden="1" x14ac:dyDescent="0.25">
      <c r="A1447" s="1">
        <v>7700206</v>
      </c>
      <c r="B1447" s="1">
        <f t="shared" si="23"/>
        <v>7700206</v>
      </c>
      <c r="C1447" s="1" t="str">
        <f>+'LISTADO LINCE'!C1446</f>
        <v>INSIG AZUL SUBOF PPAL POR PAR</v>
      </c>
      <c r="D1447" s="1" t="str">
        <f>IFERROR(VLOOKUP(B1447,'PUBLICADOS EN WEB'!$D$2:$D$4094,1,FALSE)=B1447,"")</f>
        <v/>
      </c>
      <c r="E1447" s="1" t="str">
        <f>IFERROR(VLOOKUP(B1447,'PUBLICADOS EN MELI'!$D$2:$D$12092,1,FALSE)=B1447,"")</f>
        <v/>
      </c>
      <c r="F1447" s="1">
        <f>IF(VLOOKUP(B1447,'LISTADO LINCE'!$A$2:$BF$4824,14,FALSE)&lt;=0,"",VLOOKUP(B1447,'LISTADO LINCE'!$A$2:$BF$4824,14,FALSE))</f>
        <v>6</v>
      </c>
    </row>
    <row r="1448" spans="1:6" hidden="1" x14ac:dyDescent="0.25">
      <c r="A1448" s="1">
        <v>7700207</v>
      </c>
      <c r="B1448" s="1">
        <f t="shared" si="23"/>
        <v>7700207</v>
      </c>
      <c r="C1448" s="1" t="str">
        <f>+'LISTADO LINCE'!C1447</f>
        <v>INSIG AZUL SUBOF MAYOR POR PAR</v>
      </c>
      <c r="D1448" s="1" t="str">
        <f>IFERROR(VLOOKUP(B1448,'PUBLICADOS EN WEB'!$D$2:$D$4094,1,FALSE)=B1448,"")</f>
        <v/>
      </c>
      <c r="E1448" s="1" t="str">
        <f>IFERROR(VLOOKUP(B1448,'PUBLICADOS EN MELI'!$D$2:$D$12092,1,FALSE)=B1448,"")</f>
        <v/>
      </c>
      <c r="F1448" s="1">
        <f>IF(VLOOKUP(B1448,'LISTADO LINCE'!$A$2:$BF$4824,14,FALSE)&lt;=0,"",VLOOKUP(B1448,'LISTADO LINCE'!$A$2:$BF$4824,14,FALSE))</f>
        <v>7</v>
      </c>
    </row>
    <row r="1449" spans="1:6" hidden="1" x14ac:dyDescent="0.25">
      <c r="A1449" s="1">
        <v>7700220</v>
      </c>
      <c r="B1449" s="1">
        <f t="shared" si="23"/>
        <v>7700220</v>
      </c>
      <c r="C1449" s="1" t="str">
        <f>+'LISTADO LINCE'!C1448</f>
        <v>INSIG BORD AZUL S OFICIAL PPAL CHAQT RER</v>
      </c>
      <c r="D1449" s="1" t="str">
        <f>IFERROR(VLOOKUP(B1449,'PUBLICADOS EN WEB'!$D$2:$D$4094,1,FALSE)=B1449,"")</f>
        <v/>
      </c>
      <c r="E1449" s="1" t="str">
        <f>IFERROR(VLOOKUP(B1449,'PUBLICADOS EN MELI'!$D$2:$D$12092,1,FALSE)=B1449,"")</f>
        <v/>
      </c>
      <c r="F1449" s="1" t="str">
        <f>IF(VLOOKUP(B1449,'LISTADO LINCE'!$A$2:$BF$4824,14,FALSE)&lt;=0,"",VLOOKUP(B1449,'LISTADO LINCE'!$A$2:$BF$4824,14,FALSE))</f>
        <v/>
      </c>
    </row>
    <row r="1450" spans="1:6" hidden="1" x14ac:dyDescent="0.25">
      <c r="A1450" s="1">
        <v>7700302</v>
      </c>
      <c r="B1450" s="1">
        <f t="shared" si="23"/>
        <v>7700302</v>
      </c>
      <c r="C1450" s="1" t="str">
        <f>+'LISTADO LINCE'!C1449</f>
        <v>INSIG VERDE CABO PRIMERO GN PARA COL RER</v>
      </c>
      <c r="D1450" s="1" t="str">
        <f>IFERROR(VLOOKUP(B1450,'PUBLICADOS EN WEB'!$D$2:$D$4094,1,FALSE)=B1450,"")</f>
        <v/>
      </c>
      <c r="E1450" s="1" t="str">
        <f>IFERROR(VLOOKUP(B1450,'PUBLICADOS EN MELI'!$D$2:$D$12092,1,FALSE)=B1450,"")</f>
        <v/>
      </c>
      <c r="F1450" s="1" t="str">
        <f>IF(VLOOKUP(B1450,'LISTADO LINCE'!$A$2:$BF$4824,14,FALSE)&lt;=0,"",VLOOKUP(B1450,'LISTADO LINCE'!$A$2:$BF$4824,14,FALSE))</f>
        <v/>
      </c>
    </row>
    <row r="1451" spans="1:6" hidden="1" x14ac:dyDescent="0.25">
      <c r="A1451" s="1">
        <v>7700303</v>
      </c>
      <c r="B1451" s="1">
        <f t="shared" si="23"/>
        <v>7700303</v>
      </c>
      <c r="C1451" s="1" t="str">
        <f>+'LISTADO LINCE'!C1450</f>
        <v>INSIG VERDE SARGENTOGN PARA C RER</v>
      </c>
      <c r="D1451" s="1" t="str">
        <f>IFERROR(VLOOKUP(B1451,'PUBLICADOS EN WEB'!$D$2:$D$4094,1,FALSE)=B1451,"")</f>
        <v/>
      </c>
      <c r="E1451" s="1" t="str">
        <f>IFERROR(VLOOKUP(B1451,'PUBLICADOS EN MELI'!$D$2:$D$12092,1,FALSE)=B1451,"")</f>
        <v/>
      </c>
      <c r="F1451" s="1" t="str">
        <f>IF(VLOOKUP(B1451,'LISTADO LINCE'!$A$2:$BF$4824,14,FALSE)&lt;=0,"",VLOOKUP(B1451,'LISTADO LINCE'!$A$2:$BF$4824,14,FALSE))</f>
        <v/>
      </c>
    </row>
    <row r="1452" spans="1:6" hidden="1" x14ac:dyDescent="0.25">
      <c r="A1452" s="1">
        <v>7700450</v>
      </c>
      <c r="B1452" s="1">
        <f t="shared" si="23"/>
        <v>7700450</v>
      </c>
      <c r="C1452" s="1" t="str">
        <f>+'LISTADO LINCE'!C1451</f>
        <v>INSIG BI BAJA V CABO    BARG  N/GRIS</v>
      </c>
      <c r="D1452" s="1" t="b">
        <f>IFERROR(VLOOKUP(B1452,'PUBLICADOS EN WEB'!$D$2:$D$4094,1,FALSE)=B1452,"")</f>
        <v>1</v>
      </c>
      <c r="E1452" s="1" t="str">
        <f>IFERROR(VLOOKUP(B1452,'PUBLICADOS EN MELI'!$D$2:$D$12092,1,FALSE)=B1452,"")</f>
        <v/>
      </c>
      <c r="F1452" s="1">
        <f>IF(VLOOKUP(B1452,'LISTADO LINCE'!$A$2:$BF$4824,14,FALSE)&lt;=0,"",VLOOKUP(B1452,'LISTADO LINCE'!$A$2:$BF$4824,14,FALSE))</f>
        <v>23</v>
      </c>
    </row>
    <row r="1453" spans="1:6" hidden="1" x14ac:dyDescent="0.25">
      <c r="A1453" s="1">
        <v>7700451</v>
      </c>
      <c r="B1453" s="1">
        <f t="shared" si="23"/>
        <v>7700451</v>
      </c>
      <c r="C1453" s="1" t="str">
        <f>+'LISTADO LINCE'!C1452</f>
        <v>INSIG BI BAJA V CABO PRIMERO BARG N/GRIS</v>
      </c>
      <c r="D1453" s="1" t="b">
        <f>IFERROR(VLOOKUP(B1453,'PUBLICADOS EN WEB'!$D$2:$D$4094,1,FALSE)=B1453,"")</f>
        <v>1</v>
      </c>
      <c r="E1453" s="1" t="str">
        <f>IFERROR(VLOOKUP(B1453,'PUBLICADOS EN MELI'!$D$2:$D$12092,1,FALSE)=B1453,"")</f>
        <v/>
      </c>
      <c r="F1453" s="1">
        <f>IF(VLOOKUP(B1453,'LISTADO LINCE'!$A$2:$BF$4824,14,FALSE)&lt;=0,"",VLOOKUP(B1453,'LISTADO LINCE'!$A$2:$BF$4824,14,FALSE))</f>
        <v>32</v>
      </c>
    </row>
    <row r="1454" spans="1:6" x14ac:dyDescent="0.25">
      <c r="A1454" s="1">
        <v>7700452</v>
      </c>
      <c r="B1454" s="1">
        <f t="shared" si="23"/>
        <v>7700452</v>
      </c>
      <c r="C1454" s="1" t="str">
        <f>VLOOKUP(B1454,'LISTADO LINCE'!$A$1:$BF$4008,3,FALSE)</f>
        <v>INSIG BI BAJA V SARGENTO    BARG N/GRIS</v>
      </c>
      <c r="D1454" s="1" t="b">
        <f>IFERROR(VLOOKUP(B1454,'PUBLICADOS EN WEB'!$D$2:$D$4094,1,FALSE)=B1454,"")</f>
        <v>1</v>
      </c>
      <c r="E1454" s="1" t="b">
        <f>IFERROR(VLOOKUP(B1454,'PUBLICADOS EN MELI'!$D$2:$D$12092,1,FALSE)=B1454,"")</f>
        <v>1</v>
      </c>
      <c r="F1454" s="1">
        <f>IF(VLOOKUP(B1454,'LISTADO LINCE'!$A$2:$BF$4824,14,FALSE)&lt;=0,"",VLOOKUP(B1454,'LISTADO LINCE'!$A$2:$BF$4824,14,FALSE))</f>
        <v>17</v>
      </c>
    </row>
    <row r="1455" spans="1:6" x14ac:dyDescent="0.25">
      <c r="A1455" s="1">
        <v>7700453</v>
      </c>
      <c r="B1455" s="1">
        <f t="shared" si="23"/>
        <v>7700453</v>
      </c>
      <c r="C1455" s="1" t="str">
        <f>VLOOKUP(B1455,'LISTADO LINCE'!$A$1:$BF$4008,3,FALSE)</f>
        <v>INSIG BI BAJA V SARGENTO 1  BARG N/GRIS</v>
      </c>
      <c r="D1455" s="1" t="b">
        <f>IFERROR(VLOOKUP(B1455,'PUBLICADOS EN WEB'!$D$2:$D$4094,1,FALSE)=B1455,"")</f>
        <v>1</v>
      </c>
      <c r="E1455" s="1" t="b">
        <f>IFERROR(VLOOKUP(B1455,'PUBLICADOS EN MELI'!$D$2:$D$12092,1,FALSE)=B1455,"")</f>
        <v>1</v>
      </c>
      <c r="F1455" s="1">
        <f>IF(VLOOKUP(B1455,'LISTADO LINCE'!$A$2:$BF$4824,14,FALSE)&lt;=0,"",VLOOKUP(B1455,'LISTADO LINCE'!$A$2:$BF$4824,14,FALSE))</f>
        <v>64</v>
      </c>
    </row>
    <row r="1456" spans="1:6" hidden="1" x14ac:dyDescent="0.25">
      <c r="A1456" s="1">
        <v>7700454</v>
      </c>
      <c r="B1456" s="1">
        <f t="shared" si="23"/>
        <v>7700454</v>
      </c>
      <c r="C1456" s="1" t="str">
        <f>+'LISTADO LINCE'!C1455</f>
        <v>INSIG BI BAJA V SARG. AYUDANTE BARG N/GR</v>
      </c>
      <c r="D1456" s="1" t="b">
        <f>IFERROR(VLOOKUP(B1456,'PUBLICADOS EN WEB'!$D$2:$D$4094,1,FALSE)=B1456,"")</f>
        <v>1</v>
      </c>
      <c r="E1456" s="1" t="str">
        <f>IFERROR(VLOOKUP(B1456,'PUBLICADOS EN MELI'!$D$2:$D$12092,1,FALSE)=B1456,"")</f>
        <v/>
      </c>
      <c r="F1456" s="1">
        <f>IF(VLOOKUP(B1456,'LISTADO LINCE'!$A$2:$BF$4824,14,FALSE)&lt;=0,"",VLOOKUP(B1456,'LISTADO LINCE'!$A$2:$BF$4824,14,FALSE))</f>
        <v>22</v>
      </c>
    </row>
    <row r="1457" spans="1:6" hidden="1" x14ac:dyDescent="0.25">
      <c r="A1457" s="1">
        <v>7700455</v>
      </c>
      <c r="B1457" s="1">
        <f t="shared" si="23"/>
        <v>7700455</v>
      </c>
      <c r="C1457" s="1" t="str">
        <f>+'LISTADO LINCE'!C1456</f>
        <v>INSIG BI BAJA V SUB OF. PPAL. BARG N/GRI</v>
      </c>
      <c r="D1457" s="1" t="b">
        <f>IFERROR(VLOOKUP(B1457,'PUBLICADOS EN WEB'!$D$2:$D$4094,1,FALSE)=B1457,"")</f>
        <v>1</v>
      </c>
      <c r="E1457" s="1" t="str">
        <f>IFERROR(VLOOKUP(B1457,'PUBLICADOS EN MELI'!$D$2:$D$12092,1,FALSE)=B1457,"")</f>
        <v/>
      </c>
      <c r="F1457" s="1">
        <f>IF(VLOOKUP(B1457,'LISTADO LINCE'!$A$2:$BF$4824,14,FALSE)&lt;=0,"",VLOOKUP(B1457,'LISTADO LINCE'!$A$2:$BF$4824,14,FALSE))</f>
        <v>7</v>
      </c>
    </row>
    <row r="1458" spans="1:6" hidden="1" x14ac:dyDescent="0.25">
      <c r="A1458" s="1">
        <v>7700456</v>
      </c>
      <c r="B1458" s="1">
        <f t="shared" si="23"/>
        <v>7700456</v>
      </c>
      <c r="C1458" s="1" t="str">
        <f>+'LISTADO LINCE'!C1457</f>
        <v>INSIG BI BAJA V SUB OF. MAYOR BARG N/GRI</v>
      </c>
      <c r="D1458" s="1" t="b">
        <f>IFERROR(VLOOKUP(B1458,'PUBLICADOS EN WEB'!$D$2:$D$4094,1,FALSE)=B1458,"")</f>
        <v>1</v>
      </c>
      <c r="E1458" s="1" t="str">
        <f>IFERROR(VLOOKUP(B1458,'PUBLICADOS EN MELI'!$D$2:$D$12092,1,FALSE)=B1458,"")</f>
        <v/>
      </c>
      <c r="F1458" s="1">
        <f>IF(VLOOKUP(B1458,'LISTADO LINCE'!$A$2:$BF$4824,14,FALSE)&lt;=0,"",VLOOKUP(B1458,'LISTADO LINCE'!$A$2:$BF$4824,14,FALSE))</f>
        <v>4</v>
      </c>
    </row>
    <row r="1459" spans="1:6" hidden="1" x14ac:dyDescent="0.25">
      <c r="A1459" s="1">
        <v>7700459</v>
      </c>
      <c r="B1459" s="1">
        <f t="shared" si="23"/>
        <v>7700459</v>
      </c>
      <c r="C1459" s="1" t="str">
        <f>+'LISTADO LINCE'!C1458</f>
        <v>INSIG BI BAJA V PENIT AYDTE 5TA CABO G/N</v>
      </c>
      <c r="D1459" s="1" t="str">
        <f>IFERROR(VLOOKUP(B1459,'PUBLICADOS EN WEB'!$D$2:$D$4094,1,FALSE)=B1459,"")</f>
        <v/>
      </c>
      <c r="E1459" s="1" t="str">
        <f>IFERROR(VLOOKUP(B1459,'PUBLICADOS EN MELI'!$D$2:$D$12092,1,FALSE)=B1459,"")</f>
        <v/>
      </c>
      <c r="F1459" s="1">
        <f>IF(VLOOKUP(B1459,'LISTADO LINCE'!$A$2:$BF$4824,14,FALSE)&lt;=0,"",VLOOKUP(B1459,'LISTADO LINCE'!$A$2:$BF$4824,14,FALSE))</f>
        <v>1</v>
      </c>
    </row>
    <row r="1460" spans="1:6" hidden="1" x14ac:dyDescent="0.25">
      <c r="A1460" s="1">
        <v>7700460</v>
      </c>
      <c r="B1460" s="1">
        <f t="shared" si="23"/>
        <v>7700460</v>
      </c>
      <c r="C1460" s="1" t="str">
        <f>+'LISTADO LINCE'!C1459</f>
        <v>INSIG BI BAJA V PENIT SUB AYDTE CABO 1GN</v>
      </c>
      <c r="D1460" s="1" t="b">
        <f>IFERROR(VLOOKUP(B1460,'PUBLICADOS EN WEB'!$D$2:$D$4094,1,FALSE)=B1460,"")</f>
        <v>1</v>
      </c>
      <c r="E1460" s="1" t="str">
        <f>IFERROR(VLOOKUP(B1460,'PUBLICADOS EN MELI'!$D$2:$D$12092,1,FALSE)=B1460,"")</f>
        <v/>
      </c>
      <c r="F1460" s="1">
        <f>IF(VLOOKUP(B1460,'LISTADO LINCE'!$A$2:$BF$4824,14,FALSE)&lt;=0,"",VLOOKUP(B1460,'LISTADO LINCE'!$A$2:$BF$4824,14,FALSE))</f>
        <v>13</v>
      </c>
    </row>
    <row r="1461" spans="1:6" hidden="1" x14ac:dyDescent="0.25">
      <c r="A1461" s="1">
        <v>7700461</v>
      </c>
      <c r="B1461" s="1">
        <f t="shared" si="23"/>
        <v>7700461</v>
      </c>
      <c r="C1461" s="1" t="str">
        <f>+'LISTADO LINCE'!C1460</f>
        <v>INSIG BI BAJA V PENIT SUB OF AYDTE SARG</v>
      </c>
      <c r="D1461" s="1" t="str">
        <f>IFERROR(VLOOKUP(B1461,'PUBLICADOS EN WEB'!$D$2:$D$4094,1,FALSE)=B1461,"")</f>
        <v/>
      </c>
      <c r="E1461" s="1" t="str">
        <f>IFERROR(VLOOKUP(B1461,'PUBLICADOS EN MELI'!$D$2:$D$12092,1,FALSE)=B1461,"")</f>
        <v/>
      </c>
      <c r="F1461" s="1">
        <f>IF(VLOOKUP(B1461,'LISTADO LINCE'!$A$2:$BF$4824,14,FALSE)&lt;=0,"",VLOOKUP(B1461,'LISTADO LINCE'!$A$2:$BF$4824,14,FALSE))</f>
        <v>10</v>
      </c>
    </row>
    <row r="1462" spans="1:6" hidden="1" x14ac:dyDescent="0.25">
      <c r="A1462" s="1">
        <v>7700462</v>
      </c>
      <c r="B1462" s="1">
        <f t="shared" si="23"/>
        <v>7700462</v>
      </c>
      <c r="C1462" s="1" t="str">
        <f>+'LISTADO LINCE'!C1461</f>
        <v>INSIG BI BAJA V PENIT SUB OF AUX. SGTO 1</v>
      </c>
      <c r="D1462" s="1" t="str">
        <f>IFERROR(VLOOKUP(B1462,'PUBLICADOS EN WEB'!$D$2:$D$4094,1,FALSE)=B1462,"")</f>
        <v/>
      </c>
      <c r="E1462" s="1" t="str">
        <f>IFERROR(VLOOKUP(B1462,'PUBLICADOS EN MELI'!$D$2:$D$12092,1,FALSE)=B1462,"")</f>
        <v/>
      </c>
      <c r="F1462" s="1">
        <f>IF(VLOOKUP(B1462,'LISTADO LINCE'!$A$2:$BF$4824,14,FALSE)&lt;=0,"",VLOOKUP(B1462,'LISTADO LINCE'!$A$2:$BF$4824,14,FALSE))</f>
        <v>11</v>
      </c>
    </row>
    <row r="1463" spans="1:6" hidden="1" x14ac:dyDescent="0.25">
      <c r="A1463" s="1">
        <v>7700463</v>
      </c>
      <c r="B1463" s="1">
        <f t="shared" si="23"/>
        <v>7700463</v>
      </c>
      <c r="C1463" s="1" t="str">
        <f>+'LISTADO LINCE'!C1462</f>
        <v>INSIG BI BAJA V PENIT SUB OF1 SARG AYDTE</v>
      </c>
      <c r="D1463" s="1" t="b">
        <f>IFERROR(VLOOKUP(B1463,'PUBLICADOS EN WEB'!$D$2:$D$4094,1,FALSE)=B1463,"")</f>
        <v>1</v>
      </c>
      <c r="E1463" s="1" t="str">
        <f>IFERROR(VLOOKUP(B1463,'PUBLICADOS EN MELI'!$D$2:$D$12092,1,FALSE)=B1463,"")</f>
        <v/>
      </c>
      <c r="F1463" s="1">
        <f>IF(VLOOKUP(B1463,'LISTADO LINCE'!$A$2:$BF$4824,14,FALSE)&lt;=0,"",VLOOKUP(B1463,'LISTADO LINCE'!$A$2:$BF$4824,14,FALSE))</f>
        <v>10</v>
      </c>
    </row>
    <row r="1464" spans="1:6" hidden="1" x14ac:dyDescent="0.25">
      <c r="A1464" s="1">
        <v>7700464</v>
      </c>
      <c r="B1464" s="1">
        <f t="shared" si="23"/>
        <v>7700464</v>
      </c>
      <c r="C1464" s="1" t="str">
        <f>+'LISTADO LINCE'!C1463</f>
        <v>INSIG BI BAJA V PENIT SUB OF PPAL G/NEGR</v>
      </c>
      <c r="D1464" s="1" t="b">
        <f>IFERROR(VLOOKUP(B1464,'PUBLICADOS EN WEB'!$D$2:$D$4094,1,FALSE)=B1464,"")</f>
        <v>1</v>
      </c>
      <c r="E1464" s="1" t="str">
        <f>IFERROR(VLOOKUP(B1464,'PUBLICADOS EN MELI'!$D$2:$D$12092,1,FALSE)=B1464,"")</f>
        <v/>
      </c>
      <c r="F1464" s="1">
        <f>IF(VLOOKUP(B1464,'LISTADO LINCE'!$A$2:$BF$4824,14,FALSE)&lt;=0,"",VLOOKUP(B1464,'LISTADO LINCE'!$A$2:$BF$4824,14,FALSE))</f>
        <v>4</v>
      </c>
    </row>
    <row r="1465" spans="1:6" hidden="1" x14ac:dyDescent="0.25">
      <c r="A1465" s="1">
        <v>7700465</v>
      </c>
      <c r="B1465" s="1">
        <f t="shared" si="23"/>
        <v>7700465</v>
      </c>
      <c r="C1465" s="1" t="str">
        <f>+'LISTADO LINCE'!C1464</f>
        <v>INSIG BI BAJA V PENIT SUB OF MAYOR G/NEG</v>
      </c>
      <c r="D1465" s="1" t="str">
        <f>IFERROR(VLOOKUP(B1465,'PUBLICADOS EN WEB'!$D$2:$D$4094,1,FALSE)=B1465,"")</f>
        <v/>
      </c>
      <c r="E1465" s="1" t="str">
        <f>IFERROR(VLOOKUP(B1465,'PUBLICADOS EN MELI'!$D$2:$D$12092,1,FALSE)=B1465,"")</f>
        <v/>
      </c>
      <c r="F1465" s="1">
        <f>IF(VLOOKUP(B1465,'LISTADO LINCE'!$A$2:$BF$4824,14,FALSE)&lt;=0,"",VLOOKUP(B1465,'LISTADO LINCE'!$A$2:$BF$4824,14,FALSE))</f>
        <v>6</v>
      </c>
    </row>
    <row r="1466" spans="1:6" hidden="1" x14ac:dyDescent="0.25">
      <c r="A1466" s="1">
        <v>7700500</v>
      </c>
      <c r="B1466" s="1">
        <f t="shared" si="23"/>
        <v>7700500</v>
      </c>
      <c r="C1466" s="1" t="str">
        <f>+'LISTADO LINCE'!C1465</f>
        <v>INSIG VARIAS COLGAR CABO RER</v>
      </c>
      <c r="D1466" s="1" t="str">
        <f>IFERROR(VLOOKUP(B1466,'PUBLICADOS EN WEB'!$D$2:$D$4094,1,FALSE)=B1466,"")</f>
        <v/>
      </c>
      <c r="E1466" s="1" t="str">
        <f>IFERROR(VLOOKUP(B1466,'PUBLICADOS EN MELI'!$D$2:$D$12092,1,FALSE)=B1466,"")</f>
        <v/>
      </c>
      <c r="F1466" s="1" t="str">
        <f>IF(VLOOKUP(B1466,'LISTADO LINCE'!$A$2:$BF$4824,14,FALSE)&lt;=0,"",VLOOKUP(B1466,'LISTADO LINCE'!$A$2:$BF$4824,14,FALSE))</f>
        <v/>
      </c>
    </row>
    <row r="1467" spans="1:6" hidden="1" x14ac:dyDescent="0.25">
      <c r="A1467" s="1">
        <v>7700501</v>
      </c>
      <c r="B1467" s="1">
        <f t="shared" si="23"/>
        <v>7700501</v>
      </c>
      <c r="C1467" s="1" t="str">
        <f>+'LISTADO LINCE'!C1466</f>
        <v>INSIG ROJA SARGENTO AYTE P/COLGAR RER</v>
      </c>
      <c r="D1467" s="1" t="str">
        <f>IFERROR(VLOOKUP(B1467,'PUBLICADOS EN WEB'!$D$2:$D$4094,1,FALSE)=B1467,"")</f>
        <v/>
      </c>
      <c r="E1467" s="1" t="str">
        <f>IFERROR(VLOOKUP(B1467,'PUBLICADOS EN MELI'!$D$2:$D$12092,1,FALSE)=B1467,"")</f>
        <v/>
      </c>
      <c r="F1467" s="1">
        <f>IF(VLOOKUP(B1467,'LISTADO LINCE'!$A$2:$BF$4824,14,FALSE)&lt;=0,"",VLOOKUP(B1467,'LISTADO LINCE'!$A$2:$BF$4824,14,FALSE))</f>
        <v>8</v>
      </c>
    </row>
    <row r="1468" spans="1:6" hidden="1" x14ac:dyDescent="0.25">
      <c r="A1468" s="1">
        <v>7700502</v>
      </c>
      <c r="B1468" s="1">
        <f t="shared" si="23"/>
        <v>7700502</v>
      </c>
      <c r="C1468" s="1" t="str">
        <f>+'LISTADO LINCE'!C1467</f>
        <v>INSIG ROJA CABO PRIMERO P/COLGAR RER</v>
      </c>
      <c r="D1468" s="1" t="str">
        <f>IFERROR(VLOOKUP(B1468,'PUBLICADOS EN WEB'!$D$2:$D$4094,1,FALSE)=B1468,"")</f>
        <v/>
      </c>
      <c r="E1468" s="1" t="str">
        <f>IFERROR(VLOOKUP(B1468,'PUBLICADOS EN MELI'!$D$2:$D$12092,1,FALSE)=B1468,"")</f>
        <v/>
      </c>
      <c r="F1468" s="1">
        <f>IF(VLOOKUP(B1468,'LISTADO LINCE'!$A$2:$BF$4824,14,FALSE)&lt;=0,"",VLOOKUP(B1468,'LISTADO LINCE'!$A$2:$BF$4824,14,FALSE))</f>
        <v>12</v>
      </c>
    </row>
    <row r="1469" spans="1:6" hidden="1" x14ac:dyDescent="0.25">
      <c r="A1469" s="1">
        <v>7700503</v>
      </c>
      <c r="B1469" s="1">
        <f t="shared" si="23"/>
        <v>7700503</v>
      </c>
      <c r="C1469" s="1" t="str">
        <f>+'LISTADO LINCE'!C1468</f>
        <v>INSIG VARIOS SARG VS FUER RER</v>
      </c>
      <c r="D1469" s="1" t="str">
        <f>IFERROR(VLOOKUP(B1469,'PUBLICADOS EN WEB'!$D$2:$D$4094,1,FALSE)=B1469,"")</f>
        <v/>
      </c>
      <c r="E1469" s="1" t="str">
        <f>IFERROR(VLOOKUP(B1469,'PUBLICADOS EN MELI'!$D$2:$D$12092,1,FALSE)=B1469,"")</f>
        <v/>
      </c>
      <c r="F1469" s="1" t="str">
        <f>IF(VLOOKUP(B1469,'LISTADO LINCE'!$A$2:$BF$4824,14,FALSE)&lt;=0,"",VLOOKUP(B1469,'LISTADO LINCE'!$A$2:$BF$4824,14,FALSE))</f>
        <v/>
      </c>
    </row>
    <row r="1470" spans="1:6" hidden="1" x14ac:dyDescent="0.25">
      <c r="A1470" s="1">
        <v>7700504</v>
      </c>
      <c r="B1470" s="1">
        <f t="shared" si="23"/>
        <v>7700504</v>
      </c>
      <c r="C1470" s="1" t="str">
        <f>+'LISTADO LINCE'!C1469</f>
        <v>INSIG VARIOS SARG 1RO VS F</v>
      </c>
      <c r="D1470" s="1" t="str">
        <f>IFERROR(VLOOKUP(B1470,'PUBLICADOS EN WEB'!$D$2:$D$4094,1,FALSE)=B1470,"")</f>
        <v/>
      </c>
      <c r="E1470" s="1" t="str">
        <f>IFERROR(VLOOKUP(B1470,'PUBLICADOS EN MELI'!$D$2:$D$12092,1,FALSE)=B1470,"")</f>
        <v/>
      </c>
      <c r="F1470" s="1" t="str">
        <f>IF(VLOOKUP(B1470,'LISTADO LINCE'!$A$2:$BF$4824,14,FALSE)&lt;=0,"",VLOOKUP(B1470,'LISTADO LINCE'!$A$2:$BF$4824,14,FALSE))</f>
        <v/>
      </c>
    </row>
    <row r="1471" spans="1:6" hidden="1" x14ac:dyDescent="0.25">
      <c r="A1471" s="1">
        <v>7700505</v>
      </c>
      <c r="B1471" s="1">
        <f t="shared" si="23"/>
        <v>7700505</v>
      </c>
      <c r="C1471" s="1" t="str">
        <f>+'LISTADO LINCE'!C1470</f>
        <v>INSIG ROJA CABO P/COLGAR</v>
      </c>
      <c r="D1471" s="1" t="str">
        <f>IFERROR(VLOOKUP(B1471,'PUBLICADOS EN WEB'!$D$2:$D$4094,1,FALSE)=B1471,"")</f>
        <v/>
      </c>
      <c r="E1471" s="1" t="str">
        <f>IFERROR(VLOOKUP(B1471,'PUBLICADOS EN MELI'!$D$2:$D$12092,1,FALSE)=B1471,"")</f>
        <v/>
      </c>
      <c r="F1471" s="1">
        <f>IF(VLOOKUP(B1471,'LISTADO LINCE'!$A$2:$BF$4824,14,FALSE)&lt;=0,"",VLOOKUP(B1471,'LISTADO LINCE'!$A$2:$BF$4824,14,FALSE))</f>
        <v>8</v>
      </c>
    </row>
    <row r="1472" spans="1:6" hidden="1" x14ac:dyDescent="0.25">
      <c r="A1472" s="1">
        <v>7700506</v>
      </c>
      <c r="B1472" s="1">
        <f t="shared" si="23"/>
        <v>7700506</v>
      </c>
      <c r="C1472" s="1" t="str">
        <f>+'LISTADO LINCE'!C1471</f>
        <v>INSIG ROJA SARGENTO P/COLGAR</v>
      </c>
      <c r="D1472" s="1" t="str">
        <f>IFERROR(VLOOKUP(B1472,'PUBLICADOS EN WEB'!$D$2:$D$4094,1,FALSE)=B1472,"")</f>
        <v/>
      </c>
      <c r="E1472" s="1" t="str">
        <f>IFERROR(VLOOKUP(B1472,'PUBLICADOS EN MELI'!$D$2:$D$12092,1,FALSE)=B1472,"")</f>
        <v/>
      </c>
      <c r="F1472" s="1">
        <f>IF(VLOOKUP(B1472,'LISTADO LINCE'!$A$2:$BF$4824,14,FALSE)&lt;=0,"",VLOOKUP(B1472,'LISTADO LINCE'!$A$2:$BF$4824,14,FALSE))</f>
        <v>6</v>
      </c>
    </row>
    <row r="1473" spans="1:6" hidden="1" x14ac:dyDescent="0.25">
      <c r="A1473" s="1">
        <v>7700507</v>
      </c>
      <c r="B1473" s="1">
        <f t="shared" si="23"/>
        <v>7700507</v>
      </c>
      <c r="C1473" s="1" t="str">
        <f>+'LISTADO LINCE'!C1472</f>
        <v>INSIG ROJA SARGENTO 1RO P/COLGAR</v>
      </c>
      <c r="D1473" s="1" t="str">
        <f>IFERROR(VLOOKUP(B1473,'PUBLICADOS EN WEB'!$D$2:$D$4094,1,FALSE)=B1473,"")</f>
        <v/>
      </c>
      <c r="E1473" s="1" t="str">
        <f>IFERROR(VLOOKUP(B1473,'PUBLICADOS EN MELI'!$D$2:$D$12092,1,FALSE)=B1473,"")</f>
        <v/>
      </c>
      <c r="F1473" s="1">
        <f>IF(VLOOKUP(B1473,'LISTADO LINCE'!$A$2:$BF$4824,14,FALSE)&lt;=0,"",VLOOKUP(B1473,'LISTADO LINCE'!$A$2:$BF$4824,14,FALSE))</f>
        <v>8</v>
      </c>
    </row>
    <row r="1474" spans="1:6" hidden="1" x14ac:dyDescent="0.25">
      <c r="A1474" s="1">
        <v>7700508</v>
      </c>
      <c r="B1474" s="1">
        <f t="shared" si="23"/>
        <v>7700508</v>
      </c>
      <c r="C1474" s="1" t="str">
        <f>+'LISTADO LINCE'!C1473</f>
        <v>INSIG ROJA PRINCIPAL P/COLGAR</v>
      </c>
      <c r="D1474" s="1" t="str">
        <f>IFERROR(VLOOKUP(B1474,'PUBLICADOS EN WEB'!$D$2:$D$4094,1,FALSE)=B1474,"")</f>
        <v/>
      </c>
      <c r="E1474" s="1" t="str">
        <f>IFERROR(VLOOKUP(B1474,'PUBLICADOS EN MELI'!$D$2:$D$12092,1,FALSE)=B1474,"")</f>
        <v/>
      </c>
      <c r="F1474" s="1">
        <f>IF(VLOOKUP(B1474,'LISTADO LINCE'!$A$2:$BF$4824,14,FALSE)&lt;=0,"",VLOOKUP(B1474,'LISTADO LINCE'!$A$2:$BF$4824,14,FALSE))</f>
        <v>1</v>
      </c>
    </row>
    <row r="1475" spans="1:6" hidden="1" x14ac:dyDescent="0.25">
      <c r="A1475" s="1">
        <v>7700509</v>
      </c>
      <c r="B1475" s="1">
        <f t="shared" si="23"/>
        <v>7700509</v>
      </c>
      <c r="C1475" s="1" t="str">
        <f>+'LISTADO LINCE'!C1474</f>
        <v>INSIG ROJA SUBOF MAY P/COLGAR</v>
      </c>
      <c r="D1475" s="1" t="str">
        <f>IFERROR(VLOOKUP(B1475,'PUBLICADOS EN WEB'!$D$2:$D$4094,1,FALSE)=B1475,"")</f>
        <v/>
      </c>
      <c r="E1475" s="1" t="str">
        <f>IFERROR(VLOOKUP(B1475,'PUBLICADOS EN MELI'!$D$2:$D$12092,1,FALSE)=B1475,"")</f>
        <v/>
      </c>
      <c r="F1475" s="1" t="str">
        <f>IF(VLOOKUP(B1475,'LISTADO LINCE'!$A$2:$BF$4824,14,FALSE)&lt;=0,"",VLOOKUP(B1475,'LISTADO LINCE'!$A$2:$BF$4824,14,FALSE))</f>
        <v/>
      </c>
    </row>
    <row r="1476" spans="1:6" hidden="1" x14ac:dyDescent="0.25">
      <c r="A1476" s="1">
        <v>7700601</v>
      </c>
      <c r="B1476" s="1">
        <f t="shared" si="23"/>
        <v>7700601</v>
      </c>
      <c r="C1476" s="1" t="str">
        <f>+'LISTADO LINCE'!C1475</f>
        <v>INSIG BI AYTE 5TA PENIT CABO GRIS/AMARIL</v>
      </c>
      <c r="D1476" s="1" t="str">
        <f>IFERROR(VLOOKUP(B1476,'PUBLICADOS EN WEB'!$D$2:$D$4094,1,FALSE)=B1476,"")</f>
        <v/>
      </c>
      <c r="E1476" s="1" t="str">
        <f>IFERROR(VLOOKUP(B1476,'PUBLICADOS EN MELI'!$D$2:$D$12092,1,FALSE)=B1476,"")</f>
        <v/>
      </c>
      <c r="F1476" s="1" t="str">
        <f>IF(VLOOKUP(B1476,'LISTADO LINCE'!$A$2:$BF$4824,14,FALSE)&lt;=0,"",VLOOKUP(B1476,'LISTADO LINCE'!$A$2:$BF$4824,14,FALSE))</f>
        <v/>
      </c>
    </row>
    <row r="1477" spans="1:6" hidden="1" x14ac:dyDescent="0.25">
      <c r="A1477" s="1">
        <v>7700602</v>
      </c>
      <c r="B1477" s="1">
        <f t="shared" si="23"/>
        <v>7700602</v>
      </c>
      <c r="C1477" s="1" t="str">
        <f>+'LISTADO LINCE'!C1476</f>
        <v>INSIG BI SUB AYDTE. PENIT CABO 1 G/AMARI</v>
      </c>
      <c r="D1477" s="1" t="str">
        <f>IFERROR(VLOOKUP(B1477,'PUBLICADOS EN WEB'!$D$2:$D$4094,1,FALSE)=B1477,"")</f>
        <v/>
      </c>
      <c r="E1477" s="1" t="str">
        <f>IFERROR(VLOOKUP(B1477,'PUBLICADOS EN MELI'!$D$2:$D$12092,1,FALSE)=B1477,"")</f>
        <v/>
      </c>
      <c r="F1477" s="1" t="str">
        <f>IF(VLOOKUP(B1477,'LISTADO LINCE'!$A$2:$BF$4824,14,FALSE)&lt;=0,"",VLOOKUP(B1477,'LISTADO LINCE'!$A$2:$BF$4824,14,FALSE))</f>
        <v/>
      </c>
    </row>
    <row r="1478" spans="1:6" hidden="1" x14ac:dyDescent="0.25">
      <c r="A1478" s="1">
        <v>7700603</v>
      </c>
      <c r="B1478" s="1">
        <f t="shared" si="23"/>
        <v>7700603</v>
      </c>
      <c r="C1478" s="1" t="str">
        <f>+'LISTADO LINCE'!C1477</f>
        <v>INSIG BI SUB OF AYDTE PENIT SARG G/AMARI</v>
      </c>
      <c r="D1478" s="1" t="str">
        <f>IFERROR(VLOOKUP(B1478,'PUBLICADOS EN WEB'!$D$2:$D$4094,1,FALSE)=B1478,"")</f>
        <v/>
      </c>
      <c r="E1478" s="1" t="str">
        <f>IFERROR(VLOOKUP(B1478,'PUBLICADOS EN MELI'!$D$2:$D$12092,1,FALSE)=B1478,"")</f>
        <v/>
      </c>
      <c r="F1478" s="1">
        <f>IF(VLOOKUP(B1478,'LISTADO LINCE'!$A$2:$BF$4824,14,FALSE)&lt;=0,"",VLOOKUP(B1478,'LISTADO LINCE'!$A$2:$BF$4824,14,FALSE))</f>
        <v>6</v>
      </c>
    </row>
    <row r="1479" spans="1:6" hidden="1" x14ac:dyDescent="0.25">
      <c r="A1479" s="1">
        <v>7700604</v>
      </c>
      <c r="B1479" s="1">
        <f t="shared" si="23"/>
        <v>7700604</v>
      </c>
      <c r="C1479" s="1" t="str">
        <f>+'LISTADO LINCE'!C1478</f>
        <v>INSIG BI SUB OF AUX PENIT SARGENTO 1 G/A</v>
      </c>
      <c r="D1479" s="1" t="str">
        <f>IFERROR(VLOOKUP(B1479,'PUBLICADOS EN WEB'!$D$2:$D$4094,1,FALSE)=B1479,"")</f>
        <v/>
      </c>
      <c r="E1479" s="1" t="str">
        <f>IFERROR(VLOOKUP(B1479,'PUBLICADOS EN MELI'!$D$2:$D$12092,1,FALSE)=B1479,"")</f>
        <v/>
      </c>
      <c r="F1479" s="1">
        <f>IF(VLOOKUP(B1479,'LISTADO LINCE'!$A$2:$BF$4824,14,FALSE)&lt;=0,"",VLOOKUP(B1479,'LISTADO LINCE'!$A$2:$BF$4824,14,FALSE))</f>
        <v>8</v>
      </c>
    </row>
    <row r="1480" spans="1:6" hidden="1" x14ac:dyDescent="0.25">
      <c r="A1480" s="1">
        <v>7700605</v>
      </c>
      <c r="B1480" s="1">
        <f t="shared" si="23"/>
        <v>7700605</v>
      </c>
      <c r="C1480" s="1" t="str">
        <f>+'LISTADO LINCE'!C1479</f>
        <v>INSIG BI SUB OF PRIM PENIT SGTO AYTE G/A</v>
      </c>
      <c r="D1480" s="1" t="str">
        <f>IFERROR(VLOOKUP(B1480,'PUBLICADOS EN WEB'!$D$2:$D$4094,1,FALSE)=B1480,"")</f>
        <v/>
      </c>
      <c r="E1480" s="1" t="str">
        <f>IFERROR(VLOOKUP(B1480,'PUBLICADOS EN MELI'!$D$2:$D$12092,1,FALSE)=B1480,"")</f>
        <v/>
      </c>
      <c r="F1480" s="1">
        <f>IF(VLOOKUP(B1480,'LISTADO LINCE'!$A$2:$BF$4824,14,FALSE)&lt;=0,"",VLOOKUP(B1480,'LISTADO LINCE'!$A$2:$BF$4824,14,FALSE))</f>
        <v>6</v>
      </c>
    </row>
    <row r="1481" spans="1:6" hidden="1" x14ac:dyDescent="0.25">
      <c r="A1481" s="1">
        <v>7700606</v>
      </c>
      <c r="B1481" s="1">
        <f t="shared" si="23"/>
        <v>7700606</v>
      </c>
      <c r="C1481" s="1" t="str">
        <f>+'LISTADO LINCE'!C1480</f>
        <v>INSIG BI SUB OFICIAL PPAL PENIT G/AMARIL</v>
      </c>
      <c r="D1481" s="1" t="str">
        <f>IFERROR(VLOOKUP(B1481,'PUBLICADOS EN WEB'!$D$2:$D$4094,1,FALSE)=B1481,"")</f>
        <v/>
      </c>
      <c r="E1481" s="1" t="str">
        <f>IFERROR(VLOOKUP(B1481,'PUBLICADOS EN MELI'!$D$2:$D$12092,1,FALSE)=B1481,"")</f>
        <v/>
      </c>
      <c r="F1481" s="1">
        <f>IF(VLOOKUP(B1481,'LISTADO LINCE'!$A$2:$BF$4824,14,FALSE)&lt;=0,"",VLOOKUP(B1481,'LISTADO LINCE'!$A$2:$BF$4824,14,FALSE))</f>
        <v>7</v>
      </c>
    </row>
    <row r="1482" spans="1:6" hidden="1" x14ac:dyDescent="0.25">
      <c r="A1482" s="1">
        <v>7700607</v>
      </c>
      <c r="B1482" s="1">
        <f t="shared" si="23"/>
        <v>7700607</v>
      </c>
      <c r="C1482" s="1" t="str">
        <f>+'LISTADO LINCE'!C1481</f>
        <v>INSIG BI SUB OFICIAL MAYOR PENIT G/AMARI</v>
      </c>
      <c r="D1482" s="1" t="b">
        <f>IFERROR(VLOOKUP(B1482,'PUBLICADOS EN WEB'!$D$2:$D$4094,1,FALSE)=B1482,"")</f>
        <v>1</v>
      </c>
      <c r="E1482" s="1" t="str">
        <f>IFERROR(VLOOKUP(B1482,'PUBLICADOS EN MELI'!$D$2:$D$12092,1,FALSE)=B1482,"")</f>
        <v/>
      </c>
      <c r="F1482" s="1">
        <f>IF(VLOOKUP(B1482,'LISTADO LINCE'!$A$2:$BF$4824,14,FALSE)&lt;=0,"",VLOOKUP(B1482,'LISTADO LINCE'!$A$2:$BF$4824,14,FALSE))</f>
        <v>2</v>
      </c>
    </row>
    <row r="1483" spans="1:6" hidden="1" x14ac:dyDescent="0.25">
      <c r="A1483" s="1">
        <v>7700650</v>
      </c>
      <c r="B1483" s="1">
        <f t="shared" si="23"/>
        <v>7700650</v>
      </c>
      <c r="C1483" s="1" t="str">
        <f>+'LISTADO LINCE'!C1482</f>
        <v>INSIG BI SUB ADJUTOR PENIT</v>
      </c>
      <c r="D1483" s="1" t="str">
        <f>IFERROR(VLOOKUP(B1483,'PUBLICADOS EN WEB'!$D$2:$D$4094,1,FALSE)=B1483,"")</f>
        <v/>
      </c>
      <c r="E1483" s="1" t="str">
        <f>IFERROR(VLOOKUP(B1483,'PUBLICADOS EN MELI'!$D$2:$D$12092,1,FALSE)=B1483,"")</f>
        <v/>
      </c>
      <c r="F1483" s="1" t="str">
        <f>IF(VLOOKUP(B1483,'LISTADO LINCE'!$A$2:$BF$4824,14,FALSE)&lt;=0,"",VLOOKUP(B1483,'LISTADO LINCE'!$A$2:$BF$4824,14,FALSE))</f>
        <v/>
      </c>
    </row>
    <row r="1484" spans="1:6" hidden="1" x14ac:dyDescent="0.25">
      <c r="A1484" s="1">
        <v>7700651</v>
      </c>
      <c r="B1484" s="1">
        <f t="shared" si="23"/>
        <v>7700651</v>
      </c>
      <c r="C1484" s="1" t="str">
        <f>+'LISTADO LINCE'!C1483</f>
        <v>INSIG BI ADJUTOR PENIT</v>
      </c>
      <c r="D1484" s="1" t="str">
        <f>IFERROR(VLOOKUP(B1484,'PUBLICADOS EN WEB'!$D$2:$D$4094,1,FALSE)=B1484,"")</f>
        <v/>
      </c>
      <c r="E1484" s="1" t="str">
        <f>IFERROR(VLOOKUP(B1484,'PUBLICADOS EN MELI'!$D$2:$D$12092,1,FALSE)=B1484,"")</f>
        <v/>
      </c>
      <c r="F1484" s="1" t="str">
        <f>IF(VLOOKUP(B1484,'LISTADO LINCE'!$A$2:$BF$4824,14,FALSE)&lt;=0,"",VLOOKUP(B1484,'LISTADO LINCE'!$A$2:$BF$4824,14,FALSE))</f>
        <v/>
      </c>
    </row>
    <row r="1485" spans="1:6" hidden="1" x14ac:dyDescent="0.25">
      <c r="A1485" s="1">
        <v>7700652</v>
      </c>
      <c r="B1485" s="1">
        <f t="shared" si="23"/>
        <v>7700652</v>
      </c>
      <c r="C1485" s="1" t="str">
        <f>+'LISTADO LINCE'!C1484</f>
        <v>INSIG BI ADJUTOR PRINCIPAL PENIT</v>
      </c>
      <c r="D1485" s="1" t="str">
        <f>IFERROR(VLOOKUP(B1485,'PUBLICADOS EN WEB'!$D$2:$D$4094,1,FALSE)=B1485,"")</f>
        <v/>
      </c>
      <c r="E1485" s="1" t="str">
        <f>IFERROR(VLOOKUP(B1485,'PUBLICADOS EN MELI'!$D$2:$D$12092,1,FALSE)=B1485,"")</f>
        <v/>
      </c>
      <c r="F1485" s="1" t="str">
        <f>IF(VLOOKUP(B1485,'LISTADO LINCE'!$A$2:$BF$4824,14,FALSE)&lt;=0,"",VLOOKUP(B1485,'LISTADO LINCE'!$A$2:$BF$4824,14,FALSE))</f>
        <v/>
      </c>
    </row>
    <row r="1486" spans="1:6" hidden="1" x14ac:dyDescent="0.25">
      <c r="A1486" s="1">
        <v>7700653</v>
      </c>
      <c r="B1486" s="1">
        <f t="shared" si="23"/>
        <v>7700653</v>
      </c>
      <c r="C1486" s="1" t="str">
        <f>+'LISTADO LINCE'!C1485</f>
        <v>INSIG BI SUB ALCAIDE PENIT</v>
      </c>
      <c r="D1486" s="1" t="str">
        <f>IFERROR(VLOOKUP(B1486,'PUBLICADOS EN WEB'!$D$2:$D$4094,1,FALSE)=B1486,"")</f>
        <v/>
      </c>
      <c r="E1486" s="1" t="str">
        <f>IFERROR(VLOOKUP(B1486,'PUBLICADOS EN MELI'!$D$2:$D$12092,1,FALSE)=B1486,"")</f>
        <v/>
      </c>
      <c r="F1486" s="1" t="str">
        <f>IF(VLOOKUP(B1486,'LISTADO LINCE'!$A$2:$BF$4824,14,FALSE)&lt;=0,"",VLOOKUP(B1486,'LISTADO LINCE'!$A$2:$BF$4824,14,FALSE))</f>
        <v/>
      </c>
    </row>
    <row r="1487" spans="1:6" hidden="1" x14ac:dyDescent="0.25">
      <c r="A1487" s="1">
        <v>7700654</v>
      </c>
      <c r="B1487" s="1">
        <f t="shared" si="23"/>
        <v>7700654</v>
      </c>
      <c r="C1487" s="1" t="str">
        <f>+'LISTADO LINCE'!C1486</f>
        <v>INSIG BI ALCAIDE PENIT</v>
      </c>
      <c r="D1487" s="1" t="str">
        <f>IFERROR(VLOOKUP(B1487,'PUBLICADOS EN WEB'!$D$2:$D$4094,1,FALSE)=B1487,"")</f>
        <v/>
      </c>
      <c r="E1487" s="1" t="str">
        <f>IFERROR(VLOOKUP(B1487,'PUBLICADOS EN MELI'!$D$2:$D$12092,1,FALSE)=B1487,"")</f>
        <v/>
      </c>
      <c r="F1487" s="1" t="str">
        <f>IF(VLOOKUP(B1487,'LISTADO LINCE'!$A$2:$BF$4824,14,FALSE)&lt;=0,"",VLOOKUP(B1487,'LISTADO LINCE'!$A$2:$BF$4824,14,FALSE))</f>
        <v/>
      </c>
    </row>
    <row r="1488" spans="1:6" hidden="1" x14ac:dyDescent="0.25">
      <c r="A1488" s="1">
        <v>7700655</v>
      </c>
      <c r="B1488" s="1">
        <f t="shared" si="23"/>
        <v>7700655</v>
      </c>
      <c r="C1488" s="1" t="str">
        <f>+'LISTADO LINCE'!C1487</f>
        <v>INSIG BI ALCAIDE MAYOR PENIT</v>
      </c>
      <c r="D1488" s="1" t="str">
        <f>IFERROR(VLOOKUP(B1488,'PUBLICADOS EN WEB'!$D$2:$D$4094,1,FALSE)=B1488,"")</f>
        <v/>
      </c>
      <c r="E1488" s="1" t="str">
        <f>IFERROR(VLOOKUP(B1488,'PUBLICADOS EN MELI'!$D$2:$D$12092,1,FALSE)=B1488,"")</f>
        <v/>
      </c>
      <c r="F1488" s="1" t="str">
        <f>IF(VLOOKUP(B1488,'LISTADO LINCE'!$A$2:$BF$4824,14,FALSE)&lt;=0,"",VLOOKUP(B1488,'LISTADO LINCE'!$A$2:$BF$4824,14,FALSE))</f>
        <v/>
      </c>
    </row>
    <row r="1489" spans="1:6" hidden="1" x14ac:dyDescent="0.25">
      <c r="A1489" s="1">
        <v>7700656</v>
      </c>
      <c r="B1489" s="1">
        <f t="shared" si="23"/>
        <v>7700656</v>
      </c>
      <c r="C1489" s="1" t="str">
        <f>+'LISTADO LINCE'!C1488</f>
        <v>INSIG BI SUB PREFECTO PENIT</v>
      </c>
      <c r="D1489" s="1" t="str">
        <f>IFERROR(VLOOKUP(B1489,'PUBLICADOS EN WEB'!$D$2:$D$4094,1,FALSE)=B1489,"")</f>
        <v/>
      </c>
      <c r="E1489" s="1" t="str">
        <f>IFERROR(VLOOKUP(B1489,'PUBLICADOS EN MELI'!$D$2:$D$12092,1,FALSE)=B1489,"")</f>
        <v/>
      </c>
      <c r="F1489" s="1" t="str">
        <f>IF(VLOOKUP(B1489,'LISTADO LINCE'!$A$2:$BF$4824,14,FALSE)&lt;=0,"",VLOOKUP(B1489,'LISTADO LINCE'!$A$2:$BF$4824,14,FALSE))</f>
        <v/>
      </c>
    </row>
    <row r="1490" spans="1:6" hidden="1" x14ac:dyDescent="0.25">
      <c r="A1490" s="1">
        <v>7700657</v>
      </c>
      <c r="B1490" s="1">
        <f t="shared" si="23"/>
        <v>7700657</v>
      </c>
      <c r="C1490" s="1" t="str">
        <f>+'LISTADO LINCE'!C1489</f>
        <v>INSIG BI PREFECTO PENIT</v>
      </c>
      <c r="D1490" s="1" t="str">
        <f>IFERROR(VLOOKUP(B1490,'PUBLICADOS EN WEB'!$D$2:$D$4094,1,FALSE)=B1490,"")</f>
        <v/>
      </c>
      <c r="E1490" s="1" t="str">
        <f>IFERROR(VLOOKUP(B1490,'PUBLICADOS EN MELI'!$D$2:$D$12092,1,FALSE)=B1490,"")</f>
        <v/>
      </c>
      <c r="F1490" s="1" t="str">
        <f>IF(VLOOKUP(B1490,'LISTADO LINCE'!$A$2:$BF$4824,14,FALSE)&lt;=0,"",VLOOKUP(B1490,'LISTADO LINCE'!$A$2:$BF$4824,14,FALSE))</f>
        <v/>
      </c>
    </row>
    <row r="1491" spans="1:6" hidden="1" x14ac:dyDescent="0.25">
      <c r="A1491" s="1">
        <v>7700658</v>
      </c>
      <c r="B1491" s="1">
        <f t="shared" si="23"/>
        <v>7700658</v>
      </c>
      <c r="C1491" s="1" t="str">
        <f>+'LISTADO LINCE'!C1490</f>
        <v>INSIG BI INSPECTOR GENERAL PENIT</v>
      </c>
      <c r="D1491" s="1" t="str">
        <f>IFERROR(VLOOKUP(B1491,'PUBLICADOS EN WEB'!$D$2:$D$4094,1,FALSE)=B1491,"")</f>
        <v/>
      </c>
      <c r="E1491" s="1" t="str">
        <f>IFERROR(VLOOKUP(B1491,'PUBLICADOS EN MELI'!$D$2:$D$12092,1,FALSE)=B1491,"")</f>
        <v/>
      </c>
      <c r="F1491" s="1" t="str">
        <f>IF(VLOOKUP(B1491,'LISTADO LINCE'!$A$2:$BF$4824,14,FALSE)&lt;=0,"",VLOOKUP(B1491,'LISTADO LINCE'!$A$2:$BF$4824,14,FALSE))</f>
        <v/>
      </c>
    </row>
    <row r="1492" spans="1:6" hidden="1" x14ac:dyDescent="0.25">
      <c r="A1492" s="1">
        <v>7700700</v>
      </c>
      <c r="B1492" s="1">
        <f t="shared" si="23"/>
        <v>7700700</v>
      </c>
      <c r="C1492" s="1" t="str">
        <f>+'LISTADO LINCE'!C1491</f>
        <v>INSIG BLANCA SARGENTO P/COLGAR RER</v>
      </c>
      <c r="D1492" s="1" t="str">
        <f>IFERROR(VLOOKUP(B1492,'PUBLICADOS EN WEB'!$D$2:$D$4094,1,FALSE)=B1492,"")</f>
        <v/>
      </c>
      <c r="E1492" s="1" t="str">
        <f>IFERROR(VLOOKUP(B1492,'PUBLICADOS EN MELI'!$D$2:$D$12092,1,FALSE)=B1492,"")</f>
        <v/>
      </c>
      <c r="F1492" s="1" t="str">
        <f>IF(VLOOKUP(B1492,'LISTADO LINCE'!$A$2:$BF$4824,14,FALSE)&lt;=0,"",VLOOKUP(B1492,'LISTADO LINCE'!$A$2:$BF$4824,14,FALSE))</f>
        <v/>
      </c>
    </row>
    <row r="1493" spans="1:6" hidden="1" x14ac:dyDescent="0.25">
      <c r="A1493" s="1">
        <v>7700701</v>
      </c>
      <c r="B1493" s="1">
        <f t="shared" si="23"/>
        <v>7700701</v>
      </c>
      <c r="C1493" s="1" t="str">
        <f>+'LISTADO LINCE'!C1492</f>
        <v>INSIG BLANCA SUB OF PPAL P/COLGAR RER</v>
      </c>
      <c r="D1493" s="1" t="str">
        <f>IFERROR(VLOOKUP(B1493,'PUBLICADOS EN WEB'!$D$2:$D$4094,1,FALSE)=B1493,"")</f>
        <v/>
      </c>
      <c r="E1493" s="1" t="str">
        <f>IFERROR(VLOOKUP(B1493,'PUBLICADOS EN MELI'!$D$2:$D$12092,1,FALSE)=B1493,"")</f>
        <v/>
      </c>
      <c r="F1493" s="1" t="str">
        <f>IF(VLOOKUP(B1493,'LISTADO LINCE'!$A$2:$BF$4824,14,FALSE)&lt;=0,"",VLOOKUP(B1493,'LISTADO LINCE'!$A$2:$BF$4824,14,FALSE))</f>
        <v/>
      </c>
    </row>
    <row r="1494" spans="1:6" hidden="1" x14ac:dyDescent="0.25">
      <c r="A1494" s="1">
        <v>77007014</v>
      </c>
      <c r="B1494" s="1">
        <f t="shared" si="23"/>
        <v>77007014</v>
      </c>
      <c r="C1494" s="1" t="str">
        <f>+'LISTADO LINCE'!C1493</f>
        <v>JUEGO HEBILLA CINTURON AMERICANO</v>
      </c>
      <c r="D1494" s="1" t="str">
        <f>IFERROR(VLOOKUP(B1494,'PUBLICADOS EN WEB'!$D$2:$D$4094,1,FALSE)=B1494,"")</f>
        <v/>
      </c>
      <c r="E1494" s="1" t="str">
        <f>IFERROR(VLOOKUP(B1494,'PUBLICADOS EN MELI'!$D$2:$D$12092,1,FALSE)=B1494,"")</f>
        <v/>
      </c>
      <c r="F1494" s="1" t="str">
        <f>IF(VLOOKUP(B1494,'LISTADO LINCE'!$A$2:$BF$4824,14,FALSE)&lt;=0,"",VLOOKUP(B1494,'LISTADO LINCE'!$A$2:$BF$4824,14,FALSE))</f>
        <v/>
      </c>
    </row>
    <row r="1495" spans="1:6" hidden="1" x14ac:dyDescent="0.25">
      <c r="A1495" s="1">
        <v>7700900</v>
      </c>
      <c r="B1495" s="1">
        <f t="shared" si="23"/>
        <v>7700900</v>
      </c>
      <c r="C1495" s="1" t="str">
        <f>+'LISTADO LINCE'!C1494</f>
        <v>INSIG LMGE EL PAR DE ABROJO RER</v>
      </c>
      <c r="D1495" s="1" t="b">
        <f>IFERROR(VLOOKUP(B1495,'PUBLICADOS EN WEB'!$D$2:$D$4094,1,FALSE)=B1495,"")</f>
        <v>1</v>
      </c>
      <c r="E1495" s="1" t="str">
        <f>IFERROR(VLOOKUP(B1495,'PUBLICADOS EN MELI'!$D$2:$D$12092,1,FALSE)=B1495,"")</f>
        <v/>
      </c>
      <c r="F1495" s="1" t="str">
        <f>IF(VLOOKUP(B1495,'LISTADO LINCE'!$A$2:$BF$4824,14,FALSE)&lt;=0,"",VLOOKUP(B1495,'LISTADO LINCE'!$A$2:$BF$4824,14,FALSE))</f>
        <v/>
      </c>
    </row>
    <row r="1496" spans="1:6" hidden="1" x14ac:dyDescent="0.25">
      <c r="A1496" s="1">
        <v>7700901</v>
      </c>
      <c r="B1496" s="1">
        <f t="shared" si="23"/>
        <v>7700901</v>
      </c>
      <c r="C1496" s="1" t="str">
        <f>+'LISTADO LINCE'!C1495</f>
        <v>INSIG LMGE EL PAR DE ABROJO 2DO ANIO RER</v>
      </c>
      <c r="D1496" s="1" t="str">
        <f>IFERROR(VLOOKUP(B1496,'PUBLICADOS EN WEB'!$D$2:$D$4094,1,FALSE)=B1496,"")</f>
        <v/>
      </c>
      <c r="E1496" s="1" t="str">
        <f>IFERROR(VLOOKUP(B1496,'PUBLICADOS EN MELI'!$D$2:$D$12092,1,FALSE)=B1496,"")</f>
        <v/>
      </c>
      <c r="F1496" s="1" t="str">
        <f>IF(VLOOKUP(B1496,'LISTADO LINCE'!$A$2:$BF$4824,14,FALSE)&lt;=0,"",VLOOKUP(B1496,'LISTADO LINCE'!$A$2:$BF$4824,14,FALSE))</f>
        <v/>
      </c>
    </row>
    <row r="1497" spans="1:6" hidden="1" x14ac:dyDescent="0.25">
      <c r="A1497" s="1">
        <v>7700902</v>
      </c>
      <c r="B1497" s="1">
        <f t="shared" si="23"/>
        <v>7700902</v>
      </c>
      <c r="C1497" s="1" t="str">
        <f>+'LISTADO LINCE'!C1496</f>
        <v>INSIG LMGE EL PAR ABROJO 3ER ANIO RER</v>
      </c>
      <c r="D1497" s="1" t="str">
        <f>IFERROR(VLOOKUP(B1497,'PUBLICADOS EN WEB'!$D$2:$D$4094,1,FALSE)=B1497,"")</f>
        <v/>
      </c>
      <c r="E1497" s="1" t="str">
        <f>IFERROR(VLOOKUP(B1497,'PUBLICADOS EN MELI'!$D$2:$D$12092,1,FALSE)=B1497,"")</f>
        <v/>
      </c>
      <c r="F1497" s="1" t="str">
        <f>IF(VLOOKUP(B1497,'LISTADO LINCE'!$A$2:$BF$4824,14,FALSE)&lt;=0,"",VLOOKUP(B1497,'LISTADO LINCE'!$A$2:$BF$4824,14,FALSE))</f>
        <v/>
      </c>
    </row>
    <row r="1498" spans="1:6" hidden="1" x14ac:dyDescent="0.25">
      <c r="A1498" s="1">
        <v>7700903</v>
      </c>
      <c r="B1498" s="1">
        <f t="shared" si="23"/>
        <v>7700903</v>
      </c>
      <c r="C1498" s="1" t="str">
        <f>+'LISTADO LINCE'!C1497</f>
        <v>INSIG LMGE EL PAR DE ARBOJO 3ER ANIO RER</v>
      </c>
      <c r="D1498" s="1" t="str">
        <f>IFERROR(VLOOKUP(B1498,'PUBLICADOS EN WEB'!$D$2:$D$4094,1,FALSE)=B1498,"")</f>
        <v/>
      </c>
      <c r="E1498" s="1" t="str">
        <f>IFERROR(VLOOKUP(B1498,'PUBLICADOS EN MELI'!$D$2:$D$12092,1,FALSE)=B1498,"")</f>
        <v/>
      </c>
      <c r="F1498" s="1" t="str">
        <f>IF(VLOOKUP(B1498,'LISTADO LINCE'!$A$2:$BF$4824,14,FALSE)&lt;=0,"",VLOOKUP(B1498,'LISTADO LINCE'!$A$2:$BF$4824,14,FALSE))</f>
        <v/>
      </c>
    </row>
    <row r="1499" spans="1:6" hidden="1" x14ac:dyDescent="0.25">
      <c r="A1499" s="1">
        <v>7700904</v>
      </c>
      <c r="B1499" s="1">
        <f t="shared" si="23"/>
        <v>7700904</v>
      </c>
      <c r="C1499" s="1" t="str">
        <f>+'LISTADO LINCE'!C1498</f>
        <v>INSIG LMGE EL PAR DE ABROJO 4TO ANIO RER</v>
      </c>
      <c r="D1499" s="1" t="str">
        <f>IFERROR(VLOOKUP(B1499,'PUBLICADOS EN WEB'!$D$2:$D$4094,1,FALSE)=B1499,"")</f>
        <v/>
      </c>
      <c r="E1499" s="1" t="str">
        <f>IFERROR(VLOOKUP(B1499,'PUBLICADOS EN MELI'!$D$2:$D$12092,1,FALSE)=B1499,"")</f>
        <v/>
      </c>
      <c r="F1499" s="1" t="str">
        <f>IF(VLOOKUP(B1499,'LISTADO LINCE'!$A$2:$BF$4824,14,FALSE)&lt;=0,"",VLOOKUP(B1499,'LISTADO LINCE'!$A$2:$BF$4824,14,FALSE))</f>
        <v/>
      </c>
    </row>
    <row r="1500" spans="1:6" hidden="1" x14ac:dyDescent="0.25">
      <c r="A1500" s="1">
        <v>7700905</v>
      </c>
      <c r="B1500" s="1">
        <f t="shared" si="23"/>
        <v>7700905</v>
      </c>
      <c r="C1500" s="1" t="str">
        <f>+'LISTADO LINCE'!C1499</f>
        <v>INSIG LMGE EL PAR DE ABROJO 5TO ANIO RER</v>
      </c>
      <c r="D1500" s="1" t="str">
        <f>IFERROR(VLOOKUP(B1500,'PUBLICADOS EN WEB'!$D$2:$D$4094,1,FALSE)=B1500,"")</f>
        <v/>
      </c>
      <c r="E1500" s="1" t="str">
        <f>IFERROR(VLOOKUP(B1500,'PUBLICADOS EN MELI'!$D$2:$D$12092,1,FALSE)=B1500,"")</f>
        <v/>
      </c>
      <c r="F1500" s="1" t="str">
        <f>IF(VLOOKUP(B1500,'LISTADO LINCE'!$A$2:$BF$4824,14,FALSE)&lt;=0,"",VLOOKUP(B1500,'LISTADO LINCE'!$A$2:$BF$4824,14,FALSE))</f>
        <v/>
      </c>
    </row>
    <row r="1501" spans="1:6" hidden="1" x14ac:dyDescent="0.25">
      <c r="A1501" s="1">
        <v>7700906</v>
      </c>
      <c r="B1501" s="1">
        <f t="shared" si="23"/>
        <v>7700906</v>
      </c>
      <c r="C1501" s="1" t="str">
        <f>+'LISTADO LINCE'!C1500</f>
        <v>INSIG LMGE EL PAR DE ABROJO 6TO ANIO RER</v>
      </c>
      <c r="D1501" s="1" t="str">
        <f>IFERROR(VLOOKUP(B1501,'PUBLICADOS EN WEB'!$D$2:$D$4094,1,FALSE)=B1501,"")</f>
        <v/>
      </c>
      <c r="E1501" s="1" t="str">
        <f>IFERROR(VLOOKUP(B1501,'PUBLICADOS EN MELI'!$D$2:$D$12092,1,FALSE)=B1501,"")</f>
        <v/>
      </c>
      <c r="F1501" s="1" t="str">
        <f>IF(VLOOKUP(B1501,'LISTADO LINCE'!$A$2:$BF$4824,14,FALSE)&lt;=0,"",VLOOKUP(B1501,'LISTADO LINCE'!$A$2:$BF$4824,14,FALSE))</f>
        <v/>
      </c>
    </row>
    <row r="1502" spans="1:6" hidden="1" x14ac:dyDescent="0.25">
      <c r="A1502" s="1">
        <v>7701004</v>
      </c>
      <c r="B1502" s="1">
        <f t="shared" si="23"/>
        <v>7701004</v>
      </c>
      <c r="C1502" s="1" t="str">
        <f>+'LISTADO LINCE'!C1501</f>
        <v>CINTA LAUREADA NEGRA RER</v>
      </c>
      <c r="D1502" s="1" t="str">
        <f>IFERROR(VLOOKUP(B1502,'PUBLICADOS EN WEB'!$D$2:$D$4094,1,FALSE)=B1502,"")</f>
        <v/>
      </c>
      <c r="E1502" s="1" t="str">
        <f>IFERROR(VLOOKUP(B1502,'PUBLICADOS EN MELI'!$D$2:$D$12092,1,FALSE)=B1502,"")</f>
        <v/>
      </c>
      <c r="F1502" s="1" t="str">
        <f>IF(VLOOKUP(B1502,'LISTADO LINCE'!$A$2:$BF$4824,14,FALSE)&lt;=0,"",VLOOKUP(B1502,'LISTADO LINCE'!$A$2:$BF$4824,14,FALSE))</f>
        <v/>
      </c>
    </row>
    <row r="1503" spans="1:6" hidden="1" x14ac:dyDescent="0.25">
      <c r="A1503" s="1">
        <v>7701005</v>
      </c>
      <c r="B1503" s="1">
        <f t="shared" si="23"/>
        <v>7701005</v>
      </c>
      <c r="C1503" s="1" t="str">
        <f>+'LISTADO LINCE'!C1502</f>
        <v>CINTA LAUREADA AMARILLA RER</v>
      </c>
      <c r="D1503" s="1" t="str">
        <f>IFERROR(VLOOKUP(B1503,'PUBLICADOS EN WEB'!$D$2:$D$4094,1,FALSE)=B1503,"")</f>
        <v/>
      </c>
      <c r="E1503" s="1" t="str">
        <f>IFERROR(VLOOKUP(B1503,'PUBLICADOS EN MELI'!$D$2:$D$12092,1,FALSE)=B1503,"")</f>
        <v/>
      </c>
      <c r="F1503" s="1" t="str">
        <f>IF(VLOOKUP(B1503,'LISTADO LINCE'!$A$2:$BF$4824,14,FALSE)&lt;=0,"",VLOOKUP(B1503,'LISTADO LINCE'!$A$2:$BF$4824,14,FALSE))</f>
        <v/>
      </c>
    </row>
    <row r="1504" spans="1:6" hidden="1" x14ac:dyDescent="0.25">
      <c r="A1504" s="1">
        <v>7701006</v>
      </c>
      <c r="B1504" s="1">
        <f t="shared" si="23"/>
        <v>7701006</v>
      </c>
      <c r="C1504" s="1" t="str">
        <f>+'LISTADO LINCE'!C1503</f>
        <v>CINTA SOUTACH RER</v>
      </c>
      <c r="D1504" s="1" t="str">
        <f>IFERROR(VLOOKUP(B1504,'PUBLICADOS EN WEB'!$D$2:$D$4094,1,FALSE)=B1504,"")</f>
        <v/>
      </c>
      <c r="E1504" s="1" t="str">
        <f>IFERROR(VLOOKUP(B1504,'PUBLICADOS EN MELI'!$D$2:$D$12092,1,FALSE)=B1504,"")</f>
        <v/>
      </c>
      <c r="F1504" s="1" t="str">
        <f>IF(VLOOKUP(B1504,'LISTADO LINCE'!$A$2:$BF$4824,14,FALSE)&lt;=0,"",VLOOKUP(B1504,'LISTADO LINCE'!$A$2:$BF$4824,14,FALSE))</f>
        <v/>
      </c>
    </row>
    <row r="1505" spans="1:6" hidden="1" x14ac:dyDescent="0.25">
      <c r="A1505" s="1">
        <v>7701093</v>
      </c>
      <c r="B1505" s="1">
        <f t="shared" si="23"/>
        <v>7701093</v>
      </c>
      <c r="C1505" s="1" t="str">
        <f>+'LISTADO LINCE'!C1504</f>
        <v>INSIG GOMA NEGRA SARG 1RO COLGAR RER</v>
      </c>
      <c r="D1505" s="1" t="str">
        <f>IFERROR(VLOOKUP(B1505,'PUBLICADOS EN WEB'!$D$2:$D$4094,1,FALSE)=B1505,"")</f>
        <v/>
      </c>
      <c r="E1505" s="1" t="str">
        <f>IFERROR(VLOOKUP(B1505,'PUBLICADOS EN MELI'!$D$2:$D$12092,1,FALSE)=B1505,"")</f>
        <v/>
      </c>
      <c r="F1505" s="1">
        <f>IF(VLOOKUP(B1505,'LISTADO LINCE'!$A$2:$BF$4824,14,FALSE)&lt;=0,"",VLOOKUP(B1505,'LISTADO LINCE'!$A$2:$BF$4824,14,FALSE))</f>
        <v>1</v>
      </c>
    </row>
    <row r="1506" spans="1:6" hidden="1" x14ac:dyDescent="0.25">
      <c r="A1506" s="1">
        <v>7701094</v>
      </c>
      <c r="B1506" s="1">
        <f t="shared" si="23"/>
        <v>7701094</v>
      </c>
      <c r="C1506" s="1" t="str">
        <f>+'LISTADO LINCE'!C1505</f>
        <v>INSIG GOMA NEGRA SARG AYTE COLGAR RER</v>
      </c>
      <c r="D1506" s="1" t="str">
        <f>IFERROR(VLOOKUP(B1506,'PUBLICADOS EN WEB'!$D$2:$D$4094,1,FALSE)=B1506,"")</f>
        <v/>
      </c>
      <c r="E1506" s="1" t="str">
        <f>IFERROR(VLOOKUP(B1506,'PUBLICADOS EN MELI'!$D$2:$D$12092,1,FALSE)=B1506,"")</f>
        <v/>
      </c>
      <c r="F1506" s="1">
        <f>IF(VLOOKUP(B1506,'LISTADO LINCE'!$A$2:$BF$4824,14,FALSE)&lt;=0,"",VLOOKUP(B1506,'LISTADO LINCE'!$A$2:$BF$4824,14,FALSE))</f>
        <v>2</v>
      </c>
    </row>
    <row r="1507" spans="1:6" hidden="1" x14ac:dyDescent="0.25">
      <c r="A1507" s="1">
        <v>7701100</v>
      </c>
      <c r="B1507" s="1">
        <f t="shared" ref="B1507:B1570" si="24">IF(A1507&lt;&gt;"",IFERROR(A1507*1,""),"")</f>
        <v>7701100</v>
      </c>
      <c r="C1507" s="1" t="str">
        <f>+'LISTADO LINCE'!C1506</f>
        <v>CINTA DE EMBALAR IMP</v>
      </c>
      <c r="D1507" s="1" t="str">
        <f>IFERROR(VLOOKUP(B1507,'PUBLICADOS EN WEB'!$D$2:$D$4094,1,FALSE)=B1507,"")</f>
        <v/>
      </c>
      <c r="E1507" s="1" t="str">
        <f>IFERROR(VLOOKUP(B1507,'PUBLICADOS EN MELI'!$D$2:$D$12092,1,FALSE)=B1507,"")</f>
        <v/>
      </c>
      <c r="F1507" s="1" t="str">
        <f>IF(VLOOKUP(B1507,'LISTADO LINCE'!$A$2:$BF$4824,14,FALSE)&lt;=0,"",VLOOKUP(B1507,'LISTADO LINCE'!$A$2:$BF$4824,14,FALSE))</f>
        <v/>
      </c>
    </row>
    <row r="1508" spans="1:6" hidden="1" x14ac:dyDescent="0.25">
      <c r="A1508" s="1">
        <v>7701101</v>
      </c>
      <c r="B1508" s="1">
        <f t="shared" si="24"/>
        <v>7701101</v>
      </c>
      <c r="C1508" s="1" t="str">
        <f>+'LISTADO LINCE'!C1507</f>
        <v>CINTA CAMUFLAJE P ENMASCARAR RER</v>
      </c>
      <c r="D1508" s="1" t="b">
        <f>IFERROR(VLOOKUP(B1508,'PUBLICADOS EN WEB'!$D$2:$D$4094,1,FALSE)=B1508,"")</f>
        <v>1</v>
      </c>
      <c r="E1508" s="1" t="str">
        <f>IFERROR(VLOOKUP(B1508,'PUBLICADOS EN MELI'!$D$2:$D$12092,1,FALSE)=B1508,"")</f>
        <v/>
      </c>
      <c r="F1508" s="1" t="str">
        <f>IF(VLOOKUP(B1508,'LISTADO LINCE'!$A$2:$BF$4824,14,FALSE)&lt;=0,"",VLOOKUP(B1508,'LISTADO LINCE'!$A$2:$BF$4824,14,FALSE))</f>
        <v/>
      </c>
    </row>
    <row r="1509" spans="1:6" hidden="1" x14ac:dyDescent="0.25">
      <c r="A1509" s="1">
        <v>7701102</v>
      </c>
      <c r="B1509" s="1">
        <f t="shared" si="24"/>
        <v>7701102</v>
      </c>
      <c r="C1509" s="1" t="str">
        <f>+'LISTADO LINCE'!C1508</f>
        <v>INSIG GOMA NEGRA CABO 1RO COLGAR RER</v>
      </c>
      <c r="D1509" s="1" t="str">
        <f>IFERROR(VLOOKUP(B1509,'PUBLICADOS EN WEB'!$D$2:$D$4094,1,FALSE)=B1509,"")</f>
        <v/>
      </c>
      <c r="E1509" s="1" t="str">
        <f>IFERROR(VLOOKUP(B1509,'PUBLICADOS EN MELI'!$D$2:$D$12092,1,FALSE)=B1509,"")</f>
        <v/>
      </c>
      <c r="F1509" s="1" t="str">
        <f>IF(VLOOKUP(B1509,'LISTADO LINCE'!$A$2:$BF$4824,14,FALSE)&lt;=0,"",VLOOKUP(B1509,'LISTADO LINCE'!$A$2:$BF$4824,14,FALSE))</f>
        <v/>
      </c>
    </row>
    <row r="1510" spans="1:6" hidden="1" x14ac:dyDescent="0.25">
      <c r="A1510" s="1">
        <v>7701103</v>
      </c>
      <c r="B1510" s="1">
        <f t="shared" si="24"/>
        <v>7701103</v>
      </c>
      <c r="C1510" s="1" t="str">
        <f>+'LISTADO LINCE'!C1509</f>
        <v>INSIG GOMA NEGRA SARGENTO COLGAR RER</v>
      </c>
      <c r="D1510" s="1" t="str">
        <f>IFERROR(VLOOKUP(B1510,'PUBLICADOS EN WEB'!$D$2:$D$4094,1,FALSE)=B1510,"")</f>
        <v/>
      </c>
      <c r="E1510" s="1" t="str">
        <f>IFERROR(VLOOKUP(B1510,'PUBLICADOS EN MELI'!$D$2:$D$12092,1,FALSE)=B1510,"")</f>
        <v/>
      </c>
      <c r="F1510" s="1" t="str">
        <f>IF(VLOOKUP(B1510,'LISTADO LINCE'!$A$2:$BF$4824,14,FALSE)&lt;=0,"",VLOOKUP(B1510,'LISTADO LINCE'!$A$2:$BF$4824,14,FALSE))</f>
        <v/>
      </c>
    </row>
    <row r="1511" spans="1:6" x14ac:dyDescent="0.25">
      <c r="A1511" s="1">
        <v>7701104</v>
      </c>
      <c r="B1511" s="1">
        <f t="shared" si="24"/>
        <v>7701104</v>
      </c>
      <c r="C1511" s="1" t="str">
        <f>VLOOKUP(B1511,'LISTADO LINCE'!$A$1:$BF$4008,3,FALSE)</f>
        <v>INSIG GOMA NEGRA CABO RER</v>
      </c>
      <c r="D1511" s="1" t="str">
        <f>IFERROR(VLOOKUP(B1511,'PUBLICADOS EN WEB'!$D$2:$D$4094,1,FALSE)=B1511,"")</f>
        <v/>
      </c>
      <c r="E1511" s="1" t="b">
        <f>IFERROR(VLOOKUP(B1511,'PUBLICADOS EN MELI'!$D$2:$D$12092,1,FALSE)=B1511,"")</f>
        <v>1</v>
      </c>
      <c r="F1511" s="1">
        <f>IF(VLOOKUP(B1511,'LISTADO LINCE'!$A$2:$BF$4824,14,FALSE)&lt;=0,"",VLOOKUP(B1511,'LISTADO LINCE'!$A$2:$BF$4824,14,FALSE))</f>
        <v>1</v>
      </c>
    </row>
    <row r="1512" spans="1:6" x14ac:dyDescent="0.25">
      <c r="A1512" s="1">
        <v>7701105</v>
      </c>
      <c r="B1512" s="1">
        <f t="shared" si="24"/>
        <v>7701105</v>
      </c>
      <c r="C1512" s="1" t="str">
        <f>VLOOKUP(B1512,'LISTADO LINCE'!$A$1:$BF$4008,3,FALSE)</f>
        <v>CINTA EMBALAJE TRANSPARENTE X 100MTS 954</v>
      </c>
      <c r="D1512" s="1" t="b">
        <f>IFERROR(VLOOKUP(B1512,'PUBLICADOS EN WEB'!$D$2:$D$4094,1,FALSE)=B1512,"")</f>
        <v>1</v>
      </c>
      <c r="E1512" s="1" t="b">
        <f>IFERROR(VLOOKUP(B1512,'PUBLICADOS EN MELI'!$D$2:$D$12092,1,FALSE)=B1512,"")</f>
        <v>1</v>
      </c>
      <c r="F1512" s="1" t="str">
        <f>IF(VLOOKUP(B1512,'LISTADO LINCE'!$A$2:$BF$4824,14,FALSE)&lt;=0,"",VLOOKUP(B1512,'LISTADO LINCE'!$A$2:$BF$4824,14,FALSE))</f>
        <v/>
      </c>
    </row>
    <row r="1513" spans="1:6" hidden="1" x14ac:dyDescent="0.25">
      <c r="A1513" s="1">
        <v>7701136</v>
      </c>
      <c r="B1513" s="1">
        <f t="shared" si="24"/>
        <v>7701136</v>
      </c>
      <c r="C1513" s="1" t="str">
        <f>+'LISTADO LINCE'!C1512</f>
        <v>BANDERA ARG BORD LARGA BI</v>
      </c>
      <c r="D1513" s="1" t="b">
        <f>IFERROR(VLOOKUP(B1513,'PUBLICADOS EN WEB'!$D$2:$D$4094,1,FALSE)=B1513,"")</f>
        <v>1</v>
      </c>
      <c r="E1513" s="1" t="str">
        <f>IFERROR(VLOOKUP(B1513,'PUBLICADOS EN MELI'!$D$2:$D$12092,1,FALSE)=B1513,"")</f>
        <v/>
      </c>
      <c r="F1513" s="1" t="str">
        <f>IF(VLOOKUP(B1513,'LISTADO LINCE'!$A$2:$BF$4824,14,FALSE)&lt;=0,"",VLOOKUP(B1513,'LISTADO LINCE'!$A$2:$BF$4824,14,FALSE))</f>
        <v/>
      </c>
    </row>
    <row r="1514" spans="1:6" hidden="1" x14ac:dyDescent="0.25">
      <c r="A1514" s="1">
        <v>7701137</v>
      </c>
      <c r="B1514" s="1">
        <f t="shared" si="24"/>
        <v>7701137</v>
      </c>
      <c r="C1514" s="1" t="str">
        <f>+'LISTADO LINCE'!C1513</f>
        <v>BANDERA ARG BORD LARGA BAJA VIS BI</v>
      </c>
      <c r="D1514" s="1" t="b">
        <f>IFERROR(VLOOKUP(B1514,'PUBLICADOS EN WEB'!$D$2:$D$4094,1,FALSE)=B1514,"")</f>
        <v>1</v>
      </c>
      <c r="E1514" s="1" t="str">
        <f>IFERROR(VLOOKUP(B1514,'PUBLICADOS EN MELI'!$D$2:$D$12092,1,FALSE)=B1514,"")</f>
        <v/>
      </c>
      <c r="F1514" s="1" t="str">
        <f>IF(VLOOKUP(B1514,'LISTADO LINCE'!$A$2:$BF$4824,14,FALSE)&lt;=0,"",VLOOKUP(B1514,'LISTADO LINCE'!$A$2:$BF$4824,14,FALSE))</f>
        <v/>
      </c>
    </row>
    <row r="1515" spans="1:6" hidden="1" x14ac:dyDescent="0.25">
      <c r="A1515" s="1">
        <v>7701200</v>
      </c>
      <c r="B1515" s="1">
        <f t="shared" si="24"/>
        <v>7701200</v>
      </c>
      <c r="C1515" s="1" t="str">
        <f>+'LISTADO LINCE'!C1514</f>
        <v>CINTA REFLECTIVA</v>
      </c>
      <c r="D1515" s="1" t="str">
        <f>IFERROR(VLOOKUP(B1515,'PUBLICADOS EN WEB'!$D$2:$D$4094,1,FALSE)=B1515,"")</f>
        <v/>
      </c>
      <c r="E1515" s="1" t="str">
        <f>IFERROR(VLOOKUP(B1515,'PUBLICADOS EN MELI'!$D$2:$D$12092,1,FALSE)=B1515,"")</f>
        <v/>
      </c>
      <c r="F1515" s="1" t="str">
        <f>IF(VLOOKUP(B1515,'LISTADO LINCE'!$A$2:$BF$4824,14,FALSE)&lt;=0,"",VLOOKUP(B1515,'LISTADO LINCE'!$A$2:$BF$4824,14,FALSE))</f>
        <v/>
      </c>
    </row>
    <row r="1516" spans="1:6" hidden="1" x14ac:dyDescent="0.25">
      <c r="A1516" s="1">
        <v>7701201</v>
      </c>
      <c r="B1516" s="1">
        <f t="shared" si="24"/>
        <v>7701201</v>
      </c>
      <c r="C1516" s="1" t="str">
        <f>+'LISTADO LINCE'!C1515</f>
        <v>CINTA REFLECTIVA 655</v>
      </c>
      <c r="D1516" s="1" t="str">
        <f>IFERROR(VLOOKUP(B1516,'PUBLICADOS EN WEB'!$D$2:$D$4094,1,FALSE)=B1516,"")</f>
        <v/>
      </c>
      <c r="E1516" s="1" t="str">
        <f>IFERROR(VLOOKUP(B1516,'PUBLICADOS EN MELI'!$D$2:$D$12092,1,FALSE)=B1516,"")</f>
        <v/>
      </c>
      <c r="F1516" s="1" t="str">
        <f>IF(VLOOKUP(B1516,'LISTADO LINCE'!$A$2:$BF$4824,14,FALSE)&lt;=0,"",VLOOKUP(B1516,'LISTADO LINCE'!$A$2:$BF$4824,14,FALSE))</f>
        <v/>
      </c>
    </row>
    <row r="1517" spans="1:6" hidden="1" x14ac:dyDescent="0.25">
      <c r="A1517" s="1">
        <v>7701202</v>
      </c>
      <c r="B1517" s="1">
        <f t="shared" si="24"/>
        <v>7701202</v>
      </c>
      <c r="C1517" s="1" t="str">
        <f>+'LISTADO LINCE'!C1516</f>
        <v>CINTA REFLECTIVA RAYADO DIAGONAL</v>
      </c>
      <c r="D1517" s="1" t="str">
        <f>IFERROR(VLOOKUP(B1517,'PUBLICADOS EN WEB'!$D$2:$D$4094,1,FALSE)=B1517,"")</f>
        <v/>
      </c>
      <c r="E1517" s="1" t="str">
        <f>IFERROR(VLOOKUP(B1517,'PUBLICADOS EN MELI'!$D$2:$D$12092,1,FALSE)=B1517,"")</f>
        <v/>
      </c>
      <c r="F1517" s="1" t="str">
        <f>IF(VLOOKUP(B1517,'LISTADO LINCE'!$A$2:$BF$4824,14,FALSE)&lt;=0,"",VLOOKUP(B1517,'LISTADO LINCE'!$A$2:$BF$4824,14,FALSE))</f>
        <v/>
      </c>
    </row>
    <row r="1518" spans="1:6" hidden="1" x14ac:dyDescent="0.25">
      <c r="A1518" s="1">
        <v>7701203</v>
      </c>
      <c r="B1518" s="1">
        <f t="shared" si="24"/>
        <v>7701203</v>
      </c>
      <c r="C1518" s="1" t="str">
        <f>+'LISTADO LINCE'!C1517</f>
        <v>CINTA CUADRICULADA AZ/BL</v>
      </c>
      <c r="D1518" s="1" t="str">
        <f>IFERROR(VLOOKUP(B1518,'PUBLICADOS EN WEB'!$D$2:$D$4094,1,FALSE)=B1518,"")</f>
        <v/>
      </c>
      <c r="E1518" s="1" t="str">
        <f>IFERROR(VLOOKUP(B1518,'PUBLICADOS EN MELI'!$D$2:$D$12092,1,FALSE)=B1518,"")</f>
        <v/>
      </c>
      <c r="F1518" s="1" t="str">
        <f>IF(VLOOKUP(B1518,'LISTADO LINCE'!$A$2:$BF$4824,14,FALSE)&lt;=0,"",VLOOKUP(B1518,'LISTADO LINCE'!$A$2:$BF$4824,14,FALSE))</f>
        <v/>
      </c>
    </row>
    <row r="1519" spans="1:6" hidden="1" x14ac:dyDescent="0.25">
      <c r="A1519" s="1">
        <v>7701394</v>
      </c>
      <c r="B1519" s="1">
        <f t="shared" si="24"/>
        <v>7701394</v>
      </c>
      <c r="C1519" s="1" t="str">
        <f>+'LISTADO LINCE'!C1518</f>
        <v>CINTA REFLECT TEXTIL CUADROS 5CM10,5 IMP</v>
      </c>
      <c r="D1519" s="1" t="str">
        <f>IFERROR(VLOOKUP(B1519,'PUBLICADOS EN WEB'!$D$2:$D$4094,1,FALSE)=B1519,"")</f>
        <v/>
      </c>
      <c r="E1519" s="1" t="str">
        <f>IFERROR(VLOOKUP(B1519,'PUBLICADOS EN MELI'!$D$2:$D$12092,1,FALSE)=B1519,"")</f>
        <v/>
      </c>
      <c r="F1519" s="1" t="str">
        <f>IF(VLOOKUP(B1519,'LISTADO LINCE'!$A$2:$BF$4824,14,FALSE)&lt;=0,"",VLOOKUP(B1519,'LISTADO LINCE'!$A$2:$BF$4824,14,FALSE))</f>
        <v/>
      </c>
    </row>
    <row r="1520" spans="1:6" hidden="1" x14ac:dyDescent="0.25">
      <c r="A1520" s="1">
        <v>7701397</v>
      </c>
      <c r="B1520" s="1">
        <f t="shared" si="24"/>
        <v>7701397</v>
      </c>
      <c r="C1520" s="1" t="str">
        <f>+'LISTADO LINCE'!C1519</f>
        <v>CINTA REFLECT TEXTIL TRANFER BAS PLA IMP</v>
      </c>
      <c r="D1520" s="1" t="str">
        <f>IFERROR(VLOOKUP(B1520,'PUBLICADOS EN WEB'!$D$2:$D$4094,1,FALSE)=B1520,"")</f>
        <v/>
      </c>
      <c r="E1520" s="1" t="str">
        <f>IFERROR(VLOOKUP(B1520,'PUBLICADOS EN MELI'!$D$2:$D$12092,1,FALSE)=B1520,"")</f>
        <v/>
      </c>
      <c r="F1520" s="1" t="str">
        <f>IF(VLOOKUP(B1520,'LISTADO LINCE'!$A$2:$BF$4824,14,FALSE)&lt;=0,"",VLOOKUP(B1520,'LISTADO LINCE'!$A$2:$BF$4824,14,FALSE))</f>
        <v/>
      </c>
    </row>
    <row r="1521" spans="1:6" hidden="1" x14ac:dyDescent="0.25">
      <c r="A1521" s="1">
        <v>7701655</v>
      </c>
      <c r="B1521" s="1">
        <f t="shared" si="24"/>
        <v>7701655</v>
      </c>
      <c r="C1521" s="1" t="str">
        <f>+'LISTADO LINCE'!C1520</f>
        <v>CINTA REFLECT TEXTIL LISA 65/35 5CM IMP</v>
      </c>
      <c r="D1521" s="1" t="str">
        <f>IFERROR(VLOOKUP(B1521,'PUBLICADOS EN WEB'!$D$2:$D$4094,1,FALSE)=B1521,"")</f>
        <v/>
      </c>
      <c r="E1521" s="1" t="str">
        <f>IFERROR(VLOOKUP(B1521,'PUBLICADOS EN MELI'!$D$2:$D$12092,1,FALSE)=B1521,"")</f>
        <v/>
      </c>
      <c r="F1521" s="1" t="str">
        <f>IF(VLOOKUP(B1521,'LISTADO LINCE'!$A$2:$BF$4824,14,FALSE)&lt;=0,"",VLOOKUP(B1521,'LISTADO LINCE'!$A$2:$BF$4824,14,FALSE))</f>
        <v/>
      </c>
    </row>
    <row r="1522" spans="1:6" x14ac:dyDescent="0.25">
      <c r="A1522" s="1">
        <v>7703001</v>
      </c>
      <c r="B1522" s="1">
        <f t="shared" si="24"/>
        <v>7703001</v>
      </c>
      <c r="C1522" s="1" t="str">
        <f>VLOOKUP(B1522,'LISTADO LINCE'!$A$1:$BF$4008,3,FALSE)</f>
        <v>HOMB POLICIA SIN BOTON MET</v>
      </c>
      <c r="D1522" s="1" t="b">
        <f>IFERROR(VLOOKUP(B1522,'PUBLICADOS EN WEB'!$D$2:$D$4094,1,FALSE)=B1522,"")</f>
        <v>1</v>
      </c>
      <c r="E1522" s="1" t="b">
        <f>IFERROR(VLOOKUP(B1522,'PUBLICADOS EN MELI'!$D$2:$D$12092,1,FALSE)=B1522,"")</f>
        <v>1</v>
      </c>
      <c r="F1522" s="1">
        <f>IF(VLOOKUP(B1522,'LISTADO LINCE'!$A$2:$BF$4824,14,FALSE)&lt;=0,"",VLOOKUP(B1522,'LISTADO LINCE'!$A$2:$BF$4824,14,FALSE))</f>
        <v>69</v>
      </c>
    </row>
    <row r="1523" spans="1:6" x14ac:dyDescent="0.25">
      <c r="A1523" s="1">
        <v>7703002</v>
      </c>
      <c r="B1523" s="1">
        <f t="shared" si="24"/>
        <v>7703002</v>
      </c>
      <c r="C1523" s="1" t="str">
        <f>VLOOKUP(B1523,'LISTADO LINCE'!$A$1:$BF$4008,3,FALSE)</f>
        <v>HOMB POLICIA LISA COMISARIO</v>
      </c>
      <c r="D1523" s="1" t="b">
        <f>IFERROR(VLOOKUP(B1523,'PUBLICADOS EN WEB'!$D$2:$D$4094,1,FALSE)=B1523,"")</f>
        <v>1</v>
      </c>
      <c r="E1523" s="1" t="b">
        <f>IFERROR(VLOOKUP(B1523,'PUBLICADOS EN MELI'!$D$2:$D$12092,1,FALSE)=B1523,"")</f>
        <v>1</v>
      </c>
      <c r="F1523" s="1">
        <f>IF(VLOOKUP(B1523,'LISTADO LINCE'!$A$2:$BF$4824,14,FALSE)&lt;=0,"",VLOOKUP(B1523,'LISTADO LINCE'!$A$2:$BF$4824,14,FALSE))</f>
        <v>60</v>
      </c>
    </row>
    <row r="1524" spans="1:6" hidden="1" x14ac:dyDescent="0.25">
      <c r="A1524" s="1">
        <v>7703003</v>
      </c>
      <c r="B1524" s="1">
        <f t="shared" si="24"/>
        <v>7703003</v>
      </c>
      <c r="C1524" s="1" t="str">
        <f>+'LISTADO LINCE'!C1523</f>
        <v>HOMB PENITENCIARIA NEGRA</v>
      </c>
      <c r="D1524" s="1" t="str">
        <f>IFERROR(VLOOKUP(B1524,'PUBLICADOS EN WEB'!$D$2:$D$4094,1,FALSE)=B1524,"")</f>
        <v/>
      </c>
      <c r="E1524" s="1" t="str">
        <f>IFERROR(VLOOKUP(B1524,'PUBLICADOS EN MELI'!$D$2:$D$12092,1,FALSE)=B1524,"")</f>
        <v/>
      </c>
      <c r="F1524" s="1" t="str">
        <f>IF(VLOOKUP(B1524,'LISTADO LINCE'!$A$2:$BF$4824,14,FALSE)&lt;=0,"",VLOOKUP(B1524,'LISTADO LINCE'!$A$2:$BF$4824,14,FALSE))</f>
        <v/>
      </c>
    </row>
    <row r="1525" spans="1:6" hidden="1" x14ac:dyDescent="0.25">
      <c r="A1525" s="1">
        <v>7703004</v>
      </c>
      <c r="B1525" s="1">
        <f t="shared" si="24"/>
        <v>7703004</v>
      </c>
      <c r="C1525" s="1" t="str">
        <f>+'LISTADO LINCE'!C1524</f>
        <v>HOMB ORO SERRETA SIN ROMBO DG</v>
      </c>
      <c r="D1525" s="1" t="str">
        <f>IFERROR(VLOOKUP(B1525,'PUBLICADOS EN WEB'!$D$2:$D$4094,1,FALSE)=B1525,"")</f>
        <v/>
      </c>
      <c r="E1525" s="1" t="str">
        <f>IFERROR(VLOOKUP(B1525,'PUBLICADOS EN MELI'!$D$2:$D$12092,1,FALSE)=B1525,"")</f>
        <v/>
      </c>
      <c r="F1525" s="1" t="str">
        <f>IF(VLOOKUP(B1525,'LISTADO LINCE'!$A$2:$BF$4824,14,FALSE)&lt;=0,"",VLOOKUP(B1525,'LISTADO LINCE'!$A$2:$BF$4824,14,FALSE))</f>
        <v/>
      </c>
    </row>
    <row r="1526" spans="1:6" hidden="1" x14ac:dyDescent="0.25">
      <c r="A1526" s="1">
        <v>7703005</v>
      </c>
      <c r="B1526" s="1">
        <f t="shared" si="24"/>
        <v>7703005</v>
      </c>
      <c r="C1526" s="1" t="str">
        <f>+'LISTADO LINCE'!C1525</f>
        <v>HOMB ORO SERRETA Y PALMA SIN ROMBO</v>
      </c>
      <c r="D1526" s="1" t="str">
        <f>IFERROR(VLOOKUP(B1526,'PUBLICADOS EN WEB'!$D$2:$D$4094,1,FALSE)=B1526,"")</f>
        <v/>
      </c>
      <c r="E1526" s="1" t="str">
        <f>IFERROR(VLOOKUP(B1526,'PUBLICADOS EN MELI'!$D$2:$D$12092,1,FALSE)=B1526,"")</f>
        <v/>
      </c>
      <c r="F1526" s="1" t="str">
        <f>IF(VLOOKUP(B1526,'LISTADO LINCE'!$A$2:$BF$4824,14,FALSE)&lt;=0,"",VLOOKUP(B1526,'LISTADO LINCE'!$A$2:$BF$4824,14,FALSE))</f>
        <v/>
      </c>
    </row>
    <row r="1527" spans="1:6" hidden="1" x14ac:dyDescent="0.25">
      <c r="A1527" s="1">
        <v>7703019</v>
      </c>
      <c r="B1527" s="1">
        <f t="shared" si="24"/>
        <v>7703019</v>
      </c>
      <c r="C1527" s="1" t="str">
        <f>+'LISTADO LINCE'!C1526</f>
        <v>HOMBRERA GRIS TOPO PENIT CABO RER</v>
      </c>
      <c r="D1527" s="1" t="str">
        <f>IFERROR(VLOOKUP(B1527,'PUBLICADOS EN WEB'!$D$2:$D$4094,1,FALSE)=B1527,"")</f>
        <v/>
      </c>
      <c r="E1527" s="1" t="str">
        <f>IFERROR(VLOOKUP(B1527,'PUBLICADOS EN MELI'!$D$2:$D$12092,1,FALSE)=B1527,"")</f>
        <v/>
      </c>
      <c r="F1527" s="1" t="str">
        <f>IF(VLOOKUP(B1527,'LISTADO LINCE'!$A$2:$BF$4824,14,FALSE)&lt;=0,"",VLOOKUP(B1527,'LISTADO LINCE'!$A$2:$BF$4824,14,FALSE))</f>
        <v/>
      </c>
    </row>
    <row r="1528" spans="1:6" hidden="1" x14ac:dyDescent="0.25">
      <c r="A1528" s="1">
        <v>7703020</v>
      </c>
      <c r="B1528" s="1">
        <f t="shared" si="24"/>
        <v>7703020</v>
      </c>
      <c r="C1528" s="1" t="str">
        <f>+'LISTADO LINCE'!C1527</f>
        <v>HOMBRERA GRIS TOPO PENIT CABO 1RO RER</v>
      </c>
      <c r="D1528" s="1" t="str">
        <f>IFERROR(VLOOKUP(B1528,'PUBLICADOS EN WEB'!$D$2:$D$4094,1,FALSE)=B1528,"")</f>
        <v/>
      </c>
      <c r="E1528" s="1" t="str">
        <f>IFERROR(VLOOKUP(B1528,'PUBLICADOS EN MELI'!$D$2:$D$12092,1,FALSE)=B1528,"")</f>
        <v/>
      </c>
      <c r="F1528" s="1" t="str">
        <f>IF(VLOOKUP(B1528,'LISTADO LINCE'!$A$2:$BF$4824,14,FALSE)&lt;=0,"",VLOOKUP(B1528,'LISTADO LINCE'!$A$2:$BF$4824,14,FALSE))</f>
        <v/>
      </c>
    </row>
    <row r="1529" spans="1:6" hidden="1" x14ac:dyDescent="0.25">
      <c r="A1529" s="1">
        <v>7703021</v>
      </c>
      <c r="B1529" s="1">
        <f t="shared" si="24"/>
        <v>7703021</v>
      </c>
      <c r="C1529" s="1" t="str">
        <f>+'LISTADO LINCE'!C1528</f>
        <v>HOMBRERA GRIS TOPO PENIT SARGENTO RER</v>
      </c>
      <c r="D1529" s="1" t="str">
        <f>IFERROR(VLOOKUP(B1529,'PUBLICADOS EN WEB'!$D$2:$D$4094,1,FALSE)=B1529,"")</f>
        <v/>
      </c>
      <c r="E1529" s="1" t="str">
        <f>IFERROR(VLOOKUP(B1529,'PUBLICADOS EN MELI'!$D$2:$D$12092,1,FALSE)=B1529,"")</f>
        <v/>
      </c>
      <c r="F1529" s="1" t="str">
        <f>IF(VLOOKUP(B1529,'LISTADO LINCE'!$A$2:$BF$4824,14,FALSE)&lt;=0,"",VLOOKUP(B1529,'LISTADO LINCE'!$A$2:$BF$4824,14,FALSE))</f>
        <v/>
      </c>
    </row>
    <row r="1530" spans="1:6" hidden="1" x14ac:dyDescent="0.25">
      <c r="A1530" s="1">
        <v>7703022</v>
      </c>
      <c r="B1530" s="1">
        <f t="shared" si="24"/>
        <v>7703022</v>
      </c>
      <c r="C1530" s="1" t="str">
        <f>+'LISTADO LINCE'!C1529</f>
        <v>HOMBRERA GRIS TOPO PENIT SARGENT 1RO RER</v>
      </c>
      <c r="D1530" s="1" t="str">
        <f>IFERROR(VLOOKUP(B1530,'PUBLICADOS EN WEB'!$D$2:$D$4094,1,FALSE)=B1530,"")</f>
        <v/>
      </c>
      <c r="E1530" s="1" t="str">
        <f>IFERROR(VLOOKUP(B1530,'PUBLICADOS EN MELI'!$D$2:$D$12092,1,FALSE)=B1530,"")</f>
        <v/>
      </c>
      <c r="F1530" s="1" t="str">
        <f>IF(VLOOKUP(B1530,'LISTADO LINCE'!$A$2:$BF$4824,14,FALSE)&lt;=0,"",VLOOKUP(B1530,'LISTADO LINCE'!$A$2:$BF$4824,14,FALSE))</f>
        <v/>
      </c>
    </row>
    <row r="1531" spans="1:6" hidden="1" x14ac:dyDescent="0.25">
      <c r="A1531" s="1">
        <v>7703023</v>
      </c>
      <c r="B1531" s="1">
        <f t="shared" si="24"/>
        <v>7703023</v>
      </c>
      <c r="C1531" s="1" t="str">
        <f>+'LISTADO LINCE'!C1530</f>
        <v>HOMBRERA GRIS TOPO PENIT SARGEN AYTE RER</v>
      </c>
      <c r="D1531" s="1" t="str">
        <f>IFERROR(VLOOKUP(B1531,'PUBLICADOS EN WEB'!$D$2:$D$4094,1,FALSE)=B1531,"")</f>
        <v/>
      </c>
      <c r="E1531" s="1" t="str">
        <f>IFERROR(VLOOKUP(B1531,'PUBLICADOS EN MELI'!$D$2:$D$12092,1,FALSE)=B1531,"")</f>
        <v/>
      </c>
      <c r="F1531" s="1" t="str">
        <f>IF(VLOOKUP(B1531,'LISTADO LINCE'!$A$2:$BF$4824,14,FALSE)&lt;=0,"",VLOOKUP(B1531,'LISTADO LINCE'!$A$2:$BF$4824,14,FALSE))</f>
        <v/>
      </c>
    </row>
    <row r="1532" spans="1:6" hidden="1" x14ac:dyDescent="0.25">
      <c r="A1532" s="1">
        <v>7703024</v>
      </c>
      <c r="B1532" s="1">
        <f t="shared" si="24"/>
        <v>7703024</v>
      </c>
      <c r="C1532" s="1" t="str">
        <f>+'LISTADO LINCE'!C1531</f>
        <v>HOMBRERA GRIS TOPO PENIT SUB OF PPAL RER</v>
      </c>
      <c r="D1532" s="1" t="str">
        <f>IFERROR(VLOOKUP(B1532,'PUBLICADOS EN WEB'!$D$2:$D$4094,1,FALSE)=B1532,"")</f>
        <v/>
      </c>
      <c r="E1532" s="1" t="str">
        <f>IFERROR(VLOOKUP(B1532,'PUBLICADOS EN MELI'!$D$2:$D$12092,1,FALSE)=B1532,"")</f>
        <v/>
      </c>
      <c r="F1532" s="1" t="str">
        <f>IF(VLOOKUP(B1532,'LISTADO LINCE'!$A$2:$BF$4824,14,FALSE)&lt;=0,"",VLOOKUP(B1532,'LISTADO LINCE'!$A$2:$BF$4824,14,FALSE))</f>
        <v/>
      </c>
    </row>
    <row r="1533" spans="1:6" hidden="1" x14ac:dyDescent="0.25">
      <c r="A1533" s="1">
        <v>7703025</v>
      </c>
      <c r="B1533" s="1">
        <f t="shared" si="24"/>
        <v>7703025</v>
      </c>
      <c r="C1533" s="1" t="str">
        <f>+'LISTADO LINCE'!C1532</f>
        <v>HOMBRERA GRIS TOPO PENIT SUB OF MAY RER</v>
      </c>
      <c r="D1533" s="1" t="str">
        <f>IFERROR(VLOOKUP(B1533,'PUBLICADOS EN WEB'!$D$2:$D$4094,1,FALSE)=B1533,"")</f>
        <v/>
      </c>
      <c r="E1533" s="1" t="str">
        <f>IFERROR(VLOOKUP(B1533,'PUBLICADOS EN MELI'!$D$2:$D$12092,1,FALSE)=B1533,"")</f>
        <v/>
      </c>
      <c r="F1533" s="1" t="str">
        <f>IF(VLOOKUP(B1533,'LISTADO LINCE'!$A$2:$BF$4824,14,FALSE)&lt;=0,"",VLOOKUP(B1533,'LISTADO LINCE'!$A$2:$BF$4824,14,FALSE))</f>
        <v/>
      </c>
    </row>
    <row r="1534" spans="1:6" hidden="1" x14ac:dyDescent="0.25">
      <c r="A1534" s="1">
        <v>7703029</v>
      </c>
      <c r="B1534" s="1">
        <f t="shared" si="24"/>
        <v>7703029</v>
      </c>
      <c r="C1534" s="1" t="str">
        <f>+'LISTADO LINCE'!C1533</f>
        <v>HOMB DE GALA AMARILLA BORDADA DG</v>
      </c>
      <c r="D1534" s="1" t="str">
        <f>IFERROR(VLOOKUP(B1534,'PUBLICADOS EN WEB'!$D$2:$D$4094,1,FALSE)=B1534,"")</f>
        <v/>
      </c>
      <c r="E1534" s="1" t="str">
        <f>IFERROR(VLOOKUP(B1534,'PUBLICADOS EN MELI'!$D$2:$D$12092,1,FALSE)=B1534,"")</f>
        <v/>
      </c>
      <c r="F1534" s="1" t="str">
        <f>IF(VLOOKUP(B1534,'LISTADO LINCE'!$A$2:$BF$4824,14,FALSE)&lt;=0,"",VLOOKUP(B1534,'LISTADO LINCE'!$A$2:$BF$4824,14,FALSE))</f>
        <v/>
      </c>
    </row>
    <row r="1535" spans="1:6" hidden="1" x14ac:dyDescent="0.25">
      <c r="A1535" s="1">
        <v>7703030</v>
      </c>
      <c r="B1535" s="1">
        <f t="shared" si="24"/>
        <v>7703030</v>
      </c>
      <c r="C1535" s="1" t="str">
        <f>+'LISTADO LINCE'!C1534</f>
        <v>HOMB BI PENIT TMAN SAL AGENTE RER</v>
      </c>
      <c r="D1535" s="1" t="str">
        <f>IFERROR(VLOOKUP(B1535,'PUBLICADOS EN WEB'!$D$2:$D$4094,1,FALSE)=B1535,"")</f>
        <v/>
      </c>
      <c r="E1535" s="1" t="str">
        <f>IFERROR(VLOOKUP(B1535,'PUBLICADOS EN MELI'!$D$2:$D$12092,1,FALSE)=B1535,"")</f>
        <v/>
      </c>
      <c r="F1535" s="1" t="str">
        <f>IF(VLOOKUP(B1535,'LISTADO LINCE'!$A$2:$BF$4824,14,FALSE)&lt;=0,"",VLOOKUP(B1535,'LISTADO LINCE'!$A$2:$BF$4824,14,FALSE))</f>
        <v/>
      </c>
    </row>
    <row r="1536" spans="1:6" hidden="1" x14ac:dyDescent="0.25">
      <c r="A1536" s="1">
        <v>7703031</v>
      </c>
      <c r="B1536" s="1">
        <f t="shared" si="24"/>
        <v>7703031</v>
      </c>
      <c r="C1536" s="1" t="str">
        <f>+'LISTADO LINCE'!C1535</f>
        <v>HOMB BI PENIT TMAN SAL CRIO (2D) RER</v>
      </c>
      <c r="D1536" s="1" t="str">
        <f>IFERROR(VLOOKUP(B1536,'PUBLICADOS EN WEB'!$D$2:$D$4094,1,FALSE)=B1536,"")</f>
        <v/>
      </c>
      <c r="E1536" s="1" t="str">
        <f>IFERROR(VLOOKUP(B1536,'PUBLICADOS EN MELI'!$D$2:$D$12092,1,FALSE)=B1536,"")</f>
        <v/>
      </c>
      <c r="F1536" s="1" t="str">
        <f>IF(VLOOKUP(B1536,'LISTADO LINCE'!$A$2:$BF$4824,14,FALSE)&lt;=0,"",VLOOKUP(B1536,'LISTADO LINCE'!$A$2:$BF$4824,14,FALSE))</f>
        <v/>
      </c>
    </row>
    <row r="1537" spans="1:6" hidden="1" x14ac:dyDescent="0.25">
      <c r="A1537" s="1">
        <v>7703033</v>
      </c>
      <c r="B1537" s="1">
        <f t="shared" si="24"/>
        <v>7703033</v>
      </c>
      <c r="C1537" s="1" t="str">
        <f>+'LISTADO LINCE'!C1536</f>
        <v>HOMB BI PENIT TMAN FAJ AGENTE RER</v>
      </c>
      <c r="D1537" s="1" t="str">
        <f>IFERROR(VLOOKUP(B1537,'PUBLICADOS EN WEB'!$D$2:$D$4094,1,FALSE)=B1537,"")</f>
        <v/>
      </c>
      <c r="E1537" s="1" t="str">
        <f>IFERROR(VLOOKUP(B1537,'PUBLICADOS EN MELI'!$D$2:$D$12092,1,FALSE)=B1537,"")</f>
        <v/>
      </c>
      <c r="F1537" s="1" t="str">
        <f>IF(VLOOKUP(B1537,'LISTADO LINCE'!$A$2:$BF$4824,14,FALSE)&lt;=0,"",VLOOKUP(B1537,'LISTADO LINCE'!$A$2:$BF$4824,14,FALSE))</f>
        <v/>
      </c>
    </row>
    <row r="1538" spans="1:6" hidden="1" x14ac:dyDescent="0.25">
      <c r="A1538" s="1">
        <v>7703035</v>
      </c>
      <c r="B1538" s="1">
        <f t="shared" si="24"/>
        <v>7703035</v>
      </c>
      <c r="C1538" s="1" t="str">
        <f>+'LISTADO LINCE'!C1537</f>
        <v>HOMB BI PENIT TMAN FAJ C 1RO RER</v>
      </c>
      <c r="D1538" s="1" t="str">
        <f>IFERROR(VLOOKUP(B1538,'PUBLICADOS EN WEB'!$D$2:$D$4094,1,FALSE)=B1538,"")</f>
        <v/>
      </c>
      <c r="E1538" s="1" t="str">
        <f>IFERROR(VLOOKUP(B1538,'PUBLICADOS EN MELI'!$D$2:$D$12092,1,FALSE)=B1538,"")</f>
        <v/>
      </c>
      <c r="F1538" s="1" t="str">
        <f>IF(VLOOKUP(B1538,'LISTADO LINCE'!$A$2:$BF$4824,14,FALSE)&lt;=0,"",VLOOKUP(B1538,'LISTADO LINCE'!$A$2:$BF$4824,14,FALSE))</f>
        <v/>
      </c>
    </row>
    <row r="1539" spans="1:6" hidden="1" x14ac:dyDescent="0.25">
      <c r="A1539" s="1">
        <v>7703036</v>
      </c>
      <c r="B1539" s="1">
        <f t="shared" si="24"/>
        <v>7703036</v>
      </c>
      <c r="C1539" s="1" t="str">
        <f>+'LISTADO LINCE'!C1538</f>
        <v>HOMB BI PENIT TMAN FAJ SARG RER</v>
      </c>
      <c r="D1539" s="1" t="str">
        <f>IFERROR(VLOOKUP(B1539,'PUBLICADOS EN WEB'!$D$2:$D$4094,1,FALSE)=B1539,"")</f>
        <v/>
      </c>
      <c r="E1539" s="1" t="str">
        <f>IFERROR(VLOOKUP(B1539,'PUBLICADOS EN MELI'!$D$2:$D$12092,1,FALSE)=B1539,"")</f>
        <v/>
      </c>
      <c r="F1539" s="1" t="str">
        <f>IF(VLOOKUP(B1539,'LISTADO LINCE'!$A$2:$BF$4824,14,FALSE)&lt;=0,"",VLOOKUP(B1539,'LISTADO LINCE'!$A$2:$BF$4824,14,FALSE))</f>
        <v/>
      </c>
    </row>
    <row r="1540" spans="1:6" hidden="1" x14ac:dyDescent="0.25">
      <c r="A1540" s="1">
        <v>7703037</v>
      </c>
      <c r="B1540" s="1">
        <f t="shared" si="24"/>
        <v>7703037</v>
      </c>
      <c r="C1540" s="1" t="str">
        <f>+'LISTADO LINCE'!C1539</f>
        <v>HOMB BI PENIT TMAN FAJ SARG 1RO RER</v>
      </c>
      <c r="D1540" s="1" t="str">
        <f>IFERROR(VLOOKUP(B1540,'PUBLICADOS EN WEB'!$D$2:$D$4094,1,FALSE)=B1540,"")</f>
        <v/>
      </c>
      <c r="E1540" s="1" t="str">
        <f>IFERROR(VLOOKUP(B1540,'PUBLICADOS EN MELI'!$D$2:$D$12092,1,FALSE)=B1540,"")</f>
        <v/>
      </c>
      <c r="F1540" s="1" t="str">
        <f>IF(VLOOKUP(B1540,'LISTADO LINCE'!$A$2:$BF$4824,14,FALSE)&lt;=0,"",VLOOKUP(B1540,'LISTADO LINCE'!$A$2:$BF$4824,14,FALSE))</f>
        <v/>
      </c>
    </row>
    <row r="1541" spans="1:6" hidden="1" x14ac:dyDescent="0.25">
      <c r="A1541" s="1">
        <v>7703038</v>
      </c>
      <c r="B1541" s="1">
        <f t="shared" si="24"/>
        <v>7703038</v>
      </c>
      <c r="C1541" s="1" t="str">
        <f>+'LISTADO LINCE'!C1540</f>
        <v>HOMB BI PENIT TMAN FAJ  S AYTE RER</v>
      </c>
      <c r="D1541" s="1" t="str">
        <f>IFERROR(VLOOKUP(B1541,'PUBLICADOS EN WEB'!$D$2:$D$4094,1,FALSE)=B1541,"")</f>
        <v/>
      </c>
      <c r="E1541" s="1" t="str">
        <f>IFERROR(VLOOKUP(B1541,'PUBLICADOS EN MELI'!$D$2:$D$12092,1,FALSE)=B1541,"")</f>
        <v/>
      </c>
      <c r="F1541" s="1" t="str">
        <f>IF(VLOOKUP(B1541,'LISTADO LINCE'!$A$2:$BF$4824,14,FALSE)&lt;=0,"",VLOOKUP(B1541,'LISTADO LINCE'!$A$2:$BF$4824,14,FALSE))</f>
        <v/>
      </c>
    </row>
    <row r="1542" spans="1:6" hidden="1" x14ac:dyDescent="0.25">
      <c r="A1542" s="1">
        <v>7703039</v>
      </c>
      <c r="B1542" s="1">
        <f t="shared" si="24"/>
        <v>7703039</v>
      </c>
      <c r="C1542" s="1" t="str">
        <f>+'LISTADO LINCE'!C1541</f>
        <v>HOMB BI PENIT TMAN FAJ S PPAL RER</v>
      </c>
      <c r="D1542" s="1" t="str">
        <f>IFERROR(VLOOKUP(B1542,'PUBLICADOS EN WEB'!$D$2:$D$4094,1,FALSE)=B1542,"")</f>
        <v/>
      </c>
      <c r="E1542" s="1" t="str">
        <f>IFERROR(VLOOKUP(B1542,'PUBLICADOS EN MELI'!$D$2:$D$12092,1,FALSE)=B1542,"")</f>
        <v/>
      </c>
      <c r="F1542" s="1" t="str">
        <f>IF(VLOOKUP(B1542,'LISTADO LINCE'!$A$2:$BF$4824,14,FALSE)&lt;=0,"",VLOOKUP(B1542,'LISTADO LINCE'!$A$2:$BF$4824,14,FALSE))</f>
        <v/>
      </c>
    </row>
    <row r="1543" spans="1:6" hidden="1" x14ac:dyDescent="0.25">
      <c r="A1543" s="1">
        <v>7703047</v>
      </c>
      <c r="B1543" s="1">
        <f t="shared" si="24"/>
        <v>7703047</v>
      </c>
      <c r="C1543" s="1" t="str">
        <f>+'LISTADO LINCE'!C1542</f>
        <v>HOMB BI PENIT TMAN FAJ CRIO PPAL RER</v>
      </c>
      <c r="D1543" s="1" t="str">
        <f>IFERROR(VLOOKUP(B1543,'PUBLICADOS EN WEB'!$D$2:$D$4094,1,FALSE)=B1543,"")</f>
        <v/>
      </c>
      <c r="E1543" s="1" t="str">
        <f>IFERROR(VLOOKUP(B1543,'PUBLICADOS EN MELI'!$D$2:$D$12092,1,FALSE)=B1543,"")</f>
        <v/>
      </c>
      <c r="F1543" s="1" t="str">
        <f>IF(VLOOKUP(B1543,'LISTADO LINCE'!$A$2:$BF$4824,14,FALSE)&lt;=0,"",VLOOKUP(B1543,'LISTADO LINCE'!$A$2:$BF$4824,14,FALSE))</f>
        <v/>
      </c>
    </row>
    <row r="1544" spans="1:6" x14ac:dyDescent="0.25">
      <c r="A1544" s="1">
        <v>7703050</v>
      </c>
      <c r="B1544" s="1">
        <f t="shared" si="24"/>
        <v>7703050</v>
      </c>
      <c r="C1544" s="1" t="str">
        <f>VLOOKUP(B1544,'LISTADO LINCE'!$A$1:$BF$4008,3,FALSE)</f>
        <v>HOMB BI PENIT MZA SUB ADJUTOR</v>
      </c>
      <c r="D1544" s="1" t="b">
        <f>IFERROR(VLOOKUP(B1544,'PUBLICADOS EN WEB'!$D$2:$D$4094,1,FALSE)=B1544,"")</f>
        <v>1</v>
      </c>
      <c r="E1544" s="1" t="b">
        <f>IFERROR(VLOOKUP(B1544,'PUBLICADOS EN MELI'!$D$2:$D$12092,1,FALSE)=B1544,"")</f>
        <v>1</v>
      </c>
      <c r="F1544" s="1">
        <f>IF(VLOOKUP(B1544,'LISTADO LINCE'!$A$2:$BF$4824,14,FALSE)&lt;=0,"",VLOOKUP(B1544,'LISTADO LINCE'!$A$2:$BF$4824,14,FALSE))</f>
        <v>1</v>
      </c>
    </row>
    <row r="1545" spans="1:6" x14ac:dyDescent="0.25">
      <c r="A1545" s="1">
        <v>7703051</v>
      </c>
      <c r="B1545" s="1">
        <f t="shared" si="24"/>
        <v>7703051</v>
      </c>
      <c r="C1545" s="1" t="str">
        <f>VLOOKUP(B1545,'LISTADO LINCE'!$A$1:$BF$4008,3,FALSE)</f>
        <v>HOMB BI PENIT MZA ADJUTOR</v>
      </c>
      <c r="D1545" s="1" t="b">
        <f>IFERROR(VLOOKUP(B1545,'PUBLICADOS EN WEB'!$D$2:$D$4094,1,FALSE)=B1545,"")</f>
        <v>1</v>
      </c>
      <c r="E1545" s="1" t="b">
        <f>IFERROR(VLOOKUP(B1545,'PUBLICADOS EN MELI'!$D$2:$D$12092,1,FALSE)=B1545,"")</f>
        <v>1</v>
      </c>
      <c r="F1545" s="1">
        <f>IF(VLOOKUP(B1545,'LISTADO LINCE'!$A$2:$BF$4824,14,FALSE)&lt;=0,"",VLOOKUP(B1545,'LISTADO LINCE'!$A$2:$BF$4824,14,FALSE))</f>
        <v>2</v>
      </c>
    </row>
    <row r="1546" spans="1:6" x14ac:dyDescent="0.25">
      <c r="A1546" s="1">
        <v>7703052</v>
      </c>
      <c r="B1546" s="1">
        <f t="shared" si="24"/>
        <v>7703052</v>
      </c>
      <c r="C1546" s="1" t="str">
        <f>VLOOKUP(B1546,'LISTADO LINCE'!$A$1:$BF$4008,3,FALSE)</f>
        <v>HOMB BI PENIT MZA ADJUTOR PRINCIPAL</v>
      </c>
      <c r="D1546" s="1" t="b">
        <f>IFERROR(VLOOKUP(B1546,'PUBLICADOS EN WEB'!$D$2:$D$4094,1,FALSE)=B1546,"")</f>
        <v>1</v>
      </c>
      <c r="E1546" s="1" t="b">
        <f>IFERROR(VLOOKUP(B1546,'PUBLICADOS EN MELI'!$D$2:$D$12092,1,FALSE)=B1546,"")</f>
        <v>1</v>
      </c>
      <c r="F1546" s="1">
        <f>IF(VLOOKUP(B1546,'LISTADO LINCE'!$A$2:$BF$4824,14,FALSE)&lt;=0,"",VLOOKUP(B1546,'LISTADO LINCE'!$A$2:$BF$4824,14,FALSE))</f>
        <v>1</v>
      </c>
    </row>
    <row r="1547" spans="1:6" x14ac:dyDescent="0.25">
      <c r="A1547" s="1">
        <v>7703053</v>
      </c>
      <c r="B1547" s="1">
        <f t="shared" si="24"/>
        <v>7703053</v>
      </c>
      <c r="C1547" s="1" t="str">
        <f>VLOOKUP(B1547,'LISTADO LINCE'!$A$1:$BF$4008,3,FALSE)</f>
        <v>HOMB BI PENIT MZA SUB ALCAIDE RER</v>
      </c>
      <c r="D1547" s="1" t="str">
        <f>IFERROR(VLOOKUP(B1547,'PUBLICADOS EN WEB'!$D$2:$D$4094,1,FALSE)=B1547,"")</f>
        <v/>
      </c>
      <c r="E1547" s="1" t="b">
        <f>IFERROR(VLOOKUP(B1547,'PUBLICADOS EN MELI'!$D$2:$D$12092,1,FALSE)=B1547,"")</f>
        <v>1</v>
      </c>
      <c r="F1547" s="1">
        <f>IF(VLOOKUP(B1547,'LISTADO LINCE'!$A$2:$BF$4824,14,FALSE)&lt;=0,"",VLOOKUP(B1547,'LISTADO LINCE'!$A$2:$BF$4824,14,FALSE))</f>
        <v>1</v>
      </c>
    </row>
    <row r="1548" spans="1:6" hidden="1" x14ac:dyDescent="0.25">
      <c r="A1548" s="1">
        <v>7703054</v>
      </c>
      <c r="B1548" s="1">
        <f t="shared" si="24"/>
        <v>7703054</v>
      </c>
      <c r="C1548" s="1" t="str">
        <f>+'LISTADO LINCE'!C1547</f>
        <v>HOMB BI PENIT MZA 2SOL SERRETA ALCAIDE</v>
      </c>
      <c r="D1548" s="1" t="str">
        <f>IFERROR(VLOOKUP(B1548,'PUBLICADOS EN WEB'!$D$2:$D$4094,1,FALSE)=B1548,"")</f>
        <v/>
      </c>
      <c r="E1548" s="1" t="str">
        <f>IFERROR(VLOOKUP(B1548,'PUBLICADOS EN MELI'!$D$2:$D$12092,1,FALSE)=B1548,"")</f>
        <v/>
      </c>
      <c r="F1548" s="1">
        <f>IF(VLOOKUP(B1548,'LISTADO LINCE'!$A$2:$BF$4824,14,FALSE)&lt;=0,"",VLOOKUP(B1548,'LISTADO LINCE'!$A$2:$BF$4824,14,FALSE))</f>
        <v>1</v>
      </c>
    </row>
    <row r="1549" spans="1:6" hidden="1" x14ac:dyDescent="0.25">
      <c r="A1549" s="1">
        <v>7703055</v>
      </c>
      <c r="B1549" s="1">
        <f t="shared" si="24"/>
        <v>7703055</v>
      </c>
      <c r="C1549" s="1" t="str">
        <f>+'LISTADO LINCE'!C1548</f>
        <v>HOMB BI PENI MZA 3SOL PAL SERRET BOT RER</v>
      </c>
      <c r="D1549" s="1" t="str">
        <f>IFERROR(VLOOKUP(B1549,'PUBLICADOS EN WEB'!$D$2:$D$4094,1,FALSE)=B1549,"")</f>
        <v/>
      </c>
      <c r="E1549" s="1" t="str">
        <f>IFERROR(VLOOKUP(B1549,'PUBLICADOS EN MELI'!$D$2:$D$12092,1,FALSE)=B1549,"")</f>
        <v/>
      </c>
      <c r="F1549" s="1" t="str">
        <f>IF(VLOOKUP(B1549,'LISTADO LINCE'!$A$2:$BF$4824,14,FALSE)&lt;=0,"",VLOOKUP(B1549,'LISTADO LINCE'!$A$2:$BF$4824,14,FALSE))</f>
        <v/>
      </c>
    </row>
    <row r="1550" spans="1:6" hidden="1" x14ac:dyDescent="0.25">
      <c r="A1550" s="1">
        <v>7703056</v>
      </c>
      <c r="B1550" s="1">
        <f t="shared" si="24"/>
        <v>7703056</v>
      </c>
      <c r="C1550" s="1" t="str">
        <f>+'LISTADO LINCE'!C1549</f>
        <v>HOMB BI PENIT MZA 2SOL SERR/PAL PREFECTO</v>
      </c>
      <c r="D1550" s="1" t="str">
        <f>IFERROR(VLOOKUP(B1550,'PUBLICADOS EN WEB'!$D$2:$D$4094,1,FALSE)=B1550,"")</f>
        <v/>
      </c>
      <c r="E1550" s="1" t="str">
        <f>IFERROR(VLOOKUP(B1550,'PUBLICADOS EN MELI'!$D$2:$D$12092,1,FALSE)=B1550,"")</f>
        <v/>
      </c>
      <c r="F1550" s="1">
        <f>IF(VLOOKUP(B1550,'LISTADO LINCE'!$A$2:$BF$4824,14,FALSE)&lt;=0,"",VLOOKUP(B1550,'LISTADO LINCE'!$A$2:$BF$4824,14,FALSE))</f>
        <v>1</v>
      </c>
    </row>
    <row r="1551" spans="1:6" hidden="1" x14ac:dyDescent="0.25">
      <c r="A1551" s="1">
        <v>7703057</v>
      </c>
      <c r="B1551" s="1">
        <f t="shared" si="24"/>
        <v>7703057</v>
      </c>
      <c r="C1551" s="1" t="str">
        <f>+'LISTADO LINCE'!C1550</f>
        <v>HOMB BI PENIT MZA 3SOL SERR/PAL PREFGRAL</v>
      </c>
      <c r="D1551" s="1" t="str">
        <f>IFERROR(VLOOKUP(B1551,'PUBLICADOS EN WEB'!$D$2:$D$4094,1,FALSE)=B1551,"")</f>
        <v/>
      </c>
      <c r="E1551" s="1" t="str">
        <f>IFERROR(VLOOKUP(B1551,'PUBLICADOS EN MELI'!$D$2:$D$12092,1,FALSE)=B1551,"")</f>
        <v/>
      </c>
      <c r="F1551" s="1">
        <f>IF(VLOOKUP(B1551,'LISTADO LINCE'!$A$2:$BF$4824,14,FALSE)&lt;=0,"",VLOOKUP(B1551,'LISTADO LINCE'!$A$2:$BF$4824,14,FALSE))</f>
        <v>1</v>
      </c>
    </row>
    <row r="1552" spans="1:6" hidden="1" x14ac:dyDescent="0.25">
      <c r="A1552" s="1">
        <v>7703060</v>
      </c>
      <c r="B1552" s="1">
        <f t="shared" si="24"/>
        <v>7703060</v>
      </c>
      <c r="C1552" s="1" t="str">
        <f>+'LISTADO LINCE'!C1551</f>
        <v>HOMB BI PENIT SANTA CRUZ SUB ALCAIDE</v>
      </c>
      <c r="D1552" s="1" t="str">
        <f>IFERROR(VLOOKUP(B1552,'PUBLICADOS EN WEB'!$D$2:$D$4094,1,FALSE)=B1552,"")</f>
        <v/>
      </c>
      <c r="E1552" s="1" t="str">
        <f>IFERROR(VLOOKUP(B1552,'PUBLICADOS EN MELI'!$D$2:$D$12092,1,FALSE)=B1552,"")</f>
        <v/>
      </c>
      <c r="F1552" s="1" t="str">
        <f>IF(VLOOKUP(B1552,'LISTADO LINCE'!$A$2:$BF$4824,14,FALSE)&lt;=0,"",VLOOKUP(B1552,'LISTADO LINCE'!$A$2:$BF$4824,14,FALSE))</f>
        <v/>
      </c>
    </row>
    <row r="1553" spans="1:6" hidden="1" x14ac:dyDescent="0.25">
      <c r="A1553" s="1">
        <v>7703061</v>
      </c>
      <c r="B1553" s="1">
        <f t="shared" si="24"/>
        <v>7703061</v>
      </c>
      <c r="C1553" s="1" t="str">
        <f>+'LISTADO LINCE'!C1552</f>
        <v>HOMB BI PENIT SANTA CRUZ ALCAIDE</v>
      </c>
      <c r="D1553" s="1" t="str">
        <f>IFERROR(VLOOKUP(B1553,'PUBLICADOS EN WEB'!$D$2:$D$4094,1,FALSE)=B1553,"")</f>
        <v/>
      </c>
      <c r="E1553" s="1" t="str">
        <f>IFERROR(VLOOKUP(B1553,'PUBLICADOS EN MELI'!$D$2:$D$12092,1,FALSE)=B1553,"")</f>
        <v/>
      </c>
      <c r="F1553" s="1" t="str">
        <f>IF(VLOOKUP(B1553,'LISTADO LINCE'!$A$2:$BF$4824,14,FALSE)&lt;=0,"",VLOOKUP(B1553,'LISTADO LINCE'!$A$2:$BF$4824,14,FALSE))</f>
        <v/>
      </c>
    </row>
    <row r="1554" spans="1:6" hidden="1" x14ac:dyDescent="0.25">
      <c r="A1554" s="1">
        <v>7703062</v>
      </c>
      <c r="B1554" s="1">
        <f t="shared" si="24"/>
        <v>7703062</v>
      </c>
      <c r="C1554" s="1" t="str">
        <f>+'LISTADO LINCE'!C1553</f>
        <v>HOMB BI PENIT SANTA CRUZ SUB ALCAIDE MAY</v>
      </c>
      <c r="D1554" s="1" t="str">
        <f>IFERROR(VLOOKUP(B1554,'PUBLICADOS EN WEB'!$D$2:$D$4094,1,FALSE)=B1554,"")</f>
        <v/>
      </c>
      <c r="E1554" s="1" t="str">
        <f>IFERROR(VLOOKUP(B1554,'PUBLICADOS EN MELI'!$D$2:$D$12092,1,FALSE)=B1554,"")</f>
        <v/>
      </c>
      <c r="F1554" s="1" t="str">
        <f>IF(VLOOKUP(B1554,'LISTADO LINCE'!$A$2:$BF$4824,14,FALSE)&lt;=0,"",VLOOKUP(B1554,'LISTADO LINCE'!$A$2:$BF$4824,14,FALSE))</f>
        <v/>
      </c>
    </row>
    <row r="1555" spans="1:6" hidden="1" x14ac:dyDescent="0.25">
      <c r="A1555" s="1">
        <v>7703065</v>
      </c>
      <c r="B1555" s="1">
        <f t="shared" si="24"/>
        <v>7703065</v>
      </c>
      <c r="C1555" s="1" t="str">
        <f>+'LISTADO LINCE'!C1554</f>
        <v>HOMB BI PENIT SANTA CRUZ SUB ADJUTOR</v>
      </c>
      <c r="D1555" s="1" t="str">
        <f>IFERROR(VLOOKUP(B1555,'PUBLICADOS EN WEB'!$D$2:$D$4094,1,FALSE)=B1555,"")</f>
        <v/>
      </c>
      <c r="E1555" s="1" t="str">
        <f>IFERROR(VLOOKUP(B1555,'PUBLICADOS EN MELI'!$D$2:$D$12092,1,FALSE)=B1555,"")</f>
        <v/>
      </c>
      <c r="F1555" s="1" t="str">
        <f>IF(VLOOKUP(B1555,'LISTADO LINCE'!$A$2:$BF$4824,14,FALSE)&lt;=0,"",VLOOKUP(B1555,'LISTADO LINCE'!$A$2:$BF$4824,14,FALSE))</f>
        <v/>
      </c>
    </row>
    <row r="1556" spans="1:6" hidden="1" x14ac:dyDescent="0.25">
      <c r="A1556" s="1">
        <v>7703066</v>
      </c>
      <c r="B1556" s="1">
        <f t="shared" si="24"/>
        <v>7703066</v>
      </c>
      <c r="C1556" s="1" t="str">
        <f>+'LISTADO LINCE'!C1555</f>
        <v>HOMB BI PENIT SANTA CRUZ ADJUTOR</v>
      </c>
      <c r="D1556" s="1" t="str">
        <f>IFERROR(VLOOKUP(B1556,'PUBLICADOS EN WEB'!$D$2:$D$4094,1,FALSE)=B1556,"")</f>
        <v/>
      </c>
      <c r="E1556" s="1" t="str">
        <f>IFERROR(VLOOKUP(B1556,'PUBLICADOS EN MELI'!$D$2:$D$12092,1,FALSE)=B1556,"")</f>
        <v/>
      </c>
      <c r="F1556" s="1" t="str">
        <f>IF(VLOOKUP(B1556,'LISTADO LINCE'!$A$2:$BF$4824,14,FALSE)&lt;=0,"",VLOOKUP(B1556,'LISTADO LINCE'!$A$2:$BF$4824,14,FALSE))</f>
        <v/>
      </c>
    </row>
    <row r="1557" spans="1:6" hidden="1" x14ac:dyDescent="0.25">
      <c r="A1557" s="1">
        <v>7703067</v>
      </c>
      <c r="B1557" s="1">
        <f t="shared" si="24"/>
        <v>7703067</v>
      </c>
      <c r="C1557" s="1" t="str">
        <f>+'LISTADO LINCE'!C1556</f>
        <v>HOMB BI PENIT SANTA CRUZ ADJUTOR PRINCIP</v>
      </c>
      <c r="D1557" s="1" t="str">
        <f>IFERROR(VLOOKUP(B1557,'PUBLICADOS EN WEB'!$D$2:$D$4094,1,FALSE)=B1557,"")</f>
        <v/>
      </c>
      <c r="E1557" s="1" t="str">
        <f>IFERROR(VLOOKUP(B1557,'PUBLICADOS EN MELI'!$D$2:$D$12092,1,FALSE)=B1557,"")</f>
        <v/>
      </c>
      <c r="F1557" s="1" t="str">
        <f>IF(VLOOKUP(B1557,'LISTADO LINCE'!$A$2:$BF$4824,14,FALSE)&lt;=0,"",VLOOKUP(B1557,'LISTADO LINCE'!$A$2:$BF$4824,14,FALSE))</f>
        <v/>
      </c>
    </row>
    <row r="1558" spans="1:6" hidden="1" x14ac:dyDescent="0.25">
      <c r="A1558" s="1">
        <v>7703070</v>
      </c>
      <c r="B1558" s="1">
        <f t="shared" si="24"/>
        <v>7703070</v>
      </c>
      <c r="C1558" s="1" t="str">
        <f>+'LISTADO LINCE'!C1557</f>
        <v>HOMB BI PENIT SANTA CRUZ SUB PREFECTO</v>
      </c>
      <c r="D1558" s="1" t="str">
        <f>IFERROR(VLOOKUP(B1558,'PUBLICADOS EN WEB'!$D$2:$D$4094,1,FALSE)=B1558,"")</f>
        <v/>
      </c>
      <c r="E1558" s="1" t="str">
        <f>IFERROR(VLOOKUP(B1558,'PUBLICADOS EN MELI'!$D$2:$D$12092,1,FALSE)=B1558,"")</f>
        <v/>
      </c>
      <c r="F1558" s="1" t="str">
        <f>IF(VLOOKUP(B1558,'LISTADO LINCE'!$A$2:$BF$4824,14,FALSE)&lt;=0,"",VLOOKUP(B1558,'LISTADO LINCE'!$A$2:$BF$4824,14,FALSE))</f>
        <v/>
      </c>
    </row>
    <row r="1559" spans="1:6" hidden="1" x14ac:dyDescent="0.25">
      <c r="A1559" s="1">
        <v>7703071</v>
      </c>
      <c r="B1559" s="1">
        <f t="shared" si="24"/>
        <v>7703071</v>
      </c>
      <c r="C1559" s="1" t="str">
        <f>+'LISTADO LINCE'!C1558</f>
        <v>HOMB BI PENIT SANTA CRUZ PREFECTO</v>
      </c>
      <c r="D1559" s="1" t="str">
        <f>IFERROR(VLOOKUP(B1559,'PUBLICADOS EN WEB'!$D$2:$D$4094,1,FALSE)=B1559,"")</f>
        <v/>
      </c>
      <c r="E1559" s="1" t="str">
        <f>IFERROR(VLOOKUP(B1559,'PUBLICADOS EN MELI'!$D$2:$D$12092,1,FALSE)=B1559,"")</f>
        <v/>
      </c>
      <c r="F1559" s="1" t="str">
        <f>IF(VLOOKUP(B1559,'LISTADO LINCE'!$A$2:$BF$4824,14,FALSE)&lt;=0,"",VLOOKUP(B1559,'LISTADO LINCE'!$A$2:$BF$4824,14,FALSE))</f>
        <v/>
      </c>
    </row>
    <row r="1560" spans="1:6" hidden="1" x14ac:dyDescent="0.25">
      <c r="A1560" s="1">
        <v>7703072</v>
      </c>
      <c r="B1560" s="1">
        <f t="shared" si="24"/>
        <v>7703072</v>
      </c>
      <c r="C1560" s="1" t="str">
        <f>+'LISTADO LINCE'!C1559</f>
        <v>HOMB BI PENIT SANTA CRUZ INSPECTOR GRAL</v>
      </c>
      <c r="D1560" s="1" t="str">
        <f>IFERROR(VLOOKUP(B1560,'PUBLICADOS EN WEB'!$D$2:$D$4094,1,FALSE)=B1560,"")</f>
        <v/>
      </c>
      <c r="E1560" s="1" t="str">
        <f>IFERROR(VLOOKUP(B1560,'PUBLICADOS EN MELI'!$D$2:$D$12092,1,FALSE)=B1560,"")</f>
        <v/>
      </c>
      <c r="F1560" s="1" t="str">
        <f>IF(VLOOKUP(B1560,'LISTADO LINCE'!$A$2:$BF$4824,14,FALSE)&lt;=0,"",VLOOKUP(B1560,'LISTADO LINCE'!$A$2:$BF$4824,14,FALSE))</f>
        <v/>
      </c>
    </row>
    <row r="1561" spans="1:6" hidden="1" x14ac:dyDescent="0.25">
      <c r="A1561" s="1">
        <v>770310</v>
      </c>
      <c r="B1561" s="1">
        <f t="shared" si="24"/>
        <v>770310</v>
      </c>
      <c r="C1561" s="1" t="str">
        <f>+'LISTADO LINCE'!C1560</f>
        <v/>
      </c>
      <c r="D1561" s="1" t="str">
        <f>IFERROR(VLOOKUP(B1561,'PUBLICADOS EN WEB'!$D$2:$D$4094,1,FALSE)=B1561,"")</f>
        <v/>
      </c>
      <c r="E1561" s="1" t="str">
        <f>IFERROR(VLOOKUP(B1561,'PUBLICADOS EN MELI'!$D$2:$D$12092,1,FALSE)=B1561,"")</f>
        <v/>
      </c>
    </row>
    <row r="1562" spans="1:6" x14ac:dyDescent="0.25">
      <c r="A1562" s="1">
        <v>7703105</v>
      </c>
      <c r="B1562" s="1">
        <f t="shared" si="24"/>
        <v>7703105</v>
      </c>
      <c r="C1562" s="1" t="str">
        <f>VLOOKUP(B1562,'LISTADO LINCE'!$A$1:$BF$4008,3,FALSE)</f>
        <v>HOMB BI POL SUBCOMISARIO (1 DORADA)</v>
      </c>
      <c r="D1562" s="1" t="b">
        <f>IFERROR(VLOOKUP(B1562,'PUBLICADOS EN WEB'!$D$2:$D$4094,1,FALSE)=B1562,"")</f>
        <v>1</v>
      </c>
      <c r="E1562" s="1" t="b">
        <f>IFERROR(VLOOKUP(B1562,'PUBLICADOS EN MELI'!$D$2:$D$12092,1,FALSE)=B1562,"")</f>
        <v>1</v>
      </c>
      <c r="F1562" s="1">
        <f>IF(VLOOKUP(B1562,'LISTADO LINCE'!$A$2:$BF$4824,14,FALSE)&lt;=0,"",VLOOKUP(B1562,'LISTADO LINCE'!$A$2:$BF$4824,14,FALSE))</f>
        <v>38</v>
      </c>
    </row>
    <row r="1563" spans="1:6" x14ac:dyDescent="0.25">
      <c r="A1563" s="1">
        <v>7703106</v>
      </c>
      <c r="B1563" s="1">
        <f t="shared" si="24"/>
        <v>7703106</v>
      </c>
      <c r="C1563" s="1" t="str">
        <f>VLOOKUP(B1563,'LISTADO LINCE'!$A$1:$BF$4008,3,FALSE)</f>
        <v>HOMB BI POL COMISARIO (1PLAT+1DOR)</v>
      </c>
      <c r="D1563" s="1" t="b">
        <f>IFERROR(VLOOKUP(B1563,'PUBLICADOS EN WEB'!$D$2:$D$4094,1,FALSE)=B1563,"")</f>
        <v>1</v>
      </c>
      <c r="E1563" s="1" t="b">
        <f>IFERROR(VLOOKUP(B1563,'PUBLICADOS EN MELI'!$D$2:$D$12092,1,FALSE)=B1563,"")</f>
        <v>1</v>
      </c>
      <c r="F1563" s="1">
        <f>IF(VLOOKUP(B1563,'LISTADO LINCE'!$A$2:$BF$4824,14,FALSE)&lt;=0,"",VLOOKUP(B1563,'LISTADO LINCE'!$A$2:$BF$4824,14,FALSE))</f>
        <v>59</v>
      </c>
    </row>
    <row r="1564" spans="1:6" hidden="1" x14ac:dyDescent="0.25">
      <c r="A1564" s="1">
        <v>7703107</v>
      </c>
      <c r="B1564" s="1">
        <f t="shared" si="24"/>
        <v>7703107</v>
      </c>
      <c r="C1564" s="1" t="str">
        <f>+'LISTADO LINCE'!C1563</f>
        <v>HOMB BI POL COMISARIO (2 DORADAS)</v>
      </c>
      <c r="D1564" s="1" t="str">
        <f>IFERROR(VLOOKUP(B1564,'PUBLICADOS EN WEB'!$D$2:$D$4094,1,FALSE)=B1564,"")</f>
        <v/>
      </c>
      <c r="E1564" s="1" t="str">
        <f>IFERROR(VLOOKUP(B1564,'PUBLICADOS EN MELI'!$D$2:$D$12092,1,FALSE)=B1564,"")</f>
        <v/>
      </c>
      <c r="F1564" s="1">
        <f>IF(VLOOKUP(B1564,'LISTADO LINCE'!$A$2:$BF$4824,14,FALSE)&lt;=0,"",VLOOKUP(B1564,'LISTADO LINCE'!$A$2:$BF$4824,14,FALSE))</f>
        <v>39</v>
      </c>
    </row>
    <row r="1565" spans="1:6" hidden="1" x14ac:dyDescent="0.25">
      <c r="A1565" s="1">
        <v>7703108</v>
      </c>
      <c r="B1565" s="1">
        <f t="shared" si="24"/>
        <v>7703108</v>
      </c>
      <c r="C1565" s="1" t="str">
        <f>+'LISTADO LINCE'!C1564</f>
        <v>HOMB BI POL COMISARIO PPAL TMAN (3 DORA</v>
      </c>
      <c r="D1565" s="1" t="str">
        <f>IFERROR(VLOOKUP(B1565,'PUBLICADOS EN WEB'!$D$2:$D$4094,1,FALSE)=B1565,"")</f>
        <v/>
      </c>
      <c r="E1565" s="1" t="str">
        <f>IFERROR(VLOOKUP(B1565,'PUBLICADOS EN MELI'!$D$2:$D$12092,1,FALSE)=B1565,"")</f>
        <v/>
      </c>
      <c r="F1565" s="1" t="str">
        <f>IF(VLOOKUP(B1565,'LISTADO LINCE'!$A$2:$BF$4824,14,FALSE)&lt;=0,"",VLOOKUP(B1565,'LISTADO LINCE'!$A$2:$BF$4824,14,FALSE))</f>
        <v/>
      </c>
    </row>
    <row r="1566" spans="1:6" hidden="1" x14ac:dyDescent="0.25">
      <c r="A1566" s="1">
        <v>7703109</v>
      </c>
      <c r="B1566" s="1">
        <f t="shared" si="24"/>
        <v>7703109</v>
      </c>
      <c r="C1566" s="1" t="str">
        <f>+'LISTADO LINCE'!C1565</f>
        <v>HOMB BI POL ALCAIDE MAYOR 3SOL + SERR BI</v>
      </c>
      <c r="D1566" s="1" t="str">
        <f>IFERROR(VLOOKUP(B1566,'PUBLICADOS EN WEB'!$D$2:$D$4094,1,FALSE)=B1566,"")</f>
        <v/>
      </c>
      <c r="E1566" s="1" t="str">
        <f>IFERROR(VLOOKUP(B1566,'PUBLICADOS EN MELI'!$D$2:$D$12092,1,FALSE)=B1566,"")</f>
        <v/>
      </c>
      <c r="F1566" s="1">
        <f>IF(VLOOKUP(B1566,'LISTADO LINCE'!$A$2:$BF$4824,14,FALSE)&lt;=0,"",VLOOKUP(B1566,'LISTADO LINCE'!$A$2:$BF$4824,14,FALSE))</f>
        <v>2</v>
      </c>
    </row>
    <row r="1567" spans="1:6" x14ac:dyDescent="0.25">
      <c r="A1567" s="1">
        <v>7703110</v>
      </c>
      <c r="B1567" s="1">
        <f t="shared" si="24"/>
        <v>7703110</v>
      </c>
      <c r="C1567" s="1" t="str">
        <f>VLOOKUP(B1567,'LISTADO LINCE'!$A$1:$BF$4008,3,FALSE)</f>
        <v>HOMB BI POL AUXILIAR</v>
      </c>
      <c r="D1567" s="1" t="b">
        <f>IFERROR(VLOOKUP(B1567,'PUBLICADOS EN WEB'!$D$2:$D$4094,1,FALSE)=B1567,"")</f>
        <v>1</v>
      </c>
      <c r="E1567" s="1" t="b">
        <f>IFERROR(VLOOKUP(B1567,'PUBLICADOS EN MELI'!$D$2:$D$12092,1,FALSE)=B1567,"")</f>
        <v>1</v>
      </c>
      <c r="F1567" s="1">
        <f>IF(VLOOKUP(B1567,'LISTADO LINCE'!$A$2:$BF$4824,14,FALSE)&lt;=0,"",VLOOKUP(B1567,'LISTADO LINCE'!$A$2:$BF$4824,14,FALSE))</f>
        <v>39</v>
      </c>
    </row>
    <row r="1568" spans="1:6" x14ac:dyDescent="0.25">
      <c r="A1568" s="1">
        <v>7703111</v>
      </c>
      <c r="B1568" s="1">
        <f t="shared" si="24"/>
        <v>7703111</v>
      </c>
      <c r="C1568" s="1" t="str">
        <f>VLOOKUP(B1568,'LISTADO LINCE'!$A$1:$BF$4008,3,FALSE)</f>
        <v>HOMB BI POL AUXILIAR PRIMERO</v>
      </c>
      <c r="D1568" s="1" t="b">
        <f>IFERROR(VLOOKUP(B1568,'PUBLICADOS EN WEB'!$D$2:$D$4094,1,FALSE)=B1568,"")</f>
        <v>1</v>
      </c>
      <c r="E1568" s="1" t="b">
        <f>IFERROR(VLOOKUP(B1568,'PUBLICADOS EN MELI'!$D$2:$D$12092,1,FALSE)=B1568,"")</f>
        <v>1</v>
      </c>
      <c r="F1568" s="1">
        <f>IF(VLOOKUP(B1568,'LISTADO LINCE'!$A$2:$BF$4824,14,FALSE)&lt;=0,"",VLOOKUP(B1568,'LISTADO LINCE'!$A$2:$BF$4824,14,FALSE))</f>
        <v>52</v>
      </c>
    </row>
    <row r="1569" spans="1:6" x14ac:dyDescent="0.25">
      <c r="A1569" s="1">
        <v>7703112</v>
      </c>
      <c r="B1569" s="1">
        <f t="shared" si="24"/>
        <v>7703112</v>
      </c>
      <c r="C1569" s="1" t="str">
        <f>VLOOKUP(B1569,'LISTADO LINCE'!$A$1:$BF$4008,3,FALSE)</f>
        <v>HOMB BI POL AUXILIAR SEGUNDO</v>
      </c>
      <c r="D1569" s="1" t="b">
        <f>IFERROR(VLOOKUP(B1569,'PUBLICADOS EN WEB'!$D$2:$D$4094,1,FALSE)=B1569,"")</f>
        <v>1</v>
      </c>
      <c r="E1569" s="1" t="b">
        <f>IFERROR(VLOOKUP(B1569,'PUBLICADOS EN MELI'!$D$2:$D$12092,1,FALSE)=B1569,"")</f>
        <v>1</v>
      </c>
      <c r="F1569" s="1">
        <f>IF(VLOOKUP(B1569,'LISTADO LINCE'!$A$2:$BF$4824,14,FALSE)&lt;=0,"",VLOOKUP(B1569,'LISTADO LINCE'!$A$2:$BF$4824,14,FALSE))</f>
        <v>54</v>
      </c>
    </row>
    <row r="1570" spans="1:6" x14ac:dyDescent="0.25">
      <c r="A1570" s="1">
        <v>7703113</v>
      </c>
      <c r="B1570" s="1">
        <f t="shared" si="24"/>
        <v>7703113</v>
      </c>
      <c r="C1570" s="1" t="str">
        <f>VLOOKUP(B1570,'LISTADO LINCE'!$A$1:$BF$4008,3,FALSE)</f>
        <v>HOMB BI POL AUXILIAR MAYOR BI</v>
      </c>
      <c r="D1570" s="1" t="b">
        <f>IFERROR(VLOOKUP(B1570,'PUBLICADOS EN WEB'!$D$2:$D$4094,1,FALSE)=B1570,"")</f>
        <v>1</v>
      </c>
      <c r="E1570" s="1" t="b">
        <f>IFERROR(VLOOKUP(B1570,'PUBLICADOS EN MELI'!$D$2:$D$12092,1,FALSE)=B1570,"")</f>
        <v>1</v>
      </c>
      <c r="F1570" s="1">
        <f>IF(VLOOKUP(B1570,'LISTADO LINCE'!$A$2:$BF$4824,14,FALSE)&lt;=0,"",VLOOKUP(B1570,'LISTADO LINCE'!$A$2:$BF$4824,14,FALSE))</f>
        <v>77</v>
      </c>
    </row>
    <row r="1571" spans="1:6" hidden="1" x14ac:dyDescent="0.25">
      <c r="A1571" s="1">
        <v>7703114</v>
      </c>
      <c r="B1571" s="1">
        <f t="shared" ref="B1571:B1634" si="25">IF(A1571&lt;&gt;"",IFERROR(A1571*1,""),"")</f>
        <v>7703114</v>
      </c>
      <c r="C1571" s="1" t="str">
        <f>+'LISTADO LINCE'!C1570</f>
        <v>HOMB BI POL 1 ROMBO DORADO + 1 PLATEA</v>
      </c>
      <c r="D1571" s="1" t="str">
        <f>IFERROR(VLOOKUP(B1571,'PUBLICADOS EN WEB'!$D$2:$D$4094,1,FALSE)=B1571,"")</f>
        <v/>
      </c>
      <c r="E1571" s="1" t="str">
        <f>IFERROR(VLOOKUP(B1571,'PUBLICADOS EN MELI'!$D$2:$D$12092,1,FALSE)=B1571,"")</f>
        <v/>
      </c>
      <c r="F1571" s="1">
        <f>IF(VLOOKUP(B1571,'LISTADO LINCE'!$A$2:$BF$4824,14,FALSE)&lt;=0,"",VLOOKUP(B1571,'LISTADO LINCE'!$A$2:$BF$4824,14,FALSE))</f>
        <v>37</v>
      </c>
    </row>
    <row r="1572" spans="1:6" x14ac:dyDescent="0.25">
      <c r="A1572" s="1">
        <v>7703115</v>
      </c>
      <c r="B1572" s="1">
        <f t="shared" si="25"/>
        <v>7703115</v>
      </c>
      <c r="C1572" s="1" t="str">
        <f>VLOOKUP(B1572,'LISTADO LINCE'!$A$1:$BF$4008,3,FALSE)</f>
        <v>HOMB BI POL 1 ROMBO DORADO CHICO</v>
      </c>
      <c r="D1572" s="1" t="b">
        <f>IFERROR(VLOOKUP(B1572,'PUBLICADOS EN WEB'!$D$2:$D$4094,1,FALSE)=B1572,"")</f>
        <v>1</v>
      </c>
      <c r="E1572" s="1" t="b">
        <f>IFERROR(VLOOKUP(B1572,'PUBLICADOS EN MELI'!$D$2:$D$12092,1,FALSE)=B1572,"")</f>
        <v>1</v>
      </c>
      <c r="F1572" s="1">
        <f>IF(VLOOKUP(B1572,'LISTADO LINCE'!$A$2:$BF$4824,14,FALSE)&lt;=0,"",VLOOKUP(B1572,'LISTADO LINCE'!$A$2:$BF$4824,14,FALSE))</f>
        <v>76</v>
      </c>
    </row>
    <row r="1573" spans="1:6" x14ac:dyDescent="0.25">
      <c r="A1573" s="1">
        <v>7703116</v>
      </c>
      <c r="B1573" s="1">
        <f t="shared" si="25"/>
        <v>7703116</v>
      </c>
      <c r="C1573" s="1" t="str">
        <f>VLOOKUP(B1573,'LISTADO LINCE'!$A$1:$BF$4008,3,FALSE)</f>
        <v>HOMB BI POL 1 ROMBO PLATEADO CHICO</v>
      </c>
      <c r="D1573" s="1" t="b">
        <f>IFERROR(VLOOKUP(B1573,'PUBLICADOS EN WEB'!$D$2:$D$4094,1,FALSE)=B1573,"")</f>
        <v>1</v>
      </c>
      <c r="E1573" s="1" t="b">
        <f>IFERROR(VLOOKUP(B1573,'PUBLICADOS EN MELI'!$D$2:$D$12092,1,FALSE)=B1573,"")</f>
        <v>1</v>
      </c>
      <c r="F1573" s="1">
        <f>IF(VLOOKUP(B1573,'LISTADO LINCE'!$A$2:$BF$4824,14,FALSE)&lt;=0,"",VLOOKUP(B1573,'LISTADO LINCE'!$A$2:$BF$4824,14,FALSE))</f>
        <v>32</v>
      </c>
    </row>
    <row r="1574" spans="1:6" x14ac:dyDescent="0.25">
      <c r="A1574" s="1">
        <v>7703117</v>
      </c>
      <c r="B1574" s="1">
        <f t="shared" si="25"/>
        <v>7703117</v>
      </c>
      <c r="C1574" s="1" t="str">
        <f>VLOOKUP(B1574,'LISTADO LINCE'!$A$1:$BF$4008,3,FALSE)</f>
        <v>HOMB BI POL 2 ROMBOS PLATEADOS CHIC</v>
      </c>
      <c r="D1574" s="1" t="b">
        <f>IFERROR(VLOOKUP(B1574,'PUBLICADOS EN WEB'!$D$2:$D$4094,1,FALSE)=B1574,"")</f>
        <v>1</v>
      </c>
      <c r="E1574" s="1" t="b">
        <f>IFERROR(VLOOKUP(B1574,'PUBLICADOS EN MELI'!$D$2:$D$12092,1,FALSE)=B1574,"")</f>
        <v>1</v>
      </c>
      <c r="F1574" s="1">
        <f>IF(VLOOKUP(B1574,'LISTADO LINCE'!$A$2:$BF$4824,14,FALSE)&lt;=0,"",VLOOKUP(B1574,'LISTADO LINCE'!$A$2:$BF$4824,14,FALSE))</f>
        <v>48</v>
      </c>
    </row>
    <row r="1575" spans="1:6" x14ac:dyDescent="0.25">
      <c r="A1575" s="1">
        <v>7703118</v>
      </c>
      <c r="B1575" s="1">
        <f t="shared" si="25"/>
        <v>7703118</v>
      </c>
      <c r="C1575" s="1" t="str">
        <f>VLOOKUP(B1575,'LISTADO LINCE'!$A$1:$BF$4008,3,FALSE)</f>
        <v>HOMB BI POL 3 ROMBOS PLATEADOS</v>
      </c>
      <c r="D1575" s="1" t="b">
        <f>IFERROR(VLOOKUP(B1575,'PUBLICADOS EN WEB'!$D$2:$D$4094,1,FALSE)=B1575,"")</f>
        <v>1</v>
      </c>
      <c r="E1575" s="1" t="b">
        <f>IFERROR(VLOOKUP(B1575,'PUBLICADOS EN MELI'!$D$2:$D$12092,1,FALSE)=B1575,"")</f>
        <v>1</v>
      </c>
      <c r="F1575" s="1">
        <f>IF(VLOOKUP(B1575,'LISTADO LINCE'!$A$2:$BF$4824,14,FALSE)&lt;=0,"",VLOOKUP(B1575,'LISTADO LINCE'!$A$2:$BF$4824,14,FALSE))</f>
        <v>34</v>
      </c>
    </row>
    <row r="1576" spans="1:6" hidden="1" x14ac:dyDescent="0.25">
      <c r="A1576" s="1">
        <v>7703119</v>
      </c>
      <c r="B1576" s="1">
        <f t="shared" si="25"/>
        <v>7703119</v>
      </c>
      <c r="C1576" s="1" t="str">
        <f>+'LISTADO LINCE'!C1575</f>
        <v>HOMB BI POL 2 ROMBOS DORADOS</v>
      </c>
      <c r="D1576" s="1" t="str">
        <f>IFERROR(VLOOKUP(B1576,'PUBLICADOS EN WEB'!$D$2:$D$4094,1,FALSE)=B1576,"")</f>
        <v/>
      </c>
      <c r="E1576" s="1" t="str">
        <f>IFERROR(VLOOKUP(B1576,'PUBLICADOS EN MELI'!$D$2:$D$12092,1,FALSE)=B1576,"")</f>
        <v/>
      </c>
      <c r="F1576" s="1" t="str">
        <f>IF(VLOOKUP(B1576,'LISTADO LINCE'!$A$2:$BF$4824,14,FALSE)&lt;=0,"",VLOOKUP(B1576,'LISTADO LINCE'!$A$2:$BF$4824,14,FALSE))</f>
        <v/>
      </c>
    </row>
    <row r="1577" spans="1:6" hidden="1" x14ac:dyDescent="0.25">
      <c r="A1577" s="1">
        <v>7703120</v>
      </c>
      <c r="B1577" s="1">
        <f t="shared" si="25"/>
        <v>7703120</v>
      </c>
      <c r="C1577" s="1" t="str">
        <f>+'LISTADO LINCE'!C1576</f>
        <v>HOMB BI POL 3 ROMBOS DORADOS</v>
      </c>
      <c r="D1577" s="1" t="str">
        <f>IFERROR(VLOOKUP(B1577,'PUBLICADOS EN WEB'!$D$2:$D$4094,1,FALSE)=B1577,"")</f>
        <v/>
      </c>
      <c r="E1577" s="1" t="str">
        <f>IFERROR(VLOOKUP(B1577,'PUBLICADOS EN MELI'!$D$2:$D$12092,1,FALSE)=B1577,"")</f>
        <v/>
      </c>
      <c r="F1577" s="1">
        <f>IF(VLOOKUP(B1577,'LISTADO LINCE'!$A$2:$BF$4824,14,FALSE)&lt;=0,"",VLOOKUP(B1577,'LISTADO LINCE'!$A$2:$BF$4824,14,FALSE))</f>
        <v>2</v>
      </c>
    </row>
    <row r="1578" spans="1:6" x14ac:dyDescent="0.25">
      <c r="A1578" s="1">
        <v>7703121</v>
      </c>
      <c r="B1578" s="1">
        <f t="shared" si="25"/>
        <v>7703121</v>
      </c>
      <c r="C1578" s="1" t="str">
        <f>VLOOKUP(B1578,'LISTADO LINCE'!$A$1:$BF$4008,3,FALSE)</f>
        <v>HOMB BI POL COMISARIO INSPECTOR</v>
      </c>
      <c r="D1578" s="1" t="b">
        <f>IFERROR(VLOOKUP(B1578,'PUBLICADOS EN WEB'!$D$2:$D$4094,1,FALSE)=B1578,"")</f>
        <v>1</v>
      </c>
      <c r="E1578" s="1" t="b">
        <f>IFERROR(VLOOKUP(B1578,'PUBLICADOS EN MELI'!$D$2:$D$12092,1,FALSE)=B1578,"")</f>
        <v>1</v>
      </c>
      <c r="F1578" s="1">
        <f>IF(VLOOKUP(B1578,'LISTADO LINCE'!$A$2:$BF$4824,14,FALSE)&lt;=0,"",VLOOKUP(B1578,'LISTADO LINCE'!$A$2:$BF$4824,14,FALSE))</f>
        <v>10</v>
      </c>
    </row>
    <row r="1579" spans="1:6" hidden="1" x14ac:dyDescent="0.25">
      <c r="A1579" s="1">
        <v>7703125</v>
      </c>
      <c r="B1579" s="1">
        <f t="shared" si="25"/>
        <v>7703125</v>
      </c>
      <c r="C1579" s="1" t="str">
        <f>+'LISTADO LINCE'!C1578</f>
        <v>HOMB BI POL COMISARIO MAYOR</v>
      </c>
      <c r="D1579" s="1" t="str">
        <f>IFERROR(VLOOKUP(B1579,'PUBLICADOS EN WEB'!$D$2:$D$4094,1,FALSE)=B1579,"")</f>
        <v/>
      </c>
      <c r="E1579" s="1" t="str">
        <f>IFERROR(VLOOKUP(B1579,'PUBLICADOS EN MELI'!$D$2:$D$12092,1,FALSE)=B1579,"")</f>
        <v/>
      </c>
      <c r="F1579" s="1" t="str">
        <f>IF(VLOOKUP(B1579,'LISTADO LINCE'!$A$2:$BF$4824,14,FALSE)&lt;=0,"",VLOOKUP(B1579,'LISTADO LINCE'!$A$2:$BF$4824,14,FALSE))</f>
        <v/>
      </c>
    </row>
    <row r="1580" spans="1:6" hidden="1" x14ac:dyDescent="0.25">
      <c r="A1580" s="1">
        <v>7703129</v>
      </c>
      <c r="B1580" s="1">
        <f t="shared" si="25"/>
        <v>7703129</v>
      </c>
      <c r="C1580" s="1" t="str">
        <f>+'LISTADO LINCE'!C1579</f>
        <v>HOMB GALA POLICIA CINTA LAU DORADA</v>
      </c>
      <c r="D1580" s="1" t="str">
        <f>IFERROR(VLOOKUP(B1580,'PUBLICADOS EN WEB'!$D$2:$D$4094,1,FALSE)=B1580,"")</f>
        <v/>
      </c>
      <c r="E1580" s="1" t="str">
        <f>IFERROR(VLOOKUP(B1580,'PUBLICADOS EN MELI'!$D$2:$D$12092,1,FALSE)=B1580,"")</f>
        <v/>
      </c>
      <c r="F1580" s="1">
        <f>IF(VLOOKUP(B1580,'LISTADO LINCE'!$A$2:$BF$4824,14,FALSE)&lt;=0,"",VLOOKUP(B1580,'LISTADO LINCE'!$A$2:$BF$4824,14,FALSE))</f>
        <v>22</v>
      </c>
    </row>
    <row r="1581" spans="1:6" hidden="1" x14ac:dyDescent="0.25">
      <c r="A1581" s="1">
        <v>7703130</v>
      </c>
      <c r="B1581" s="1">
        <f t="shared" si="25"/>
        <v>7703130</v>
      </c>
      <c r="C1581" s="1" t="str">
        <f>+'LISTADO LINCE'!C1580</f>
        <v>HOMB GALA POLICIA CINTA LAU NEGRA</v>
      </c>
      <c r="D1581" s="1" t="str">
        <f>IFERROR(VLOOKUP(B1581,'PUBLICADOS EN WEB'!$D$2:$D$4094,1,FALSE)=B1581,"")</f>
        <v/>
      </c>
      <c r="E1581" s="1" t="str">
        <f>IFERROR(VLOOKUP(B1581,'PUBLICADOS EN MELI'!$D$2:$D$12092,1,FALSE)=B1581,"")</f>
        <v/>
      </c>
      <c r="F1581" s="1">
        <f>IF(VLOOKUP(B1581,'LISTADO LINCE'!$A$2:$BF$4824,14,FALSE)&lt;=0,"",VLOOKUP(B1581,'LISTADO LINCE'!$A$2:$BF$4824,14,FALSE))</f>
        <v>57</v>
      </c>
    </row>
    <row r="1582" spans="1:6" hidden="1" x14ac:dyDescent="0.25">
      <c r="A1582" s="1">
        <v>7703143</v>
      </c>
      <c r="B1582" s="1">
        <f t="shared" si="25"/>
        <v>7703143</v>
      </c>
      <c r="C1582" s="1" t="str">
        <f>+'LISTADO LINCE'!C1581</f>
        <v>HOMB BORD ORO CRIO INSPECTOR 1 ROMBO DG</v>
      </c>
      <c r="D1582" s="1" t="str">
        <f>IFERROR(VLOOKUP(B1582,'PUBLICADOS EN WEB'!$D$2:$D$4094,1,FALSE)=B1582,"")</f>
        <v/>
      </c>
      <c r="E1582" s="1" t="str">
        <f>IFERROR(VLOOKUP(B1582,'PUBLICADOS EN MELI'!$D$2:$D$12092,1,FALSE)=B1582,"")</f>
        <v/>
      </c>
      <c r="F1582" s="1">
        <f>IF(VLOOKUP(B1582,'LISTADO LINCE'!$A$2:$BF$4824,14,FALSE)&lt;=0,"",VLOOKUP(B1582,'LISTADO LINCE'!$A$2:$BF$4824,14,FALSE))</f>
        <v>2</v>
      </c>
    </row>
    <row r="1583" spans="1:6" hidden="1" x14ac:dyDescent="0.25">
      <c r="A1583" s="1">
        <v>7703157</v>
      </c>
      <c r="B1583" s="1">
        <f t="shared" si="25"/>
        <v>7703157</v>
      </c>
      <c r="C1583" s="1" t="str">
        <f>+'LISTADO LINCE'!C1582</f>
        <v>HOMB BORD ORO CRIO GRAL 4 ROMBOS DG</v>
      </c>
      <c r="D1583" s="1" t="str">
        <f>IFERROR(VLOOKUP(B1583,'PUBLICADOS EN WEB'!$D$2:$D$4094,1,FALSE)=B1583,"")</f>
        <v/>
      </c>
      <c r="E1583" s="1" t="str">
        <f>IFERROR(VLOOKUP(B1583,'PUBLICADOS EN MELI'!$D$2:$D$12092,1,FALSE)=B1583,"")</f>
        <v/>
      </c>
      <c r="F1583" s="1" t="str">
        <f>IF(VLOOKUP(B1583,'LISTADO LINCE'!$A$2:$BF$4824,14,FALSE)&lt;=0,"",VLOOKUP(B1583,'LISTADO LINCE'!$A$2:$BF$4824,14,FALSE))</f>
        <v/>
      </c>
    </row>
    <row r="1584" spans="1:6" hidden="1" x14ac:dyDescent="0.25">
      <c r="A1584" s="1">
        <v>7703158</v>
      </c>
      <c r="B1584" s="1">
        <f t="shared" si="25"/>
        <v>7703158</v>
      </c>
      <c r="C1584" s="1" t="str">
        <f>+'LISTADO LINCE'!C1583</f>
        <v>HOMB BORD ORO CRIO GRAL 3 ROMBOS DG</v>
      </c>
      <c r="D1584" s="1" t="b">
        <f>IFERROR(VLOOKUP(B1584,'PUBLICADOS EN WEB'!$D$2:$D$4094,1,FALSE)=B1584,"")</f>
        <v>1</v>
      </c>
      <c r="E1584" s="1" t="str">
        <f>IFERROR(VLOOKUP(B1584,'PUBLICADOS EN MELI'!$D$2:$D$12092,1,FALSE)=B1584,"")</f>
        <v/>
      </c>
      <c r="F1584" s="1">
        <f>IF(VLOOKUP(B1584,'LISTADO LINCE'!$A$2:$BF$4824,14,FALSE)&lt;=0,"",VLOOKUP(B1584,'LISTADO LINCE'!$A$2:$BF$4824,14,FALSE))</f>
        <v>2</v>
      </c>
    </row>
    <row r="1585" spans="1:6" hidden="1" x14ac:dyDescent="0.25">
      <c r="A1585" s="1">
        <v>7703159</v>
      </c>
      <c r="B1585" s="1">
        <f t="shared" si="25"/>
        <v>7703159</v>
      </c>
      <c r="C1585" s="1" t="str">
        <f>+'LISTADO LINCE'!C1584</f>
        <v>HOMB BORD ORO CRIO MAYOR 2 ROMBOS DG</v>
      </c>
      <c r="D1585" s="1" t="str">
        <f>IFERROR(VLOOKUP(B1585,'PUBLICADOS EN WEB'!$D$2:$D$4094,1,FALSE)=B1585,"")</f>
        <v/>
      </c>
      <c r="E1585" s="1" t="str">
        <f>IFERROR(VLOOKUP(B1585,'PUBLICADOS EN MELI'!$D$2:$D$12092,1,FALSE)=B1585,"")</f>
        <v/>
      </c>
      <c r="F1585" s="1" t="str">
        <f>IF(VLOOKUP(B1585,'LISTADO LINCE'!$A$2:$BF$4824,14,FALSE)&lt;=0,"",VLOOKUP(B1585,'LISTADO LINCE'!$A$2:$BF$4824,14,FALSE))</f>
        <v/>
      </c>
    </row>
    <row r="1586" spans="1:6" x14ac:dyDescent="0.25">
      <c r="A1586" s="1">
        <v>7703185</v>
      </c>
      <c r="B1586" s="1">
        <f t="shared" si="25"/>
        <v>7703185</v>
      </c>
      <c r="C1586" s="1" t="str">
        <f>VLOOKUP(B1586,'LISTADO LINCE'!$A$1:$BF$4008,3,FALSE)</f>
        <v>HOMB BI POL COMISARIO GENERAL</v>
      </c>
      <c r="D1586" s="1" t="b">
        <f>IFERROR(VLOOKUP(B1586,'PUBLICADOS EN WEB'!$D$2:$D$4094,1,FALSE)=B1586,"")</f>
        <v>1</v>
      </c>
      <c r="E1586" s="1" t="b">
        <f>IFERROR(VLOOKUP(B1586,'PUBLICADOS EN MELI'!$D$2:$D$12092,1,FALSE)=B1586,"")</f>
        <v>1</v>
      </c>
      <c r="F1586" s="1">
        <f>IF(VLOOKUP(B1586,'LISTADO LINCE'!$A$2:$BF$4824,14,FALSE)&lt;=0,"",VLOOKUP(B1586,'LISTADO LINCE'!$A$2:$BF$4824,14,FALSE))</f>
        <v>2</v>
      </c>
    </row>
    <row r="1587" spans="1:6" hidden="1" x14ac:dyDescent="0.25">
      <c r="A1587" s="1">
        <v>7703260</v>
      </c>
      <c r="B1587" s="1">
        <f t="shared" si="25"/>
        <v>7703260</v>
      </c>
      <c r="C1587" s="1" t="str">
        <f>+'LISTADO LINCE'!C1586</f>
        <v>HOMB NEUQUEN OF AYDTE BORDADA BI</v>
      </c>
      <c r="D1587" s="1" t="str">
        <f>IFERROR(VLOOKUP(B1587,'PUBLICADOS EN WEB'!$D$2:$D$4094,1,FALSE)=B1587,"")</f>
        <v/>
      </c>
      <c r="E1587" s="1" t="str">
        <f>IFERROR(VLOOKUP(B1587,'PUBLICADOS EN MELI'!$D$2:$D$12092,1,FALSE)=B1587,"")</f>
        <v/>
      </c>
      <c r="F1587" s="1">
        <f>IF(VLOOKUP(B1587,'LISTADO LINCE'!$A$2:$BF$4824,14,FALSE)&lt;=0,"",VLOOKUP(B1587,'LISTADO LINCE'!$A$2:$BF$4824,14,FALSE))</f>
        <v>26</v>
      </c>
    </row>
    <row r="1588" spans="1:6" hidden="1" x14ac:dyDescent="0.25">
      <c r="A1588" s="1">
        <v>7703340</v>
      </c>
      <c r="B1588" s="1">
        <f t="shared" si="25"/>
        <v>7703340</v>
      </c>
      <c r="C1588" s="1" t="str">
        <f>+'LISTADO LINCE'!C1587</f>
        <v>HOMB NEUQUEN OF INSP BORDAD RER</v>
      </c>
      <c r="D1588" s="1" t="str">
        <f>IFERROR(VLOOKUP(B1588,'PUBLICADOS EN WEB'!$D$2:$D$4094,1,FALSE)=B1588,"")</f>
        <v/>
      </c>
      <c r="E1588" s="1" t="str">
        <f>IFERROR(VLOOKUP(B1588,'PUBLICADOS EN MELI'!$D$2:$D$12092,1,FALSE)=B1588,"")</f>
        <v/>
      </c>
      <c r="F1588" s="1">
        <f>IF(VLOOKUP(B1588,'LISTADO LINCE'!$A$2:$BF$4824,14,FALSE)&lt;=0,"",VLOOKUP(B1588,'LISTADO LINCE'!$A$2:$BF$4824,14,FALSE))</f>
        <v>2</v>
      </c>
    </row>
    <row r="1589" spans="1:6" hidden="1" x14ac:dyDescent="0.25">
      <c r="A1589" s="1">
        <v>7703341</v>
      </c>
      <c r="B1589" s="1">
        <f t="shared" si="25"/>
        <v>7703341</v>
      </c>
      <c r="C1589" s="1" t="str">
        <f>+'LISTADO LINCE'!C1588</f>
        <v>HOMB NEUQUEN SUB INSP BORDAD RER</v>
      </c>
      <c r="D1589" s="1" t="str">
        <f>IFERROR(VLOOKUP(B1589,'PUBLICADOS EN WEB'!$D$2:$D$4094,1,FALSE)=B1589,"")</f>
        <v/>
      </c>
      <c r="E1589" s="1" t="str">
        <f>IFERROR(VLOOKUP(B1589,'PUBLICADOS EN MELI'!$D$2:$D$12092,1,FALSE)=B1589,"")</f>
        <v/>
      </c>
      <c r="F1589" s="1">
        <f>IF(VLOOKUP(B1589,'LISTADO LINCE'!$A$2:$BF$4824,14,FALSE)&lt;=0,"",VLOOKUP(B1589,'LISTADO LINCE'!$A$2:$BF$4824,14,FALSE))</f>
        <v>10</v>
      </c>
    </row>
    <row r="1590" spans="1:6" hidden="1" x14ac:dyDescent="0.25">
      <c r="A1590" s="1">
        <v>7703420</v>
      </c>
      <c r="B1590" s="1">
        <f t="shared" si="25"/>
        <v>7703420</v>
      </c>
      <c r="C1590" s="1" t="str">
        <f>+'LISTADO LINCE'!C1589</f>
        <v>HOMB NEUQUEN OF PPAL BORDAD BI</v>
      </c>
      <c r="D1590" s="1" t="str">
        <f>IFERROR(VLOOKUP(B1590,'PUBLICADOS EN WEB'!$D$2:$D$4094,1,FALSE)=B1590,"")</f>
        <v/>
      </c>
      <c r="E1590" s="1" t="str">
        <f>IFERROR(VLOOKUP(B1590,'PUBLICADOS EN MELI'!$D$2:$D$12092,1,FALSE)=B1590,"")</f>
        <v/>
      </c>
      <c r="F1590" s="1" t="str">
        <f>IF(VLOOKUP(B1590,'LISTADO LINCE'!$A$2:$BF$4824,14,FALSE)&lt;=0,"",VLOOKUP(B1590,'LISTADO LINCE'!$A$2:$BF$4824,14,FALSE))</f>
        <v/>
      </c>
    </row>
    <row r="1591" spans="1:6" hidden="1" x14ac:dyDescent="0.25">
      <c r="A1591" s="1">
        <v>7703540</v>
      </c>
      <c r="B1591" s="1">
        <f t="shared" si="25"/>
        <v>7703540</v>
      </c>
      <c r="C1591" s="1" t="str">
        <f>+'LISTADO LINCE'!C1590</f>
        <v>HOMB NEUQUEN SUB CRIO BORDAD RER</v>
      </c>
      <c r="D1591" s="1" t="str">
        <f>IFERROR(VLOOKUP(B1591,'PUBLICADOS EN WEB'!$D$2:$D$4094,1,FALSE)=B1591,"")</f>
        <v/>
      </c>
      <c r="E1591" s="1" t="str">
        <f>IFERROR(VLOOKUP(B1591,'PUBLICADOS EN MELI'!$D$2:$D$12092,1,FALSE)=B1591,"")</f>
        <v/>
      </c>
      <c r="F1591" s="1">
        <f>IF(VLOOKUP(B1591,'LISTADO LINCE'!$A$2:$BF$4824,14,FALSE)&lt;=0,"",VLOOKUP(B1591,'LISTADO LINCE'!$A$2:$BF$4824,14,FALSE))</f>
        <v>5</v>
      </c>
    </row>
    <row r="1592" spans="1:6" hidden="1" x14ac:dyDescent="0.25">
      <c r="A1592" s="1">
        <v>7703599</v>
      </c>
      <c r="B1592" s="1">
        <f t="shared" si="25"/>
        <v>7703599</v>
      </c>
      <c r="C1592" s="1" t="str">
        <f>+'LISTADO LINCE'!C1591</f>
        <v>HOMB SEGURYTEC</v>
      </c>
      <c r="D1592" s="1" t="str">
        <f>IFERROR(VLOOKUP(B1592,'PUBLICADOS EN WEB'!$D$2:$D$4094,1,FALSE)=B1592,"")</f>
        <v/>
      </c>
      <c r="E1592" s="1" t="str">
        <f>IFERROR(VLOOKUP(B1592,'PUBLICADOS EN MELI'!$D$2:$D$12092,1,FALSE)=B1592,"")</f>
        <v/>
      </c>
      <c r="F1592" s="1" t="str">
        <f>IF(VLOOKUP(B1592,'LISTADO LINCE'!$A$2:$BF$4824,14,FALSE)&lt;=0,"",VLOOKUP(B1592,'LISTADO LINCE'!$A$2:$BF$4824,14,FALSE))</f>
        <v/>
      </c>
    </row>
    <row r="1593" spans="1:6" hidden="1" x14ac:dyDescent="0.25">
      <c r="A1593" s="1">
        <v>7703600</v>
      </c>
      <c r="B1593" s="1">
        <f t="shared" si="25"/>
        <v>7703600</v>
      </c>
      <c r="C1593" s="1" t="str">
        <f>+'LISTADO LINCE'!C1592</f>
        <v>HOMB.</v>
      </c>
      <c r="D1593" s="1" t="str">
        <f>IFERROR(VLOOKUP(B1593,'PUBLICADOS EN WEB'!$D$2:$D$4094,1,FALSE)=B1593,"")</f>
        <v/>
      </c>
      <c r="E1593" s="1" t="str">
        <f>IFERROR(VLOOKUP(B1593,'PUBLICADOS EN MELI'!$D$2:$D$12092,1,FALSE)=B1593,"")</f>
        <v/>
      </c>
      <c r="F1593" s="1" t="str">
        <f>IF(VLOOKUP(B1593,'LISTADO LINCE'!$A$2:$BF$4824,14,FALSE)&lt;=0,"",VLOOKUP(B1593,'LISTADO LINCE'!$A$2:$BF$4824,14,FALSE))</f>
        <v/>
      </c>
    </row>
    <row r="1594" spans="1:6" x14ac:dyDescent="0.25">
      <c r="A1594" s="1">
        <v>7703601</v>
      </c>
      <c r="B1594" s="1">
        <f t="shared" si="25"/>
        <v>7703601</v>
      </c>
      <c r="C1594" s="1" t="str">
        <f>VLOOKUP(B1594,'LISTADO LINCE'!$A$1:$BF$4008,3,FALSE)</f>
        <v>HOMB POL CABO</v>
      </c>
      <c r="D1594" s="1" t="b">
        <f>IFERROR(VLOOKUP(B1594,'PUBLICADOS EN WEB'!$D$2:$D$4094,1,FALSE)=B1594,"")</f>
        <v>1</v>
      </c>
      <c r="E1594" s="1" t="b">
        <f>IFERROR(VLOOKUP(B1594,'PUBLICADOS EN MELI'!$D$2:$D$12092,1,FALSE)=B1594,"")</f>
        <v>1</v>
      </c>
      <c r="F1594" s="1">
        <f>IF(VLOOKUP(B1594,'LISTADO LINCE'!$A$2:$BF$4824,14,FALSE)&lt;=0,"",VLOOKUP(B1594,'LISTADO LINCE'!$A$2:$BF$4824,14,FALSE))</f>
        <v>18</v>
      </c>
    </row>
    <row r="1595" spans="1:6" x14ac:dyDescent="0.25">
      <c r="A1595" s="1">
        <v>7703602</v>
      </c>
      <c r="B1595" s="1">
        <f t="shared" si="25"/>
        <v>7703602</v>
      </c>
      <c r="C1595" s="1" t="str">
        <f>VLOOKUP(B1595,'LISTADO LINCE'!$A$1:$BF$4008,3,FALSE)</f>
        <v>HOMB POL CABO 1RO</v>
      </c>
      <c r="D1595" s="1" t="b">
        <f>IFERROR(VLOOKUP(B1595,'PUBLICADOS EN WEB'!$D$2:$D$4094,1,FALSE)=B1595,"")</f>
        <v>1</v>
      </c>
      <c r="E1595" s="1" t="b">
        <f>IFERROR(VLOOKUP(B1595,'PUBLICADOS EN MELI'!$D$2:$D$12092,1,FALSE)=B1595,"")</f>
        <v>1</v>
      </c>
      <c r="F1595" s="1">
        <f>IF(VLOOKUP(B1595,'LISTADO LINCE'!$A$2:$BF$4824,14,FALSE)&lt;=0,"",VLOOKUP(B1595,'LISTADO LINCE'!$A$2:$BF$4824,14,FALSE))</f>
        <v>21</v>
      </c>
    </row>
    <row r="1596" spans="1:6" x14ac:dyDescent="0.25">
      <c r="A1596" s="1">
        <v>7703603</v>
      </c>
      <c r="B1596" s="1">
        <f t="shared" si="25"/>
        <v>7703603</v>
      </c>
      <c r="C1596" s="1" t="str">
        <f>VLOOKUP(B1596,'LISTADO LINCE'!$A$1:$BF$4008,3,FALSE)</f>
        <v>HOMB POL SARGENTO</v>
      </c>
      <c r="D1596" s="1" t="b">
        <f>IFERROR(VLOOKUP(B1596,'PUBLICADOS EN WEB'!$D$2:$D$4094,1,FALSE)=B1596,"")</f>
        <v>1</v>
      </c>
      <c r="E1596" s="1" t="b">
        <f>IFERROR(VLOOKUP(B1596,'PUBLICADOS EN MELI'!$D$2:$D$12092,1,FALSE)=B1596,"")</f>
        <v>1</v>
      </c>
      <c r="F1596" s="1">
        <f>IF(VLOOKUP(B1596,'LISTADO LINCE'!$A$2:$BF$4824,14,FALSE)&lt;=0,"",VLOOKUP(B1596,'LISTADO LINCE'!$A$2:$BF$4824,14,FALSE))</f>
        <v>26</v>
      </c>
    </row>
    <row r="1597" spans="1:6" x14ac:dyDescent="0.25">
      <c r="A1597" s="1">
        <v>7703604</v>
      </c>
      <c r="B1597" s="1">
        <f t="shared" si="25"/>
        <v>7703604</v>
      </c>
      <c r="C1597" s="1" t="str">
        <f>VLOOKUP(B1597,'LISTADO LINCE'!$A$1:$BF$4008,3,FALSE)</f>
        <v>HOMB POL SARGENTO 1RO</v>
      </c>
      <c r="D1597" s="1" t="b">
        <f>IFERROR(VLOOKUP(B1597,'PUBLICADOS EN WEB'!$D$2:$D$4094,1,FALSE)=B1597,"")</f>
        <v>1</v>
      </c>
      <c r="E1597" s="1" t="b">
        <f>IFERROR(VLOOKUP(B1597,'PUBLICADOS EN MELI'!$D$2:$D$12092,1,FALSE)=B1597,"")</f>
        <v>1</v>
      </c>
      <c r="F1597" s="1">
        <f>IF(VLOOKUP(B1597,'LISTADO LINCE'!$A$2:$BF$4824,14,FALSE)&lt;=0,"",VLOOKUP(B1597,'LISTADO LINCE'!$A$2:$BF$4824,14,FALSE))</f>
        <v>28</v>
      </c>
    </row>
    <row r="1598" spans="1:6" x14ac:dyDescent="0.25">
      <c r="A1598" s="1">
        <v>7703605</v>
      </c>
      <c r="B1598" s="1">
        <f t="shared" si="25"/>
        <v>7703605</v>
      </c>
      <c r="C1598" s="1" t="str">
        <f>VLOOKUP(B1598,'LISTADO LINCE'!$A$1:$BF$4008,3,FALSE)</f>
        <v>HOMB POL SARGENTO AYUDANTE</v>
      </c>
      <c r="D1598" s="1" t="b">
        <f>IFERROR(VLOOKUP(B1598,'PUBLICADOS EN WEB'!$D$2:$D$4094,1,FALSE)=B1598,"")</f>
        <v>1</v>
      </c>
      <c r="E1598" s="1" t="b">
        <f>IFERROR(VLOOKUP(B1598,'PUBLICADOS EN MELI'!$D$2:$D$12092,1,FALSE)=B1598,"")</f>
        <v>1</v>
      </c>
      <c r="F1598" s="1">
        <f>IF(VLOOKUP(B1598,'LISTADO LINCE'!$A$2:$BF$4824,14,FALSE)&lt;=0,"",VLOOKUP(B1598,'LISTADO LINCE'!$A$2:$BF$4824,14,FALSE))</f>
        <v>38</v>
      </c>
    </row>
    <row r="1599" spans="1:6" x14ac:dyDescent="0.25">
      <c r="A1599" s="1">
        <v>7703606</v>
      </c>
      <c r="B1599" s="1">
        <f t="shared" si="25"/>
        <v>7703606</v>
      </c>
      <c r="C1599" s="1" t="str">
        <f>VLOOKUP(B1599,'LISTADO LINCE'!$A$1:$BF$4008,3,FALSE)</f>
        <v>HOMB POL SUBOF PRINCIPAL</v>
      </c>
      <c r="D1599" s="1" t="b">
        <f>IFERROR(VLOOKUP(B1599,'PUBLICADOS EN WEB'!$D$2:$D$4094,1,FALSE)=B1599,"")</f>
        <v>1</v>
      </c>
      <c r="E1599" s="1" t="b">
        <f>IFERROR(VLOOKUP(B1599,'PUBLICADOS EN MELI'!$D$2:$D$12092,1,FALSE)=B1599,"")</f>
        <v>1</v>
      </c>
      <c r="F1599" s="1">
        <f>IF(VLOOKUP(B1599,'LISTADO LINCE'!$A$2:$BF$4824,14,FALSE)&lt;=0,"",VLOOKUP(B1599,'LISTADO LINCE'!$A$2:$BF$4824,14,FALSE))</f>
        <v>9</v>
      </c>
    </row>
    <row r="1600" spans="1:6" x14ac:dyDescent="0.25">
      <c r="A1600" s="1">
        <v>7703607</v>
      </c>
      <c r="B1600" s="1">
        <f t="shared" si="25"/>
        <v>7703607</v>
      </c>
      <c r="C1600" s="1" t="str">
        <f>VLOOKUP(B1600,'LISTADO LINCE'!$A$1:$BF$4008,3,FALSE)</f>
        <v>HOMB POL  SUBOF MAYOR</v>
      </c>
      <c r="D1600" s="1" t="b">
        <f>IFERROR(VLOOKUP(B1600,'PUBLICADOS EN WEB'!$D$2:$D$4094,1,FALSE)=B1600,"")</f>
        <v>1</v>
      </c>
      <c r="E1600" s="1" t="b">
        <f>IFERROR(VLOOKUP(B1600,'PUBLICADOS EN MELI'!$D$2:$D$12092,1,FALSE)=B1600,"")</f>
        <v>1</v>
      </c>
      <c r="F1600" s="1" t="str">
        <f>IF(VLOOKUP(B1600,'LISTADO LINCE'!$A$2:$BF$4824,14,FALSE)&lt;=0,"",VLOOKUP(B1600,'LISTADO LINCE'!$A$2:$BF$4824,14,FALSE))</f>
        <v/>
      </c>
    </row>
    <row r="1601" spans="1:6" hidden="1" x14ac:dyDescent="0.25">
      <c r="A1601" s="1">
        <v>7703640</v>
      </c>
      <c r="B1601" s="1">
        <f t="shared" si="25"/>
        <v>7703640</v>
      </c>
      <c r="C1601" s="1" t="str">
        <f>+'LISTADO LINCE'!C1600</f>
        <v>HOMB NEUQUEN CRIO INSP BORDADO BI</v>
      </c>
      <c r="D1601" s="1" t="str">
        <f>IFERROR(VLOOKUP(B1601,'PUBLICADOS EN WEB'!$D$2:$D$4094,1,FALSE)=B1601,"")</f>
        <v/>
      </c>
      <c r="E1601" s="1" t="str">
        <f>IFERROR(VLOOKUP(B1601,'PUBLICADOS EN MELI'!$D$2:$D$12092,1,FALSE)=B1601,"")</f>
        <v/>
      </c>
      <c r="F1601" s="1">
        <f>IF(VLOOKUP(B1601,'LISTADO LINCE'!$A$2:$BF$4824,14,FALSE)&lt;=0,"",VLOOKUP(B1601,'LISTADO LINCE'!$A$2:$BF$4824,14,FALSE))</f>
        <v>12</v>
      </c>
    </row>
    <row r="1602" spans="1:6" hidden="1" x14ac:dyDescent="0.25">
      <c r="A1602" s="1">
        <v>7703651</v>
      </c>
      <c r="B1602" s="1">
        <f t="shared" si="25"/>
        <v>7703651</v>
      </c>
      <c r="C1602" s="1" t="str">
        <f>+'LISTADO LINCE'!C1601</f>
        <v>HOMB BI SEG PRIVADA LIMIT 1 GALON</v>
      </c>
      <c r="D1602" s="1" t="str">
        <f>IFERROR(VLOOKUP(B1602,'PUBLICADOS EN WEB'!$D$2:$D$4094,1,FALSE)=B1602,"")</f>
        <v/>
      </c>
      <c r="E1602" s="1" t="str">
        <f>IFERROR(VLOOKUP(B1602,'PUBLICADOS EN MELI'!$D$2:$D$12092,1,FALSE)=B1602,"")</f>
        <v/>
      </c>
      <c r="F1602" s="1" t="str">
        <f>IF(VLOOKUP(B1602,'LISTADO LINCE'!$A$2:$BF$4824,14,FALSE)&lt;=0,"",VLOOKUP(B1602,'LISTADO LINCE'!$A$2:$BF$4824,14,FALSE))</f>
        <v/>
      </c>
    </row>
    <row r="1603" spans="1:6" hidden="1" x14ac:dyDescent="0.25">
      <c r="A1603" s="1">
        <v>7703652</v>
      </c>
      <c r="B1603" s="1">
        <f t="shared" si="25"/>
        <v>7703652</v>
      </c>
      <c r="C1603" s="1" t="str">
        <f>+'LISTADO LINCE'!C1602</f>
        <v>HOMB BI SEG PRIVADA LIMIT 2 GALONES</v>
      </c>
      <c r="D1603" s="1" t="str">
        <f>IFERROR(VLOOKUP(B1603,'PUBLICADOS EN WEB'!$D$2:$D$4094,1,FALSE)=B1603,"")</f>
        <v/>
      </c>
      <c r="E1603" s="1" t="str">
        <f>IFERROR(VLOOKUP(B1603,'PUBLICADOS EN MELI'!$D$2:$D$12092,1,FALSE)=B1603,"")</f>
        <v/>
      </c>
      <c r="F1603" s="1" t="str">
        <f>IF(VLOOKUP(B1603,'LISTADO LINCE'!$A$2:$BF$4824,14,FALSE)&lt;=0,"",VLOOKUP(B1603,'LISTADO LINCE'!$A$2:$BF$4824,14,FALSE))</f>
        <v/>
      </c>
    </row>
    <row r="1604" spans="1:6" hidden="1" x14ac:dyDescent="0.25">
      <c r="A1604" s="1">
        <v>7703653</v>
      </c>
      <c r="B1604" s="1">
        <f t="shared" si="25"/>
        <v>7703653</v>
      </c>
      <c r="C1604" s="1" t="str">
        <f>+'LISTADO LINCE'!C1603</f>
        <v>HOMB BI SEG PRIVADA LIMIT 3 GALONES</v>
      </c>
      <c r="D1604" s="1" t="str">
        <f>IFERROR(VLOOKUP(B1604,'PUBLICADOS EN WEB'!$D$2:$D$4094,1,FALSE)=B1604,"")</f>
        <v/>
      </c>
      <c r="E1604" s="1" t="str">
        <f>IFERROR(VLOOKUP(B1604,'PUBLICADOS EN MELI'!$D$2:$D$12092,1,FALSE)=B1604,"")</f>
        <v/>
      </c>
      <c r="F1604" s="1" t="str">
        <f>IF(VLOOKUP(B1604,'LISTADO LINCE'!$A$2:$BF$4824,14,FALSE)&lt;=0,"",VLOOKUP(B1604,'LISTADO LINCE'!$A$2:$BF$4824,14,FALSE))</f>
        <v/>
      </c>
    </row>
    <row r="1605" spans="1:6" x14ac:dyDescent="0.25">
      <c r="A1605" s="1">
        <v>7703660</v>
      </c>
      <c r="B1605" s="1">
        <f t="shared" si="25"/>
        <v>7703660</v>
      </c>
      <c r="C1605" s="1" t="str">
        <f>VLOOKUP(B1605,'LISTADO LINCE'!$A$1:$BF$4008,3,FALSE)</f>
        <v>HOMB LMGE AZUL</v>
      </c>
      <c r="D1605" s="1" t="b">
        <f>IFERROR(VLOOKUP(B1605,'PUBLICADOS EN WEB'!$D$2:$D$4094,1,FALSE)=B1605,"")</f>
        <v>1</v>
      </c>
      <c r="E1605" s="1" t="b">
        <f>IFERROR(VLOOKUP(B1605,'PUBLICADOS EN MELI'!$D$2:$D$12092,1,FALSE)=B1605,"")</f>
        <v>1</v>
      </c>
      <c r="F1605" s="1">
        <f>IF(VLOOKUP(B1605,'LISTADO LINCE'!$A$2:$BF$4824,14,FALSE)&lt;=0,"",VLOOKUP(B1605,'LISTADO LINCE'!$A$2:$BF$4824,14,FALSE))</f>
        <v>17</v>
      </c>
    </row>
    <row r="1606" spans="1:6" hidden="1" x14ac:dyDescent="0.25">
      <c r="A1606" s="1">
        <v>7703664</v>
      </c>
      <c r="B1606" s="1">
        <f t="shared" si="25"/>
        <v>7703664</v>
      </c>
      <c r="C1606" s="1" t="str">
        <f>+'LISTADO LINCE'!C1605</f>
        <v>HOMB LMGE VERDE 1ER ANIO</v>
      </c>
      <c r="D1606" s="1" t="str">
        <f>IFERROR(VLOOKUP(B1606,'PUBLICADOS EN WEB'!$D$2:$D$4094,1,FALSE)=B1606,"")</f>
        <v/>
      </c>
      <c r="E1606" s="1" t="str">
        <f>IFERROR(VLOOKUP(B1606,'PUBLICADOS EN MELI'!$D$2:$D$12092,1,FALSE)=B1606,"")</f>
        <v/>
      </c>
      <c r="F1606" s="1">
        <f>IF(VLOOKUP(B1606,'LISTADO LINCE'!$A$2:$BF$4824,14,FALSE)&lt;=0,"",VLOOKUP(B1606,'LISTADO LINCE'!$A$2:$BF$4824,14,FALSE))</f>
        <v>3</v>
      </c>
    </row>
    <row r="1607" spans="1:6" hidden="1" x14ac:dyDescent="0.25">
      <c r="A1607" s="1">
        <v>7703665</v>
      </c>
      <c r="B1607" s="1">
        <f t="shared" si="25"/>
        <v>7703665</v>
      </c>
      <c r="C1607" s="1" t="str">
        <f>+'LISTADO LINCE'!C1606</f>
        <v>HOMB LMGE VERDE 2DO ANIO</v>
      </c>
      <c r="D1607" s="1" t="str">
        <f>IFERROR(VLOOKUP(B1607,'PUBLICADOS EN WEB'!$D$2:$D$4094,1,FALSE)=B1607,"")</f>
        <v/>
      </c>
      <c r="E1607" s="1" t="str">
        <f>IFERROR(VLOOKUP(B1607,'PUBLICADOS EN MELI'!$D$2:$D$12092,1,FALSE)=B1607,"")</f>
        <v/>
      </c>
      <c r="F1607" s="1" t="str">
        <f>IF(VLOOKUP(B1607,'LISTADO LINCE'!$A$2:$BF$4824,14,FALSE)&lt;=0,"",VLOOKUP(B1607,'LISTADO LINCE'!$A$2:$BF$4824,14,FALSE))</f>
        <v/>
      </c>
    </row>
    <row r="1608" spans="1:6" hidden="1" x14ac:dyDescent="0.25">
      <c r="A1608" s="1">
        <v>7703666</v>
      </c>
      <c r="B1608" s="1">
        <f t="shared" si="25"/>
        <v>7703666</v>
      </c>
      <c r="C1608" s="1" t="str">
        <f>+'LISTADO LINCE'!C1607</f>
        <v>HOMB LMGE VERDE 3ER ANIO</v>
      </c>
      <c r="D1608" s="1" t="str">
        <f>IFERROR(VLOOKUP(B1608,'PUBLICADOS EN WEB'!$D$2:$D$4094,1,FALSE)=B1608,"")</f>
        <v/>
      </c>
      <c r="E1608" s="1" t="str">
        <f>IFERROR(VLOOKUP(B1608,'PUBLICADOS EN MELI'!$D$2:$D$12092,1,FALSE)=B1608,"")</f>
        <v/>
      </c>
      <c r="F1608" s="1" t="str">
        <f>IF(VLOOKUP(B1608,'LISTADO LINCE'!$A$2:$BF$4824,14,FALSE)&lt;=0,"",VLOOKUP(B1608,'LISTADO LINCE'!$A$2:$BF$4824,14,FALSE))</f>
        <v/>
      </c>
    </row>
    <row r="1609" spans="1:6" hidden="1" x14ac:dyDescent="0.25">
      <c r="A1609" s="1">
        <v>7703667</v>
      </c>
      <c r="B1609" s="1">
        <f t="shared" si="25"/>
        <v>7703667</v>
      </c>
      <c r="C1609" s="1" t="str">
        <f>+'LISTADO LINCE'!C1608</f>
        <v>HOMB LMGE VERDE 4TO ANIO</v>
      </c>
      <c r="D1609" s="1" t="str">
        <f>IFERROR(VLOOKUP(B1609,'PUBLICADOS EN WEB'!$D$2:$D$4094,1,FALSE)=B1609,"")</f>
        <v/>
      </c>
      <c r="E1609" s="1" t="str">
        <f>IFERROR(VLOOKUP(B1609,'PUBLICADOS EN MELI'!$D$2:$D$12092,1,FALSE)=B1609,"")</f>
        <v/>
      </c>
      <c r="F1609" s="1">
        <f>IF(VLOOKUP(B1609,'LISTADO LINCE'!$A$2:$BF$4824,14,FALSE)&lt;=0,"",VLOOKUP(B1609,'LISTADO LINCE'!$A$2:$BF$4824,14,FALSE))</f>
        <v>7</v>
      </c>
    </row>
    <row r="1610" spans="1:6" hidden="1" x14ac:dyDescent="0.25">
      <c r="A1610" s="1">
        <v>7703668</v>
      </c>
      <c r="B1610" s="1">
        <f t="shared" si="25"/>
        <v>7703668</v>
      </c>
      <c r="C1610" s="1" t="str">
        <f>+'LISTADO LINCE'!C1609</f>
        <v>HOMB LMGE VERDE 5TO ANIO</v>
      </c>
      <c r="D1610" s="1" t="str">
        <f>IFERROR(VLOOKUP(B1610,'PUBLICADOS EN WEB'!$D$2:$D$4094,1,FALSE)=B1610,"")</f>
        <v/>
      </c>
      <c r="E1610" s="1" t="str">
        <f>IFERROR(VLOOKUP(B1610,'PUBLICADOS EN MELI'!$D$2:$D$12092,1,FALSE)=B1610,"")</f>
        <v/>
      </c>
      <c r="F1610" s="1" t="str">
        <f>IF(VLOOKUP(B1610,'LISTADO LINCE'!$A$2:$BF$4824,14,FALSE)&lt;=0,"",VLOOKUP(B1610,'LISTADO LINCE'!$A$2:$BF$4824,14,FALSE))</f>
        <v/>
      </c>
    </row>
    <row r="1611" spans="1:6" hidden="1" x14ac:dyDescent="0.25">
      <c r="A1611" s="1">
        <v>7703669</v>
      </c>
      <c r="B1611" s="1">
        <f t="shared" si="25"/>
        <v>7703669</v>
      </c>
      <c r="C1611" s="1" t="str">
        <f>+'LISTADO LINCE'!C1610</f>
        <v>HOMB LMGE VERDE 6TO ANIO</v>
      </c>
      <c r="D1611" s="1" t="str">
        <f>IFERROR(VLOOKUP(B1611,'PUBLICADOS EN WEB'!$D$2:$D$4094,1,FALSE)=B1611,"")</f>
        <v/>
      </c>
      <c r="E1611" s="1" t="str">
        <f>IFERROR(VLOOKUP(B1611,'PUBLICADOS EN MELI'!$D$2:$D$12092,1,FALSE)=B1611,"")</f>
        <v/>
      </c>
      <c r="F1611" s="1">
        <f>IF(VLOOKUP(B1611,'LISTADO LINCE'!$A$2:$BF$4824,14,FALSE)&lt;=0,"",VLOOKUP(B1611,'LISTADO LINCE'!$A$2:$BF$4824,14,FALSE))</f>
        <v>10</v>
      </c>
    </row>
    <row r="1612" spans="1:6" hidden="1" x14ac:dyDescent="0.25">
      <c r="A1612" s="1">
        <v>7703670</v>
      </c>
      <c r="B1612" s="1">
        <f t="shared" si="25"/>
        <v>7703670</v>
      </c>
      <c r="C1612" s="1" t="str">
        <f>+'LISTADO LINCE'!C1611</f>
        <v>HOMB NEUQUEN COMISARIO BORDAD RER</v>
      </c>
      <c r="D1612" s="1" t="str">
        <f>IFERROR(VLOOKUP(B1612,'PUBLICADOS EN WEB'!$D$2:$D$4094,1,FALSE)=B1612,"")</f>
        <v/>
      </c>
      <c r="E1612" s="1" t="str">
        <f>IFERROR(VLOOKUP(B1612,'PUBLICADOS EN MELI'!$D$2:$D$12092,1,FALSE)=B1612,"")</f>
        <v/>
      </c>
      <c r="F1612" s="1">
        <f>IF(VLOOKUP(B1612,'LISTADO LINCE'!$A$2:$BF$4824,14,FALSE)&lt;=0,"",VLOOKUP(B1612,'LISTADO LINCE'!$A$2:$BF$4824,14,FALSE))</f>
        <v>9</v>
      </c>
    </row>
    <row r="1613" spans="1:6" hidden="1" x14ac:dyDescent="0.25">
      <c r="A1613" s="1">
        <v>7703671</v>
      </c>
      <c r="B1613" s="1">
        <f t="shared" si="25"/>
        <v>7703671</v>
      </c>
      <c r="C1613" s="1" t="str">
        <f>+'LISTADO LINCE'!C1612</f>
        <v>HOMB NEUQUEN CABO RER</v>
      </c>
      <c r="D1613" s="1" t="str">
        <f>IFERROR(VLOOKUP(B1613,'PUBLICADOS EN WEB'!$D$2:$D$4094,1,FALSE)=B1613,"")</f>
        <v/>
      </c>
      <c r="E1613" s="1" t="str">
        <f>IFERROR(VLOOKUP(B1613,'PUBLICADOS EN MELI'!$D$2:$D$12092,1,FALSE)=B1613,"")</f>
        <v/>
      </c>
      <c r="F1613" s="1" t="str">
        <f>IF(VLOOKUP(B1613,'LISTADO LINCE'!$A$2:$BF$4824,14,FALSE)&lt;=0,"",VLOOKUP(B1613,'LISTADO LINCE'!$A$2:$BF$4824,14,FALSE))</f>
        <v/>
      </c>
    </row>
    <row r="1614" spans="1:6" hidden="1" x14ac:dyDescent="0.25">
      <c r="A1614" s="1">
        <v>7703672</v>
      </c>
      <c r="B1614" s="1">
        <f t="shared" si="25"/>
        <v>7703672</v>
      </c>
      <c r="C1614" s="1" t="str">
        <f>+'LISTADO LINCE'!C1613</f>
        <v>HOMB NEUQUEN CABO 1RO RER</v>
      </c>
      <c r="D1614" s="1" t="str">
        <f>IFERROR(VLOOKUP(B1614,'PUBLICADOS EN WEB'!$D$2:$D$4094,1,FALSE)=B1614,"")</f>
        <v/>
      </c>
      <c r="E1614" s="1" t="str">
        <f>IFERROR(VLOOKUP(B1614,'PUBLICADOS EN MELI'!$D$2:$D$12092,1,FALSE)=B1614,"")</f>
        <v/>
      </c>
      <c r="F1614" s="1">
        <f>IF(VLOOKUP(B1614,'LISTADO LINCE'!$A$2:$BF$4824,14,FALSE)&lt;=0,"",VLOOKUP(B1614,'LISTADO LINCE'!$A$2:$BF$4824,14,FALSE))</f>
        <v>1</v>
      </c>
    </row>
    <row r="1615" spans="1:6" hidden="1" x14ac:dyDescent="0.25">
      <c r="A1615" s="1">
        <v>7703673</v>
      </c>
      <c r="B1615" s="1">
        <f t="shared" si="25"/>
        <v>7703673</v>
      </c>
      <c r="C1615" s="1" t="str">
        <f>+'LISTADO LINCE'!C1614</f>
        <v>HOMB NEUQUEN SARGENTO RER</v>
      </c>
      <c r="D1615" s="1" t="str">
        <f>IFERROR(VLOOKUP(B1615,'PUBLICADOS EN WEB'!$D$2:$D$4094,1,FALSE)=B1615,"")</f>
        <v/>
      </c>
      <c r="E1615" s="1" t="str">
        <f>IFERROR(VLOOKUP(B1615,'PUBLICADOS EN MELI'!$D$2:$D$12092,1,FALSE)=B1615,"")</f>
        <v/>
      </c>
      <c r="F1615" s="1">
        <f>IF(VLOOKUP(B1615,'LISTADO LINCE'!$A$2:$BF$4824,14,FALSE)&lt;=0,"",VLOOKUP(B1615,'LISTADO LINCE'!$A$2:$BF$4824,14,FALSE))</f>
        <v>3</v>
      </c>
    </row>
    <row r="1616" spans="1:6" hidden="1" x14ac:dyDescent="0.25">
      <c r="A1616" s="1">
        <v>7703674</v>
      </c>
      <c r="B1616" s="1">
        <f t="shared" si="25"/>
        <v>7703674</v>
      </c>
      <c r="C1616" s="1" t="str">
        <f>+'LISTADO LINCE'!C1615</f>
        <v>HOMB NEUQUEN SARGENTO 1RO RER</v>
      </c>
      <c r="D1616" s="1" t="str">
        <f>IFERROR(VLOOKUP(B1616,'PUBLICADOS EN WEB'!$D$2:$D$4094,1,FALSE)=B1616,"")</f>
        <v/>
      </c>
      <c r="E1616" s="1" t="str">
        <f>IFERROR(VLOOKUP(B1616,'PUBLICADOS EN MELI'!$D$2:$D$12092,1,FALSE)=B1616,"")</f>
        <v/>
      </c>
      <c r="F1616" s="1">
        <f>IF(VLOOKUP(B1616,'LISTADO LINCE'!$A$2:$BF$4824,14,FALSE)&lt;=0,"",VLOOKUP(B1616,'LISTADO LINCE'!$A$2:$BF$4824,14,FALSE))</f>
        <v>22</v>
      </c>
    </row>
    <row r="1617" spans="1:6" hidden="1" x14ac:dyDescent="0.25">
      <c r="A1617" s="1">
        <v>7703675</v>
      </c>
      <c r="B1617" s="1">
        <f t="shared" si="25"/>
        <v>7703675</v>
      </c>
      <c r="C1617" s="1" t="str">
        <f>+'LISTADO LINCE'!C1616</f>
        <v>HOMB NEUQUEN SARG AYDTE RER</v>
      </c>
      <c r="D1617" s="1" t="str">
        <f>IFERROR(VLOOKUP(B1617,'PUBLICADOS EN WEB'!$D$2:$D$4094,1,FALSE)=B1617,"")</f>
        <v/>
      </c>
      <c r="E1617" s="1" t="str">
        <f>IFERROR(VLOOKUP(B1617,'PUBLICADOS EN MELI'!$D$2:$D$12092,1,FALSE)=B1617,"")</f>
        <v/>
      </c>
      <c r="F1617" s="1">
        <f>IF(VLOOKUP(B1617,'LISTADO LINCE'!$A$2:$BF$4824,14,FALSE)&lt;=0,"",VLOOKUP(B1617,'LISTADO LINCE'!$A$2:$BF$4824,14,FALSE))</f>
        <v>12</v>
      </c>
    </row>
    <row r="1618" spans="1:6" hidden="1" x14ac:dyDescent="0.25">
      <c r="A1618" s="1">
        <v>7703676</v>
      </c>
      <c r="B1618" s="1">
        <f t="shared" si="25"/>
        <v>7703676</v>
      </c>
      <c r="C1618" s="1" t="str">
        <f>+'LISTADO LINCE'!C1617</f>
        <v>HOMB NEUQUEN SUBOFICIAL PPAL RER</v>
      </c>
      <c r="D1618" s="1" t="str">
        <f>IFERROR(VLOOKUP(B1618,'PUBLICADOS EN WEB'!$D$2:$D$4094,1,FALSE)=B1618,"")</f>
        <v/>
      </c>
      <c r="E1618" s="1" t="str">
        <f>IFERROR(VLOOKUP(B1618,'PUBLICADOS EN MELI'!$D$2:$D$12092,1,FALSE)=B1618,"")</f>
        <v/>
      </c>
      <c r="F1618" s="1">
        <f>IF(VLOOKUP(B1618,'LISTADO LINCE'!$A$2:$BF$4824,14,FALSE)&lt;=0,"",VLOOKUP(B1618,'LISTADO LINCE'!$A$2:$BF$4824,14,FALSE))</f>
        <v>11</v>
      </c>
    </row>
    <row r="1619" spans="1:6" hidden="1" x14ac:dyDescent="0.25">
      <c r="A1619" s="1">
        <v>7703678</v>
      </c>
      <c r="B1619" s="1">
        <f t="shared" si="25"/>
        <v>7703678</v>
      </c>
      <c r="C1619" s="1" t="str">
        <f>+'LISTADO LINCE'!C1618</f>
        <v>HOMB NEUQUEN SUBOFICIAL MAYOR RER</v>
      </c>
      <c r="D1619" s="1" t="str">
        <f>IFERROR(VLOOKUP(B1619,'PUBLICADOS EN WEB'!$D$2:$D$4094,1,FALSE)=B1619,"")</f>
        <v/>
      </c>
      <c r="E1619" s="1" t="str">
        <f>IFERROR(VLOOKUP(B1619,'PUBLICADOS EN MELI'!$D$2:$D$12092,1,FALSE)=B1619,"")</f>
        <v/>
      </c>
      <c r="F1619" s="1">
        <f>IF(VLOOKUP(B1619,'LISTADO LINCE'!$A$2:$BF$4824,14,FALSE)&lt;=0,"",VLOOKUP(B1619,'LISTADO LINCE'!$A$2:$BF$4824,14,FALSE))</f>
        <v>13</v>
      </c>
    </row>
    <row r="1620" spans="1:6" hidden="1" x14ac:dyDescent="0.25">
      <c r="A1620" s="1">
        <v>7703701</v>
      </c>
      <c r="B1620" s="1">
        <f t="shared" si="25"/>
        <v>7703701</v>
      </c>
      <c r="C1620" s="1" t="str">
        <f>+'LISTADO LINCE'!C1619</f>
        <v>HOMB NEGRA CABO RER</v>
      </c>
      <c r="D1620" s="1" t="str">
        <f>IFERROR(VLOOKUP(B1620,'PUBLICADOS EN WEB'!$D$2:$D$4094,1,FALSE)=B1620,"")</f>
        <v/>
      </c>
      <c r="E1620" s="1" t="str">
        <f>IFERROR(VLOOKUP(B1620,'PUBLICADOS EN MELI'!$D$2:$D$12092,1,FALSE)=B1620,"")</f>
        <v/>
      </c>
      <c r="F1620" s="1" t="str">
        <f>IF(VLOOKUP(B1620,'LISTADO LINCE'!$A$2:$BF$4824,14,FALSE)&lt;=0,"",VLOOKUP(B1620,'LISTADO LINCE'!$A$2:$BF$4824,14,FALSE))</f>
        <v/>
      </c>
    </row>
    <row r="1621" spans="1:6" hidden="1" x14ac:dyDescent="0.25">
      <c r="A1621" s="1">
        <v>7703702</v>
      </c>
      <c r="B1621" s="1">
        <f t="shared" si="25"/>
        <v>7703702</v>
      </c>
      <c r="C1621" s="1" t="str">
        <f>+'LISTADO LINCE'!C1620</f>
        <v>HOMB NEGRA CABO 1 RER</v>
      </c>
      <c r="D1621" s="1" t="str">
        <f>IFERROR(VLOOKUP(B1621,'PUBLICADOS EN WEB'!$D$2:$D$4094,1,FALSE)=B1621,"")</f>
        <v/>
      </c>
      <c r="E1621" s="1" t="str">
        <f>IFERROR(VLOOKUP(B1621,'PUBLICADOS EN MELI'!$D$2:$D$12092,1,FALSE)=B1621,"")</f>
        <v/>
      </c>
      <c r="F1621" s="1">
        <f>IF(VLOOKUP(B1621,'LISTADO LINCE'!$A$2:$BF$4824,14,FALSE)&lt;=0,"",VLOOKUP(B1621,'LISTADO LINCE'!$A$2:$BF$4824,14,FALSE))</f>
        <v>1</v>
      </c>
    </row>
    <row r="1622" spans="1:6" hidden="1" x14ac:dyDescent="0.25">
      <c r="A1622" s="1">
        <v>7703703</v>
      </c>
      <c r="B1622" s="1">
        <f t="shared" si="25"/>
        <v>7703703</v>
      </c>
      <c r="C1622" s="1" t="str">
        <f>+'LISTADO LINCE'!C1621</f>
        <v>HOMB NEGRA SARGENTO RER</v>
      </c>
      <c r="D1622" s="1" t="str">
        <f>IFERROR(VLOOKUP(B1622,'PUBLICADOS EN WEB'!$D$2:$D$4094,1,FALSE)=B1622,"")</f>
        <v/>
      </c>
      <c r="E1622" s="1" t="str">
        <f>IFERROR(VLOOKUP(B1622,'PUBLICADOS EN MELI'!$D$2:$D$12092,1,FALSE)=B1622,"")</f>
        <v/>
      </c>
      <c r="F1622" s="1" t="str">
        <f>IF(VLOOKUP(B1622,'LISTADO LINCE'!$A$2:$BF$4824,14,FALSE)&lt;=0,"",VLOOKUP(B1622,'LISTADO LINCE'!$A$2:$BF$4824,14,FALSE))</f>
        <v/>
      </c>
    </row>
    <row r="1623" spans="1:6" hidden="1" x14ac:dyDescent="0.25">
      <c r="A1623" s="1">
        <v>7703704</v>
      </c>
      <c r="B1623" s="1">
        <f t="shared" si="25"/>
        <v>7703704</v>
      </c>
      <c r="C1623" s="1" t="str">
        <f>+'LISTADO LINCE'!C1622</f>
        <v>HOMB NEGRA SARGENTO 1 RER</v>
      </c>
      <c r="D1623" s="1" t="str">
        <f>IFERROR(VLOOKUP(B1623,'PUBLICADOS EN WEB'!$D$2:$D$4094,1,FALSE)=B1623,"")</f>
        <v/>
      </c>
      <c r="E1623" s="1" t="str">
        <f>IFERROR(VLOOKUP(B1623,'PUBLICADOS EN MELI'!$D$2:$D$12092,1,FALSE)=B1623,"")</f>
        <v/>
      </c>
      <c r="F1623" s="1">
        <f>IF(VLOOKUP(B1623,'LISTADO LINCE'!$A$2:$BF$4824,14,FALSE)&lt;=0,"",VLOOKUP(B1623,'LISTADO LINCE'!$A$2:$BF$4824,14,FALSE))</f>
        <v>2</v>
      </c>
    </row>
    <row r="1624" spans="1:6" hidden="1" x14ac:dyDescent="0.25">
      <c r="A1624" s="1">
        <v>7703705</v>
      </c>
      <c r="B1624" s="1">
        <f t="shared" si="25"/>
        <v>7703705</v>
      </c>
      <c r="C1624" s="1" t="str">
        <f>+'LISTADO LINCE'!C1623</f>
        <v>HOMB NEGRA SARGENTO AYUDANTE RER</v>
      </c>
      <c r="D1624" s="1" t="str">
        <f>IFERROR(VLOOKUP(B1624,'PUBLICADOS EN WEB'!$D$2:$D$4094,1,FALSE)=B1624,"")</f>
        <v/>
      </c>
      <c r="E1624" s="1" t="str">
        <f>IFERROR(VLOOKUP(B1624,'PUBLICADOS EN MELI'!$D$2:$D$12092,1,FALSE)=B1624,"")</f>
        <v/>
      </c>
      <c r="F1624" s="1" t="str">
        <f>IF(VLOOKUP(B1624,'LISTADO LINCE'!$A$2:$BF$4824,14,FALSE)&lt;=0,"",VLOOKUP(B1624,'LISTADO LINCE'!$A$2:$BF$4824,14,FALSE))</f>
        <v/>
      </c>
    </row>
    <row r="1625" spans="1:6" hidden="1" x14ac:dyDescent="0.25">
      <c r="A1625" s="1">
        <v>7703706</v>
      </c>
      <c r="B1625" s="1">
        <f t="shared" si="25"/>
        <v>7703706</v>
      </c>
      <c r="C1625" s="1" t="str">
        <f>+'LISTADO LINCE'!C1624</f>
        <v>HOMB NEGRA SUB OP PRINCIPAL RER</v>
      </c>
      <c r="D1625" s="1" t="str">
        <f>IFERROR(VLOOKUP(B1625,'PUBLICADOS EN WEB'!$D$2:$D$4094,1,FALSE)=B1625,"")</f>
        <v/>
      </c>
      <c r="E1625" s="1" t="str">
        <f>IFERROR(VLOOKUP(B1625,'PUBLICADOS EN MELI'!$D$2:$D$12092,1,FALSE)=B1625,"")</f>
        <v/>
      </c>
      <c r="F1625" s="1" t="str">
        <f>IF(VLOOKUP(B1625,'LISTADO LINCE'!$A$2:$BF$4824,14,FALSE)&lt;=0,"",VLOOKUP(B1625,'LISTADO LINCE'!$A$2:$BF$4824,14,FALSE))</f>
        <v/>
      </c>
    </row>
    <row r="1626" spans="1:6" hidden="1" x14ac:dyDescent="0.25">
      <c r="A1626" s="1">
        <v>7703707</v>
      </c>
      <c r="B1626" s="1">
        <f t="shared" si="25"/>
        <v>7703707</v>
      </c>
      <c r="C1626" s="1" t="str">
        <f>+'LISTADO LINCE'!C1625</f>
        <v>HOMB NEGRA SUB OF MAYOR RER</v>
      </c>
      <c r="D1626" s="1" t="str">
        <f>IFERROR(VLOOKUP(B1626,'PUBLICADOS EN WEB'!$D$2:$D$4094,1,FALSE)=B1626,"")</f>
        <v/>
      </c>
      <c r="E1626" s="1" t="str">
        <f>IFERROR(VLOOKUP(B1626,'PUBLICADOS EN MELI'!$D$2:$D$12092,1,FALSE)=B1626,"")</f>
        <v/>
      </c>
      <c r="F1626" s="1" t="str">
        <f>IF(VLOOKUP(B1626,'LISTADO LINCE'!$A$2:$BF$4824,14,FALSE)&lt;=0,"",VLOOKUP(B1626,'LISTADO LINCE'!$A$2:$BF$4824,14,FALSE))</f>
        <v/>
      </c>
    </row>
    <row r="1627" spans="1:6" hidden="1" x14ac:dyDescent="0.25">
      <c r="A1627" s="1">
        <v>7703713</v>
      </c>
      <c r="B1627" s="1">
        <f t="shared" si="25"/>
        <v>7703713</v>
      </c>
      <c r="C1627" s="1" t="str">
        <f>+'LISTADO LINCE'!C1626</f>
        <v>HOMB VERDE SEGUNDO CTE GN RER</v>
      </c>
      <c r="D1627" s="1" t="str">
        <f>IFERROR(VLOOKUP(B1627,'PUBLICADOS EN WEB'!$D$2:$D$4094,1,FALSE)=B1627,"")</f>
        <v/>
      </c>
      <c r="E1627" s="1" t="str">
        <f>IFERROR(VLOOKUP(B1627,'PUBLICADOS EN MELI'!$D$2:$D$12092,1,FALSE)=B1627,"")</f>
        <v/>
      </c>
      <c r="F1627" s="1" t="str">
        <f>IF(VLOOKUP(B1627,'LISTADO LINCE'!$A$2:$BF$4824,14,FALSE)&lt;=0,"",VLOOKUP(B1627,'LISTADO LINCE'!$A$2:$BF$4824,14,FALSE))</f>
        <v/>
      </c>
    </row>
    <row r="1628" spans="1:6" hidden="1" x14ac:dyDescent="0.25">
      <c r="A1628" s="1">
        <v>7703716</v>
      </c>
      <c r="B1628" s="1">
        <f t="shared" si="25"/>
        <v>7703716</v>
      </c>
      <c r="C1628" s="1" t="str">
        <f>+'LISTADO LINCE'!C1627</f>
        <v>HOMBRERA VERDE CTE MAYOR GN BI</v>
      </c>
      <c r="D1628" s="1" t="str">
        <f>IFERROR(VLOOKUP(B1628,'PUBLICADOS EN WEB'!$D$2:$D$4094,1,FALSE)=B1628,"")</f>
        <v/>
      </c>
      <c r="E1628" s="1" t="str">
        <f>IFERROR(VLOOKUP(B1628,'PUBLICADOS EN MELI'!$D$2:$D$12092,1,FALSE)=B1628,"")</f>
        <v/>
      </c>
      <c r="F1628" s="1" t="str">
        <f>IF(VLOOKUP(B1628,'LISTADO LINCE'!$A$2:$BF$4824,14,FALSE)&lt;=0,"",VLOOKUP(B1628,'LISTADO LINCE'!$A$2:$BF$4824,14,FALSE))</f>
        <v/>
      </c>
    </row>
    <row r="1629" spans="1:6" hidden="1" x14ac:dyDescent="0.25">
      <c r="A1629" s="1">
        <v>7703777</v>
      </c>
      <c r="B1629" s="1">
        <f t="shared" si="25"/>
        <v>7703777</v>
      </c>
      <c r="C1629" s="1" t="str">
        <f>+'LISTADO LINCE'!C1628</f>
        <v>HOMB BORD ORO SANTA CRUZ JEFE 4 ESTRE DG</v>
      </c>
      <c r="D1629" s="1" t="str">
        <f>IFERROR(VLOOKUP(B1629,'PUBLICADOS EN WEB'!$D$2:$D$4094,1,FALSE)=B1629,"")</f>
        <v/>
      </c>
      <c r="E1629" s="1" t="str">
        <f>IFERROR(VLOOKUP(B1629,'PUBLICADOS EN MELI'!$D$2:$D$12092,1,FALSE)=B1629,"")</f>
        <v/>
      </c>
      <c r="F1629" s="1" t="str">
        <f>IF(VLOOKUP(B1629,'LISTADO LINCE'!$A$2:$BF$4824,14,FALSE)&lt;=0,"",VLOOKUP(B1629,'LISTADO LINCE'!$A$2:$BF$4824,14,FALSE))</f>
        <v/>
      </c>
    </row>
    <row r="1630" spans="1:6" hidden="1" x14ac:dyDescent="0.25">
      <c r="A1630" s="1">
        <v>7703780</v>
      </c>
      <c r="B1630" s="1">
        <f t="shared" si="25"/>
        <v>7703780</v>
      </c>
      <c r="C1630" s="1" t="str">
        <f>+'LISTADO LINCE'!C1629</f>
        <v>HOMB NEUQUEN CRIO MAYOR BORDADA BI</v>
      </c>
      <c r="D1630" s="1" t="str">
        <f>IFERROR(VLOOKUP(B1630,'PUBLICADOS EN WEB'!$D$2:$D$4094,1,FALSE)=B1630,"")</f>
        <v/>
      </c>
      <c r="E1630" s="1" t="str">
        <f>IFERROR(VLOOKUP(B1630,'PUBLICADOS EN MELI'!$D$2:$D$12092,1,FALSE)=B1630,"")</f>
        <v/>
      </c>
      <c r="F1630" s="1">
        <f>IF(VLOOKUP(B1630,'LISTADO LINCE'!$A$2:$BF$4824,14,FALSE)&lt;=0,"",VLOOKUP(B1630,'LISTADO LINCE'!$A$2:$BF$4824,14,FALSE))</f>
        <v>14</v>
      </c>
    </row>
    <row r="1631" spans="1:6" hidden="1" x14ac:dyDescent="0.25">
      <c r="A1631" s="1">
        <v>7703815</v>
      </c>
      <c r="B1631" s="1">
        <f t="shared" si="25"/>
        <v>7703815</v>
      </c>
      <c r="C1631" s="1" t="str">
        <f>+'LISTADO LINCE'!C1630</f>
        <v>HOMB GALA NUDO HUNGARO DORADA AZZ</v>
      </c>
      <c r="D1631" s="1" t="str">
        <f>IFERROR(VLOOKUP(B1631,'PUBLICADOS EN WEB'!$D$2:$D$4094,1,FALSE)=B1631,"")</f>
        <v/>
      </c>
      <c r="E1631" s="1" t="str">
        <f>IFERROR(VLOOKUP(B1631,'PUBLICADOS EN MELI'!$D$2:$D$12092,1,FALSE)=B1631,"")</f>
        <v/>
      </c>
      <c r="F1631" s="1" t="str">
        <f>IF(VLOOKUP(B1631,'LISTADO LINCE'!$A$2:$BF$4824,14,FALSE)&lt;=0,"",VLOOKUP(B1631,'LISTADO LINCE'!$A$2:$BF$4824,14,FALSE))</f>
        <v/>
      </c>
    </row>
    <row r="1632" spans="1:6" hidden="1" x14ac:dyDescent="0.25">
      <c r="A1632" s="1">
        <v>7703881</v>
      </c>
      <c r="B1632" s="1">
        <f t="shared" si="25"/>
        <v>7703881</v>
      </c>
      <c r="C1632" s="1" t="str">
        <f>+'LISTADO LINCE'!C1631</f>
        <v>HOMB GALA NUDO HUNGARO PLATEADA AZZ</v>
      </c>
      <c r="D1632" s="1" t="str">
        <f>IFERROR(VLOOKUP(B1632,'PUBLICADOS EN WEB'!$D$2:$D$4094,1,FALSE)=B1632,"")</f>
        <v/>
      </c>
      <c r="E1632" s="1" t="str">
        <f>IFERROR(VLOOKUP(B1632,'PUBLICADOS EN MELI'!$D$2:$D$12092,1,FALSE)=B1632,"")</f>
        <v/>
      </c>
      <c r="F1632" s="1" t="str">
        <f>IF(VLOOKUP(B1632,'LISTADO LINCE'!$A$2:$BF$4824,14,FALSE)&lt;=0,"",VLOOKUP(B1632,'LISTADO LINCE'!$A$2:$BF$4824,14,FALSE))</f>
        <v/>
      </c>
    </row>
    <row r="1633" spans="1:6" hidden="1" x14ac:dyDescent="0.25">
      <c r="A1633" s="1">
        <v>7703888</v>
      </c>
      <c r="B1633" s="1">
        <f t="shared" si="25"/>
        <v>7703888</v>
      </c>
      <c r="C1633" s="1" t="str">
        <f>+'LISTADO LINCE'!C1632</f>
        <v>HOMB BORD ORO SANTA CRUZ CRIO INSP 1E DG</v>
      </c>
      <c r="D1633" s="1" t="str">
        <f>IFERROR(VLOOKUP(B1633,'PUBLICADOS EN WEB'!$D$2:$D$4094,1,FALSE)=B1633,"")</f>
        <v/>
      </c>
      <c r="E1633" s="1" t="str">
        <f>IFERROR(VLOOKUP(B1633,'PUBLICADOS EN MELI'!$D$2:$D$12092,1,FALSE)=B1633,"")</f>
        <v/>
      </c>
      <c r="F1633" s="1">
        <f>IF(VLOOKUP(B1633,'LISTADO LINCE'!$A$2:$BF$4824,14,FALSE)&lt;=0,"",VLOOKUP(B1633,'LISTADO LINCE'!$A$2:$BF$4824,14,FALSE))</f>
        <v>1</v>
      </c>
    </row>
    <row r="1634" spans="1:6" hidden="1" x14ac:dyDescent="0.25">
      <c r="A1634" s="1">
        <v>7703901</v>
      </c>
      <c r="B1634" s="1">
        <f t="shared" si="25"/>
        <v>7703901</v>
      </c>
      <c r="C1634" s="1" t="str">
        <f>+'LISTADO LINCE'!C1633</f>
        <v>HOMB BI STA CRUZ CRIO INSPECTOR RER</v>
      </c>
      <c r="D1634" s="1" t="str">
        <f>IFERROR(VLOOKUP(B1634,'PUBLICADOS EN WEB'!$D$2:$D$4094,1,FALSE)=B1634,"")</f>
        <v/>
      </c>
      <c r="E1634" s="1" t="str">
        <f>IFERROR(VLOOKUP(B1634,'PUBLICADOS EN MELI'!$D$2:$D$12092,1,FALSE)=B1634,"")</f>
        <v/>
      </c>
      <c r="F1634" s="1" t="str">
        <f>IF(VLOOKUP(B1634,'LISTADO LINCE'!$A$2:$BF$4824,14,FALSE)&lt;=0,"",VLOOKUP(B1634,'LISTADO LINCE'!$A$2:$BF$4824,14,FALSE))</f>
        <v/>
      </c>
    </row>
    <row r="1635" spans="1:6" hidden="1" x14ac:dyDescent="0.25">
      <c r="A1635" s="1">
        <v>7703902</v>
      </c>
      <c r="B1635" s="1">
        <f t="shared" ref="B1635:B1698" si="26">IF(A1635&lt;&gt;"",IFERROR(A1635*1,""),"")</f>
        <v>7703902</v>
      </c>
      <c r="C1635" s="1" t="str">
        <f>+'LISTADO LINCE'!C1634</f>
        <v>HOMB BI STA CRUZ CRIO MAYOR RER</v>
      </c>
      <c r="D1635" s="1" t="str">
        <f>IFERROR(VLOOKUP(B1635,'PUBLICADOS EN WEB'!$D$2:$D$4094,1,FALSE)=B1635,"")</f>
        <v/>
      </c>
      <c r="E1635" s="1" t="str">
        <f>IFERROR(VLOOKUP(B1635,'PUBLICADOS EN MELI'!$D$2:$D$12092,1,FALSE)=B1635,"")</f>
        <v/>
      </c>
      <c r="F1635" s="1" t="str">
        <f>IF(VLOOKUP(B1635,'LISTADO LINCE'!$A$2:$BF$4824,14,FALSE)&lt;=0,"",VLOOKUP(B1635,'LISTADO LINCE'!$A$2:$BF$4824,14,FALSE))</f>
        <v/>
      </c>
    </row>
    <row r="1636" spans="1:6" hidden="1" x14ac:dyDescent="0.25">
      <c r="A1636" s="1">
        <v>7703903</v>
      </c>
      <c r="B1636" s="1">
        <f t="shared" si="26"/>
        <v>7703903</v>
      </c>
      <c r="C1636" s="1" t="str">
        <f>+'LISTADO LINCE'!C1635</f>
        <v>HOMB BI STA CRUZ CRIO GRAL RER</v>
      </c>
      <c r="D1636" s="1" t="str">
        <f>IFERROR(VLOOKUP(B1636,'PUBLICADOS EN WEB'!$D$2:$D$4094,1,FALSE)=B1636,"")</f>
        <v/>
      </c>
      <c r="E1636" s="1" t="str">
        <f>IFERROR(VLOOKUP(B1636,'PUBLICADOS EN MELI'!$D$2:$D$12092,1,FALSE)=B1636,"")</f>
        <v/>
      </c>
      <c r="F1636" s="1" t="str">
        <f>IF(VLOOKUP(B1636,'LISTADO LINCE'!$A$2:$BF$4824,14,FALSE)&lt;=0,"",VLOOKUP(B1636,'LISTADO LINCE'!$A$2:$BF$4824,14,FALSE))</f>
        <v/>
      </c>
    </row>
    <row r="1637" spans="1:6" hidden="1" x14ac:dyDescent="0.25">
      <c r="A1637" s="1">
        <v>7703910</v>
      </c>
      <c r="B1637" s="1">
        <f t="shared" si="26"/>
        <v>7703910</v>
      </c>
      <c r="C1637" s="1" t="str">
        <f>+'LISTADO LINCE'!C1636</f>
        <v>HOMB VERDE SUBALFERES GN RER</v>
      </c>
      <c r="D1637" s="1" t="str">
        <f>IFERROR(VLOOKUP(B1637,'PUBLICADOS EN WEB'!$D$2:$D$4094,1,FALSE)=B1637,"")</f>
        <v/>
      </c>
      <c r="E1637" s="1" t="str">
        <f>IFERROR(VLOOKUP(B1637,'PUBLICADOS EN MELI'!$D$2:$D$12092,1,FALSE)=B1637,"")</f>
        <v/>
      </c>
      <c r="F1637" s="1" t="str">
        <f>IF(VLOOKUP(B1637,'LISTADO LINCE'!$A$2:$BF$4824,14,FALSE)&lt;=0,"",VLOOKUP(B1637,'LISTADO LINCE'!$A$2:$BF$4824,14,FALSE))</f>
        <v/>
      </c>
    </row>
    <row r="1638" spans="1:6" hidden="1" x14ac:dyDescent="0.25">
      <c r="A1638" s="1">
        <v>7703915</v>
      </c>
      <c r="B1638" s="1">
        <f t="shared" si="26"/>
        <v>7703915</v>
      </c>
      <c r="C1638" s="1" t="str">
        <f>+'LISTADO LINCE'!C1637</f>
        <v>HOMBRERA VERDE CTE PPAL GN</v>
      </c>
      <c r="D1638" s="1" t="str">
        <f>IFERROR(VLOOKUP(B1638,'PUBLICADOS EN WEB'!$D$2:$D$4094,1,FALSE)=B1638,"")</f>
        <v/>
      </c>
      <c r="E1638" s="1" t="str">
        <f>IFERROR(VLOOKUP(B1638,'PUBLICADOS EN MELI'!$D$2:$D$12092,1,FALSE)=B1638,"")</f>
        <v/>
      </c>
      <c r="F1638" s="1" t="str">
        <f>IF(VLOOKUP(B1638,'LISTADO LINCE'!$A$2:$BF$4824,14,FALSE)&lt;=0,"",VLOOKUP(B1638,'LISTADO LINCE'!$A$2:$BF$4824,14,FALSE))</f>
        <v/>
      </c>
    </row>
    <row r="1639" spans="1:6" hidden="1" x14ac:dyDescent="0.25">
      <c r="A1639" s="1">
        <v>7703918</v>
      </c>
      <c r="B1639" s="1">
        <f t="shared" si="26"/>
        <v>7703918</v>
      </c>
      <c r="C1639" s="1" t="str">
        <f>+'LISTADO LINCE'!C1638</f>
        <v>HOMB VERDE SIN GRADO GN CO RER</v>
      </c>
      <c r="D1639" s="1" t="str">
        <f>IFERROR(VLOOKUP(B1639,'PUBLICADOS EN WEB'!$D$2:$D$4094,1,FALSE)=B1639,"")</f>
        <v/>
      </c>
      <c r="E1639" s="1" t="str">
        <f>IFERROR(VLOOKUP(B1639,'PUBLICADOS EN MELI'!$D$2:$D$12092,1,FALSE)=B1639,"")</f>
        <v/>
      </c>
      <c r="F1639" s="1" t="str">
        <f>IF(VLOOKUP(B1639,'LISTADO LINCE'!$A$2:$BF$4824,14,FALSE)&lt;=0,"",VLOOKUP(B1639,'LISTADO LINCE'!$A$2:$BF$4824,14,FALSE))</f>
        <v/>
      </c>
    </row>
    <row r="1640" spans="1:6" hidden="1" x14ac:dyDescent="0.25">
      <c r="A1640" s="1">
        <v>7703920</v>
      </c>
      <c r="B1640" s="1">
        <f t="shared" si="26"/>
        <v>7703920</v>
      </c>
      <c r="C1640" s="1" t="str">
        <f>+'LISTADO LINCE'!C1639</f>
        <v>HOMB NEUQUEN CRIO GRAL BORDADA BI</v>
      </c>
      <c r="D1640" s="1" t="str">
        <f>IFERROR(VLOOKUP(B1640,'PUBLICADOS EN WEB'!$D$2:$D$4094,1,FALSE)=B1640,"")</f>
        <v/>
      </c>
      <c r="E1640" s="1" t="str">
        <f>IFERROR(VLOOKUP(B1640,'PUBLICADOS EN MELI'!$D$2:$D$12092,1,FALSE)=B1640,"")</f>
        <v/>
      </c>
      <c r="F1640" s="1">
        <f>IF(VLOOKUP(B1640,'LISTADO LINCE'!$A$2:$BF$4824,14,FALSE)&lt;=0,"",VLOOKUP(B1640,'LISTADO LINCE'!$A$2:$BF$4824,14,FALSE))</f>
        <v>15</v>
      </c>
    </row>
    <row r="1641" spans="1:6" hidden="1" x14ac:dyDescent="0.25">
      <c r="A1641" s="1">
        <v>7703951</v>
      </c>
      <c r="B1641" s="1">
        <f t="shared" si="26"/>
        <v>7703951</v>
      </c>
      <c r="C1641" s="1" t="str">
        <f>+'LISTADO LINCE'!C1640</f>
        <v>HOMB BORD ORO SANTA CRUZ CRIO GRAL3E DG</v>
      </c>
      <c r="D1641" s="1" t="str">
        <f>IFERROR(VLOOKUP(B1641,'PUBLICADOS EN WEB'!$D$2:$D$4094,1,FALSE)=B1641,"")</f>
        <v/>
      </c>
      <c r="E1641" s="1" t="str">
        <f>IFERROR(VLOOKUP(B1641,'PUBLICADOS EN MELI'!$D$2:$D$12092,1,FALSE)=B1641,"")</f>
        <v/>
      </c>
      <c r="F1641" s="1" t="str">
        <f>IF(VLOOKUP(B1641,'LISTADO LINCE'!$A$2:$BF$4824,14,FALSE)&lt;=0,"",VLOOKUP(B1641,'LISTADO LINCE'!$A$2:$BF$4824,14,FALSE))</f>
        <v/>
      </c>
    </row>
    <row r="1642" spans="1:6" hidden="1" x14ac:dyDescent="0.25">
      <c r="A1642" s="1">
        <v>7703987</v>
      </c>
      <c r="B1642" s="1">
        <f t="shared" si="26"/>
        <v>7703987</v>
      </c>
      <c r="C1642" s="1" t="str">
        <f>+'LISTADO LINCE'!C1641</f>
        <v>DO</v>
      </c>
      <c r="D1642" s="1" t="str">
        <f>IFERROR(VLOOKUP(B1642,'PUBLICADOS EN WEB'!$D$2:$D$4094,1,FALSE)=B1642,"")</f>
        <v/>
      </c>
      <c r="E1642" s="1" t="str">
        <f>IFERROR(VLOOKUP(B1642,'PUBLICADOS EN MELI'!$D$2:$D$12092,1,FALSE)=B1642,"")</f>
        <v/>
      </c>
      <c r="F1642" s="1" t="str">
        <f>IF(VLOOKUP(B1642,'LISTADO LINCE'!$A$2:$BF$4824,14,FALSE)&lt;=0,"",VLOOKUP(B1642,'LISTADO LINCE'!$A$2:$BF$4824,14,FALSE))</f>
        <v/>
      </c>
    </row>
    <row r="1643" spans="1:6" hidden="1" x14ac:dyDescent="0.25">
      <c r="A1643" s="1">
        <v>7703994</v>
      </c>
      <c r="B1643" s="1">
        <f t="shared" si="26"/>
        <v>7703994</v>
      </c>
      <c r="C1643" s="1" t="str">
        <f>+'LISTADO LINCE'!C1642</f>
        <v>HOMB BORD ORO CRIO STA CRUZ SIN ESTRE DG</v>
      </c>
      <c r="D1643" s="1" t="str">
        <f>IFERROR(VLOOKUP(B1643,'PUBLICADOS EN WEB'!$D$2:$D$4094,1,FALSE)=B1643,"")</f>
        <v/>
      </c>
      <c r="E1643" s="1" t="str">
        <f>IFERROR(VLOOKUP(B1643,'PUBLICADOS EN MELI'!$D$2:$D$12092,1,FALSE)=B1643,"")</f>
        <v/>
      </c>
      <c r="F1643" s="1">
        <f>IF(VLOOKUP(B1643,'LISTADO LINCE'!$A$2:$BF$4824,14,FALSE)&lt;=0,"",VLOOKUP(B1643,'LISTADO LINCE'!$A$2:$BF$4824,14,FALSE))</f>
        <v>20</v>
      </c>
    </row>
    <row r="1644" spans="1:6" hidden="1" x14ac:dyDescent="0.25">
      <c r="A1644" s="1">
        <v>7703999</v>
      </c>
      <c r="B1644" s="1">
        <f t="shared" si="26"/>
        <v>7703999</v>
      </c>
      <c r="C1644" s="1" t="str">
        <f>+'LISTADO LINCE'!C1643</f>
        <v>HOMB BORD ORO SANTA CRUZ CRIO MAYOR  DG</v>
      </c>
      <c r="D1644" s="1" t="str">
        <f>IFERROR(VLOOKUP(B1644,'PUBLICADOS EN WEB'!$D$2:$D$4094,1,FALSE)=B1644,"")</f>
        <v/>
      </c>
      <c r="E1644" s="1" t="str">
        <f>IFERROR(VLOOKUP(B1644,'PUBLICADOS EN MELI'!$D$2:$D$12092,1,FALSE)=B1644,"")</f>
        <v/>
      </c>
      <c r="F1644" s="1" t="str">
        <f>IF(VLOOKUP(B1644,'LISTADO LINCE'!$A$2:$BF$4824,14,FALSE)&lt;=0,"",VLOOKUP(B1644,'LISTADO LINCE'!$A$2:$BF$4824,14,FALSE))</f>
        <v/>
      </c>
    </row>
    <row r="1645" spans="1:6" hidden="1" x14ac:dyDescent="0.25">
      <c r="A1645" s="1">
        <v>0</v>
      </c>
      <c r="B1645" s="1">
        <f t="shared" si="26"/>
        <v>0</v>
      </c>
      <c r="C1645" s="1" t="str">
        <f>+'LISTADO LINCE'!C1644</f>
        <v>METAL HACHA BOMBERO OFICIAL 25*39</v>
      </c>
      <c r="D1645" s="1" t="str">
        <f>IFERROR(VLOOKUP(B1645,'PUBLICADOS EN WEB'!$D$2:$D$4094,1,FALSE)=B1645,"")</f>
        <v/>
      </c>
      <c r="E1645" s="1" t="str">
        <f>IFERROR(VLOOKUP(B1645,'PUBLICADOS EN MELI'!$D$2:$D$12092,1,FALSE)=B1645,"")</f>
        <v/>
      </c>
    </row>
    <row r="1646" spans="1:6" hidden="1" x14ac:dyDescent="0.25">
      <c r="A1646" s="1">
        <v>7707000</v>
      </c>
      <c r="B1646" s="1">
        <f t="shared" si="26"/>
        <v>7707000</v>
      </c>
      <c r="C1646" s="1" t="str">
        <f>+'LISTADO LINCE'!C1645</f>
        <v>METAL SOL JEFE PROV. BS.AS. NEUQUEN FEM</v>
      </c>
      <c r="D1646" s="1" t="str">
        <f>IFERROR(VLOOKUP(B1646,'PUBLICADOS EN WEB'!$D$2:$D$4094,1,FALSE)=B1646,"")</f>
        <v/>
      </c>
      <c r="E1646" s="1" t="str">
        <f>IFERROR(VLOOKUP(B1646,'PUBLICADOS EN MELI'!$D$2:$D$12092,1,FALSE)=B1646,"")</f>
        <v/>
      </c>
      <c r="F1646" s="1" t="str">
        <f>IF(VLOOKUP(B1646,'LISTADO LINCE'!$A$2:$BF$4824,14,FALSE)&lt;=0,"",VLOOKUP(B1646,'LISTADO LINCE'!$A$2:$BF$4824,14,FALSE))</f>
        <v/>
      </c>
    </row>
    <row r="1647" spans="1:6" hidden="1" x14ac:dyDescent="0.25">
      <c r="A1647" s="1">
        <v>7707001</v>
      </c>
      <c r="B1647" s="1">
        <f t="shared" si="26"/>
        <v>7707001</v>
      </c>
      <c r="C1647" s="1" t="str">
        <f>+'LISTADO LINCE'!C1646</f>
        <v>METAL VIVO POL FED NUEVO MOD DORAD FEM</v>
      </c>
      <c r="D1647" s="1" t="str">
        <f>IFERROR(VLOOKUP(B1647,'PUBLICADOS EN WEB'!$D$2:$D$4094,1,FALSE)=B1647,"")</f>
        <v/>
      </c>
      <c r="E1647" s="1" t="str">
        <f>IFERROR(VLOOKUP(B1647,'PUBLICADOS EN MELI'!$D$2:$D$12092,1,FALSE)=B1647,"")</f>
        <v/>
      </c>
      <c r="F1647" s="1" t="str">
        <f>IF(VLOOKUP(B1647,'LISTADO LINCE'!$A$2:$BF$4824,14,FALSE)&lt;=0,"",VLOOKUP(B1647,'LISTADO LINCE'!$A$2:$BF$4824,14,FALSE))</f>
        <v/>
      </c>
    </row>
    <row r="1648" spans="1:6" x14ac:dyDescent="0.25">
      <c r="A1648" s="1">
        <v>7707002</v>
      </c>
      <c r="B1648" s="1">
        <f t="shared" si="26"/>
        <v>7707002</v>
      </c>
      <c r="C1648" s="1" t="str">
        <f>VLOOKUP(B1648,'LISTADO LINCE'!$A$1:$BF$4008,3,FALSE)</f>
        <v>METAL RIEL DE 2 FEM</v>
      </c>
      <c r="D1648" s="1" t="b">
        <f>IFERROR(VLOOKUP(B1648,'PUBLICADOS EN WEB'!$D$2:$D$4094,1,FALSE)=B1648,"")</f>
        <v>1</v>
      </c>
      <c r="E1648" s="1" t="b">
        <f>IFERROR(VLOOKUP(B1648,'PUBLICADOS EN MELI'!$D$2:$D$12092,1,FALSE)=B1648,"")</f>
        <v>1</v>
      </c>
      <c r="F1648" s="1">
        <f>IF(VLOOKUP(B1648,'LISTADO LINCE'!$A$2:$BF$4824,14,FALSE)&lt;=0,"",VLOOKUP(B1648,'LISTADO LINCE'!$A$2:$BF$4824,14,FALSE))</f>
        <v>50</v>
      </c>
    </row>
    <row r="1649" spans="1:6" hidden="1" x14ac:dyDescent="0.25">
      <c r="A1649" s="1">
        <v>7707003</v>
      </c>
      <c r="B1649" s="1">
        <f t="shared" si="26"/>
        <v>7707003</v>
      </c>
      <c r="C1649" s="1" t="str">
        <f>+'LISTADO LINCE'!C1648</f>
        <v>METAL VIVO POL FED NUEVO MOD PLATEA RER</v>
      </c>
      <c r="D1649" s="1" t="str">
        <f>IFERROR(VLOOKUP(B1649,'PUBLICADOS EN WEB'!$D$2:$D$4094,1,FALSE)=B1649,"")</f>
        <v/>
      </c>
      <c r="E1649" s="1" t="str">
        <f>IFERROR(VLOOKUP(B1649,'PUBLICADOS EN MELI'!$D$2:$D$12092,1,FALSE)=B1649,"")</f>
        <v/>
      </c>
      <c r="F1649" s="1" t="str">
        <f>IF(VLOOKUP(B1649,'LISTADO LINCE'!$A$2:$BF$4824,14,FALSE)&lt;=0,"",VLOOKUP(B1649,'LISTADO LINCE'!$A$2:$BF$4824,14,FALSE))</f>
        <v/>
      </c>
    </row>
    <row r="1650" spans="1:6" hidden="1" x14ac:dyDescent="0.25">
      <c r="A1650" s="1">
        <v>7707004</v>
      </c>
      <c r="B1650" s="1">
        <f t="shared" si="26"/>
        <v>7707004</v>
      </c>
      <c r="C1650" s="1" t="str">
        <f>+'LISTADO LINCE'!C1649</f>
        <v>METAL HEBILLA CAJITA STA CRUZ RER</v>
      </c>
      <c r="D1650" s="1" t="str">
        <f>IFERROR(VLOOKUP(B1650,'PUBLICADOS EN WEB'!$D$2:$D$4094,1,FALSE)=B1650,"")</f>
        <v/>
      </c>
      <c r="E1650" s="1" t="str">
        <f>IFERROR(VLOOKUP(B1650,'PUBLICADOS EN MELI'!$D$2:$D$12092,1,FALSE)=B1650,"")</f>
        <v/>
      </c>
      <c r="F1650" s="1" t="str">
        <f>IF(VLOOKUP(B1650,'LISTADO LINCE'!$A$2:$BF$4824,14,FALSE)&lt;=0,"",VLOOKUP(B1650,'LISTADO LINCE'!$A$2:$BF$4824,14,FALSE))</f>
        <v/>
      </c>
    </row>
    <row r="1651" spans="1:6" hidden="1" x14ac:dyDescent="0.25">
      <c r="A1651" s="1">
        <v>7707005</v>
      </c>
      <c r="B1651" s="1">
        <f t="shared" si="26"/>
        <v>7707005</v>
      </c>
      <c r="C1651" s="1" t="str">
        <f>+'LISTADO LINCE'!C1650</f>
        <v>ESC SEGURIDAD FEEL SAFE</v>
      </c>
      <c r="D1651" s="1" t="str">
        <f>IFERROR(VLOOKUP(B1651,'PUBLICADOS EN WEB'!$D$2:$D$4094,1,FALSE)=B1651,"")</f>
        <v/>
      </c>
      <c r="E1651" s="1" t="str">
        <f>IFERROR(VLOOKUP(B1651,'PUBLICADOS EN MELI'!$D$2:$D$12092,1,FALSE)=B1651,"")</f>
        <v/>
      </c>
      <c r="F1651" s="1" t="str">
        <f>IF(VLOOKUP(B1651,'LISTADO LINCE'!$A$2:$BF$4824,14,FALSE)&lt;=0,"",VLOOKUP(B1651,'LISTADO LINCE'!$A$2:$BF$4824,14,FALSE))</f>
        <v/>
      </c>
    </row>
    <row r="1652" spans="1:6" hidden="1" x14ac:dyDescent="0.25">
      <c r="A1652" s="1">
        <v>7707006</v>
      </c>
      <c r="B1652" s="1">
        <f t="shared" si="26"/>
        <v>7707006</v>
      </c>
      <c r="C1652" s="1" t="str">
        <f>+'LISTADO LINCE'!C1651</f>
        <v>METAL SNAP DOR PIN RER</v>
      </c>
      <c r="D1652" s="1" t="str">
        <f>IFERROR(VLOOKUP(B1652,'PUBLICADOS EN WEB'!$D$2:$D$4094,1,FALSE)=B1652,"")</f>
        <v/>
      </c>
      <c r="E1652" s="1" t="str">
        <f>IFERROR(VLOOKUP(B1652,'PUBLICADOS EN MELI'!$D$2:$D$12092,1,FALSE)=B1652,"")</f>
        <v/>
      </c>
      <c r="F1652" s="1" t="str">
        <f>IF(VLOOKUP(B1652,'LISTADO LINCE'!$A$2:$BF$4824,14,FALSE)&lt;=0,"",VLOOKUP(B1652,'LISTADO LINCE'!$A$2:$BF$4824,14,FALSE))</f>
        <v/>
      </c>
    </row>
    <row r="1653" spans="1:6" hidden="1" x14ac:dyDescent="0.25">
      <c r="A1653" s="1">
        <v>7707007</v>
      </c>
      <c r="B1653" s="1">
        <f t="shared" si="26"/>
        <v>7707007</v>
      </c>
      <c r="C1653" s="1" t="str">
        <f>+'LISTADO LINCE'!C1652</f>
        <v>METAL VIVO POL FER VIEJO MODELO PLAT FEM</v>
      </c>
      <c r="D1653" s="1" t="str">
        <f>IFERROR(VLOOKUP(B1653,'PUBLICADOS EN WEB'!$D$2:$D$4094,1,FALSE)=B1653,"")</f>
        <v/>
      </c>
      <c r="E1653" s="1" t="str">
        <f>IFERROR(VLOOKUP(B1653,'PUBLICADOS EN MELI'!$D$2:$D$12092,1,FALSE)=B1653,"")</f>
        <v/>
      </c>
      <c r="F1653" s="1" t="str">
        <f>IF(VLOOKUP(B1653,'LISTADO LINCE'!$A$2:$BF$4824,14,FALSE)&lt;=0,"",VLOOKUP(B1653,'LISTADO LINCE'!$A$2:$BF$4824,14,FALSE))</f>
        <v/>
      </c>
    </row>
    <row r="1654" spans="1:6" hidden="1" x14ac:dyDescent="0.25">
      <c r="A1654" s="1">
        <v>7707008</v>
      </c>
      <c r="B1654" s="1">
        <f t="shared" si="26"/>
        <v>7707008</v>
      </c>
      <c r="C1654" s="1" t="str">
        <f>+'LISTADO LINCE'!C1653</f>
        <v>METAL VIVO POL FED VIEJO MODELO DOR FEM</v>
      </c>
      <c r="D1654" s="1" t="str">
        <f>IFERROR(VLOOKUP(B1654,'PUBLICADOS EN WEB'!$D$2:$D$4094,1,FALSE)=B1654,"")</f>
        <v/>
      </c>
      <c r="E1654" s="1" t="str">
        <f>IFERROR(VLOOKUP(B1654,'PUBLICADOS EN MELI'!$D$2:$D$12092,1,FALSE)=B1654,"")</f>
        <v/>
      </c>
      <c r="F1654" s="1">
        <f>IF(VLOOKUP(B1654,'LISTADO LINCE'!$A$2:$BF$4824,14,FALSE)&lt;=0,"",VLOOKUP(B1654,'LISTADO LINCE'!$A$2:$BF$4824,14,FALSE))</f>
        <v>9</v>
      </c>
    </row>
    <row r="1655" spans="1:6" hidden="1" x14ac:dyDescent="0.25">
      <c r="A1655" s="1">
        <v>7707009</v>
      </c>
      <c r="B1655" s="1">
        <f t="shared" si="26"/>
        <v>7707009</v>
      </c>
      <c r="C1655" s="1" t="str">
        <f>+'LISTADO LINCE'!C1654</f>
        <v>METAL SNAP DE SILICONA EL PAR RER</v>
      </c>
      <c r="D1655" s="1" t="str">
        <f>IFERROR(VLOOKUP(B1655,'PUBLICADOS EN WEB'!$D$2:$D$4094,1,FALSE)=B1655,"")</f>
        <v/>
      </c>
      <c r="E1655" s="1" t="str">
        <f>IFERROR(VLOOKUP(B1655,'PUBLICADOS EN MELI'!$D$2:$D$12092,1,FALSE)=B1655,"")</f>
        <v/>
      </c>
      <c r="F1655" s="1" t="str">
        <f>IF(VLOOKUP(B1655,'LISTADO LINCE'!$A$2:$BF$4824,14,FALSE)&lt;=0,"",VLOOKUP(B1655,'LISTADO LINCE'!$A$2:$BF$4824,14,FALSE))</f>
        <v/>
      </c>
    </row>
    <row r="1656" spans="1:6" hidden="1" x14ac:dyDescent="0.25">
      <c r="A1656" s="1">
        <v>7707010</v>
      </c>
      <c r="B1656" s="1">
        <f t="shared" si="26"/>
        <v>7707010</v>
      </c>
      <c r="C1656" s="1" t="str">
        <f>+'LISTADO LINCE'!C1655</f>
        <v>METAL HEBILLA CUADRADA SALIDA LMGE BM</v>
      </c>
      <c r="D1656" s="1" t="str">
        <f>IFERROR(VLOOKUP(B1656,'PUBLICADOS EN WEB'!$D$2:$D$4094,1,FALSE)=B1656,"")</f>
        <v/>
      </c>
      <c r="E1656" s="1" t="str">
        <f>IFERROR(VLOOKUP(B1656,'PUBLICADOS EN MELI'!$D$2:$D$12092,1,FALSE)=B1656,"")</f>
        <v/>
      </c>
      <c r="F1656" s="1" t="str">
        <f>IF(VLOOKUP(B1656,'LISTADO LINCE'!$A$2:$BF$4824,14,FALSE)&lt;=0,"",VLOOKUP(B1656,'LISTADO LINCE'!$A$2:$BF$4824,14,FALSE))</f>
        <v/>
      </c>
    </row>
    <row r="1657" spans="1:6" hidden="1" x14ac:dyDescent="0.25">
      <c r="A1657" s="1">
        <v>7707011</v>
      </c>
      <c r="B1657" s="1">
        <f t="shared" si="26"/>
        <v>7707011</v>
      </c>
      <c r="C1657" s="1" t="str">
        <f>+'LISTADO LINCE'!C1656</f>
        <v>METAL HEBILLA GALA C PASADOR LABRADO FEM</v>
      </c>
      <c r="D1657" s="1" t="b">
        <f>IFERROR(VLOOKUP(B1657,'PUBLICADOS EN WEB'!$D$2:$D$4094,1,FALSE)=B1657,"")</f>
        <v>1</v>
      </c>
      <c r="E1657" s="1" t="str">
        <f>IFERROR(VLOOKUP(B1657,'PUBLICADOS EN MELI'!$D$2:$D$12092,1,FALSE)=B1657,"")</f>
        <v/>
      </c>
      <c r="F1657" s="1">
        <f>IF(VLOOKUP(B1657,'LISTADO LINCE'!$A$2:$BF$4824,14,FALSE)&lt;=0,"",VLOOKUP(B1657,'LISTADO LINCE'!$A$2:$BF$4824,14,FALSE))</f>
        <v>55</v>
      </c>
    </row>
    <row r="1658" spans="1:6" hidden="1" x14ac:dyDescent="0.25">
      <c r="A1658" s="1">
        <v>7707012</v>
      </c>
      <c r="B1658" s="1">
        <f t="shared" si="26"/>
        <v>7707012</v>
      </c>
      <c r="C1658" s="1" t="str">
        <f>+'LISTADO LINCE'!C1657</f>
        <v>BANDERA ECO ( EL PAR) RER</v>
      </c>
      <c r="D1658" s="1" t="str">
        <f>IFERROR(VLOOKUP(B1658,'PUBLICADOS EN WEB'!$D$2:$D$4094,1,FALSE)=B1658,"")</f>
        <v/>
      </c>
      <c r="E1658" s="1" t="str">
        <f>IFERROR(VLOOKUP(B1658,'PUBLICADOS EN MELI'!$D$2:$D$12092,1,FALSE)=B1658,"")</f>
        <v/>
      </c>
      <c r="F1658" s="1" t="str">
        <f>IF(VLOOKUP(B1658,'LISTADO LINCE'!$A$2:$BF$4824,14,FALSE)&lt;=0,"",VLOOKUP(B1658,'LISTADO LINCE'!$A$2:$BF$4824,14,FALSE))</f>
        <v/>
      </c>
    </row>
    <row r="1659" spans="1:6" x14ac:dyDescent="0.25">
      <c r="A1659" s="1">
        <v>7707013</v>
      </c>
      <c r="B1659" s="1">
        <f t="shared" si="26"/>
        <v>7707013</v>
      </c>
      <c r="C1659" s="1" t="str">
        <f>VLOOKUP(B1659,'LISTADO LINCE'!$A$1:$BF$4008,3,FALSE)</f>
        <v>METAL RIEL DE 3 FEM</v>
      </c>
      <c r="D1659" s="1" t="b">
        <f>IFERROR(VLOOKUP(B1659,'PUBLICADOS EN WEB'!$D$2:$D$4094,1,FALSE)=B1659,"")</f>
        <v>1</v>
      </c>
      <c r="E1659" s="1" t="b">
        <f>IFERROR(VLOOKUP(B1659,'PUBLICADOS EN MELI'!$D$2:$D$12092,1,FALSE)=B1659,"")</f>
        <v>1</v>
      </c>
      <c r="F1659" s="1">
        <f>IF(VLOOKUP(B1659,'LISTADO LINCE'!$A$2:$BF$4824,14,FALSE)&lt;=0,"",VLOOKUP(B1659,'LISTADO LINCE'!$A$2:$BF$4824,14,FALSE))</f>
        <v>55</v>
      </c>
    </row>
    <row r="1660" spans="1:6" hidden="1" x14ac:dyDescent="0.25">
      <c r="A1660" s="1">
        <v>7707014</v>
      </c>
      <c r="B1660" s="1">
        <f t="shared" si="26"/>
        <v>7707014</v>
      </c>
      <c r="C1660" s="1" t="str">
        <f>+'LISTADO LINCE'!C1659</f>
        <v>HEBILLA CINTURON AMERICANO RER</v>
      </c>
      <c r="D1660" s="1" t="str">
        <f>IFERROR(VLOOKUP(B1660,'PUBLICADOS EN WEB'!$D$2:$D$4094,1,FALSE)=B1660,"")</f>
        <v/>
      </c>
      <c r="E1660" s="1" t="str">
        <f>IFERROR(VLOOKUP(B1660,'PUBLICADOS EN MELI'!$D$2:$D$12092,1,FALSE)=B1660,"")</f>
        <v/>
      </c>
      <c r="F1660" s="1" t="str">
        <f>IF(VLOOKUP(B1660,'LISTADO LINCE'!$A$2:$BF$4824,14,FALSE)&lt;=0,"",VLOOKUP(B1660,'LISTADO LINCE'!$A$2:$BF$4824,14,FALSE))</f>
        <v/>
      </c>
    </row>
    <row r="1661" spans="1:6" hidden="1" x14ac:dyDescent="0.25">
      <c r="A1661" s="1">
        <v>7707015</v>
      </c>
      <c r="B1661" s="1">
        <f t="shared" si="26"/>
        <v>7707015</v>
      </c>
      <c r="C1661" s="1" t="str">
        <f>+'LISTADO LINCE'!C1660</f>
        <v>BANDERA ECO MALVINAS (EL PAR)</v>
      </c>
      <c r="D1661" s="1" t="str">
        <f>IFERROR(VLOOKUP(B1661,'PUBLICADOS EN WEB'!$D$2:$D$4094,1,FALSE)=B1661,"")</f>
        <v/>
      </c>
      <c r="E1661" s="1" t="str">
        <f>IFERROR(VLOOKUP(B1661,'PUBLICADOS EN MELI'!$D$2:$D$12092,1,FALSE)=B1661,"")</f>
        <v/>
      </c>
      <c r="F1661" s="1" t="str">
        <f>IF(VLOOKUP(B1661,'LISTADO LINCE'!$A$2:$BF$4824,14,FALSE)&lt;=0,"",VLOOKUP(B1661,'LISTADO LINCE'!$A$2:$BF$4824,14,FALSE))</f>
        <v/>
      </c>
    </row>
    <row r="1662" spans="1:6" hidden="1" x14ac:dyDescent="0.25">
      <c r="A1662" s="1">
        <v>7707016</v>
      </c>
      <c r="B1662" s="1">
        <f t="shared" si="26"/>
        <v>7707016</v>
      </c>
      <c r="C1662" s="1" t="str">
        <f>+'LISTADO LINCE'!C1661</f>
        <v>HEBILLA CINTURON SEG 3 PUNTOS 4265</v>
      </c>
      <c r="D1662" s="1" t="str">
        <f>IFERROR(VLOOKUP(B1662,'PUBLICADOS EN WEB'!$D$2:$D$4094,1,FALSE)=B1662,"")</f>
        <v/>
      </c>
      <c r="E1662" s="1" t="str">
        <f>IFERROR(VLOOKUP(B1662,'PUBLICADOS EN MELI'!$D$2:$D$12092,1,FALSE)=B1662,"")</f>
        <v/>
      </c>
      <c r="F1662" s="1" t="str">
        <f>IF(VLOOKUP(B1662,'LISTADO LINCE'!$A$2:$BF$4824,14,FALSE)&lt;=0,"",VLOOKUP(B1662,'LISTADO LINCE'!$A$2:$BF$4824,14,FALSE))</f>
        <v/>
      </c>
    </row>
    <row r="1663" spans="1:6" hidden="1" x14ac:dyDescent="0.25">
      <c r="A1663" s="1">
        <v>7707017</v>
      </c>
      <c r="B1663" s="1">
        <f t="shared" si="26"/>
        <v>7707017</v>
      </c>
      <c r="C1663" s="1" t="str">
        <f>+'LISTADO LINCE'!C1662</f>
        <v>HEBILLA DOR CINTO TROPA RER</v>
      </c>
      <c r="D1663" s="1" t="str">
        <f>IFERROR(VLOOKUP(B1663,'PUBLICADOS EN WEB'!$D$2:$D$4094,1,FALSE)=B1663,"")</f>
        <v/>
      </c>
      <c r="E1663" s="1" t="str">
        <f>IFERROR(VLOOKUP(B1663,'PUBLICADOS EN MELI'!$D$2:$D$12092,1,FALSE)=B1663,"")</f>
        <v/>
      </c>
      <c r="F1663" s="1">
        <f>IF(VLOOKUP(B1663,'LISTADO LINCE'!$A$2:$BF$4824,14,FALSE)&lt;=0,"",VLOOKUP(B1663,'LISTADO LINCE'!$A$2:$BF$4824,14,FALSE))</f>
        <v>7</v>
      </c>
    </row>
    <row r="1664" spans="1:6" hidden="1" x14ac:dyDescent="0.25">
      <c r="A1664" s="1">
        <v>7707018</v>
      </c>
      <c r="B1664" s="1">
        <f t="shared" si="26"/>
        <v>7707018</v>
      </c>
      <c r="C1664" s="1" t="str">
        <f>+'LISTADO LINCE'!C1663</f>
        <v>HEBILLA CINTURON SEG 3.0 PUNTOS 4261</v>
      </c>
      <c r="D1664" s="1" t="str">
        <f>IFERROR(VLOOKUP(B1664,'PUBLICADOS EN WEB'!$D$2:$D$4094,1,FALSE)=B1664,"")</f>
        <v/>
      </c>
      <c r="E1664" s="1" t="str">
        <f>IFERROR(VLOOKUP(B1664,'PUBLICADOS EN MELI'!$D$2:$D$12092,1,FALSE)=B1664,"")</f>
        <v/>
      </c>
      <c r="F1664" s="1" t="str">
        <f>IF(VLOOKUP(B1664,'LISTADO LINCE'!$A$2:$BF$4824,14,FALSE)&lt;=0,"",VLOOKUP(B1664,'LISTADO LINCE'!$A$2:$BF$4824,14,FALSE))</f>
        <v/>
      </c>
    </row>
    <row r="1665" spans="1:6" hidden="1" x14ac:dyDescent="0.25">
      <c r="A1665" s="1">
        <v>7707019</v>
      </c>
      <c r="B1665" s="1">
        <f t="shared" si="26"/>
        <v>7707019</v>
      </c>
      <c r="C1665" s="1" t="str">
        <f>+'LISTADO LINCE'!C1664</f>
        <v>PASADOR RECTO  PARA CINTURON RER</v>
      </c>
      <c r="D1665" s="1" t="str">
        <f>IFERROR(VLOOKUP(B1665,'PUBLICADOS EN WEB'!$D$2:$D$4094,1,FALSE)=B1665,"")</f>
        <v/>
      </c>
      <c r="E1665" s="1" t="str">
        <f>IFERROR(VLOOKUP(B1665,'PUBLICADOS EN MELI'!$D$2:$D$12092,1,FALSE)=B1665,"")</f>
        <v/>
      </c>
      <c r="F1665" s="1" t="str">
        <f>IF(VLOOKUP(B1665,'LISTADO LINCE'!$A$2:$BF$4824,14,FALSE)&lt;=0,"",VLOOKUP(B1665,'LISTADO LINCE'!$A$2:$BF$4824,14,FALSE))</f>
        <v/>
      </c>
    </row>
    <row r="1666" spans="1:6" hidden="1" x14ac:dyDescent="0.25">
      <c r="A1666" s="1">
        <v>7707020</v>
      </c>
      <c r="B1666" s="1">
        <f t="shared" si="26"/>
        <v>7707020</v>
      </c>
      <c r="C1666" s="1" t="str">
        <f>+'LISTADO LINCE'!C1665</f>
        <v>PASADOR CURVO PARA CINTURON RER</v>
      </c>
      <c r="D1666" s="1" t="str">
        <f>IFERROR(VLOOKUP(B1666,'PUBLICADOS EN WEB'!$D$2:$D$4094,1,FALSE)=B1666,"")</f>
        <v/>
      </c>
      <c r="E1666" s="1" t="str">
        <f>IFERROR(VLOOKUP(B1666,'PUBLICADOS EN MELI'!$D$2:$D$12092,1,FALSE)=B1666,"")</f>
        <v/>
      </c>
      <c r="F1666" s="1" t="str">
        <f>IF(VLOOKUP(B1666,'LISTADO LINCE'!$A$2:$BF$4824,14,FALSE)&lt;=0,"",VLOOKUP(B1666,'LISTADO LINCE'!$A$2:$BF$4824,14,FALSE))</f>
        <v/>
      </c>
    </row>
    <row r="1667" spans="1:6" hidden="1" x14ac:dyDescent="0.25">
      <c r="A1667" s="1">
        <v>7707021</v>
      </c>
      <c r="B1667" s="1">
        <f t="shared" si="26"/>
        <v>7707021</v>
      </c>
      <c r="C1667" s="1" t="str">
        <f>+'LISTADO LINCE'!C1666</f>
        <v>METAL HEBILLA BOMBERO RED PLA RER</v>
      </c>
      <c r="D1667" s="1" t="str">
        <f>IFERROR(VLOOKUP(B1667,'PUBLICADOS EN WEB'!$D$2:$D$4094,1,FALSE)=B1667,"")</f>
        <v/>
      </c>
      <c r="E1667" s="1" t="str">
        <f>IFERROR(VLOOKUP(B1667,'PUBLICADOS EN MELI'!$D$2:$D$12092,1,FALSE)=B1667,"")</f>
        <v/>
      </c>
      <c r="F1667" s="1">
        <f>IF(VLOOKUP(B1667,'LISTADO LINCE'!$A$2:$BF$4824,14,FALSE)&lt;=0,"",VLOOKUP(B1667,'LISTADO LINCE'!$A$2:$BF$4824,14,FALSE))</f>
        <v>1</v>
      </c>
    </row>
    <row r="1668" spans="1:6" hidden="1" x14ac:dyDescent="0.25">
      <c r="A1668" s="1">
        <v>7707025</v>
      </c>
      <c r="B1668" s="1">
        <f t="shared" si="26"/>
        <v>7707025</v>
      </c>
      <c r="C1668" s="1" t="str">
        <f>+'LISTADO LINCE'!C1667</f>
        <v>METAL ESTRELLA PLAT ANT. 5 PUNTAS FEM</v>
      </c>
      <c r="D1668" s="1" t="str">
        <f>IFERROR(VLOOKUP(B1668,'PUBLICADOS EN WEB'!$D$2:$D$4094,1,FALSE)=B1668,"")</f>
        <v/>
      </c>
      <c r="E1668" s="1" t="str">
        <f>IFERROR(VLOOKUP(B1668,'PUBLICADOS EN MELI'!$D$2:$D$12092,1,FALSE)=B1668,"")</f>
        <v/>
      </c>
      <c r="F1668" s="1" t="str">
        <f>IF(VLOOKUP(B1668,'LISTADO LINCE'!$A$2:$BF$4824,14,FALSE)&lt;=0,"",VLOOKUP(B1668,'LISTADO LINCE'!$A$2:$BF$4824,14,FALSE))</f>
        <v/>
      </c>
    </row>
    <row r="1669" spans="1:6" hidden="1" x14ac:dyDescent="0.25">
      <c r="A1669" s="1">
        <v>7707051</v>
      </c>
      <c r="B1669" s="1">
        <f t="shared" si="26"/>
        <v>7707051</v>
      </c>
      <c r="C1669" s="1" t="str">
        <f>+'LISTADO LINCE'!C1668</f>
        <v>SILBATO  CON BRUJULA H3-1 RER</v>
      </c>
      <c r="D1669" s="1" t="b">
        <f>IFERROR(VLOOKUP(B1669,'PUBLICADOS EN WEB'!$D$2:$D$4094,1,FALSE)=B1669,"")</f>
        <v>1</v>
      </c>
      <c r="E1669" s="1" t="str">
        <f>IFERROR(VLOOKUP(B1669,'PUBLICADOS EN MELI'!$D$2:$D$12092,1,FALSE)=B1669,"")</f>
        <v/>
      </c>
      <c r="F1669" s="1" t="str">
        <f>IF(VLOOKUP(B1669,'LISTADO LINCE'!$A$2:$BF$4824,14,FALSE)&lt;=0,"",VLOOKUP(B1669,'LISTADO LINCE'!$A$2:$BF$4824,14,FALSE))</f>
        <v/>
      </c>
    </row>
    <row r="1670" spans="1:6" hidden="1" x14ac:dyDescent="0.25">
      <c r="A1670" s="1">
        <v>7707060</v>
      </c>
      <c r="B1670" s="1">
        <f t="shared" si="26"/>
        <v>7707060</v>
      </c>
      <c r="C1670" s="1" t="str">
        <f>+'LISTADO LINCE'!C1669</f>
        <v>METAL ESTRELLA S. LUIS DOR CHICA FEM</v>
      </c>
      <c r="D1670" s="1" t="str">
        <f>IFERROR(VLOOKUP(B1670,'PUBLICADOS EN WEB'!$D$2:$D$4094,1,FALSE)=B1670,"")</f>
        <v/>
      </c>
      <c r="E1670" s="1" t="str">
        <f>IFERROR(VLOOKUP(B1670,'PUBLICADOS EN MELI'!$D$2:$D$12092,1,FALSE)=B1670,"")</f>
        <v/>
      </c>
      <c r="F1670" s="1" t="str">
        <f>IF(VLOOKUP(B1670,'LISTADO LINCE'!$A$2:$BF$4824,14,FALSE)&lt;=0,"",VLOOKUP(B1670,'LISTADO LINCE'!$A$2:$BF$4824,14,FALSE))</f>
        <v/>
      </c>
    </row>
    <row r="1671" spans="1:6" hidden="1" x14ac:dyDescent="0.25">
      <c r="A1671" s="1">
        <v>7707061</v>
      </c>
      <c r="B1671" s="1">
        <f t="shared" si="26"/>
        <v>7707061</v>
      </c>
      <c r="C1671" s="1" t="str">
        <f>+'LISTADO LINCE'!C1670</f>
        <v>METAL ESTRELLA S. LUIS PLAT C RER</v>
      </c>
      <c r="D1671" s="1" t="str">
        <f>IFERROR(VLOOKUP(B1671,'PUBLICADOS EN WEB'!$D$2:$D$4094,1,FALSE)=B1671,"")</f>
        <v/>
      </c>
      <c r="E1671" s="1" t="str">
        <f>IFERROR(VLOOKUP(B1671,'PUBLICADOS EN MELI'!$D$2:$D$12092,1,FALSE)=B1671,"")</f>
        <v/>
      </c>
      <c r="F1671" s="1" t="str">
        <f>IF(VLOOKUP(B1671,'LISTADO LINCE'!$A$2:$BF$4824,14,FALSE)&lt;=0,"",VLOOKUP(B1671,'LISTADO LINCE'!$A$2:$BF$4824,14,FALSE))</f>
        <v/>
      </c>
    </row>
    <row r="1672" spans="1:6" hidden="1" x14ac:dyDescent="0.25">
      <c r="A1672" s="1">
        <v>7707070</v>
      </c>
      <c r="B1672" s="1">
        <f t="shared" si="26"/>
        <v>7707070</v>
      </c>
      <c r="C1672" s="1" t="str">
        <f>+'LISTADO LINCE'!C1671</f>
        <v>METAL VIVO PROV. BS. AS. DORADO FEM</v>
      </c>
      <c r="D1672" s="1" t="str">
        <f>IFERROR(VLOOKUP(B1672,'PUBLICADOS EN WEB'!$D$2:$D$4094,1,FALSE)=B1672,"")</f>
        <v/>
      </c>
      <c r="E1672" s="1" t="str">
        <f>IFERROR(VLOOKUP(B1672,'PUBLICADOS EN MELI'!$D$2:$D$12092,1,FALSE)=B1672,"")</f>
        <v/>
      </c>
      <c r="F1672" s="1" t="str">
        <f>IF(VLOOKUP(B1672,'LISTADO LINCE'!$A$2:$BF$4824,14,FALSE)&lt;=0,"",VLOOKUP(B1672,'LISTADO LINCE'!$A$2:$BF$4824,14,FALSE))</f>
        <v/>
      </c>
    </row>
    <row r="1673" spans="1:6" hidden="1" x14ac:dyDescent="0.25">
      <c r="A1673" s="1">
        <v>7707071</v>
      </c>
      <c r="B1673" s="1">
        <f t="shared" si="26"/>
        <v>7707071</v>
      </c>
      <c r="C1673" s="1" t="str">
        <f>+'LISTADO LINCE'!C1672</f>
        <v>METAL VIVO PROV. BS. AS. PLATEADO FEM</v>
      </c>
      <c r="D1673" s="1" t="str">
        <f>IFERROR(VLOOKUP(B1673,'PUBLICADOS EN WEB'!$D$2:$D$4094,1,FALSE)=B1673,"")</f>
        <v/>
      </c>
      <c r="E1673" s="1" t="str">
        <f>IFERROR(VLOOKUP(B1673,'PUBLICADOS EN MELI'!$D$2:$D$12092,1,FALSE)=B1673,"")</f>
        <v/>
      </c>
      <c r="F1673" s="1" t="str">
        <f>IF(VLOOKUP(B1673,'LISTADO LINCE'!$A$2:$BF$4824,14,FALSE)&lt;=0,"",VLOOKUP(B1673,'LISTADO LINCE'!$A$2:$BF$4824,14,FALSE))</f>
        <v/>
      </c>
    </row>
    <row r="1674" spans="1:6" hidden="1" x14ac:dyDescent="0.25">
      <c r="A1674" s="1">
        <v>7707074</v>
      </c>
      <c r="B1674" s="1">
        <f t="shared" si="26"/>
        <v>7707074</v>
      </c>
      <c r="C1674" s="1" t="str">
        <f>+'LISTADO LINCE'!C1673</f>
        <v>METAL INSIGNIA CAPITAN PROV. BS. AS. FEM</v>
      </c>
      <c r="D1674" s="1" t="str">
        <f>IFERROR(VLOOKUP(B1674,'PUBLICADOS EN WEB'!$D$2:$D$4094,1,FALSE)=B1674,"")</f>
        <v/>
      </c>
      <c r="E1674" s="1" t="str">
        <f>IFERROR(VLOOKUP(B1674,'PUBLICADOS EN MELI'!$D$2:$D$12092,1,FALSE)=B1674,"")</f>
        <v/>
      </c>
      <c r="F1674" s="1" t="str">
        <f>IF(VLOOKUP(B1674,'LISTADO LINCE'!$A$2:$BF$4824,14,FALSE)&lt;=0,"",VLOOKUP(B1674,'LISTADO LINCE'!$A$2:$BF$4824,14,FALSE))</f>
        <v/>
      </c>
    </row>
    <row r="1675" spans="1:6" hidden="1" x14ac:dyDescent="0.25">
      <c r="A1675" s="1">
        <v>7707079</v>
      </c>
      <c r="B1675" s="1">
        <f t="shared" si="26"/>
        <v>7707079</v>
      </c>
      <c r="C1675" s="1" t="str">
        <f>+'LISTADO LINCE'!C1674</f>
        <v>METAL FLEJE OFICIAL PROV BSAS PLATEA FEM</v>
      </c>
      <c r="D1675" s="1" t="str">
        <f>IFERROR(VLOOKUP(B1675,'PUBLICADOS EN WEB'!$D$2:$D$4094,1,FALSE)=B1675,"")</f>
        <v/>
      </c>
      <c r="E1675" s="1" t="str">
        <f>IFERROR(VLOOKUP(B1675,'PUBLICADOS EN MELI'!$D$2:$D$12092,1,FALSE)=B1675,"")</f>
        <v/>
      </c>
      <c r="F1675" s="1" t="str">
        <f>IF(VLOOKUP(B1675,'LISTADO LINCE'!$A$2:$BF$4824,14,FALSE)&lt;=0,"",VLOOKUP(B1675,'LISTADO LINCE'!$A$2:$BF$4824,14,FALSE))</f>
        <v/>
      </c>
    </row>
    <row r="1676" spans="1:6" hidden="1" x14ac:dyDescent="0.25">
      <c r="A1676" s="1">
        <v>7707081</v>
      </c>
      <c r="B1676" s="1">
        <f t="shared" si="26"/>
        <v>7707081</v>
      </c>
      <c r="C1676" s="1" t="str">
        <f>+'LISTADO LINCE'!C1675</f>
        <v>METAL ESTRELLA SAN LUIS DOR GRANDE FEM</v>
      </c>
      <c r="D1676" s="1" t="str">
        <f>IFERROR(VLOOKUP(B1676,'PUBLICADOS EN WEB'!$D$2:$D$4094,1,FALSE)=B1676,"")</f>
        <v/>
      </c>
      <c r="E1676" s="1" t="str">
        <f>IFERROR(VLOOKUP(B1676,'PUBLICADOS EN MELI'!$D$2:$D$12092,1,FALSE)=B1676,"")</f>
        <v/>
      </c>
      <c r="F1676" s="1" t="str">
        <f>IF(VLOOKUP(B1676,'LISTADO LINCE'!$A$2:$BF$4824,14,FALSE)&lt;=0,"",VLOOKUP(B1676,'LISTADO LINCE'!$A$2:$BF$4824,14,FALSE))</f>
        <v/>
      </c>
    </row>
    <row r="1677" spans="1:6" x14ac:dyDescent="0.25">
      <c r="A1677" s="1">
        <v>7707100</v>
      </c>
      <c r="B1677" s="1">
        <f t="shared" si="26"/>
        <v>7707100</v>
      </c>
      <c r="C1677" s="1" t="str">
        <f>VLOOKUP(B1677,'LISTADO LINCE'!$A$1:$BF$4008,3,FALSE)</f>
        <v>METAL PALMAS LAUREL CRUZADO 20*40 C FEM</v>
      </c>
      <c r="D1677" s="1" t="b">
        <f>IFERROR(VLOOKUP(B1677,'PUBLICADOS EN WEB'!$D$2:$D$4094,1,FALSE)=B1677,"")</f>
        <v>1</v>
      </c>
      <c r="E1677" s="1" t="b">
        <f>IFERROR(VLOOKUP(B1677,'PUBLICADOS EN MELI'!$D$2:$D$12092,1,FALSE)=B1677,"")</f>
        <v>1</v>
      </c>
      <c r="F1677" s="1">
        <f>IF(VLOOKUP(B1677,'LISTADO LINCE'!$A$2:$BF$4824,14,FALSE)&lt;=0,"",VLOOKUP(B1677,'LISTADO LINCE'!$A$2:$BF$4824,14,FALSE))</f>
        <v>31</v>
      </c>
    </row>
    <row r="1678" spans="1:6" hidden="1" x14ac:dyDescent="0.25">
      <c r="A1678" s="1">
        <v>7707105</v>
      </c>
      <c r="B1678" s="1">
        <f t="shared" si="26"/>
        <v>7707105</v>
      </c>
      <c r="C1678" s="1" t="str">
        <f>+'LISTADO LINCE'!C1677</f>
        <v>ESC GORRA ORO STA CRUZ DG</v>
      </c>
      <c r="D1678" s="1" t="str">
        <f>IFERROR(VLOOKUP(B1678,'PUBLICADOS EN WEB'!$D$2:$D$4094,1,FALSE)=B1678,"")</f>
        <v/>
      </c>
      <c r="E1678" s="1" t="str">
        <f>IFERROR(VLOOKUP(B1678,'PUBLICADOS EN MELI'!$D$2:$D$12092,1,FALSE)=B1678,"")</f>
        <v/>
      </c>
      <c r="F1678" s="1">
        <f>IF(VLOOKUP(B1678,'LISTADO LINCE'!$A$2:$BF$4824,14,FALSE)&lt;=0,"",VLOOKUP(B1678,'LISTADO LINCE'!$A$2:$BF$4824,14,FALSE))</f>
        <v>1</v>
      </c>
    </row>
    <row r="1679" spans="1:6" hidden="1" x14ac:dyDescent="0.25">
      <c r="A1679" s="1">
        <v>7707110</v>
      </c>
      <c r="B1679" s="1">
        <f t="shared" si="26"/>
        <v>7707110</v>
      </c>
      <c r="C1679" s="1" t="str">
        <f>+'LISTADO LINCE'!C1678</f>
        <v>METAL LAPIZ PARA CORDON POR UNIDAD RER</v>
      </c>
      <c r="D1679" s="1" t="str">
        <f>IFERROR(VLOOKUP(B1679,'PUBLICADOS EN WEB'!$D$2:$D$4094,1,FALSE)=B1679,"")</f>
        <v/>
      </c>
      <c r="E1679" s="1" t="str">
        <f>IFERROR(VLOOKUP(B1679,'PUBLICADOS EN MELI'!$D$2:$D$12092,1,FALSE)=B1679,"")</f>
        <v/>
      </c>
      <c r="F1679" s="1" t="str">
        <f>IF(VLOOKUP(B1679,'LISTADO LINCE'!$A$2:$BF$4824,14,FALSE)&lt;=0,"",VLOOKUP(B1679,'LISTADO LINCE'!$A$2:$BF$4824,14,FALSE))</f>
        <v/>
      </c>
    </row>
    <row r="1680" spans="1:6" x14ac:dyDescent="0.25">
      <c r="A1680" s="1">
        <v>7707115</v>
      </c>
      <c r="B1680" s="1">
        <f t="shared" si="26"/>
        <v>7707115</v>
      </c>
      <c r="C1680" s="1" t="str">
        <f>VLOOKUP(B1680,'LISTADO LINCE'!$A$1:$BF$4008,3,FALSE)</f>
        <v>METAL RUEDA ALADA NQN DOR FEM</v>
      </c>
      <c r="D1680" s="1" t="b">
        <f>IFERROR(VLOOKUP(B1680,'PUBLICADOS EN WEB'!$D$2:$D$4094,1,FALSE)=B1680,"")</f>
        <v>1</v>
      </c>
      <c r="E1680" s="1" t="b">
        <f>IFERROR(VLOOKUP(B1680,'PUBLICADOS EN MELI'!$D$2:$D$12092,1,FALSE)=B1680,"")</f>
        <v>1</v>
      </c>
      <c r="F1680" s="1">
        <f>IF(VLOOKUP(B1680,'LISTADO LINCE'!$A$2:$BF$4824,14,FALSE)&lt;=0,"",VLOOKUP(B1680,'LISTADO LINCE'!$A$2:$BF$4824,14,FALSE))</f>
        <v>26</v>
      </c>
    </row>
    <row r="1681" spans="1:6" hidden="1" x14ac:dyDescent="0.25">
      <c r="A1681" s="1">
        <v>7707116</v>
      </c>
      <c r="B1681" s="1">
        <f t="shared" si="26"/>
        <v>7707116</v>
      </c>
      <c r="C1681" s="1" t="str">
        <f>+'LISTADO LINCE'!C1680</f>
        <v>METAL ALAS DE CHOFER RER</v>
      </c>
      <c r="D1681" s="1" t="str">
        <f>IFERROR(VLOOKUP(B1681,'PUBLICADOS EN WEB'!$D$2:$D$4094,1,FALSE)=B1681,"")</f>
        <v/>
      </c>
      <c r="E1681" s="1" t="str">
        <f>IFERROR(VLOOKUP(B1681,'PUBLICADOS EN MELI'!$D$2:$D$12092,1,FALSE)=B1681,"")</f>
        <v/>
      </c>
      <c r="F1681" s="1" t="str">
        <f>IF(VLOOKUP(B1681,'LISTADO LINCE'!$A$2:$BF$4824,14,FALSE)&lt;=0,"",VLOOKUP(B1681,'LISTADO LINCE'!$A$2:$BF$4824,14,FALSE))</f>
        <v/>
      </c>
    </row>
    <row r="1682" spans="1:6" x14ac:dyDescent="0.25">
      <c r="A1682" s="1">
        <v>7707120</v>
      </c>
      <c r="B1682" s="1">
        <f t="shared" si="26"/>
        <v>7707120</v>
      </c>
      <c r="C1682" s="1" t="str">
        <f>VLOOKUP(B1682,'LISTADO LINCE'!$A$1:$BF$4008,3,FALSE)</f>
        <v>METAL LAUREL SIMPLE GRANDE EL PAR C RER</v>
      </c>
      <c r="D1682" s="1" t="b">
        <f>IFERROR(VLOOKUP(B1682,'PUBLICADOS EN WEB'!$D$2:$D$4094,1,FALSE)=B1682,"")</f>
        <v>1</v>
      </c>
      <c r="E1682" s="1" t="b">
        <f>IFERROR(VLOOKUP(B1682,'PUBLICADOS EN MELI'!$D$2:$D$12092,1,FALSE)=B1682,"")</f>
        <v>1</v>
      </c>
      <c r="F1682" s="1" t="str">
        <f>IF(VLOOKUP(B1682,'LISTADO LINCE'!$A$2:$BF$4824,14,FALSE)&lt;=0,"",VLOOKUP(B1682,'LISTADO LINCE'!$A$2:$BF$4824,14,FALSE))</f>
        <v/>
      </c>
    </row>
    <row r="1683" spans="1:6" hidden="1" x14ac:dyDescent="0.25">
      <c r="A1683" s="1">
        <v>7707122</v>
      </c>
      <c r="B1683" s="1">
        <f t="shared" si="26"/>
        <v>7707122</v>
      </c>
      <c r="C1683" s="1" t="str">
        <f>+'LISTADO LINCE'!C1682</f>
        <v>METAL LAUREL CRUZADO CHICO 20*40 RER</v>
      </c>
      <c r="D1683" s="1" t="str">
        <f>IFERROR(VLOOKUP(B1683,'PUBLICADOS EN WEB'!$D$2:$D$4094,1,FALSE)=B1683,"")</f>
        <v/>
      </c>
      <c r="E1683" s="1" t="str">
        <f>IFERROR(VLOOKUP(B1683,'PUBLICADOS EN MELI'!$D$2:$D$12092,1,FALSE)=B1683,"")</f>
        <v/>
      </c>
      <c r="F1683" s="1" t="str">
        <f>IF(VLOOKUP(B1683,'LISTADO LINCE'!$A$2:$BF$4824,14,FALSE)&lt;=0,"",VLOOKUP(B1683,'LISTADO LINCE'!$A$2:$BF$4824,14,FALSE))</f>
        <v/>
      </c>
    </row>
    <row r="1684" spans="1:6" x14ac:dyDescent="0.25">
      <c r="A1684" s="1">
        <v>7707136</v>
      </c>
      <c r="B1684" s="1">
        <f t="shared" si="26"/>
        <v>7707136</v>
      </c>
      <c r="C1684" s="1" t="str">
        <f>VLOOKUP(B1684,'LISTADO LINCE'!$A$1:$BF$4008,3,FALSE)</f>
        <v>BANDERA ARG.BORD. 7.20X4.40   BARG BI</v>
      </c>
      <c r="D1684" s="1" t="b">
        <f>IFERROR(VLOOKUP(B1684,'PUBLICADOS EN WEB'!$D$2:$D$4094,1,FALSE)=B1684,"")</f>
        <v>1</v>
      </c>
      <c r="E1684" s="1" t="b">
        <f>IFERROR(VLOOKUP(B1684,'PUBLICADOS EN MELI'!$D$2:$D$12092,1,FALSE)=B1684,"")</f>
        <v>1</v>
      </c>
      <c r="F1684" s="1" t="str">
        <f>IF(VLOOKUP(B1684,'LISTADO LINCE'!$A$2:$BF$4824,14,FALSE)&lt;=0,"",VLOOKUP(B1684,'LISTADO LINCE'!$A$2:$BF$4824,14,FALSE))</f>
        <v/>
      </c>
    </row>
    <row r="1685" spans="1:6" hidden="1" x14ac:dyDescent="0.25">
      <c r="A1685" s="1">
        <v>7707139</v>
      </c>
      <c r="B1685" s="1">
        <f t="shared" si="26"/>
        <v>7707139</v>
      </c>
      <c r="C1685" s="1" t="str">
        <f>+'LISTADO LINCE'!C1684</f>
        <v>METAL HEBILLA RED NEUQUEN PLATEADA FEM</v>
      </c>
      <c r="D1685" s="1" t="str">
        <f>IFERROR(VLOOKUP(B1685,'PUBLICADOS EN WEB'!$D$2:$D$4094,1,FALSE)=B1685,"")</f>
        <v/>
      </c>
      <c r="E1685" s="1" t="str">
        <f>IFERROR(VLOOKUP(B1685,'PUBLICADOS EN MELI'!$D$2:$D$12092,1,FALSE)=B1685,"")</f>
        <v/>
      </c>
      <c r="F1685" s="1">
        <f>IF(VLOOKUP(B1685,'LISTADO LINCE'!$A$2:$BF$4824,14,FALSE)&lt;=0,"",VLOOKUP(B1685,'LISTADO LINCE'!$A$2:$BF$4824,14,FALSE))</f>
        <v>2</v>
      </c>
    </row>
    <row r="1686" spans="1:6" x14ac:dyDescent="0.25">
      <c r="A1686" s="1">
        <v>7707154</v>
      </c>
      <c r="B1686" s="1">
        <f t="shared" si="26"/>
        <v>7707154</v>
      </c>
      <c r="C1686" s="1" t="str">
        <f>VLOOKUP(B1686,'LISTADO LINCE'!$A$1:$BF$4008,3,FALSE)</f>
        <v>METAL ROMBO 22 PLATEADO FEM</v>
      </c>
      <c r="D1686" s="1" t="b">
        <f>IFERROR(VLOOKUP(B1686,'PUBLICADOS EN WEB'!$D$2:$D$4094,1,FALSE)=B1686,"")</f>
        <v>1</v>
      </c>
      <c r="E1686" s="1" t="b">
        <f>IFERROR(VLOOKUP(B1686,'PUBLICADOS EN MELI'!$D$2:$D$12092,1,FALSE)=B1686,"")</f>
        <v>1</v>
      </c>
      <c r="F1686" s="1">
        <f>IF(VLOOKUP(B1686,'LISTADO LINCE'!$A$2:$BF$4824,14,FALSE)&lt;=0,"",VLOOKUP(B1686,'LISTADO LINCE'!$A$2:$BF$4824,14,FALSE))</f>
        <v>49</v>
      </c>
    </row>
    <row r="1687" spans="1:6" hidden="1" x14ac:dyDescent="0.25">
      <c r="A1687" s="1">
        <v>7707159</v>
      </c>
      <c r="B1687" s="1">
        <f t="shared" si="26"/>
        <v>7707159</v>
      </c>
      <c r="C1687" s="1" t="str">
        <f>+'LISTADO LINCE'!C1686</f>
        <v>BANDERA ARG  BAJA VISIB BARG BI</v>
      </c>
      <c r="D1687" s="1" t="b">
        <f>IFERROR(VLOOKUP(B1687,'PUBLICADOS EN WEB'!$D$2:$D$4094,1,FALSE)=B1687,"")</f>
        <v>1</v>
      </c>
      <c r="E1687" s="1" t="str">
        <f>IFERROR(VLOOKUP(B1687,'PUBLICADOS EN MELI'!$D$2:$D$12092,1,FALSE)=B1687,"")</f>
        <v/>
      </c>
      <c r="F1687" s="1">
        <f>IF(VLOOKUP(B1687,'LISTADO LINCE'!$A$2:$BF$4824,14,FALSE)&lt;=0,"",VLOOKUP(B1687,'LISTADO LINCE'!$A$2:$BF$4824,14,FALSE))</f>
        <v>148</v>
      </c>
    </row>
    <row r="1688" spans="1:6" hidden="1" x14ac:dyDescent="0.25">
      <c r="A1688" s="1">
        <v>7707160</v>
      </c>
      <c r="B1688" s="1">
        <f t="shared" si="26"/>
        <v>7707160</v>
      </c>
      <c r="C1688" s="1" t="str">
        <f>+'LISTADO LINCE'!C1687</f>
        <v>METAL RIEL P/NOMBRE  PLATA FEM</v>
      </c>
      <c r="D1688" s="1" t="str">
        <f>IFERROR(VLOOKUP(B1688,'PUBLICADOS EN WEB'!$D$2:$D$4094,1,FALSE)=B1688,"")</f>
        <v/>
      </c>
      <c r="E1688" s="1" t="str">
        <f>IFERROR(VLOOKUP(B1688,'PUBLICADOS EN MELI'!$D$2:$D$12092,1,FALSE)=B1688,"")</f>
        <v/>
      </c>
      <c r="F1688" s="1">
        <f>IF(VLOOKUP(B1688,'LISTADO LINCE'!$A$2:$BF$4824,14,FALSE)&lt;=0,"",VLOOKUP(B1688,'LISTADO LINCE'!$A$2:$BF$4824,14,FALSE))</f>
        <v>29</v>
      </c>
    </row>
    <row r="1689" spans="1:6" x14ac:dyDescent="0.25">
      <c r="A1689" s="1">
        <v>7707161</v>
      </c>
      <c r="B1689" s="1">
        <f t="shared" si="26"/>
        <v>7707161</v>
      </c>
      <c r="C1689" s="1" t="str">
        <f>VLOOKUP(B1689,'LISTADO LINCE'!$A$1:$BF$4008,3,FALSE)</f>
        <v>METAL RIEL P/NOMBRE DORADO FEM</v>
      </c>
      <c r="D1689" s="1" t="b">
        <f>IFERROR(VLOOKUP(B1689,'PUBLICADOS EN WEB'!$D$2:$D$4094,1,FALSE)=B1689,"")</f>
        <v>1</v>
      </c>
      <c r="E1689" s="1" t="b">
        <f>IFERROR(VLOOKUP(B1689,'PUBLICADOS EN MELI'!$D$2:$D$12092,1,FALSE)=B1689,"")</f>
        <v>1</v>
      </c>
      <c r="F1689" s="1">
        <f>IF(VLOOKUP(B1689,'LISTADO LINCE'!$A$2:$BF$4824,14,FALSE)&lt;=0,"",VLOOKUP(B1689,'LISTADO LINCE'!$A$2:$BF$4824,14,FALSE))</f>
        <v>24</v>
      </c>
    </row>
    <row r="1690" spans="1:6" hidden="1" x14ac:dyDescent="0.25">
      <c r="A1690" s="1">
        <v>7707170</v>
      </c>
      <c r="B1690" s="1">
        <f t="shared" si="26"/>
        <v>7707170</v>
      </c>
      <c r="C1690" s="1" t="str">
        <f>+'LISTADO LINCE'!C1689</f>
        <v>METAL INSIGNIA CABO A SAR RER</v>
      </c>
      <c r="D1690" s="1" t="str">
        <f>IFERROR(VLOOKUP(B1690,'PUBLICADOS EN WEB'!$D$2:$D$4094,1,FALSE)=B1690,"")</f>
        <v/>
      </c>
      <c r="E1690" s="1" t="str">
        <f>IFERROR(VLOOKUP(B1690,'PUBLICADOS EN MELI'!$D$2:$D$12092,1,FALSE)=B1690,"")</f>
        <v/>
      </c>
      <c r="F1690" s="1">
        <f>IF(VLOOKUP(B1690,'LISTADO LINCE'!$A$2:$BF$4824,14,FALSE)&lt;=0,"",VLOOKUP(B1690,'LISTADO LINCE'!$A$2:$BF$4824,14,FALSE))</f>
        <v>1</v>
      </c>
    </row>
    <row r="1691" spans="1:6" hidden="1" x14ac:dyDescent="0.25">
      <c r="A1691" s="1">
        <v>7707200</v>
      </c>
      <c r="B1691" s="1">
        <f t="shared" si="26"/>
        <v>7707200</v>
      </c>
      <c r="C1691" s="1" t="str">
        <f>+'LISTADO LINCE'!C1690</f>
        <v>METAL ESC P/CASQ/BOINA NEUQUEN RER</v>
      </c>
      <c r="D1691" s="1" t="str">
        <f>IFERROR(VLOOKUP(B1691,'PUBLICADOS EN WEB'!$D$2:$D$4094,1,FALSE)=B1691,"")</f>
        <v/>
      </c>
      <c r="E1691" s="1" t="str">
        <f>IFERROR(VLOOKUP(B1691,'PUBLICADOS EN MELI'!$D$2:$D$12092,1,FALSE)=B1691,"")</f>
        <v/>
      </c>
      <c r="F1691" s="1" t="str">
        <f>IF(VLOOKUP(B1691,'LISTADO LINCE'!$A$2:$BF$4824,14,FALSE)&lt;=0,"",VLOOKUP(B1691,'LISTADO LINCE'!$A$2:$BF$4824,14,FALSE))</f>
        <v/>
      </c>
    </row>
    <row r="1692" spans="1:6" hidden="1" x14ac:dyDescent="0.25">
      <c r="A1692" s="1">
        <v>7707220</v>
      </c>
      <c r="B1692" s="1">
        <f t="shared" si="26"/>
        <v>7707220</v>
      </c>
      <c r="C1692" s="1" t="str">
        <f>+'LISTADO LINCE'!C1691</f>
        <v>METAL BARRAS ANTIGUEDAD SIN PIN RER</v>
      </c>
      <c r="D1692" s="1" t="str">
        <f>IFERROR(VLOOKUP(B1692,'PUBLICADOS EN WEB'!$D$2:$D$4094,1,FALSE)=B1692,"")</f>
        <v/>
      </c>
      <c r="E1692" s="1" t="str">
        <f>IFERROR(VLOOKUP(B1692,'PUBLICADOS EN MELI'!$D$2:$D$12092,1,FALSE)=B1692,"")</f>
        <v/>
      </c>
      <c r="F1692" s="1" t="str">
        <f>IF(VLOOKUP(B1692,'LISTADO LINCE'!$A$2:$BF$4824,14,FALSE)&lt;=0,"",VLOOKUP(B1692,'LISTADO LINCE'!$A$2:$BF$4824,14,FALSE))</f>
        <v/>
      </c>
    </row>
    <row r="1693" spans="1:6" hidden="1" x14ac:dyDescent="0.25">
      <c r="A1693" s="1">
        <v>7707222</v>
      </c>
      <c r="B1693" s="1">
        <f t="shared" si="26"/>
        <v>7707222</v>
      </c>
      <c r="C1693" s="1" t="str">
        <f>+'LISTADO LINCE'!C1692</f>
        <v>CINT CUERO C/HEBILLA DORADA NQN RER</v>
      </c>
      <c r="D1693" s="1" t="str">
        <f>IFERROR(VLOOKUP(B1693,'PUBLICADOS EN WEB'!$D$2:$D$4094,1,FALSE)=B1693,"")</f>
        <v/>
      </c>
      <c r="E1693" s="1" t="str">
        <f>IFERROR(VLOOKUP(B1693,'PUBLICADOS EN MELI'!$D$2:$D$12092,1,FALSE)=B1693,"")</f>
        <v/>
      </c>
      <c r="F1693" s="1" t="str">
        <f>IF(VLOOKUP(B1693,'LISTADO LINCE'!$A$2:$BF$4824,14,FALSE)&lt;=0,"",VLOOKUP(B1693,'LISTADO LINCE'!$A$2:$BF$4824,14,FALSE))</f>
        <v/>
      </c>
    </row>
    <row r="1694" spans="1:6" hidden="1" x14ac:dyDescent="0.25">
      <c r="A1694" s="1">
        <v>7707223</v>
      </c>
      <c r="B1694" s="1">
        <f t="shared" si="26"/>
        <v>7707223</v>
      </c>
      <c r="C1694" s="1" t="str">
        <f>+'LISTADO LINCE'!C1693</f>
        <v>METAL. PENIT BALANZA DOR RER</v>
      </c>
      <c r="D1694" s="1" t="str">
        <f>IFERROR(VLOOKUP(B1694,'PUBLICADOS EN WEB'!$D$2:$D$4094,1,FALSE)=B1694,"")</f>
        <v/>
      </c>
      <c r="E1694" s="1" t="str">
        <f>IFERROR(VLOOKUP(B1694,'PUBLICADOS EN MELI'!$D$2:$D$12092,1,FALSE)=B1694,"")</f>
        <v/>
      </c>
      <c r="F1694" s="1">
        <f>IF(VLOOKUP(B1694,'LISTADO LINCE'!$A$2:$BF$4824,14,FALSE)&lt;=0,"",VLOOKUP(B1694,'LISTADO LINCE'!$A$2:$BF$4824,14,FALSE))</f>
        <v>6</v>
      </c>
    </row>
    <row r="1695" spans="1:6" hidden="1" x14ac:dyDescent="0.25">
      <c r="A1695" s="1">
        <v>7707226</v>
      </c>
      <c r="B1695" s="1">
        <f t="shared" si="26"/>
        <v>7707226</v>
      </c>
      <c r="C1695" s="1" t="str">
        <f>+'LISTADO LINCE'!C1694</f>
        <v>METAL LLAVERO POLICIA DE STA CRUZ RER</v>
      </c>
      <c r="D1695" s="1" t="str">
        <f>IFERROR(VLOOKUP(B1695,'PUBLICADOS EN WEB'!$D$2:$D$4094,1,FALSE)=B1695,"")</f>
        <v/>
      </c>
      <c r="E1695" s="1" t="str">
        <f>IFERROR(VLOOKUP(B1695,'PUBLICADOS EN MELI'!$D$2:$D$12092,1,FALSE)=B1695,"")</f>
        <v/>
      </c>
      <c r="F1695" s="1" t="str">
        <f>IF(VLOOKUP(B1695,'LISTADO LINCE'!$A$2:$BF$4824,14,FALSE)&lt;=0,"",VLOOKUP(B1695,'LISTADO LINCE'!$A$2:$BF$4824,14,FALSE))</f>
        <v/>
      </c>
    </row>
    <row r="1696" spans="1:6" hidden="1" x14ac:dyDescent="0.25">
      <c r="A1696" s="1">
        <v>7707235</v>
      </c>
      <c r="B1696" s="1">
        <f t="shared" si="26"/>
        <v>7707235</v>
      </c>
      <c r="C1696" s="1" t="str">
        <f>+'LISTADO LINCE'!C1695</f>
        <v>METAL BARRAS ANTIGU CON PIN FEM</v>
      </c>
      <c r="D1696" s="1" t="str">
        <f>IFERROR(VLOOKUP(B1696,'PUBLICADOS EN WEB'!$D$2:$D$4094,1,FALSE)=B1696,"")</f>
        <v/>
      </c>
      <c r="E1696" s="1" t="str">
        <f>IFERROR(VLOOKUP(B1696,'PUBLICADOS EN MELI'!$D$2:$D$12092,1,FALSE)=B1696,"")</f>
        <v/>
      </c>
      <c r="F1696" s="1">
        <f>IF(VLOOKUP(B1696,'LISTADO LINCE'!$A$2:$BF$4824,14,FALSE)&lt;=0,"",VLOOKUP(B1696,'LISTADO LINCE'!$A$2:$BF$4824,14,FALSE))</f>
        <v>25</v>
      </c>
    </row>
    <row r="1697" spans="1:6" hidden="1" x14ac:dyDescent="0.25">
      <c r="A1697" s="1">
        <v>7707236</v>
      </c>
      <c r="B1697" s="1">
        <f t="shared" si="26"/>
        <v>7707236</v>
      </c>
      <c r="C1697" s="1" t="str">
        <f>+'LISTADO LINCE'!C1696</f>
        <v>METAL EMBLEMA BOINA UCCEE RER</v>
      </c>
      <c r="D1697" s="1" t="str">
        <f>IFERROR(VLOOKUP(B1697,'PUBLICADOS EN WEB'!$D$2:$D$4094,1,FALSE)=B1697,"")</f>
        <v/>
      </c>
      <c r="E1697" s="1" t="str">
        <f>IFERROR(VLOOKUP(B1697,'PUBLICADOS EN MELI'!$D$2:$D$12092,1,FALSE)=B1697,"")</f>
        <v/>
      </c>
      <c r="F1697" s="1" t="str">
        <f>IF(VLOOKUP(B1697,'LISTADO LINCE'!$A$2:$BF$4824,14,FALSE)&lt;=0,"",VLOOKUP(B1697,'LISTADO LINCE'!$A$2:$BF$4824,14,FALSE))</f>
        <v/>
      </c>
    </row>
    <row r="1698" spans="1:6" hidden="1" x14ac:dyDescent="0.25">
      <c r="A1698" s="1">
        <v>7707237</v>
      </c>
      <c r="B1698" s="1">
        <f t="shared" si="26"/>
        <v>7707237</v>
      </c>
      <c r="C1698" s="1" t="str">
        <f>+'LISTADO LINCE'!C1697</f>
        <v>METAL EMBL BOINA MECANIZADA</v>
      </c>
      <c r="D1698" s="1" t="str">
        <f>IFERROR(VLOOKUP(B1698,'PUBLICADOS EN WEB'!$D$2:$D$4094,1,FALSE)=B1698,"")</f>
        <v/>
      </c>
      <c r="E1698" s="1" t="str">
        <f>IFERROR(VLOOKUP(B1698,'PUBLICADOS EN MELI'!$D$2:$D$12092,1,FALSE)=B1698,"")</f>
        <v/>
      </c>
      <c r="F1698" s="1" t="str">
        <f>IF(VLOOKUP(B1698,'LISTADO LINCE'!$A$2:$BF$4824,14,FALSE)&lt;=0,"",VLOOKUP(B1698,'LISTADO LINCE'!$A$2:$BF$4824,14,FALSE))</f>
        <v/>
      </c>
    </row>
    <row r="1699" spans="1:6" x14ac:dyDescent="0.25">
      <c r="A1699" s="1">
        <v>7707246</v>
      </c>
      <c r="B1699" s="1">
        <f t="shared" ref="B1699:B1762" si="27">IF(A1699&lt;&gt;"",IFERROR(A1699*1,""),"")</f>
        <v>7707246</v>
      </c>
      <c r="C1699" s="1" t="str">
        <f>VLOOKUP(B1699,'LISTADO LINCE'!$A$1:$BF$4008,3,FALSE)</f>
        <v>METAL RIEL DE 4 FEM</v>
      </c>
      <c r="D1699" s="1" t="b">
        <f>IFERROR(VLOOKUP(B1699,'PUBLICADOS EN WEB'!$D$2:$D$4094,1,FALSE)=B1699,"")</f>
        <v>1</v>
      </c>
      <c r="E1699" s="1" t="b">
        <f>IFERROR(VLOOKUP(B1699,'PUBLICADOS EN MELI'!$D$2:$D$12092,1,FALSE)=B1699,"")</f>
        <v>1</v>
      </c>
      <c r="F1699" s="1">
        <f>IF(VLOOKUP(B1699,'LISTADO LINCE'!$A$2:$BF$4824,14,FALSE)&lt;=0,"",VLOOKUP(B1699,'LISTADO LINCE'!$A$2:$BF$4824,14,FALSE))</f>
        <v>57</v>
      </c>
    </row>
    <row r="1700" spans="1:6" hidden="1" x14ac:dyDescent="0.25">
      <c r="A1700" s="1">
        <v>7707260</v>
      </c>
      <c r="B1700" s="1">
        <f t="shared" si="27"/>
        <v>7707260</v>
      </c>
      <c r="C1700" s="1" t="str">
        <f>+'LISTADO LINCE'!C1699</f>
        <v>METAL SILBATO DE RONDA FEM</v>
      </c>
      <c r="D1700" s="1" t="str">
        <f>IFERROR(VLOOKUP(B1700,'PUBLICADOS EN WEB'!$D$2:$D$4094,1,FALSE)=B1700,"")</f>
        <v/>
      </c>
      <c r="E1700" s="1" t="str">
        <f>IFERROR(VLOOKUP(B1700,'PUBLICADOS EN MELI'!$D$2:$D$12092,1,FALSE)=B1700,"")</f>
        <v/>
      </c>
      <c r="F1700" s="1">
        <f>IF(VLOOKUP(B1700,'LISTADO LINCE'!$A$2:$BF$4824,14,FALSE)&lt;=0,"",VLOOKUP(B1700,'LISTADO LINCE'!$A$2:$BF$4824,14,FALSE))</f>
        <v>54</v>
      </c>
    </row>
    <row r="1701" spans="1:6" hidden="1" x14ac:dyDescent="0.25">
      <c r="A1701" s="1">
        <v>7707266</v>
      </c>
      <c r="B1701" s="1">
        <f t="shared" si="27"/>
        <v>7707266</v>
      </c>
      <c r="C1701" s="1" t="str">
        <f>+'LISTADO LINCE'!C1700</f>
        <v>PECT. EJERCITO ARGENTINO   BARG BI</v>
      </c>
      <c r="D1701" s="1" t="b">
        <f>IFERROR(VLOOKUP(B1701,'PUBLICADOS EN WEB'!$D$2:$D$4094,1,FALSE)=B1701,"")</f>
        <v>1</v>
      </c>
      <c r="E1701" s="1" t="str">
        <f>IFERROR(VLOOKUP(B1701,'PUBLICADOS EN MELI'!$D$2:$D$12092,1,FALSE)=B1701,"")</f>
        <v/>
      </c>
      <c r="F1701" s="1">
        <f>IF(VLOOKUP(B1701,'LISTADO LINCE'!$A$2:$BF$4824,14,FALSE)&lt;=0,"",VLOOKUP(B1701,'LISTADO LINCE'!$A$2:$BF$4824,14,FALSE))</f>
        <v>8</v>
      </c>
    </row>
    <row r="1702" spans="1:6" hidden="1" x14ac:dyDescent="0.25">
      <c r="A1702" s="1">
        <v>7707267</v>
      </c>
      <c r="B1702" s="1">
        <f t="shared" si="27"/>
        <v>7707267</v>
      </c>
      <c r="C1702" s="1" t="str">
        <f>+'LISTADO LINCE'!C1701</f>
        <v>PECT. OSCA NEGRO ENGOMADO BI</v>
      </c>
      <c r="D1702" s="1" t="str">
        <f>IFERROR(VLOOKUP(B1702,'PUBLICADOS EN WEB'!$D$2:$D$4094,1,FALSE)=B1702,"")</f>
        <v/>
      </c>
      <c r="E1702" s="1" t="str">
        <f>IFERROR(VLOOKUP(B1702,'PUBLICADOS EN MELI'!$D$2:$D$12092,1,FALSE)=B1702,"")</f>
        <v/>
      </c>
      <c r="F1702" s="1" t="str">
        <f>IF(VLOOKUP(B1702,'LISTADO LINCE'!$A$2:$BF$4824,14,FALSE)&lt;=0,"",VLOOKUP(B1702,'LISTADO LINCE'!$A$2:$BF$4824,14,FALSE))</f>
        <v/>
      </c>
    </row>
    <row r="1703" spans="1:6" hidden="1" x14ac:dyDescent="0.25">
      <c r="A1703" s="1">
        <v>7707273</v>
      </c>
      <c r="B1703" s="1">
        <f t="shared" si="27"/>
        <v>7707273</v>
      </c>
      <c r="C1703" s="1" t="str">
        <f>+'LISTADO LINCE'!C1702</f>
        <v>METAL BOTON STA CRUZ 22 PLATEADO FEM</v>
      </c>
      <c r="D1703" s="1" t="str">
        <f>IFERROR(VLOOKUP(B1703,'PUBLICADOS EN WEB'!$D$2:$D$4094,1,FALSE)=B1703,"")</f>
        <v/>
      </c>
      <c r="E1703" s="1" t="str">
        <f>IFERROR(VLOOKUP(B1703,'PUBLICADOS EN MELI'!$D$2:$D$12092,1,FALSE)=B1703,"")</f>
        <v/>
      </c>
      <c r="F1703" s="1" t="str">
        <f>IF(VLOOKUP(B1703,'LISTADO LINCE'!$A$2:$BF$4824,14,FALSE)&lt;=0,"",VLOOKUP(B1703,'LISTADO LINCE'!$A$2:$BF$4824,14,FALSE))</f>
        <v/>
      </c>
    </row>
    <row r="1704" spans="1:6" hidden="1" x14ac:dyDescent="0.25">
      <c r="A1704" s="1">
        <v>7707274</v>
      </c>
      <c r="B1704" s="1">
        <f t="shared" si="27"/>
        <v>7707274</v>
      </c>
      <c r="C1704" s="1" t="str">
        <f>+'LISTADO LINCE'!C1703</f>
        <v>METAL BOTON STA CRUZ 16 OJAL PLATEAD FEM</v>
      </c>
      <c r="D1704" s="1" t="str">
        <f>IFERROR(VLOOKUP(B1704,'PUBLICADOS EN WEB'!$D$2:$D$4094,1,FALSE)=B1704,"")</f>
        <v/>
      </c>
      <c r="E1704" s="1" t="str">
        <f>IFERROR(VLOOKUP(B1704,'PUBLICADOS EN MELI'!$D$2:$D$12092,1,FALSE)=B1704,"")</f>
        <v/>
      </c>
      <c r="F1704" s="1" t="str">
        <f>IF(VLOOKUP(B1704,'LISTADO LINCE'!$A$2:$BF$4824,14,FALSE)&lt;=0,"",VLOOKUP(B1704,'LISTADO LINCE'!$A$2:$BF$4824,14,FALSE))</f>
        <v/>
      </c>
    </row>
    <row r="1705" spans="1:6" hidden="1" x14ac:dyDescent="0.25">
      <c r="A1705" s="1">
        <v>7707275</v>
      </c>
      <c r="B1705" s="1">
        <f t="shared" si="27"/>
        <v>7707275</v>
      </c>
      <c r="C1705" s="1" t="str">
        <f>+'LISTADO LINCE'!C1704</f>
        <v>METAL BOTON STA CRUZ 16 OJAL DORADO FEM</v>
      </c>
      <c r="D1705" s="1" t="str">
        <f>IFERROR(VLOOKUP(B1705,'PUBLICADOS EN WEB'!$D$2:$D$4094,1,FALSE)=B1705,"")</f>
        <v/>
      </c>
      <c r="E1705" s="1" t="str">
        <f>IFERROR(VLOOKUP(B1705,'PUBLICADOS EN MELI'!$D$2:$D$12092,1,FALSE)=B1705,"")</f>
        <v/>
      </c>
      <c r="F1705" s="1" t="str">
        <f>IF(VLOOKUP(B1705,'LISTADO LINCE'!$A$2:$BF$4824,14,FALSE)&lt;=0,"",VLOOKUP(B1705,'LISTADO LINCE'!$A$2:$BF$4824,14,FALSE))</f>
        <v/>
      </c>
    </row>
    <row r="1706" spans="1:6" hidden="1" x14ac:dyDescent="0.25">
      <c r="A1706" s="1">
        <v>7707276</v>
      </c>
      <c r="B1706" s="1">
        <f t="shared" si="27"/>
        <v>7707276</v>
      </c>
      <c r="C1706" s="1" t="str">
        <f>+'LISTADO LINCE'!C1705</f>
        <v>METAL BOTON STA CRUZ 12 C/PATAS PLAT FEM</v>
      </c>
      <c r="D1706" s="1" t="str">
        <f>IFERROR(VLOOKUP(B1706,'PUBLICADOS EN WEB'!$D$2:$D$4094,1,FALSE)=B1706,"")</f>
        <v/>
      </c>
      <c r="E1706" s="1" t="str">
        <f>IFERROR(VLOOKUP(B1706,'PUBLICADOS EN MELI'!$D$2:$D$12092,1,FALSE)=B1706,"")</f>
        <v/>
      </c>
      <c r="F1706" s="1" t="str">
        <f>IF(VLOOKUP(B1706,'LISTADO LINCE'!$A$2:$BF$4824,14,FALSE)&lt;=0,"",VLOOKUP(B1706,'LISTADO LINCE'!$A$2:$BF$4824,14,FALSE))</f>
        <v/>
      </c>
    </row>
    <row r="1707" spans="1:6" hidden="1" x14ac:dyDescent="0.25">
      <c r="A1707" s="1">
        <v>7707277</v>
      </c>
      <c r="B1707" s="1">
        <f t="shared" si="27"/>
        <v>7707277</v>
      </c>
      <c r="C1707" s="1" t="str">
        <f>+'LISTADO LINCE'!C1706</f>
        <v>METAL BOTON STA CRUZ 12 C/PATAS DOR FEM</v>
      </c>
      <c r="D1707" s="1" t="str">
        <f>IFERROR(VLOOKUP(B1707,'PUBLICADOS EN WEB'!$D$2:$D$4094,1,FALSE)=B1707,"")</f>
        <v/>
      </c>
      <c r="E1707" s="1" t="str">
        <f>IFERROR(VLOOKUP(B1707,'PUBLICADOS EN MELI'!$D$2:$D$12092,1,FALSE)=B1707,"")</f>
        <v/>
      </c>
      <c r="F1707" s="1">
        <f>IF(VLOOKUP(B1707,'LISTADO LINCE'!$A$2:$BF$4824,14,FALSE)&lt;=0,"",VLOOKUP(B1707,'LISTADO LINCE'!$A$2:$BF$4824,14,FALSE))</f>
        <v>35</v>
      </c>
    </row>
    <row r="1708" spans="1:6" hidden="1" x14ac:dyDescent="0.25">
      <c r="A1708" s="1">
        <v>7707278</v>
      </c>
      <c r="B1708" s="1">
        <f t="shared" si="27"/>
        <v>7707278</v>
      </c>
      <c r="C1708" s="1" t="str">
        <f>+'LISTADO LINCE'!C1707</f>
        <v>METAL BOTON STA CRUZ 22 DORADO FEM</v>
      </c>
      <c r="D1708" s="1" t="str">
        <f>IFERROR(VLOOKUP(B1708,'PUBLICADOS EN WEB'!$D$2:$D$4094,1,FALSE)=B1708,"")</f>
        <v/>
      </c>
      <c r="E1708" s="1" t="str">
        <f>IFERROR(VLOOKUP(B1708,'PUBLICADOS EN MELI'!$D$2:$D$12092,1,FALSE)=B1708,"")</f>
        <v/>
      </c>
      <c r="F1708" s="1">
        <f>IF(VLOOKUP(B1708,'LISTADO LINCE'!$A$2:$BF$4824,14,FALSE)&lt;=0,"",VLOOKUP(B1708,'LISTADO LINCE'!$A$2:$BF$4824,14,FALSE))</f>
        <v>35</v>
      </c>
    </row>
    <row r="1709" spans="1:6" hidden="1" x14ac:dyDescent="0.25">
      <c r="A1709" s="1">
        <v>7707279</v>
      </c>
      <c r="B1709" s="1">
        <f t="shared" si="27"/>
        <v>7707279</v>
      </c>
      <c r="C1709" s="1" t="str">
        <f>+'LISTADO LINCE'!C1708</f>
        <v>METAL BOTON NQUEN 16 MM DORAD C/PATAS BM</v>
      </c>
      <c r="D1709" s="1" t="str">
        <f>IFERROR(VLOOKUP(B1709,'PUBLICADOS EN WEB'!$D$2:$D$4094,1,FALSE)=B1709,"")</f>
        <v/>
      </c>
      <c r="E1709" s="1" t="str">
        <f>IFERROR(VLOOKUP(B1709,'PUBLICADOS EN MELI'!$D$2:$D$12092,1,FALSE)=B1709,"")</f>
        <v/>
      </c>
      <c r="F1709" s="1">
        <f>IF(VLOOKUP(B1709,'LISTADO LINCE'!$A$2:$BF$4824,14,FALSE)&lt;=0,"",VLOOKUP(B1709,'LISTADO LINCE'!$A$2:$BF$4824,14,FALSE))</f>
        <v>20</v>
      </c>
    </row>
    <row r="1710" spans="1:6" hidden="1" x14ac:dyDescent="0.25">
      <c r="A1710" s="1">
        <v>7707280</v>
      </c>
      <c r="B1710" s="1">
        <f t="shared" si="27"/>
        <v>7707280</v>
      </c>
      <c r="C1710" s="1" t="str">
        <f>+'LISTADO LINCE'!C1709</f>
        <v>METAL PROV. BS.AS. SARGENTO FEM</v>
      </c>
      <c r="D1710" s="1" t="str">
        <f>IFERROR(VLOOKUP(B1710,'PUBLICADOS EN WEB'!$D$2:$D$4094,1,FALSE)=B1710,"")</f>
        <v/>
      </c>
      <c r="E1710" s="1" t="str">
        <f>IFERROR(VLOOKUP(B1710,'PUBLICADOS EN MELI'!$D$2:$D$12092,1,FALSE)=B1710,"")</f>
        <v/>
      </c>
      <c r="F1710" s="1" t="str">
        <f>IF(VLOOKUP(B1710,'LISTADO LINCE'!$A$2:$BF$4824,14,FALSE)&lt;=0,"",VLOOKUP(B1710,'LISTADO LINCE'!$A$2:$BF$4824,14,FALSE))</f>
        <v/>
      </c>
    </row>
    <row r="1711" spans="1:6" hidden="1" x14ac:dyDescent="0.25">
      <c r="A1711" s="1">
        <v>7707281</v>
      </c>
      <c r="B1711" s="1">
        <f t="shared" si="27"/>
        <v>7707281</v>
      </c>
      <c r="C1711" s="1" t="str">
        <f>+'LISTADO LINCE'!C1710</f>
        <v>METAL ESC GORRA TMAN PLAT SUBOF. RER</v>
      </c>
      <c r="D1711" s="1" t="str">
        <f>IFERROR(VLOOKUP(B1711,'PUBLICADOS EN WEB'!$D$2:$D$4094,1,FALSE)=B1711,"")</f>
        <v/>
      </c>
      <c r="E1711" s="1" t="str">
        <f>IFERROR(VLOOKUP(B1711,'PUBLICADOS EN MELI'!$D$2:$D$12092,1,FALSE)=B1711,"")</f>
        <v/>
      </c>
      <c r="F1711" s="1" t="str">
        <f>IF(VLOOKUP(B1711,'LISTADO LINCE'!$A$2:$BF$4824,14,FALSE)&lt;=0,"",VLOOKUP(B1711,'LISTADO LINCE'!$A$2:$BF$4824,14,FALSE))</f>
        <v/>
      </c>
    </row>
    <row r="1712" spans="1:6" hidden="1" x14ac:dyDescent="0.25">
      <c r="A1712" s="1">
        <v>7707283</v>
      </c>
      <c r="B1712" s="1">
        <f t="shared" si="27"/>
        <v>7707283</v>
      </c>
      <c r="C1712" s="1" t="str">
        <f>+'LISTADO LINCE'!C1711</f>
        <v>METAL BOTON PATRIO 25MM. PLATEADO FEM</v>
      </c>
      <c r="D1712" s="1" t="str">
        <f>IFERROR(VLOOKUP(B1712,'PUBLICADOS EN WEB'!$D$2:$D$4094,1,FALSE)=B1712,"")</f>
        <v/>
      </c>
      <c r="E1712" s="1" t="str">
        <f>IFERROR(VLOOKUP(B1712,'PUBLICADOS EN MELI'!$D$2:$D$12092,1,FALSE)=B1712,"")</f>
        <v/>
      </c>
      <c r="F1712" s="1" t="str">
        <f>IF(VLOOKUP(B1712,'LISTADO LINCE'!$A$2:$BF$4824,14,FALSE)&lt;=0,"",VLOOKUP(B1712,'LISTADO LINCE'!$A$2:$BF$4824,14,FALSE))</f>
        <v/>
      </c>
    </row>
    <row r="1713" spans="1:6" hidden="1" x14ac:dyDescent="0.25">
      <c r="A1713" s="1">
        <v>7707284</v>
      </c>
      <c r="B1713" s="1">
        <f t="shared" si="27"/>
        <v>7707284</v>
      </c>
      <c r="C1713" s="1" t="str">
        <f>+'LISTADO LINCE'!C1712</f>
        <v>METAL BOTON PATRIO 16 MM PLATEA OJAL FEM</v>
      </c>
      <c r="D1713" s="1" t="b">
        <f>IFERROR(VLOOKUP(B1713,'PUBLICADOS EN WEB'!$D$2:$D$4094,1,FALSE)=B1713,"")</f>
        <v>1</v>
      </c>
      <c r="E1713" s="1" t="str">
        <f>IFERROR(VLOOKUP(B1713,'PUBLICADOS EN MELI'!$D$2:$D$12092,1,FALSE)=B1713,"")</f>
        <v/>
      </c>
      <c r="F1713" s="1">
        <f>IF(VLOOKUP(B1713,'LISTADO LINCE'!$A$2:$BF$4824,14,FALSE)&lt;=0,"",VLOOKUP(B1713,'LISTADO LINCE'!$A$2:$BF$4824,14,FALSE))</f>
        <v>7</v>
      </c>
    </row>
    <row r="1714" spans="1:6" x14ac:dyDescent="0.25">
      <c r="A1714" s="1">
        <v>7707285</v>
      </c>
      <c r="B1714" s="1">
        <f t="shared" si="27"/>
        <v>7707285</v>
      </c>
      <c r="C1714" s="1" t="str">
        <f>VLOOKUP(B1714,'LISTADO LINCE'!$A$1:$BF$4008,3,FALSE)</f>
        <v>METAL BOTON PATRIO 22 MM. PLATEADO FEM</v>
      </c>
      <c r="D1714" s="1" t="b">
        <f>IFERROR(VLOOKUP(B1714,'PUBLICADOS EN WEB'!$D$2:$D$4094,1,FALSE)=B1714,"")</f>
        <v>1</v>
      </c>
      <c r="E1714" s="1" t="b">
        <f>IFERROR(VLOOKUP(B1714,'PUBLICADOS EN MELI'!$D$2:$D$12092,1,FALSE)=B1714,"")</f>
        <v>1</v>
      </c>
      <c r="F1714" s="1" t="str">
        <f>IF(VLOOKUP(B1714,'LISTADO LINCE'!$A$2:$BF$4824,14,FALSE)&lt;=0,"",VLOOKUP(B1714,'LISTADO LINCE'!$A$2:$BF$4824,14,FALSE))</f>
        <v/>
      </c>
    </row>
    <row r="1715" spans="1:6" x14ac:dyDescent="0.25">
      <c r="A1715" s="1">
        <v>7707288</v>
      </c>
      <c r="B1715" s="1">
        <f t="shared" si="27"/>
        <v>7707288</v>
      </c>
      <c r="C1715" s="1" t="str">
        <f>VLOOKUP(B1715,'LISTADO LINCE'!$A$1:$BF$4008,3,FALSE)</f>
        <v>METAL BOTON PATRIO 12 MM. PLATEADO FEM</v>
      </c>
      <c r="D1715" s="1" t="b">
        <f>IFERROR(VLOOKUP(B1715,'PUBLICADOS EN WEB'!$D$2:$D$4094,1,FALSE)=B1715,"")</f>
        <v>1</v>
      </c>
      <c r="E1715" s="1" t="b">
        <f>IFERROR(VLOOKUP(B1715,'PUBLICADOS EN MELI'!$D$2:$D$12092,1,FALSE)=B1715,"")</f>
        <v>1</v>
      </c>
      <c r="F1715" s="1" t="str">
        <f>IF(VLOOKUP(B1715,'LISTADO LINCE'!$A$2:$BF$4824,14,FALSE)&lt;=0,"",VLOOKUP(B1715,'LISTADO LINCE'!$A$2:$BF$4824,14,FALSE))</f>
        <v/>
      </c>
    </row>
    <row r="1716" spans="1:6" hidden="1" x14ac:dyDescent="0.25">
      <c r="A1716" s="1">
        <v>7707289</v>
      </c>
      <c r="B1716" s="1">
        <f t="shared" si="27"/>
        <v>7707289</v>
      </c>
      <c r="C1716" s="1" t="str">
        <f>+'LISTADO LINCE'!C1715</f>
        <v>METAL ESC GORRA PLATEADO GRANDE FEM</v>
      </c>
      <c r="D1716" s="1" t="str">
        <f>IFERROR(VLOOKUP(B1716,'PUBLICADOS EN WEB'!$D$2:$D$4094,1,FALSE)=B1716,"")</f>
        <v/>
      </c>
      <c r="E1716" s="1" t="str">
        <f>IFERROR(VLOOKUP(B1716,'PUBLICADOS EN MELI'!$D$2:$D$12092,1,FALSE)=B1716,"")</f>
        <v/>
      </c>
      <c r="F1716" s="1" t="str">
        <f>IF(VLOOKUP(B1716,'LISTADO LINCE'!$A$2:$BF$4824,14,FALSE)&lt;=0,"",VLOOKUP(B1716,'LISTADO LINCE'!$A$2:$BF$4824,14,FALSE))</f>
        <v/>
      </c>
    </row>
    <row r="1717" spans="1:6" hidden="1" x14ac:dyDescent="0.25">
      <c r="A1717" s="1">
        <v>7707290</v>
      </c>
      <c r="B1717" s="1">
        <f t="shared" si="27"/>
        <v>7707290</v>
      </c>
      <c r="C1717" s="1" t="str">
        <f>+'LISTADO LINCE'!C1716</f>
        <v>METAL ESC AGENTE POLICIA FEDERAL PLA RER</v>
      </c>
      <c r="D1717" s="1" t="str">
        <f>IFERROR(VLOOKUP(B1717,'PUBLICADOS EN WEB'!$D$2:$D$4094,1,FALSE)=B1717,"")</f>
        <v/>
      </c>
      <c r="E1717" s="1" t="str">
        <f>IFERROR(VLOOKUP(B1717,'PUBLICADOS EN MELI'!$D$2:$D$12092,1,FALSE)=B1717,"")</f>
        <v/>
      </c>
      <c r="F1717" s="1">
        <f>IF(VLOOKUP(B1717,'LISTADO LINCE'!$A$2:$BF$4824,14,FALSE)&lt;=0,"",VLOOKUP(B1717,'LISTADO LINCE'!$A$2:$BF$4824,14,FALSE))</f>
        <v>14</v>
      </c>
    </row>
    <row r="1718" spans="1:6" hidden="1" x14ac:dyDescent="0.25">
      <c r="A1718" s="1">
        <v>7707291</v>
      </c>
      <c r="B1718" s="1">
        <f t="shared" si="27"/>
        <v>7707291</v>
      </c>
      <c r="C1718" s="1" t="str">
        <f>+'LISTADO LINCE'!C1717</f>
        <v>METAL ESC SUB OF POLICIA FEDERAL PLA RER</v>
      </c>
      <c r="D1718" s="1" t="str">
        <f>IFERROR(VLOOKUP(B1718,'PUBLICADOS EN WEB'!$D$2:$D$4094,1,FALSE)=B1718,"")</f>
        <v/>
      </c>
      <c r="E1718" s="1" t="str">
        <f>IFERROR(VLOOKUP(B1718,'PUBLICADOS EN MELI'!$D$2:$D$12092,1,FALSE)=B1718,"")</f>
        <v/>
      </c>
      <c r="F1718" s="1" t="str">
        <f>IF(VLOOKUP(B1718,'LISTADO LINCE'!$A$2:$BF$4824,14,FALSE)&lt;=0,"",VLOOKUP(B1718,'LISTADO LINCE'!$A$2:$BF$4824,14,FALSE))</f>
        <v/>
      </c>
    </row>
    <row r="1719" spans="1:6" hidden="1" x14ac:dyDescent="0.25">
      <c r="A1719" s="1">
        <v>7707292</v>
      </c>
      <c r="B1719" s="1">
        <f t="shared" si="27"/>
        <v>7707292</v>
      </c>
      <c r="C1719" s="1" t="str">
        <f>+'LISTADO LINCE'!C1718</f>
        <v>METAL ESC DOR EJERCITO ARGENTINO RER</v>
      </c>
      <c r="D1719" s="1" t="str">
        <f>IFERROR(VLOOKUP(B1719,'PUBLICADOS EN WEB'!$D$2:$D$4094,1,FALSE)=B1719,"")</f>
        <v/>
      </c>
      <c r="E1719" s="1" t="str">
        <f>IFERROR(VLOOKUP(B1719,'PUBLICADOS EN MELI'!$D$2:$D$12092,1,FALSE)=B1719,"")</f>
        <v/>
      </c>
      <c r="F1719" s="1">
        <f>IF(VLOOKUP(B1719,'LISTADO LINCE'!$A$2:$BF$4824,14,FALSE)&lt;=0,"",VLOOKUP(B1719,'LISTADO LINCE'!$A$2:$BF$4824,14,FALSE))</f>
        <v>1</v>
      </c>
    </row>
    <row r="1720" spans="1:6" hidden="1" x14ac:dyDescent="0.25">
      <c r="A1720" s="1">
        <v>7707293</v>
      </c>
      <c r="B1720" s="1">
        <f t="shared" si="27"/>
        <v>7707293</v>
      </c>
      <c r="C1720" s="1" t="str">
        <f>+'LISTADO LINCE'!C1719</f>
        <v>METAL ESC GORRA POLICIA SAN LUIS DOR RER</v>
      </c>
      <c r="D1720" s="1" t="str">
        <f>IFERROR(VLOOKUP(B1720,'PUBLICADOS EN WEB'!$D$2:$D$4094,1,FALSE)=B1720,"")</f>
        <v/>
      </c>
      <c r="E1720" s="1" t="str">
        <f>IFERROR(VLOOKUP(B1720,'PUBLICADOS EN MELI'!$D$2:$D$12092,1,FALSE)=B1720,"")</f>
        <v/>
      </c>
      <c r="F1720" s="1" t="str">
        <f>IF(VLOOKUP(B1720,'LISTADO LINCE'!$A$2:$BF$4824,14,FALSE)&lt;=0,"",VLOOKUP(B1720,'LISTADO LINCE'!$A$2:$BF$4824,14,FALSE))</f>
        <v/>
      </c>
    </row>
    <row r="1721" spans="1:6" hidden="1" x14ac:dyDescent="0.25">
      <c r="A1721" s="1">
        <v>7707294</v>
      </c>
      <c r="B1721" s="1">
        <f t="shared" si="27"/>
        <v>7707294</v>
      </c>
      <c r="C1721" s="1" t="str">
        <f>+'LISTADO LINCE'!C1720</f>
        <v>METAL ESC OFICIAL TUCUMAN DOR RER</v>
      </c>
      <c r="D1721" s="1" t="str">
        <f>IFERROR(VLOOKUP(B1721,'PUBLICADOS EN WEB'!$D$2:$D$4094,1,FALSE)=B1721,"")</f>
        <v/>
      </c>
      <c r="E1721" s="1" t="str">
        <f>IFERROR(VLOOKUP(B1721,'PUBLICADOS EN MELI'!$D$2:$D$12092,1,FALSE)=B1721,"")</f>
        <v/>
      </c>
      <c r="F1721" s="1" t="str">
        <f>IF(VLOOKUP(B1721,'LISTADO LINCE'!$A$2:$BF$4824,14,FALSE)&lt;=0,"",VLOOKUP(B1721,'LISTADO LINCE'!$A$2:$BF$4824,14,FALSE))</f>
        <v/>
      </c>
    </row>
    <row r="1722" spans="1:6" x14ac:dyDescent="0.25">
      <c r="A1722" s="1">
        <v>7707298</v>
      </c>
      <c r="B1722" s="1">
        <f t="shared" si="27"/>
        <v>7707298</v>
      </c>
      <c r="C1722" s="1" t="str">
        <f>VLOOKUP(B1722,'LISTADO LINCE'!$A$1:$BF$4008,3,FALSE)</f>
        <v>METAL HEBILLA RED ESC NAC. DORADA FEM</v>
      </c>
      <c r="D1722" s="1" t="b">
        <f>IFERROR(VLOOKUP(B1722,'PUBLICADOS EN WEB'!$D$2:$D$4094,1,FALSE)=B1722,"")</f>
        <v>1</v>
      </c>
      <c r="E1722" s="1" t="b">
        <f>IFERROR(VLOOKUP(B1722,'PUBLICADOS EN MELI'!$D$2:$D$12092,1,FALSE)=B1722,"")</f>
        <v>1</v>
      </c>
      <c r="F1722" s="1">
        <f>IF(VLOOKUP(B1722,'LISTADO LINCE'!$A$2:$BF$4824,14,FALSE)&lt;=0,"",VLOOKUP(B1722,'LISTADO LINCE'!$A$2:$BF$4824,14,FALSE))</f>
        <v>31</v>
      </c>
    </row>
    <row r="1723" spans="1:6" hidden="1" x14ac:dyDescent="0.25">
      <c r="A1723" s="1">
        <v>7707299</v>
      </c>
      <c r="B1723" s="1">
        <f t="shared" si="27"/>
        <v>7707299</v>
      </c>
      <c r="C1723" s="1" t="str">
        <f>+'LISTADO LINCE'!C1722</f>
        <v>METAL HEBILLA RED GENDARMERIA NAC FEM</v>
      </c>
      <c r="D1723" s="1" t="str">
        <f>IFERROR(VLOOKUP(B1723,'PUBLICADOS EN WEB'!$D$2:$D$4094,1,FALSE)=B1723,"")</f>
        <v/>
      </c>
      <c r="E1723" s="1" t="str">
        <f>IFERROR(VLOOKUP(B1723,'PUBLICADOS EN MELI'!$D$2:$D$12092,1,FALSE)=B1723,"")</f>
        <v/>
      </c>
      <c r="F1723" s="1" t="str">
        <f>IF(VLOOKUP(B1723,'LISTADO LINCE'!$A$2:$BF$4824,14,FALSE)&lt;=0,"",VLOOKUP(B1723,'LISTADO LINCE'!$A$2:$BF$4824,14,FALSE))</f>
        <v/>
      </c>
    </row>
    <row r="1724" spans="1:6" hidden="1" x14ac:dyDescent="0.25">
      <c r="A1724" s="1">
        <v>7707318</v>
      </c>
      <c r="B1724" s="1">
        <f t="shared" si="27"/>
        <v>7707318</v>
      </c>
      <c r="C1724" s="1" t="str">
        <f>+'LISTADO LINCE'!C1723</f>
        <v>METAL HEBILLA RED DOR PLA CRUZ 30MM RER</v>
      </c>
      <c r="D1724" s="1" t="str">
        <f>IFERROR(VLOOKUP(B1724,'PUBLICADOS EN WEB'!$D$2:$D$4094,1,FALSE)=B1724,"")</f>
        <v/>
      </c>
      <c r="E1724" s="1" t="str">
        <f>IFERROR(VLOOKUP(B1724,'PUBLICADOS EN MELI'!$D$2:$D$12092,1,FALSE)=B1724,"")</f>
        <v/>
      </c>
      <c r="F1724" s="1" t="str">
        <f>IF(VLOOKUP(B1724,'LISTADO LINCE'!$A$2:$BF$4824,14,FALSE)&lt;=0,"",VLOOKUP(B1724,'LISTADO LINCE'!$A$2:$BF$4824,14,FALSE))</f>
        <v/>
      </c>
    </row>
    <row r="1725" spans="1:6" hidden="1" x14ac:dyDescent="0.25">
      <c r="A1725" s="1">
        <v>7707319</v>
      </c>
      <c r="B1725" s="1">
        <f t="shared" si="27"/>
        <v>7707319</v>
      </c>
      <c r="C1725" s="1" t="str">
        <f>+'LISTADO LINCE'!C1724</f>
        <v>METAL HEBILLA RED DOR STA CRUZ 30MM RER</v>
      </c>
      <c r="D1725" s="1" t="str">
        <f>IFERROR(VLOOKUP(B1725,'PUBLICADOS EN WEB'!$D$2:$D$4094,1,FALSE)=B1725,"")</f>
        <v/>
      </c>
      <c r="E1725" s="1" t="str">
        <f>IFERROR(VLOOKUP(B1725,'PUBLICADOS EN MELI'!$D$2:$D$12092,1,FALSE)=B1725,"")</f>
        <v/>
      </c>
      <c r="F1725" s="1" t="str">
        <f>IF(VLOOKUP(B1725,'LISTADO LINCE'!$A$2:$BF$4824,14,FALSE)&lt;=0,"",VLOOKUP(B1725,'LISTADO LINCE'!$A$2:$BF$4824,14,FALSE))</f>
        <v/>
      </c>
    </row>
    <row r="1726" spans="1:6" hidden="1" x14ac:dyDescent="0.25">
      <c r="A1726" s="1">
        <v>7707320</v>
      </c>
      <c r="B1726" s="1">
        <f t="shared" si="27"/>
        <v>7707320</v>
      </c>
      <c r="C1726" s="1" t="str">
        <f>+'LISTADO LINCE'!C1725</f>
        <v>METAL HEBILLA RED GALLO PLATEADA BM</v>
      </c>
      <c r="D1726" s="1" t="str">
        <f>IFERROR(VLOOKUP(B1726,'PUBLICADOS EN WEB'!$D$2:$D$4094,1,FALSE)=B1726,"")</f>
        <v/>
      </c>
      <c r="E1726" s="1" t="str">
        <f>IFERROR(VLOOKUP(B1726,'PUBLICADOS EN MELI'!$D$2:$D$12092,1,FALSE)=B1726,"")</f>
        <v/>
      </c>
      <c r="F1726" s="1" t="str">
        <f>IF(VLOOKUP(B1726,'LISTADO LINCE'!$A$2:$BF$4824,14,FALSE)&lt;=0,"",VLOOKUP(B1726,'LISTADO LINCE'!$A$2:$BF$4824,14,FALSE))</f>
        <v/>
      </c>
    </row>
    <row r="1727" spans="1:6" hidden="1" x14ac:dyDescent="0.25">
      <c r="A1727" s="1">
        <v>7707321</v>
      </c>
      <c r="B1727" s="1">
        <f t="shared" si="27"/>
        <v>7707321</v>
      </c>
      <c r="C1727" s="1" t="str">
        <f>+'LISTADO LINCE'!C1726</f>
        <v>METAL HEBILLA RED GALLO DORADA RER</v>
      </c>
      <c r="D1727" s="1" t="str">
        <f>IFERROR(VLOOKUP(B1727,'PUBLICADOS EN WEB'!$D$2:$D$4094,1,FALSE)=B1727,"")</f>
        <v/>
      </c>
      <c r="E1727" s="1" t="str">
        <f>IFERROR(VLOOKUP(B1727,'PUBLICADOS EN MELI'!$D$2:$D$12092,1,FALSE)=B1727,"")</f>
        <v/>
      </c>
      <c r="F1727" s="1" t="str">
        <f>IF(VLOOKUP(B1727,'LISTADO LINCE'!$A$2:$BF$4824,14,FALSE)&lt;=0,"",VLOOKUP(B1727,'LISTADO LINCE'!$A$2:$BF$4824,14,FALSE))</f>
        <v/>
      </c>
    </row>
    <row r="1728" spans="1:6" x14ac:dyDescent="0.25">
      <c r="A1728" s="1">
        <v>7707322</v>
      </c>
      <c r="B1728" s="1">
        <f t="shared" si="27"/>
        <v>7707322</v>
      </c>
      <c r="C1728" s="1" t="str">
        <f>VLOOKUP(B1728,'LISTADO LINCE'!$A$1:$BF$4008,3,FALSE)</f>
        <v>METAL HEBILLA RED TORREON DORADA RER</v>
      </c>
      <c r="D1728" s="1" t="b">
        <f>IFERROR(VLOOKUP(B1728,'PUBLICADOS EN WEB'!$D$2:$D$4094,1,FALSE)=B1728,"")</f>
        <v>1</v>
      </c>
      <c r="E1728" s="1" t="b">
        <f>IFERROR(VLOOKUP(B1728,'PUBLICADOS EN MELI'!$D$2:$D$12092,1,FALSE)=B1728,"")</f>
        <v>1</v>
      </c>
      <c r="F1728" s="1">
        <f>IF(VLOOKUP(B1728,'LISTADO LINCE'!$A$2:$BF$4824,14,FALSE)&lt;=0,"",VLOOKUP(B1728,'LISTADO LINCE'!$A$2:$BF$4824,14,FALSE))</f>
        <v>3</v>
      </c>
    </row>
    <row r="1729" spans="1:6" hidden="1" x14ac:dyDescent="0.25">
      <c r="A1729" s="1">
        <v>7707324</v>
      </c>
      <c r="B1729" s="1">
        <f t="shared" si="27"/>
        <v>7707324</v>
      </c>
      <c r="C1729" s="1" t="str">
        <f>+'LISTADO LINCE'!C1728</f>
        <v>METAL HEBILLA RED TORREON PLATEADA RER</v>
      </c>
      <c r="D1729" s="1" t="b">
        <f>IFERROR(VLOOKUP(B1729,'PUBLICADOS EN WEB'!$D$2:$D$4094,1,FALSE)=B1729,"")</f>
        <v>1</v>
      </c>
      <c r="E1729" s="1" t="str">
        <f>IFERROR(VLOOKUP(B1729,'PUBLICADOS EN MELI'!$D$2:$D$12092,1,FALSE)=B1729,"")</f>
        <v/>
      </c>
      <c r="F1729" s="1" t="str">
        <f>IF(VLOOKUP(B1729,'LISTADO LINCE'!$A$2:$BF$4824,14,FALSE)&lt;=0,"",VLOOKUP(B1729,'LISTADO LINCE'!$A$2:$BF$4824,14,FALSE))</f>
        <v/>
      </c>
    </row>
    <row r="1730" spans="1:6" hidden="1" x14ac:dyDescent="0.25">
      <c r="A1730" s="1">
        <v>7707325</v>
      </c>
      <c r="B1730" s="1">
        <f t="shared" si="27"/>
        <v>7707325</v>
      </c>
      <c r="C1730" s="1" t="str">
        <f>+'LISTADO LINCE'!C1729</f>
        <v>METAL HEBILLA RED STA CRUZ PLATEADA RER</v>
      </c>
      <c r="D1730" s="1" t="str">
        <f>IFERROR(VLOOKUP(B1730,'PUBLICADOS EN WEB'!$D$2:$D$4094,1,FALSE)=B1730,"")</f>
        <v/>
      </c>
      <c r="E1730" s="1" t="str">
        <f>IFERROR(VLOOKUP(B1730,'PUBLICADOS EN MELI'!$D$2:$D$12092,1,FALSE)=B1730,"")</f>
        <v/>
      </c>
      <c r="F1730" s="1" t="str">
        <f>IF(VLOOKUP(B1730,'LISTADO LINCE'!$A$2:$BF$4824,14,FALSE)&lt;=0,"",VLOOKUP(B1730,'LISTADO LINCE'!$A$2:$BF$4824,14,FALSE))</f>
        <v/>
      </c>
    </row>
    <row r="1731" spans="1:6" hidden="1" x14ac:dyDescent="0.25">
      <c r="A1731" s="1">
        <v>7707333</v>
      </c>
      <c r="B1731" s="1">
        <f t="shared" si="27"/>
        <v>7707333</v>
      </c>
      <c r="C1731" s="1" t="str">
        <f>+'LISTADO LINCE'!C1730</f>
        <v>METAL TRABA CORBATA STA CRUZ RER</v>
      </c>
      <c r="D1731" s="1" t="str">
        <f>IFERROR(VLOOKUP(B1731,'PUBLICADOS EN WEB'!$D$2:$D$4094,1,FALSE)=B1731,"")</f>
        <v/>
      </c>
      <c r="E1731" s="1" t="str">
        <f>IFERROR(VLOOKUP(B1731,'PUBLICADOS EN MELI'!$D$2:$D$12092,1,FALSE)=B1731,"")</f>
        <v/>
      </c>
      <c r="F1731" s="1" t="str">
        <f>IF(VLOOKUP(B1731,'LISTADO LINCE'!$A$2:$BF$4824,14,FALSE)&lt;=0,"",VLOOKUP(B1731,'LISTADO LINCE'!$A$2:$BF$4824,14,FALSE))</f>
        <v/>
      </c>
    </row>
    <row r="1732" spans="1:6" hidden="1" x14ac:dyDescent="0.25">
      <c r="A1732" s="1">
        <v>7707349</v>
      </c>
      <c r="B1732" s="1">
        <f t="shared" si="27"/>
        <v>7707349</v>
      </c>
      <c r="C1732" s="1" t="str">
        <f>+'LISTADO LINCE'!C1731</f>
        <v>METAL FLEJE OFICIAL PROV BS AS PLAT FEM</v>
      </c>
      <c r="D1732" s="1" t="str">
        <f>IFERROR(VLOOKUP(B1732,'PUBLICADOS EN WEB'!$D$2:$D$4094,1,FALSE)=B1732,"")</f>
        <v/>
      </c>
      <c r="E1732" s="1" t="str">
        <f>IFERROR(VLOOKUP(B1732,'PUBLICADOS EN MELI'!$D$2:$D$12092,1,FALSE)=B1732,"")</f>
        <v/>
      </c>
      <c r="F1732" s="1" t="str">
        <f>IF(VLOOKUP(B1732,'LISTADO LINCE'!$A$2:$BF$4824,14,FALSE)&lt;=0,"",VLOOKUP(B1732,'LISTADO LINCE'!$A$2:$BF$4824,14,FALSE))</f>
        <v/>
      </c>
    </row>
    <row r="1733" spans="1:6" hidden="1" x14ac:dyDescent="0.25">
      <c r="A1733" s="1">
        <v>7707350</v>
      </c>
      <c r="B1733" s="1">
        <f t="shared" si="27"/>
        <v>7707350</v>
      </c>
      <c r="C1733" s="1" t="str">
        <f>+'LISTADO LINCE'!C1732</f>
        <v>METAL SILBATO EXTRA GRANDE RER</v>
      </c>
      <c r="D1733" s="1" t="str">
        <f>IFERROR(VLOOKUP(B1733,'PUBLICADOS EN WEB'!$D$2:$D$4094,1,FALSE)=B1733,"")</f>
        <v/>
      </c>
      <c r="E1733" s="1" t="str">
        <f>IFERROR(VLOOKUP(B1733,'PUBLICADOS EN MELI'!$D$2:$D$12092,1,FALSE)=B1733,"")</f>
        <v/>
      </c>
      <c r="F1733" s="1" t="str">
        <f>IF(VLOOKUP(B1733,'LISTADO LINCE'!$A$2:$BF$4824,14,FALSE)&lt;=0,"",VLOOKUP(B1733,'LISTADO LINCE'!$A$2:$BF$4824,14,FALSE))</f>
        <v/>
      </c>
    </row>
    <row r="1734" spans="1:6" x14ac:dyDescent="0.25">
      <c r="A1734" s="1">
        <v>7707357</v>
      </c>
      <c r="B1734" s="1">
        <f t="shared" si="27"/>
        <v>7707357</v>
      </c>
      <c r="C1734" s="1" t="str">
        <f>VLOOKUP(B1734,'LISTADO LINCE'!$A$1:$BF$4008,3,FALSE)</f>
        <v>METAL RIEL DE 1 FEM</v>
      </c>
      <c r="D1734" s="1" t="b">
        <f>IFERROR(VLOOKUP(B1734,'PUBLICADOS EN WEB'!$D$2:$D$4094,1,FALSE)=B1734,"")</f>
        <v>1</v>
      </c>
      <c r="E1734" s="1" t="b">
        <f>IFERROR(VLOOKUP(B1734,'PUBLICADOS EN MELI'!$D$2:$D$12092,1,FALSE)=B1734,"")</f>
        <v>1</v>
      </c>
      <c r="F1734" s="1">
        <f>IF(VLOOKUP(B1734,'LISTADO LINCE'!$A$2:$BF$4824,14,FALSE)&lt;=0,"",VLOOKUP(B1734,'LISTADO LINCE'!$A$2:$BF$4824,14,FALSE))</f>
        <v>49</v>
      </c>
    </row>
    <row r="1735" spans="1:6" x14ac:dyDescent="0.25">
      <c r="A1735" s="1">
        <v>7707368</v>
      </c>
      <c r="B1735" s="1">
        <f t="shared" si="27"/>
        <v>7707368</v>
      </c>
      <c r="C1735" s="1" t="str">
        <f>VLOOKUP(B1735,'LISTADO LINCE'!$A$1:$BF$4008,3,FALSE)</f>
        <v>METAL LANZAS CABALLERIA RER</v>
      </c>
      <c r="D1735" s="1" t="b">
        <f>IFERROR(VLOOKUP(B1735,'PUBLICADOS EN WEB'!$D$2:$D$4094,1,FALSE)=B1735,"")</f>
        <v>1</v>
      </c>
      <c r="E1735" s="1" t="b">
        <f>IFERROR(VLOOKUP(B1735,'PUBLICADOS EN MELI'!$D$2:$D$12092,1,FALSE)=B1735,"")</f>
        <v>1</v>
      </c>
      <c r="F1735" s="1">
        <f>IF(VLOOKUP(B1735,'LISTADO LINCE'!$A$2:$BF$4824,14,FALSE)&lt;=0,"",VLOOKUP(B1735,'LISTADO LINCE'!$A$2:$BF$4824,14,FALSE))</f>
        <v>23</v>
      </c>
    </row>
    <row r="1736" spans="1:6" hidden="1" x14ac:dyDescent="0.25">
      <c r="A1736" s="1">
        <v>7707426</v>
      </c>
      <c r="B1736" s="1">
        <f t="shared" si="27"/>
        <v>7707426</v>
      </c>
      <c r="C1736" s="1" t="str">
        <f>+'LISTADO LINCE'!C1735</f>
        <v>METAL BASTON CRIO SAN LUIS RER</v>
      </c>
      <c r="D1736" s="1" t="str">
        <f>IFERROR(VLOOKUP(B1736,'PUBLICADOS EN WEB'!$D$2:$D$4094,1,FALSE)=B1736,"")</f>
        <v/>
      </c>
      <c r="E1736" s="1" t="str">
        <f>IFERROR(VLOOKUP(B1736,'PUBLICADOS EN MELI'!$D$2:$D$12092,1,FALSE)=B1736,"")</f>
        <v/>
      </c>
      <c r="F1736" s="1">
        <f>IF(VLOOKUP(B1736,'LISTADO LINCE'!$A$2:$BF$4824,14,FALSE)&lt;=0,"",VLOOKUP(B1736,'LISTADO LINCE'!$A$2:$BF$4824,14,FALSE))</f>
        <v>4</v>
      </c>
    </row>
    <row r="1737" spans="1:6" hidden="1" x14ac:dyDescent="0.25">
      <c r="A1737" s="1">
        <v>7707444</v>
      </c>
      <c r="B1737" s="1">
        <f t="shared" si="27"/>
        <v>7707444</v>
      </c>
      <c r="C1737" s="1" t="str">
        <f>+'LISTADO LINCE'!C1736</f>
        <v>CINT CUERO C/HEBILLA NIQUELADA NQN RER</v>
      </c>
      <c r="D1737" s="1" t="str">
        <f>IFERROR(VLOOKUP(B1737,'PUBLICADOS EN WEB'!$D$2:$D$4094,1,FALSE)=B1737,"")</f>
        <v/>
      </c>
      <c r="E1737" s="1" t="str">
        <f>IFERROR(VLOOKUP(B1737,'PUBLICADOS EN MELI'!$D$2:$D$12092,1,FALSE)=B1737,"")</f>
        <v/>
      </c>
      <c r="F1737" s="1" t="str">
        <f>IF(VLOOKUP(B1737,'LISTADO LINCE'!$A$2:$BF$4824,14,FALSE)&lt;=0,"",VLOOKUP(B1737,'LISTADO LINCE'!$A$2:$BF$4824,14,FALSE))</f>
        <v/>
      </c>
    </row>
    <row r="1738" spans="1:6" x14ac:dyDescent="0.25">
      <c r="A1738" s="1">
        <v>7707450</v>
      </c>
      <c r="B1738" s="1">
        <f t="shared" si="27"/>
        <v>7707450</v>
      </c>
      <c r="C1738" s="1" t="str">
        <f>VLOOKUP(B1738,'LISTADO LINCE'!$A$1:$BF$4008,3,FALSE)</f>
        <v>METAL RUEDA ALADA NQN PLATEAD RER</v>
      </c>
      <c r="D1738" s="1" t="b">
        <f>IFERROR(VLOOKUP(B1738,'PUBLICADOS EN WEB'!$D$2:$D$4094,1,FALSE)=B1738,"")</f>
        <v>1</v>
      </c>
      <c r="E1738" s="1" t="b">
        <f>IFERROR(VLOOKUP(B1738,'PUBLICADOS EN MELI'!$D$2:$D$12092,1,FALSE)=B1738,"")</f>
        <v>1</v>
      </c>
      <c r="F1738" s="1">
        <f>IF(VLOOKUP(B1738,'LISTADO LINCE'!$A$2:$BF$4824,14,FALSE)&lt;=0,"",VLOOKUP(B1738,'LISTADO LINCE'!$A$2:$BF$4824,14,FALSE))</f>
        <v>26</v>
      </c>
    </row>
    <row r="1739" spans="1:6" hidden="1" x14ac:dyDescent="0.25">
      <c r="A1739" s="1">
        <v>7707452</v>
      </c>
      <c r="B1739" s="1">
        <f t="shared" si="27"/>
        <v>7707452</v>
      </c>
      <c r="C1739" s="1" t="str">
        <f>+'LISTADO LINCE'!C1738</f>
        <v>METAL SOL JEFE SUPERIOR CATAMARCA FEM</v>
      </c>
      <c r="D1739" s="1" t="str">
        <f>IFERROR(VLOOKUP(B1739,'PUBLICADOS EN WEB'!$D$2:$D$4094,1,FALSE)=B1739,"")</f>
        <v/>
      </c>
      <c r="E1739" s="1" t="str">
        <f>IFERROR(VLOOKUP(B1739,'PUBLICADOS EN MELI'!$D$2:$D$12092,1,FALSE)=B1739,"")</f>
        <v/>
      </c>
      <c r="F1739" s="1">
        <f>IF(VLOOKUP(B1739,'LISTADO LINCE'!$A$2:$BF$4824,14,FALSE)&lt;=0,"",VLOOKUP(B1739,'LISTADO LINCE'!$A$2:$BF$4824,14,FALSE))</f>
        <v>19</v>
      </c>
    </row>
    <row r="1740" spans="1:6" hidden="1" x14ac:dyDescent="0.25">
      <c r="A1740" s="1">
        <v>7707453</v>
      </c>
      <c r="B1740" s="1">
        <f t="shared" si="27"/>
        <v>7707453</v>
      </c>
      <c r="C1740" s="1" t="str">
        <f>+'LISTADO LINCE'!C1739</f>
        <v>METAL G.N. EMBLEMA AGRUPACION RER</v>
      </c>
      <c r="D1740" s="1" t="str">
        <f>IFERROR(VLOOKUP(B1740,'PUBLICADOS EN WEB'!$D$2:$D$4094,1,FALSE)=B1740,"")</f>
        <v/>
      </c>
      <c r="E1740" s="1" t="str">
        <f>IFERROR(VLOOKUP(B1740,'PUBLICADOS EN MELI'!$D$2:$D$12092,1,FALSE)=B1740,"")</f>
        <v/>
      </c>
      <c r="F1740" s="1">
        <f>IF(VLOOKUP(B1740,'LISTADO LINCE'!$A$2:$BF$4824,14,FALSE)&lt;=0,"",VLOOKUP(B1740,'LISTADO LINCE'!$A$2:$BF$4824,14,FALSE))</f>
        <v>5</v>
      </c>
    </row>
    <row r="1741" spans="1:6" x14ac:dyDescent="0.25">
      <c r="A1741" s="1">
        <v>7707502</v>
      </c>
      <c r="B1741" s="1">
        <f t="shared" si="27"/>
        <v>7707502</v>
      </c>
      <c r="C1741" s="1" t="str">
        <f>VLOOKUP(B1741,'LISTADO LINCE'!$A$1:$BF$4008,3,FALSE)</f>
        <v>METAL BARRA DE CURSO CADETE LMGE FEM</v>
      </c>
      <c r="D1741" s="1" t="b">
        <f>IFERROR(VLOOKUP(B1741,'PUBLICADOS EN WEB'!$D$2:$D$4094,1,FALSE)=B1741,"")</f>
        <v>1</v>
      </c>
      <c r="E1741" s="1" t="b">
        <f>IFERROR(VLOOKUP(B1741,'PUBLICADOS EN MELI'!$D$2:$D$12092,1,FALSE)=B1741,"")</f>
        <v>1</v>
      </c>
      <c r="F1741" s="1">
        <f>IF(VLOOKUP(B1741,'LISTADO LINCE'!$A$2:$BF$4824,14,FALSE)&lt;=0,"",VLOOKUP(B1741,'LISTADO LINCE'!$A$2:$BF$4824,14,FALSE))</f>
        <v>365</v>
      </c>
    </row>
    <row r="1742" spans="1:6" hidden="1" x14ac:dyDescent="0.25">
      <c r="A1742" s="1">
        <v>7707503</v>
      </c>
      <c r="B1742" s="1">
        <f t="shared" si="27"/>
        <v>7707503</v>
      </c>
      <c r="C1742" s="1" t="str">
        <f>+'LISTADO LINCE'!C1741</f>
        <v>METAL BOTON PATRIO 25 MM. DORA FEM</v>
      </c>
      <c r="D1742" s="1" t="str">
        <f>IFERROR(VLOOKUP(B1742,'PUBLICADOS EN WEB'!$D$2:$D$4094,1,FALSE)=B1742,"")</f>
        <v/>
      </c>
      <c r="E1742" s="1" t="str">
        <f>IFERROR(VLOOKUP(B1742,'PUBLICADOS EN MELI'!$D$2:$D$12092,1,FALSE)=B1742,"")</f>
        <v/>
      </c>
      <c r="F1742" s="1" t="str">
        <f>IF(VLOOKUP(B1742,'LISTADO LINCE'!$A$2:$BF$4824,14,FALSE)&lt;=0,"",VLOOKUP(B1742,'LISTADO LINCE'!$A$2:$BF$4824,14,FALSE))</f>
        <v/>
      </c>
    </row>
    <row r="1743" spans="1:6" x14ac:dyDescent="0.25">
      <c r="A1743" s="1">
        <v>7707504</v>
      </c>
      <c r="B1743" s="1">
        <f t="shared" si="27"/>
        <v>7707504</v>
      </c>
      <c r="C1743" s="1" t="str">
        <f>VLOOKUP(B1743,'LISTADO LINCE'!$A$1:$BF$4008,3,FALSE)</f>
        <v>METAL BOTON PATRIO 16 MM. DORA OJAL FEM</v>
      </c>
      <c r="D1743" s="1" t="b">
        <f>IFERROR(VLOOKUP(B1743,'PUBLICADOS EN WEB'!$D$2:$D$4094,1,FALSE)=B1743,"")</f>
        <v>1</v>
      </c>
      <c r="E1743" s="1" t="b">
        <f>IFERROR(VLOOKUP(B1743,'PUBLICADOS EN MELI'!$D$2:$D$12092,1,FALSE)=B1743,"")</f>
        <v>1</v>
      </c>
      <c r="F1743" s="1">
        <f>IF(VLOOKUP(B1743,'LISTADO LINCE'!$A$2:$BF$4824,14,FALSE)&lt;=0,"",VLOOKUP(B1743,'LISTADO LINCE'!$A$2:$BF$4824,14,FALSE))</f>
        <v>11</v>
      </c>
    </row>
    <row r="1744" spans="1:6" x14ac:dyDescent="0.25">
      <c r="A1744" s="1">
        <v>7707505</v>
      </c>
      <c r="B1744" s="1">
        <f t="shared" si="27"/>
        <v>7707505</v>
      </c>
      <c r="C1744" s="1" t="str">
        <f>VLOOKUP(B1744,'LISTADO LINCE'!$A$1:$BF$4008,3,FALSE)</f>
        <v>METAL BOTON PATRIO 22 MM. DORA FEM</v>
      </c>
      <c r="D1744" s="1" t="b">
        <f>IFERROR(VLOOKUP(B1744,'PUBLICADOS EN WEB'!$D$2:$D$4094,1,FALSE)=B1744,"")</f>
        <v>1</v>
      </c>
      <c r="E1744" s="1" t="b">
        <f>IFERROR(VLOOKUP(B1744,'PUBLICADOS EN MELI'!$D$2:$D$12092,1,FALSE)=B1744,"")</f>
        <v>1</v>
      </c>
      <c r="F1744" s="1">
        <f>IF(VLOOKUP(B1744,'LISTADO LINCE'!$A$2:$BF$4824,14,FALSE)&lt;=0,"",VLOOKUP(B1744,'LISTADO LINCE'!$A$2:$BF$4824,14,FALSE))</f>
        <v>10</v>
      </c>
    </row>
    <row r="1745" spans="1:6" x14ac:dyDescent="0.25">
      <c r="A1745" s="1">
        <v>7707508</v>
      </c>
      <c r="B1745" s="1">
        <f t="shared" si="27"/>
        <v>7707508</v>
      </c>
      <c r="C1745" s="1" t="str">
        <f>VLOOKUP(B1745,'LISTADO LINCE'!$A$1:$BF$4008,3,FALSE)</f>
        <v>METAL BOTON PATRIO 12 MM DOR C/PATAS FEM</v>
      </c>
      <c r="D1745" s="1" t="b">
        <f>IFERROR(VLOOKUP(B1745,'PUBLICADOS EN WEB'!$D$2:$D$4094,1,FALSE)=B1745,"")</f>
        <v>1</v>
      </c>
      <c r="E1745" s="1" t="b">
        <f>IFERROR(VLOOKUP(B1745,'PUBLICADOS EN MELI'!$D$2:$D$12092,1,FALSE)=B1745,"")</f>
        <v>1</v>
      </c>
      <c r="F1745" s="1">
        <f>IF(VLOOKUP(B1745,'LISTADO LINCE'!$A$2:$BF$4824,14,FALSE)&lt;=0,"",VLOOKUP(B1745,'LISTADO LINCE'!$A$2:$BF$4824,14,FALSE))</f>
        <v>324</v>
      </c>
    </row>
    <row r="1746" spans="1:6" hidden="1" x14ac:dyDescent="0.25">
      <c r="A1746" s="1">
        <v>7707511</v>
      </c>
      <c r="B1746" s="1">
        <f t="shared" si="27"/>
        <v>7707511</v>
      </c>
      <c r="C1746" s="1" t="str">
        <f>+'LISTADO LINCE'!C1745</f>
        <v>METAL CRISOL LMGE GORRA (UR) FEM</v>
      </c>
      <c r="D1746" s="1" t="str">
        <f>IFERROR(VLOOKUP(B1746,'PUBLICADOS EN WEB'!$D$2:$D$4094,1,FALSE)=B1746,"")</f>
        <v/>
      </c>
      <c r="E1746" s="1" t="str">
        <f>IFERROR(VLOOKUP(B1746,'PUBLICADOS EN MELI'!$D$2:$D$12092,1,FALSE)=B1746,"")</f>
        <v/>
      </c>
      <c r="F1746" s="1" t="str">
        <f>IF(VLOOKUP(B1746,'LISTADO LINCE'!$A$2:$BF$4824,14,FALSE)&lt;=0,"",VLOOKUP(B1746,'LISTADO LINCE'!$A$2:$BF$4824,14,FALSE))</f>
        <v/>
      </c>
    </row>
    <row r="1747" spans="1:6" hidden="1" x14ac:dyDescent="0.25">
      <c r="A1747" s="1">
        <v>7707518</v>
      </c>
      <c r="B1747" s="1">
        <f t="shared" si="27"/>
        <v>7707518</v>
      </c>
      <c r="C1747" s="1" t="str">
        <f>+'LISTADO LINCE'!C1746</f>
        <v>METAL ESC GORRA G.N. RER</v>
      </c>
      <c r="D1747" s="1" t="str">
        <f>IFERROR(VLOOKUP(B1747,'PUBLICADOS EN WEB'!$D$2:$D$4094,1,FALSE)=B1747,"")</f>
        <v/>
      </c>
      <c r="E1747" s="1" t="str">
        <f>IFERROR(VLOOKUP(B1747,'PUBLICADOS EN MELI'!$D$2:$D$12092,1,FALSE)=B1747,"")</f>
        <v/>
      </c>
      <c r="F1747" s="1">
        <f>IF(VLOOKUP(B1747,'LISTADO LINCE'!$A$2:$BF$4824,14,FALSE)&lt;=0,"",VLOOKUP(B1747,'LISTADO LINCE'!$A$2:$BF$4824,14,FALSE))</f>
        <v>1</v>
      </c>
    </row>
    <row r="1748" spans="1:6" hidden="1" x14ac:dyDescent="0.25">
      <c r="A1748" s="1">
        <v>7707519</v>
      </c>
      <c r="B1748" s="1">
        <f t="shared" si="27"/>
        <v>7707519</v>
      </c>
      <c r="C1748" s="1" t="str">
        <f>+'LISTADO LINCE'!C1747</f>
        <v>METAL ESC GORRA MZA OFIC (GRANDE) FEM</v>
      </c>
      <c r="D1748" s="1" t="b">
        <f>IFERROR(VLOOKUP(B1748,'PUBLICADOS EN WEB'!$D$2:$D$4094,1,FALSE)=B1748,"")</f>
        <v>1</v>
      </c>
      <c r="E1748" s="1" t="str">
        <f>IFERROR(VLOOKUP(B1748,'PUBLICADOS EN MELI'!$D$2:$D$12092,1,FALSE)=B1748,"")</f>
        <v/>
      </c>
      <c r="F1748" s="1">
        <f>IF(VLOOKUP(B1748,'LISTADO LINCE'!$A$2:$BF$4824,14,FALSE)&lt;=0,"",VLOOKUP(B1748,'LISTADO LINCE'!$A$2:$BF$4824,14,FALSE))</f>
        <v>212</v>
      </c>
    </row>
    <row r="1749" spans="1:6" x14ac:dyDescent="0.25">
      <c r="A1749" s="1">
        <v>7707521</v>
      </c>
      <c r="B1749" s="1">
        <f t="shared" si="27"/>
        <v>7707521</v>
      </c>
      <c r="C1749" s="1" t="str">
        <f>VLOOKUP(B1749,'LISTADO LINCE'!$A$1:$BF$4008,3,FALSE)</f>
        <v>METAL ESCARAPELA ESMALTADA LMGE FEM</v>
      </c>
      <c r="D1749" s="1" t="b">
        <f>IFERROR(VLOOKUP(B1749,'PUBLICADOS EN WEB'!$D$2:$D$4094,1,FALSE)=B1749,"")</f>
        <v>1</v>
      </c>
      <c r="E1749" s="1" t="b">
        <f>IFERROR(VLOOKUP(B1749,'PUBLICADOS EN MELI'!$D$2:$D$12092,1,FALSE)=B1749,"")</f>
        <v>1</v>
      </c>
      <c r="F1749" s="1">
        <f>IF(VLOOKUP(B1749,'LISTADO LINCE'!$A$2:$BF$4824,14,FALSE)&lt;=0,"",VLOOKUP(B1749,'LISTADO LINCE'!$A$2:$BF$4824,14,FALSE))</f>
        <v>331</v>
      </c>
    </row>
    <row r="1750" spans="1:6" x14ac:dyDescent="0.25">
      <c r="A1750" s="1">
        <v>7707522</v>
      </c>
      <c r="B1750" s="1">
        <f t="shared" si="27"/>
        <v>7707522</v>
      </c>
      <c r="C1750" s="1" t="str">
        <f>VLOOKUP(B1750,'LISTADO LINCE'!$A$1:$BF$4008,3,FALSE)</f>
        <v>METAL ESTRELLA ANTIGUEDAD 5 PUNTAS FEM</v>
      </c>
      <c r="D1750" s="1" t="b">
        <f>IFERROR(VLOOKUP(B1750,'PUBLICADOS EN WEB'!$D$2:$D$4094,1,FALSE)=B1750,"")</f>
        <v>1</v>
      </c>
      <c r="E1750" s="1" t="b">
        <f>IFERROR(VLOOKUP(B1750,'PUBLICADOS EN MELI'!$D$2:$D$12092,1,FALSE)=B1750,"")</f>
        <v>1</v>
      </c>
      <c r="F1750" s="1">
        <f>IF(VLOOKUP(B1750,'LISTADO LINCE'!$A$2:$BF$4824,14,FALSE)&lt;=0,"",VLOOKUP(B1750,'LISTADO LINCE'!$A$2:$BF$4824,14,FALSE))</f>
        <v>133</v>
      </c>
    </row>
    <row r="1751" spans="1:6" hidden="1" x14ac:dyDescent="0.25">
      <c r="A1751" s="1">
        <v>7707523</v>
      </c>
      <c r="B1751" s="1">
        <f t="shared" si="27"/>
        <v>7707523</v>
      </c>
      <c r="C1751" s="1" t="str">
        <f>+'LISTADO LINCE'!C1750</f>
        <v>METAL G.N. ESTRELLA OF DORADA RER</v>
      </c>
      <c r="D1751" s="1" t="str">
        <f>IFERROR(VLOOKUP(B1751,'PUBLICADOS EN WEB'!$D$2:$D$4094,1,FALSE)=B1751,"")</f>
        <v/>
      </c>
      <c r="E1751" s="1" t="str">
        <f>IFERROR(VLOOKUP(B1751,'PUBLICADOS EN MELI'!$D$2:$D$12092,1,FALSE)=B1751,"")</f>
        <v/>
      </c>
      <c r="F1751" s="1" t="str">
        <f>IF(VLOOKUP(B1751,'LISTADO LINCE'!$A$2:$BF$4824,14,FALSE)&lt;=0,"",VLOOKUP(B1751,'LISTADO LINCE'!$A$2:$BF$4824,14,FALSE))</f>
        <v/>
      </c>
    </row>
    <row r="1752" spans="1:6" hidden="1" x14ac:dyDescent="0.25">
      <c r="A1752" s="1">
        <v>7707524</v>
      </c>
      <c r="B1752" s="1">
        <f t="shared" si="27"/>
        <v>7707524</v>
      </c>
      <c r="C1752" s="1" t="str">
        <f>+'LISTADO LINCE'!C1751</f>
        <v>METAL G.N. ESTRELLA OF PLATEADA RER</v>
      </c>
      <c r="D1752" s="1" t="str">
        <f>IFERROR(VLOOKUP(B1752,'PUBLICADOS EN WEB'!$D$2:$D$4094,1,FALSE)=B1752,"")</f>
        <v/>
      </c>
      <c r="E1752" s="1" t="str">
        <f>IFERROR(VLOOKUP(B1752,'PUBLICADOS EN MELI'!$D$2:$D$12092,1,FALSE)=B1752,"")</f>
        <v/>
      </c>
      <c r="F1752" s="1">
        <f>IF(VLOOKUP(B1752,'LISTADO LINCE'!$A$2:$BF$4824,14,FALSE)&lt;=0,"",VLOOKUP(B1752,'LISTADO LINCE'!$A$2:$BF$4824,14,FALSE))</f>
        <v>4</v>
      </c>
    </row>
    <row r="1753" spans="1:6" hidden="1" x14ac:dyDescent="0.25">
      <c r="A1753" s="1">
        <v>7707525</v>
      </c>
      <c r="B1753" s="1">
        <f t="shared" si="27"/>
        <v>7707525</v>
      </c>
      <c r="C1753" s="1" t="str">
        <f>+'LISTADO LINCE'!C1752</f>
        <v>METAL ESTRELLA PROV.BS.AS. DORADA FEM</v>
      </c>
      <c r="D1753" s="1" t="str">
        <f>IFERROR(VLOOKUP(B1753,'PUBLICADOS EN WEB'!$D$2:$D$4094,1,FALSE)=B1753,"")</f>
        <v/>
      </c>
      <c r="E1753" s="1" t="str">
        <f>IFERROR(VLOOKUP(B1753,'PUBLICADOS EN MELI'!$D$2:$D$12092,1,FALSE)=B1753,"")</f>
        <v/>
      </c>
      <c r="F1753" s="1" t="str">
        <f>IF(VLOOKUP(B1753,'LISTADO LINCE'!$A$2:$BF$4824,14,FALSE)&lt;=0,"",VLOOKUP(B1753,'LISTADO LINCE'!$A$2:$BF$4824,14,FALSE))</f>
        <v/>
      </c>
    </row>
    <row r="1754" spans="1:6" hidden="1" x14ac:dyDescent="0.25">
      <c r="A1754" s="1">
        <v>7707526</v>
      </c>
      <c r="B1754" s="1">
        <f t="shared" si="27"/>
        <v>7707526</v>
      </c>
      <c r="C1754" s="1" t="str">
        <f>+'LISTADO LINCE'!C1753</f>
        <v>METAL ESTRELLA PROV. BS.AS. PLATEADA FEM</v>
      </c>
      <c r="D1754" s="1" t="str">
        <f>IFERROR(VLOOKUP(B1754,'PUBLICADOS EN WEB'!$D$2:$D$4094,1,FALSE)=B1754,"")</f>
        <v/>
      </c>
      <c r="E1754" s="1" t="str">
        <f>IFERROR(VLOOKUP(B1754,'PUBLICADOS EN MELI'!$D$2:$D$12092,1,FALSE)=B1754,"")</f>
        <v/>
      </c>
      <c r="F1754" s="1" t="str">
        <f>IF(VLOOKUP(B1754,'LISTADO LINCE'!$A$2:$BF$4824,14,FALSE)&lt;=0,"",VLOOKUP(B1754,'LISTADO LINCE'!$A$2:$BF$4824,14,FALSE))</f>
        <v/>
      </c>
    </row>
    <row r="1755" spans="1:6" x14ac:dyDescent="0.25">
      <c r="A1755" s="1">
        <v>7707528</v>
      </c>
      <c r="B1755" s="1">
        <f t="shared" si="27"/>
        <v>7707528</v>
      </c>
      <c r="C1755" s="1" t="str">
        <f>VLOOKUP(B1755,'LISTADO LINCE'!$A$1:$BF$4008,3,FALSE)</f>
        <v>METAL LIRA (BANDA MUSICA) FEM</v>
      </c>
      <c r="D1755" s="1" t="b">
        <f>IFERROR(VLOOKUP(B1755,'PUBLICADOS EN WEB'!$D$2:$D$4094,1,FALSE)=B1755,"")</f>
        <v>1</v>
      </c>
      <c r="E1755" s="1" t="b">
        <f>IFERROR(VLOOKUP(B1755,'PUBLICADOS EN MELI'!$D$2:$D$12092,1,FALSE)=B1755,"")</f>
        <v>1</v>
      </c>
      <c r="F1755" s="1">
        <f>IF(VLOOKUP(B1755,'LISTADO LINCE'!$A$2:$BF$4824,14,FALSE)&lt;=0,"",VLOOKUP(B1755,'LISTADO LINCE'!$A$2:$BF$4824,14,FALSE))</f>
        <v>40</v>
      </c>
    </row>
    <row r="1756" spans="1:6" hidden="1" x14ac:dyDescent="0.25">
      <c r="A1756" s="1">
        <v>7707529</v>
      </c>
      <c r="B1756" s="1">
        <f t="shared" si="27"/>
        <v>7707529</v>
      </c>
      <c r="C1756" s="1" t="str">
        <f>+'LISTADO LINCE'!C1755</f>
        <v>METAL ESC GORRA TMAN DORADO OF. RER</v>
      </c>
      <c r="D1756" s="1" t="str">
        <f>IFERROR(VLOOKUP(B1756,'PUBLICADOS EN WEB'!$D$2:$D$4094,1,FALSE)=B1756,"")</f>
        <v/>
      </c>
      <c r="E1756" s="1" t="str">
        <f>IFERROR(VLOOKUP(B1756,'PUBLICADOS EN MELI'!$D$2:$D$12092,1,FALSE)=B1756,"")</f>
        <v/>
      </c>
      <c r="F1756" s="1" t="str">
        <f>IF(VLOOKUP(B1756,'LISTADO LINCE'!$A$2:$BF$4824,14,FALSE)&lt;=0,"",VLOOKUP(B1756,'LISTADO LINCE'!$A$2:$BF$4824,14,FALSE))</f>
        <v/>
      </c>
    </row>
    <row r="1757" spans="1:6" x14ac:dyDescent="0.25">
      <c r="A1757" s="1">
        <v>7707532</v>
      </c>
      <c r="B1757" s="1">
        <f t="shared" si="27"/>
        <v>7707532</v>
      </c>
      <c r="C1757" s="1" t="str">
        <f>VLOOKUP(B1757,'LISTADO LINCE'!$A$1:$BF$4008,3,FALSE)</f>
        <v>METAL HEBILLA RED ESC NAC PLAT LMGE FEM</v>
      </c>
      <c r="D1757" s="1" t="b">
        <f>IFERROR(VLOOKUP(B1757,'PUBLICADOS EN WEB'!$D$2:$D$4094,1,FALSE)=B1757,"")</f>
        <v>1</v>
      </c>
      <c r="E1757" s="1" t="b">
        <f>IFERROR(VLOOKUP(B1757,'PUBLICADOS EN MELI'!$D$2:$D$12092,1,FALSE)=B1757,"")</f>
        <v>1</v>
      </c>
      <c r="F1757" s="1">
        <f>IF(VLOOKUP(B1757,'LISTADO LINCE'!$A$2:$BF$4824,14,FALSE)&lt;=0,"",VLOOKUP(B1757,'LISTADO LINCE'!$A$2:$BF$4824,14,FALSE))</f>
        <v>95</v>
      </c>
    </row>
    <row r="1758" spans="1:6" hidden="1" x14ac:dyDescent="0.25">
      <c r="A1758" s="1">
        <v>7707533</v>
      </c>
      <c r="B1758" s="1">
        <f t="shared" si="27"/>
        <v>7707533</v>
      </c>
      <c r="C1758" s="1" t="str">
        <f>+'LISTADO LINCE'!C1757</f>
        <v>METAL HEBILLA GALA DOR STA CRUZ FEM</v>
      </c>
      <c r="D1758" s="1" t="str">
        <f>IFERROR(VLOOKUP(B1758,'PUBLICADOS EN WEB'!$D$2:$D$4094,1,FALSE)=B1758,"")</f>
        <v/>
      </c>
      <c r="E1758" s="1" t="str">
        <f>IFERROR(VLOOKUP(B1758,'PUBLICADOS EN MELI'!$D$2:$D$12092,1,FALSE)=B1758,"")</f>
        <v/>
      </c>
      <c r="F1758" s="1" t="str">
        <f>IF(VLOOKUP(B1758,'LISTADO LINCE'!$A$2:$BF$4824,14,FALSE)&lt;=0,"",VLOOKUP(B1758,'LISTADO LINCE'!$A$2:$BF$4824,14,FALSE))</f>
        <v/>
      </c>
    </row>
    <row r="1759" spans="1:6" hidden="1" x14ac:dyDescent="0.25">
      <c r="A1759" s="1">
        <v>7707536</v>
      </c>
      <c r="B1759" s="1">
        <f t="shared" si="27"/>
        <v>7707536</v>
      </c>
      <c r="C1759" s="1" t="str">
        <f>+'LISTADO LINCE'!C1758</f>
        <v>METAL NOO USAR FEM</v>
      </c>
      <c r="D1759" s="1" t="str">
        <f>IFERROR(VLOOKUP(B1759,'PUBLICADOS EN WEB'!$D$2:$D$4094,1,FALSE)=B1759,"")</f>
        <v/>
      </c>
      <c r="E1759" s="1" t="str">
        <f>IFERROR(VLOOKUP(B1759,'PUBLICADOS EN MELI'!$D$2:$D$12092,1,FALSE)=B1759,"")</f>
        <v/>
      </c>
      <c r="F1759" s="1" t="str">
        <f>IF(VLOOKUP(B1759,'LISTADO LINCE'!$A$2:$BF$4824,14,FALSE)&lt;=0,"",VLOOKUP(B1759,'LISTADO LINCE'!$A$2:$BF$4824,14,FALSE))</f>
        <v/>
      </c>
    </row>
    <row r="1760" spans="1:6" x14ac:dyDescent="0.25">
      <c r="A1760" s="1">
        <v>7707545</v>
      </c>
      <c r="B1760" s="1">
        <f t="shared" si="27"/>
        <v>7707545</v>
      </c>
      <c r="C1760" s="1" t="str">
        <f>VLOOKUP(B1760,'LISTADO LINCE'!$A$1:$BF$4008,3,FALSE)</f>
        <v>METAL CRISOL LMGE CHAQUETILLA FEM</v>
      </c>
      <c r="D1760" s="1" t="b">
        <f>IFERROR(VLOOKUP(B1760,'PUBLICADOS EN WEB'!$D$2:$D$4094,1,FALSE)=B1760,"")</f>
        <v>1</v>
      </c>
      <c r="E1760" s="1" t="b">
        <f>IFERROR(VLOOKUP(B1760,'PUBLICADOS EN MELI'!$D$2:$D$12092,1,FALSE)=B1760,"")</f>
        <v>1</v>
      </c>
      <c r="F1760" s="1" t="str">
        <f>IF(VLOOKUP(B1760,'LISTADO LINCE'!$A$2:$BF$4824,14,FALSE)&lt;=0,"",VLOOKUP(B1760,'LISTADO LINCE'!$A$2:$BF$4824,14,FALSE))</f>
        <v/>
      </c>
    </row>
    <row r="1761" spans="1:6" hidden="1" x14ac:dyDescent="0.25">
      <c r="A1761" s="1">
        <v>7707547</v>
      </c>
      <c r="B1761" s="1">
        <f t="shared" si="27"/>
        <v>7707547</v>
      </c>
      <c r="C1761" s="1" t="str">
        <f>+'LISTADO LINCE'!C1760</f>
        <v>METAL NUMERO CHICO FEM</v>
      </c>
      <c r="D1761" s="1" t="b">
        <f>IFERROR(VLOOKUP(B1761,'PUBLICADOS EN WEB'!$D$2:$D$4094,1,FALSE)=B1761,"")</f>
        <v>1</v>
      </c>
      <c r="E1761" s="1" t="str">
        <f>IFERROR(VLOOKUP(B1761,'PUBLICADOS EN MELI'!$D$2:$D$12092,1,FALSE)=B1761,"")</f>
        <v/>
      </c>
      <c r="F1761" s="1">
        <f>IF(VLOOKUP(B1761,'LISTADO LINCE'!$A$2:$BF$4824,14,FALSE)&lt;=0,"",VLOOKUP(B1761,'LISTADO LINCE'!$A$2:$BF$4824,14,FALSE))</f>
        <v>32</v>
      </c>
    </row>
    <row r="1762" spans="1:6" hidden="1" x14ac:dyDescent="0.25">
      <c r="A1762" s="1">
        <v>7707550</v>
      </c>
      <c r="B1762" s="1">
        <f t="shared" si="27"/>
        <v>7707550</v>
      </c>
      <c r="C1762" s="1" t="str">
        <f>+'LISTADO LINCE'!C1761</f>
        <v>METAL HEBILLA RED NEUQUEN DORADA BM</v>
      </c>
      <c r="D1762" s="1" t="str">
        <f>IFERROR(VLOOKUP(B1762,'PUBLICADOS EN WEB'!$D$2:$D$4094,1,FALSE)=B1762,"")</f>
        <v/>
      </c>
      <c r="E1762" s="1" t="str">
        <f>IFERROR(VLOOKUP(B1762,'PUBLICADOS EN MELI'!$D$2:$D$12092,1,FALSE)=B1762,"")</f>
        <v/>
      </c>
      <c r="F1762" s="1">
        <f>IF(VLOOKUP(B1762,'LISTADO LINCE'!$A$2:$BF$4824,14,FALSE)&lt;=0,"",VLOOKUP(B1762,'LISTADO LINCE'!$A$2:$BF$4824,14,FALSE))</f>
        <v>2</v>
      </c>
    </row>
    <row r="1763" spans="1:6" hidden="1" x14ac:dyDescent="0.25">
      <c r="A1763" s="1">
        <v>7707552</v>
      </c>
      <c r="B1763" s="1">
        <f t="shared" ref="B1763:B1826" si="28">IF(A1763&lt;&gt;"",IFERROR(A1763*1,""),"")</f>
        <v>7707552</v>
      </c>
      <c r="C1763" s="1" t="str">
        <f>+'LISTADO LINCE'!C1762</f>
        <v>METAL ROMBO 25MM. DORADO FEM</v>
      </c>
      <c r="D1763" s="1" t="str">
        <f>IFERROR(VLOOKUP(B1763,'PUBLICADOS EN WEB'!$D$2:$D$4094,1,FALSE)=B1763,"")</f>
        <v/>
      </c>
      <c r="E1763" s="1" t="str">
        <f>IFERROR(VLOOKUP(B1763,'PUBLICADOS EN MELI'!$D$2:$D$12092,1,FALSE)=B1763,"")</f>
        <v/>
      </c>
      <c r="F1763" s="1" t="str">
        <f>IF(VLOOKUP(B1763,'LISTADO LINCE'!$A$2:$BF$4824,14,FALSE)&lt;=0,"",VLOOKUP(B1763,'LISTADO LINCE'!$A$2:$BF$4824,14,FALSE))</f>
        <v/>
      </c>
    </row>
    <row r="1764" spans="1:6" hidden="1" x14ac:dyDescent="0.25">
      <c r="A1764" s="1">
        <v>7707553</v>
      </c>
      <c r="B1764" s="1">
        <f t="shared" si="28"/>
        <v>7707553</v>
      </c>
      <c r="C1764" s="1" t="str">
        <f>+'LISTADO LINCE'!C1763</f>
        <v>METAL ROMBO 25MM. PLATEADO FEM</v>
      </c>
      <c r="D1764" s="1" t="str">
        <f>IFERROR(VLOOKUP(B1764,'PUBLICADOS EN WEB'!$D$2:$D$4094,1,FALSE)=B1764,"")</f>
        <v/>
      </c>
      <c r="E1764" s="1" t="str">
        <f>IFERROR(VLOOKUP(B1764,'PUBLICADOS EN MELI'!$D$2:$D$12092,1,FALSE)=B1764,"")</f>
        <v/>
      </c>
      <c r="F1764" s="1" t="str">
        <f>IF(VLOOKUP(B1764,'LISTADO LINCE'!$A$2:$BF$4824,14,FALSE)&lt;=0,"",VLOOKUP(B1764,'LISTADO LINCE'!$A$2:$BF$4824,14,FALSE))</f>
        <v/>
      </c>
    </row>
    <row r="1765" spans="1:6" hidden="1" x14ac:dyDescent="0.25">
      <c r="A1765" s="1">
        <v>7707555</v>
      </c>
      <c r="B1765" s="1">
        <f t="shared" si="28"/>
        <v>7707555</v>
      </c>
      <c r="C1765" s="1" t="str">
        <f>+'LISTADO LINCE'!C1764</f>
        <v>METAL HEBILLA GALA PLAT. STA CRUZ FEM</v>
      </c>
      <c r="D1765" s="1" t="str">
        <f>IFERROR(VLOOKUP(B1765,'PUBLICADOS EN WEB'!$D$2:$D$4094,1,FALSE)=B1765,"")</f>
        <v/>
      </c>
      <c r="E1765" s="1" t="str">
        <f>IFERROR(VLOOKUP(B1765,'PUBLICADOS EN MELI'!$D$2:$D$12092,1,FALSE)=B1765,"")</f>
        <v/>
      </c>
      <c r="F1765" s="1" t="str">
        <f>IF(VLOOKUP(B1765,'LISTADO LINCE'!$A$2:$BF$4824,14,FALSE)&lt;=0,"",VLOOKUP(B1765,'LISTADO LINCE'!$A$2:$BF$4824,14,FALSE))</f>
        <v/>
      </c>
    </row>
    <row r="1766" spans="1:6" x14ac:dyDescent="0.25">
      <c r="A1766" s="1">
        <v>7707556</v>
      </c>
      <c r="B1766" s="1">
        <f t="shared" si="28"/>
        <v>7707556</v>
      </c>
      <c r="C1766" s="1" t="str">
        <f>VLOOKUP(B1766,'LISTADO LINCE'!$A$1:$BF$4008,3,FALSE)</f>
        <v>METAL ROMBO 16 MM. DORADO FEM</v>
      </c>
      <c r="D1766" s="1" t="b">
        <f>IFERROR(VLOOKUP(B1766,'PUBLICADOS EN WEB'!$D$2:$D$4094,1,FALSE)=B1766,"")</f>
        <v>1</v>
      </c>
      <c r="E1766" s="1" t="b">
        <f>IFERROR(VLOOKUP(B1766,'PUBLICADOS EN MELI'!$D$2:$D$12092,1,FALSE)=B1766,"")</f>
        <v>1</v>
      </c>
      <c r="F1766" s="1">
        <f>IF(VLOOKUP(B1766,'LISTADO LINCE'!$A$2:$BF$4824,14,FALSE)&lt;=0,"",VLOOKUP(B1766,'LISTADO LINCE'!$A$2:$BF$4824,14,FALSE))</f>
        <v>119</v>
      </c>
    </row>
    <row r="1767" spans="1:6" x14ac:dyDescent="0.25">
      <c r="A1767" s="1">
        <v>7707557</v>
      </c>
      <c r="B1767" s="1">
        <f t="shared" si="28"/>
        <v>7707557</v>
      </c>
      <c r="C1767" s="1" t="str">
        <f>VLOOKUP(B1767,'LISTADO LINCE'!$A$1:$BF$4008,3,FALSE)</f>
        <v>METAL ROMBO 16MM.PLATEADO FEM</v>
      </c>
      <c r="D1767" s="1" t="b">
        <f>IFERROR(VLOOKUP(B1767,'PUBLICADOS EN WEB'!$D$2:$D$4094,1,FALSE)=B1767,"")</f>
        <v>1</v>
      </c>
      <c r="E1767" s="1" t="b">
        <f>IFERROR(VLOOKUP(B1767,'PUBLICADOS EN MELI'!$D$2:$D$12092,1,FALSE)=B1767,"")</f>
        <v>1</v>
      </c>
      <c r="F1767" s="1">
        <f>IF(VLOOKUP(B1767,'LISTADO LINCE'!$A$2:$BF$4824,14,FALSE)&lt;=0,"",VLOOKUP(B1767,'LISTADO LINCE'!$A$2:$BF$4824,14,FALSE))</f>
        <v>321</v>
      </c>
    </row>
    <row r="1768" spans="1:6" hidden="1" x14ac:dyDescent="0.25">
      <c r="A1768" s="1">
        <v>7707562</v>
      </c>
      <c r="B1768" s="1">
        <f t="shared" si="28"/>
        <v>7707562</v>
      </c>
      <c r="C1768" s="1" t="str">
        <f>+'LISTADO LINCE'!C1767</f>
        <v>METAL SILBATO DE SALIDA FEM</v>
      </c>
      <c r="D1768" s="1" t="str">
        <f>IFERROR(VLOOKUP(B1768,'PUBLICADOS EN WEB'!$D$2:$D$4094,1,FALSE)=B1768,"")</f>
        <v/>
      </c>
      <c r="E1768" s="1" t="str">
        <f>IFERROR(VLOOKUP(B1768,'PUBLICADOS EN MELI'!$D$2:$D$12092,1,FALSE)=B1768,"")</f>
        <v/>
      </c>
      <c r="F1768" s="1">
        <f>IF(VLOOKUP(B1768,'LISTADO LINCE'!$A$2:$BF$4824,14,FALSE)&lt;=0,"",VLOOKUP(B1768,'LISTADO LINCE'!$A$2:$BF$4824,14,FALSE))</f>
        <v>30</v>
      </c>
    </row>
    <row r="1769" spans="1:6" hidden="1" x14ac:dyDescent="0.25">
      <c r="A1769" s="1">
        <v>7707563</v>
      </c>
      <c r="B1769" s="1">
        <f t="shared" si="28"/>
        <v>7707563</v>
      </c>
      <c r="C1769" s="1" t="str">
        <f>+'LISTADO LINCE'!C1768</f>
        <v>METAL G.N. SOL JEFE RER</v>
      </c>
      <c r="D1769" s="1" t="str">
        <f>IFERROR(VLOOKUP(B1769,'PUBLICADOS EN WEB'!$D$2:$D$4094,1,FALSE)=B1769,"")</f>
        <v/>
      </c>
      <c r="E1769" s="1" t="str">
        <f>IFERROR(VLOOKUP(B1769,'PUBLICADOS EN MELI'!$D$2:$D$12092,1,FALSE)=B1769,"")</f>
        <v/>
      </c>
      <c r="F1769" s="1">
        <f>IF(VLOOKUP(B1769,'LISTADO LINCE'!$A$2:$BF$4824,14,FALSE)&lt;=0,"",VLOOKUP(B1769,'LISTADO LINCE'!$A$2:$BF$4824,14,FALSE))</f>
        <v>19</v>
      </c>
    </row>
    <row r="1770" spans="1:6" hidden="1" x14ac:dyDescent="0.25">
      <c r="A1770" s="1">
        <v>7707565</v>
      </c>
      <c r="B1770" s="1">
        <f t="shared" si="28"/>
        <v>7707565</v>
      </c>
      <c r="C1770" s="1" t="str">
        <f>+'LISTADO LINCE'!C1769</f>
        <v>METAL SERRETA 5 ONDAS RER</v>
      </c>
      <c r="D1770" s="1" t="str">
        <f>IFERROR(VLOOKUP(B1770,'PUBLICADOS EN WEB'!$D$2:$D$4094,1,FALSE)=B1770,"")</f>
        <v/>
      </c>
      <c r="E1770" s="1" t="str">
        <f>IFERROR(VLOOKUP(B1770,'PUBLICADOS EN MELI'!$D$2:$D$12092,1,FALSE)=B1770,"")</f>
        <v/>
      </c>
      <c r="F1770" s="1" t="str">
        <f>IF(VLOOKUP(B1770,'LISTADO LINCE'!$A$2:$BF$4824,14,FALSE)&lt;=0,"",VLOOKUP(B1770,'LISTADO LINCE'!$A$2:$BF$4824,14,FALSE))</f>
        <v/>
      </c>
    </row>
    <row r="1771" spans="1:6" hidden="1" x14ac:dyDescent="0.25">
      <c r="A1771" s="1">
        <v>7707566</v>
      </c>
      <c r="B1771" s="1">
        <f t="shared" si="28"/>
        <v>7707566</v>
      </c>
      <c r="C1771" s="1" t="str">
        <f>+'LISTADO LINCE'!C1770</f>
        <v>METAL SERRETA 8/10 ONDAS FEM</v>
      </c>
      <c r="D1771" s="1" t="str">
        <f>IFERROR(VLOOKUP(B1771,'PUBLICADOS EN WEB'!$D$2:$D$4094,1,FALSE)=B1771,"")</f>
        <v/>
      </c>
      <c r="E1771" s="1" t="str">
        <f>IFERROR(VLOOKUP(B1771,'PUBLICADOS EN MELI'!$D$2:$D$12092,1,FALSE)=B1771,"")</f>
        <v/>
      </c>
      <c r="F1771" s="1">
        <f>IF(VLOOKUP(B1771,'LISTADO LINCE'!$A$2:$BF$4824,14,FALSE)&lt;=0,"",VLOOKUP(B1771,'LISTADO LINCE'!$A$2:$BF$4824,14,FALSE))</f>
        <v>29</v>
      </c>
    </row>
    <row r="1772" spans="1:6" x14ac:dyDescent="0.25">
      <c r="A1772" s="1">
        <v>7707567</v>
      </c>
      <c r="B1772" s="1">
        <f t="shared" si="28"/>
        <v>7707567</v>
      </c>
      <c r="C1772" s="1" t="str">
        <f>VLOOKUP(B1772,'LISTADO LINCE'!$A$1:$BF$4008,3,FALSE)</f>
        <v>METAL TRABA CORBATA ESC. NAC FEM</v>
      </c>
      <c r="D1772" s="1" t="b">
        <f>IFERROR(VLOOKUP(B1772,'PUBLICADOS EN WEB'!$D$2:$D$4094,1,FALSE)=B1772,"")</f>
        <v>1</v>
      </c>
      <c r="E1772" s="1" t="b">
        <f>IFERROR(VLOOKUP(B1772,'PUBLICADOS EN MELI'!$D$2:$D$12092,1,FALSE)=B1772,"")</f>
        <v>1</v>
      </c>
      <c r="F1772" s="1" t="str">
        <f>IF(VLOOKUP(B1772,'LISTADO LINCE'!$A$2:$BF$4824,14,FALSE)&lt;=0,"",VLOOKUP(B1772,'LISTADO LINCE'!$A$2:$BF$4824,14,FALSE))</f>
        <v/>
      </c>
    </row>
    <row r="1773" spans="1:6" hidden="1" x14ac:dyDescent="0.25">
      <c r="A1773" s="1">
        <v>7707568</v>
      </c>
      <c r="B1773" s="1">
        <f t="shared" si="28"/>
        <v>7707568</v>
      </c>
      <c r="C1773" s="1" t="str">
        <f>+'LISTADO LINCE'!C1772</f>
        <v>METAL TRABA CORBATA NQN RER</v>
      </c>
      <c r="D1773" s="1" t="str">
        <f>IFERROR(VLOOKUP(B1773,'PUBLICADOS EN WEB'!$D$2:$D$4094,1,FALSE)=B1773,"")</f>
        <v/>
      </c>
      <c r="E1773" s="1" t="str">
        <f>IFERROR(VLOOKUP(B1773,'PUBLICADOS EN MELI'!$D$2:$D$12092,1,FALSE)=B1773,"")</f>
        <v/>
      </c>
      <c r="F1773" s="1">
        <f>IF(VLOOKUP(B1773,'LISTADO LINCE'!$A$2:$BF$4824,14,FALSE)&lt;=0,"",VLOOKUP(B1773,'LISTADO LINCE'!$A$2:$BF$4824,14,FALSE))</f>
        <v>6</v>
      </c>
    </row>
    <row r="1774" spans="1:6" hidden="1" x14ac:dyDescent="0.25">
      <c r="A1774" s="1">
        <v>7707569</v>
      </c>
      <c r="B1774" s="1">
        <f t="shared" si="28"/>
        <v>7707569</v>
      </c>
      <c r="C1774" s="1" t="str">
        <f>+'LISTADO LINCE'!C1773</f>
        <v>METAL TORREON PENITENCIARIO RER</v>
      </c>
      <c r="D1774" s="1" t="b">
        <f>IFERROR(VLOOKUP(B1774,'PUBLICADOS EN WEB'!$D$2:$D$4094,1,FALSE)=B1774,"")</f>
        <v>1</v>
      </c>
      <c r="E1774" s="1" t="str">
        <f>IFERROR(VLOOKUP(B1774,'PUBLICADOS EN MELI'!$D$2:$D$12092,1,FALSE)=B1774,"")</f>
        <v/>
      </c>
      <c r="F1774" s="1">
        <f>IF(VLOOKUP(B1774,'LISTADO LINCE'!$A$2:$BF$4824,14,FALSE)&lt;=0,"",VLOOKUP(B1774,'LISTADO LINCE'!$A$2:$BF$4824,14,FALSE))</f>
        <v>40</v>
      </c>
    </row>
    <row r="1775" spans="1:6" x14ac:dyDescent="0.25">
      <c r="A1775" s="1">
        <v>7707570</v>
      </c>
      <c r="B1775" s="1">
        <f t="shared" si="28"/>
        <v>7707570</v>
      </c>
      <c r="C1775" s="1" t="str">
        <f>VLOOKUP(B1775,'LISTADO LINCE'!$A$1:$BF$4008,3,FALSE)</f>
        <v>METAL FUSILES CRUZADOS FEM</v>
      </c>
      <c r="D1775" s="1" t="b">
        <f>IFERROR(VLOOKUP(B1775,'PUBLICADOS EN WEB'!$D$2:$D$4094,1,FALSE)=B1775,"")</f>
        <v>1</v>
      </c>
      <c r="E1775" s="1" t="b">
        <f>IFERROR(VLOOKUP(B1775,'PUBLICADOS EN MELI'!$D$2:$D$12092,1,FALSE)=B1775,"")</f>
        <v>1</v>
      </c>
      <c r="F1775" s="1">
        <f>IF(VLOOKUP(B1775,'LISTADO LINCE'!$A$2:$BF$4824,14,FALSE)&lt;=0,"",VLOOKUP(B1775,'LISTADO LINCE'!$A$2:$BF$4824,14,FALSE))</f>
        <v>60</v>
      </c>
    </row>
    <row r="1776" spans="1:6" x14ac:dyDescent="0.25">
      <c r="A1776" s="1">
        <v>7707571</v>
      </c>
      <c r="B1776" s="1">
        <f t="shared" si="28"/>
        <v>7707571</v>
      </c>
      <c r="C1776" s="1" t="str">
        <f>VLOOKUP(B1776,'LISTADO LINCE'!$A$1:$BF$4008,3,FALSE)</f>
        <v>METAL RAYOS CRUZADOS FEM</v>
      </c>
      <c r="D1776" s="1" t="b">
        <f>IFERROR(VLOOKUP(B1776,'PUBLICADOS EN WEB'!$D$2:$D$4094,1,FALSE)=B1776,"")</f>
        <v>1</v>
      </c>
      <c r="E1776" s="1" t="b">
        <f>IFERROR(VLOOKUP(B1776,'PUBLICADOS EN MELI'!$D$2:$D$12092,1,FALSE)=B1776,"")</f>
        <v>1</v>
      </c>
      <c r="F1776" s="1">
        <f>IF(VLOOKUP(B1776,'LISTADO LINCE'!$A$2:$BF$4824,14,FALSE)&lt;=0,"",VLOOKUP(B1776,'LISTADO LINCE'!$A$2:$BF$4824,14,FALSE))</f>
        <v>18</v>
      </c>
    </row>
    <row r="1777" spans="1:6" hidden="1" x14ac:dyDescent="0.25">
      <c r="A1777" s="1">
        <v>7707572</v>
      </c>
      <c r="B1777" s="1">
        <f t="shared" si="28"/>
        <v>7707572</v>
      </c>
      <c r="C1777" s="1" t="str">
        <f>+'LISTADO LINCE'!C1776</f>
        <v>METAL SERRETA TIPO BASTON 6CM 2 PATAS</v>
      </c>
      <c r="D1777" s="1" t="str">
        <f>IFERROR(VLOOKUP(B1777,'PUBLICADOS EN WEB'!$D$2:$D$4094,1,FALSE)=B1777,"")</f>
        <v/>
      </c>
      <c r="E1777" s="1" t="str">
        <f>IFERROR(VLOOKUP(B1777,'PUBLICADOS EN MELI'!$D$2:$D$12092,1,FALSE)=B1777,"")</f>
        <v/>
      </c>
      <c r="F1777" s="1" t="str">
        <f>IF(VLOOKUP(B1777,'LISTADO LINCE'!$A$2:$BF$4824,14,FALSE)&lt;=0,"",VLOOKUP(B1777,'LISTADO LINCE'!$A$2:$BF$4824,14,FALSE))</f>
        <v/>
      </c>
    </row>
    <row r="1778" spans="1:6" hidden="1" x14ac:dyDescent="0.25">
      <c r="A1778" s="1">
        <v>7707582</v>
      </c>
      <c r="B1778" s="1">
        <f t="shared" si="28"/>
        <v>7707582</v>
      </c>
      <c r="C1778" s="1" t="str">
        <f>+'LISTADO LINCE'!C1777</f>
        <v>METAL INSIGNIA SUB PPAL C/U DORADA RER</v>
      </c>
      <c r="D1778" s="1" t="str">
        <f>IFERROR(VLOOKUP(B1778,'PUBLICADOS EN WEB'!$D$2:$D$4094,1,FALSE)=B1778,"")</f>
        <v/>
      </c>
      <c r="E1778" s="1" t="str">
        <f>IFERROR(VLOOKUP(B1778,'PUBLICADOS EN MELI'!$D$2:$D$12092,1,FALSE)=B1778,"")</f>
        <v/>
      </c>
      <c r="F1778" s="1">
        <f>IF(VLOOKUP(B1778,'LISTADO LINCE'!$A$2:$BF$4824,14,FALSE)&lt;=0,"",VLOOKUP(B1778,'LISTADO LINCE'!$A$2:$BF$4824,14,FALSE))</f>
        <v>63</v>
      </c>
    </row>
    <row r="1779" spans="1:6" hidden="1" x14ac:dyDescent="0.25">
      <c r="A1779" s="1">
        <v>7707583</v>
      </c>
      <c r="B1779" s="1">
        <f t="shared" si="28"/>
        <v>7707583</v>
      </c>
      <c r="C1779" s="1" t="str">
        <f>+'LISTADO LINCE'!C1778</f>
        <v>PASADOR METAL CINTURON NATO 4583</v>
      </c>
      <c r="D1779" s="1" t="str">
        <f>IFERROR(VLOOKUP(B1779,'PUBLICADOS EN WEB'!$D$2:$D$4094,1,FALSE)=B1779,"")</f>
        <v/>
      </c>
      <c r="E1779" s="1" t="str">
        <f>IFERROR(VLOOKUP(B1779,'PUBLICADOS EN MELI'!$D$2:$D$12092,1,FALSE)=B1779,"")</f>
        <v/>
      </c>
      <c r="F1779" s="1" t="str">
        <f>IF(VLOOKUP(B1779,'LISTADO LINCE'!$A$2:$BF$4824,14,FALSE)&lt;=0,"",VLOOKUP(B1779,'LISTADO LINCE'!$A$2:$BF$4824,14,FALSE))</f>
        <v/>
      </c>
    </row>
    <row r="1780" spans="1:6" hidden="1" x14ac:dyDescent="0.25">
      <c r="A1780" s="1">
        <v>7707584</v>
      </c>
      <c r="B1780" s="1">
        <f t="shared" si="28"/>
        <v>7707584</v>
      </c>
      <c r="C1780" s="1" t="str">
        <f>+'LISTADO LINCE'!C1779</f>
        <v>HEBILLA CINT NATO CON DOS PASADORES 4584</v>
      </c>
      <c r="D1780" s="1" t="str">
        <f>IFERROR(VLOOKUP(B1780,'PUBLICADOS EN WEB'!$D$2:$D$4094,1,FALSE)=B1780,"")</f>
        <v/>
      </c>
      <c r="E1780" s="1" t="str">
        <f>IFERROR(VLOOKUP(B1780,'PUBLICADOS EN MELI'!$D$2:$D$12092,1,FALSE)=B1780,"")</f>
        <v/>
      </c>
      <c r="F1780" s="1" t="str">
        <f>IF(VLOOKUP(B1780,'LISTADO LINCE'!$A$2:$BF$4824,14,FALSE)&lt;=0,"",VLOOKUP(B1780,'LISTADO LINCE'!$A$2:$BF$4824,14,FALSE))</f>
        <v/>
      </c>
    </row>
    <row r="1781" spans="1:6" x14ac:dyDescent="0.25">
      <c r="A1781" s="1">
        <v>7707586</v>
      </c>
      <c r="B1781" s="1">
        <f t="shared" si="28"/>
        <v>7707586</v>
      </c>
      <c r="C1781" s="1" t="str">
        <f>VLOOKUP(B1781,'LISTADO LINCE'!$A$1:$BF$4008,3,FALSE)</f>
        <v>METAL LIBRITOS ESC DE CADETE FEM</v>
      </c>
      <c r="D1781" s="1" t="b">
        <f>IFERROR(VLOOKUP(B1781,'PUBLICADOS EN WEB'!$D$2:$D$4094,1,FALSE)=B1781,"")</f>
        <v>1</v>
      </c>
      <c r="E1781" s="1" t="b">
        <f>IFERROR(VLOOKUP(B1781,'PUBLICADOS EN MELI'!$D$2:$D$12092,1,FALSE)=B1781,"")</f>
        <v>1</v>
      </c>
      <c r="F1781" s="1">
        <f>IF(VLOOKUP(B1781,'LISTADO LINCE'!$A$2:$BF$4824,14,FALSE)&lt;=0,"",VLOOKUP(B1781,'LISTADO LINCE'!$A$2:$BF$4824,14,FALSE))</f>
        <v>50</v>
      </c>
    </row>
    <row r="1782" spans="1:6" hidden="1" x14ac:dyDescent="0.25">
      <c r="A1782" s="1">
        <v>7707650</v>
      </c>
      <c r="B1782" s="1">
        <f t="shared" si="28"/>
        <v>7707650</v>
      </c>
      <c r="C1782" s="1" t="str">
        <f>+'LISTADO LINCE'!C1781</f>
        <v>METAL TRABA CORBATA SEGURIDAD RER</v>
      </c>
      <c r="D1782" s="1" t="str">
        <f>IFERROR(VLOOKUP(B1782,'PUBLICADOS EN WEB'!$D$2:$D$4094,1,FALSE)=B1782,"")</f>
        <v/>
      </c>
      <c r="E1782" s="1" t="str">
        <f>IFERROR(VLOOKUP(B1782,'PUBLICADOS EN MELI'!$D$2:$D$12092,1,FALSE)=B1782,"")</f>
        <v/>
      </c>
      <c r="F1782" s="1" t="str">
        <f>IF(VLOOKUP(B1782,'LISTADO LINCE'!$A$2:$BF$4824,14,FALSE)&lt;=0,"",VLOOKUP(B1782,'LISTADO LINCE'!$A$2:$BF$4824,14,FALSE))</f>
        <v/>
      </c>
    </row>
    <row r="1783" spans="1:6" hidden="1" x14ac:dyDescent="0.25">
      <c r="A1783" s="1">
        <v>7707670</v>
      </c>
      <c r="B1783" s="1">
        <f t="shared" si="28"/>
        <v>7707670</v>
      </c>
      <c r="C1783" s="1" t="str">
        <f>+'LISTADO LINCE'!C1782</f>
        <v>METAL EMBLEMA BOINA INFANT 1940 RER</v>
      </c>
      <c r="D1783" s="1" t="str">
        <f>IFERROR(VLOOKUP(B1783,'PUBLICADOS EN WEB'!$D$2:$D$4094,1,FALSE)=B1783,"")</f>
        <v/>
      </c>
      <c r="E1783" s="1" t="str">
        <f>IFERROR(VLOOKUP(B1783,'PUBLICADOS EN MELI'!$D$2:$D$12092,1,FALSE)=B1783,"")</f>
        <v/>
      </c>
      <c r="F1783" s="1" t="str">
        <f>IF(VLOOKUP(B1783,'LISTADO LINCE'!$A$2:$BF$4824,14,FALSE)&lt;=0,"",VLOOKUP(B1783,'LISTADO LINCE'!$A$2:$BF$4824,14,FALSE))</f>
        <v/>
      </c>
    </row>
    <row r="1784" spans="1:6" hidden="1" x14ac:dyDescent="0.25">
      <c r="A1784" s="1">
        <v>7707671</v>
      </c>
      <c r="B1784" s="1">
        <f t="shared" si="28"/>
        <v>7707671</v>
      </c>
      <c r="C1784" s="1" t="str">
        <f>+'LISTADO LINCE'!C1783</f>
        <v>METAL EMBLEMA BOINA GES RER</v>
      </c>
      <c r="D1784" s="1" t="str">
        <f>IFERROR(VLOOKUP(B1784,'PUBLICADOS EN WEB'!$D$2:$D$4094,1,FALSE)=B1784,"")</f>
        <v/>
      </c>
      <c r="E1784" s="1" t="str">
        <f>IFERROR(VLOOKUP(B1784,'PUBLICADOS EN MELI'!$D$2:$D$12092,1,FALSE)=B1784,"")</f>
        <v/>
      </c>
      <c r="F1784" s="1" t="str">
        <f>IF(VLOOKUP(B1784,'LISTADO LINCE'!$A$2:$BF$4824,14,FALSE)&lt;=0,"",VLOOKUP(B1784,'LISTADO LINCE'!$A$2:$BF$4824,14,FALSE))</f>
        <v/>
      </c>
    </row>
    <row r="1785" spans="1:6" hidden="1" x14ac:dyDescent="0.25">
      <c r="A1785" s="1">
        <v>7707672</v>
      </c>
      <c r="B1785" s="1">
        <f t="shared" si="28"/>
        <v>7707672</v>
      </c>
      <c r="C1785" s="1" t="str">
        <f>+'LISTADO LINCE'!C1784</f>
        <v>METAL EMBLEMA BOINA SERP BI</v>
      </c>
      <c r="D1785" s="1" t="str">
        <f>IFERROR(VLOOKUP(B1785,'PUBLICADOS EN WEB'!$D$2:$D$4094,1,FALSE)=B1785,"")</f>
        <v/>
      </c>
      <c r="E1785" s="1" t="str">
        <f>IFERROR(VLOOKUP(B1785,'PUBLICADOS EN MELI'!$D$2:$D$12092,1,FALSE)=B1785,"")</f>
        <v/>
      </c>
      <c r="F1785" s="1" t="str">
        <f>IF(VLOOKUP(B1785,'LISTADO LINCE'!$A$2:$BF$4824,14,FALSE)&lt;=0,"",VLOOKUP(B1785,'LISTADO LINCE'!$A$2:$BF$4824,14,FALSE))</f>
        <v/>
      </c>
    </row>
    <row r="1786" spans="1:6" hidden="1" x14ac:dyDescent="0.25">
      <c r="A1786" s="1">
        <v>7707701</v>
      </c>
      <c r="B1786" s="1">
        <f t="shared" si="28"/>
        <v>7707701</v>
      </c>
      <c r="C1786" s="1" t="str">
        <f>+'LISTADO LINCE'!C1785</f>
        <v>METAL INSIGNIA SUBOF.MY C/U DORADA RER</v>
      </c>
      <c r="D1786" s="1" t="str">
        <f>IFERROR(VLOOKUP(B1786,'PUBLICADOS EN WEB'!$D$2:$D$4094,1,FALSE)=B1786,"")</f>
        <v/>
      </c>
      <c r="E1786" s="1" t="str">
        <f>IFERROR(VLOOKUP(B1786,'PUBLICADOS EN MELI'!$D$2:$D$12092,1,FALSE)=B1786,"")</f>
        <v/>
      </c>
      <c r="F1786" s="1" t="str">
        <f>IF(VLOOKUP(B1786,'LISTADO LINCE'!$A$2:$BF$4824,14,FALSE)&lt;=0,"",VLOOKUP(B1786,'LISTADO LINCE'!$A$2:$BF$4824,14,FALSE))</f>
        <v/>
      </c>
    </row>
    <row r="1787" spans="1:6" hidden="1" x14ac:dyDescent="0.25">
      <c r="A1787" s="1">
        <v>7707702</v>
      </c>
      <c r="B1787" s="1">
        <f t="shared" si="28"/>
        <v>7707702</v>
      </c>
      <c r="C1787" s="1" t="str">
        <f>+'LISTADO LINCE'!C1786</f>
        <v>METAL INSIGNIA SUBOF MY C/U ROJA RER</v>
      </c>
      <c r="D1787" s="1" t="str">
        <f>IFERROR(VLOOKUP(B1787,'PUBLICADOS EN WEB'!$D$2:$D$4094,1,FALSE)=B1787,"")</f>
        <v/>
      </c>
      <c r="E1787" s="1" t="str">
        <f>IFERROR(VLOOKUP(B1787,'PUBLICADOS EN MELI'!$D$2:$D$12092,1,FALSE)=B1787,"")</f>
        <v/>
      </c>
      <c r="F1787" s="1" t="str">
        <f>IF(VLOOKUP(B1787,'LISTADO LINCE'!$A$2:$BF$4824,14,FALSE)&lt;=0,"",VLOOKUP(B1787,'LISTADO LINCE'!$A$2:$BF$4824,14,FALSE))</f>
        <v/>
      </c>
    </row>
    <row r="1788" spans="1:6" x14ac:dyDescent="0.25">
      <c r="A1788" s="1">
        <v>7707710</v>
      </c>
      <c r="B1788" s="1">
        <f t="shared" si="28"/>
        <v>7707710</v>
      </c>
      <c r="C1788" s="1" t="str">
        <f>VLOOKUP(B1788,'LISTADO LINCE'!$A$1:$BF$4008,3,FALSE)</f>
        <v>METAL ROSETON Y/O ESTADO MAYOR FEM</v>
      </c>
      <c r="D1788" s="1" t="b">
        <f>IFERROR(VLOOKUP(B1788,'PUBLICADOS EN WEB'!$D$2:$D$4094,1,FALSE)=B1788,"")</f>
        <v>1</v>
      </c>
      <c r="E1788" s="1" t="b">
        <f>IFERROR(VLOOKUP(B1788,'PUBLICADOS EN MELI'!$D$2:$D$12092,1,FALSE)=B1788,"")</f>
        <v>1</v>
      </c>
      <c r="F1788" s="1">
        <f>IF(VLOOKUP(B1788,'LISTADO LINCE'!$A$2:$BF$4824,14,FALSE)&lt;=0,"",VLOOKUP(B1788,'LISTADO LINCE'!$A$2:$BF$4824,14,FALSE))</f>
        <v>38</v>
      </c>
    </row>
    <row r="1789" spans="1:6" hidden="1" x14ac:dyDescent="0.25">
      <c r="A1789" s="1">
        <v>7707711</v>
      </c>
      <c r="B1789" s="1">
        <f t="shared" si="28"/>
        <v>7707711</v>
      </c>
      <c r="C1789" s="1" t="str">
        <f>+'LISTADO LINCE'!C1788</f>
        <v>METAL ESTRELLA ANTIGU 6 PUNTAS RER</v>
      </c>
      <c r="D1789" s="1" t="str">
        <f>IFERROR(VLOOKUP(B1789,'PUBLICADOS EN WEB'!$D$2:$D$4094,1,FALSE)=B1789,"")</f>
        <v/>
      </c>
      <c r="E1789" s="1" t="str">
        <f>IFERROR(VLOOKUP(B1789,'PUBLICADOS EN MELI'!$D$2:$D$12092,1,FALSE)=B1789,"")</f>
        <v/>
      </c>
      <c r="F1789" s="1" t="str">
        <f>IF(VLOOKUP(B1789,'LISTADO LINCE'!$A$2:$BF$4824,14,FALSE)&lt;=0,"",VLOOKUP(B1789,'LISTADO LINCE'!$A$2:$BF$4824,14,FALSE))</f>
        <v/>
      </c>
    </row>
    <row r="1790" spans="1:6" x14ac:dyDescent="0.25">
      <c r="A1790" s="1">
        <v>7707712</v>
      </c>
      <c r="B1790" s="1">
        <f t="shared" si="28"/>
        <v>7707712</v>
      </c>
      <c r="C1790" s="1" t="str">
        <f>VLOOKUP(B1790,'LISTADO LINCE'!$A$1:$BF$4008,3,FALSE)</f>
        <v>METAL HACHA BOMBERO TROPA 30*-38 FEM</v>
      </c>
      <c r="D1790" s="1" t="b">
        <f>IFERROR(VLOOKUP(B1790,'PUBLICADOS EN WEB'!$D$2:$D$4094,1,FALSE)=B1790,"")</f>
        <v>1</v>
      </c>
      <c r="E1790" s="1" t="b">
        <f>IFERROR(VLOOKUP(B1790,'PUBLICADOS EN MELI'!$D$2:$D$12092,1,FALSE)=B1790,"")</f>
        <v>1</v>
      </c>
      <c r="F1790" s="1">
        <f>IF(VLOOKUP(B1790,'LISTADO LINCE'!$A$2:$BF$4824,14,FALSE)&lt;=0,"",VLOOKUP(B1790,'LISTADO LINCE'!$A$2:$BF$4824,14,FALSE))</f>
        <v>59</v>
      </c>
    </row>
    <row r="1791" spans="1:6" hidden="1" x14ac:dyDescent="0.25">
      <c r="A1791" s="1">
        <v>7707713</v>
      </c>
      <c r="B1791" s="1">
        <f t="shared" si="28"/>
        <v>7707713</v>
      </c>
      <c r="C1791" s="1" t="str">
        <f>+'LISTADO LINCE'!C1790</f>
        <v>METAL PORTA PREMIOS DORADO RER</v>
      </c>
      <c r="D1791" s="1" t="str">
        <f>IFERROR(VLOOKUP(B1791,'PUBLICADOS EN WEB'!$D$2:$D$4094,1,FALSE)=B1791,"")</f>
        <v/>
      </c>
      <c r="E1791" s="1" t="str">
        <f>IFERROR(VLOOKUP(B1791,'PUBLICADOS EN MELI'!$D$2:$D$12092,1,FALSE)=B1791,"")</f>
        <v/>
      </c>
      <c r="F1791" s="1" t="str">
        <f>IF(VLOOKUP(B1791,'LISTADO LINCE'!$A$2:$BF$4824,14,FALSE)&lt;=0,"",VLOOKUP(B1791,'LISTADO LINCE'!$A$2:$BF$4824,14,FALSE))</f>
        <v/>
      </c>
    </row>
    <row r="1792" spans="1:6" x14ac:dyDescent="0.25">
      <c r="A1792" s="1">
        <v>7707714</v>
      </c>
      <c r="B1792" s="1">
        <f t="shared" si="28"/>
        <v>7707714</v>
      </c>
      <c r="C1792" s="1" t="str">
        <f>VLOOKUP(B1792,'LISTADO LINCE'!$A$1:$BF$4008,3,FALSE)</f>
        <v>METAL ROMBO 22 DORADO FEM</v>
      </c>
      <c r="D1792" s="1" t="b">
        <f>IFERROR(VLOOKUP(B1792,'PUBLICADOS EN WEB'!$D$2:$D$4094,1,FALSE)=B1792,"")</f>
        <v>1</v>
      </c>
      <c r="E1792" s="1" t="b">
        <f>IFERROR(VLOOKUP(B1792,'PUBLICADOS EN MELI'!$D$2:$D$12092,1,FALSE)=B1792,"")</f>
        <v>1</v>
      </c>
      <c r="F1792" s="1">
        <f>IF(VLOOKUP(B1792,'LISTADO LINCE'!$A$2:$BF$4824,14,FALSE)&lt;=0,"",VLOOKUP(B1792,'LISTADO LINCE'!$A$2:$BF$4824,14,FALSE))</f>
        <v>67</v>
      </c>
    </row>
    <row r="1793" spans="1:6" hidden="1" x14ac:dyDescent="0.25">
      <c r="A1793" s="1">
        <v>7707716</v>
      </c>
      <c r="B1793" s="1">
        <f t="shared" si="28"/>
        <v>7707716</v>
      </c>
      <c r="C1793" s="1" t="str">
        <f>+'LISTADO LINCE'!C1792</f>
        <v>METAL TRABA CORBATA MENDOZA RER</v>
      </c>
      <c r="D1793" s="1" t="str">
        <f>IFERROR(VLOOKUP(B1793,'PUBLICADOS EN WEB'!$D$2:$D$4094,1,FALSE)=B1793,"")</f>
        <v/>
      </c>
      <c r="E1793" s="1" t="str">
        <f>IFERROR(VLOOKUP(B1793,'PUBLICADOS EN MELI'!$D$2:$D$12092,1,FALSE)=B1793,"")</f>
        <v/>
      </c>
      <c r="F1793" s="1" t="str">
        <f>IF(VLOOKUP(B1793,'LISTADO LINCE'!$A$2:$BF$4824,14,FALSE)&lt;=0,"",VLOOKUP(B1793,'LISTADO LINCE'!$A$2:$BF$4824,14,FALSE))</f>
        <v/>
      </c>
    </row>
    <row r="1794" spans="1:6" hidden="1" x14ac:dyDescent="0.25">
      <c r="A1794" s="1">
        <v>7707722</v>
      </c>
      <c r="B1794" s="1">
        <f t="shared" si="28"/>
        <v>7707722</v>
      </c>
      <c r="C1794" s="1" t="str">
        <f>+'LISTADO LINCE'!C1793</f>
        <v>METAL PORTA PREMIOS PLATEADOS RER</v>
      </c>
      <c r="D1794" s="1" t="str">
        <f>IFERROR(VLOOKUP(B1794,'PUBLICADOS EN WEB'!$D$2:$D$4094,1,FALSE)=B1794,"")</f>
        <v/>
      </c>
      <c r="E1794" s="1" t="str">
        <f>IFERROR(VLOOKUP(B1794,'PUBLICADOS EN MELI'!$D$2:$D$12092,1,FALSE)=B1794,"")</f>
        <v/>
      </c>
      <c r="F1794" s="1" t="str">
        <f>IF(VLOOKUP(B1794,'LISTADO LINCE'!$A$2:$BF$4824,14,FALSE)&lt;=0,"",VLOOKUP(B1794,'LISTADO LINCE'!$A$2:$BF$4824,14,FALSE))</f>
        <v/>
      </c>
    </row>
    <row r="1795" spans="1:6" hidden="1" x14ac:dyDescent="0.25">
      <c r="A1795" s="1">
        <v>7707756</v>
      </c>
      <c r="B1795" s="1">
        <f t="shared" si="28"/>
        <v>7707756</v>
      </c>
      <c r="C1795" s="1" t="str">
        <f>+'LISTADO LINCE'!C1794</f>
        <v>ESC BORD MZA POL MOTORIZADA AZ/DOR</v>
      </c>
      <c r="D1795" s="1" t="str">
        <f>IFERROR(VLOOKUP(B1795,'PUBLICADOS EN WEB'!$D$2:$D$4094,1,FALSE)=B1795,"")</f>
        <v/>
      </c>
      <c r="E1795" s="1" t="str">
        <f>IFERROR(VLOOKUP(B1795,'PUBLICADOS EN MELI'!$D$2:$D$12092,1,FALSE)=B1795,"")</f>
        <v/>
      </c>
      <c r="F1795" s="1" t="str">
        <f>IF(VLOOKUP(B1795,'LISTADO LINCE'!$A$2:$BF$4824,14,FALSE)&lt;=0,"",VLOOKUP(B1795,'LISTADO LINCE'!$A$2:$BF$4824,14,FALSE))</f>
        <v/>
      </c>
    </row>
    <row r="1796" spans="1:6" hidden="1" x14ac:dyDescent="0.25">
      <c r="A1796" s="1">
        <v>7707757</v>
      </c>
      <c r="B1796" s="1">
        <f t="shared" si="28"/>
        <v>7707757</v>
      </c>
      <c r="C1796" s="1" t="str">
        <f>+'LISTADO LINCE'!C1795</f>
        <v>ESC BORD POLICIA SAN JUAN 2018 BI</v>
      </c>
      <c r="D1796" s="1" t="str">
        <f>IFERROR(VLOOKUP(B1796,'PUBLICADOS EN WEB'!$D$2:$D$4094,1,FALSE)=B1796,"")</f>
        <v/>
      </c>
      <c r="E1796" s="1" t="str">
        <f>IFERROR(VLOOKUP(B1796,'PUBLICADOS EN MELI'!$D$2:$D$12092,1,FALSE)=B1796,"")</f>
        <v/>
      </c>
      <c r="F1796" s="1" t="str">
        <f>IF(VLOOKUP(B1796,'LISTADO LINCE'!$A$2:$BF$4824,14,FALSE)&lt;=0,"",VLOOKUP(B1796,'LISTADO LINCE'!$A$2:$BF$4824,14,FALSE))</f>
        <v/>
      </c>
    </row>
    <row r="1797" spans="1:6" hidden="1" x14ac:dyDescent="0.25">
      <c r="A1797" s="1">
        <v>7707758</v>
      </c>
      <c r="B1797" s="1">
        <f t="shared" si="28"/>
        <v>7707758</v>
      </c>
      <c r="C1797" s="1" t="str">
        <f>+'LISTADO LINCE'!C1796</f>
        <v>ESC BORD DPTO GUAYMALLEN ARMAS BL BI</v>
      </c>
      <c r="D1797" s="1" t="str">
        <f>IFERROR(VLOOKUP(B1797,'PUBLICADOS EN WEB'!$D$2:$D$4094,1,FALSE)=B1797,"")</f>
        <v/>
      </c>
      <c r="E1797" s="1" t="str">
        <f>IFERROR(VLOOKUP(B1797,'PUBLICADOS EN MELI'!$D$2:$D$12092,1,FALSE)=B1797,"")</f>
        <v/>
      </c>
      <c r="F1797" s="1" t="str">
        <f>IF(VLOOKUP(B1797,'LISTADO LINCE'!$A$2:$BF$4824,14,FALSE)&lt;=0,"",VLOOKUP(B1797,'LISTADO LINCE'!$A$2:$BF$4824,14,FALSE))</f>
        <v/>
      </c>
    </row>
    <row r="1798" spans="1:6" hidden="1" x14ac:dyDescent="0.25">
      <c r="A1798" s="1">
        <v>7707784</v>
      </c>
      <c r="B1798" s="1">
        <f t="shared" si="28"/>
        <v>7707784</v>
      </c>
      <c r="C1798" s="1" t="str">
        <f>+'LISTADO LINCE'!C1797</f>
        <v>METAL BARRA PARA PECHO FEM</v>
      </c>
      <c r="D1798" s="1" t="b">
        <f>IFERROR(VLOOKUP(B1798,'PUBLICADOS EN WEB'!$D$2:$D$4094,1,FALSE)=B1798,"")</f>
        <v>1</v>
      </c>
      <c r="E1798" s="1" t="str">
        <f>IFERROR(VLOOKUP(B1798,'PUBLICADOS EN MELI'!$D$2:$D$12092,1,FALSE)=B1798,"")</f>
        <v/>
      </c>
      <c r="F1798" s="1" t="str">
        <f>IF(VLOOKUP(B1798,'LISTADO LINCE'!$A$2:$BF$4824,14,FALSE)&lt;=0,"",VLOOKUP(B1798,'LISTADO LINCE'!$A$2:$BF$4824,14,FALSE))</f>
        <v/>
      </c>
    </row>
    <row r="1799" spans="1:6" hidden="1" x14ac:dyDescent="0.25">
      <c r="A1799" s="1">
        <v>7707831</v>
      </c>
      <c r="B1799" s="1">
        <f t="shared" si="28"/>
        <v>7707831</v>
      </c>
      <c r="C1799" s="1" t="str">
        <f>+'LISTADO LINCE'!C1798</f>
        <v>ESC BORD TMAN  VIAL P/BRAZO RER</v>
      </c>
      <c r="D1799" s="1" t="str">
        <f>IFERROR(VLOOKUP(B1799,'PUBLICADOS EN WEB'!$D$2:$D$4094,1,FALSE)=B1799,"")</f>
        <v/>
      </c>
      <c r="E1799" s="1" t="str">
        <f>IFERROR(VLOOKUP(B1799,'PUBLICADOS EN MELI'!$D$2:$D$12092,1,FALSE)=B1799,"")</f>
        <v/>
      </c>
      <c r="F1799" s="1" t="str">
        <f>IF(VLOOKUP(B1799,'LISTADO LINCE'!$A$2:$BF$4824,14,FALSE)&lt;=0,"",VLOOKUP(B1799,'LISTADO LINCE'!$A$2:$BF$4824,14,FALSE))</f>
        <v/>
      </c>
    </row>
    <row r="1800" spans="1:6" hidden="1" x14ac:dyDescent="0.25">
      <c r="A1800" s="1">
        <v>7707832</v>
      </c>
      <c r="B1800" s="1">
        <f t="shared" si="28"/>
        <v>7707832</v>
      </c>
      <c r="C1800" s="1" t="str">
        <f>+'LISTADO LINCE'!C1799</f>
        <v>ESC BORD VIGILANCIA VIGITERRA SEGURI RER</v>
      </c>
      <c r="D1800" s="1" t="str">
        <f>IFERROR(VLOOKUP(B1800,'PUBLICADOS EN WEB'!$D$2:$D$4094,1,FALSE)=B1800,"")</f>
        <v/>
      </c>
      <c r="E1800" s="1" t="str">
        <f>IFERROR(VLOOKUP(B1800,'PUBLICADOS EN MELI'!$D$2:$D$12092,1,FALSE)=B1800,"")</f>
        <v/>
      </c>
      <c r="F1800" s="1" t="str">
        <f>IF(VLOOKUP(B1800,'LISTADO LINCE'!$A$2:$BF$4824,14,FALSE)&lt;=0,"",VLOOKUP(B1800,'LISTADO LINCE'!$A$2:$BF$4824,14,FALSE))</f>
        <v/>
      </c>
    </row>
    <row r="1801" spans="1:6" hidden="1" x14ac:dyDescent="0.25">
      <c r="A1801" s="1">
        <v>7707835</v>
      </c>
      <c r="B1801" s="1">
        <f t="shared" si="28"/>
        <v>7707835</v>
      </c>
      <c r="C1801" s="1" t="str">
        <f>+'LISTADO LINCE'!C1800</f>
        <v>ESC BRAZO ORO LA RIOJA DG</v>
      </c>
      <c r="D1801" s="1" t="str">
        <f>IFERROR(VLOOKUP(B1801,'PUBLICADOS EN WEB'!$D$2:$D$4094,1,FALSE)=B1801,"")</f>
        <v/>
      </c>
      <c r="E1801" s="1" t="str">
        <f>IFERROR(VLOOKUP(B1801,'PUBLICADOS EN MELI'!$D$2:$D$12092,1,FALSE)=B1801,"")</f>
        <v/>
      </c>
      <c r="F1801" s="1">
        <f>IF(VLOOKUP(B1801,'LISTADO LINCE'!$A$2:$BF$4824,14,FALSE)&lt;=0,"",VLOOKUP(B1801,'LISTADO LINCE'!$A$2:$BF$4824,14,FALSE))</f>
        <v>1</v>
      </c>
    </row>
    <row r="1802" spans="1:6" x14ac:dyDescent="0.25">
      <c r="A1802" s="1">
        <v>7707900</v>
      </c>
      <c r="B1802" s="1">
        <f t="shared" si="28"/>
        <v>7707900</v>
      </c>
      <c r="C1802" s="1" t="str">
        <f>VLOOKUP(B1802,'LISTADO LINCE'!$A$1:$BF$4008,3,FALSE)</f>
        <v>METAL G.N. P/CASQ RER</v>
      </c>
      <c r="D1802" s="1" t="b">
        <f>IFERROR(VLOOKUP(B1802,'PUBLICADOS EN WEB'!$D$2:$D$4094,1,FALSE)=B1802,"")</f>
        <v>1</v>
      </c>
      <c r="E1802" s="1" t="b">
        <f>IFERROR(VLOOKUP(B1802,'PUBLICADOS EN MELI'!$D$2:$D$12092,1,FALSE)=B1802,"")</f>
        <v>1</v>
      </c>
      <c r="F1802" s="1" t="str">
        <f>IF(VLOOKUP(B1802,'LISTADO LINCE'!$A$2:$BF$4824,14,FALSE)&lt;=0,"",VLOOKUP(B1802,'LISTADO LINCE'!$A$2:$BF$4824,14,FALSE))</f>
        <v/>
      </c>
    </row>
    <row r="1803" spans="1:6" x14ac:dyDescent="0.25">
      <c r="A1803" s="1">
        <v>7707922</v>
      </c>
      <c r="B1803" s="1">
        <f t="shared" si="28"/>
        <v>7707922</v>
      </c>
      <c r="C1803" s="1" t="str">
        <f>VLOOKUP(B1803,'LISTADO LINCE'!$A$1:$BF$4008,3,FALSE)</f>
        <v>METAL VIVO POL. MZA. SIN SOL FEM</v>
      </c>
      <c r="D1803" s="1" t="b">
        <f>IFERROR(VLOOKUP(B1803,'PUBLICADOS EN WEB'!$D$2:$D$4094,1,FALSE)=B1803,"")</f>
        <v>1</v>
      </c>
      <c r="E1803" s="1" t="b">
        <f>IFERROR(VLOOKUP(B1803,'PUBLICADOS EN MELI'!$D$2:$D$12092,1,FALSE)=B1803,"")</f>
        <v>1</v>
      </c>
      <c r="F1803" s="1">
        <f>IF(VLOOKUP(B1803,'LISTADO LINCE'!$A$2:$BF$4824,14,FALSE)&lt;=0,"",VLOOKUP(B1803,'LISTADO LINCE'!$A$2:$BF$4824,14,FALSE))</f>
        <v>63</v>
      </c>
    </row>
    <row r="1804" spans="1:6" x14ac:dyDescent="0.25">
      <c r="A1804" s="1">
        <v>7707923</v>
      </c>
      <c r="B1804" s="1">
        <f t="shared" si="28"/>
        <v>7707923</v>
      </c>
      <c r="C1804" s="1" t="str">
        <f>VLOOKUP(B1804,'LISTADO LINCE'!$A$1:$BF$4008,3,FALSE)</f>
        <v>METAL VIVO POL. MZA. CON SOL FEM</v>
      </c>
      <c r="D1804" s="1" t="b">
        <f>IFERROR(VLOOKUP(B1804,'PUBLICADOS EN WEB'!$D$2:$D$4094,1,FALSE)=B1804,"")</f>
        <v>1</v>
      </c>
      <c r="E1804" s="1" t="b">
        <f>IFERROR(VLOOKUP(B1804,'PUBLICADOS EN MELI'!$D$2:$D$12092,1,FALSE)=B1804,"")</f>
        <v>1</v>
      </c>
      <c r="F1804" s="1">
        <f>IF(VLOOKUP(B1804,'LISTADO LINCE'!$A$2:$BF$4824,14,FALSE)&lt;=0,"",VLOOKUP(B1804,'LISTADO LINCE'!$A$2:$BF$4824,14,FALSE))</f>
        <v>43</v>
      </c>
    </row>
    <row r="1805" spans="1:6" hidden="1" x14ac:dyDescent="0.25">
      <c r="A1805" s="1">
        <v>7707924</v>
      </c>
      <c r="B1805" s="1">
        <f t="shared" si="28"/>
        <v>7707924</v>
      </c>
      <c r="C1805" s="1" t="str">
        <f>+'LISTADO LINCE'!C1804</f>
        <v>METAL SOL BOMBEROS DORADO RER</v>
      </c>
      <c r="D1805" s="1" t="str">
        <f>IFERROR(VLOOKUP(B1805,'PUBLICADOS EN WEB'!$D$2:$D$4094,1,FALSE)=B1805,"")</f>
        <v/>
      </c>
      <c r="E1805" s="1" t="str">
        <f>IFERROR(VLOOKUP(B1805,'PUBLICADOS EN MELI'!$D$2:$D$12092,1,FALSE)=B1805,"")</f>
        <v/>
      </c>
      <c r="F1805" s="1">
        <f>IF(VLOOKUP(B1805,'LISTADO LINCE'!$A$2:$BF$4824,14,FALSE)&lt;=0,"",VLOOKUP(B1805,'LISTADO LINCE'!$A$2:$BF$4824,14,FALSE))</f>
        <v>3</v>
      </c>
    </row>
    <row r="1806" spans="1:6" hidden="1" x14ac:dyDescent="0.25">
      <c r="A1806" s="1">
        <v>7707936</v>
      </c>
      <c r="B1806" s="1">
        <f t="shared" si="28"/>
        <v>7707936</v>
      </c>
      <c r="C1806" s="1" t="str">
        <f>+'LISTADO LINCE'!C1805</f>
        <v>METAL ESC GORRA NQN CON MARCO RER</v>
      </c>
      <c r="D1806" s="1" t="str">
        <f>IFERROR(VLOOKUP(B1806,'PUBLICADOS EN WEB'!$D$2:$D$4094,1,FALSE)=B1806,"")</f>
        <v/>
      </c>
      <c r="E1806" s="1" t="str">
        <f>IFERROR(VLOOKUP(B1806,'PUBLICADOS EN MELI'!$D$2:$D$12092,1,FALSE)=B1806,"")</f>
        <v/>
      </c>
      <c r="F1806" s="1" t="str">
        <f>IF(VLOOKUP(B1806,'LISTADO LINCE'!$A$2:$BF$4824,14,FALSE)&lt;=0,"",VLOOKUP(B1806,'LISTADO LINCE'!$A$2:$BF$4824,14,FALSE))</f>
        <v/>
      </c>
    </row>
    <row r="1807" spans="1:6" hidden="1" x14ac:dyDescent="0.25">
      <c r="A1807" s="1">
        <v>7707940</v>
      </c>
      <c r="B1807" s="1">
        <f t="shared" si="28"/>
        <v>7707940</v>
      </c>
      <c r="C1807" s="1" t="str">
        <f>+'LISTADO LINCE'!C1806</f>
        <v>METAL ESC P/CASQ JUJUY RER</v>
      </c>
      <c r="D1807" s="1" t="str">
        <f>IFERROR(VLOOKUP(B1807,'PUBLICADOS EN WEB'!$D$2:$D$4094,1,FALSE)=B1807,"")</f>
        <v/>
      </c>
      <c r="E1807" s="1" t="str">
        <f>IFERROR(VLOOKUP(B1807,'PUBLICADOS EN MELI'!$D$2:$D$12092,1,FALSE)=B1807,"")</f>
        <v/>
      </c>
      <c r="F1807" s="1" t="str">
        <f>IF(VLOOKUP(B1807,'LISTADO LINCE'!$A$2:$BF$4824,14,FALSE)&lt;=0,"",VLOOKUP(B1807,'LISTADO LINCE'!$A$2:$BF$4824,14,FALSE))</f>
        <v/>
      </c>
    </row>
    <row r="1808" spans="1:6" hidden="1" x14ac:dyDescent="0.25">
      <c r="A1808" s="1">
        <v>7707949</v>
      </c>
      <c r="B1808" s="1">
        <f t="shared" si="28"/>
        <v>7707949</v>
      </c>
      <c r="C1808" s="1" t="str">
        <f>+'LISTADO LINCE'!C1807</f>
        <v>METAL ESC GORRA NQUEN NUEVO MODELO BM</v>
      </c>
      <c r="D1808" s="1" t="str">
        <f>IFERROR(VLOOKUP(B1808,'PUBLICADOS EN WEB'!$D$2:$D$4094,1,FALSE)=B1808,"")</f>
        <v/>
      </c>
      <c r="E1808" s="1" t="str">
        <f>IFERROR(VLOOKUP(B1808,'PUBLICADOS EN MELI'!$D$2:$D$12092,1,FALSE)=B1808,"")</f>
        <v/>
      </c>
      <c r="F1808" s="1">
        <f>IF(VLOOKUP(B1808,'LISTADO LINCE'!$A$2:$BF$4824,14,FALSE)&lt;=0,"",VLOOKUP(B1808,'LISTADO LINCE'!$A$2:$BF$4824,14,FALSE))</f>
        <v>8</v>
      </c>
    </row>
    <row r="1809" spans="1:6" hidden="1" x14ac:dyDescent="0.25">
      <c r="A1809" s="1">
        <v>7707950</v>
      </c>
      <c r="B1809" s="1">
        <f t="shared" si="28"/>
        <v>7707950</v>
      </c>
      <c r="C1809" s="1" t="str">
        <f>+'LISTADO LINCE'!C1808</f>
        <v>METAL ESC GORRA STA CRUZ CHICO PLAT RER</v>
      </c>
      <c r="D1809" s="1" t="str">
        <f>IFERROR(VLOOKUP(B1809,'PUBLICADOS EN WEB'!$D$2:$D$4094,1,FALSE)=B1809,"")</f>
        <v/>
      </c>
      <c r="E1809" s="1" t="str">
        <f>IFERROR(VLOOKUP(B1809,'PUBLICADOS EN MELI'!$D$2:$D$12092,1,FALSE)=B1809,"")</f>
        <v/>
      </c>
      <c r="F1809" s="1">
        <f>IF(VLOOKUP(B1809,'LISTADO LINCE'!$A$2:$BF$4824,14,FALSE)&lt;=0,"",VLOOKUP(B1809,'LISTADO LINCE'!$A$2:$BF$4824,14,FALSE))</f>
        <v>35</v>
      </c>
    </row>
    <row r="1810" spans="1:6" x14ac:dyDescent="0.25">
      <c r="A1810" s="1">
        <v>7707952</v>
      </c>
      <c r="B1810" s="1">
        <f t="shared" si="28"/>
        <v>7707952</v>
      </c>
      <c r="C1810" s="1" t="str">
        <f>VLOOKUP(B1810,'LISTADO LINCE'!$A$1:$BF$4008,3,FALSE)</f>
        <v>METAL ESC GORRA DORADO  POL. FED FEM</v>
      </c>
      <c r="D1810" s="1" t="b">
        <f>IFERROR(VLOOKUP(B1810,'PUBLICADOS EN WEB'!$D$2:$D$4094,1,FALSE)=B1810,"")</f>
        <v>1</v>
      </c>
      <c r="E1810" s="1" t="b">
        <f>IFERROR(VLOOKUP(B1810,'PUBLICADOS EN MELI'!$D$2:$D$12092,1,FALSE)=B1810,"")</f>
        <v>1</v>
      </c>
      <c r="F1810" s="1">
        <f>IF(VLOOKUP(B1810,'LISTADO LINCE'!$A$2:$BF$4824,14,FALSE)&lt;=0,"",VLOOKUP(B1810,'LISTADO LINCE'!$A$2:$BF$4824,14,FALSE))</f>
        <v>6</v>
      </c>
    </row>
    <row r="1811" spans="1:6" hidden="1" x14ac:dyDescent="0.25">
      <c r="A1811" s="1">
        <v>7707953</v>
      </c>
      <c r="B1811" s="1">
        <f t="shared" si="28"/>
        <v>7707953</v>
      </c>
      <c r="C1811" s="1" t="str">
        <f>+'LISTADO LINCE'!C1810</f>
        <v>METAL ESC GORRA STA CRUZ GRANDE DOR RER</v>
      </c>
      <c r="D1811" s="1" t="str">
        <f>IFERROR(VLOOKUP(B1811,'PUBLICADOS EN WEB'!$D$2:$D$4094,1,FALSE)=B1811,"")</f>
        <v/>
      </c>
      <c r="E1811" s="1" t="str">
        <f>IFERROR(VLOOKUP(B1811,'PUBLICADOS EN MELI'!$D$2:$D$12092,1,FALSE)=B1811,"")</f>
        <v/>
      </c>
      <c r="F1811" s="1" t="str">
        <f>IF(VLOOKUP(B1811,'LISTADO LINCE'!$A$2:$BF$4824,14,FALSE)&lt;=0,"",VLOOKUP(B1811,'LISTADO LINCE'!$A$2:$BF$4824,14,FALSE))</f>
        <v/>
      </c>
    </row>
    <row r="1812" spans="1:6" hidden="1" x14ac:dyDescent="0.25">
      <c r="A1812" s="1">
        <v>7707980</v>
      </c>
      <c r="B1812" s="1">
        <f t="shared" si="28"/>
        <v>7707980</v>
      </c>
      <c r="C1812" s="1" t="str">
        <f>+'LISTADO LINCE'!C1811</f>
        <v>METAL ESPADA CRUZADA STA CRUZ RER</v>
      </c>
      <c r="D1812" s="1" t="b">
        <f>IFERROR(VLOOKUP(B1812,'PUBLICADOS EN WEB'!$D$2:$D$4094,1,FALSE)=B1812,"")</f>
        <v>1</v>
      </c>
      <c r="E1812" s="1" t="str">
        <f>IFERROR(VLOOKUP(B1812,'PUBLICADOS EN MELI'!$D$2:$D$12092,1,FALSE)=B1812,"")</f>
        <v/>
      </c>
      <c r="F1812" s="1" t="str">
        <f>IF(VLOOKUP(B1812,'LISTADO LINCE'!$A$2:$BF$4824,14,FALSE)&lt;=0,"",VLOOKUP(B1812,'LISTADO LINCE'!$A$2:$BF$4824,14,FALSE))</f>
        <v/>
      </c>
    </row>
    <row r="1813" spans="1:6" hidden="1" x14ac:dyDescent="0.25">
      <c r="A1813" s="1">
        <v>7707987</v>
      </c>
      <c r="B1813" s="1">
        <f t="shared" si="28"/>
        <v>7707987</v>
      </c>
      <c r="C1813" s="1" t="str">
        <f>+'LISTADO LINCE'!C1812</f>
        <v>METAL INSIGNIA SUB PPAL C/U ROJA RER</v>
      </c>
      <c r="D1813" s="1" t="str">
        <f>IFERROR(VLOOKUP(B1813,'PUBLICADOS EN WEB'!$D$2:$D$4094,1,FALSE)=B1813,"")</f>
        <v/>
      </c>
      <c r="E1813" s="1" t="str">
        <f>IFERROR(VLOOKUP(B1813,'PUBLICADOS EN MELI'!$D$2:$D$12092,1,FALSE)=B1813,"")</f>
        <v/>
      </c>
      <c r="F1813" s="1">
        <f>IF(VLOOKUP(B1813,'LISTADO LINCE'!$A$2:$BF$4824,14,FALSE)&lt;=0,"",VLOOKUP(B1813,'LISTADO LINCE'!$A$2:$BF$4824,14,FALSE))</f>
        <v>5</v>
      </c>
    </row>
    <row r="1814" spans="1:6" hidden="1" x14ac:dyDescent="0.25">
      <c r="A1814" s="1">
        <v>7707988</v>
      </c>
      <c r="B1814" s="1">
        <f t="shared" si="28"/>
        <v>7707988</v>
      </c>
      <c r="C1814" s="1" t="str">
        <f>+'LISTADO LINCE'!C1813</f>
        <v>METAL LLAVERO BALA 9 MM RER</v>
      </c>
      <c r="D1814" s="1" t="str">
        <f>IFERROR(VLOOKUP(B1814,'PUBLICADOS EN WEB'!$D$2:$D$4094,1,FALSE)=B1814,"")</f>
        <v/>
      </c>
      <c r="E1814" s="1" t="str">
        <f>IFERROR(VLOOKUP(B1814,'PUBLICADOS EN MELI'!$D$2:$D$12092,1,FALSE)=B1814,"")</f>
        <v/>
      </c>
      <c r="F1814" s="1" t="str">
        <f>IF(VLOOKUP(B1814,'LISTADO LINCE'!$A$2:$BF$4824,14,FALSE)&lt;=0,"",VLOOKUP(B1814,'LISTADO LINCE'!$A$2:$BF$4824,14,FALSE))</f>
        <v/>
      </c>
    </row>
    <row r="1815" spans="1:6" hidden="1" x14ac:dyDescent="0.25">
      <c r="A1815" s="1">
        <v>7707989</v>
      </c>
      <c r="B1815" s="1">
        <f t="shared" si="28"/>
        <v>7707989</v>
      </c>
      <c r="C1815" s="1" t="str">
        <f>+'LISTADO LINCE'!C1814</f>
        <v>METAL LLAVERO BALA FUSIL RER</v>
      </c>
      <c r="D1815" s="1" t="str">
        <f>IFERROR(VLOOKUP(B1815,'PUBLICADOS EN WEB'!$D$2:$D$4094,1,FALSE)=B1815,"")</f>
        <v/>
      </c>
      <c r="E1815" s="1" t="str">
        <f>IFERROR(VLOOKUP(B1815,'PUBLICADOS EN MELI'!$D$2:$D$12092,1,FALSE)=B1815,"")</f>
        <v/>
      </c>
      <c r="F1815" s="1" t="str">
        <f>IF(VLOOKUP(B1815,'LISTADO LINCE'!$A$2:$BF$4824,14,FALSE)&lt;=0,"",VLOOKUP(B1815,'LISTADO LINCE'!$A$2:$BF$4824,14,FALSE))</f>
        <v/>
      </c>
    </row>
    <row r="1816" spans="1:6" hidden="1" x14ac:dyDescent="0.25">
      <c r="A1816" s="1">
        <v>7709000</v>
      </c>
      <c r="B1816" s="1">
        <f t="shared" si="28"/>
        <v>7709000</v>
      </c>
      <c r="C1816" s="1" t="str">
        <f>+'LISTADO LINCE'!C1815</f>
        <v>ESC BORD VARIOS</v>
      </c>
      <c r="D1816" s="1" t="str">
        <f>IFERROR(VLOOKUP(B1816,'PUBLICADOS EN WEB'!$D$2:$D$4094,1,FALSE)=B1816,"")</f>
        <v/>
      </c>
      <c r="E1816" s="1" t="str">
        <f>IFERROR(VLOOKUP(B1816,'PUBLICADOS EN MELI'!$D$2:$D$12092,1,FALSE)=B1816,"")</f>
        <v/>
      </c>
      <c r="F1816" s="1" t="str">
        <f>IF(VLOOKUP(B1816,'LISTADO LINCE'!$A$2:$BF$4824,14,FALSE)&lt;=0,"",VLOOKUP(B1816,'LISTADO LINCE'!$A$2:$BF$4824,14,FALSE))</f>
        <v/>
      </c>
    </row>
    <row r="1817" spans="1:6" hidden="1" x14ac:dyDescent="0.25">
      <c r="A1817" s="1">
        <v>7709001</v>
      </c>
      <c r="B1817" s="1">
        <f t="shared" si="28"/>
        <v>7709001</v>
      </c>
      <c r="C1817" s="1" t="str">
        <f>+'LISTADO LINCE'!C1816</f>
        <v>ESC BORD FV SEGURIDAD 55</v>
      </c>
      <c r="D1817" s="1" t="str">
        <f>IFERROR(VLOOKUP(B1817,'PUBLICADOS EN WEB'!$D$2:$D$4094,1,FALSE)=B1817,"")</f>
        <v/>
      </c>
      <c r="E1817" s="1" t="str">
        <f>IFERROR(VLOOKUP(B1817,'PUBLICADOS EN MELI'!$D$2:$D$12092,1,FALSE)=B1817,"")</f>
        <v/>
      </c>
      <c r="F1817" s="1" t="str">
        <f>IF(VLOOKUP(B1817,'LISTADO LINCE'!$A$2:$BF$4824,14,FALSE)&lt;=0,"",VLOOKUP(B1817,'LISTADO LINCE'!$A$2:$BF$4824,14,FALSE))</f>
        <v/>
      </c>
    </row>
    <row r="1818" spans="1:6" hidden="1" x14ac:dyDescent="0.25">
      <c r="A1818" s="1">
        <v>7709002</v>
      </c>
      <c r="B1818" s="1">
        <f t="shared" si="28"/>
        <v>7709002</v>
      </c>
      <c r="C1818" s="1" t="str">
        <f>+'LISTADO LINCE'!C1817</f>
        <v>ESC BORD TMAN CAMISA POLICIA</v>
      </c>
      <c r="D1818" s="1" t="str">
        <f>IFERROR(VLOOKUP(B1818,'PUBLICADOS EN WEB'!$D$2:$D$4094,1,FALSE)=B1818,"")</f>
        <v/>
      </c>
      <c r="E1818" s="1" t="str">
        <f>IFERROR(VLOOKUP(B1818,'PUBLICADOS EN MELI'!$D$2:$D$12092,1,FALSE)=B1818,"")</f>
        <v/>
      </c>
      <c r="F1818" s="1" t="str">
        <f>IF(VLOOKUP(B1818,'LISTADO LINCE'!$A$2:$BF$4824,14,FALSE)&lt;=0,"",VLOOKUP(B1818,'LISTADO LINCE'!$A$2:$BF$4824,14,FALSE))</f>
        <v/>
      </c>
    </row>
    <row r="1819" spans="1:6" hidden="1" x14ac:dyDescent="0.25">
      <c r="A1819" s="1">
        <v>7709003</v>
      </c>
      <c r="B1819" s="1">
        <f t="shared" si="28"/>
        <v>7709003</v>
      </c>
      <c r="C1819" s="1" t="str">
        <f>+'LISTADO LINCE'!C1818</f>
        <v>ESC RECAUDO SEGURIDAD</v>
      </c>
      <c r="D1819" s="1" t="str">
        <f>IFERROR(VLOOKUP(B1819,'PUBLICADOS EN WEB'!$D$2:$D$4094,1,FALSE)=B1819,"")</f>
        <v/>
      </c>
      <c r="E1819" s="1" t="str">
        <f>IFERROR(VLOOKUP(B1819,'PUBLICADOS EN MELI'!$D$2:$D$12092,1,FALSE)=B1819,"")</f>
        <v/>
      </c>
      <c r="F1819" s="1" t="str">
        <f>IF(VLOOKUP(B1819,'LISTADO LINCE'!$A$2:$BF$4824,14,FALSE)&lt;=0,"",VLOOKUP(B1819,'LISTADO LINCE'!$A$2:$BF$4824,14,FALSE))</f>
        <v/>
      </c>
    </row>
    <row r="1820" spans="1:6" hidden="1" x14ac:dyDescent="0.25">
      <c r="A1820" s="1">
        <v>7709004</v>
      </c>
      <c r="B1820" s="1">
        <f t="shared" si="28"/>
        <v>7709004</v>
      </c>
      <c r="C1820" s="1" t="str">
        <f>+'LISTADO LINCE'!C1819</f>
        <v>ESC RECAUDO SEGURIDAD CHICO P/BOINA</v>
      </c>
      <c r="D1820" s="1" t="str">
        <f>IFERROR(VLOOKUP(B1820,'PUBLICADOS EN WEB'!$D$2:$D$4094,1,FALSE)=B1820,"")</f>
        <v/>
      </c>
      <c r="E1820" s="1" t="str">
        <f>IFERROR(VLOOKUP(B1820,'PUBLICADOS EN MELI'!$D$2:$D$12092,1,FALSE)=B1820,"")</f>
        <v/>
      </c>
      <c r="F1820" s="1" t="str">
        <f>IF(VLOOKUP(B1820,'LISTADO LINCE'!$A$2:$BF$4824,14,FALSE)&lt;=0,"",VLOOKUP(B1820,'LISTADO LINCE'!$A$2:$BF$4824,14,FALSE))</f>
        <v/>
      </c>
    </row>
    <row r="1821" spans="1:6" hidden="1" x14ac:dyDescent="0.25">
      <c r="A1821" s="1">
        <v>7709005</v>
      </c>
      <c r="B1821" s="1">
        <f t="shared" si="28"/>
        <v>7709005</v>
      </c>
      <c r="C1821" s="1" t="str">
        <f>+'LISTADO LINCE'!C1820</f>
        <v>ESC BORD MZA USAR 7709625</v>
      </c>
      <c r="D1821" s="1" t="str">
        <f>IFERROR(VLOOKUP(B1821,'PUBLICADOS EN WEB'!$D$2:$D$4094,1,FALSE)=B1821,"")</f>
        <v/>
      </c>
      <c r="E1821" s="1" t="str">
        <f>IFERROR(VLOOKUP(B1821,'PUBLICADOS EN MELI'!$D$2:$D$12092,1,FALSE)=B1821,"")</f>
        <v/>
      </c>
      <c r="F1821" s="1" t="str">
        <f>IF(VLOOKUP(B1821,'LISTADO LINCE'!$A$2:$BF$4824,14,FALSE)&lt;=0,"",VLOOKUP(B1821,'LISTADO LINCE'!$A$2:$BF$4824,14,FALSE))</f>
        <v/>
      </c>
    </row>
    <row r="1822" spans="1:6" hidden="1" x14ac:dyDescent="0.25">
      <c r="A1822" s="1">
        <v>7709006</v>
      </c>
      <c r="B1822" s="1">
        <f t="shared" si="28"/>
        <v>7709006</v>
      </c>
      <c r="C1822" s="1" t="str">
        <f>+'LISTADO LINCE'!C1821</f>
        <v>ESC BORD LR CHAMICAL MOTORIZADA</v>
      </c>
      <c r="D1822" s="1" t="str">
        <f>IFERROR(VLOOKUP(B1822,'PUBLICADOS EN WEB'!$D$2:$D$4094,1,FALSE)=B1822,"")</f>
        <v/>
      </c>
      <c r="E1822" s="1" t="str">
        <f>IFERROR(VLOOKUP(B1822,'PUBLICADOS EN MELI'!$D$2:$D$12092,1,FALSE)=B1822,"")</f>
        <v/>
      </c>
      <c r="F1822" s="1" t="str">
        <f>IF(VLOOKUP(B1822,'LISTADO LINCE'!$A$2:$BF$4824,14,FALSE)&lt;=0,"",VLOOKUP(B1822,'LISTADO LINCE'!$A$2:$BF$4824,14,FALSE))</f>
        <v/>
      </c>
    </row>
    <row r="1823" spans="1:6" hidden="1" x14ac:dyDescent="0.25">
      <c r="A1823" s="1">
        <v>7709007</v>
      </c>
      <c r="B1823" s="1">
        <f t="shared" si="28"/>
        <v>7709007</v>
      </c>
      <c r="C1823" s="1" t="str">
        <f>+'LISTADO LINCE'!C1822</f>
        <v>ESC BORD SEGURIDAD 365 MZA</v>
      </c>
      <c r="D1823" s="1" t="str">
        <f>IFERROR(VLOOKUP(B1823,'PUBLICADOS EN WEB'!$D$2:$D$4094,1,FALSE)=B1823,"")</f>
        <v/>
      </c>
      <c r="E1823" s="1" t="str">
        <f>IFERROR(VLOOKUP(B1823,'PUBLICADOS EN MELI'!$D$2:$D$12092,1,FALSE)=B1823,"")</f>
        <v/>
      </c>
      <c r="F1823" s="1" t="str">
        <f>IF(VLOOKUP(B1823,'LISTADO LINCE'!$A$2:$BF$4824,14,FALSE)&lt;=0,"",VLOOKUP(B1823,'LISTADO LINCE'!$A$2:$BF$4824,14,FALSE))</f>
        <v/>
      </c>
    </row>
    <row r="1824" spans="1:6" hidden="1" x14ac:dyDescent="0.25">
      <c r="A1824" s="1">
        <v>7709008</v>
      </c>
      <c r="B1824" s="1">
        <f t="shared" si="28"/>
        <v>7709008</v>
      </c>
      <c r="C1824" s="1" t="str">
        <f>+'LISTADO LINCE'!C1823</f>
        <v>ESC BORD MAXI DEPARTMENT STORE</v>
      </c>
      <c r="D1824" s="1" t="str">
        <f>IFERROR(VLOOKUP(B1824,'PUBLICADOS EN WEB'!$D$2:$D$4094,1,FALSE)=B1824,"")</f>
        <v/>
      </c>
      <c r="E1824" s="1" t="str">
        <f>IFERROR(VLOOKUP(B1824,'PUBLICADOS EN MELI'!$D$2:$D$12092,1,FALSE)=B1824,"")</f>
        <v/>
      </c>
      <c r="F1824" s="1" t="str">
        <f>IF(VLOOKUP(B1824,'LISTADO LINCE'!$A$2:$BF$4824,14,FALSE)&lt;=0,"",VLOOKUP(B1824,'LISTADO LINCE'!$A$2:$BF$4824,14,FALSE))</f>
        <v/>
      </c>
    </row>
    <row r="1825" spans="1:6" hidden="1" x14ac:dyDescent="0.25">
      <c r="A1825" s="1">
        <v>7709010</v>
      </c>
      <c r="B1825" s="1">
        <f t="shared" si="28"/>
        <v>7709010</v>
      </c>
      <c r="C1825" s="1" t="str">
        <f>+'LISTADO LINCE'!C1824</f>
        <v>ESC BORD NQN GEAR P/BRAZO BV</v>
      </c>
      <c r="D1825" s="1" t="str">
        <f>IFERROR(VLOOKUP(B1825,'PUBLICADOS EN WEB'!$D$2:$D$4094,1,FALSE)=B1825,"")</f>
        <v/>
      </c>
      <c r="E1825" s="1" t="str">
        <f>IFERROR(VLOOKUP(B1825,'PUBLICADOS EN MELI'!$D$2:$D$12092,1,FALSE)=B1825,"")</f>
        <v/>
      </c>
      <c r="F1825" s="1" t="str">
        <f>IF(VLOOKUP(B1825,'LISTADO LINCE'!$A$2:$BF$4824,14,FALSE)&lt;=0,"",VLOOKUP(B1825,'LISTADO LINCE'!$A$2:$BF$4824,14,FALSE))</f>
        <v/>
      </c>
    </row>
    <row r="1826" spans="1:6" hidden="1" x14ac:dyDescent="0.25">
      <c r="A1826" s="1">
        <v>7709014</v>
      </c>
      <c r="B1826" s="1">
        <f t="shared" si="28"/>
        <v>7709014</v>
      </c>
      <c r="C1826" s="1" t="str">
        <f>+'LISTADO LINCE'!C1825</f>
        <v>ESC BORD MZA UCAR BOINA   UCAR</v>
      </c>
      <c r="D1826" s="1" t="b">
        <f>IFERROR(VLOOKUP(B1826,'PUBLICADOS EN WEB'!$D$2:$D$4094,1,FALSE)=B1826,"")</f>
        <v>1</v>
      </c>
      <c r="E1826" s="1" t="str">
        <f>IFERROR(VLOOKUP(B1826,'PUBLICADOS EN MELI'!$D$2:$D$12092,1,FALSE)=B1826,"")</f>
        <v/>
      </c>
      <c r="F1826" s="1">
        <f>IF(VLOOKUP(B1826,'LISTADO LINCE'!$A$2:$BF$4824,14,FALSE)&lt;=0,"",VLOOKUP(B1826,'LISTADO LINCE'!$A$2:$BF$4824,14,FALSE))</f>
        <v>19</v>
      </c>
    </row>
    <row r="1827" spans="1:6" hidden="1" x14ac:dyDescent="0.25">
      <c r="A1827" s="1">
        <v>7709015</v>
      </c>
      <c r="B1827" s="1">
        <f t="shared" ref="B1827:B1890" si="29">IF(A1827&lt;&gt;"",IFERROR(A1827*1,""),"")</f>
        <v>7709015</v>
      </c>
      <c r="C1827" s="1" t="str">
        <f>+'LISTADO LINCE'!C1826</f>
        <v>ESC BORD MZA UMAR BOINA</v>
      </c>
      <c r="D1827" s="1" t="b">
        <f>IFERROR(VLOOKUP(B1827,'PUBLICADOS EN WEB'!$D$2:$D$4094,1,FALSE)=B1827,"")</f>
        <v>1</v>
      </c>
      <c r="E1827" s="1" t="str">
        <f>IFERROR(VLOOKUP(B1827,'PUBLICADOS EN MELI'!$D$2:$D$12092,1,FALSE)=B1827,"")</f>
        <v/>
      </c>
      <c r="F1827" s="1">
        <f>IF(VLOOKUP(B1827,'LISTADO LINCE'!$A$2:$BF$4824,14,FALSE)&lt;=0,"",VLOOKUP(B1827,'LISTADO LINCE'!$A$2:$BF$4824,14,FALSE))</f>
        <v>16</v>
      </c>
    </row>
    <row r="1828" spans="1:6" hidden="1" x14ac:dyDescent="0.25">
      <c r="A1828" s="1">
        <v>7709016</v>
      </c>
      <c r="B1828" s="1">
        <f t="shared" si="29"/>
        <v>7709016</v>
      </c>
      <c r="C1828" s="1" t="str">
        <f>+'LISTADO LINCE'!C1827</f>
        <v>ESC BORD MZA BOINA MOTORIZADA   BARG</v>
      </c>
      <c r="D1828" s="1" t="b">
        <f>IFERROR(VLOOKUP(B1828,'PUBLICADOS EN WEB'!$D$2:$D$4094,1,FALSE)=B1828,"")</f>
        <v>1</v>
      </c>
      <c r="E1828" s="1" t="str">
        <f>IFERROR(VLOOKUP(B1828,'PUBLICADOS EN MELI'!$D$2:$D$12092,1,FALSE)=B1828,"")</f>
        <v/>
      </c>
      <c r="F1828" s="1">
        <f>IF(VLOOKUP(B1828,'LISTADO LINCE'!$A$2:$BF$4824,14,FALSE)&lt;=0,"",VLOOKUP(B1828,'LISTADO LINCE'!$A$2:$BF$4824,14,FALSE))</f>
        <v>14</v>
      </c>
    </row>
    <row r="1829" spans="1:6" hidden="1" x14ac:dyDescent="0.25">
      <c r="A1829" s="1">
        <v>7709017</v>
      </c>
      <c r="B1829" s="1">
        <f t="shared" si="29"/>
        <v>7709017</v>
      </c>
      <c r="C1829" s="1" t="str">
        <f>+'LISTADO LINCE'!C1828</f>
        <v>ESC BORD MZA DEFENSA CIVIL</v>
      </c>
      <c r="D1829" s="1" t="b">
        <f>IFERROR(VLOOKUP(B1829,'PUBLICADOS EN WEB'!$D$2:$D$4094,1,FALSE)=B1829,"")</f>
        <v>1</v>
      </c>
      <c r="E1829" s="1" t="str">
        <f>IFERROR(VLOOKUP(B1829,'PUBLICADOS EN MELI'!$D$2:$D$12092,1,FALSE)=B1829,"")</f>
        <v/>
      </c>
      <c r="F1829" s="1">
        <f>IF(VLOOKUP(B1829,'LISTADO LINCE'!$A$2:$BF$4824,14,FALSE)&lt;=0,"",VLOOKUP(B1829,'LISTADO LINCE'!$A$2:$BF$4824,14,FALSE))</f>
        <v>1</v>
      </c>
    </row>
    <row r="1830" spans="1:6" hidden="1" x14ac:dyDescent="0.25">
      <c r="A1830" s="1">
        <v>7709018</v>
      </c>
      <c r="B1830" s="1">
        <f t="shared" si="29"/>
        <v>7709018</v>
      </c>
      <c r="C1830" s="1" t="str">
        <f>+'LISTADO LINCE'!C1829</f>
        <v>ESC BORD TMAN PACK</v>
      </c>
      <c r="D1830" s="1" t="str">
        <f>IFERROR(VLOOKUP(B1830,'PUBLICADOS EN WEB'!$D$2:$D$4094,1,FALSE)=B1830,"")</f>
        <v/>
      </c>
      <c r="E1830" s="1" t="str">
        <f>IFERROR(VLOOKUP(B1830,'PUBLICADOS EN MELI'!$D$2:$D$12092,1,FALSE)=B1830,"")</f>
        <v/>
      </c>
      <c r="F1830" s="1" t="str">
        <f>IF(VLOOKUP(B1830,'LISTADO LINCE'!$A$2:$BF$4824,14,FALSE)&lt;=0,"",VLOOKUP(B1830,'LISTADO LINCE'!$A$2:$BF$4824,14,FALSE))</f>
        <v/>
      </c>
    </row>
    <row r="1831" spans="1:6" hidden="1" x14ac:dyDescent="0.25">
      <c r="A1831" s="1">
        <v>7709019</v>
      </c>
      <c r="B1831" s="1">
        <f t="shared" si="29"/>
        <v>7709019</v>
      </c>
      <c r="C1831" s="1" t="str">
        <f>+'LISTADO LINCE'!C1830</f>
        <v>ESC BORD LOGO HIDROTECNICA ROVER</v>
      </c>
      <c r="D1831" s="1" t="str">
        <f>IFERROR(VLOOKUP(B1831,'PUBLICADOS EN WEB'!$D$2:$D$4094,1,FALSE)=B1831,"")</f>
        <v/>
      </c>
      <c r="E1831" s="1" t="str">
        <f>IFERROR(VLOOKUP(B1831,'PUBLICADOS EN MELI'!$D$2:$D$12092,1,FALSE)=B1831,"")</f>
        <v/>
      </c>
      <c r="F1831" s="1" t="str">
        <f>IF(VLOOKUP(B1831,'LISTADO LINCE'!$A$2:$BF$4824,14,FALSE)&lt;=0,"",VLOOKUP(B1831,'LISTADO LINCE'!$A$2:$BF$4824,14,FALSE))</f>
        <v/>
      </c>
    </row>
    <row r="1832" spans="1:6" hidden="1" x14ac:dyDescent="0.25">
      <c r="A1832" s="1">
        <v>7709020</v>
      </c>
      <c r="B1832" s="1">
        <f t="shared" si="29"/>
        <v>7709020</v>
      </c>
      <c r="C1832" s="1" t="str">
        <f>+'LISTADO LINCE'!C1831</f>
        <v>ESC BORD MZA BOINA B. VISIB MOTORIZADA</v>
      </c>
      <c r="D1832" s="1" t="str">
        <f>IFERROR(VLOOKUP(B1832,'PUBLICADOS EN WEB'!$D$2:$D$4094,1,FALSE)=B1832,"")</f>
        <v/>
      </c>
      <c r="E1832" s="1" t="str">
        <f>IFERROR(VLOOKUP(B1832,'PUBLICADOS EN MELI'!$D$2:$D$12092,1,FALSE)=B1832,"")</f>
        <v/>
      </c>
      <c r="F1832" s="1" t="str">
        <f>IF(VLOOKUP(B1832,'LISTADO LINCE'!$A$2:$BF$4824,14,FALSE)&lt;=0,"",VLOOKUP(B1832,'LISTADO LINCE'!$A$2:$BF$4824,14,FALSE))</f>
        <v/>
      </c>
    </row>
    <row r="1833" spans="1:6" hidden="1" x14ac:dyDescent="0.25">
      <c r="A1833" s="1">
        <v>7709021</v>
      </c>
      <c r="B1833" s="1">
        <f t="shared" si="29"/>
        <v>7709021</v>
      </c>
      <c r="C1833" s="1" t="str">
        <f>+'LISTADO LINCE'!C1832</f>
        <v>ESC BORD MZA BOINA GEOP</v>
      </c>
      <c r="D1833" s="1" t="b">
        <f>IFERROR(VLOOKUP(B1833,'PUBLICADOS EN WEB'!$D$2:$D$4094,1,FALSE)=B1833,"")</f>
        <v>1</v>
      </c>
      <c r="E1833" s="1" t="str">
        <f>IFERROR(VLOOKUP(B1833,'PUBLICADOS EN MELI'!$D$2:$D$12092,1,FALSE)=B1833,"")</f>
        <v/>
      </c>
      <c r="F1833" s="1">
        <f>IF(VLOOKUP(B1833,'LISTADO LINCE'!$A$2:$BF$4824,14,FALSE)&lt;=0,"",VLOOKUP(B1833,'LISTADO LINCE'!$A$2:$BF$4824,14,FALSE))</f>
        <v>2</v>
      </c>
    </row>
    <row r="1834" spans="1:6" hidden="1" x14ac:dyDescent="0.25">
      <c r="A1834" s="1">
        <v>7709022</v>
      </c>
      <c r="B1834" s="1">
        <f t="shared" si="29"/>
        <v>7709022</v>
      </c>
      <c r="C1834" s="1" t="str">
        <f>+'LISTADO LINCE'!C1833</f>
        <v>ESC ALTA SEG APM CHICO</v>
      </c>
      <c r="D1834" s="1" t="str">
        <f>IFERROR(VLOOKUP(B1834,'PUBLICADOS EN WEB'!$D$2:$D$4094,1,FALSE)=B1834,"")</f>
        <v/>
      </c>
      <c r="E1834" s="1" t="str">
        <f>IFERROR(VLOOKUP(B1834,'PUBLICADOS EN MELI'!$D$2:$D$12092,1,FALSE)=B1834,"")</f>
        <v/>
      </c>
      <c r="F1834" s="1" t="str">
        <f>IF(VLOOKUP(B1834,'LISTADO LINCE'!$A$2:$BF$4824,14,FALSE)&lt;=0,"",VLOOKUP(B1834,'LISTADO LINCE'!$A$2:$BF$4824,14,FALSE))</f>
        <v/>
      </c>
    </row>
    <row r="1835" spans="1:6" hidden="1" x14ac:dyDescent="0.25">
      <c r="A1835" s="1">
        <v>7709023</v>
      </c>
      <c r="B1835" s="1">
        <f t="shared" si="29"/>
        <v>7709023</v>
      </c>
      <c r="C1835" s="1" t="str">
        <f>+'LISTADO LINCE'!C1834</f>
        <v>ESC BORD LMGE SOL 5.5X5.5</v>
      </c>
      <c r="D1835" s="1" t="str">
        <f>IFERROR(VLOOKUP(B1835,'PUBLICADOS EN WEB'!$D$2:$D$4094,1,FALSE)=B1835,"")</f>
        <v/>
      </c>
      <c r="E1835" s="1" t="str">
        <f>IFERROR(VLOOKUP(B1835,'PUBLICADOS EN MELI'!$D$2:$D$12092,1,FALSE)=B1835,"")</f>
        <v/>
      </c>
      <c r="F1835" s="1" t="str">
        <f>IF(VLOOKUP(B1835,'LISTADO LINCE'!$A$2:$BF$4824,14,FALSE)&lt;=0,"",VLOOKUP(B1835,'LISTADO LINCE'!$A$2:$BF$4824,14,FALSE))</f>
        <v/>
      </c>
    </row>
    <row r="1836" spans="1:6" hidden="1" x14ac:dyDescent="0.25">
      <c r="A1836" s="1">
        <v>7709024</v>
      </c>
      <c r="B1836" s="1">
        <f t="shared" si="29"/>
        <v>7709024</v>
      </c>
      <c r="C1836" s="1" t="str">
        <f>+'LISTADO LINCE'!C1835</f>
        <v>ESC BORD INSTRUC TIRO ARG BOINA BI</v>
      </c>
      <c r="D1836" s="1" t="str">
        <f>IFERROR(VLOOKUP(B1836,'PUBLICADOS EN WEB'!$D$2:$D$4094,1,FALSE)=B1836,"")</f>
        <v/>
      </c>
      <c r="E1836" s="1" t="str">
        <f>IFERROR(VLOOKUP(B1836,'PUBLICADOS EN MELI'!$D$2:$D$12092,1,FALSE)=B1836,"")</f>
        <v/>
      </c>
      <c r="F1836" s="1" t="str">
        <f>IF(VLOOKUP(B1836,'LISTADO LINCE'!$A$2:$BF$4824,14,FALSE)&lt;=0,"",VLOOKUP(B1836,'LISTADO LINCE'!$A$2:$BF$4824,14,FALSE))</f>
        <v/>
      </c>
    </row>
    <row r="1837" spans="1:6" hidden="1" x14ac:dyDescent="0.25">
      <c r="A1837" s="1">
        <v>7709025</v>
      </c>
      <c r="B1837" s="1">
        <f t="shared" si="29"/>
        <v>7709025</v>
      </c>
      <c r="C1837" s="1" t="str">
        <f>+'LISTADO LINCE'!C1836</f>
        <v>ESC BORD INSTRUC TIRO ARG PARCHE BI</v>
      </c>
      <c r="D1837" s="1" t="str">
        <f>IFERROR(VLOOKUP(B1837,'PUBLICADOS EN WEB'!$D$2:$D$4094,1,FALSE)=B1837,"")</f>
        <v/>
      </c>
      <c r="E1837" s="1" t="str">
        <f>IFERROR(VLOOKUP(B1837,'PUBLICADOS EN MELI'!$D$2:$D$12092,1,FALSE)=B1837,"")</f>
        <v/>
      </c>
      <c r="F1837" s="1" t="str">
        <f>IF(VLOOKUP(B1837,'LISTADO LINCE'!$A$2:$BF$4824,14,FALSE)&lt;=0,"",VLOOKUP(B1837,'LISTADO LINCE'!$A$2:$BF$4824,14,FALSE))</f>
        <v/>
      </c>
    </row>
    <row r="1838" spans="1:6" hidden="1" x14ac:dyDescent="0.25">
      <c r="A1838" s="1">
        <v>7709038</v>
      </c>
      <c r="B1838" s="1">
        <f t="shared" si="29"/>
        <v>7709038</v>
      </c>
      <c r="C1838" s="1" t="str">
        <f>+'LISTADO LINCE'!C1837</f>
        <v>ESC BORD NO USAR   BORADO BRAZO</v>
      </c>
      <c r="D1838" s="1" t="str">
        <f>IFERROR(VLOOKUP(B1838,'PUBLICADOS EN WEB'!$D$2:$D$4094,1,FALSE)=B1838,"")</f>
        <v/>
      </c>
      <c r="E1838" s="1" t="str">
        <f>IFERROR(VLOOKUP(B1838,'PUBLICADOS EN MELI'!$D$2:$D$12092,1,FALSE)=B1838,"")</f>
        <v/>
      </c>
      <c r="F1838" s="1" t="str">
        <f>IF(VLOOKUP(B1838,'LISTADO LINCE'!$A$2:$BF$4824,14,FALSE)&lt;=0,"",VLOOKUP(B1838,'LISTADO LINCE'!$A$2:$BF$4824,14,FALSE))</f>
        <v/>
      </c>
    </row>
    <row r="1839" spans="1:6" hidden="1" x14ac:dyDescent="0.25">
      <c r="A1839" s="1">
        <v>7709041</v>
      </c>
      <c r="B1839" s="1">
        <f t="shared" si="29"/>
        <v>7709041</v>
      </c>
      <c r="C1839" s="1" t="str">
        <f>+'LISTADO LINCE'!C1838</f>
        <v>ESC BORD MZA JEFATURA DEPARTAMENT</v>
      </c>
      <c r="D1839" s="1" t="b">
        <f>IFERROR(VLOOKUP(B1839,'PUBLICADOS EN WEB'!$D$2:$D$4094,1,FALSE)=B1839,"")</f>
        <v>1</v>
      </c>
      <c r="E1839" s="1" t="str">
        <f>IFERROR(VLOOKUP(B1839,'PUBLICADOS EN MELI'!$D$2:$D$12092,1,FALSE)=B1839,"")</f>
        <v/>
      </c>
      <c r="F1839" s="1">
        <f>IF(VLOOKUP(B1839,'LISTADO LINCE'!$A$2:$BF$4824,14,FALSE)&lt;=0,"",VLOOKUP(B1839,'LISTADO LINCE'!$A$2:$BF$4824,14,FALSE))</f>
        <v>5</v>
      </c>
    </row>
    <row r="1840" spans="1:6" hidden="1" x14ac:dyDescent="0.25">
      <c r="A1840" s="1">
        <v>7709042</v>
      </c>
      <c r="B1840" s="1">
        <f t="shared" si="29"/>
        <v>7709042</v>
      </c>
      <c r="C1840" s="1" t="str">
        <f>+'LISTADO LINCE'!C1839</f>
        <v>ESC BORD POLICIA CHUBUT</v>
      </c>
      <c r="D1840" s="1" t="str">
        <f>IFERROR(VLOOKUP(B1840,'PUBLICADOS EN WEB'!$D$2:$D$4094,1,FALSE)=B1840,"")</f>
        <v/>
      </c>
      <c r="E1840" s="1" t="str">
        <f>IFERROR(VLOOKUP(B1840,'PUBLICADOS EN MELI'!$D$2:$D$12092,1,FALSE)=B1840,"")</f>
        <v/>
      </c>
      <c r="F1840" s="1">
        <f>IF(VLOOKUP(B1840,'LISTADO LINCE'!$A$2:$BF$4824,14,FALSE)&lt;=0,"",VLOOKUP(B1840,'LISTADO LINCE'!$A$2:$BF$4824,14,FALSE))</f>
        <v>47</v>
      </c>
    </row>
    <row r="1841" spans="1:6" hidden="1" x14ac:dyDescent="0.25">
      <c r="A1841" s="1">
        <v>7709043</v>
      </c>
      <c r="B1841" s="1">
        <f t="shared" si="29"/>
        <v>7709043</v>
      </c>
      <c r="C1841" s="1" t="str">
        <f>+'LISTADO LINCE'!C1840</f>
        <v>ESC BORD MZA JEFATURA DEPART.CORRED BARG</v>
      </c>
      <c r="D1841" s="1" t="str">
        <f>IFERROR(VLOOKUP(B1841,'PUBLICADOS EN WEB'!$D$2:$D$4094,1,FALSE)=B1841,"")</f>
        <v/>
      </c>
      <c r="E1841" s="1" t="str">
        <f>IFERROR(VLOOKUP(B1841,'PUBLICADOS EN MELI'!$D$2:$D$12092,1,FALSE)=B1841,"")</f>
        <v/>
      </c>
      <c r="F1841" s="1">
        <f>IF(VLOOKUP(B1841,'LISTADO LINCE'!$A$2:$BF$4824,14,FALSE)&lt;=0,"",VLOOKUP(B1841,'LISTADO LINCE'!$A$2:$BF$4824,14,FALSE))</f>
        <v>8</v>
      </c>
    </row>
    <row r="1842" spans="1:6" hidden="1" x14ac:dyDescent="0.25">
      <c r="A1842" s="1">
        <v>7709049</v>
      </c>
      <c r="B1842" s="1">
        <f t="shared" si="29"/>
        <v>7709049</v>
      </c>
      <c r="C1842" s="1" t="str">
        <f>+'LISTADO LINCE'!C1841</f>
        <v>ESC BORD TMAN OFERTA  POR DOS</v>
      </c>
      <c r="D1842" s="1" t="str">
        <f>IFERROR(VLOOKUP(B1842,'PUBLICADOS EN WEB'!$D$2:$D$4094,1,FALSE)=B1842,"")</f>
        <v/>
      </c>
      <c r="E1842" s="1" t="str">
        <f>IFERROR(VLOOKUP(B1842,'PUBLICADOS EN MELI'!$D$2:$D$12092,1,FALSE)=B1842,"")</f>
        <v/>
      </c>
      <c r="F1842" s="1" t="str">
        <f>IF(VLOOKUP(B1842,'LISTADO LINCE'!$A$2:$BF$4824,14,FALSE)&lt;=0,"",VLOOKUP(B1842,'LISTADO LINCE'!$A$2:$BF$4824,14,FALSE))</f>
        <v/>
      </c>
    </row>
    <row r="1843" spans="1:6" hidden="1" x14ac:dyDescent="0.25">
      <c r="A1843" s="1">
        <v>7709061</v>
      </c>
      <c r="B1843" s="1">
        <f t="shared" si="29"/>
        <v>7709061</v>
      </c>
      <c r="C1843" s="1" t="str">
        <f>+'LISTADO LINCE'!C1842</f>
        <v>ESC BORD P.S.A. BOINA  BARG</v>
      </c>
      <c r="D1843" s="1" t="b">
        <f>IFERROR(VLOOKUP(B1843,'PUBLICADOS EN WEB'!$D$2:$D$4094,1,FALSE)=B1843,"")</f>
        <v>1</v>
      </c>
      <c r="E1843" s="1" t="str">
        <f>IFERROR(VLOOKUP(B1843,'PUBLICADOS EN MELI'!$D$2:$D$12092,1,FALSE)=B1843,"")</f>
        <v/>
      </c>
      <c r="F1843" s="1" t="str">
        <f>IF(VLOOKUP(B1843,'LISTADO LINCE'!$A$2:$BF$4824,14,FALSE)&lt;=0,"",VLOOKUP(B1843,'LISTADO LINCE'!$A$2:$BF$4824,14,FALSE))</f>
        <v/>
      </c>
    </row>
    <row r="1844" spans="1:6" hidden="1" x14ac:dyDescent="0.25">
      <c r="A1844" s="1">
        <v>7709062</v>
      </c>
      <c r="B1844" s="1">
        <f t="shared" si="29"/>
        <v>7709062</v>
      </c>
      <c r="C1844" s="1" t="str">
        <f>+'LISTADO LINCE'!C1843</f>
        <v>ESC BORD PSA AEROPORTUARIA</v>
      </c>
      <c r="D1844" s="1" t="b">
        <f>IFERROR(VLOOKUP(B1844,'PUBLICADOS EN WEB'!$D$2:$D$4094,1,FALSE)=B1844,"")</f>
        <v>1</v>
      </c>
      <c r="E1844" s="1" t="str">
        <f>IFERROR(VLOOKUP(B1844,'PUBLICADOS EN MELI'!$D$2:$D$12092,1,FALSE)=B1844,"")</f>
        <v/>
      </c>
      <c r="F1844" s="1">
        <f>IF(VLOOKUP(B1844,'LISTADO LINCE'!$A$2:$BF$4824,14,FALSE)&lt;=0,"",VLOOKUP(B1844,'LISTADO LINCE'!$A$2:$BF$4824,14,FALSE))</f>
        <v>15</v>
      </c>
    </row>
    <row r="1845" spans="1:6" hidden="1" x14ac:dyDescent="0.25">
      <c r="A1845" s="1">
        <v>7709063</v>
      </c>
      <c r="B1845" s="1">
        <f t="shared" si="29"/>
        <v>7709063</v>
      </c>
      <c r="C1845" s="1" t="str">
        <f>+'LISTADO LINCE'!C1844</f>
        <v>APLIQUE PSA TRUK NEGRO ENGOM NEGRO BI</v>
      </c>
      <c r="D1845" s="1" t="str">
        <f>IFERROR(VLOOKUP(B1845,'PUBLICADOS EN WEB'!$D$2:$D$4094,1,FALSE)=B1845,"")</f>
        <v/>
      </c>
      <c r="E1845" s="1" t="str">
        <f>IFERROR(VLOOKUP(B1845,'PUBLICADOS EN MELI'!$D$2:$D$12092,1,FALSE)=B1845,"")</f>
        <v/>
      </c>
      <c r="F1845" s="1" t="str">
        <f>IF(VLOOKUP(B1845,'LISTADO LINCE'!$A$2:$BF$4824,14,FALSE)&lt;=0,"",VLOOKUP(B1845,'LISTADO LINCE'!$A$2:$BF$4824,14,FALSE))</f>
        <v/>
      </c>
    </row>
    <row r="1846" spans="1:6" hidden="1" x14ac:dyDescent="0.25">
      <c r="A1846" s="1">
        <v>7709064</v>
      </c>
      <c r="B1846" s="1">
        <f t="shared" si="29"/>
        <v>7709064</v>
      </c>
      <c r="C1846" s="1" t="str">
        <f>+'LISTADO LINCE'!C1845</f>
        <v>PECT. BORD. 2 SOL P.S.AEROPORTUA PSA BI</v>
      </c>
      <c r="D1846" s="1" t="b">
        <f>IFERROR(VLOOKUP(B1846,'PUBLICADOS EN WEB'!$D$2:$D$4094,1,FALSE)=B1846,"")</f>
        <v>1</v>
      </c>
      <c r="E1846" s="1" t="str">
        <f>IFERROR(VLOOKUP(B1846,'PUBLICADOS EN MELI'!$D$2:$D$12092,1,FALSE)=B1846,"")</f>
        <v/>
      </c>
      <c r="F1846" s="1">
        <f>IF(VLOOKUP(B1846,'LISTADO LINCE'!$A$2:$BF$4824,14,FALSE)&lt;=0,"",VLOOKUP(B1846,'LISTADO LINCE'!$A$2:$BF$4824,14,FALSE))</f>
        <v>8</v>
      </c>
    </row>
    <row r="1847" spans="1:6" hidden="1" x14ac:dyDescent="0.25">
      <c r="A1847" s="1">
        <v>7709065</v>
      </c>
      <c r="B1847" s="1">
        <f t="shared" si="29"/>
        <v>7709065</v>
      </c>
      <c r="C1847" s="1" t="str">
        <f>+'LISTADO LINCE'!C1846</f>
        <v>PECT. BORD. 1 SOL P.S.AEROPORTUA PSA BI</v>
      </c>
      <c r="D1847" s="1" t="b">
        <f>IFERROR(VLOOKUP(B1847,'PUBLICADOS EN WEB'!$D$2:$D$4094,1,FALSE)=B1847,"")</f>
        <v>1</v>
      </c>
      <c r="E1847" s="1" t="str">
        <f>IFERROR(VLOOKUP(B1847,'PUBLICADOS EN MELI'!$D$2:$D$12092,1,FALSE)=B1847,"")</f>
        <v/>
      </c>
      <c r="F1847" s="1">
        <f>IF(VLOOKUP(B1847,'LISTADO LINCE'!$A$2:$BF$4824,14,FALSE)&lt;=0,"",VLOOKUP(B1847,'LISTADO LINCE'!$A$2:$BF$4824,14,FALSE))</f>
        <v>8</v>
      </c>
    </row>
    <row r="1848" spans="1:6" hidden="1" x14ac:dyDescent="0.25">
      <c r="A1848" s="1">
        <v>7709066</v>
      </c>
      <c r="B1848" s="1">
        <f t="shared" si="29"/>
        <v>7709066</v>
      </c>
      <c r="C1848" s="1" t="str">
        <f>+'LISTADO LINCE'!C1847</f>
        <v>PECT. BORD. 3 SOL P.S.AEROPORTUA PSA BI</v>
      </c>
      <c r="D1848" s="1" t="b">
        <f>IFERROR(VLOOKUP(B1848,'PUBLICADOS EN WEB'!$D$2:$D$4094,1,FALSE)=B1848,"")</f>
        <v>1</v>
      </c>
      <c r="E1848" s="1" t="str">
        <f>IFERROR(VLOOKUP(B1848,'PUBLICADOS EN MELI'!$D$2:$D$12092,1,FALSE)=B1848,"")</f>
        <v/>
      </c>
      <c r="F1848" s="1">
        <f>IF(VLOOKUP(B1848,'LISTADO LINCE'!$A$2:$BF$4824,14,FALSE)&lt;=0,"",VLOOKUP(B1848,'LISTADO LINCE'!$A$2:$BF$4824,14,FALSE))</f>
        <v>11</v>
      </c>
    </row>
    <row r="1849" spans="1:6" hidden="1" x14ac:dyDescent="0.25">
      <c r="A1849" s="1">
        <v>7709067</v>
      </c>
      <c r="B1849" s="1">
        <f t="shared" si="29"/>
        <v>7709067</v>
      </c>
      <c r="C1849" s="1" t="str">
        <f>+'LISTADO LINCE'!C1848</f>
        <v>PECT. BORD. 4 SOL P.S.AEROPORTUA PSA BI</v>
      </c>
      <c r="D1849" s="1" t="b">
        <f>IFERROR(VLOOKUP(B1849,'PUBLICADOS EN WEB'!$D$2:$D$4094,1,FALSE)=B1849,"")</f>
        <v>1</v>
      </c>
      <c r="E1849" s="1" t="str">
        <f>IFERROR(VLOOKUP(B1849,'PUBLICADOS EN MELI'!$D$2:$D$12092,1,FALSE)=B1849,"")</f>
        <v/>
      </c>
      <c r="F1849" s="1">
        <f>IF(VLOOKUP(B1849,'LISTADO LINCE'!$A$2:$BF$4824,14,FALSE)&lt;=0,"",VLOOKUP(B1849,'LISTADO LINCE'!$A$2:$BF$4824,14,FALSE))</f>
        <v>10</v>
      </c>
    </row>
    <row r="1850" spans="1:6" hidden="1" x14ac:dyDescent="0.25">
      <c r="A1850" s="1">
        <v>7709068</v>
      </c>
      <c r="B1850" s="1">
        <f t="shared" si="29"/>
        <v>7709068</v>
      </c>
      <c r="C1850" s="1" t="str">
        <f>+'LISTADO LINCE'!C1849</f>
        <v>PECT. BORD. 1 SOL Y SERRETA PSA BI</v>
      </c>
      <c r="D1850" s="1" t="b">
        <f>IFERROR(VLOOKUP(B1850,'PUBLICADOS EN WEB'!$D$2:$D$4094,1,FALSE)=B1850,"")</f>
        <v>1</v>
      </c>
      <c r="E1850" s="1" t="str">
        <f>IFERROR(VLOOKUP(B1850,'PUBLICADOS EN MELI'!$D$2:$D$12092,1,FALSE)=B1850,"")</f>
        <v/>
      </c>
      <c r="F1850" s="1">
        <f>IF(VLOOKUP(B1850,'LISTADO LINCE'!$A$2:$BF$4824,14,FALSE)&lt;=0,"",VLOOKUP(B1850,'LISTADO LINCE'!$A$2:$BF$4824,14,FALSE))</f>
        <v>5</v>
      </c>
    </row>
    <row r="1851" spans="1:6" hidden="1" x14ac:dyDescent="0.25">
      <c r="A1851" s="1">
        <v>7709069</v>
      </c>
      <c r="B1851" s="1">
        <f t="shared" si="29"/>
        <v>7709069</v>
      </c>
      <c r="C1851" s="1" t="str">
        <f>+'LISTADO LINCE'!C1850</f>
        <v>PECT. BORD. 2 SOL Y SERRETA PSA BI</v>
      </c>
      <c r="D1851" s="1" t="b">
        <f>IFERROR(VLOOKUP(B1851,'PUBLICADOS EN WEB'!$D$2:$D$4094,1,FALSE)=B1851,"")</f>
        <v>1</v>
      </c>
      <c r="E1851" s="1" t="str">
        <f>IFERROR(VLOOKUP(B1851,'PUBLICADOS EN MELI'!$D$2:$D$12092,1,FALSE)=B1851,"")</f>
        <v/>
      </c>
      <c r="F1851" s="1">
        <f>IF(VLOOKUP(B1851,'LISTADO LINCE'!$A$2:$BF$4824,14,FALSE)&lt;=0,"",VLOOKUP(B1851,'LISTADO LINCE'!$A$2:$BF$4824,14,FALSE))</f>
        <v>4</v>
      </c>
    </row>
    <row r="1852" spans="1:6" hidden="1" x14ac:dyDescent="0.25">
      <c r="A1852" s="1">
        <v>7709070</v>
      </c>
      <c r="B1852" s="1">
        <f t="shared" si="29"/>
        <v>7709070</v>
      </c>
      <c r="C1852" s="1" t="str">
        <f>+'LISTADO LINCE'!C1851</f>
        <v>PECT BORD 2 SOLES SERRETA DOR ALCAIDE BI</v>
      </c>
      <c r="D1852" s="1" t="str">
        <f>IFERROR(VLOOKUP(B1852,'PUBLICADOS EN WEB'!$D$2:$D$4094,1,FALSE)=B1852,"")</f>
        <v/>
      </c>
      <c r="E1852" s="1" t="str">
        <f>IFERROR(VLOOKUP(B1852,'PUBLICADOS EN MELI'!$D$2:$D$12092,1,FALSE)=B1852,"")</f>
        <v/>
      </c>
      <c r="F1852" s="1" t="str">
        <f>IF(VLOOKUP(B1852,'LISTADO LINCE'!$A$2:$BF$4824,14,FALSE)&lt;=0,"",VLOOKUP(B1852,'LISTADO LINCE'!$A$2:$BF$4824,14,FALSE))</f>
        <v/>
      </c>
    </row>
    <row r="1853" spans="1:6" hidden="1" x14ac:dyDescent="0.25">
      <c r="A1853" s="1">
        <v>7709092</v>
      </c>
      <c r="B1853" s="1">
        <f t="shared" si="29"/>
        <v>7709092</v>
      </c>
      <c r="C1853" s="1" t="str">
        <f>+'LISTADO LINCE'!C1852</f>
        <v>ESC BORD NQN BOINA BV DPTO CAPAC P</v>
      </c>
      <c r="D1853" s="1" t="str">
        <f>IFERROR(VLOOKUP(B1853,'PUBLICADOS EN WEB'!$D$2:$D$4094,1,FALSE)=B1853,"")</f>
        <v/>
      </c>
      <c r="E1853" s="1" t="str">
        <f>IFERROR(VLOOKUP(B1853,'PUBLICADOS EN MELI'!$D$2:$D$12092,1,FALSE)=B1853,"")</f>
        <v/>
      </c>
      <c r="F1853" s="1" t="str">
        <f>IF(VLOOKUP(B1853,'LISTADO LINCE'!$A$2:$BF$4824,14,FALSE)&lt;=0,"",VLOOKUP(B1853,'LISTADO LINCE'!$A$2:$BF$4824,14,FALSE))</f>
        <v/>
      </c>
    </row>
    <row r="1854" spans="1:6" hidden="1" x14ac:dyDescent="0.25">
      <c r="A1854" s="1">
        <v>7709094</v>
      </c>
      <c r="B1854" s="1">
        <f t="shared" si="29"/>
        <v>7709094</v>
      </c>
      <c r="C1854" s="1" t="str">
        <f>+'LISTADO LINCE'!C1853</f>
        <v>ESC BORD NQN BRAZO DEPTO CAPAC PENI</v>
      </c>
      <c r="D1854" s="1" t="str">
        <f>IFERROR(VLOOKUP(B1854,'PUBLICADOS EN WEB'!$D$2:$D$4094,1,FALSE)=B1854,"")</f>
        <v/>
      </c>
      <c r="E1854" s="1" t="str">
        <f>IFERROR(VLOOKUP(B1854,'PUBLICADOS EN MELI'!$D$2:$D$12092,1,FALSE)=B1854,"")</f>
        <v/>
      </c>
      <c r="F1854" s="1" t="str">
        <f>IF(VLOOKUP(B1854,'LISTADO LINCE'!$A$2:$BF$4824,14,FALSE)&lt;=0,"",VLOOKUP(B1854,'LISTADO LINCE'!$A$2:$BF$4824,14,FALSE))</f>
        <v/>
      </c>
    </row>
    <row r="1855" spans="1:6" hidden="1" x14ac:dyDescent="0.25">
      <c r="A1855" s="1">
        <v>7709100</v>
      </c>
      <c r="B1855" s="1">
        <f t="shared" si="29"/>
        <v>7709100</v>
      </c>
      <c r="C1855" s="1" t="str">
        <f>+'LISTADO LINCE'!C1854</f>
        <v/>
      </c>
      <c r="D1855" s="1" t="str">
        <f>IFERROR(VLOOKUP(B1855,'PUBLICADOS EN WEB'!$D$2:$D$4094,1,FALSE)=B1855,"")</f>
        <v/>
      </c>
      <c r="E1855" s="1" t="str">
        <f>IFERROR(VLOOKUP(B1855,'PUBLICADOS EN MELI'!$D$2:$D$12092,1,FALSE)=B1855,"")</f>
        <v/>
      </c>
      <c r="F1855" s="1" t="str">
        <f>IF(VLOOKUP(B1855,'LISTADO LINCE'!$A$2:$BF$4824,14,FALSE)&lt;=0,"",VLOOKUP(B1855,'LISTADO LINCE'!$A$2:$BF$4824,14,FALSE))</f>
        <v/>
      </c>
    </row>
    <row r="1856" spans="1:6" hidden="1" x14ac:dyDescent="0.25">
      <c r="A1856" s="1">
        <v>7709101</v>
      </c>
      <c r="B1856" s="1">
        <f t="shared" si="29"/>
        <v>7709101</v>
      </c>
      <c r="C1856" s="1" t="str">
        <f>+'LISTADO LINCE'!C1855</f>
        <v>ESC BORD MZA BOINA CABALLERIA     BARG</v>
      </c>
      <c r="D1856" s="1" t="b">
        <f>IFERROR(VLOOKUP(B1856,'PUBLICADOS EN WEB'!$D$2:$D$4094,1,FALSE)=B1856,"")</f>
        <v>1</v>
      </c>
      <c r="E1856" s="1" t="str">
        <f>IFERROR(VLOOKUP(B1856,'PUBLICADOS EN MELI'!$D$2:$D$12092,1,FALSE)=B1856,"")</f>
        <v/>
      </c>
      <c r="F1856" s="1" t="str">
        <f>IF(VLOOKUP(B1856,'LISTADO LINCE'!$A$2:$BF$4824,14,FALSE)&lt;=0,"",VLOOKUP(B1856,'LISTADO LINCE'!$A$2:$BF$4824,14,FALSE))</f>
        <v/>
      </c>
    </row>
    <row r="1857" spans="1:6" hidden="1" x14ac:dyDescent="0.25">
      <c r="A1857" s="1">
        <v>7709102</v>
      </c>
      <c r="B1857" s="1">
        <f t="shared" si="29"/>
        <v>7709102</v>
      </c>
      <c r="C1857" s="1" t="str">
        <f>+'LISTADO LINCE'!C1856</f>
        <v>ESC BORD MZA BOINA U-TRAN TVS 540-0</v>
      </c>
      <c r="D1857" s="1" t="str">
        <f>IFERROR(VLOOKUP(B1857,'PUBLICADOS EN WEB'!$D$2:$D$4094,1,FALSE)=B1857,"")</f>
        <v/>
      </c>
      <c r="E1857" s="1" t="str">
        <f>IFERROR(VLOOKUP(B1857,'PUBLICADOS EN MELI'!$D$2:$D$12092,1,FALSE)=B1857,"")</f>
        <v/>
      </c>
      <c r="F1857" s="1" t="str">
        <f>IF(VLOOKUP(B1857,'LISTADO LINCE'!$A$2:$BF$4824,14,FALSE)&lt;=0,"",VLOOKUP(B1857,'LISTADO LINCE'!$A$2:$BF$4824,14,FALSE))</f>
        <v/>
      </c>
    </row>
    <row r="1858" spans="1:6" hidden="1" x14ac:dyDescent="0.25">
      <c r="A1858" s="1">
        <v>7709103</v>
      </c>
      <c r="B1858" s="1">
        <f t="shared" si="29"/>
        <v>7709103</v>
      </c>
      <c r="C1858" s="1" t="str">
        <f>+'LISTADO LINCE'!C1857</f>
        <v>ESC BORD MZA BRAZO GES</v>
      </c>
      <c r="D1858" s="1" t="b">
        <f>IFERROR(VLOOKUP(B1858,'PUBLICADOS EN WEB'!$D$2:$D$4094,1,FALSE)=B1858,"")</f>
        <v>1</v>
      </c>
      <c r="E1858" s="1" t="str">
        <f>IFERROR(VLOOKUP(B1858,'PUBLICADOS EN MELI'!$D$2:$D$12092,1,FALSE)=B1858,"")</f>
        <v/>
      </c>
      <c r="F1858" s="1">
        <f>IF(VLOOKUP(B1858,'LISTADO LINCE'!$A$2:$BF$4824,14,FALSE)&lt;=0,"",VLOOKUP(B1858,'LISTADO LINCE'!$A$2:$BF$4824,14,FALSE))</f>
        <v>7</v>
      </c>
    </row>
    <row r="1859" spans="1:6" hidden="1" x14ac:dyDescent="0.25">
      <c r="A1859" s="1">
        <v>7709104</v>
      </c>
      <c r="B1859" s="1">
        <f t="shared" si="29"/>
        <v>7709104</v>
      </c>
      <c r="C1859" s="1" t="str">
        <f>+'LISTADO LINCE'!C1858</f>
        <v>ESC BORD MZA INVESTIGACIONES</v>
      </c>
      <c r="D1859" s="1" t="b">
        <f>IFERROR(VLOOKUP(B1859,'PUBLICADOS EN WEB'!$D$2:$D$4094,1,FALSE)=B1859,"")</f>
        <v>1</v>
      </c>
      <c r="E1859" s="1" t="str">
        <f>IFERROR(VLOOKUP(B1859,'PUBLICADOS EN MELI'!$D$2:$D$12092,1,FALSE)=B1859,"")</f>
        <v/>
      </c>
      <c r="F1859" s="1" t="str">
        <f>IF(VLOOKUP(B1859,'LISTADO LINCE'!$A$2:$BF$4824,14,FALSE)&lt;=0,"",VLOOKUP(B1859,'LISTADO LINCE'!$A$2:$BF$4824,14,FALSE))</f>
        <v/>
      </c>
    </row>
    <row r="1860" spans="1:6" hidden="1" x14ac:dyDescent="0.25">
      <c r="A1860" s="1">
        <v>7709105</v>
      </c>
      <c r="B1860" s="1">
        <f t="shared" si="29"/>
        <v>7709105</v>
      </c>
      <c r="C1860" s="1" t="str">
        <f>+'LISTADO LINCE'!C1859</f>
        <v>ESC BORD MZA VCCEE</v>
      </c>
      <c r="D1860" s="1" t="str">
        <f>IFERROR(VLOOKUP(B1860,'PUBLICADOS EN WEB'!$D$2:$D$4094,1,FALSE)=B1860,"")</f>
        <v/>
      </c>
      <c r="E1860" s="1" t="str">
        <f>IFERROR(VLOOKUP(B1860,'PUBLICADOS EN MELI'!$D$2:$D$12092,1,FALSE)=B1860,"")</f>
        <v/>
      </c>
      <c r="F1860" s="1" t="str">
        <f>IF(VLOOKUP(B1860,'LISTADO LINCE'!$A$2:$BF$4824,14,FALSE)&lt;=0,"",VLOOKUP(B1860,'LISTADO LINCE'!$A$2:$BF$4824,14,FALSE))</f>
        <v/>
      </c>
    </row>
    <row r="1861" spans="1:6" hidden="1" x14ac:dyDescent="0.25">
      <c r="A1861" s="1">
        <v>7709106</v>
      </c>
      <c r="B1861" s="1">
        <f t="shared" si="29"/>
        <v>7709106</v>
      </c>
      <c r="C1861" s="1" t="str">
        <f>+'LISTADO LINCE'!C1860</f>
        <v>ESC BORD MZA CUSTODIA</v>
      </c>
      <c r="D1861" s="1" t="str">
        <f>IFERROR(VLOOKUP(B1861,'PUBLICADOS EN WEB'!$D$2:$D$4094,1,FALSE)=B1861,"")</f>
        <v/>
      </c>
      <c r="E1861" s="1" t="str">
        <f>IFERROR(VLOOKUP(B1861,'PUBLICADOS EN MELI'!$D$2:$D$12092,1,FALSE)=B1861,"")</f>
        <v/>
      </c>
      <c r="F1861" s="1">
        <f>IF(VLOOKUP(B1861,'LISTADO LINCE'!$A$2:$BF$4824,14,FALSE)&lt;=0,"",VLOOKUP(B1861,'LISTADO LINCE'!$A$2:$BF$4824,14,FALSE))</f>
        <v>6</v>
      </c>
    </row>
    <row r="1862" spans="1:6" hidden="1" x14ac:dyDescent="0.25">
      <c r="A1862" s="1">
        <v>7709115</v>
      </c>
      <c r="B1862" s="1">
        <f t="shared" si="29"/>
        <v>7709115</v>
      </c>
      <c r="C1862" s="1" t="str">
        <f>+'LISTADO LINCE'!C1861</f>
        <v>ESC GORRA ORO NACIONAL</v>
      </c>
      <c r="D1862" s="1" t="str">
        <f>IFERROR(VLOOKUP(B1862,'PUBLICADOS EN WEB'!$D$2:$D$4094,1,FALSE)=B1862,"")</f>
        <v/>
      </c>
      <c r="E1862" s="1" t="str">
        <f>IFERROR(VLOOKUP(B1862,'PUBLICADOS EN MELI'!$D$2:$D$12092,1,FALSE)=B1862,"")</f>
        <v/>
      </c>
      <c r="F1862" s="1" t="str">
        <f>IF(VLOOKUP(B1862,'LISTADO LINCE'!$A$2:$BF$4824,14,FALSE)&lt;=0,"",VLOOKUP(B1862,'LISTADO LINCE'!$A$2:$BF$4824,14,FALSE))</f>
        <v/>
      </c>
    </row>
    <row r="1863" spans="1:6" hidden="1" x14ac:dyDescent="0.25">
      <c r="A1863" s="1">
        <v>7709120</v>
      </c>
      <c r="B1863" s="1">
        <f t="shared" si="29"/>
        <v>7709120</v>
      </c>
      <c r="C1863" s="1" t="str">
        <f>+'LISTADO LINCE'!C1862</f>
        <v>ESC BORD MZA TRANSITO GUAYMALLEN</v>
      </c>
      <c r="D1863" s="1" t="str">
        <f>IFERROR(VLOOKUP(B1863,'PUBLICADOS EN WEB'!$D$2:$D$4094,1,FALSE)=B1863,"")</f>
        <v/>
      </c>
      <c r="E1863" s="1" t="str">
        <f>IFERROR(VLOOKUP(B1863,'PUBLICADOS EN MELI'!$D$2:$D$12092,1,FALSE)=B1863,"")</f>
        <v/>
      </c>
      <c r="F1863" s="1" t="str">
        <f>IF(VLOOKUP(B1863,'LISTADO LINCE'!$A$2:$BF$4824,14,FALSE)&lt;=0,"",VLOOKUP(B1863,'LISTADO LINCE'!$A$2:$BF$4824,14,FALSE))</f>
        <v/>
      </c>
    </row>
    <row r="1864" spans="1:6" hidden="1" x14ac:dyDescent="0.25">
      <c r="A1864" s="1">
        <v>0</v>
      </c>
      <c r="B1864" s="1">
        <f t="shared" si="29"/>
        <v>0</v>
      </c>
      <c r="C1864" s="1" t="str">
        <f>+'LISTADO LINCE'!C1863</f>
        <v/>
      </c>
      <c r="D1864" s="1" t="str">
        <f>IFERROR(VLOOKUP(B1864,'PUBLICADOS EN WEB'!$D$2:$D$4094,1,FALSE)=B1864,"")</f>
        <v/>
      </c>
      <c r="E1864" s="1" t="str">
        <f>IFERROR(VLOOKUP(B1864,'PUBLICADOS EN MELI'!$D$2:$D$12092,1,FALSE)=B1864,"")</f>
        <v/>
      </c>
    </row>
    <row r="1865" spans="1:6" hidden="1" x14ac:dyDescent="0.25">
      <c r="A1865" s="1">
        <v>7709122</v>
      </c>
      <c r="B1865" s="1">
        <f t="shared" si="29"/>
        <v>7709122</v>
      </c>
      <c r="C1865" s="1" t="str">
        <f>+'LISTADO LINCE'!C1864</f>
        <v>ESC GORRA PROVINCIAS VARIAS BORD ORO</v>
      </c>
      <c r="D1865" s="1" t="str">
        <f>IFERROR(VLOOKUP(B1865,'PUBLICADOS EN WEB'!$D$2:$D$4094,1,FALSE)=B1865,"")</f>
        <v/>
      </c>
      <c r="E1865" s="1" t="str">
        <f>IFERROR(VLOOKUP(B1865,'PUBLICADOS EN MELI'!$D$2:$D$12092,1,FALSE)=B1865,"")</f>
        <v/>
      </c>
      <c r="F1865" s="1">
        <f>IF(VLOOKUP(B1865,'LISTADO LINCE'!$A$2:$BF$4824,14,FALSE)&lt;=0,"",VLOOKUP(B1865,'LISTADO LINCE'!$A$2:$BF$4824,14,FALSE))</f>
        <v>5</v>
      </c>
    </row>
    <row r="1866" spans="1:6" hidden="1" x14ac:dyDescent="0.25">
      <c r="A1866" s="1">
        <v>7709135</v>
      </c>
      <c r="B1866" s="1">
        <f t="shared" si="29"/>
        <v>7709135</v>
      </c>
      <c r="C1866" s="1" t="str">
        <f>+'LISTADO LINCE'!C1865</f>
        <v>PECT. POLICIA STA.CRUZ RER</v>
      </c>
      <c r="D1866" s="1" t="str">
        <f>IFERROR(VLOOKUP(B1866,'PUBLICADOS EN WEB'!$D$2:$D$4094,1,FALSE)=B1866,"")</f>
        <v/>
      </c>
      <c r="E1866" s="1" t="str">
        <f>IFERROR(VLOOKUP(B1866,'PUBLICADOS EN MELI'!$D$2:$D$12092,1,FALSE)=B1866,"")</f>
        <v/>
      </c>
      <c r="F1866" s="1" t="str">
        <f>IF(VLOOKUP(B1866,'LISTADO LINCE'!$A$2:$BF$4824,14,FALSE)&lt;=0,"",VLOOKUP(B1866,'LISTADO LINCE'!$A$2:$BF$4824,14,FALSE))</f>
        <v/>
      </c>
    </row>
    <row r="1867" spans="1:6" hidden="1" x14ac:dyDescent="0.25">
      <c r="A1867" s="1">
        <v>7709137</v>
      </c>
      <c r="B1867" s="1">
        <f t="shared" si="29"/>
        <v>7709137</v>
      </c>
      <c r="C1867" s="1" t="str">
        <f>+'LISTADO LINCE'!C1866</f>
        <v>ESC BORD MZA IUSP PENITENCIARIO</v>
      </c>
      <c r="D1867" s="1" t="str">
        <f>IFERROR(VLOOKUP(B1867,'PUBLICADOS EN WEB'!$D$2:$D$4094,1,FALSE)=B1867,"")</f>
        <v/>
      </c>
      <c r="E1867" s="1" t="str">
        <f>IFERROR(VLOOKUP(B1867,'PUBLICADOS EN MELI'!$D$2:$D$12092,1,FALSE)=B1867,"")</f>
        <v/>
      </c>
      <c r="F1867" s="1">
        <f>IF(VLOOKUP(B1867,'LISTADO LINCE'!$A$2:$BF$4824,14,FALSE)&lt;=0,"",VLOOKUP(B1867,'LISTADO LINCE'!$A$2:$BF$4824,14,FALSE))</f>
        <v>15</v>
      </c>
    </row>
    <row r="1868" spans="1:6" hidden="1" x14ac:dyDescent="0.25">
      <c r="A1868" s="1">
        <v>7709138</v>
      </c>
      <c r="B1868" s="1">
        <f t="shared" si="29"/>
        <v>7709138</v>
      </c>
      <c r="C1868" s="1" t="str">
        <f>+'LISTADO LINCE'!C1867</f>
        <v>ESC BORD MZA IUSP DE BRAZO TVS413-2 16.5</v>
      </c>
      <c r="D1868" s="1" t="b">
        <f>IFERROR(VLOOKUP(B1868,'PUBLICADOS EN WEB'!$D$2:$D$4094,1,FALSE)=B1868,"")</f>
        <v>1</v>
      </c>
      <c r="E1868" s="1" t="str">
        <f>IFERROR(VLOOKUP(B1868,'PUBLICADOS EN MELI'!$D$2:$D$12092,1,FALSE)=B1868,"")</f>
        <v/>
      </c>
      <c r="F1868" s="1">
        <f>IF(VLOOKUP(B1868,'LISTADO LINCE'!$A$2:$BF$4824,14,FALSE)&lt;=0,"",VLOOKUP(B1868,'LISTADO LINCE'!$A$2:$BF$4824,14,FALSE))</f>
        <v>116</v>
      </c>
    </row>
    <row r="1869" spans="1:6" hidden="1" x14ac:dyDescent="0.25">
      <c r="A1869" s="1">
        <v>7709139</v>
      </c>
      <c r="B1869" s="1">
        <f t="shared" si="29"/>
        <v>7709139</v>
      </c>
      <c r="C1869" s="1" t="str">
        <f>+'LISTADO LINCE'!C1868</f>
        <v>ESC BORD MZA IUSP BEIGE CUERPO INSTR.</v>
      </c>
      <c r="D1869" s="1" t="b">
        <f>IFERROR(VLOOKUP(B1869,'PUBLICADOS EN WEB'!$D$2:$D$4094,1,FALSE)=B1869,"")</f>
        <v>1</v>
      </c>
      <c r="E1869" s="1" t="str">
        <f>IFERROR(VLOOKUP(B1869,'PUBLICADOS EN MELI'!$D$2:$D$12092,1,FALSE)=B1869,"")</f>
        <v/>
      </c>
      <c r="F1869" s="1" t="str">
        <f>IF(VLOOKUP(B1869,'LISTADO LINCE'!$A$2:$BF$4824,14,FALSE)&lt;=0,"",VLOOKUP(B1869,'LISTADO LINCE'!$A$2:$BF$4824,14,FALSE))</f>
        <v/>
      </c>
    </row>
    <row r="1870" spans="1:6" hidden="1" x14ac:dyDescent="0.25">
      <c r="A1870" s="1">
        <v>7709142</v>
      </c>
      <c r="B1870" s="1">
        <f t="shared" si="29"/>
        <v>7709142</v>
      </c>
      <c r="C1870" s="1" t="str">
        <f>+'LISTADO LINCE'!C1869</f>
        <v>ESC BORD MZA UEP MAIPU ESTE</v>
      </c>
      <c r="D1870" s="1" t="str">
        <f>IFERROR(VLOOKUP(B1870,'PUBLICADOS EN WEB'!$D$2:$D$4094,1,FALSE)=B1870,"")</f>
        <v/>
      </c>
      <c r="E1870" s="1" t="str">
        <f>IFERROR(VLOOKUP(B1870,'PUBLICADOS EN MELI'!$D$2:$D$12092,1,FALSE)=B1870,"")</f>
        <v/>
      </c>
      <c r="F1870" s="1" t="str">
        <f>IF(VLOOKUP(B1870,'LISTADO LINCE'!$A$2:$BF$4824,14,FALSE)&lt;=0,"",VLOOKUP(B1870,'LISTADO LINCE'!$A$2:$BF$4824,14,FALSE))</f>
        <v/>
      </c>
    </row>
    <row r="1871" spans="1:6" hidden="1" x14ac:dyDescent="0.25">
      <c r="A1871" s="1">
        <v>7709156</v>
      </c>
      <c r="B1871" s="1">
        <f t="shared" si="29"/>
        <v>7709156</v>
      </c>
      <c r="C1871" s="1" t="str">
        <f>+'LISTADO LINCE'!C1870</f>
        <v>ESC BORD MZA VIAL P/ BRAZO TVS424-0</v>
      </c>
      <c r="D1871" s="1" t="b">
        <f>IFERROR(VLOOKUP(B1871,'PUBLICADOS EN WEB'!$D$2:$D$4094,1,FALSE)=B1871,"")</f>
        <v>1</v>
      </c>
      <c r="E1871" s="1" t="str">
        <f>IFERROR(VLOOKUP(B1871,'PUBLICADOS EN MELI'!$D$2:$D$12092,1,FALSE)=B1871,"")</f>
        <v/>
      </c>
      <c r="F1871" s="1">
        <f>IF(VLOOKUP(B1871,'LISTADO LINCE'!$A$2:$BF$4824,14,FALSE)&lt;=0,"",VLOOKUP(B1871,'LISTADO LINCE'!$A$2:$BF$4824,14,FALSE))</f>
        <v>36</v>
      </c>
    </row>
    <row r="1872" spans="1:6" hidden="1" x14ac:dyDescent="0.25">
      <c r="A1872" s="1">
        <v>7709157</v>
      </c>
      <c r="B1872" s="1">
        <f t="shared" si="29"/>
        <v>7709157</v>
      </c>
      <c r="C1872" s="1" t="str">
        <f>+'LISTADO LINCE'!C1871</f>
        <v>ESC INFANTERIA FUSILES CURSO NAC 2018</v>
      </c>
      <c r="D1872" s="1" t="str">
        <f>IFERROR(VLOOKUP(B1872,'PUBLICADOS EN WEB'!$D$2:$D$4094,1,FALSE)=B1872,"")</f>
        <v/>
      </c>
      <c r="E1872" s="1" t="str">
        <f>IFERROR(VLOOKUP(B1872,'PUBLICADOS EN MELI'!$D$2:$D$12092,1,FALSE)=B1872,"")</f>
        <v/>
      </c>
      <c r="F1872" s="1" t="str">
        <f>IF(VLOOKUP(B1872,'LISTADO LINCE'!$A$2:$BF$4824,14,FALSE)&lt;=0,"",VLOOKUP(B1872,'LISTADO LINCE'!$A$2:$BF$4824,14,FALSE))</f>
        <v/>
      </c>
    </row>
    <row r="1873" spans="1:6" hidden="1" x14ac:dyDescent="0.25">
      <c r="A1873" s="1">
        <v>7709158</v>
      </c>
      <c r="B1873" s="1">
        <f t="shared" si="29"/>
        <v>7709158</v>
      </c>
      <c r="C1873" s="1" t="str">
        <f>+'LISTADO LINCE'!C1872</f>
        <v>ESC BORD MZA INFANTERIA</v>
      </c>
      <c r="D1873" s="1" t="b">
        <f>IFERROR(VLOOKUP(B1873,'PUBLICADOS EN WEB'!$D$2:$D$4094,1,FALSE)=B1873,"")</f>
        <v>1</v>
      </c>
      <c r="E1873" s="1" t="str">
        <f>IFERROR(VLOOKUP(B1873,'PUBLICADOS EN MELI'!$D$2:$D$12092,1,FALSE)=B1873,"")</f>
        <v/>
      </c>
      <c r="F1873" s="1">
        <f>IF(VLOOKUP(B1873,'LISTADO LINCE'!$A$2:$BF$4824,14,FALSE)&lt;=0,"",VLOOKUP(B1873,'LISTADO LINCE'!$A$2:$BF$4824,14,FALSE))</f>
        <v>44</v>
      </c>
    </row>
    <row r="1874" spans="1:6" hidden="1" x14ac:dyDescent="0.25">
      <c r="A1874" s="1">
        <v>7709159</v>
      </c>
      <c r="B1874" s="1">
        <f t="shared" si="29"/>
        <v>7709159</v>
      </c>
      <c r="C1874" s="1" t="str">
        <f>+'LISTADO LINCE'!C1873</f>
        <v>ESC BORD STA CRUZ INFANT B/VISIB BRAZO</v>
      </c>
      <c r="D1874" s="1" t="str">
        <f>IFERROR(VLOOKUP(B1874,'PUBLICADOS EN WEB'!$D$2:$D$4094,1,FALSE)=B1874,"")</f>
        <v/>
      </c>
      <c r="E1874" s="1" t="str">
        <f>IFERROR(VLOOKUP(B1874,'PUBLICADOS EN MELI'!$D$2:$D$12092,1,FALSE)=B1874,"")</f>
        <v/>
      </c>
      <c r="F1874" s="1" t="str">
        <f>IF(VLOOKUP(B1874,'LISTADO LINCE'!$A$2:$BF$4824,14,FALSE)&lt;=0,"",VLOOKUP(B1874,'LISTADO LINCE'!$A$2:$BF$4824,14,FALSE))</f>
        <v/>
      </c>
    </row>
    <row r="1875" spans="1:6" hidden="1" x14ac:dyDescent="0.25">
      <c r="A1875" s="1">
        <v>7709160</v>
      </c>
      <c r="B1875" s="1">
        <f t="shared" si="29"/>
        <v>7709160</v>
      </c>
      <c r="C1875" s="1" t="str">
        <f>+'LISTADO LINCE'!C1874</f>
        <v>ESC BORD SERV PENIT STA CRUZ       22</v>
      </c>
      <c r="D1875" s="1" t="str">
        <f>IFERROR(VLOOKUP(B1875,'PUBLICADOS EN WEB'!$D$2:$D$4094,1,FALSE)=B1875,"")</f>
        <v/>
      </c>
      <c r="E1875" s="1" t="str">
        <f>IFERROR(VLOOKUP(B1875,'PUBLICADOS EN MELI'!$D$2:$D$12092,1,FALSE)=B1875,"")</f>
        <v/>
      </c>
      <c r="F1875" s="1">
        <f>IF(VLOOKUP(B1875,'LISTADO LINCE'!$A$2:$BF$4824,14,FALSE)&lt;=0,"",VLOOKUP(B1875,'LISTADO LINCE'!$A$2:$BF$4824,14,FALSE))</f>
        <v>563</v>
      </c>
    </row>
    <row r="1876" spans="1:6" hidden="1" x14ac:dyDescent="0.25">
      <c r="A1876" s="1">
        <v>0</v>
      </c>
      <c r="B1876" s="1">
        <f t="shared" si="29"/>
        <v>0</v>
      </c>
      <c r="C1876" s="1" t="str">
        <f>+'LISTADO LINCE'!C1875</f>
        <v/>
      </c>
      <c r="D1876" s="1" t="str">
        <f>IFERROR(VLOOKUP(B1876,'PUBLICADOS EN WEB'!$D$2:$D$4094,1,FALSE)=B1876,"")</f>
        <v/>
      </c>
      <c r="E1876" s="1" t="str">
        <f>IFERROR(VLOOKUP(B1876,'PUBLICADOS EN MELI'!$D$2:$D$12092,1,FALSE)=B1876,"")</f>
        <v/>
      </c>
    </row>
    <row r="1877" spans="1:6" hidden="1" x14ac:dyDescent="0.25">
      <c r="A1877" s="1">
        <v>7709169</v>
      </c>
      <c r="B1877" s="1">
        <f t="shared" si="29"/>
        <v>7709169</v>
      </c>
      <c r="C1877" s="1" t="str">
        <f>+'LISTADO LINCE'!C1876</f>
        <v>ESC NO USAR  BOINA INFANT. BAJA V.</v>
      </c>
      <c r="D1877" s="1" t="str">
        <f>IFERROR(VLOOKUP(B1877,'PUBLICADOS EN WEB'!$D$2:$D$4094,1,FALSE)=B1877,"")</f>
        <v/>
      </c>
      <c r="E1877" s="1" t="str">
        <f>IFERROR(VLOOKUP(B1877,'PUBLICADOS EN MELI'!$D$2:$D$12092,1,FALSE)=B1877,"")</f>
        <v/>
      </c>
      <c r="F1877" s="1" t="str">
        <f>IF(VLOOKUP(B1877,'LISTADO LINCE'!$A$2:$BF$4824,14,FALSE)&lt;=0,"",VLOOKUP(B1877,'LISTADO LINCE'!$A$2:$BF$4824,14,FALSE))</f>
        <v/>
      </c>
    </row>
    <row r="1878" spans="1:6" hidden="1" x14ac:dyDescent="0.25">
      <c r="A1878" s="1">
        <v>7709174</v>
      </c>
      <c r="B1878" s="1">
        <f t="shared" si="29"/>
        <v>7709174</v>
      </c>
      <c r="C1878" s="1" t="str">
        <f>+'LISTADO LINCE'!C1877</f>
        <v>ESC BORD MZA MUSICA BOINA</v>
      </c>
      <c r="D1878" s="1" t="str">
        <f>IFERROR(VLOOKUP(B1878,'PUBLICADOS EN WEB'!$D$2:$D$4094,1,FALSE)=B1878,"")</f>
        <v/>
      </c>
      <c r="E1878" s="1" t="str">
        <f>IFERROR(VLOOKUP(B1878,'PUBLICADOS EN MELI'!$D$2:$D$12092,1,FALSE)=B1878,"")</f>
        <v/>
      </c>
      <c r="F1878" s="1" t="str">
        <f>IF(VLOOKUP(B1878,'LISTADO LINCE'!$A$2:$BF$4824,14,FALSE)&lt;=0,"",VLOOKUP(B1878,'LISTADO LINCE'!$A$2:$BF$4824,14,FALSE))</f>
        <v/>
      </c>
    </row>
    <row r="1879" spans="1:6" hidden="1" x14ac:dyDescent="0.25">
      <c r="A1879" s="1">
        <v>7709198</v>
      </c>
      <c r="B1879" s="1">
        <f t="shared" si="29"/>
        <v>7709198</v>
      </c>
      <c r="C1879" s="1" t="str">
        <f>+'LISTADO LINCE'!C1878</f>
        <v>PARCHE NQN BOMB PICIN LEUFU RER</v>
      </c>
      <c r="D1879" s="1" t="str">
        <f>IFERROR(VLOOKUP(B1879,'PUBLICADOS EN WEB'!$D$2:$D$4094,1,FALSE)=B1879,"")</f>
        <v/>
      </c>
      <c r="E1879" s="1" t="str">
        <f>IFERROR(VLOOKUP(B1879,'PUBLICADOS EN MELI'!$D$2:$D$12092,1,FALSE)=B1879,"")</f>
        <v/>
      </c>
      <c r="F1879" s="1" t="str">
        <f>IF(VLOOKUP(B1879,'LISTADO LINCE'!$A$2:$BF$4824,14,FALSE)&lt;=0,"",VLOOKUP(B1879,'LISTADO LINCE'!$A$2:$BF$4824,14,FALSE))</f>
        <v/>
      </c>
    </row>
    <row r="1880" spans="1:6" hidden="1" x14ac:dyDescent="0.25">
      <c r="A1880" s="1">
        <v>7709200</v>
      </c>
      <c r="B1880" s="1">
        <f t="shared" si="29"/>
        <v>7709200</v>
      </c>
      <c r="C1880" s="1" t="str">
        <f>+'LISTADO LINCE'!C1879</f>
        <v>ESC BORD MZA BOINA UPAT</v>
      </c>
      <c r="D1880" s="1" t="str">
        <f>IFERROR(VLOOKUP(B1880,'PUBLICADOS EN WEB'!$D$2:$D$4094,1,FALSE)=B1880,"")</f>
        <v/>
      </c>
      <c r="E1880" s="1" t="str">
        <f>IFERROR(VLOOKUP(B1880,'PUBLICADOS EN MELI'!$D$2:$D$12092,1,FALSE)=B1880,"")</f>
        <v/>
      </c>
      <c r="F1880" s="1" t="str">
        <f>IF(VLOOKUP(B1880,'LISTADO LINCE'!$A$2:$BF$4824,14,FALSE)&lt;=0,"",VLOOKUP(B1880,'LISTADO LINCE'!$A$2:$BF$4824,14,FALSE))</f>
        <v/>
      </c>
    </row>
    <row r="1881" spans="1:6" hidden="1" x14ac:dyDescent="0.25">
      <c r="A1881" s="1">
        <v>7709203</v>
      </c>
      <c r="B1881" s="1">
        <f t="shared" si="29"/>
        <v>7709203</v>
      </c>
      <c r="C1881" s="1" t="str">
        <f>+'LISTADO LINCE'!C1880</f>
        <v>ESC BORD CATACPOL   BAJA VISIV</v>
      </c>
      <c r="D1881" s="1" t="str">
        <f>IFERROR(VLOOKUP(B1881,'PUBLICADOS EN WEB'!$D$2:$D$4094,1,FALSE)=B1881,"")</f>
        <v/>
      </c>
      <c r="E1881" s="1" t="str">
        <f>IFERROR(VLOOKUP(B1881,'PUBLICADOS EN MELI'!$D$2:$D$12092,1,FALSE)=B1881,"")</f>
        <v/>
      </c>
      <c r="F1881" s="1" t="str">
        <f>IF(VLOOKUP(B1881,'LISTADO LINCE'!$A$2:$BF$4824,14,FALSE)&lt;=0,"",VLOOKUP(B1881,'LISTADO LINCE'!$A$2:$BF$4824,14,FALSE))</f>
        <v/>
      </c>
    </row>
    <row r="1882" spans="1:6" hidden="1" x14ac:dyDescent="0.25">
      <c r="A1882" s="1">
        <v>7709204</v>
      </c>
      <c r="B1882" s="1">
        <f t="shared" si="29"/>
        <v>7709204</v>
      </c>
      <c r="C1882" s="1" t="str">
        <f>+'LISTADO LINCE'!C1881</f>
        <v>ESC BORD CATACPOL</v>
      </c>
      <c r="D1882" s="1" t="b">
        <f>IFERROR(VLOOKUP(B1882,'PUBLICADOS EN WEB'!$D$2:$D$4094,1,FALSE)=B1882,"")</f>
        <v>1</v>
      </c>
      <c r="E1882" s="1" t="str">
        <f>IFERROR(VLOOKUP(B1882,'PUBLICADOS EN MELI'!$D$2:$D$12092,1,FALSE)=B1882,"")</f>
        <v/>
      </c>
      <c r="F1882" s="1">
        <f>IF(VLOOKUP(B1882,'LISTADO LINCE'!$A$2:$BF$4824,14,FALSE)&lt;=0,"",VLOOKUP(B1882,'LISTADO LINCE'!$A$2:$BF$4824,14,FALSE))</f>
        <v>2</v>
      </c>
    </row>
    <row r="1883" spans="1:6" hidden="1" x14ac:dyDescent="0.25">
      <c r="A1883" s="1">
        <v>7709208</v>
      </c>
      <c r="B1883" s="1">
        <f t="shared" si="29"/>
        <v>7709208</v>
      </c>
      <c r="C1883" s="1" t="str">
        <f>+'LISTADO LINCE'!C1882</f>
        <v>ESC BORD MZA AVIACIÓN</v>
      </c>
      <c r="D1883" s="1" t="b">
        <f>IFERROR(VLOOKUP(B1883,'PUBLICADOS EN WEB'!$D$2:$D$4094,1,FALSE)=B1883,"")</f>
        <v>1</v>
      </c>
      <c r="E1883" s="1" t="str">
        <f>IFERROR(VLOOKUP(B1883,'PUBLICADOS EN MELI'!$D$2:$D$12092,1,FALSE)=B1883,"")</f>
        <v/>
      </c>
      <c r="F1883" s="1" t="str">
        <f>IF(VLOOKUP(B1883,'LISTADO LINCE'!$A$2:$BF$4824,14,FALSE)&lt;=0,"",VLOOKUP(B1883,'LISTADO LINCE'!$A$2:$BF$4824,14,FALSE))</f>
        <v/>
      </c>
    </row>
    <row r="1884" spans="1:6" hidden="1" x14ac:dyDescent="0.25">
      <c r="A1884" s="1">
        <v>7709212</v>
      </c>
      <c r="B1884" s="1">
        <f t="shared" si="29"/>
        <v>7709212</v>
      </c>
      <c r="C1884" s="1" t="str">
        <f>+'LISTADO LINCE'!C1883</f>
        <v>ESC BORD MZA BOINA TRASLADO</v>
      </c>
      <c r="D1884" s="1" t="str">
        <f>IFERROR(VLOOKUP(B1884,'PUBLICADOS EN WEB'!$D$2:$D$4094,1,FALSE)=B1884,"")</f>
        <v/>
      </c>
      <c r="E1884" s="1" t="str">
        <f>IFERROR(VLOOKUP(B1884,'PUBLICADOS EN MELI'!$D$2:$D$12092,1,FALSE)=B1884,"")</f>
        <v/>
      </c>
      <c r="F1884" s="1">
        <f>IF(VLOOKUP(B1884,'LISTADO LINCE'!$A$2:$BF$4824,14,FALSE)&lt;=0,"",VLOOKUP(B1884,'LISTADO LINCE'!$A$2:$BF$4824,14,FALSE))</f>
        <v>8</v>
      </c>
    </row>
    <row r="1885" spans="1:6" hidden="1" x14ac:dyDescent="0.25">
      <c r="A1885" s="1">
        <v>7709228</v>
      </c>
      <c r="B1885" s="1">
        <f t="shared" si="29"/>
        <v>7709228</v>
      </c>
      <c r="C1885" s="1" t="str">
        <f>+'LISTADO LINCE'!C1884</f>
        <v>ESC BORD RIO NEGRO POL BV</v>
      </c>
      <c r="D1885" s="1" t="str">
        <f>IFERROR(VLOOKUP(B1885,'PUBLICADOS EN WEB'!$D$2:$D$4094,1,FALSE)=B1885,"")</f>
        <v/>
      </c>
      <c r="E1885" s="1" t="str">
        <f>IFERROR(VLOOKUP(B1885,'PUBLICADOS EN MELI'!$D$2:$D$12092,1,FALSE)=B1885,"")</f>
        <v/>
      </c>
      <c r="F1885" s="1">
        <f>IF(VLOOKUP(B1885,'LISTADO LINCE'!$A$2:$BF$4824,14,FALSE)&lt;=0,"",VLOOKUP(B1885,'LISTADO LINCE'!$A$2:$BF$4824,14,FALSE))</f>
        <v>24</v>
      </c>
    </row>
    <row r="1886" spans="1:6" hidden="1" x14ac:dyDescent="0.25">
      <c r="A1886" s="1">
        <v>7709229</v>
      </c>
      <c r="B1886" s="1">
        <f t="shared" si="29"/>
        <v>7709229</v>
      </c>
      <c r="C1886" s="1" t="str">
        <f>+'LISTADO LINCE'!C1885</f>
        <v>ESC BORD RIO NEGRO POLICIA</v>
      </c>
      <c r="D1886" s="1" t="str">
        <f>IFERROR(VLOOKUP(B1886,'PUBLICADOS EN WEB'!$D$2:$D$4094,1,FALSE)=B1886,"")</f>
        <v/>
      </c>
      <c r="E1886" s="1" t="str">
        <f>IFERROR(VLOOKUP(B1886,'PUBLICADOS EN MELI'!$D$2:$D$12092,1,FALSE)=B1886,"")</f>
        <v/>
      </c>
      <c r="F1886" s="1">
        <f>IF(VLOOKUP(B1886,'LISTADO LINCE'!$A$2:$BF$4824,14,FALSE)&lt;=0,"",VLOOKUP(B1886,'LISTADO LINCE'!$A$2:$BF$4824,14,FALSE))</f>
        <v>78</v>
      </c>
    </row>
    <row r="1887" spans="1:6" hidden="1" x14ac:dyDescent="0.25">
      <c r="A1887" s="1">
        <v>7709230</v>
      </c>
      <c r="B1887" s="1">
        <f t="shared" si="29"/>
        <v>7709230</v>
      </c>
      <c r="C1887" s="1" t="str">
        <f>+'LISTADO LINCE'!C1886</f>
        <v>ESC BORD NQN SEG SAN PABLO</v>
      </c>
      <c r="D1887" s="1" t="str">
        <f>IFERROR(VLOOKUP(B1887,'PUBLICADOS EN WEB'!$D$2:$D$4094,1,FALSE)=B1887,"")</f>
        <v/>
      </c>
      <c r="E1887" s="1" t="str">
        <f>IFERROR(VLOOKUP(B1887,'PUBLICADOS EN MELI'!$D$2:$D$12092,1,FALSE)=B1887,"")</f>
        <v/>
      </c>
      <c r="F1887" s="1" t="str">
        <f>IF(VLOOKUP(B1887,'LISTADO LINCE'!$A$2:$BF$4824,14,FALSE)&lt;=0,"",VLOOKUP(B1887,'LISTADO LINCE'!$A$2:$BF$4824,14,FALSE))</f>
        <v/>
      </c>
    </row>
    <row r="1888" spans="1:6" hidden="1" x14ac:dyDescent="0.25">
      <c r="A1888" s="1">
        <v>7709233</v>
      </c>
      <c r="B1888" s="1">
        <f t="shared" si="29"/>
        <v>7709233</v>
      </c>
      <c r="C1888" s="1" t="str">
        <f>+'LISTADO LINCE'!C1887</f>
        <v>ESC BORD MZA BOINA LICEO LMGE BARG</v>
      </c>
      <c r="D1888" s="1" t="b">
        <f>IFERROR(VLOOKUP(B1888,'PUBLICADOS EN WEB'!$D$2:$D$4094,1,FALSE)=B1888,"")</f>
        <v>1</v>
      </c>
      <c r="E1888" s="1" t="str">
        <f>IFERROR(VLOOKUP(B1888,'PUBLICADOS EN MELI'!$D$2:$D$12092,1,FALSE)=B1888,"")</f>
        <v/>
      </c>
      <c r="F1888" s="1">
        <f>IF(VLOOKUP(B1888,'LISTADO LINCE'!$A$2:$BF$4824,14,FALSE)&lt;=0,"",VLOOKUP(B1888,'LISTADO LINCE'!$A$2:$BF$4824,14,FALSE))</f>
        <v>24</v>
      </c>
    </row>
    <row r="1889" spans="1:6" hidden="1" x14ac:dyDescent="0.25">
      <c r="A1889" s="1">
        <v>7709234</v>
      </c>
      <c r="B1889" s="1">
        <f t="shared" si="29"/>
        <v>7709234</v>
      </c>
      <c r="C1889" s="1" t="str">
        <f>+'LISTADO LINCE'!C1888</f>
        <v>ESC BORD STA CRUZ INFANT B/VISIB BOINA</v>
      </c>
      <c r="D1889" s="1" t="str">
        <f>IFERROR(VLOOKUP(B1889,'PUBLICADOS EN WEB'!$D$2:$D$4094,1,FALSE)=B1889,"")</f>
        <v/>
      </c>
      <c r="E1889" s="1" t="str">
        <f>IFERROR(VLOOKUP(B1889,'PUBLICADOS EN MELI'!$D$2:$D$12092,1,FALSE)=B1889,"")</f>
        <v/>
      </c>
      <c r="F1889" s="1" t="str">
        <f>IF(VLOOKUP(B1889,'LISTADO LINCE'!$A$2:$BF$4824,14,FALSE)&lt;=0,"",VLOOKUP(B1889,'LISTADO LINCE'!$A$2:$BF$4824,14,FALSE))</f>
        <v/>
      </c>
    </row>
    <row r="1890" spans="1:6" hidden="1" x14ac:dyDescent="0.25">
      <c r="A1890" s="1">
        <v>7709235</v>
      </c>
      <c r="B1890" s="1">
        <f t="shared" si="29"/>
        <v>7709235</v>
      </c>
      <c r="C1890" s="1" t="str">
        <f>+'LISTADO LINCE'!C1889</f>
        <v>ESC BORD STA CRUZ PATRULLA URBANA  BARG</v>
      </c>
      <c r="D1890" s="1" t="str">
        <f>IFERROR(VLOOKUP(B1890,'PUBLICADOS EN WEB'!$D$2:$D$4094,1,FALSE)=B1890,"")</f>
        <v/>
      </c>
      <c r="E1890" s="1" t="str">
        <f>IFERROR(VLOOKUP(B1890,'PUBLICADOS EN MELI'!$D$2:$D$12092,1,FALSE)=B1890,"")</f>
        <v/>
      </c>
      <c r="F1890" s="1" t="str">
        <f>IF(VLOOKUP(B1890,'LISTADO LINCE'!$A$2:$BF$4824,14,FALSE)&lt;=0,"",VLOOKUP(B1890,'LISTADO LINCE'!$A$2:$BF$4824,14,FALSE))</f>
        <v/>
      </c>
    </row>
    <row r="1891" spans="1:6" hidden="1" x14ac:dyDescent="0.25">
      <c r="A1891" s="1">
        <v>7709238</v>
      </c>
      <c r="B1891" s="1">
        <f t="shared" ref="B1891:B1954" si="30">IF(A1891&lt;&gt;"",IFERROR(A1891*1,""),"")</f>
        <v>7709238</v>
      </c>
      <c r="C1891" s="1" t="str">
        <f>+'LISTADO LINCE'!C1890</f>
        <v>ESC BORD MZA IUSP B.VISIB. CUERPO INSTR.</v>
      </c>
      <c r="D1891" s="1" t="b">
        <f>IFERROR(VLOOKUP(B1891,'PUBLICADOS EN WEB'!$D$2:$D$4094,1,FALSE)=B1891,"")</f>
        <v>1</v>
      </c>
      <c r="E1891" s="1" t="str">
        <f>IFERROR(VLOOKUP(B1891,'PUBLICADOS EN MELI'!$D$2:$D$12092,1,FALSE)=B1891,"")</f>
        <v/>
      </c>
      <c r="F1891" s="1" t="str">
        <f>IF(VLOOKUP(B1891,'LISTADO LINCE'!$A$2:$BF$4824,14,FALSE)&lt;=0,"",VLOOKUP(B1891,'LISTADO LINCE'!$A$2:$BF$4824,14,FALSE))</f>
        <v/>
      </c>
    </row>
    <row r="1892" spans="1:6" hidden="1" x14ac:dyDescent="0.25">
      <c r="A1892" s="1">
        <v>7709245</v>
      </c>
      <c r="B1892" s="1">
        <f t="shared" si="30"/>
        <v>7709245</v>
      </c>
      <c r="C1892" s="1" t="str">
        <f>+'LISTADO LINCE'!C1891</f>
        <v>ESC BORD MZA OF. JEFES  Y SUP</v>
      </c>
      <c r="D1892" s="1" t="b">
        <f>IFERROR(VLOOKUP(B1892,'PUBLICADOS EN WEB'!$D$2:$D$4094,1,FALSE)=B1892,"")</f>
        <v>1</v>
      </c>
      <c r="E1892" s="1" t="str">
        <f>IFERROR(VLOOKUP(B1892,'PUBLICADOS EN MELI'!$D$2:$D$12092,1,FALSE)=B1892,"")</f>
        <v/>
      </c>
      <c r="F1892" s="1">
        <f>IF(VLOOKUP(B1892,'LISTADO LINCE'!$A$2:$BF$4824,14,FALSE)&lt;=0,"",VLOOKUP(B1892,'LISTADO LINCE'!$A$2:$BF$4824,14,FALSE))</f>
        <v>44</v>
      </c>
    </row>
    <row r="1893" spans="1:6" hidden="1" x14ac:dyDescent="0.25">
      <c r="A1893" s="1">
        <v>7709246</v>
      </c>
      <c r="B1893" s="1">
        <f t="shared" si="30"/>
        <v>7709246</v>
      </c>
      <c r="C1893" s="1" t="str">
        <f>+'LISTADO LINCE'!C1892</f>
        <v>ESC BORD MZA OF JEFES Y SUP BEIGE</v>
      </c>
      <c r="D1893" s="1" t="str">
        <f>IFERROR(VLOOKUP(B1893,'PUBLICADOS EN WEB'!$D$2:$D$4094,1,FALSE)=B1893,"")</f>
        <v/>
      </c>
      <c r="E1893" s="1" t="str">
        <f>IFERROR(VLOOKUP(B1893,'PUBLICADOS EN MELI'!$D$2:$D$12092,1,FALSE)=B1893,"")</f>
        <v/>
      </c>
      <c r="F1893" s="1" t="str">
        <f>IF(VLOOKUP(B1893,'LISTADO LINCE'!$A$2:$BF$4824,14,FALSE)&lt;=0,"",VLOOKUP(B1893,'LISTADO LINCE'!$A$2:$BF$4824,14,FALSE))</f>
        <v/>
      </c>
    </row>
    <row r="1894" spans="1:6" hidden="1" x14ac:dyDescent="0.25">
      <c r="A1894" s="1">
        <v>7709251</v>
      </c>
      <c r="B1894" s="1">
        <f t="shared" si="30"/>
        <v>7709251</v>
      </c>
      <c r="C1894" s="1" t="str">
        <f>+'LISTADO LINCE'!C1893</f>
        <v>ESC BORD NQN BOINA ACAD.B.V.(ACA</v>
      </c>
      <c r="D1894" s="1" t="str">
        <f>IFERROR(VLOOKUP(B1894,'PUBLICADOS EN WEB'!$D$2:$D$4094,1,FALSE)=B1894,"")</f>
        <v/>
      </c>
      <c r="E1894" s="1" t="str">
        <f>IFERROR(VLOOKUP(B1894,'PUBLICADOS EN MELI'!$D$2:$D$12092,1,FALSE)=B1894,"")</f>
        <v/>
      </c>
      <c r="F1894" s="1" t="str">
        <f>IF(VLOOKUP(B1894,'LISTADO LINCE'!$A$2:$BF$4824,14,FALSE)&lt;=0,"",VLOOKUP(B1894,'LISTADO LINCE'!$A$2:$BF$4824,14,FALSE))</f>
        <v/>
      </c>
    </row>
    <row r="1895" spans="1:6" hidden="1" x14ac:dyDescent="0.25">
      <c r="A1895" s="1">
        <v>0</v>
      </c>
      <c r="B1895" s="1">
        <f t="shared" si="30"/>
        <v>0</v>
      </c>
      <c r="C1895" s="1" t="str">
        <f>+'LISTADO LINCE'!C1894</f>
        <v/>
      </c>
      <c r="D1895" s="1" t="str">
        <f>IFERROR(VLOOKUP(B1895,'PUBLICADOS EN WEB'!$D$2:$D$4094,1,FALSE)=B1895,"")</f>
        <v/>
      </c>
      <c r="E1895" s="1" t="str">
        <f>IFERROR(VLOOKUP(B1895,'PUBLICADOS EN MELI'!$D$2:$D$12092,1,FALSE)=B1895,"")</f>
        <v/>
      </c>
    </row>
    <row r="1896" spans="1:6" hidden="1" x14ac:dyDescent="0.25">
      <c r="A1896" s="1">
        <v>7709272</v>
      </c>
      <c r="B1896" s="1">
        <f t="shared" si="30"/>
        <v>7709272</v>
      </c>
      <c r="C1896" s="1" t="str">
        <f>+'LISTADO LINCE'!C1895</f>
        <v>ESC BORD JUJUY UPAT</v>
      </c>
      <c r="D1896" s="1" t="str">
        <f>IFERROR(VLOOKUP(B1896,'PUBLICADOS EN WEB'!$D$2:$D$4094,1,FALSE)=B1896,"")</f>
        <v/>
      </c>
      <c r="E1896" s="1" t="str">
        <f>IFERROR(VLOOKUP(B1896,'PUBLICADOS EN MELI'!$D$2:$D$12092,1,FALSE)=B1896,"")</f>
        <v/>
      </c>
      <c r="F1896" s="1" t="str">
        <f>IF(VLOOKUP(B1896,'LISTADO LINCE'!$A$2:$BF$4824,14,FALSE)&lt;=0,"",VLOOKUP(B1896,'LISTADO LINCE'!$A$2:$BF$4824,14,FALSE))</f>
        <v/>
      </c>
    </row>
    <row r="1897" spans="1:6" hidden="1" x14ac:dyDescent="0.25">
      <c r="A1897" s="1">
        <v>7709273</v>
      </c>
      <c r="B1897" s="1">
        <f t="shared" si="30"/>
        <v>7709273</v>
      </c>
      <c r="C1897" s="1" t="str">
        <f>+'LISTADO LINCE'!C1896</f>
        <v>ESC BORD SAME JUJUY ENGOMADO</v>
      </c>
      <c r="D1897" s="1" t="str">
        <f>IFERROR(VLOOKUP(B1897,'PUBLICADOS EN WEB'!$D$2:$D$4094,1,FALSE)=B1897,"")</f>
        <v/>
      </c>
      <c r="E1897" s="1" t="str">
        <f>IFERROR(VLOOKUP(B1897,'PUBLICADOS EN MELI'!$D$2:$D$12092,1,FALSE)=B1897,"")</f>
        <v/>
      </c>
      <c r="F1897" s="1" t="str">
        <f>IF(VLOOKUP(B1897,'LISTADO LINCE'!$A$2:$BF$4824,14,FALSE)&lt;=0,"",VLOOKUP(B1897,'LISTADO LINCE'!$A$2:$BF$4824,14,FALSE))</f>
        <v/>
      </c>
    </row>
    <row r="1898" spans="1:6" hidden="1" x14ac:dyDescent="0.25">
      <c r="A1898" s="1">
        <v>7709274</v>
      </c>
      <c r="B1898" s="1">
        <f t="shared" si="30"/>
        <v>7709274</v>
      </c>
      <c r="C1898" s="1" t="str">
        <f>+'LISTADO LINCE'!C1897</f>
        <v>ESC BORD SALTA POLICIA DORADO</v>
      </c>
      <c r="D1898" s="1" t="str">
        <f>IFERROR(VLOOKUP(B1898,'PUBLICADOS EN WEB'!$D$2:$D$4094,1,FALSE)=B1898,"")</f>
        <v/>
      </c>
      <c r="E1898" s="1" t="str">
        <f>IFERROR(VLOOKUP(B1898,'PUBLICADOS EN MELI'!$D$2:$D$12092,1,FALSE)=B1898,"")</f>
        <v/>
      </c>
      <c r="F1898" s="1" t="str">
        <f>IF(VLOOKUP(B1898,'LISTADO LINCE'!$A$2:$BF$4824,14,FALSE)&lt;=0,"",VLOOKUP(B1898,'LISTADO LINCE'!$A$2:$BF$4824,14,FALSE))</f>
        <v/>
      </c>
    </row>
    <row r="1899" spans="1:6" hidden="1" x14ac:dyDescent="0.25">
      <c r="A1899" s="1">
        <v>7709285</v>
      </c>
      <c r="B1899" s="1">
        <f t="shared" si="30"/>
        <v>7709285</v>
      </c>
      <c r="C1899" s="1" t="str">
        <f>+'LISTADO LINCE'!C1898</f>
        <v>ESC BORD MZA RURAL BOINA</v>
      </c>
      <c r="D1899" s="1" t="str">
        <f>IFERROR(VLOOKUP(B1899,'PUBLICADOS EN WEB'!$D$2:$D$4094,1,FALSE)=B1899,"")</f>
        <v/>
      </c>
      <c r="E1899" s="1" t="str">
        <f>IFERROR(VLOOKUP(B1899,'PUBLICADOS EN MELI'!$D$2:$D$12092,1,FALSE)=B1899,"")</f>
        <v/>
      </c>
      <c r="F1899" s="1" t="str">
        <f>IF(VLOOKUP(B1899,'LISTADO LINCE'!$A$2:$BF$4824,14,FALSE)&lt;=0,"",VLOOKUP(B1899,'LISTADO LINCE'!$A$2:$BF$4824,14,FALSE))</f>
        <v/>
      </c>
    </row>
    <row r="1900" spans="1:6" hidden="1" x14ac:dyDescent="0.25">
      <c r="A1900" s="1">
        <v>7709300</v>
      </c>
      <c r="B1900" s="1">
        <f t="shared" si="30"/>
        <v>7709300</v>
      </c>
      <c r="C1900" s="1" t="str">
        <f>+'LISTADO LINCE'!C1899</f>
        <v>ESC BORD SERVICIO PENITENCIARIO FEDERAL</v>
      </c>
      <c r="D1900" s="1" t="str">
        <f>IFERROR(VLOOKUP(B1900,'PUBLICADOS EN WEB'!$D$2:$D$4094,1,FALSE)=B1900,"")</f>
        <v/>
      </c>
      <c r="E1900" s="1" t="str">
        <f>IFERROR(VLOOKUP(B1900,'PUBLICADOS EN MELI'!$D$2:$D$12092,1,FALSE)=B1900,"")</f>
        <v/>
      </c>
      <c r="F1900" s="1">
        <f>IF(VLOOKUP(B1900,'LISTADO LINCE'!$A$2:$BF$4824,14,FALSE)&lt;=0,"",VLOOKUP(B1900,'LISTADO LINCE'!$A$2:$BF$4824,14,FALSE))</f>
        <v>18</v>
      </c>
    </row>
    <row r="1901" spans="1:6" hidden="1" x14ac:dyDescent="0.25">
      <c r="A1901" s="1">
        <v>7709301</v>
      </c>
      <c r="B1901" s="1">
        <f t="shared" si="30"/>
        <v>7709301</v>
      </c>
      <c r="C1901" s="1" t="str">
        <f>+'LISTADO LINCE'!C1900</f>
        <v>ESC POLICIA</v>
      </c>
      <c r="D1901" s="1" t="str">
        <f>IFERROR(VLOOKUP(B1901,'PUBLICADOS EN WEB'!$D$2:$D$4094,1,FALSE)=B1901,"")</f>
        <v/>
      </c>
      <c r="E1901" s="1" t="str">
        <f>IFERROR(VLOOKUP(B1901,'PUBLICADOS EN MELI'!$D$2:$D$12092,1,FALSE)=B1901,"")</f>
        <v/>
      </c>
      <c r="F1901" s="1" t="str">
        <f>IF(VLOOKUP(B1901,'LISTADO LINCE'!$A$2:$BF$4824,14,FALSE)&lt;=0,"",VLOOKUP(B1901,'LISTADO LINCE'!$A$2:$BF$4824,14,FALSE))</f>
        <v/>
      </c>
    </row>
    <row r="1902" spans="1:6" hidden="1" x14ac:dyDescent="0.25">
      <c r="A1902" s="1">
        <v>7709302</v>
      </c>
      <c r="B1902" s="1">
        <f t="shared" si="30"/>
        <v>7709302</v>
      </c>
      <c r="C1902" s="1" t="str">
        <f>+'LISTADO LINCE'!C1901</f>
        <v>ESC BORD PENITENCIARIA SAN JUAN</v>
      </c>
      <c r="D1902" s="1" t="str">
        <f>IFERROR(VLOOKUP(B1902,'PUBLICADOS EN WEB'!$D$2:$D$4094,1,FALSE)=B1902,"")</f>
        <v/>
      </c>
      <c r="E1902" s="1" t="str">
        <f>IFERROR(VLOOKUP(B1902,'PUBLICADOS EN MELI'!$D$2:$D$12092,1,FALSE)=B1902,"")</f>
        <v/>
      </c>
      <c r="F1902" s="1" t="str">
        <f>IF(VLOOKUP(B1902,'LISTADO LINCE'!$A$2:$BF$4824,14,FALSE)&lt;=0,"",VLOOKUP(B1902,'LISTADO LINCE'!$A$2:$BF$4824,14,FALSE))</f>
        <v/>
      </c>
    </row>
    <row r="1903" spans="1:6" hidden="1" x14ac:dyDescent="0.25">
      <c r="A1903" s="1">
        <v>7709303</v>
      </c>
      <c r="B1903" s="1">
        <f t="shared" si="30"/>
        <v>7709303</v>
      </c>
      <c r="C1903" s="1" t="str">
        <f>+'LISTADO LINCE'!C1902</f>
        <v>ESC BORD SERV PENIT SAN FELIPE DEP Y REC</v>
      </c>
      <c r="D1903" s="1" t="str">
        <f>IFERROR(VLOOKUP(B1903,'PUBLICADOS EN WEB'!$D$2:$D$4094,1,FALSE)=B1903,"")</f>
        <v/>
      </c>
      <c r="E1903" s="1" t="str">
        <f>IFERROR(VLOOKUP(B1903,'PUBLICADOS EN MELI'!$D$2:$D$12092,1,FALSE)=B1903,"")</f>
        <v/>
      </c>
      <c r="F1903" s="1" t="str">
        <f>IF(VLOOKUP(B1903,'LISTADO LINCE'!$A$2:$BF$4824,14,FALSE)&lt;=0,"",VLOOKUP(B1903,'LISTADO LINCE'!$A$2:$BF$4824,14,FALSE))</f>
        <v/>
      </c>
    </row>
    <row r="1904" spans="1:6" hidden="1" x14ac:dyDescent="0.25">
      <c r="A1904" s="1">
        <v>7709304</v>
      </c>
      <c r="B1904" s="1">
        <f t="shared" si="30"/>
        <v>7709304</v>
      </c>
      <c r="C1904" s="1" t="str">
        <f>+'LISTADO LINCE'!C1903</f>
        <v>ESC BORD SAN JUAN MOTORIZADA</v>
      </c>
      <c r="D1904" s="1" t="str">
        <f>IFERROR(VLOOKUP(B1904,'PUBLICADOS EN WEB'!$D$2:$D$4094,1,FALSE)=B1904,"")</f>
        <v/>
      </c>
      <c r="E1904" s="1" t="str">
        <f>IFERROR(VLOOKUP(B1904,'PUBLICADOS EN MELI'!$D$2:$D$12092,1,FALSE)=B1904,"")</f>
        <v/>
      </c>
      <c r="F1904" s="1">
        <f>IF(VLOOKUP(B1904,'LISTADO LINCE'!$A$2:$BF$4824,14,FALSE)&lt;=0,"",VLOOKUP(B1904,'LISTADO LINCE'!$A$2:$BF$4824,14,FALSE))</f>
        <v>1</v>
      </c>
    </row>
    <row r="1905" spans="1:6" hidden="1" x14ac:dyDescent="0.25">
      <c r="A1905" s="1">
        <v>7709306</v>
      </c>
      <c r="B1905" s="1">
        <f t="shared" si="30"/>
        <v>7709306</v>
      </c>
      <c r="C1905" s="1" t="str">
        <f>+'LISTADO LINCE'!C1904</f>
        <v>ESC BORD SAN JUAN RADIOELEC</v>
      </c>
      <c r="D1905" s="1" t="str">
        <f>IFERROR(VLOOKUP(B1905,'PUBLICADOS EN WEB'!$D$2:$D$4094,1,FALSE)=B1905,"")</f>
        <v/>
      </c>
      <c r="E1905" s="1" t="str">
        <f>IFERROR(VLOOKUP(B1905,'PUBLICADOS EN MELI'!$D$2:$D$12092,1,FALSE)=B1905,"")</f>
        <v/>
      </c>
      <c r="F1905" s="1">
        <f>IF(VLOOKUP(B1905,'LISTADO LINCE'!$A$2:$BF$4824,14,FALSE)&lt;=0,"",VLOOKUP(B1905,'LISTADO LINCE'!$A$2:$BF$4824,14,FALSE))</f>
        <v>9</v>
      </c>
    </row>
    <row r="1906" spans="1:6" hidden="1" x14ac:dyDescent="0.25">
      <c r="A1906" s="1">
        <v>7709307</v>
      </c>
      <c r="B1906" s="1">
        <f t="shared" si="30"/>
        <v>7709307</v>
      </c>
      <c r="C1906" s="1" t="str">
        <f>+'LISTADO LINCE'!C1905</f>
        <v>ESC BORD UCCEE BOINA</v>
      </c>
      <c r="D1906" s="1" t="str">
        <f>IFERROR(VLOOKUP(B1906,'PUBLICADOS EN WEB'!$D$2:$D$4094,1,FALSE)=B1906,"")</f>
        <v/>
      </c>
      <c r="E1906" s="1" t="str">
        <f>IFERROR(VLOOKUP(B1906,'PUBLICADOS EN MELI'!$D$2:$D$12092,1,FALSE)=B1906,"")</f>
        <v/>
      </c>
      <c r="F1906" s="1" t="str">
        <f>IF(VLOOKUP(B1906,'LISTADO LINCE'!$A$2:$BF$4824,14,FALSE)&lt;=0,"",VLOOKUP(B1906,'LISTADO LINCE'!$A$2:$BF$4824,14,FALSE))</f>
        <v/>
      </c>
    </row>
    <row r="1907" spans="1:6" hidden="1" x14ac:dyDescent="0.25">
      <c r="A1907" s="1">
        <v>7709308</v>
      </c>
      <c r="B1907" s="1">
        <f t="shared" si="30"/>
        <v>7709308</v>
      </c>
      <c r="C1907" s="1" t="str">
        <f>+'LISTADO LINCE'!C1906</f>
        <v>ESC BORD UCCEE BOINA BV</v>
      </c>
      <c r="D1907" s="1" t="str">
        <f>IFERROR(VLOOKUP(B1907,'PUBLICADOS EN WEB'!$D$2:$D$4094,1,FALSE)=B1907,"")</f>
        <v/>
      </c>
      <c r="E1907" s="1" t="str">
        <f>IFERROR(VLOOKUP(B1907,'PUBLICADOS EN MELI'!$D$2:$D$12092,1,FALSE)=B1907,"")</f>
        <v/>
      </c>
      <c r="F1907" s="1" t="str">
        <f>IF(VLOOKUP(B1907,'LISTADO LINCE'!$A$2:$BF$4824,14,FALSE)&lt;=0,"",VLOOKUP(B1907,'LISTADO LINCE'!$A$2:$BF$4824,14,FALSE))</f>
        <v/>
      </c>
    </row>
    <row r="1908" spans="1:6" hidden="1" x14ac:dyDescent="0.25">
      <c r="A1908" s="1">
        <v>7709310</v>
      </c>
      <c r="B1908" s="1">
        <f t="shared" si="30"/>
        <v>7709310</v>
      </c>
      <c r="C1908" s="1" t="str">
        <f>+'LISTADO LINCE'!C1907</f>
        <v>ESC BORD NQN P/BRAZO SEOAR</v>
      </c>
      <c r="D1908" s="1" t="str">
        <f>IFERROR(VLOOKUP(B1908,'PUBLICADOS EN WEB'!$D$2:$D$4094,1,FALSE)=B1908,"")</f>
        <v/>
      </c>
      <c r="E1908" s="1" t="str">
        <f>IFERROR(VLOOKUP(B1908,'PUBLICADOS EN MELI'!$D$2:$D$12092,1,FALSE)=B1908,"")</f>
        <v/>
      </c>
      <c r="F1908" s="1" t="str">
        <f>IF(VLOOKUP(B1908,'LISTADO LINCE'!$A$2:$BF$4824,14,FALSE)&lt;=0,"",VLOOKUP(B1908,'LISTADO LINCE'!$A$2:$BF$4824,14,FALSE))</f>
        <v/>
      </c>
    </row>
    <row r="1909" spans="1:6" hidden="1" x14ac:dyDescent="0.25">
      <c r="A1909" s="1">
        <v>7709312</v>
      </c>
      <c r="B1909" s="1">
        <f t="shared" si="30"/>
        <v>7709312</v>
      </c>
      <c r="C1909" s="1" t="str">
        <f>+'LISTADO LINCE'!C1908</f>
        <v>ESC BORD CRISOL BUZO</v>
      </c>
      <c r="D1909" s="1" t="str">
        <f>IFERROR(VLOOKUP(B1909,'PUBLICADOS EN WEB'!$D$2:$D$4094,1,FALSE)=B1909,"")</f>
        <v/>
      </c>
      <c r="E1909" s="1" t="str">
        <f>IFERROR(VLOOKUP(B1909,'PUBLICADOS EN MELI'!$D$2:$D$12092,1,FALSE)=B1909,"")</f>
        <v/>
      </c>
      <c r="F1909" s="1" t="str">
        <f>IF(VLOOKUP(B1909,'LISTADO LINCE'!$A$2:$BF$4824,14,FALSE)&lt;=0,"",VLOOKUP(B1909,'LISTADO LINCE'!$A$2:$BF$4824,14,FALSE))</f>
        <v/>
      </c>
    </row>
    <row r="1910" spans="1:6" hidden="1" x14ac:dyDescent="0.25">
      <c r="A1910" s="1">
        <v>7709333</v>
      </c>
      <c r="B1910" s="1">
        <f t="shared" si="30"/>
        <v>7709333</v>
      </c>
      <c r="C1910" s="1" t="str">
        <f>+'LISTADO LINCE'!C1909</f>
        <v>ESC BORD MZA POL VIEJO MODELO   BARG</v>
      </c>
      <c r="D1910" s="1" t="b">
        <f>IFERROR(VLOOKUP(B1910,'PUBLICADOS EN WEB'!$D$2:$D$4094,1,FALSE)=B1910,"")</f>
        <v>1</v>
      </c>
      <c r="E1910" s="1" t="str">
        <f>IFERROR(VLOOKUP(B1910,'PUBLICADOS EN MELI'!$D$2:$D$12092,1,FALSE)=B1910,"")</f>
        <v/>
      </c>
      <c r="F1910" s="1">
        <f>IF(VLOOKUP(B1910,'LISTADO LINCE'!$A$2:$BF$4824,14,FALSE)&lt;=0,"",VLOOKUP(B1910,'LISTADO LINCE'!$A$2:$BF$4824,14,FALSE))</f>
        <v>40</v>
      </c>
    </row>
    <row r="1911" spans="1:6" hidden="1" x14ac:dyDescent="0.25">
      <c r="A1911" s="1">
        <v>7709338</v>
      </c>
      <c r="B1911" s="1">
        <f t="shared" si="30"/>
        <v>7709338</v>
      </c>
      <c r="C1911" s="1" t="str">
        <f>+'LISTADO LINCE'!C1910</f>
        <v>ESC BORD TMAN PENIT P/CASQ</v>
      </c>
      <c r="D1911" s="1" t="str">
        <f>IFERROR(VLOOKUP(B1911,'PUBLICADOS EN WEB'!$D$2:$D$4094,1,FALSE)=B1911,"")</f>
        <v/>
      </c>
      <c r="E1911" s="1" t="str">
        <f>IFERROR(VLOOKUP(B1911,'PUBLICADOS EN MELI'!$D$2:$D$12092,1,FALSE)=B1911,"")</f>
        <v/>
      </c>
      <c r="F1911" s="1" t="str">
        <f>IF(VLOOKUP(B1911,'LISTADO LINCE'!$A$2:$BF$4824,14,FALSE)&lt;=0,"",VLOOKUP(B1911,'LISTADO LINCE'!$A$2:$BF$4824,14,FALSE))</f>
        <v/>
      </c>
    </row>
    <row r="1912" spans="1:6" hidden="1" x14ac:dyDescent="0.25">
      <c r="A1912" s="1">
        <v>0</v>
      </c>
      <c r="B1912" s="1">
        <f t="shared" si="30"/>
        <v>0</v>
      </c>
      <c r="C1912" s="1" t="str">
        <f>+'LISTADO LINCE'!C1911</f>
        <v/>
      </c>
      <c r="D1912" s="1" t="str">
        <f>IFERROR(VLOOKUP(B1912,'PUBLICADOS EN WEB'!$D$2:$D$4094,1,FALSE)=B1912,"")</f>
        <v/>
      </c>
      <c r="E1912" s="1" t="str">
        <f>IFERROR(VLOOKUP(B1912,'PUBLICADOS EN MELI'!$D$2:$D$12092,1,FALSE)=B1912,"")</f>
        <v/>
      </c>
    </row>
    <row r="1913" spans="1:6" hidden="1" x14ac:dyDescent="0.25">
      <c r="A1913" s="1">
        <v>7709339</v>
      </c>
      <c r="B1913" s="1">
        <f t="shared" si="30"/>
        <v>7709339</v>
      </c>
      <c r="C1913" s="1" t="str">
        <f>+'LISTADO LINCE'!C1912</f>
        <v>ESC BORD TMAN PENIT CAMISA GRIS NO USAR</v>
      </c>
      <c r="D1913" s="1" t="str">
        <f>IFERROR(VLOOKUP(B1913,'PUBLICADOS EN WEB'!$D$2:$D$4094,1,FALSE)=B1913,"")</f>
        <v/>
      </c>
      <c r="E1913" s="1" t="str">
        <f>IFERROR(VLOOKUP(B1913,'PUBLICADOS EN MELI'!$D$2:$D$12092,1,FALSE)=B1913,"")</f>
        <v/>
      </c>
      <c r="F1913" s="1" t="str">
        <f>IF(VLOOKUP(B1913,'LISTADO LINCE'!$A$2:$BF$4824,14,FALSE)&lt;=0,"",VLOOKUP(B1913,'LISTADO LINCE'!$A$2:$BF$4824,14,FALSE))</f>
        <v/>
      </c>
    </row>
    <row r="1914" spans="1:6" hidden="1" x14ac:dyDescent="0.25">
      <c r="A1914" s="1">
        <v>7709340</v>
      </c>
      <c r="B1914" s="1">
        <f t="shared" si="30"/>
        <v>7709340</v>
      </c>
      <c r="C1914" s="1" t="str">
        <f>+'LISTADO LINCE'!C1913</f>
        <v>ESC BORD TMAN PENIT CHAQ FRANCIA NO USAR</v>
      </c>
      <c r="D1914" s="1" t="str">
        <f>IFERROR(VLOOKUP(B1914,'PUBLICADOS EN WEB'!$D$2:$D$4094,1,FALSE)=B1914,"")</f>
        <v/>
      </c>
      <c r="E1914" s="1" t="str">
        <f>IFERROR(VLOOKUP(B1914,'PUBLICADOS EN MELI'!$D$2:$D$12092,1,FALSE)=B1914,"")</f>
        <v/>
      </c>
      <c r="F1914" s="1" t="str">
        <f>IF(VLOOKUP(B1914,'LISTADO LINCE'!$A$2:$BF$4824,14,FALSE)&lt;=0,"",VLOOKUP(B1914,'LISTADO LINCE'!$A$2:$BF$4824,14,FALSE))</f>
        <v/>
      </c>
    </row>
    <row r="1915" spans="1:6" hidden="1" x14ac:dyDescent="0.25">
      <c r="A1915" s="1">
        <v>7709341</v>
      </c>
      <c r="B1915" s="1">
        <f t="shared" si="30"/>
        <v>7709341</v>
      </c>
      <c r="C1915" s="1" t="str">
        <f>+'LISTADO LINCE'!C1914</f>
        <v>ESC BORD TMAN PENIT GRIS</v>
      </c>
      <c r="D1915" s="1" t="str">
        <f>IFERROR(VLOOKUP(B1915,'PUBLICADOS EN WEB'!$D$2:$D$4094,1,FALSE)=B1915,"")</f>
        <v/>
      </c>
      <c r="E1915" s="1" t="str">
        <f>IFERROR(VLOOKUP(B1915,'PUBLICADOS EN MELI'!$D$2:$D$12092,1,FALSE)=B1915,"")</f>
        <v/>
      </c>
      <c r="F1915" s="1" t="str">
        <f>IF(VLOOKUP(B1915,'LISTADO LINCE'!$A$2:$BF$4824,14,FALSE)&lt;=0,"",VLOOKUP(B1915,'LISTADO LINCE'!$A$2:$BF$4824,14,FALSE))</f>
        <v/>
      </c>
    </row>
    <row r="1916" spans="1:6" hidden="1" x14ac:dyDescent="0.25">
      <c r="A1916" s="1">
        <v>7709350</v>
      </c>
      <c r="B1916" s="1">
        <f t="shared" si="30"/>
        <v>7709350</v>
      </c>
      <c r="C1916" s="1" t="str">
        <f>+'LISTADO LINCE'!C1915</f>
        <v>ESC BORD NQN B VISIB.METROPOLITANA</v>
      </c>
      <c r="D1916" s="1" t="str">
        <f>IFERROR(VLOOKUP(B1916,'PUBLICADOS EN WEB'!$D$2:$D$4094,1,FALSE)=B1916,"")</f>
        <v/>
      </c>
      <c r="E1916" s="1" t="str">
        <f>IFERROR(VLOOKUP(B1916,'PUBLICADOS EN MELI'!$D$2:$D$12092,1,FALSE)=B1916,"")</f>
        <v/>
      </c>
      <c r="F1916" s="1">
        <f>IF(VLOOKUP(B1916,'LISTADO LINCE'!$A$2:$BF$4824,14,FALSE)&lt;=0,"",VLOOKUP(B1916,'LISTADO LINCE'!$A$2:$BF$4824,14,FALSE))</f>
        <v>1</v>
      </c>
    </row>
    <row r="1917" spans="1:6" hidden="1" x14ac:dyDescent="0.25">
      <c r="A1917" s="1">
        <v>0</v>
      </c>
      <c r="B1917" s="1">
        <f t="shared" si="30"/>
        <v>0</v>
      </c>
      <c r="C1917" s="1" t="str">
        <f>+'LISTADO LINCE'!C1916</f>
        <v/>
      </c>
      <c r="D1917" s="1" t="str">
        <f>IFERROR(VLOOKUP(B1917,'PUBLICADOS EN WEB'!$D$2:$D$4094,1,FALSE)=B1917,"")</f>
        <v/>
      </c>
      <c r="E1917" s="1" t="str">
        <f>IFERROR(VLOOKUP(B1917,'PUBLICADOS EN MELI'!$D$2:$D$12092,1,FALSE)=B1917,"")</f>
        <v/>
      </c>
    </row>
    <row r="1918" spans="1:6" hidden="1" x14ac:dyDescent="0.25">
      <c r="A1918" s="1">
        <v>7709351</v>
      </c>
      <c r="B1918" s="1">
        <f t="shared" si="30"/>
        <v>7709351</v>
      </c>
      <c r="C1918" s="1" t="str">
        <f>+'LISTADO LINCE'!C1917</f>
        <v>ESC BORD NQN. USAR 7709504</v>
      </c>
      <c r="D1918" s="1" t="str">
        <f>IFERROR(VLOOKUP(B1918,'PUBLICADOS EN WEB'!$D$2:$D$4094,1,FALSE)=B1918,"")</f>
        <v/>
      </c>
      <c r="E1918" s="1" t="str">
        <f>IFERROR(VLOOKUP(B1918,'PUBLICADOS EN MELI'!$D$2:$D$12092,1,FALSE)=B1918,"")</f>
        <v/>
      </c>
      <c r="F1918" s="1" t="str">
        <f>IF(VLOOKUP(B1918,'LISTADO LINCE'!$A$2:$BF$4824,14,FALSE)&lt;=0,"",VLOOKUP(B1918,'LISTADO LINCE'!$A$2:$BF$4824,14,FALSE))</f>
        <v/>
      </c>
    </row>
    <row r="1919" spans="1:6" hidden="1" x14ac:dyDescent="0.25">
      <c r="A1919" s="1">
        <v>7709352</v>
      </c>
      <c r="B1919" s="1">
        <f t="shared" si="30"/>
        <v>7709352</v>
      </c>
      <c r="C1919" s="1" t="str">
        <f>+'LISTADO LINCE'!C1918</f>
        <v>ESC BORD NQN DESP</v>
      </c>
      <c r="D1919" s="1" t="str">
        <f>IFERROR(VLOOKUP(B1919,'PUBLICADOS EN WEB'!$D$2:$D$4094,1,FALSE)=B1919,"")</f>
        <v/>
      </c>
      <c r="E1919" s="1" t="str">
        <f>IFERROR(VLOOKUP(B1919,'PUBLICADOS EN MELI'!$D$2:$D$12092,1,FALSE)=B1919,"")</f>
        <v/>
      </c>
      <c r="F1919" s="1" t="str">
        <f>IF(VLOOKUP(B1919,'LISTADO LINCE'!$A$2:$BF$4824,14,FALSE)&lt;=0,"",VLOOKUP(B1919,'LISTADO LINCE'!$A$2:$BF$4824,14,FALSE))</f>
        <v/>
      </c>
    </row>
    <row r="1920" spans="1:6" hidden="1" x14ac:dyDescent="0.25">
      <c r="A1920" s="1">
        <v>7709355</v>
      </c>
      <c r="B1920" s="1">
        <f t="shared" si="30"/>
        <v>7709355</v>
      </c>
      <c r="C1920" s="1" t="str">
        <f>+'LISTADO LINCE'!C1919</f>
        <v>ESC BORD TMAN GDIA INFANT NO SE USA MAS</v>
      </c>
      <c r="D1920" s="1" t="str">
        <f>IFERROR(VLOOKUP(B1920,'PUBLICADOS EN WEB'!$D$2:$D$4094,1,FALSE)=B1920,"")</f>
        <v/>
      </c>
      <c r="E1920" s="1" t="str">
        <f>IFERROR(VLOOKUP(B1920,'PUBLICADOS EN MELI'!$D$2:$D$12092,1,FALSE)=B1920,"")</f>
        <v/>
      </c>
      <c r="F1920" s="1" t="str">
        <f>IF(VLOOKUP(B1920,'LISTADO LINCE'!$A$2:$BF$4824,14,FALSE)&lt;=0,"",VLOOKUP(B1920,'LISTADO LINCE'!$A$2:$BF$4824,14,FALSE))</f>
        <v/>
      </c>
    </row>
    <row r="1921" spans="1:6" hidden="1" x14ac:dyDescent="0.25">
      <c r="A1921" s="1">
        <v>7709358</v>
      </c>
      <c r="B1921" s="1">
        <f t="shared" si="30"/>
        <v>7709358</v>
      </c>
      <c r="C1921" s="1" t="str">
        <f>+'LISTADO LINCE'!C1920</f>
        <v>ESC BORD TMAN BOMBEROS</v>
      </c>
      <c r="D1921" s="1" t="str">
        <f>IFERROR(VLOOKUP(B1921,'PUBLICADOS EN WEB'!$D$2:$D$4094,1,FALSE)=B1921,"")</f>
        <v/>
      </c>
      <c r="E1921" s="1" t="str">
        <f>IFERROR(VLOOKUP(B1921,'PUBLICADOS EN MELI'!$D$2:$D$12092,1,FALSE)=B1921,"")</f>
        <v/>
      </c>
      <c r="F1921" s="1" t="str">
        <f>IF(VLOOKUP(B1921,'LISTADO LINCE'!$A$2:$BF$4824,14,FALSE)&lt;=0,"",VLOOKUP(B1921,'LISTADO LINCE'!$A$2:$BF$4824,14,FALSE))</f>
        <v/>
      </c>
    </row>
    <row r="1922" spans="1:6" hidden="1" x14ac:dyDescent="0.25">
      <c r="A1922" s="1">
        <v>7709360</v>
      </c>
      <c r="B1922" s="1">
        <f t="shared" si="30"/>
        <v>7709360</v>
      </c>
      <c r="C1922" s="1" t="str">
        <f>+'LISTADO LINCE'!C1921</f>
        <v>ESC BORD MZA PENIT. GEOP</v>
      </c>
      <c r="D1922" s="1" t="b">
        <f>IFERROR(VLOOKUP(B1922,'PUBLICADOS EN WEB'!$D$2:$D$4094,1,FALSE)=B1922,"")</f>
        <v>1</v>
      </c>
      <c r="E1922" s="1" t="str">
        <f>IFERROR(VLOOKUP(B1922,'PUBLICADOS EN MELI'!$D$2:$D$12092,1,FALSE)=B1922,"")</f>
        <v/>
      </c>
      <c r="F1922" s="1" t="str">
        <f>IF(VLOOKUP(B1922,'LISTADO LINCE'!$A$2:$BF$4824,14,FALSE)&lt;=0,"",VLOOKUP(B1922,'LISTADO LINCE'!$A$2:$BF$4824,14,FALSE))</f>
        <v/>
      </c>
    </row>
    <row r="1923" spans="1:6" hidden="1" x14ac:dyDescent="0.25">
      <c r="A1923" s="1">
        <v>7709361</v>
      </c>
      <c r="B1923" s="1">
        <f t="shared" si="30"/>
        <v>7709361</v>
      </c>
      <c r="C1923" s="1" t="str">
        <f>+'LISTADO LINCE'!C1922</f>
        <v>ESC BORD MZA PENIT. SANIDAD</v>
      </c>
      <c r="D1923" s="1" t="str">
        <f>IFERROR(VLOOKUP(B1923,'PUBLICADOS EN WEB'!$D$2:$D$4094,1,FALSE)=B1923,"")</f>
        <v/>
      </c>
      <c r="E1923" s="1" t="str">
        <f>IFERROR(VLOOKUP(B1923,'PUBLICADOS EN MELI'!$D$2:$D$12092,1,FALSE)=B1923,"")</f>
        <v/>
      </c>
      <c r="F1923" s="1" t="str">
        <f>IF(VLOOKUP(B1923,'LISTADO LINCE'!$A$2:$BF$4824,14,FALSE)&lt;=0,"",VLOOKUP(B1923,'LISTADO LINCE'!$A$2:$BF$4824,14,FALSE))</f>
        <v/>
      </c>
    </row>
    <row r="1924" spans="1:6" hidden="1" x14ac:dyDescent="0.25">
      <c r="A1924" s="1">
        <v>7709364</v>
      </c>
      <c r="B1924" s="1">
        <f t="shared" si="30"/>
        <v>7709364</v>
      </c>
      <c r="C1924" s="1" t="str">
        <f>+'LISTADO LINCE'!C1923</f>
        <v>ESC BORD MZA BOINA CANES</v>
      </c>
      <c r="D1924" s="1" t="b">
        <f>IFERROR(VLOOKUP(B1924,'PUBLICADOS EN WEB'!$D$2:$D$4094,1,FALSE)=B1924,"")</f>
        <v>1</v>
      </c>
      <c r="E1924" s="1" t="str">
        <f>IFERROR(VLOOKUP(B1924,'PUBLICADOS EN MELI'!$D$2:$D$12092,1,FALSE)=B1924,"")</f>
        <v/>
      </c>
      <c r="F1924" s="1" t="str">
        <f>IF(VLOOKUP(B1924,'LISTADO LINCE'!$A$2:$BF$4824,14,FALSE)&lt;=0,"",VLOOKUP(B1924,'LISTADO LINCE'!$A$2:$BF$4824,14,FALSE))</f>
        <v/>
      </c>
    </row>
    <row r="1925" spans="1:6" hidden="1" x14ac:dyDescent="0.25">
      <c r="A1925" s="1">
        <v>7709365</v>
      </c>
      <c r="B1925" s="1">
        <f t="shared" si="30"/>
        <v>7709365</v>
      </c>
      <c r="C1925" s="1" t="str">
        <f>+'LISTADO LINCE'!C1924</f>
        <v>ESC BORD MZA BOINA  INFANTERIA     BARG</v>
      </c>
      <c r="D1925" s="1" t="b">
        <f>IFERROR(VLOOKUP(B1925,'PUBLICADOS EN WEB'!$D$2:$D$4094,1,FALSE)=B1925,"")</f>
        <v>1</v>
      </c>
      <c r="E1925" s="1" t="str">
        <f>IFERROR(VLOOKUP(B1925,'PUBLICADOS EN MELI'!$D$2:$D$12092,1,FALSE)=B1925,"")</f>
        <v/>
      </c>
      <c r="F1925" s="1">
        <f>IF(VLOOKUP(B1925,'LISTADO LINCE'!$A$2:$BF$4824,14,FALSE)&lt;=0,"",VLOOKUP(B1925,'LISTADO LINCE'!$A$2:$BF$4824,14,FALSE))</f>
        <v>22</v>
      </c>
    </row>
    <row r="1926" spans="1:6" hidden="1" x14ac:dyDescent="0.25">
      <c r="A1926" s="1">
        <v>7709380</v>
      </c>
      <c r="B1926" s="1">
        <f t="shared" si="30"/>
        <v>7709380</v>
      </c>
      <c r="C1926" s="1" t="str">
        <f>+'LISTADO LINCE'!C1925</f>
        <v>ESC BORD MZA UCAR MANGA BB TVS424-0</v>
      </c>
      <c r="D1926" s="1" t="b">
        <f>IFERROR(VLOOKUP(B1926,'PUBLICADOS EN WEB'!$D$2:$D$4094,1,FALSE)=B1926,"")</f>
        <v>1</v>
      </c>
      <c r="E1926" s="1" t="str">
        <f>IFERROR(VLOOKUP(B1926,'PUBLICADOS EN MELI'!$D$2:$D$12092,1,FALSE)=B1926,"")</f>
        <v/>
      </c>
      <c r="F1926" s="1">
        <f>IF(VLOOKUP(B1926,'LISTADO LINCE'!$A$2:$BF$4824,14,FALSE)&lt;=0,"",VLOOKUP(B1926,'LISTADO LINCE'!$A$2:$BF$4824,14,FALSE))</f>
        <v>18</v>
      </c>
    </row>
    <row r="1927" spans="1:6" hidden="1" x14ac:dyDescent="0.25">
      <c r="A1927" s="1">
        <v>7709381</v>
      </c>
      <c r="B1927" s="1">
        <f t="shared" si="30"/>
        <v>7709381</v>
      </c>
      <c r="C1927" s="1" t="str">
        <f>+'LISTADO LINCE'!C1926</f>
        <v>ESC TMAN COMANDO RADIOEL. NO SE USA MAS</v>
      </c>
      <c r="D1927" s="1" t="str">
        <f>IFERROR(VLOOKUP(B1927,'PUBLICADOS EN WEB'!$D$2:$D$4094,1,FALSE)=B1927,"")</f>
        <v/>
      </c>
      <c r="E1927" s="1" t="str">
        <f>IFERROR(VLOOKUP(B1927,'PUBLICADOS EN MELI'!$D$2:$D$12092,1,FALSE)=B1927,"")</f>
        <v/>
      </c>
      <c r="F1927" s="1">
        <f>IF(VLOOKUP(B1927,'LISTADO LINCE'!$A$2:$BF$4824,14,FALSE)&lt;=0,"",VLOOKUP(B1927,'LISTADO LINCE'!$A$2:$BF$4824,14,FALSE))</f>
        <v>39</v>
      </c>
    </row>
    <row r="1928" spans="1:6" hidden="1" x14ac:dyDescent="0.25">
      <c r="A1928" s="1">
        <v>7709384</v>
      </c>
      <c r="B1928" s="1">
        <f t="shared" si="30"/>
        <v>7709384</v>
      </c>
      <c r="C1928" s="1" t="str">
        <f>+'LISTADO LINCE'!C1927</f>
        <v>ESC BORD NQN BOMBEROS BAJA VISIB</v>
      </c>
      <c r="D1928" s="1" t="str">
        <f>IFERROR(VLOOKUP(B1928,'PUBLICADOS EN WEB'!$D$2:$D$4094,1,FALSE)=B1928,"")</f>
        <v/>
      </c>
      <c r="E1928" s="1" t="str">
        <f>IFERROR(VLOOKUP(B1928,'PUBLICADOS EN MELI'!$D$2:$D$12092,1,FALSE)=B1928,"")</f>
        <v/>
      </c>
      <c r="F1928" s="1" t="str">
        <f>IF(VLOOKUP(B1928,'LISTADO LINCE'!$A$2:$BF$4824,14,FALSE)&lt;=0,"",VLOOKUP(B1928,'LISTADO LINCE'!$A$2:$BF$4824,14,FALSE))</f>
        <v/>
      </c>
    </row>
    <row r="1929" spans="1:6" hidden="1" x14ac:dyDescent="0.25">
      <c r="A1929" s="1">
        <v>7709393</v>
      </c>
      <c r="B1929" s="1">
        <f t="shared" si="30"/>
        <v>7709393</v>
      </c>
      <c r="C1929" s="1" t="str">
        <f>+'LISTADO LINCE'!C1928</f>
        <v>ESC BORD MZA PENIT BOINA SERP BAJA VIS</v>
      </c>
      <c r="D1929" s="1" t="str">
        <f>IFERROR(VLOOKUP(B1929,'PUBLICADOS EN WEB'!$D$2:$D$4094,1,FALSE)=B1929,"")</f>
        <v/>
      </c>
      <c r="E1929" s="1" t="str">
        <f>IFERROR(VLOOKUP(B1929,'PUBLICADOS EN MELI'!$D$2:$D$12092,1,FALSE)=B1929,"")</f>
        <v/>
      </c>
      <c r="F1929" s="1" t="str">
        <f>IF(VLOOKUP(B1929,'LISTADO LINCE'!$A$2:$BF$4824,14,FALSE)&lt;=0,"",VLOOKUP(B1929,'LISTADO LINCE'!$A$2:$BF$4824,14,FALSE))</f>
        <v/>
      </c>
    </row>
    <row r="1930" spans="1:6" hidden="1" x14ac:dyDescent="0.25">
      <c r="A1930" s="1">
        <v>7709394</v>
      </c>
      <c r="B1930" s="1">
        <f t="shared" si="30"/>
        <v>7709394</v>
      </c>
      <c r="C1930" s="1" t="str">
        <f>+'LISTADO LINCE'!C1929</f>
        <v>ESC BORD MZA PENIT BOINA SERP BARG</v>
      </c>
      <c r="D1930" s="1" t="b">
        <f>IFERROR(VLOOKUP(B1930,'PUBLICADOS EN WEB'!$D$2:$D$4094,1,FALSE)=B1930,"")</f>
        <v>1</v>
      </c>
      <c r="E1930" s="1" t="str">
        <f>IFERROR(VLOOKUP(B1930,'PUBLICADOS EN MELI'!$D$2:$D$12092,1,FALSE)=B1930,"")</f>
        <v/>
      </c>
      <c r="F1930" s="1" t="str">
        <f>IF(VLOOKUP(B1930,'LISTADO LINCE'!$A$2:$BF$4824,14,FALSE)&lt;=0,"",VLOOKUP(B1930,'LISTADO LINCE'!$A$2:$BF$4824,14,FALSE))</f>
        <v/>
      </c>
    </row>
    <row r="1931" spans="1:6" hidden="1" x14ac:dyDescent="0.25">
      <c r="A1931" s="1">
        <v>7709395</v>
      </c>
      <c r="B1931" s="1">
        <f t="shared" si="30"/>
        <v>7709395</v>
      </c>
      <c r="C1931" s="1" t="str">
        <f>+'LISTADO LINCE'!C1930</f>
        <v>ESC BORD MZA BOMBEROS VOL MAIPU</v>
      </c>
      <c r="D1931" s="1" t="str">
        <f>IFERROR(VLOOKUP(B1931,'PUBLICADOS EN WEB'!$D$2:$D$4094,1,FALSE)=B1931,"")</f>
        <v/>
      </c>
      <c r="E1931" s="1" t="str">
        <f>IFERROR(VLOOKUP(B1931,'PUBLICADOS EN MELI'!$D$2:$D$12092,1,FALSE)=B1931,"")</f>
        <v/>
      </c>
      <c r="F1931" s="1" t="str">
        <f>IF(VLOOKUP(B1931,'LISTADO LINCE'!$A$2:$BF$4824,14,FALSE)&lt;=0,"",VLOOKUP(B1931,'LISTADO LINCE'!$A$2:$BF$4824,14,FALSE))</f>
        <v/>
      </c>
    </row>
    <row r="1932" spans="1:6" hidden="1" x14ac:dyDescent="0.25">
      <c r="A1932" s="1">
        <v>7709396</v>
      </c>
      <c r="B1932" s="1">
        <f t="shared" si="30"/>
        <v>7709396</v>
      </c>
      <c r="C1932" s="1" t="str">
        <f>+'LISTADO LINCE'!C1931</f>
        <v>ESC BORD MZA PENIT DIVISION TRASLADO</v>
      </c>
      <c r="D1932" s="1" t="b">
        <f>IFERROR(VLOOKUP(B1932,'PUBLICADOS EN WEB'!$D$2:$D$4094,1,FALSE)=B1932,"")</f>
        <v>1</v>
      </c>
      <c r="E1932" s="1" t="str">
        <f>IFERROR(VLOOKUP(B1932,'PUBLICADOS EN MELI'!$D$2:$D$12092,1,FALSE)=B1932,"")</f>
        <v/>
      </c>
      <c r="F1932" s="1">
        <f>IF(VLOOKUP(B1932,'LISTADO LINCE'!$A$2:$BF$4824,14,FALSE)&lt;=0,"",VLOOKUP(B1932,'LISTADO LINCE'!$A$2:$BF$4824,14,FALSE))</f>
        <v>6</v>
      </c>
    </row>
    <row r="1933" spans="1:6" hidden="1" x14ac:dyDescent="0.25">
      <c r="A1933" s="1">
        <v>7709401</v>
      </c>
      <c r="B1933" s="1">
        <f t="shared" si="30"/>
        <v>7709401</v>
      </c>
      <c r="C1933" s="1" t="str">
        <f>+'LISTADO LINCE'!C1932</f>
        <v>ESC BORD MZA BOINA GES       BARG</v>
      </c>
      <c r="D1933" s="1" t="b">
        <f>IFERROR(VLOOKUP(B1933,'PUBLICADOS EN WEB'!$D$2:$D$4094,1,FALSE)=B1933,"")</f>
        <v>1</v>
      </c>
      <c r="E1933" s="1" t="str">
        <f>IFERROR(VLOOKUP(B1933,'PUBLICADOS EN MELI'!$D$2:$D$12092,1,FALSE)=B1933,"")</f>
        <v/>
      </c>
      <c r="F1933" s="1">
        <f>IF(VLOOKUP(B1933,'LISTADO LINCE'!$A$2:$BF$4824,14,FALSE)&lt;=0,"",VLOOKUP(B1933,'LISTADO LINCE'!$A$2:$BF$4824,14,FALSE))</f>
        <v>3</v>
      </c>
    </row>
    <row r="1934" spans="1:6" hidden="1" x14ac:dyDescent="0.25">
      <c r="A1934" s="1">
        <v>7709406</v>
      </c>
      <c r="B1934" s="1">
        <f t="shared" si="30"/>
        <v>7709406</v>
      </c>
      <c r="C1934" s="1" t="str">
        <f>+'LISTADO LINCE'!C1933</f>
        <v>ESC BORD NQN INSTRUCTOR</v>
      </c>
      <c r="D1934" s="1" t="str">
        <f>IFERROR(VLOOKUP(B1934,'PUBLICADOS EN WEB'!$D$2:$D$4094,1,FALSE)=B1934,"")</f>
        <v/>
      </c>
      <c r="E1934" s="1" t="str">
        <f>IFERROR(VLOOKUP(B1934,'PUBLICADOS EN MELI'!$D$2:$D$12092,1,FALSE)=B1934,"")</f>
        <v/>
      </c>
      <c r="F1934" s="1" t="str">
        <f>IF(VLOOKUP(B1934,'LISTADO LINCE'!$A$2:$BF$4824,14,FALSE)&lt;=0,"",VLOOKUP(B1934,'LISTADO LINCE'!$A$2:$BF$4824,14,FALSE))</f>
        <v/>
      </c>
    </row>
    <row r="1935" spans="1:6" hidden="1" x14ac:dyDescent="0.25">
      <c r="A1935" s="1">
        <v>7709410</v>
      </c>
      <c r="B1935" s="1">
        <f t="shared" si="30"/>
        <v>7709410</v>
      </c>
      <c r="C1935" s="1" t="str">
        <f>+'LISTADO LINCE'!C1934</f>
        <v>ESC BORD STA CRUZ  POL RER072 28</v>
      </c>
      <c r="D1935" s="1" t="str">
        <f>IFERROR(VLOOKUP(B1935,'PUBLICADOS EN WEB'!$D$2:$D$4094,1,FALSE)=B1935,"")</f>
        <v/>
      </c>
      <c r="E1935" s="1" t="str">
        <f>IFERROR(VLOOKUP(B1935,'PUBLICADOS EN MELI'!$D$2:$D$12092,1,FALSE)=B1935,"")</f>
        <v/>
      </c>
      <c r="F1935" s="1">
        <f>IF(VLOOKUP(B1935,'LISTADO LINCE'!$A$2:$BF$4824,14,FALSE)&lt;=0,"",VLOOKUP(B1935,'LISTADO LINCE'!$A$2:$BF$4824,14,FALSE))</f>
        <v>86</v>
      </c>
    </row>
    <row r="1936" spans="1:6" hidden="1" x14ac:dyDescent="0.25">
      <c r="A1936" s="1">
        <v>7709411</v>
      </c>
      <c r="B1936" s="1">
        <f t="shared" si="30"/>
        <v>7709411</v>
      </c>
      <c r="C1936" s="1" t="str">
        <f>+'LISTADO LINCE'!C1935</f>
        <v>ESC BORD STA CRUZ BAJA VISIBILIDAD</v>
      </c>
      <c r="D1936" s="1" t="str">
        <f>IFERROR(VLOOKUP(B1936,'PUBLICADOS EN WEB'!$D$2:$D$4094,1,FALSE)=B1936,"")</f>
        <v/>
      </c>
      <c r="E1936" s="1" t="str">
        <f>IFERROR(VLOOKUP(B1936,'PUBLICADOS EN MELI'!$D$2:$D$12092,1,FALSE)=B1936,"")</f>
        <v/>
      </c>
      <c r="F1936" s="1" t="str">
        <f>IF(VLOOKUP(B1936,'LISTADO LINCE'!$A$2:$BF$4824,14,FALSE)&lt;=0,"",VLOOKUP(B1936,'LISTADO LINCE'!$A$2:$BF$4824,14,FALSE))</f>
        <v/>
      </c>
    </row>
    <row r="1937" spans="1:6" hidden="1" x14ac:dyDescent="0.25">
      <c r="A1937" s="1">
        <v>7709412</v>
      </c>
      <c r="B1937" s="1">
        <f t="shared" si="30"/>
        <v>7709412</v>
      </c>
      <c r="C1937" s="1" t="str">
        <f>+'LISTADO LINCE'!C1936</f>
        <v>ESC BORD STA CRUZ INST SUP FORM POLICIAL</v>
      </c>
      <c r="D1937" s="1" t="str">
        <f>IFERROR(VLOOKUP(B1937,'PUBLICADOS EN WEB'!$D$2:$D$4094,1,FALSE)=B1937,"")</f>
        <v/>
      </c>
      <c r="E1937" s="1" t="str">
        <f>IFERROR(VLOOKUP(B1937,'PUBLICADOS EN MELI'!$D$2:$D$12092,1,FALSE)=B1937,"")</f>
        <v/>
      </c>
      <c r="F1937" s="1" t="str">
        <f>IF(VLOOKUP(B1937,'LISTADO LINCE'!$A$2:$BF$4824,14,FALSE)&lt;=0,"",VLOOKUP(B1937,'LISTADO LINCE'!$A$2:$BF$4824,14,FALSE))</f>
        <v/>
      </c>
    </row>
    <row r="1938" spans="1:6" hidden="1" x14ac:dyDescent="0.25">
      <c r="A1938" s="1">
        <v>7709413</v>
      </c>
      <c r="B1938" s="1">
        <f t="shared" si="30"/>
        <v>7709413</v>
      </c>
      <c r="C1938" s="1" t="str">
        <f>+'LISTADO LINCE'!C1937</f>
        <v>ESC BORD STA CRUZ TRANSITO B/ VISIBILIDA</v>
      </c>
      <c r="D1938" s="1" t="str">
        <f>IFERROR(VLOOKUP(B1938,'PUBLICADOS EN WEB'!$D$2:$D$4094,1,FALSE)=B1938,"")</f>
        <v/>
      </c>
      <c r="E1938" s="1" t="str">
        <f>IFERROR(VLOOKUP(B1938,'PUBLICADOS EN MELI'!$D$2:$D$12092,1,FALSE)=B1938,"")</f>
        <v/>
      </c>
      <c r="F1938" s="1" t="str">
        <f>IF(VLOOKUP(B1938,'LISTADO LINCE'!$A$2:$BF$4824,14,FALSE)&lt;=0,"",VLOOKUP(B1938,'LISTADO LINCE'!$A$2:$BF$4824,14,FALSE))</f>
        <v/>
      </c>
    </row>
    <row r="1939" spans="1:6" hidden="1" x14ac:dyDescent="0.25">
      <c r="A1939" s="1">
        <v>7709417</v>
      </c>
      <c r="B1939" s="1">
        <f t="shared" si="30"/>
        <v>7709417</v>
      </c>
      <c r="C1939" s="1" t="str">
        <f>+'LISTADO LINCE'!C1938</f>
        <v>ESC BORD MZA PENIT.SEG.INT.GRIS</v>
      </c>
      <c r="D1939" s="1" t="str">
        <f>IFERROR(VLOOKUP(B1939,'PUBLICADOS EN WEB'!$D$2:$D$4094,1,FALSE)=B1939,"")</f>
        <v/>
      </c>
      <c r="E1939" s="1" t="str">
        <f>IFERROR(VLOOKUP(B1939,'PUBLICADOS EN MELI'!$D$2:$D$12092,1,FALSE)=B1939,"")</f>
        <v/>
      </c>
      <c r="F1939" s="1" t="str">
        <f>IF(VLOOKUP(B1939,'LISTADO LINCE'!$A$2:$BF$4824,14,FALSE)&lt;=0,"",VLOOKUP(B1939,'LISTADO LINCE'!$A$2:$BF$4824,14,FALSE))</f>
        <v/>
      </c>
    </row>
    <row r="1940" spans="1:6" hidden="1" x14ac:dyDescent="0.25">
      <c r="A1940" s="1">
        <v>7709419</v>
      </c>
      <c r="B1940" s="1">
        <f t="shared" si="30"/>
        <v>7709419</v>
      </c>
      <c r="C1940" s="1" t="str">
        <f>+'LISTADO LINCE'!C1939</f>
        <v>ESC BORD MZA PENIT.OFICIAL SUPER</v>
      </c>
      <c r="D1940" s="1" t="str">
        <f>IFERROR(VLOOKUP(B1940,'PUBLICADOS EN WEB'!$D$2:$D$4094,1,FALSE)=B1940,"")</f>
        <v/>
      </c>
      <c r="E1940" s="1" t="str">
        <f>IFERROR(VLOOKUP(B1940,'PUBLICADOS EN MELI'!$D$2:$D$12092,1,FALSE)=B1940,"")</f>
        <v/>
      </c>
      <c r="F1940" s="1" t="str">
        <f>IF(VLOOKUP(B1940,'LISTADO LINCE'!$A$2:$BF$4824,14,FALSE)&lt;=0,"",VLOOKUP(B1940,'LISTADO LINCE'!$A$2:$BF$4824,14,FALSE))</f>
        <v/>
      </c>
    </row>
    <row r="1941" spans="1:6" hidden="1" x14ac:dyDescent="0.25">
      <c r="A1941" s="1">
        <v>7709420</v>
      </c>
      <c r="B1941" s="1">
        <f t="shared" si="30"/>
        <v>7709420</v>
      </c>
      <c r="C1941" s="1" t="str">
        <f>+'LISTADO LINCE'!C1940</f>
        <v>ESC BORD MZA UMAR MANGA  TVS424-0</v>
      </c>
      <c r="D1941" s="1" t="b">
        <f>IFERROR(VLOOKUP(B1941,'PUBLICADOS EN WEB'!$D$2:$D$4094,1,FALSE)=B1941,"")</f>
        <v>1</v>
      </c>
      <c r="E1941" s="1" t="str">
        <f>IFERROR(VLOOKUP(B1941,'PUBLICADOS EN MELI'!$D$2:$D$12092,1,FALSE)=B1941,"")</f>
        <v/>
      </c>
      <c r="F1941" s="1">
        <f>IF(VLOOKUP(B1941,'LISTADO LINCE'!$A$2:$BF$4824,14,FALSE)&lt;=0,"",VLOOKUP(B1941,'LISTADO LINCE'!$A$2:$BF$4824,14,FALSE))</f>
        <v>25</v>
      </c>
    </row>
    <row r="1942" spans="1:6" hidden="1" x14ac:dyDescent="0.25">
      <c r="A1942" s="1">
        <v>7709421</v>
      </c>
      <c r="B1942" s="1">
        <f t="shared" si="30"/>
        <v>7709421</v>
      </c>
      <c r="C1942" s="1" t="str">
        <f>+'LISTADO LINCE'!C1941</f>
        <v>ESC BORD MZA PENIT.SEG.EXT NEGROS T</v>
      </c>
      <c r="D1942" s="1" t="b">
        <f>IFERROR(VLOOKUP(B1942,'PUBLICADOS EN WEB'!$D$2:$D$4094,1,FALSE)=B1942,"")</f>
        <v>1</v>
      </c>
      <c r="E1942" s="1" t="str">
        <f>IFERROR(VLOOKUP(B1942,'PUBLICADOS EN MELI'!$D$2:$D$12092,1,FALSE)=B1942,"")</f>
        <v/>
      </c>
      <c r="F1942" s="1">
        <f>IF(VLOOKUP(B1942,'LISTADO LINCE'!$A$2:$BF$4824,14,FALSE)&lt;=0,"",VLOOKUP(B1942,'LISTADO LINCE'!$A$2:$BF$4824,14,FALSE))</f>
        <v>6</v>
      </c>
    </row>
    <row r="1943" spans="1:6" hidden="1" x14ac:dyDescent="0.25">
      <c r="A1943" s="1">
        <v>7709425</v>
      </c>
      <c r="B1943" s="1">
        <f t="shared" si="30"/>
        <v>7709425</v>
      </c>
      <c r="C1943" s="1" t="str">
        <f>+'LISTADO LINCE'!C1942</f>
        <v>ESC BORD TMAN  POLICIA BARG</v>
      </c>
      <c r="D1943" s="1" t="str">
        <f>IFERROR(VLOOKUP(B1943,'PUBLICADOS EN WEB'!$D$2:$D$4094,1,FALSE)=B1943,"")</f>
        <v/>
      </c>
      <c r="E1943" s="1" t="str">
        <f>IFERROR(VLOOKUP(B1943,'PUBLICADOS EN MELI'!$D$2:$D$12092,1,FALSE)=B1943,"")</f>
        <v/>
      </c>
      <c r="F1943" s="1">
        <f>IF(VLOOKUP(B1943,'LISTADO LINCE'!$A$2:$BF$4824,14,FALSE)&lt;=0,"",VLOOKUP(B1943,'LISTADO LINCE'!$A$2:$BF$4824,14,FALSE))</f>
        <v>110</v>
      </c>
    </row>
    <row r="1944" spans="1:6" hidden="1" x14ac:dyDescent="0.25">
      <c r="A1944" s="1">
        <v>7709426</v>
      </c>
      <c r="B1944" s="1">
        <f t="shared" si="30"/>
        <v>7709426</v>
      </c>
      <c r="C1944" s="1" t="str">
        <f>+'LISTADO LINCE'!C1943</f>
        <v>ESC BORD TMAN ESCUELA DE CADETES</v>
      </c>
      <c r="D1944" s="1" t="str">
        <f>IFERROR(VLOOKUP(B1944,'PUBLICADOS EN WEB'!$D$2:$D$4094,1,FALSE)=B1944,"")</f>
        <v/>
      </c>
      <c r="E1944" s="1" t="str">
        <f>IFERROR(VLOOKUP(B1944,'PUBLICADOS EN MELI'!$D$2:$D$12092,1,FALSE)=B1944,"")</f>
        <v/>
      </c>
      <c r="F1944" s="1" t="str">
        <f>IF(VLOOKUP(B1944,'LISTADO LINCE'!$A$2:$BF$4824,14,FALSE)&lt;=0,"",VLOOKUP(B1944,'LISTADO LINCE'!$A$2:$BF$4824,14,FALSE))</f>
        <v/>
      </c>
    </row>
    <row r="1945" spans="1:6" hidden="1" x14ac:dyDescent="0.25">
      <c r="A1945" s="1">
        <v>7709439</v>
      </c>
      <c r="B1945" s="1">
        <f t="shared" si="30"/>
        <v>7709439</v>
      </c>
      <c r="C1945" s="1" t="str">
        <f>+'LISTADO LINCE'!C1944</f>
        <v>ESC BORD JUJUY POLICIA BB TVS434-2</v>
      </c>
      <c r="D1945" s="1" t="str">
        <f>IFERROR(VLOOKUP(B1945,'PUBLICADOS EN WEB'!$D$2:$D$4094,1,FALSE)=B1945,"")</f>
        <v/>
      </c>
      <c r="E1945" s="1" t="str">
        <f>IFERROR(VLOOKUP(B1945,'PUBLICADOS EN MELI'!$D$2:$D$12092,1,FALSE)=B1945,"")</f>
        <v/>
      </c>
      <c r="F1945" s="1">
        <f>IF(VLOOKUP(B1945,'LISTADO LINCE'!$A$2:$BF$4824,14,FALSE)&lt;=0,"",VLOOKUP(B1945,'LISTADO LINCE'!$A$2:$BF$4824,14,FALSE))</f>
        <v>111</v>
      </c>
    </row>
    <row r="1946" spans="1:6" hidden="1" x14ac:dyDescent="0.25">
      <c r="A1946" s="1">
        <v>7709440</v>
      </c>
      <c r="B1946" s="1">
        <f t="shared" si="30"/>
        <v>7709440</v>
      </c>
      <c r="C1946" s="1" t="str">
        <f>+'LISTADO LINCE'!C1945</f>
        <v>ESC BORD CATAM. POL OFICIAL 36</v>
      </c>
      <c r="D1946" s="1" t="str">
        <f>IFERROR(VLOOKUP(B1946,'PUBLICADOS EN WEB'!$D$2:$D$4094,1,FALSE)=B1946,"")</f>
        <v/>
      </c>
      <c r="E1946" s="1" t="str">
        <f>IFERROR(VLOOKUP(B1946,'PUBLICADOS EN MELI'!$D$2:$D$12092,1,FALSE)=B1946,"")</f>
        <v/>
      </c>
      <c r="F1946" s="1">
        <f>IF(VLOOKUP(B1946,'LISTADO LINCE'!$A$2:$BF$4824,14,FALSE)&lt;=0,"",VLOOKUP(B1946,'LISTADO LINCE'!$A$2:$BF$4824,14,FALSE))</f>
        <v>17</v>
      </c>
    </row>
    <row r="1947" spans="1:6" hidden="1" x14ac:dyDescent="0.25">
      <c r="A1947" s="1">
        <v>7709441</v>
      </c>
      <c r="B1947" s="1">
        <f t="shared" si="30"/>
        <v>7709441</v>
      </c>
      <c r="C1947" s="1" t="str">
        <f>+'LISTADO LINCE'!C1946</f>
        <v>ESC BORD CATAM POL SUBOF TVS 527-28</v>
      </c>
      <c r="D1947" s="1" t="str">
        <f>IFERROR(VLOOKUP(B1947,'PUBLICADOS EN WEB'!$D$2:$D$4094,1,FALSE)=B1947,"")</f>
        <v/>
      </c>
      <c r="E1947" s="1" t="str">
        <f>IFERROR(VLOOKUP(B1947,'PUBLICADOS EN MELI'!$D$2:$D$12092,1,FALSE)=B1947,"")</f>
        <v/>
      </c>
      <c r="F1947" s="1" t="str">
        <f>IF(VLOOKUP(B1947,'LISTADO LINCE'!$A$2:$BF$4824,14,FALSE)&lt;=0,"",VLOOKUP(B1947,'LISTADO LINCE'!$A$2:$BF$4824,14,FALSE))</f>
        <v/>
      </c>
    </row>
    <row r="1948" spans="1:6" hidden="1" x14ac:dyDescent="0.25">
      <c r="A1948" s="1">
        <v>7709442</v>
      </c>
      <c r="B1948" s="1">
        <f t="shared" si="30"/>
        <v>7709442</v>
      </c>
      <c r="C1948" s="1" t="str">
        <f>+'LISTADO LINCE'!C1947</f>
        <v>ESC BORD POL CATAMARCA ESC DE CADETES</v>
      </c>
      <c r="D1948" s="1" t="str">
        <f>IFERROR(VLOOKUP(B1948,'PUBLICADOS EN WEB'!$D$2:$D$4094,1,FALSE)=B1948,"")</f>
        <v/>
      </c>
      <c r="E1948" s="1" t="str">
        <f>IFERROR(VLOOKUP(B1948,'PUBLICADOS EN MELI'!$D$2:$D$12092,1,FALSE)=B1948,"")</f>
        <v/>
      </c>
      <c r="F1948" s="1">
        <f>IF(VLOOKUP(B1948,'LISTADO LINCE'!$A$2:$BF$4824,14,FALSE)&lt;=0,"",VLOOKUP(B1948,'LISTADO LINCE'!$A$2:$BF$4824,14,FALSE))</f>
        <v>9</v>
      </c>
    </row>
    <row r="1949" spans="1:6" hidden="1" x14ac:dyDescent="0.25">
      <c r="A1949" s="1">
        <v>7709443</v>
      </c>
      <c r="B1949" s="1">
        <f t="shared" si="30"/>
        <v>7709443</v>
      </c>
      <c r="C1949" s="1" t="str">
        <f>+'LISTADO LINCE'!C1948</f>
        <v>ESC BORD CATAM. POLICIA BAJA VISIBILIDAD</v>
      </c>
      <c r="D1949" s="1" t="str">
        <f>IFERROR(VLOOKUP(B1949,'PUBLICADOS EN WEB'!$D$2:$D$4094,1,FALSE)=B1949,"")</f>
        <v/>
      </c>
      <c r="E1949" s="1" t="str">
        <f>IFERROR(VLOOKUP(B1949,'PUBLICADOS EN MELI'!$D$2:$D$12092,1,FALSE)=B1949,"")</f>
        <v/>
      </c>
      <c r="F1949" s="1">
        <f>IF(VLOOKUP(B1949,'LISTADO LINCE'!$A$2:$BF$4824,14,FALSE)&lt;=0,"",VLOOKUP(B1949,'LISTADO LINCE'!$A$2:$BF$4824,14,FALSE))</f>
        <v>13</v>
      </c>
    </row>
    <row r="1950" spans="1:6" hidden="1" x14ac:dyDescent="0.25">
      <c r="A1950" s="1">
        <v>7709450</v>
      </c>
      <c r="B1950" s="1">
        <f t="shared" si="30"/>
        <v>7709450</v>
      </c>
      <c r="C1950" s="1" t="str">
        <f>+'LISTADO LINCE'!C1949</f>
        <v>ESC BORD MZA PENIT. CANES</v>
      </c>
      <c r="D1950" s="1" t="str">
        <f>IFERROR(VLOOKUP(B1950,'PUBLICADOS EN WEB'!$D$2:$D$4094,1,FALSE)=B1950,"")</f>
        <v/>
      </c>
      <c r="E1950" s="1" t="str">
        <f>IFERROR(VLOOKUP(B1950,'PUBLICADOS EN MELI'!$D$2:$D$12092,1,FALSE)=B1950,"")</f>
        <v/>
      </c>
      <c r="F1950" s="1" t="str">
        <f>IF(VLOOKUP(B1950,'LISTADO LINCE'!$A$2:$BF$4824,14,FALSE)&lt;=0,"",VLOOKUP(B1950,'LISTADO LINCE'!$A$2:$BF$4824,14,FALSE))</f>
        <v/>
      </c>
    </row>
    <row r="1951" spans="1:6" hidden="1" x14ac:dyDescent="0.25">
      <c r="A1951" s="1">
        <v>7709451</v>
      </c>
      <c r="B1951" s="1">
        <f t="shared" si="30"/>
        <v>7709451</v>
      </c>
      <c r="C1951" s="1" t="str">
        <f>+'LISTADO LINCE'!C1950</f>
        <v>ESC SN.JUAN BRAZO CANES</v>
      </c>
      <c r="D1951" s="1" t="str">
        <f>IFERROR(VLOOKUP(B1951,'PUBLICADOS EN WEB'!$D$2:$D$4094,1,FALSE)=B1951,"")</f>
        <v/>
      </c>
      <c r="E1951" s="1" t="str">
        <f>IFERROR(VLOOKUP(B1951,'PUBLICADOS EN MELI'!$D$2:$D$12092,1,FALSE)=B1951,"")</f>
        <v/>
      </c>
      <c r="F1951" s="1">
        <f>IF(VLOOKUP(B1951,'LISTADO LINCE'!$A$2:$BF$4824,14,FALSE)&lt;=0,"",VLOOKUP(B1951,'LISTADO LINCE'!$A$2:$BF$4824,14,FALSE))</f>
        <v>6</v>
      </c>
    </row>
    <row r="1952" spans="1:6" hidden="1" x14ac:dyDescent="0.25">
      <c r="A1952" s="1">
        <v>7709452</v>
      </c>
      <c r="B1952" s="1">
        <f t="shared" si="30"/>
        <v>7709452</v>
      </c>
      <c r="C1952" s="1" t="str">
        <f>+'LISTADO LINCE'!C1951</f>
        <v>ESC BORD NQN POLICIA  BARG</v>
      </c>
      <c r="D1952" s="1" t="str">
        <f>IFERROR(VLOOKUP(B1952,'PUBLICADOS EN WEB'!$D$2:$D$4094,1,FALSE)=B1952,"")</f>
        <v/>
      </c>
      <c r="E1952" s="1" t="str">
        <f>IFERROR(VLOOKUP(B1952,'PUBLICADOS EN MELI'!$D$2:$D$12092,1,FALSE)=B1952,"")</f>
        <v/>
      </c>
      <c r="F1952" s="1" t="str">
        <f>IF(VLOOKUP(B1952,'LISTADO LINCE'!$A$2:$BF$4824,14,FALSE)&lt;=0,"",VLOOKUP(B1952,'LISTADO LINCE'!$A$2:$BF$4824,14,FALSE))</f>
        <v/>
      </c>
    </row>
    <row r="1953" spans="1:6" hidden="1" x14ac:dyDescent="0.25">
      <c r="A1953" s="1">
        <v>7709453</v>
      </c>
      <c r="B1953" s="1">
        <f t="shared" si="30"/>
        <v>7709453</v>
      </c>
      <c r="C1953" s="1" t="str">
        <f>+'LISTADO LINCE'!C1952</f>
        <v>ESC BORD STA CRUZ CANES BAJA VIS</v>
      </c>
      <c r="D1953" s="1" t="str">
        <f>IFERROR(VLOOKUP(B1953,'PUBLICADOS EN WEB'!$D$2:$D$4094,1,FALSE)=B1953,"")</f>
        <v/>
      </c>
      <c r="E1953" s="1" t="str">
        <f>IFERROR(VLOOKUP(B1953,'PUBLICADOS EN MELI'!$D$2:$D$12092,1,FALSE)=B1953,"")</f>
        <v/>
      </c>
      <c r="F1953" s="1" t="str">
        <f>IF(VLOOKUP(B1953,'LISTADO LINCE'!$A$2:$BF$4824,14,FALSE)&lt;=0,"",VLOOKUP(B1953,'LISTADO LINCE'!$A$2:$BF$4824,14,FALSE))</f>
        <v/>
      </c>
    </row>
    <row r="1954" spans="1:6" hidden="1" x14ac:dyDescent="0.25">
      <c r="A1954" s="1">
        <v>7709454</v>
      </c>
      <c r="B1954" s="1">
        <f t="shared" si="30"/>
        <v>7709454</v>
      </c>
      <c r="C1954" s="1" t="str">
        <f>+'LISTADO LINCE'!C1953</f>
        <v>ESC BORD NQN GRETARCCO</v>
      </c>
      <c r="D1954" s="1" t="str">
        <f>IFERROR(VLOOKUP(B1954,'PUBLICADOS EN WEB'!$D$2:$D$4094,1,FALSE)=B1954,"")</f>
        <v/>
      </c>
      <c r="E1954" s="1" t="str">
        <f>IFERROR(VLOOKUP(B1954,'PUBLICADOS EN MELI'!$D$2:$D$12092,1,FALSE)=B1954,"")</f>
        <v/>
      </c>
      <c r="F1954" s="1" t="str">
        <f>IF(VLOOKUP(B1954,'LISTADO LINCE'!$A$2:$BF$4824,14,FALSE)&lt;=0,"",VLOOKUP(B1954,'LISTADO LINCE'!$A$2:$BF$4824,14,FALSE))</f>
        <v/>
      </c>
    </row>
    <row r="1955" spans="1:6" hidden="1" x14ac:dyDescent="0.25">
      <c r="A1955" s="1">
        <v>7709455</v>
      </c>
      <c r="B1955" s="1">
        <f t="shared" ref="B1955:B2018" si="31">IF(A1955&lt;&gt;"",IFERROR(A1955*1,""),"")</f>
        <v>7709455</v>
      </c>
      <c r="C1955" s="1" t="str">
        <f>+'LISTADO LINCE'!C1954</f>
        <v>ESC BORD STA CRUZ GEOR BAJA VIS</v>
      </c>
      <c r="D1955" s="1" t="str">
        <f>IFERROR(VLOOKUP(B1955,'PUBLICADOS EN WEB'!$D$2:$D$4094,1,FALSE)=B1955,"")</f>
        <v/>
      </c>
      <c r="E1955" s="1" t="str">
        <f>IFERROR(VLOOKUP(B1955,'PUBLICADOS EN MELI'!$D$2:$D$12092,1,FALSE)=B1955,"")</f>
        <v/>
      </c>
      <c r="F1955" s="1" t="str">
        <f>IF(VLOOKUP(B1955,'LISTADO LINCE'!$A$2:$BF$4824,14,FALSE)&lt;=0,"",VLOOKUP(B1955,'LISTADO LINCE'!$A$2:$BF$4824,14,FALSE))</f>
        <v/>
      </c>
    </row>
    <row r="1956" spans="1:6" hidden="1" x14ac:dyDescent="0.25">
      <c r="A1956" s="1">
        <v>7709456</v>
      </c>
      <c r="B1956" s="1">
        <f t="shared" si="31"/>
        <v>7709456</v>
      </c>
      <c r="C1956" s="1" t="str">
        <f>+'LISTADO LINCE'!C1955</f>
        <v>ESC BORD MZA PENIT SERP BV   BARG</v>
      </c>
      <c r="D1956" s="1" t="b">
        <f>IFERROR(VLOOKUP(B1956,'PUBLICADOS EN WEB'!$D$2:$D$4094,1,FALSE)=B1956,"")</f>
        <v>1</v>
      </c>
      <c r="E1956" s="1" t="str">
        <f>IFERROR(VLOOKUP(B1956,'PUBLICADOS EN MELI'!$D$2:$D$12092,1,FALSE)=B1956,"")</f>
        <v/>
      </c>
      <c r="F1956" s="1">
        <f>IF(VLOOKUP(B1956,'LISTADO LINCE'!$A$2:$BF$4824,14,FALSE)&lt;=0,"",VLOOKUP(B1956,'LISTADO LINCE'!$A$2:$BF$4824,14,FALSE))</f>
        <v>18</v>
      </c>
    </row>
    <row r="1957" spans="1:6" hidden="1" x14ac:dyDescent="0.25">
      <c r="A1957" s="1">
        <v>7709457</v>
      </c>
      <c r="B1957" s="1">
        <f t="shared" si="31"/>
        <v>7709457</v>
      </c>
      <c r="C1957" s="1" t="str">
        <f>+'LISTADO LINCE'!C1956</f>
        <v>ESC BORD STA CRUZ ALCALDIA POLICIAL BV</v>
      </c>
      <c r="D1957" s="1" t="str">
        <f>IFERROR(VLOOKUP(B1957,'PUBLICADOS EN WEB'!$D$2:$D$4094,1,FALSE)=B1957,"")</f>
        <v/>
      </c>
      <c r="E1957" s="1" t="str">
        <f>IFERROR(VLOOKUP(B1957,'PUBLICADOS EN MELI'!$D$2:$D$12092,1,FALSE)=B1957,"")</f>
        <v/>
      </c>
      <c r="F1957" s="1" t="str">
        <f>IF(VLOOKUP(B1957,'LISTADO LINCE'!$A$2:$BF$4824,14,FALSE)&lt;=0,"",VLOOKUP(B1957,'LISTADO LINCE'!$A$2:$BF$4824,14,FALSE))</f>
        <v/>
      </c>
    </row>
    <row r="1958" spans="1:6" hidden="1" x14ac:dyDescent="0.25">
      <c r="A1958" s="1">
        <v>7709458</v>
      </c>
      <c r="B1958" s="1">
        <f t="shared" si="31"/>
        <v>7709458</v>
      </c>
      <c r="C1958" s="1" t="str">
        <f>+'LISTADO LINCE'!C1957</f>
        <v>ESC BORD MZA PENIT SERP BORDO     BARG</v>
      </c>
      <c r="D1958" s="1" t="str">
        <f>IFERROR(VLOOKUP(B1958,'PUBLICADOS EN WEB'!$D$2:$D$4094,1,FALSE)=B1958,"")</f>
        <v/>
      </c>
      <c r="E1958" s="1" t="str">
        <f>IFERROR(VLOOKUP(B1958,'PUBLICADOS EN MELI'!$D$2:$D$12092,1,FALSE)=B1958,"")</f>
        <v/>
      </c>
      <c r="F1958" s="1">
        <f>IF(VLOOKUP(B1958,'LISTADO LINCE'!$A$2:$BF$4824,14,FALSE)&lt;=0,"",VLOOKUP(B1958,'LISTADO LINCE'!$A$2:$BF$4824,14,FALSE))</f>
        <v>14</v>
      </c>
    </row>
    <row r="1959" spans="1:6" hidden="1" x14ac:dyDescent="0.25">
      <c r="A1959" s="1">
        <v>7709459</v>
      </c>
      <c r="B1959" s="1">
        <f t="shared" si="31"/>
        <v>7709459</v>
      </c>
      <c r="C1959" s="1" t="str">
        <f>+'LISTADO LINCE'!C1958</f>
        <v>ESC BORD G.N.  (BRAZO)</v>
      </c>
      <c r="D1959" s="1" t="b">
        <f>IFERROR(VLOOKUP(B1959,'PUBLICADOS EN WEB'!$D$2:$D$4094,1,FALSE)=B1959,"")</f>
        <v>1</v>
      </c>
      <c r="E1959" s="1" t="str">
        <f>IFERROR(VLOOKUP(B1959,'PUBLICADOS EN MELI'!$D$2:$D$12092,1,FALSE)=B1959,"")</f>
        <v/>
      </c>
      <c r="F1959" s="1" t="str">
        <f>IF(VLOOKUP(B1959,'LISTADO LINCE'!$A$2:$BF$4824,14,FALSE)&lt;=0,"",VLOOKUP(B1959,'LISTADO LINCE'!$A$2:$BF$4824,14,FALSE))</f>
        <v/>
      </c>
    </row>
    <row r="1960" spans="1:6" hidden="1" x14ac:dyDescent="0.25">
      <c r="A1960" s="1">
        <v>7709460</v>
      </c>
      <c r="B1960" s="1">
        <f t="shared" si="31"/>
        <v>7709460</v>
      </c>
      <c r="C1960" s="1" t="str">
        <f>+'LISTADO LINCE'!C1959</f>
        <v>ESC BORD TMAN BANANITA C.E.R.O.</v>
      </c>
      <c r="D1960" s="1" t="str">
        <f>IFERROR(VLOOKUP(B1960,'PUBLICADOS EN WEB'!$D$2:$D$4094,1,FALSE)=B1960,"")</f>
        <v/>
      </c>
      <c r="E1960" s="1" t="str">
        <f>IFERROR(VLOOKUP(B1960,'PUBLICADOS EN MELI'!$D$2:$D$12092,1,FALSE)=B1960,"")</f>
        <v/>
      </c>
      <c r="F1960" s="1">
        <f>IF(VLOOKUP(B1960,'LISTADO LINCE'!$A$2:$BF$4824,14,FALSE)&lt;=0,"",VLOOKUP(B1960,'LISTADO LINCE'!$A$2:$BF$4824,14,FALSE))</f>
        <v>24</v>
      </c>
    </row>
    <row r="1961" spans="1:6" hidden="1" x14ac:dyDescent="0.25">
      <c r="A1961" s="1">
        <v>7709461</v>
      </c>
      <c r="B1961" s="1">
        <f t="shared" si="31"/>
        <v>7709461</v>
      </c>
      <c r="C1961" s="1" t="str">
        <f>+'LISTADO LINCE'!C1960</f>
        <v>ESC BORD TMAN BRAZO C.E.R.O.</v>
      </c>
      <c r="D1961" s="1" t="str">
        <f>IFERROR(VLOOKUP(B1961,'PUBLICADOS EN WEB'!$D$2:$D$4094,1,FALSE)=B1961,"")</f>
        <v/>
      </c>
      <c r="E1961" s="1" t="str">
        <f>IFERROR(VLOOKUP(B1961,'PUBLICADOS EN MELI'!$D$2:$D$12092,1,FALSE)=B1961,"")</f>
        <v/>
      </c>
      <c r="F1961" s="1">
        <f>IF(VLOOKUP(B1961,'LISTADO LINCE'!$A$2:$BF$4824,14,FALSE)&lt;=0,"",VLOOKUP(B1961,'LISTADO LINCE'!$A$2:$BF$4824,14,FALSE))</f>
        <v>24</v>
      </c>
    </row>
    <row r="1962" spans="1:6" hidden="1" x14ac:dyDescent="0.25">
      <c r="A1962" s="1">
        <v>7709462</v>
      </c>
      <c r="B1962" s="1">
        <f t="shared" si="31"/>
        <v>7709462</v>
      </c>
      <c r="C1962" s="1" t="str">
        <f>+'LISTADO LINCE'!C1961</f>
        <v>ESC BORD TMAN BOINA C.E.R.O.</v>
      </c>
      <c r="D1962" s="1" t="str">
        <f>IFERROR(VLOOKUP(B1962,'PUBLICADOS EN WEB'!$D$2:$D$4094,1,FALSE)=B1962,"")</f>
        <v/>
      </c>
      <c r="E1962" s="1" t="str">
        <f>IFERROR(VLOOKUP(B1962,'PUBLICADOS EN MELI'!$D$2:$D$12092,1,FALSE)=B1962,"")</f>
        <v/>
      </c>
      <c r="F1962" s="1" t="str">
        <f>IF(VLOOKUP(B1962,'LISTADO LINCE'!$A$2:$BF$4824,14,FALSE)&lt;=0,"",VLOOKUP(B1962,'LISTADO LINCE'!$A$2:$BF$4824,14,FALSE))</f>
        <v/>
      </c>
    </row>
    <row r="1963" spans="1:6" hidden="1" x14ac:dyDescent="0.25">
      <c r="A1963" s="1">
        <v>7709465</v>
      </c>
      <c r="B1963" s="1">
        <f t="shared" si="31"/>
        <v>7709465</v>
      </c>
      <c r="C1963" s="1" t="str">
        <f>+'LISTADO LINCE'!C1962</f>
        <v>ESC BORD TMAN DIR GRAL PREV URBANA</v>
      </c>
      <c r="D1963" s="1" t="str">
        <f>IFERROR(VLOOKUP(B1963,'PUBLICADOS EN WEB'!$D$2:$D$4094,1,FALSE)=B1963,"")</f>
        <v/>
      </c>
      <c r="E1963" s="1" t="str">
        <f>IFERROR(VLOOKUP(B1963,'PUBLICADOS EN MELI'!$D$2:$D$12092,1,FALSE)=B1963,"")</f>
        <v/>
      </c>
      <c r="F1963" s="1" t="str">
        <f>IF(VLOOKUP(B1963,'LISTADO LINCE'!$A$2:$BF$4824,14,FALSE)&lt;=0,"",VLOOKUP(B1963,'LISTADO LINCE'!$A$2:$BF$4824,14,FALSE))</f>
        <v/>
      </c>
    </row>
    <row r="1964" spans="1:6" hidden="1" x14ac:dyDescent="0.25">
      <c r="A1964" s="1">
        <v>7709473</v>
      </c>
      <c r="B1964" s="1">
        <f t="shared" si="31"/>
        <v>7709473</v>
      </c>
      <c r="C1964" s="1" t="str">
        <f>+'LISTADO LINCE'!C1963</f>
        <v>ESC BORD NQN BOMBERO CUTRALCO BRAZO</v>
      </c>
      <c r="D1964" s="1" t="str">
        <f>IFERROR(VLOOKUP(B1964,'PUBLICADOS EN WEB'!$D$2:$D$4094,1,FALSE)=B1964,"")</f>
        <v/>
      </c>
      <c r="E1964" s="1" t="str">
        <f>IFERROR(VLOOKUP(B1964,'PUBLICADOS EN MELI'!$D$2:$D$12092,1,FALSE)=B1964,"")</f>
        <v/>
      </c>
      <c r="F1964" s="1" t="str">
        <f>IF(VLOOKUP(B1964,'LISTADO LINCE'!$A$2:$BF$4824,14,FALSE)&lt;=0,"",VLOOKUP(B1964,'LISTADO LINCE'!$A$2:$BF$4824,14,FALSE))</f>
        <v/>
      </c>
    </row>
    <row r="1965" spans="1:6" hidden="1" x14ac:dyDescent="0.25">
      <c r="A1965" s="1">
        <v>7709490</v>
      </c>
      <c r="B1965" s="1">
        <f t="shared" si="31"/>
        <v>7709490</v>
      </c>
      <c r="C1965" s="1" t="str">
        <f>+'LISTADO LINCE'!C1964</f>
        <v>ESC BORD NQN POL RURAL Y CANES</v>
      </c>
      <c r="D1965" s="1" t="str">
        <f>IFERROR(VLOOKUP(B1965,'PUBLICADOS EN WEB'!$D$2:$D$4094,1,FALSE)=B1965,"")</f>
        <v/>
      </c>
      <c r="E1965" s="1" t="str">
        <f>IFERROR(VLOOKUP(B1965,'PUBLICADOS EN MELI'!$D$2:$D$12092,1,FALSE)=B1965,"")</f>
        <v/>
      </c>
      <c r="F1965" s="1" t="str">
        <f>IF(VLOOKUP(B1965,'LISTADO LINCE'!$A$2:$BF$4824,14,FALSE)&lt;=0,"",VLOOKUP(B1965,'LISTADO LINCE'!$A$2:$BF$4824,14,FALSE))</f>
        <v/>
      </c>
    </row>
    <row r="1966" spans="1:6" hidden="1" x14ac:dyDescent="0.25">
      <c r="A1966" s="1">
        <v>7709495</v>
      </c>
      <c r="B1966" s="1">
        <f t="shared" si="31"/>
        <v>7709495</v>
      </c>
      <c r="C1966" s="1" t="str">
        <f>+'LISTADO LINCE'!C1965</f>
        <v>ESC BORD CATAM. BOINA GIR BD</v>
      </c>
      <c r="D1966" s="1" t="str">
        <f>IFERROR(VLOOKUP(B1966,'PUBLICADOS EN WEB'!$D$2:$D$4094,1,FALSE)=B1966,"")</f>
        <v/>
      </c>
      <c r="E1966" s="1" t="str">
        <f>IFERROR(VLOOKUP(B1966,'PUBLICADOS EN MELI'!$D$2:$D$12092,1,FALSE)=B1966,"")</f>
        <v/>
      </c>
      <c r="F1966" s="1" t="str">
        <f>IF(VLOOKUP(B1966,'LISTADO LINCE'!$A$2:$BF$4824,14,FALSE)&lt;=0,"",VLOOKUP(B1966,'LISTADO LINCE'!$A$2:$BF$4824,14,FALSE))</f>
        <v/>
      </c>
    </row>
    <row r="1967" spans="1:6" hidden="1" x14ac:dyDescent="0.25">
      <c r="A1967" s="1">
        <v>0</v>
      </c>
      <c r="B1967" s="1">
        <f t="shared" si="31"/>
        <v>0</v>
      </c>
      <c r="C1967" s="1" t="str">
        <f>+'LISTADO LINCE'!C1966</f>
        <v/>
      </c>
      <c r="D1967" s="1" t="str">
        <f>IFERROR(VLOOKUP(B1967,'PUBLICADOS EN WEB'!$D$2:$D$4094,1,FALSE)=B1967,"")</f>
        <v/>
      </c>
      <c r="E1967" s="1" t="str">
        <f>IFERROR(VLOOKUP(B1967,'PUBLICADOS EN MELI'!$D$2:$D$12092,1,FALSE)=B1967,"")</f>
        <v/>
      </c>
    </row>
    <row r="1968" spans="1:6" hidden="1" x14ac:dyDescent="0.25">
      <c r="A1968" s="1">
        <v>7709499</v>
      </c>
      <c r="B1968" s="1">
        <f t="shared" si="31"/>
        <v>7709499</v>
      </c>
      <c r="C1968" s="1" t="str">
        <f>+'LISTADO LINCE'!C1967</f>
        <v>ESC TMAN OFICIALES</v>
      </c>
      <c r="D1968" s="1" t="str">
        <f>IFERROR(VLOOKUP(B1968,'PUBLICADOS EN WEB'!$D$2:$D$4094,1,FALSE)=B1968,"")</f>
        <v/>
      </c>
      <c r="E1968" s="1" t="str">
        <f>IFERROR(VLOOKUP(B1968,'PUBLICADOS EN MELI'!$D$2:$D$12092,1,FALSE)=B1968,"")</f>
        <v/>
      </c>
      <c r="F1968" s="1" t="str">
        <f>IF(VLOOKUP(B1968,'LISTADO LINCE'!$A$2:$BF$4824,14,FALSE)&lt;=0,"",VLOOKUP(B1968,'LISTADO LINCE'!$A$2:$BF$4824,14,FALSE))</f>
        <v/>
      </c>
    </row>
    <row r="1969" spans="1:6" hidden="1" x14ac:dyDescent="0.25">
      <c r="A1969" s="1">
        <v>7709500</v>
      </c>
      <c r="B1969" s="1">
        <f t="shared" si="31"/>
        <v>7709500</v>
      </c>
      <c r="C1969" s="1" t="str">
        <f>+'LISTADO LINCE'!C1968</f>
        <v>PECT. ALAS CHOFER B.VISIBILIDAD BI</v>
      </c>
      <c r="D1969" s="1" t="str">
        <f>IFERROR(VLOOKUP(B1969,'PUBLICADOS EN WEB'!$D$2:$D$4094,1,FALSE)=B1969,"")</f>
        <v/>
      </c>
      <c r="E1969" s="1" t="str">
        <f>IFERROR(VLOOKUP(B1969,'PUBLICADOS EN MELI'!$D$2:$D$12092,1,FALSE)=B1969,"")</f>
        <v/>
      </c>
      <c r="F1969" s="1" t="str">
        <f>IF(VLOOKUP(B1969,'LISTADO LINCE'!$A$2:$BF$4824,14,FALSE)&lt;=0,"",VLOOKUP(B1969,'LISTADO LINCE'!$A$2:$BF$4824,14,FALSE))</f>
        <v/>
      </c>
    </row>
    <row r="1970" spans="1:6" hidden="1" x14ac:dyDescent="0.25">
      <c r="A1970" s="1">
        <v>7709501</v>
      </c>
      <c r="B1970" s="1">
        <f t="shared" si="31"/>
        <v>7709501</v>
      </c>
      <c r="C1970" s="1" t="str">
        <f>+'LISTADO LINCE'!C1969</f>
        <v>ESC BORD NQN ACAD.POL. B.V.(ACAD</v>
      </c>
      <c r="D1970" s="1" t="str">
        <f>IFERROR(VLOOKUP(B1970,'PUBLICADOS EN WEB'!$D$2:$D$4094,1,FALSE)=B1970,"")</f>
        <v/>
      </c>
      <c r="E1970" s="1" t="str">
        <f>IFERROR(VLOOKUP(B1970,'PUBLICADOS EN MELI'!$D$2:$D$12092,1,FALSE)=B1970,"")</f>
        <v/>
      </c>
      <c r="F1970" s="1" t="str">
        <f>IF(VLOOKUP(B1970,'LISTADO LINCE'!$A$2:$BF$4824,14,FALSE)&lt;=0,"",VLOOKUP(B1970,'LISTADO LINCE'!$A$2:$BF$4824,14,FALSE))</f>
        <v/>
      </c>
    </row>
    <row r="1971" spans="1:6" hidden="1" x14ac:dyDescent="0.25">
      <c r="A1971" s="1">
        <v>7709502</v>
      </c>
      <c r="B1971" s="1">
        <f t="shared" si="31"/>
        <v>7709502</v>
      </c>
      <c r="C1971" s="1" t="str">
        <f>+'LISTADO LINCE'!C1970</f>
        <v>ESC BORD TMAN MOTOR</v>
      </c>
      <c r="D1971" s="1" t="str">
        <f>IFERROR(VLOOKUP(B1971,'PUBLICADOS EN WEB'!$D$2:$D$4094,1,FALSE)=B1971,"")</f>
        <v/>
      </c>
      <c r="E1971" s="1" t="str">
        <f>IFERROR(VLOOKUP(B1971,'PUBLICADOS EN MELI'!$D$2:$D$12092,1,FALSE)=B1971,"")</f>
        <v/>
      </c>
      <c r="F1971" s="1">
        <f>IF(VLOOKUP(B1971,'LISTADO LINCE'!$A$2:$BF$4824,14,FALSE)&lt;=0,"",VLOOKUP(B1971,'LISTADO LINCE'!$A$2:$BF$4824,14,FALSE))</f>
        <v>58</v>
      </c>
    </row>
    <row r="1972" spans="1:6" hidden="1" x14ac:dyDescent="0.25">
      <c r="A1972" s="1">
        <v>7709504</v>
      </c>
      <c r="B1972" s="1">
        <f t="shared" si="31"/>
        <v>7709504</v>
      </c>
      <c r="C1972" s="1" t="str">
        <f>+'LISTADO LINCE'!C1971</f>
        <v>ESC BORD NQN UNIDAD DE DETENCION  BARG</v>
      </c>
      <c r="D1972" s="1" t="str">
        <f>IFERROR(VLOOKUP(B1972,'PUBLICADOS EN WEB'!$D$2:$D$4094,1,FALSE)=B1972,"")</f>
        <v/>
      </c>
      <c r="E1972" s="1" t="str">
        <f>IFERROR(VLOOKUP(B1972,'PUBLICADOS EN MELI'!$D$2:$D$12092,1,FALSE)=B1972,"")</f>
        <v/>
      </c>
      <c r="F1972" s="1">
        <f>IF(VLOOKUP(B1972,'LISTADO LINCE'!$A$2:$BF$4824,14,FALSE)&lt;=0,"",VLOOKUP(B1972,'LISTADO LINCE'!$A$2:$BF$4824,14,FALSE))</f>
        <v>24</v>
      </c>
    </row>
    <row r="1973" spans="1:6" hidden="1" x14ac:dyDescent="0.25">
      <c r="A1973" s="1">
        <v>7709505</v>
      </c>
      <c r="B1973" s="1">
        <f t="shared" si="31"/>
        <v>7709505</v>
      </c>
      <c r="C1973" s="1" t="str">
        <f>+'LISTADO LINCE'!C1972</f>
        <v>ESC BORD NQN ACADEMIA DE POLICIA</v>
      </c>
      <c r="D1973" s="1" t="str">
        <f>IFERROR(VLOOKUP(B1973,'PUBLICADOS EN WEB'!$D$2:$D$4094,1,FALSE)=B1973,"")</f>
        <v/>
      </c>
      <c r="E1973" s="1" t="str">
        <f>IFERROR(VLOOKUP(B1973,'PUBLICADOS EN MELI'!$D$2:$D$12092,1,FALSE)=B1973,"")</f>
        <v/>
      </c>
      <c r="F1973" s="1" t="str">
        <f>IF(VLOOKUP(B1973,'LISTADO LINCE'!$A$2:$BF$4824,14,FALSE)&lt;=0,"",VLOOKUP(B1973,'LISTADO LINCE'!$A$2:$BF$4824,14,FALSE))</f>
        <v/>
      </c>
    </row>
    <row r="1974" spans="1:6" hidden="1" x14ac:dyDescent="0.25">
      <c r="A1974" s="1">
        <v>7709517</v>
      </c>
      <c r="B1974" s="1">
        <f t="shared" si="31"/>
        <v>7709517</v>
      </c>
      <c r="C1974" s="1" t="str">
        <f>+'LISTADO LINCE'!C1973</f>
        <v>ESC GORRA ORO MENDOZA</v>
      </c>
      <c r="D1974" s="1" t="b">
        <f>IFERROR(VLOOKUP(B1974,'PUBLICADOS EN WEB'!$D$2:$D$4094,1,FALSE)=B1974,"")</f>
        <v>1</v>
      </c>
      <c r="E1974" s="1" t="str">
        <f>IFERROR(VLOOKUP(B1974,'PUBLICADOS EN MELI'!$D$2:$D$12092,1,FALSE)=B1974,"")</f>
        <v/>
      </c>
      <c r="F1974" s="1">
        <f>IF(VLOOKUP(B1974,'LISTADO LINCE'!$A$2:$BF$4824,14,FALSE)&lt;=0,"",VLOOKUP(B1974,'LISTADO LINCE'!$A$2:$BF$4824,14,FALSE))</f>
        <v>5</v>
      </c>
    </row>
    <row r="1975" spans="1:6" hidden="1" x14ac:dyDescent="0.25">
      <c r="A1975" s="1">
        <v>7709540</v>
      </c>
      <c r="B1975" s="1">
        <f t="shared" si="31"/>
        <v>7709540</v>
      </c>
      <c r="C1975" s="1" t="str">
        <f>+'LISTADO LINCE'!C1974</f>
        <v>APLIQUE SEGURIDAD 7.5 X  2  TVS 540 RER</v>
      </c>
      <c r="D1975" s="1" t="b">
        <f>IFERROR(VLOOKUP(B1975,'PUBLICADOS EN WEB'!$D$2:$D$4094,1,FALSE)=B1975,"")</f>
        <v>1</v>
      </c>
      <c r="E1975" s="1" t="str">
        <f>IFERROR(VLOOKUP(B1975,'PUBLICADOS EN MELI'!$D$2:$D$12092,1,FALSE)=B1975,"")</f>
        <v/>
      </c>
      <c r="F1975" s="1" t="str">
        <f>IF(VLOOKUP(B1975,'LISTADO LINCE'!$A$2:$BF$4824,14,FALSE)&lt;=0,"",VLOOKUP(B1975,'LISTADO LINCE'!$A$2:$BF$4824,14,FALSE))</f>
        <v/>
      </c>
    </row>
    <row r="1976" spans="1:6" hidden="1" x14ac:dyDescent="0.25">
      <c r="A1976" s="1">
        <v>7709547</v>
      </c>
      <c r="B1976" s="1">
        <f t="shared" si="31"/>
        <v>7709547</v>
      </c>
      <c r="C1976" s="1" t="str">
        <f>+'LISTADO LINCE'!C1975</f>
        <v>ESC BORD MZA POL BAJA VISIBILID</v>
      </c>
      <c r="D1976" s="1" t="b">
        <f>IFERROR(VLOOKUP(B1976,'PUBLICADOS EN WEB'!$D$2:$D$4094,1,FALSE)=B1976,"")</f>
        <v>1</v>
      </c>
      <c r="E1976" s="1" t="str">
        <f>IFERROR(VLOOKUP(B1976,'PUBLICADOS EN MELI'!$D$2:$D$12092,1,FALSE)=B1976,"")</f>
        <v/>
      </c>
      <c r="F1976" s="1">
        <f>IF(VLOOKUP(B1976,'LISTADO LINCE'!$A$2:$BF$4824,14,FALSE)&lt;=0,"",VLOOKUP(B1976,'LISTADO LINCE'!$A$2:$BF$4824,14,FALSE))</f>
        <v>37</v>
      </c>
    </row>
    <row r="1977" spans="1:6" hidden="1" x14ac:dyDescent="0.25">
      <c r="A1977" s="1">
        <v>7709549</v>
      </c>
      <c r="B1977" s="1">
        <f t="shared" si="31"/>
        <v>7709549</v>
      </c>
      <c r="C1977" s="1" t="str">
        <f>+'LISTADO LINCE'!C1976</f>
        <v>ESC BORD MZA 911 BARG</v>
      </c>
      <c r="D1977" s="1" t="str">
        <f>IFERROR(VLOOKUP(B1977,'PUBLICADOS EN WEB'!$D$2:$D$4094,1,FALSE)=B1977,"")</f>
        <v/>
      </c>
      <c r="E1977" s="1" t="str">
        <f>IFERROR(VLOOKUP(B1977,'PUBLICADOS EN MELI'!$D$2:$D$12092,1,FALSE)=B1977,"")</f>
        <v/>
      </c>
      <c r="F1977" s="1">
        <f>IF(VLOOKUP(B1977,'LISTADO LINCE'!$A$2:$BF$4824,14,FALSE)&lt;=0,"",VLOOKUP(B1977,'LISTADO LINCE'!$A$2:$BF$4824,14,FALSE))</f>
        <v>39</v>
      </c>
    </row>
    <row r="1978" spans="1:6" hidden="1" x14ac:dyDescent="0.25">
      <c r="A1978" s="1">
        <v>7709555</v>
      </c>
      <c r="B1978" s="1">
        <f t="shared" si="31"/>
        <v>7709555</v>
      </c>
      <c r="C1978" s="1" t="str">
        <f>+'LISTADO LINCE'!C1977</f>
        <v>ESC BORD CHUBUT DROGAS GRANDE</v>
      </c>
      <c r="D1978" s="1" t="str">
        <f>IFERROR(VLOOKUP(B1978,'PUBLICADOS EN WEB'!$D$2:$D$4094,1,FALSE)=B1978,"")</f>
        <v/>
      </c>
      <c r="E1978" s="1" t="str">
        <f>IFERROR(VLOOKUP(B1978,'PUBLICADOS EN MELI'!$D$2:$D$12092,1,FALSE)=B1978,"")</f>
        <v/>
      </c>
      <c r="F1978" s="1" t="str">
        <f>IF(VLOOKUP(B1978,'LISTADO LINCE'!$A$2:$BF$4824,14,FALSE)&lt;=0,"",VLOOKUP(B1978,'LISTADO LINCE'!$A$2:$BF$4824,14,FALSE))</f>
        <v/>
      </c>
    </row>
    <row r="1979" spans="1:6" hidden="1" x14ac:dyDescent="0.25">
      <c r="A1979" s="1">
        <v>7709556</v>
      </c>
      <c r="B1979" s="1">
        <f t="shared" si="31"/>
        <v>7709556</v>
      </c>
      <c r="C1979" s="1" t="str">
        <f>+'LISTADO LINCE'!C1978</f>
        <v>ESC BORD CHUBUT DROGAS CHICO</v>
      </c>
      <c r="D1979" s="1" t="str">
        <f>IFERROR(VLOOKUP(B1979,'PUBLICADOS EN WEB'!$D$2:$D$4094,1,FALSE)=B1979,"")</f>
        <v/>
      </c>
      <c r="E1979" s="1" t="str">
        <f>IFERROR(VLOOKUP(B1979,'PUBLICADOS EN MELI'!$D$2:$D$12092,1,FALSE)=B1979,"")</f>
        <v/>
      </c>
      <c r="F1979" s="1" t="str">
        <f>IF(VLOOKUP(B1979,'LISTADO LINCE'!$A$2:$BF$4824,14,FALSE)&lt;=0,"",VLOOKUP(B1979,'LISTADO LINCE'!$A$2:$BF$4824,14,FALSE))</f>
        <v/>
      </c>
    </row>
    <row r="1980" spans="1:6" hidden="1" x14ac:dyDescent="0.25">
      <c r="A1980" s="1">
        <v>7709572</v>
      </c>
      <c r="B1980" s="1">
        <f t="shared" si="31"/>
        <v>7709572</v>
      </c>
      <c r="C1980" s="1" t="str">
        <f>+'LISTADO LINCE'!C1979</f>
        <v>ESC BORD MZA BOMBEROS          BARG</v>
      </c>
      <c r="D1980" s="1" t="b">
        <f>IFERROR(VLOOKUP(B1980,'PUBLICADOS EN WEB'!$D$2:$D$4094,1,FALSE)=B1980,"")</f>
        <v>1</v>
      </c>
      <c r="E1980" s="1" t="str">
        <f>IFERROR(VLOOKUP(B1980,'PUBLICADOS EN MELI'!$D$2:$D$12092,1,FALSE)=B1980,"")</f>
        <v/>
      </c>
      <c r="F1980" s="1">
        <f>IF(VLOOKUP(B1980,'LISTADO LINCE'!$A$2:$BF$4824,14,FALSE)&lt;=0,"",VLOOKUP(B1980,'LISTADO LINCE'!$A$2:$BF$4824,14,FALSE))</f>
        <v>10</v>
      </c>
    </row>
    <row r="1981" spans="1:6" hidden="1" x14ac:dyDescent="0.25">
      <c r="A1981" s="1">
        <v>7709600</v>
      </c>
      <c r="B1981" s="1">
        <f t="shared" si="31"/>
        <v>7709600</v>
      </c>
      <c r="C1981" s="1" t="str">
        <f>+'LISTADO LINCE'!C1980</f>
        <v>ESC BORD MZA PENIT INFOPE         BARG</v>
      </c>
      <c r="D1981" s="1" t="b">
        <f>IFERROR(VLOOKUP(B1981,'PUBLICADOS EN WEB'!$D$2:$D$4094,1,FALSE)=B1981,"")</f>
        <v>1</v>
      </c>
      <c r="E1981" s="1" t="str">
        <f>IFERROR(VLOOKUP(B1981,'PUBLICADOS EN MELI'!$D$2:$D$12092,1,FALSE)=B1981,"")</f>
        <v/>
      </c>
      <c r="F1981" s="1">
        <f>IF(VLOOKUP(B1981,'LISTADO LINCE'!$A$2:$BF$4824,14,FALSE)&lt;=0,"",VLOOKUP(B1981,'LISTADO LINCE'!$A$2:$BF$4824,14,FALSE))</f>
        <v>10</v>
      </c>
    </row>
    <row r="1982" spans="1:6" hidden="1" x14ac:dyDescent="0.25">
      <c r="A1982" s="1">
        <v>7709601</v>
      </c>
      <c r="B1982" s="1">
        <f t="shared" si="31"/>
        <v>7709601</v>
      </c>
      <c r="C1982" s="1" t="str">
        <f>+'LISTADO LINCE'!C1981</f>
        <v>ESC BORD SANTA FE GAT</v>
      </c>
      <c r="D1982" s="1" t="str">
        <f>IFERROR(VLOOKUP(B1982,'PUBLICADOS EN WEB'!$D$2:$D$4094,1,FALSE)=B1982,"")</f>
        <v/>
      </c>
      <c r="E1982" s="1" t="str">
        <f>IFERROR(VLOOKUP(B1982,'PUBLICADOS EN MELI'!$D$2:$D$12092,1,FALSE)=B1982,"")</f>
        <v/>
      </c>
      <c r="F1982" s="1" t="str">
        <f>IF(VLOOKUP(B1982,'LISTADO LINCE'!$A$2:$BF$4824,14,FALSE)&lt;=0,"",VLOOKUP(B1982,'LISTADO LINCE'!$A$2:$BF$4824,14,FALSE))</f>
        <v/>
      </c>
    </row>
    <row r="1983" spans="1:6" hidden="1" x14ac:dyDescent="0.25">
      <c r="A1983" s="1">
        <v>7709602</v>
      </c>
      <c r="B1983" s="1">
        <f t="shared" si="31"/>
        <v>7709602</v>
      </c>
      <c r="C1983" s="1" t="str">
        <f>+'LISTADO LINCE'!C1982</f>
        <v>ESC BORD SAN JUAN GRUPO ESPECIAL SUR</v>
      </c>
      <c r="D1983" s="1" t="str">
        <f>IFERROR(VLOOKUP(B1983,'PUBLICADOS EN WEB'!$D$2:$D$4094,1,FALSE)=B1983,"")</f>
        <v/>
      </c>
      <c r="E1983" s="1" t="str">
        <f>IFERROR(VLOOKUP(B1983,'PUBLICADOS EN MELI'!$D$2:$D$12092,1,FALSE)=B1983,"")</f>
        <v/>
      </c>
      <c r="F1983" s="1" t="str">
        <f>IF(VLOOKUP(B1983,'LISTADO LINCE'!$A$2:$BF$4824,14,FALSE)&lt;=0,"",VLOOKUP(B1983,'LISTADO LINCE'!$A$2:$BF$4824,14,FALSE))</f>
        <v/>
      </c>
    </row>
    <row r="1984" spans="1:6" hidden="1" x14ac:dyDescent="0.25">
      <c r="A1984" s="1">
        <v>7709603</v>
      </c>
      <c r="B1984" s="1">
        <f t="shared" si="31"/>
        <v>7709603</v>
      </c>
      <c r="C1984" s="1" t="str">
        <f>+'LISTADO LINCE'!C1983</f>
        <v>ESC BORD SAN JUAN BANDERA GES SUR</v>
      </c>
      <c r="D1984" s="1" t="str">
        <f>IFERROR(VLOOKUP(B1984,'PUBLICADOS EN WEB'!$D$2:$D$4094,1,FALSE)=B1984,"")</f>
        <v/>
      </c>
      <c r="E1984" s="1" t="str">
        <f>IFERROR(VLOOKUP(B1984,'PUBLICADOS EN MELI'!$D$2:$D$12092,1,FALSE)=B1984,"")</f>
        <v/>
      </c>
      <c r="F1984" s="1" t="str">
        <f>IF(VLOOKUP(B1984,'LISTADO LINCE'!$A$2:$BF$4824,14,FALSE)&lt;=0,"",VLOOKUP(B1984,'LISTADO LINCE'!$A$2:$BF$4824,14,FALSE))</f>
        <v/>
      </c>
    </row>
    <row r="1985" spans="1:6" hidden="1" x14ac:dyDescent="0.25">
      <c r="A1985" s="1">
        <v>7709606</v>
      </c>
      <c r="B1985" s="1">
        <f t="shared" si="31"/>
        <v>7709606</v>
      </c>
      <c r="C1985" s="1" t="str">
        <f>+'LISTADO LINCE'!C1984</f>
        <v>ESC BORD SAN JUAN POLICIA  BARG</v>
      </c>
      <c r="D1985" s="1" t="str">
        <f>IFERROR(VLOOKUP(B1985,'PUBLICADOS EN WEB'!$D$2:$D$4094,1,FALSE)=B1985,"")</f>
        <v/>
      </c>
      <c r="E1985" s="1" t="str">
        <f>IFERROR(VLOOKUP(B1985,'PUBLICADOS EN MELI'!$D$2:$D$12092,1,FALSE)=B1985,"")</f>
        <v/>
      </c>
      <c r="F1985" s="1">
        <f>IF(VLOOKUP(B1985,'LISTADO LINCE'!$A$2:$BF$4824,14,FALSE)&lt;=0,"",VLOOKUP(B1985,'LISTADO LINCE'!$A$2:$BF$4824,14,FALSE))</f>
        <v>10</v>
      </c>
    </row>
    <row r="1986" spans="1:6" hidden="1" x14ac:dyDescent="0.25">
      <c r="A1986" s="1">
        <v>7709608</v>
      </c>
      <c r="B1986" s="1">
        <f t="shared" si="31"/>
        <v>7709608</v>
      </c>
      <c r="C1986" s="1" t="str">
        <f>+'LISTADO LINCE'!C1985</f>
        <v>ESC BORD MZA ESCUADRON AEREO POL. MZA</v>
      </c>
      <c r="D1986" s="1" t="str">
        <f>IFERROR(VLOOKUP(B1986,'PUBLICADOS EN WEB'!$D$2:$D$4094,1,FALSE)=B1986,"")</f>
        <v/>
      </c>
      <c r="E1986" s="1" t="str">
        <f>IFERROR(VLOOKUP(B1986,'PUBLICADOS EN MELI'!$D$2:$D$12092,1,FALSE)=B1986,"")</f>
        <v/>
      </c>
      <c r="F1986" s="1" t="str">
        <f>IF(VLOOKUP(B1986,'LISTADO LINCE'!$A$2:$BF$4824,14,FALSE)&lt;=0,"",VLOOKUP(B1986,'LISTADO LINCE'!$A$2:$BF$4824,14,FALSE))</f>
        <v/>
      </c>
    </row>
    <row r="1987" spans="1:6" hidden="1" x14ac:dyDescent="0.25">
      <c r="A1987" s="1">
        <v>7709625</v>
      </c>
      <c r="B1987" s="1">
        <f t="shared" si="31"/>
        <v>7709625</v>
      </c>
      <c r="C1987" s="1" t="str">
        <f>+'LISTADO LINCE'!C1986</f>
        <v>ESC BORD MZA INFANTERIA BAJA V. TV</v>
      </c>
      <c r="D1987" s="1" t="b">
        <f>IFERROR(VLOOKUP(B1987,'PUBLICADOS EN WEB'!$D$2:$D$4094,1,FALSE)=B1987,"")</f>
        <v>1</v>
      </c>
      <c r="E1987" s="1" t="str">
        <f>IFERROR(VLOOKUP(B1987,'PUBLICADOS EN MELI'!$D$2:$D$12092,1,FALSE)=B1987,"")</f>
        <v/>
      </c>
      <c r="F1987" s="1">
        <f>IF(VLOOKUP(B1987,'LISTADO LINCE'!$A$2:$BF$4824,14,FALSE)&lt;=0,"",VLOOKUP(B1987,'LISTADO LINCE'!$A$2:$BF$4824,14,FALSE))</f>
        <v>76</v>
      </c>
    </row>
    <row r="1988" spans="1:6" hidden="1" x14ac:dyDescent="0.25">
      <c r="A1988" s="1">
        <v>7709650</v>
      </c>
      <c r="B1988" s="1">
        <f t="shared" si="31"/>
        <v>7709650</v>
      </c>
      <c r="C1988" s="1" t="str">
        <f>+'LISTADO LINCE'!C1987</f>
        <v>ESC BORD MZA POLICIA CIENTIFICA</v>
      </c>
      <c r="D1988" s="1" t="b">
        <f>IFERROR(VLOOKUP(B1988,'PUBLICADOS EN WEB'!$D$2:$D$4094,1,FALSE)=B1988,"")</f>
        <v>1</v>
      </c>
      <c r="E1988" s="1" t="str">
        <f>IFERROR(VLOOKUP(B1988,'PUBLICADOS EN MELI'!$D$2:$D$12092,1,FALSE)=B1988,"")</f>
        <v/>
      </c>
      <c r="F1988" s="1">
        <f>IF(VLOOKUP(B1988,'LISTADO LINCE'!$A$2:$BF$4824,14,FALSE)&lt;=0,"",VLOOKUP(B1988,'LISTADO LINCE'!$A$2:$BF$4824,14,FALSE))</f>
        <v>20</v>
      </c>
    </row>
    <row r="1989" spans="1:6" hidden="1" x14ac:dyDescent="0.25">
      <c r="A1989" s="1">
        <v>7709653</v>
      </c>
      <c r="B1989" s="1">
        <f t="shared" si="31"/>
        <v>7709653</v>
      </c>
      <c r="C1989" s="1" t="str">
        <f>+'LISTADO LINCE'!C1988</f>
        <v>ESC BORD MZA UEP BOINA   BARG</v>
      </c>
      <c r="D1989" s="1" t="b">
        <f>IFERROR(VLOOKUP(B1989,'PUBLICADOS EN WEB'!$D$2:$D$4094,1,FALSE)=B1989,"")</f>
        <v>1</v>
      </c>
      <c r="E1989" s="1" t="str">
        <f>IFERROR(VLOOKUP(B1989,'PUBLICADOS EN MELI'!$D$2:$D$12092,1,FALSE)=B1989,"")</f>
        <v/>
      </c>
      <c r="F1989" s="1" t="str">
        <f>IF(VLOOKUP(B1989,'LISTADO LINCE'!$A$2:$BF$4824,14,FALSE)&lt;=0,"",VLOOKUP(B1989,'LISTADO LINCE'!$A$2:$BF$4824,14,FALSE))</f>
        <v/>
      </c>
    </row>
    <row r="1990" spans="1:6" hidden="1" x14ac:dyDescent="0.25">
      <c r="A1990" s="1">
        <v>7709654</v>
      </c>
      <c r="B1990" s="1">
        <f t="shared" si="31"/>
        <v>7709654</v>
      </c>
      <c r="C1990" s="1" t="str">
        <f>+'LISTADO LINCE'!C1989</f>
        <v>ESC BORD MZA B CIVICO    BARG</v>
      </c>
      <c r="D1990" s="1" t="b">
        <f>IFERROR(VLOOKUP(B1990,'PUBLICADOS EN WEB'!$D$2:$D$4094,1,FALSE)=B1990,"")</f>
        <v>1</v>
      </c>
      <c r="E1990" s="1" t="str">
        <f>IFERROR(VLOOKUP(B1990,'PUBLICADOS EN MELI'!$D$2:$D$12092,1,FALSE)=B1990,"")</f>
        <v/>
      </c>
      <c r="F1990" s="1">
        <f>IF(VLOOKUP(B1990,'LISTADO LINCE'!$A$2:$BF$4824,14,FALSE)&lt;=0,"",VLOOKUP(B1990,'LISTADO LINCE'!$A$2:$BF$4824,14,FALSE))</f>
        <v>7</v>
      </c>
    </row>
    <row r="1991" spans="1:6" hidden="1" x14ac:dyDescent="0.25">
      <c r="A1991" s="1">
        <v>7709655</v>
      </c>
      <c r="B1991" s="1">
        <f t="shared" si="31"/>
        <v>7709655</v>
      </c>
      <c r="C1991" s="1" t="str">
        <f>+'LISTADO LINCE'!C1990</f>
        <v>ESC BORD MZA POLICA CON  VELCRO</v>
      </c>
      <c r="D1991" s="1" t="b">
        <f>IFERROR(VLOOKUP(B1991,'PUBLICADOS EN WEB'!$D$2:$D$4094,1,FALSE)=B1991,"")</f>
        <v>1</v>
      </c>
      <c r="E1991" s="1" t="str">
        <f>IFERROR(VLOOKUP(B1991,'PUBLICADOS EN MELI'!$D$2:$D$12092,1,FALSE)=B1991,"")</f>
        <v/>
      </c>
      <c r="F1991" s="1" t="str">
        <f>IF(VLOOKUP(B1991,'LISTADO LINCE'!$A$2:$BF$4824,14,FALSE)&lt;=0,"",VLOOKUP(B1991,'LISTADO LINCE'!$A$2:$BF$4824,14,FALSE))</f>
        <v/>
      </c>
    </row>
    <row r="1992" spans="1:6" hidden="1" x14ac:dyDescent="0.25">
      <c r="A1992" s="1">
        <v>7709656</v>
      </c>
      <c r="B1992" s="1">
        <f t="shared" si="31"/>
        <v>7709656</v>
      </c>
      <c r="C1992" s="1" t="str">
        <f>+'LISTADO LINCE'!C1991</f>
        <v>ESC BORD MZA UEP BOINA BAJA VIS</v>
      </c>
      <c r="D1992" s="1" t="str">
        <f>IFERROR(VLOOKUP(B1992,'PUBLICADOS EN WEB'!$D$2:$D$4094,1,FALSE)=B1992,"")</f>
        <v/>
      </c>
      <c r="E1992" s="1" t="str">
        <f>IFERROR(VLOOKUP(B1992,'PUBLICADOS EN MELI'!$D$2:$D$12092,1,FALSE)=B1992,"")</f>
        <v/>
      </c>
      <c r="F1992" s="1" t="str">
        <f>IF(VLOOKUP(B1992,'LISTADO LINCE'!$A$2:$BF$4824,14,FALSE)&lt;=0,"",VLOOKUP(B1992,'LISTADO LINCE'!$A$2:$BF$4824,14,FALSE))</f>
        <v/>
      </c>
    </row>
    <row r="1993" spans="1:6" hidden="1" x14ac:dyDescent="0.25">
      <c r="A1993" s="1">
        <v>7709660</v>
      </c>
      <c r="B1993" s="1">
        <f t="shared" si="31"/>
        <v>7709660</v>
      </c>
      <c r="C1993" s="1" t="str">
        <f>+'LISTADO LINCE'!C1992</f>
        <v>ESC BORD MZA UEP TUPUNGATO</v>
      </c>
      <c r="D1993" s="1" t="str">
        <f>IFERROR(VLOOKUP(B1993,'PUBLICADOS EN WEB'!$D$2:$D$4094,1,FALSE)=B1993,"")</f>
        <v/>
      </c>
      <c r="E1993" s="1" t="str">
        <f>IFERROR(VLOOKUP(B1993,'PUBLICADOS EN MELI'!$D$2:$D$12092,1,FALSE)=B1993,"")</f>
        <v/>
      </c>
      <c r="F1993" s="1" t="str">
        <f>IF(VLOOKUP(B1993,'LISTADO LINCE'!$A$2:$BF$4824,14,FALSE)&lt;=0,"",VLOOKUP(B1993,'LISTADO LINCE'!$A$2:$BF$4824,14,FALSE))</f>
        <v/>
      </c>
    </row>
    <row r="1994" spans="1:6" hidden="1" x14ac:dyDescent="0.25">
      <c r="A1994" s="1">
        <v>7709661</v>
      </c>
      <c r="B1994" s="1">
        <f t="shared" si="31"/>
        <v>7709661</v>
      </c>
      <c r="C1994" s="1" t="str">
        <f>+'LISTADO LINCE'!C1993</f>
        <v>ESC BORD MZA UEP BAJA TUPUNGATO</v>
      </c>
      <c r="D1994" s="1" t="b">
        <f>IFERROR(VLOOKUP(B1994,'PUBLICADOS EN WEB'!$D$2:$D$4094,1,FALSE)=B1994,"")</f>
        <v>1</v>
      </c>
      <c r="E1994" s="1" t="str">
        <f>IFERROR(VLOOKUP(B1994,'PUBLICADOS EN MELI'!$D$2:$D$12092,1,FALSE)=B1994,"")</f>
        <v/>
      </c>
      <c r="F1994" s="1" t="str">
        <f>IF(VLOOKUP(B1994,'LISTADO LINCE'!$A$2:$BF$4824,14,FALSE)&lt;=0,"",VLOOKUP(B1994,'LISTADO LINCE'!$A$2:$BF$4824,14,FALSE))</f>
        <v/>
      </c>
    </row>
    <row r="1995" spans="1:6" hidden="1" x14ac:dyDescent="0.25">
      <c r="A1995" s="1">
        <v>7709662</v>
      </c>
      <c r="B1995" s="1">
        <f t="shared" si="31"/>
        <v>7709662</v>
      </c>
      <c r="C1995" s="1" t="str">
        <f>+'LISTADO LINCE'!C1994</f>
        <v>ESC BORD MZA UEP CAPITAL</v>
      </c>
      <c r="D1995" s="1" t="b">
        <f>IFERROR(VLOOKUP(B1995,'PUBLICADOS EN WEB'!$D$2:$D$4094,1,FALSE)=B1995,"")</f>
        <v>1</v>
      </c>
      <c r="E1995" s="1" t="str">
        <f>IFERROR(VLOOKUP(B1995,'PUBLICADOS EN MELI'!$D$2:$D$12092,1,FALSE)=B1995,"")</f>
        <v/>
      </c>
      <c r="F1995" s="1" t="str">
        <f>IF(VLOOKUP(B1995,'LISTADO LINCE'!$A$2:$BF$4824,14,FALSE)&lt;=0,"",VLOOKUP(B1995,'LISTADO LINCE'!$A$2:$BF$4824,14,FALSE))</f>
        <v/>
      </c>
    </row>
    <row r="1996" spans="1:6" hidden="1" x14ac:dyDescent="0.25">
      <c r="A1996" s="1">
        <v>7709663</v>
      </c>
      <c r="B1996" s="1">
        <f t="shared" si="31"/>
        <v>7709663</v>
      </c>
      <c r="C1996" s="1" t="str">
        <f>+'LISTADO LINCE'!C1995</f>
        <v>ESC BORD MZA UEP SAN RAFAEL</v>
      </c>
      <c r="D1996" s="1" t="str">
        <f>IFERROR(VLOOKUP(B1996,'PUBLICADOS EN WEB'!$D$2:$D$4094,1,FALSE)=B1996,"")</f>
        <v/>
      </c>
      <c r="E1996" s="1" t="str">
        <f>IFERROR(VLOOKUP(B1996,'PUBLICADOS EN MELI'!$D$2:$D$12092,1,FALSE)=B1996,"")</f>
        <v/>
      </c>
      <c r="F1996" s="1">
        <f>IF(VLOOKUP(B1996,'LISTADO LINCE'!$A$2:$BF$4824,14,FALSE)&lt;=0,"",VLOOKUP(B1996,'LISTADO LINCE'!$A$2:$BF$4824,14,FALSE))</f>
        <v>2</v>
      </c>
    </row>
    <row r="1997" spans="1:6" hidden="1" x14ac:dyDescent="0.25">
      <c r="A1997" s="1">
        <v>7709664</v>
      </c>
      <c r="B1997" s="1">
        <f t="shared" si="31"/>
        <v>7709664</v>
      </c>
      <c r="C1997" s="1" t="str">
        <f>+'LISTADO LINCE'!C1996</f>
        <v>ESC BORD MZA UEP GLLEN TVS531-31</v>
      </c>
      <c r="D1997" s="1" t="str">
        <f>IFERROR(VLOOKUP(B1997,'PUBLICADOS EN WEB'!$D$2:$D$4094,1,FALSE)=B1997,"")</f>
        <v/>
      </c>
      <c r="E1997" s="1" t="str">
        <f>IFERROR(VLOOKUP(B1997,'PUBLICADOS EN MELI'!$D$2:$D$12092,1,FALSE)=B1997,"")</f>
        <v/>
      </c>
      <c r="F1997" s="1" t="str">
        <f>IF(VLOOKUP(B1997,'LISTADO LINCE'!$A$2:$BF$4824,14,FALSE)&lt;=0,"",VLOOKUP(B1997,'LISTADO LINCE'!$A$2:$BF$4824,14,FALSE))</f>
        <v/>
      </c>
    </row>
    <row r="1998" spans="1:6" hidden="1" x14ac:dyDescent="0.25">
      <c r="A1998" s="1">
        <v>7709665</v>
      </c>
      <c r="B1998" s="1">
        <f t="shared" si="31"/>
        <v>7709665</v>
      </c>
      <c r="C1998" s="1" t="str">
        <f>+'LISTADO LINCE'!C1997</f>
        <v>ESC BORD MZA POL. NUEVO MODELO BARG</v>
      </c>
      <c r="D1998" s="1" t="b">
        <f>IFERROR(VLOOKUP(B1998,'PUBLICADOS EN WEB'!$D$2:$D$4094,1,FALSE)=B1998,"")</f>
        <v>1</v>
      </c>
      <c r="E1998" s="1" t="str">
        <f>IFERROR(VLOOKUP(B1998,'PUBLICADOS EN MELI'!$D$2:$D$12092,1,FALSE)=B1998,"")</f>
        <v/>
      </c>
      <c r="F1998" s="1">
        <f>IF(VLOOKUP(B1998,'LISTADO LINCE'!$A$2:$BF$4824,14,FALSE)&lt;=0,"",VLOOKUP(B1998,'LISTADO LINCE'!$A$2:$BF$4824,14,FALSE))</f>
        <v>126</v>
      </c>
    </row>
    <row r="1999" spans="1:6" hidden="1" x14ac:dyDescent="0.25">
      <c r="A1999" s="1">
        <v>7709666</v>
      </c>
      <c r="B1999" s="1">
        <f t="shared" si="31"/>
        <v>7709666</v>
      </c>
      <c r="C1999" s="1" t="str">
        <f>+'LISTADO LINCE'!C1998</f>
        <v>ESC BORD MZA UEP LAS HERAS</v>
      </c>
      <c r="D1999" s="1" t="str">
        <f>IFERROR(VLOOKUP(B1999,'PUBLICADOS EN WEB'!$D$2:$D$4094,1,FALSE)=B1999,"")</f>
        <v/>
      </c>
      <c r="E1999" s="1" t="str">
        <f>IFERROR(VLOOKUP(B1999,'PUBLICADOS EN MELI'!$D$2:$D$12092,1,FALSE)=B1999,"")</f>
        <v/>
      </c>
      <c r="F1999" s="1" t="str">
        <f>IF(VLOOKUP(B1999,'LISTADO LINCE'!$A$2:$BF$4824,14,FALSE)&lt;=0,"",VLOOKUP(B1999,'LISTADO LINCE'!$A$2:$BF$4824,14,FALSE))</f>
        <v/>
      </c>
    </row>
    <row r="2000" spans="1:6" hidden="1" x14ac:dyDescent="0.25">
      <c r="A2000" s="1">
        <v>7709667</v>
      </c>
      <c r="B2000" s="1">
        <f t="shared" si="31"/>
        <v>7709667</v>
      </c>
      <c r="C2000" s="1" t="str">
        <f>+'LISTADO LINCE'!C1999</f>
        <v>ESC BORD MZA UEP LUJAN</v>
      </c>
      <c r="D2000" s="1" t="str">
        <f>IFERROR(VLOOKUP(B2000,'PUBLICADOS EN WEB'!$D$2:$D$4094,1,FALSE)=B2000,"")</f>
        <v/>
      </c>
      <c r="E2000" s="1" t="str">
        <f>IFERROR(VLOOKUP(B2000,'PUBLICADOS EN MELI'!$D$2:$D$12092,1,FALSE)=B2000,"")</f>
        <v/>
      </c>
      <c r="F2000" s="1">
        <f>IF(VLOOKUP(B2000,'LISTADO LINCE'!$A$2:$BF$4824,14,FALSE)&lt;=0,"",VLOOKUP(B2000,'LISTADO LINCE'!$A$2:$BF$4824,14,FALSE))</f>
        <v>1</v>
      </c>
    </row>
    <row r="2001" spans="1:6" hidden="1" x14ac:dyDescent="0.25">
      <c r="A2001" s="1">
        <v>7709668</v>
      </c>
      <c r="B2001" s="1">
        <f t="shared" si="31"/>
        <v>7709668</v>
      </c>
      <c r="C2001" s="1" t="str">
        <f>+'LISTADO LINCE'!C2000</f>
        <v>ESC UNIDAD CUERPOS ESPECIALES</v>
      </c>
      <c r="D2001" s="1" t="b">
        <f>IFERROR(VLOOKUP(B2001,'PUBLICADOS EN WEB'!$D$2:$D$4094,1,FALSE)=B2001,"")</f>
        <v>1</v>
      </c>
      <c r="E2001" s="1" t="str">
        <f>IFERROR(VLOOKUP(B2001,'PUBLICADOS EN MELI'!$D$2:$D$12092,1,FALSE)=B2001,"")</f>
        <v/>
      </c>
      <c r="F2001" s="1" t="str">
        <f>IF(VLOOKUP(B2001,'LISTADO LINCE'!$A$2:$BF$4824,14,FALSE)&lt;=0,"",VLOOKUP(B2001,'LISTADO LINCE'!$A$2:$BF$4824,14,FALSE))</f>
        <v/>
      </c>
    </row>
    <row r="2002" spans="1:6" hidden="1" x14ac:dyDescent="0.25">
      <c r="A2002" s="1">
        <v>7709669</v>
      </c>
      <c r="B2002" s="1">
        <f t="shared" si="31"/>
        <v>7709669</v>
      </c>
      <c r="C2002" s="1" t="str">
        <f>+'LISTADO LINCE'!C2001</f>
        <v>ESC BORD MZA UEP SAN MARTIN</v>
      </c>
      <c r="D2002" s="1" t="str">
        <f>IFERROR(VLOOKUP(B2002,'PUBLICADOS EN WEB'!$D$2:$D$4094,1,FALSE)=B2002,"")</f>
        <v/>
      </c>
      <c r="E2002" s="1" t="str">
        <f>IFERROR(VLOOKUP(B2002,'PUBLICADOS EN MELI'!$D$2:$D$12092,1,FALSE)=B2002,"")</f>
        <v/>
      </c>
      <c r="F2002" s="1">
        <f>IF(VLOOKUP(B2002,'LISTADO LINCE'!$A$2:$BF$4824,14,FALSE)&lt;=0,"",VLOOKUP(B2002,'LISTADO LINCE'!$A$2:$BF$4824,14,FALSE))</f>
        <v>7</v>
      </c>
    </row>
    <row r="2003" spans="1:6" hidden="1" x14ac:dyDescent="0.25">
      <c r="A2003" s="1">
        <v>7709670</v>
      </c>
      <c r="B2003" s="1">
        <f t="shared" si="31"/>
        <v>7709670</v>
      </c>
      <c r="C2003" s="1" t="str">
        <f>+'LISTADO LINCE'!C2002</f>
        <v>ESC BORD MZA UEP TUNUYAN</v>
      </c>
      <c r="D2003" s="1" t="str">
        <f>IFERROR(VLOOKUP(B2003,'PUBLICADOS EN WEB'!$D$2:$D$4094,1,FALSE)=B2003,"")</f>
        <v/>
      </c>
      <c r="E2003" s="1" t="str">
        <f>IFERROR(VLOOKUP(B2003,'PUBLICADOS EN MELI'!$D$2:$D$12092,1,FALSE)=B2003,"")</f>
        <v/>
      </c>
      <c r="F2003" s="1" t="str">
        <f>IF(VLOOKUP(B2003,'LISTADO LINCE'!$A$2:$BF$4824,14,FALSE)&lt;=0,"",VLOOKUP(B2003,'LISTADO LINCE'!$A$2:$BF$4824,14,FALSE))</f>
        <v/>
      </c>
    </row>
    <row r="2004" spans="1:6" hidden="1" x14ac:dyDescent="0.25">
      <c r="A2004" s="1">
        <v>7709671</v>
      </c>
      <c r="B2004" s="1">
        <f t="shared" si="31"/>
        <v>7709671</v>
      </c>
      <c r="C2004" s="1" t="str">
        <f>+'LISTADO LINCE'!C2003</f>
        <v>ESC BORD MZA UEP SAN CARLOS</v>
      </c>
      <c r="D2004" s="1" t="str">
        <f>IFERROR(VLOOKUP(B2004,'PUBLICADOS EN WEB'!$D$2:$D$4094,1,FALSE)=B2004,"")</f>
        <v/>
      </c>
      <c r="E2004" s="1" t="str">
        <f>IFERROR(VLOOKUP(B2004,'PUBLICADOS EN MELI'!$D$2:$D$12092,1,FALSE)=B2004,"")</f>
        <v/>
      </c>
      <c r="F2004" s="1" t="str">
        <f>IF(VLOOKUP(B2004,'LISTADO LINCE'!$A$2:$BF$4824,14,FALSE)&lt;=0,"",VLOOKUP(B2004,'LISTADO LINCE'!$A$2:$BF$4824,14,FALSE))</f>
        <v/>
      </c>
    </row>
    <row r="2005" spans="1:6" hidden="1" x14ac:dyDescent="0.25">
      <c r="A2005" s="1">
        <v>7709680</v>
      </c>
      <c r="B2005" s="1">
        <f t="shared" si="31"/>
        <v>7709680</v>
      </c>
      <c r="C2005" s="1" t="str">
        <f>+'LISTADO LINCE'!C2004</f>
        <v>ESC BORD MZA RURAL  MANGA TVS</v>
      </c>
      <c r="D2005" s="1" t="b">
        <f>IFERROR(VLOOKUP(B2005,'PUBLICADOS EN WEB'!$D$2:$D$4094,1,FALSE)=B2005,"")</f>
        <v>1</v>
      </c>
      <c r="E2005" s="1" t="str">
        <f>IFERROR(VLOOKUP(B2005,'PUBLICADOS EN MELI'!$D$2:$D$12092,1,FALSE)=B2005,"")</f>
        <v/>
      </c>
      <c r="F2005" s="1" t="str">
        <f>IF(VLOOKUP(B2005,'LISTADO LINCE'!$A$2:$BF$4824,14,FALSE)&lt;=0,"",VLOOKUP(B2005,'LISTADO LINCE'!$A$2:$BF$4824,14,FALSE))</f>
        <v/>
      </c>
    </row>
    <row r="2006" spans="1:6" hidden="1" x14ac:dyDescent="0.25">
      <c r="A2006" s="1">
        <v>7709700</v>
      </c>
      <c r="B2006" s="1">
        <f t="shared" si="31"/>
        <v>7709700</v>
      </c>
      <c r="C2006" s="1" t="str">
        <f>+'LISTADO LINCE'!C2005</f>
        <v>ESC BORD SAN LUIS POLICIA TVS477-04</v>
      </c>
      <c r="D2006" s="1" t="str">
        <f>IFERROR(VLOOKUP(B2006,'PUBLICADOS EN WEB'!$D$2:$D$4094,1,FALSE)=B2006,"")</f>
        <v/>
      </c>
      <c r="E2006" s="1" t="str">
        <f>IFERROR(VLOOKUP(B2006,'PUBLICADOS EN MELI'!$D$2:$D$12092,1,FALSE)=B2006,"")</f>
        <v/>
      </c>
      <c r="F2006" s="1">
        <f>IF(VLOOKUP(B2006,'LISTADO LINCE'!$A$2:$BF$4824,14,FALSE)&lt;=0,"",VLOOKUP(B2006,'LISTADO LINCE'!$A$2:$BF$4824,14,FALSE))</f>
        <v>2</v>
      </c>
    </row>
    <row r="2007" spans="1:6" hidden="1" x14ac:dyDescent="0.25">
      <c r="A2007" s="1">
        <v>7709709</v>
      </c>
      <c r="B2007" s="1">
        <f t="shared" si="31"/>
        <v>7709709</v>
      </c>
      <c r="C2007" s="1" t="str">
        <f>+'LISTADO LINCE'!C2006</f>
        <v>ESC BORD MZA SARPOL</v>
      </c>
      <c r="D2007" s="1" t="str">
        <f>IFERROR(VLOOKUP(B2007,'PUBLICADOS EN WEB'!$D$2:$D$4094,1,FALSE)=B2007,"")</f>
        <v/>
      </c>
      <c r="E2007" s="1" t="str">
        <f>IFERROR(VLOOKUP(B2007,'PUBLICADOS EN MELI'!$D$2:$D$12092,1,FALSE)=B2007,"")</f>
        <v/>
      </c>
      <c r="F2007" s="1" t="str">
        <f>IF(VLOOKUP(B2007,'LISTADO LINCE'!$A$2:$BF$4824,14,FALSE)&lt;=0,"",VLOOKUP(B2007,'LISTADO LINCE'!$A$2:$BF$4824,14,FALSE))</f>
        <v/>
      </c>
    </row>
    <row r="2008" spans="1:6" hidden="1" x14ac:dyDescent="0.25">
      <c r="A2008" s="1">
        <v>7709712</v>
      </c>
      <c r="B2008" s="1">
        <f t="shared" si="31"/>
        <v>7709712</v>
      </c>
      <c r="C2008" s="1" t="str">
        <f>+'LISTADO LINCE'!C2007</f>
        <v>ESC BORD MZA PENIT. CONDOR  BARG</v>
      </c>
      <c r="D2008" s="1" t="b">
        <f>IFERROR(VLOOKUP(B2008,'PUBLICADOS EN WEB'!$D$2:$D$4094,1,FALSE)=B2008,"")</f>
        <v>1</v>
      </c>
      <c r="E2008" s="1" t="str">
        <f>IFERROR(VLOOKUP(B2008,'PUBLICADOS EN MELI'!$D$2:$D$12092,1,FALSE)=B2008,"")</f>
        <v/>
      </c>
      <c r="F2008" s="1">
        <f>IF(VLOOKUP(B2008,'LISTADO LINCE'!$A$2:$BF$4824,14,FALSE)&lt;=0,"",VLOOKUP(B2008,'LISTADO LINCE'!$A$2:$BF$4824,14,FALSE))</f>
        <v>32</v>
      </c>
    </row>
    <row r="2009" spans="1:6" hidden="1" x14ac:dyDescent="0.25">
      <c r="A2009" s="1">
        <v>7709753</v>
      </c>
      <c r="B2009" s="1">
        <f t="shared" si="31"/>
        <v>7709753</v>
      </c>
      <c r="C2009" s="1" t="str">
        <f>+'LISTADO LINCE'!C2008</f>
        <v>ESC BORD MZA CABALLERIA TV 424-14</v>
      </c>
      <c r="D2009" s="1" t="b">
        <f>IFERROR(VLOOKUP(B2009,'PUBLICADOS EN WEB'!$D$2:$D$4094,1,FALSE)=B2009,"")</f>
        <v>1</v>
      </c>
      <c r="E2009" s="1" t="str">
        <f>IFERROR(VLOOKUP(B2009,'PUBLICADOS EN MELI'!$D$2:$D$12092,1,FALSE)=B2009,"")</f>
        <v/>
      </c>
      <c r="F2009" s="1">
        <f>IF(VLOOKUP(B2009,'LISTADO LINCE'!$A$2:$BF$4824,14,FALSE)&lt;=0,"",VLOOKUP(B2009,'LISTADO LINCE'!$A$2:$BF$4824,14,FALSE))</f>
        <v>8</v>
      </c>
    </row>
    <row r="2010" spans="1:6" hidden="1" x14ac:dyDescent="0.25">
      <c r="A2010" s="1">
        <v>7709754</v>
      </c>
      <c r="B2010" s="1">
        <f t="shared" si="31"/>
        <v>7709754</v>
      </c>
      <c r="C2010" s="1" t="str">
        <f>+'LISTADO LINCE'!C2009</f>
        <v>ESC BORD MZA MOTORIZADA B VISIB.  BARG</v>
      </c>
      <c r="D2010" s="1" t="b">
        <f>IFERROR(VLOOKUP(B2010,'PUBLICADOS EN WEB'!$D$2:$D$4094,1,FALSE)=B2010,"")</f>
        <v>1</v>
      </c>
      <c r="E2010" s="1" t="str">
        <f>IFERROR(VLOOKUP(B2010,'PUBLICADOS EN MELI'!$D$2:$D$12092,1,FALSE)=B2010,"")</f>
        <v/>
      </c>
      <c r="F2010" s="1">
        <f>IF(VLOOKUP(B2010,'LISTADO LINCE'!$A$2:$BF$4824,14,FALSE)&lt;=0,"",VLOOKUP(B2010,'LISTADO LINCE'!$A$2:$BF$4824,14,FALSE))</f>
        <v>74</v>
      </c>
    </row>
    <row r="2011" spans="1:6" hidden="1" x14ac:dyDescent="0.25">
      <c r="A2011" s="1">
        <v>7709755</v>
      </c>
      <c r="B2011" s="1">
        <f t="shared" si="31"/>
        <v>7709755</v>
      </c>
      <c r="C2011" s="1" t="str">
        <f>+'LISTADO LINCE'!C2010</f>
        <v>ESC BORD MZA UPAT</v>
      </c>
      <c r="D2011" s="1" t="b">
        <f>IFERROR(VLOOKUP(B2011,'PUBLICADOS EN WEB'!$D$2:$D$4094,1,FALSE)=B2011,"")</f>
        <v>1</v>
      </c>
      <c r="E2011" s="1" t="str">
        <f>IFERROR(VLOOKUP(B2011,'PUBLICADOS EN MELI'!$D$2:$D$12092,1,FALSE)=B2011,"")</f>
        <v/>
      </c>
      <c r="F2011" s="1">
        <f>IF(VLOOKUP(B2011,'LISTADO LINCE'!$A$2:$BF$4824,14,FALSE)&lt;=0,"",VLOOKUP(B2011,'LISTADO LINCE'!$A$2:$BF$4824,14,FALSE))</f>
        <v>8</v>
      </c>
    </row>
    <row r="2012" spans="1:6" hidden="1" x14ac:dyDescent="0.25">
      <c r="A2012" s="1">
        <v>7709756</v>
      </c>
      <c r="B2012" s="1">
        <f t="shared" si="31"/>
        <v>7709756</v>
      </c>
      <c r="C2012" s="1" t="str">
        <f>+'LISTADO LINCE'!C2011</f>
        <v>ESC BORD MZA POL MOTORIZADA AZ/DOR BARG</v>
      </c>
      <c r="D2012" s="1" t="b">
        <f>IFERROR(VLOOKUP(B2012,'PUBLICADOS EN WEB'!$D$2:$D$4094,1,FALSE)=B2012,"")</f>
        <v>1</v>
      </c>
      <c r="E2012" s="1" t="str">
        <f>IFERROR(VLOOKUP(B2012,'PUBLICADOS EN MELI'!$D$2:$D$12092,1,FALSE)=B2012,"")</f>
        <v/>
      </c>
      <c r="F2012" s="1">
        <f>IF(VLOOKUP(B2012,'LISTADO LINCE'!$A$2:$BF$4824,14,FALSE)&lt;=0,"",VLOOKUP(B2012,'LISTADO LINCE'!$A$2:$BF$4824,14,FALSE))</f>
        <v>36</v>
      </c>
    </row>
    <row r="2013" spans="1:6" hidden="1" x14ac:dyDescent="0.25">
      <c r="A2013" s="1">
        <v>7709784</v>
      </c>
      <c r="B2013" s="1">
        <f t="shared" si="31"/>
        <v>7709784</v>
      </c>
      <c r="C2013" s="1" t="str">
        <f>+'LISTADO LINCE'!C2012</f>
        <v>ESC BORD MZA ASISTENCIA TURISTICA</v>
      </c>
      <c r="D2013" s="1" t="str">
        <f>IFERROR(VLOOKUP(B2013,'PUBLICADOS EN WEB'!$D$2:$D$4094,1,FALSE)=B2013,"")</f>
        <v/>
      </c>
      <c r="E2013" s="1" t="str">
        <f>IFERROR(VLOOKUP(B2013,'PUBLICADOS EN MELI'!$D$2:$D$12092,1,FALSE)=B2013,"")</f>
        <v/>
      </c>
      <c r="F2013" s="1" t="str">
        <f>IF(VLOOKUP(B2013,'LISTADO LINCE'!$A$2:$BF$4824,14,FALSE)&lt;=0,"",VLOOKUP(B2013,'LISTADO LINCE'!$A$2:$BF$4824,14,FALSE))</f>
        <v/>
      </c>
    </row>
    <row r="2014" spans="1:6" hidden="1" x14ac:dyDescent="0.25">
      <c r="A2014" s="1">
        <v>7709785</v>
      </c>
      <c r="B2014" s="1">
        <f t="shared" si="31"/>
        <v>7709785</v>
      </c>
      <c r="C2014" s="1" t="str">
        <f>+'LISTADO LINCE'!C2013</f>
        <v>ESC BORD MZA PATRULLA DE RESCATE</v>
      </c>
      <c r="D2014" s="1" t="b">
        <f>IFERROR(VLOOKUP(B2014,'PUBLICADOS EN WEB'!$D$2:$D$4094,1,FALSE)=B2014,"")</f>
        <v>1</v>
      </c>
      <c r="E2014" s="1" t="str">
        <f>IFERROR(VLOOKUP(B2014,'PUBLICADOS EN MELI'!$D$2:$D$12092,1,FALSE)=B2014,"")</f>
        <v/>
      </c>
      <c r="F2014" s="1" t="str">
        <f>IF(VLOOKUP(B2014,'LISTADO LINCE'!$A$2:$BF$4824,14,FALSE)&lt;=0,"",VLOOKUP(B2014,'LISTADO LINCE'!$A$2:$BF$4824,14,FALSE))</f>
        <v/>
      </c>
    </row>
    <row r="2015" spans="1:6" hidden="1" x14ac:dyDescent="0.25">
      <c r="A2015" s="1">
        <v>7709786</v>
      </c>
      <c r="B2015" s="1">
        <f t="shared" si="31"/>
        <v>7709786</v>
      </c>
      <c r="C2015" s="1" t="str">
        <f>+'LISTADO LINCE'!C2014</f>
        <v>ESC BORD MZA TRANVIA</v>
      </c>
      <c r="D2015" s="1" t="b">
        <f>IFERROR(VLOOKUP(B2015,'PUBLICADOS EN WEB'!$D$2:$D$4094,1,FALSE)=B2015,"")</f>
        <v>1</v>
      </c>
      <c r="E2015" s="1" t="str">
        <f>IFERROR(VLOOKUP(B2015,'PUBLICADOS EN MELI'!$D$2:$D$12092,1,FALSE)=B2015,"")</f>
        <v/>
      </c>
      <c r="F2015" s="1" t="str">
        <f>IF(VLOOKUP(B2015,'LISTADO LINCE'!$A$2:$BF$4824,14,FALSE)&lt;=0,"",VLOOKUP(B2015,'LISTADO LINCE'!$A$2:$BF$4824,14,FALSE))</f>
        <v/>
      </c>
    </row>
    <row r="2016" spans="1:6" hidden="1" x14ac:dyDescent="0.25">
      <c r="A2016" s="1">
        <v>7709787</v>
      </c>
      <c r="B2016" s="1">
        <f t="shared" si="31"/>
        <v>7709787</v>
      </c>
      <c r="C2016" s="1" t="str">
        <f>+'LISTADO LINCE'!C2015</f>
        <v>ESC BORD MZA UPP PARQUE BRAZO   BARG</v>
      </c>
      <c r="D2016" s="1" t="b">
        <f>IFERROR(VLOOKUP(B2016,'PUBLICADOS EN WEB'!$D$2:$D$4094,1,FALSE)=B2016,"")</f>
        <v>1</v>
      </c>
      <c r="E2016" s="1" t="str">
        <f>IFERROR(VLOOKUP(B2016,'PUBLICADOS EN MELI'!$D$2:$D$12092,1,FALSE)=B2016,"")</f>
        <v/>
      </c>
      <c r="F2016" s="1" t="str">
        <f>IF(VLOOKUP(B2016,'LISTADO LINCE'!$A$2:$BF$4824,14,FALSE)&lt;=0,"",VLOOKUP(B2016,'LISTADO LINCE'!$A$2:$BF$4824,14,FALSE))</f>
        <v/>
      </c>
    </row>
    <row r="2017" spans="1:6" hidden="1" x14ac:dyDescent="0.25">
      <c r="A2017" s="1">
        <v>7709788</v>
      </c>
      <c r="B2017" s="1">
        <f t="shared" si="31"/>
        <v>7709788</v>
      </c>
      <c r="C2017" s="1" t="str">
        <f>+'LISTADO LINCE'!C2016</f>
        <v>ESC BORD MZA UPP BOINA</v>
      </c>
      <c r="D2017" s="1" t="b">
        <f>IFERROR(VLOOKUP(B2017,'PUBLICADOS EN WEB'!$D$2:$D$4094,1,FALSE)=B2017,"")</f>
        <v>1</v>
      </c>
      <c r="E2017" s="1" t="str">
        <f>IFERROR(VLOOKUP(B2017,'PUBLICADOS EN MELI'!$D$2:$D$12092,1,FALSE)=B2017,"")</f>
        <v/>
      </c>
      <c r="F2017" s="1" t="str">
        <f>IF(VLOOKUP(B2017,'LISTADO LINCE'!$A$2:$BF$4824,14,FALSE)&lt;=0,"",VLOOKUP(B2017,'LISTADO LINCE'!$A$2:$BF$4824,14,FALSE))</f>
        <v/>
      </c>
    </row>
    <row r="2018" spans="1:6" hidden="1" x14ac:dyDescent="0.25">
      <c r="A2018" s="1">
        <v>7709789</v>
      </c>
      <c r="B2018" s="1">
        <f t="shared" si="31"/>
        <v>7709789</v>
      </c>
      <c r="C2018" s="1" t="str">
        <f>+'LISTADO LINCE'!C2017</f>
        <v>ESC BORD NQN OFICIAL/DORAD POLICIA BARG</v>
      </c>
      <c r="D2018" s="1" t="str">
        <f>IFERROR(VLOOKUP(B2018,'PUBLICADOS EN WEB'!$D$2:$D$4094,1,FALSE)=B2018,"")</f>
        <v/>
      </c>
      <c r="E2018" s="1" t="str">
        <f>IFERROR(VLOOKUP(B2018,'PUBLICADOS EN MELI'!$D$2:$D$12092,1,FALSE)=B2018,"")</f>
        <v/>
      </c>
      <c r="F2018" s="1">
        <f>IF(VLOOKUP(B2018,'LISTADO LINCE'!$A$2:$BF$4824,14,FALSE)&lt;=0,"",VLOOKUP(B2018,'LISTADO LINCE'!$A$2:$BF$4824,14,FALSE))</f>
        <v>40</v>
      </c>
    </row>
    <row r="2019" spans="1:6" hidden="1" x14ac:dyDescent="0.25">
      <c r="A2019" s="1">
        <v>7709790</v>
      </c>
      <c r="B2019" s="1">
        <f t="shared" ref="B2019:B2082" si="32">IF(A2019&lt;&gt;"",IFERROR(A2019*1,""),"")</f>
        <v>7709790</v>
      </c>
      <c r="C2019" s="1" t="str">
        <f>+'LISTADO LINCE'!C2018</f>
        <v>ESC BORD NQN SUBOFICIAL/PLT POLICIA BARG</v>
      </c>
      <c r="D2019" s="1" t="str">
        <f>IFERROR(VLOOKUP(B2019,'PUBLICADOS EN WEB'!$D$2:$D$4094,1,FALSE)=B2019,"")</f>
        <v/>
      </c>
      <c r="E2019" s="1" t="str">
        <f>IFERROR(VLOOKUP(B2019,'PUBLICADOS EN MELI'!$D$2:$D$12092,1,FALSE)=B2019,"")</f>
        <v/>
      </c>
      <c r="F2019" s="1">
        <f>IF(VLOOKUP(B2019,'LISTADO LINCE'!$A$2:$BF$4824,14,FALSE)&lt;=0,"",VLOOKUP(B2019,'LISTADO LINCE'!$A$2:$BF$4824,14,FALSE))</f>
        <v>30</v>
      </c>
    </row>
    <row r="2020" spans="1:6" hidden="1" x14ac:dyDescent="0.25">
      <c r="A2020" s="1">
        <v>7709800</v>
      </c>
      <c r="B2020" s="1">
        <f t="shared" si="32"/>
        <v>7709800</v>
      </c>
      <c r="C2020" s="1" t="str">
        <f>+'LISTADO LINCE'!C2019</f>
        <v>ESC BORD T. FUEGO POLI DIARIO</v>
      </c>
      <c r="D2020" s="1" t="str">
        <f>IFERROR(VLOOKUP(B2020,'PUBLICADOS EN WEB'!$D$2:$D$4094,1,FALSE)=B2020,"")</f>
        <v/>
      </c>
      <c r="E2020" s="1" t="str">
        <f>IFERROR(VLOOKUP(B2020,'PUBLICADOS EN MELI'!$D$2:$D$12092,1,FALSE)=B2020,"")</f>
        <v/>
      </c>
      <c r="F2020" s="1">
        <f>IF(VLOOKUP(B2020,'LISTADO LINCE'!$A$2:$BF$4824,14,FALSE)&lt;=0,"",VLOOKUP(B2020,'LISTADO LINCE'!$A$2:$BF$4824,14,FALSE))</f>
        <v>86</v>
      </c>
    </row>
    <row r="2021" spans="1:6" hidden="1" x14ac:dyDescent="0.25">
      <c r="A2021" s="1">
        <v>7709801</v>
      </c>
      <c r="B2021" s="1">
        <f t="shared" si="32"/>
        <v>7709801</v>
      </c>
      <c r="C2021" s="1" t="str">
        <f>+'LISTADO LINCE'!C2020</f>
        <v>ESC BORD T. FUEGO POLI GALA</v>
      </c>
      <c r="D2021" s="1" t="str">
        <f>IFERROR(VLOOKUP(B2021,'PUBLICADOS EN WEB'!$D$2:$D$4094,1,FALSE)=B2021,"")</f>
        <v/>
      </c>
      <c r="E2021" s="1" t="str">
        <f>IFERROR(VLOOKUP(B2021,'PUBLICADOS EN MELI'!$D$2:$D$12092,1,FALSE)=B2021,"")</f>
        <v/>
      </c>
      <c r="F2021" s="1">
        <f>IF(VLOOKUP(B2021,'LISTADO LINCE'!$A$2:$BF$4824,14,FALSE)&lt;=0,"",VLOOKUP(B2021,'LISTADO LINCE'!$A$2:$BF$4824,14,FALSE))</f>
        <v>28</v>
      </c>
    </row>
    <row r="2022" spans="1:6" hidden="1" x14ac:dyDescent="0.25">
      <c r="A2022" s="1">
        <v>7709802</v>
      </c>
      <c r="B2022" s="1">
        <f t="shared" si="32"/>
        <v>7709802</v>
      </c>
      <c r="C2022" s="1" t="str">
        <f>+'LISTADO LINCE'!C2021</f>
        <v>ESC BORD SANTA FE INFANTERIA UR II</v>
      </c>
      <c r="D2022" s="1" t="str">
        <f>IFERROR(VLOOKUP(B2022,'PUBLICADOS EN WEB'!$D$2:$D$4094,1,FALSE)=B2022,"")</f>
        <v/>
      </c>
      <c r="E2022" s="1" t="str">
        <f>IFERROR(VLOOKUP(B2022,'PUBLICADOS EN MELI'!$D$2:$D$12092,1,FALSE)=B2022,"")</f>
        <v/>
      </c>
      <c r="F2022" s="1" t="str">
        <f>IF(VLOOKUP(B2022,'LISTADO LINCE'!$A$2:$BF$4824,14,FALSE)&lt;=0,"",VLOOKUP(B2022,'LISTADO LINCE'!$A$2:$BF$4824,14,FALSE))</f>
        <v/>
      </c>
    </row>
    <row r="2023" spans="1:6" hidden="1" x14ac:dyDescent="0.25">
      <c r="A2023" s="1">
        <v>7709803</v>
      </c>
      <c r="B2023" s="1">
        <f t="shared" si="32"/>
        <v>7709803</v>
      </c>
      <c r="C2023" s="1" t="str">
        <f>+'LISTADO LINCE'!C2022</f>
        <v>ESC BORD SANTA FE INFANTERIA EQUIPO BRAV</v>
      </c>
      <c r="D2023" s="1" t="str">
        <f>IFERROR(VLOOKUP(B2023,'PUBLICADOS EN WEB'!$D$2:$D$4094,1,FALSE)=B2023,"")</f>
        <v/>
      </c>
      <c r="E2023" s="1" t="str">
        <f>IFERROR(VLOOKUP(B2023,'PUBLICADOS EN MELI'!$D$2:$D$12092,1,FALSE)=B2023,"")</f>
        <v/>
      </c>
      <c r="F2023" s="1" t="str">
        <f>IF(VLOOKUP(B2023,'LISTADO LINCE'!$A$2:$BF$4824,14,FALSE)&lt;=0,"",VLOOKUP(B2023,'LISTADO LINCE'!$A$2:$BF$4824,14,FALSE))</f>
        <v/>
      </c>
    </row>
    <row r="2024" spans="1:6" hidden="1" x14ac:dyDescent="0.25">
      <c r="A2024" s="1">
        <v>7709804</v>
      </c>
      <c r="B2024" s="1">
        <f t="shared" si="32"/>
        <v>7709804</v>
      </c>
      <c r="C2024" s="1" t="str">
        <f>+'LISTADO LINCE'!C2023</f>
        <v>ESC BORD SANTA FE GIRI</v>
      </c>
      <c r="D2024" s="1" t="str">
        <f>IFERROR(VLOOKUP(B2024,'PUBLICADOS EN WEB'!$D$2:$D$4094,1,FALSE)=B2024,"")</f>
        <v/>
      </c>
      <c r="E2024" s="1" t="str">
        <f>IFERROR(VLOOKUP(B2024,'PUBLICADOS EN MELI'!$D$2:$D$12092,1,FALSE)=B2024,"")</f>
        <v/>
      </c>
      <c r="F2024" s="1" t="str">
        <f>IF(VLOOKUP(B2024,'LISTADO LINCE'!$A$2:$BF$4824,14,FALSE)&lt;=0,"",VLOOKUP(B2024,'LISTADO LINCE'!$A$2:$BF$4824,14,FALSE))</f>
        <v/>
      </c>
    </row>
    <row r="2025" spans="1:6" hidden="1" x14ac:dyDescent="0.25">
      <c r="A2025" s="1">
        <v>7709805</v>
      </c>
      <c r="B2025" s="1">
        <f t="shared" si="32"/>
        <v>7709805</v>
      </c>
      <c r="C2025" s="1" t="str">
        <f>+'LISTADO LINCE'!C2024</f>
        <v>ESC BORD SANTA FE U.E.P.T Y V.V</v>
      </c>
      <c r="D2025" s="1" t="str">
        <f>IFERROR(VLOOKUP(B2025,'PUBLICADOS EN WEB'!$D$2:$D$4094,1,FALSE)=B2025,"")</f>
        <v/>
      </c>
      <c r="E2025" s="1" t="str">
        <f>IFERROR(VLOOKUP(B2025,'PUBLICADOS EN MELI'!$D$2:$D$12092,1,FALSE)=B2025,"")</f>
        <v/>
      </c>
      <c r="F2025" s="1" t="str">
        <f>IF(VLOOKUP(B2025,'LISTADO LINCE'!$A$2:$BF$4824,14,FALSE)&lt;=0,"",VLOOKUP(B2025,'LISTADO LINCE'!$A$2:$BF$4824,14,FALSE))</f>
        <v/>
      </c>
    </row>
    <row r="2026" spans="1:6" hidden="1" x14ac:dyDescent="0.25">
      <c r="A2026" s="1">
        <v>7709806</v>
      </c>
      <c r="B2026" s="1">
        <f t="shared" si="32"/>
        <v>7709806</v>
      </c>
      <c r="C2026" s="1" t="str">
        <f>+'LISTADO LINCE'!C2025</f>
        <v>ESC BORD SANTA FE EXPIL SEG.</v>
      </c>
      <c r="D2026" s="1" t="str">
        <f>IFERROR(VLOOKUP(B2026,'PUBLICADOS EN WEB'!$D$2:$D$4094,1,FALSE)=B2026,"")</f>
        <v/>
      </c>
      <c r="E2026" s="1" t="str">
        <f>IFERROR(VLOOKUP(B2026,'PUBLICADOS EN MELI'!$D$2:$D$12092,1,FALSE)=B2026,"")</f>
        <v/>
      </c>
      <c r="F2026" s="1" t="str">
        <f>IF(VLOOKUP(B2026,'LISTADO LINCE'!$A$2:$BF$4824,14,FALSE)&lt;=0,"",VLOOKUP(B2026,'LISTADO LINCE'!$A$2:$BF$4824,14,FALSE))</f>
        <v/>
      </c>
    </row>
    <row r="2027" spans="1:6" hidden="1" x14ac:dyDescent="0.25">
      <c r="A2027" s="1">
        <v>7709807</v>
      </c>
      <c r="B2027" s="1">
        <f t="shared" si="32"/>
        <v>7709807</v>
      </c>
      <c r="C2027" s="1" t="str">
        <f>+'LISTADO LINCE'!C2026</f>
        <v>ESC BORD SANTA FE COMANDO RADIOELC.</v>
      </c>
      <c r="D2027" s="1" t="str">
        <f>IFERROR(VLOOKUP(B2027,'PUBLICADOS EN WEB'!$D$2:$D$4094,1,FALSE)=B2027,"")</f>
        <v/>
      </c>
      <c r="E2027" s="1" t="str">
        <f>IFERROR(VLOOKUP(B2027,'PUBLICADOS EN MELI'!$D$2:$D$12092,1,FALSE)=B2027,"")</f>
        <v/>
      </c>
      <c r="F2027" s="1" t="str">
        <f>IF(VLOOKUP(B2027,'LISTADO LINCE'!$A$2:$BF$4824,14,FALSE)&lt;=0,"",VLOOKUP(B2027,'LISTADO LINCE'!$A$2:$BF$4824,14,FALSE))</f>
        <v/>
      </c>
    </row>
    <row r="2028" spans="1:6" hidden="1" x14ac:dyDescent="0.25">
      <c r="A2028" s="1">
        <v>7709808</v>
      </c>
      <c r="B2028" s="1">
        <f t="shared" si="32"/>
        <v>7709808</v>
      </c>
      <c r="C2028" s="1" t="str">
        <f>+'LISTADO LINCE'!C2027</f>
        <v>ESC BORD SANTA FE POLICIA</v>
      </c>
      <c r="D2028" s="1" t="str">
        <f>IFERROR(VLOOKUP(B2028,'PUBLICADOS EN WEB'!$D$2:$D$4094,1,FALSE)=B2028,"")</f>
        <v/>
      </c>
      <c r="E2028" s="1" t="str">
        <f>IFERROR(VLOOKUP(B2028,'PUBLICADOS EN MELI'!$D$2:$D$12092,1,FALSE)=B2028,"")</f>
        <v/>
      </c>
      <c r="F2028" s="1" t="str">
        <f>IF(VLOOKUP(B2028,'LISTADO LINCE'!$A$2:$BF$4824,14,FALSE)&lt;=0,"",VLOOKUP(B2028,'LISTADO LINCE'!$A$2:$BF$4824,14,FALSE))</f>
        <v/>
      </c>
    </row>
    <row r="2029" spans="1:6" hidden="1" x14ac:dyDescent="0.25">
      <c r="A2029" s="1">
        <v>7709809</v>
      </c>
      <c r="B2029" s="1">
        <f t="shared" si="32"/>
        <v>7709809</v>
      </c>
      <c r="C2029" s="1" t="str">
        <f>+'LISTADO LINCE'!C2028</f>
        <v>ESC BORD SANTA FE BRIGADA MOTORIZADA</v>
      </c>
      <c r="D2029" s="1" t="str">
        <f>IFERROR(VLOOKUP(B2029,'PUBLICADOS EN WEB'!$D$2:$D$4094,1,FALSE)=B2029,"")</f>
        <v/>
      </c>
      <c r="E2029" s="1" t="str">
        <f>IFERROR(VLOOKUP(B2029,'PUBLICADOS EN MELI'!$D$2:$D$12092,1,FALSE)=B2029,"")</f>
        <v/>
      </c>
      <c r="F2029" s="1" t="str">
        <f>IF(VLOOKUP(B2029,'LISTADO LINCE'!$A$2:$BF$4824,14,FALSE)&lt;=0,"",VLOOKUP(B2029,'LISTADO LINCE'!$A$2:$BF$4824,14,FALSE))</f>
        <v/>
      </c>
    </row>
    <row r="2030" spans="1:6" hidden="1" x14ac:dyDescent="0.25">
      <c r="A2030" s="1">
        <v>0</v>
      </c>
      <c r="B2030" s="1">
        <f t="shared" si="32"/>
        <v>0</v>
      </c>
      <c r="C2030" s="1" t="str">
        <f>+'LISTADO LINCE'!C2029</f>
        <v/>
      </c>
      <c r="D2030" s="1" t="str">
        <f>IFERROR(VLOOKUP(B2030,'PUBLICADOS EN WEB'!$D$2:$D$4094,1,FALSE)=B2030,"")</f>
        <v/>
      </c>
      <c r="E2030" s="1" t="str">
        <f>IFERROR(VLOOKUP(B2030,'PUBLICADOS EN MELI'!$D$2:$D$12092,1,FALSE)=B2030,"")</f>
        <v/>
      </c>
    </row>
    <row r="2031" spans="1:6" hidden="1" x14ac:dyDescent="0.25">
      <c r="A2031" s="1">
        <v>7709810</v>
      </c>
      <c r="B2031" s="1">
        <f t="shared" si="32"/>
        <v>7709810</v>
      </c>
      <c r="C2031" s="1" t="str">
        <f>+'LISTADO LINCE'!C2030</f>
        <v>ESC BORD SANTA FE PAT</v>
      </c>
      <c r="D2031" s="1" t="str">
        <f>IFERROR(VLOOKUP(B2031,'PUBLICADOS EN WEB'!$D$2:$D$4094,1,FALSE)=B2031,"")</f>
        <v/>
      </c>
      <c r="E2031" s="1" t="str">
        <f>IFERROR(VLOOKUP(B2031,'PUBLICADOS EN MELI'!$D$2:$D$12092,1,FALSE)=B2031,"")</f>
        <v/>
      </c>
      <c r="F2031" s="1" t="str">
        <f>IF(VLOOKUP(B2031,'LISTADO LINCE'!$A$2:$BF$4824,14,FALSE)&lt;=0,"",VLOOKUP(B2031,'LISTADO LINCE'!$A$2:$BF$4824,14,FALSE))</f>
        <v/>
      </c>
    </row>
    <row r="2032" spans="1:6" hidden="1" x14ac:dyDescent="0.25">
      <c r="A2032" s="1">
        <v>7709811</v>
      </c>
      <c r="B2032" s="1">
        <f t="shared" si="32"/>
        <v>7709811</v>
      </c>
      <c r="C2032" s="1" t="str">
        <f>+'LISTADO LINCE'!C2031</f>
        <v>ESC BORD SANTA FE UNIDAD ESP CASA DE GOB</v>
      </c>
      <c r="D2032" s="1" t="str">
        <f>IFERROR(VLOOKUP(B2032,'PUBLICADOS EN WEB'!$D$2:$D$4094,1,FALSE)=B2032,"")</f>
        <v/>
      </c>
      <c r="E2032" s="1" t="str">
        <f>IFERROR(VLOOKUP(B2032,'PUBLICADOS EN MELI'!$D$2:$D$12092,1,FALSE)=B2032,"")</f>
        <v/>
      </c>
      <c r="F2032" s="1" t="str">
        <f>IF(VLOOKUP(B2032,'LISTADO LINCE'!$A$2:$BF$4824,14,FALSE)&lt;=0,"",VLOOKUP(B2032,'LISTADO LINCE'!$A$2:$BF$4824,14,FALSE))</f>
        <v/>
      </c>
    </row>
    <row r="2033" spans="1:6" hidden="1" x14ac:dyDescent="0.25">
      <c r="A2033" s="1">
        <v>7709812</v>
      </c>
      <c r="B2033" s="1">
        <f t="shared" si="32"/>
        <v>7709812</v>
      </c>
      <c r="C2033" s="1" t="str">
        <f>+'LISTADO LINCE'!C2032</f>
        <v>ESC BORD SANTA FE EQUIPO CHARLY</v>
      </c>
      <c r="D2033" s="1" t="str">
        <f>IFERROR(VLOOKUP(B2033,'PUBLICADOS EN WEB'!$D$2:$D$4094,1,FALSE)=B2033,"")</f>
        <v/>
      </c>
      <c r="E2033" s="1" t="str">
        <f>IFERROR(VLOOKUP(B2033,'PUBLICADOS EN MELI'!$D$2:$D$12092,1,FALSE)=B2033,"")</f>
        <v/>
      </c>
      <c r="F2033" s="1" t="str">
        <f>IF(VLOOKUP(B2033,'LISTADO LINCE'!$A$2:$BF$4824,14,FALSE)&lt;=0,"",VLOOKUP(B2033,'LISTADO LINCE'!$A$2:$BF$4824,14,FALSE))</f>
        <v/>
      </c>
    </row>
    <row r="2034" spans="1:6" hidden="1" x14ac:dyDescent="0.25">
      <c r="A2034" s="1">
        <v>7709813</v>
      </c>
      <c r="B2034" s="1">
        <f t="shared" si="32"/>
        <v>7709813</v>
      </c>
      <c r="C2034" s="1" t="str">
        <f>+'LISTADO LINCE'!C2033</f>
        <v>ESC BORD SANTA FE POLICIA COMUNITARIA</v>
      </c>
      <c r="D2034" s="1" t="str">
        <f>IFERROR(VLOOKUP(B2034,'PUBLICADOS EN WEB'!$D$2:$D$4094,1,FALSE)=B2034,"")</f>
        <v/>
      </c>
      <c r="E2034" s="1" t="str">
        <f>IFERROR(VLOOKUP(B2034,'PUBLICADOS EN MELI'!$D$2:$D$12092,1,FALSE)=B2034,"")</f>
        <v/>
      </c>
      <c r="F2034" s="1" t="str">
        <f>IF(VLOOKUP(B2034,'LISTADO LINCE'!$A$2:$BF$4824,14,FALSE)&lt;=0,"",VLOOKUP(B2034,'LISTADO LINCE'!$A$2:$BF$4824,14,FALSE))</f>
        <v/>
      </c>
    </row>
    <row r="2035" spans="1:6" hidden="1" x14ac:dyDescent="0.25">
      <c r="A2035" s="1">
        <v>7709814</v>
      </c>
      <c r="B2035" s="1">
        <f t="shared" si="32"/>
        <v>7709814</v>
      </c>
      <c r="C2035" s="1" t="str">
        <f>+'LISTADO LINCE'!C2034</f>
        <v>ESC BORD SANTA FE GDIA INFANT 4 CPIA</v>
      </c>
      <c r="D2035" s="1" t="str">
        <f>IFERROR(VLOOKUP(B2035,'PUBLICADOS EN WEB'!$D$2:$D$4094,1,FALSE)=B2035,"")</f>
        <v/>
      </c>
      <c r="E2035" s="1" t="str">
        <f>IFERROR(VLOOKUP(B2035,'PUBLICADOS EN MELI'!$D$2:$D$12092,1,FALSE)=B2035,"")</f>
        <v/>
      </c>
      <c r="F2035" s="1" t="str">
        <f>IF(VLOOKUP(B2035,'LISTADO LINCE'!$A$2:$BF$4824,14,FALSE)&lt;=0,"",VLOOKUP(B2035,'LISTADO LINCE'!$A$2:$BF$4824,14,FALSE))</f>
        <v/>
      </c>
    </row>
    <row r="2036" spans="1:6" hidden="1" x14ac:dyDescent="0.25">
      <c r="A2036" s="1">
        <v>7709815</v>
      </c>
      <c r="B2036" s="1">
        <f t="shared" si="32"/>
        <v>7709815</v>
      </c>
      <c r="C2036" s="1" t="str">
        <f>+'LISTADO LINCE'!C2035</f>
        <v>ESC BORD SANTA FE GDIA INFANT. 2 CPIA</v>
      </c>
      <c r="D2036" s="1" t="str">
        <f>IFERROR(VLOOKUP(B2036,'PUBLICADOS EN WEB'!$D$2:$D$4094,1,FALSE)=B2036,"")</f>
        <v/>
      </c>
      <c r="E2036" s="1" t="str">
        <f>IFERROR(VLOOKUP(B2036,'PUBLICADOS EN MELI'!$D$2:$D$12092,1,FALSE)=B2036,"")</f>
        <v/>
      </c>
      <c r="F2036" s="1" t="str">
        <f>IF(VLOOKUP(B2036,'LISTADO LINCE'!$A$2:$BF$4824,14,FALSE)&lt;=0,"",VLOOKUP(B2036,'LISTADO LINCE'!$A$2:$BF$4824,14,FALSE))</f>
        <v/>
      </c>
    </row>
    <row r="2037" spans="1:6" hidden="1" x14ac:dyDescent="0.25">
      <c r="A2037" s="1">
        <v>7709816</v>
      </c>
      <c r="B2037" s="1">
        <f t="shared" si="32"/>
        <v>7709816</v>
      </c>
      <c r="C2037" s="1" t="str">
        <f>+'LISTADO LINCE'!C2036</f>
        <v>ESC BORD SANTA FE POLICIA BV</v>
      </c>
      <c r="D2037" s="1" t="str">
        <f>IFERROR(VLOOKUP(B2037,'PUBLICADOS EN WEB'!$D$2:$D$4094,1,FALSE)=B2037,"")</f>
        <v/>
      </c>
      <c r="E2037" s="1" t="str">
        <f>IFERROR(VLOOKUP(B2037,'PUBLICADOS EN MELI'!$D$2:$D$12092,1,FALSE)=B2037,"")</f>
        <v/>
      </c>
      <c r="F2037" s="1" t="str">
        <f>IF(VLOOKUP(B2037,'LISTADO LINCE'!$A$2:$BF$4824,14,FALSE)&lt;=0,"",VLOOKUP(B2037,'LISTADO LINCE'!$A$2:$BF$4824,14,FALSE))</f>
        <v/>
      </c>
    </row>
    <row r="2038" spans="1:6" hidden="1" x14ac:dyDescent="0.25">
      <c r="A2038" s="1">
        <v>7709817</v>
      </c>
      <c r="B2038" s="1">
        <f t="shared" si="32"/>
        <v>7709817</v>
      </c>
      <c r="C2038" s="1" t="str">
        <f>+'LISTADO LINCE'!C2037</f>
        <v>ESC BORD SANTA FE CDO RADIOELC. ALVEAR</v>
      </c>
      <c r="D2038" s="1" t="str">
        <f>IFERROR(VLOOKUP(B2038,'PUBLICADOS EN WEB'!$D$2:$D$4094,1,FALSE)=B2038,"")</f>
        <v/>
      </c>
      <c r="E2038" s="1" t="str">
        <f>IFERROR(VLOOKUP(B2038,'PUBLICADOS EN MELI'!$D$2:$D$12092,1,FALSE)=B2038,"")</f>
        <v/>
      </c>
      <c r="F2038" s="1" t="str">
        <f>IF(VLOOKUP(B2038,'LISTADO LINCE'!$A$2:$BF$4824,14,FALSE)&lt;=0,"",VLOOKUP(B2038,'LISTADO LINCE'!$A$2:$BF$4824,14,FALSE))</f>
        <v/>
      </c>
    </row>
    <row r="2039" spans="1:6" hidden="1" x14ac:dyDescent="0.25">
      <c r="A2039" s="1">
        <v>7709818</v>
      </c>
      <c r="B2039" s="1">
        <f t="shared" si="32"/>
        <v>7709818</v>
      </c>
      <c r="C2039" s="1" t="str">
        <f>+'LISTADO LINCE'!C2038</f>
        <v>ESC BORD SANTA FE DIVISION LOGISTICA</v>
      </c>
      <c r="D2039" s="1" t="str">
        <f>IFERROR(VLOOKUP(B2039,'PUBLICADOS EN WEB'!$D$2:$D$4094,1,FALSE)=B2039,"")</f>
        <v/>
      </c>
      <c r="E2039" s="1" t="str">
        <f>IFERROR(VLOOKUP(B2039,'PUBLICADOS EN MELI'!$D$2:$D$12092,1,FALSE)=B2039,"")</f>
        <v/>
      </c>
      <c r="F2039" s="1" t="str">
        <f>IF(VLOOKUP(B2039,'LISTADO LINCE'!$A$2:$BF$4824,14,FALSE)&lt;=0,"",VLOOKUP(B2039,'LISTADO LINCE'!$A$2:$BF$4824,14,FALSE))</f>
        <v/>
      </c>
    </row>
    <row r="2040" spans="1:6" hidden="1" x14ac:dyDescent="0.25">
      <c r="A2040" s="1">
        <v>7709819</v>
      </c>
      <c r="B2040" s="1">
        <f t="shared" si="32"/>
        <v>7709819</v>
      </c>
      <c r="C2040" s="1" t="str">
        <f>+'LISTADO LINCE'!C2039</f>
        <v>ESC BORD SANTA FE GDIA INFANT 5 CPIA</v>
      </c>
      <c r="D2040" s="1" t="str">
        <f>IFERROR(VLOOKUP(B2040,'PUBLICADOS EN WEB'!$D$2:$D$4094,1,FALSE)=B2040,"")</f>
        <v/>
      </c>
      <c r="E2040" s="1" t="str">
        <f>IFERROR(VLOOKUP(B2040,'PUBLICADOS EN MELI'!$D$2:$D$12092,1,FALSE)=B2040,"")</f>
        <v/>
      </c>
      <c r="F2040" s="1" t="str">
        <f>IF(VLOOKUP(B2040,'LISTADO LINCE'!$A$2:$BF$4824,14,FALSE)&lt;=0,"",VLOOKUP(B2040,'LISTADO LINCE'!$A$2:$BF$4824,14,FALSE))</f>
        <v/>
      </c>
    </row>
    <row r="2041" spans="1:6" hidden="1" x14ac:dyDescent="0.25">
      <c r="A2041" s="1">
        <v>7709820</v>
      </c>
      <c r="B2041" s="1">
        <f t="shared" si="32"/>
        <v>7709820</v>
      </c>
      <c r="C2041" s="1" t="str">
        <f>+'LISTADO LINCE'!C2040</f>
        <v>ESC BORD SANTA FE BOMBEROS</v>
      </c>
      <c r="D2041" s="1" t="str">
        <f>IFERROR(VLOOKUP(B2041,'PUBLICADOS EN WEB'!$D$2:$D$4094,1,FALSE)=B2041,"")</f>
        <v/>
      </c>
      <c r="E2041" s="1" t="str">
        <f>IFERROR(VLOOKUP(B2041,'PUBLICADOS EN MELI'!$D$2:$D$12092,1,FALSE)=B2041,"")</f>
        <v/>
      </c>
      <c r="F2041" s="1" t="str">
        <f>IF(VLOOKUP(B2041,'LISTADO LINCE'!$A$2:$BF$4824,14,FALSE)&lt;=0,"",VLOOKUP(B2041,'LISTADO LINCE'!$A$2:$BF$4824,14,FALSE))</f>
        <v/>
      </c>
    </row>
    <row r="2042" spans="1:6" hidden="1" x14ac:dyDescent="0.25">
      <c r="A2042" s="1">
        <v>7709821</v>
      </c>
      <c r="B2042" s="1">
        <f t="shared" si="32"/>
        <v>7709821</v>
      </c>
      <c r="C2042" s="1" t="str">
        <f>+'LISTADO LINCE'!C2041</f>
        <v>ESC BORD SANTA FE INFANTERIA EQUIPO ALFA</v>
      </c>
      <c r="D2042" s="1" t="str">
        <f>IFERROR(VLOOKUP(B2042,'PUBLICADOS EN WEB'!$D$2:$D$4094,1,FALSE)=B2042,"")</f>
        <v/>
      </c>
      <c r="E2042" s="1" t="str">
        <f>IFERROR(VLOOKUP(B2042,'PUBLICADOS EN MELI'!$D$2:$D$12092,1,FALSE)=B2042,"")</f>
        <v/>
      </c>
      <c r="F2042" s="1" t="str">
        <f>IF(VLOOKUP(B2042,'LISTADO LINCE'!$A$2:$BF$4824,14,FALSE)&lt;=0,"",VLOOKUP(B2042,'LISTADO LINCE'!$A$2:$BF$4824,14,FALSE))</f>
        <v/>
      </c>
    </row>
    <row r="2043" spans="1:6" hidden="1" x14ac:dyDescent="0.25">
      <c r="A2043" s="1">
        <v>7709831</v>
      </c>
      <c r="B2043" s="1">
        <f t="shared" si="32"/>
        <v>7709831</v>
      </c>
      <c r="C2043" s="1" t="str">
        <f>+'LISTADO LINCE'!C2042</f>
        <v>ESC BI BRAZO NO SE SA MAS</v>
      </c>
      <c r="D2043" s="1" t="str">
        <f>IFERROR(VLOOKUP(B2043,'PUBLICADOS EN WEB'!$D$2:$D$4094,1,FALSE)=B2043,"")</f>
        <v/>
      </c>
      <c r="E2043" s="1" t="str">
        <f>IFERROR(VLOOKUP(B2043,'PUBLICADOS EN MELI'!$D$2:$D$12092,1,FALSE)=B2043,"")</f>
        <v/>
      </c>
      <c r="F2043" s="1" t="str">
        <f>IF(VLOOKUP(B2043,'LISTADO LINCE'!$A$2:$BF$4824,14,FALSE)&lt;=0,"",VLOOKUP(B2043,'LISTADO LINCE'!$A$2:$BF$4824,14,FALSE))</f>
        <v/>
      </c>
    </row>
    <row r="2044" spans="1:6" hidden="1" x14ac:dyDescent="0.25">
      <c r="A2044" s="1">
        <v>7709833</v>
      </c>
      <c r="B2044" s="1">
        <f t="shared" si="32"/>
        <v>7709833</v>
      </c>
      <c r="C2044" s="1" t="str">
        <f>+'LISTADO LINCE'!C2043</f>
        <v>ESC BORD LA RIOJA POLICIA   TVS 515</v>
      </c>
      <c r="D2044" s="1" t="str">
        <f>IFERROR(VLOOKUP(B2044,'PUBLICADOS EN WEB'!$D$2:$D$4094,1,FALSE)=B2044,"")</f>
        <v/>
      </c>
      <c r="E2044" s="1" t="str">
        <f>IFERROR(VLOOKUP(B2044,'PUBLICADOS EN MELI'!$D$2:$D$12092,1,FALSE)=B2044,"")</f>
        <v/>
      </c>
      <c r="F2044" s="1" t="str">
        <f>IF(VLOOKUP(B2044,'LISTADO LINCE'!$A$2:$BF$4824,14,FALSE)&lt;=0,"",VLOOKUP(B2044,'LISTADO LINCE'!$A$2:$BF$4824,14,FALSE))</f>
        <v/>
      </c>
    </row>
    <row r="2045" spans="1:6" hidden="1" x14ac:dyDescent="0.25">
      <c r="A2045" s="1">
        <v>7709834</v>
      </c>
      <c r="B2045" s="1">
        <f t="shared" si="32"/>
        <v>7709834</v>
      </c>
      <c r="C2045" s="1" t="str">
        <f>+'LISTADO LINCE'!C2044</f>
        <v>ESC BORD LA RIOJA CRIA D LA MUJER</v>
      </c>
      <c r="D2045" s="1" t="str">
        <f>IFERROR(VLOOKUP(B2045,'PUBLICADOS EN WEB'!$D$2:$D$4094,1,FALSE)=B2045,"")</f>
        <v/>
      </c>
      <c r="E2045" s="1" t="str">
        <f>IFERROR(VLOOKUP(B2045,'PUBLICADOS EN MELI'!$D$2:$D$12092,1,FALSE)=B2045,"")</f>
        <v/>
      </c>
      <c r="F2045" s="1" t="str">
        <f>IF(VLOOKUP(B2045,'LISTADO LINCE'!$A$2:$BF$4824,14,FALSE)&lt;=0,"",VLOOKUP(B2045,'LISTADO LINCE'!$A$2:$BF$4824,14,FALSE))</f>
        <v/>
      </c>
    </row>
    <row r="2046" spans="1:6" hidden="1" x14ac:dyDescent="0.25">
      <c r="A2046" s="1">
        <v>7709835</v>
      </c>
      <c r="B2046" s="1">
        <f t="shared" si="32"/>
        <v>7709835</v>
      </c>
      <c r="C2046" s="1" t="str">
        <f>+'LISTADO LINCE'!C2045</f>
        <v>ESC BORD TMAN BOINA VIAL</v>
      </c>
      <c r="D2046" s="1" t="str">
        <f>IFERROR(VLOOKUP(B2046,'PUBLICADOS EN WEB'!$D$2:$D$4094,1,FALSE)=B2046,"")</f>
        <v/>
      </c>
      <c r="E2046" s="1" t="str">
        <f>IFERROR(VLOOKUP(B2046,'PUBLICADOS EN MELI'!$D$2:$D$12092,1,FALSE)=B2046,"")</f>
        <v/>
      </c>
      <c r="F2046" s="1" t="str">
        <f>IF(VLOOKUP(B2046,'LISTADO LINCE'!$A$2:$BF$4824,14,FALSE)&lt;=0,"",VLOOKUP(B2046,'LISTADO LINCE'!$A$2:$BF$4824,14,FALSE))</f>
        <v/>
      </c>
    </row>
    <row r="2047" spans="1:6" hidden="1" x14ac:dyDescent="0.25">
      <c r="A2047" s="1">
        <v>7709836</v>
      </c>
      <c r="B2047" s="1">
        <f t="shared" si="32"/>
        <v>7709836</v>
      </c>
      <c r="C2047" s="1" t="str">
        <f>+'LISTADO LINCE'!C2046</f>
        <v>ESC PECTO CITRUSVIL/VILUCO</v>
      </c>
      <c r="D2047" s="1" t="str">
        <f>IFERROR(VLOOKUP(B2047,'PUBLICADOS EN WEB'!$D$2:$D$4094,1,FALSE)=B2047,"")</f>
        <v/>
      </c>
      <c r="E2047" s="1" t="str">
        <f>IFERROR(VLOOKUP(B2047,'PUBLICADOS EN MELI'!$D$2:$D$12092,1,FALSE)=B2047,"")</f>
        <v/>
      </c>
      <c r="F2047" s="1" t="str">
        <f>IF(VLOOKUP(B2047,'LISTADO LINCE'!$A$2:$BF$4824,14,FALSE)&lt;=0,"",VLOOKUP(B2047,'LISTADO LINCE'!$A$2:$BF$4824,14,FALSE))</f>
        <v/>
      </c>
    </row>
    <row r="2048" spans="1:6" hidden="1" x14ac:dyDescent="0.25">
      <c r="A2048" s="1">
        <v>7709850</v>
      </c>
      <c r="B2048" s="1">
        <f t="shared" si="32"/>
        <v>7709850</v>
      </c>
      <c r="C2048" s="1" t="str">
        <f>+'LISTADO LINCE'!C2047</f>
        <v>ESC BORD NQN CIPO TIRO CLUB</v>
      </c>
      <c r="D2048" s="1" t="str">
        <f>IFERROR(VLOOKUP(B2048,'PUBLICADOS EN WEB'!$D$2:$D$4094,1,FALSE)=B2048,"")</f>
        <v/>
      </c>
      <c r="E2048" s="1" t="str">
        <f>IFERROR(VLOOKUP(B2048,'PUBLICADOS EN MELI'!$D$2:$D$12092,1,FALSE)=B2048,"")</f>
        <v/>
      </c>
      <c r="F2048" s="1" t="str">
        <f>IF(VLOOKUP(B2048,'LISTADO LINCE'!$A$2:$BF$4824,14,FALSE)&lt;=0,"",VLOOKUP(B2048,'LISTADO LINCE'!$A$2:$BF$4824,14,FALSE))</f>
        <v/>
      </c>
    </row>
    <row r="2049" spans="1:6" hidden="1" x14ac:dyDescent="0.25">
      <c r="A2049" s="1">
        <v>7709851</v>
      </c>
      <c r="B2049" s="1">
        <f t="shared" si="32"/>
        <v>7709851</v>
      </c>
      <c r="C2049" s="1" t="str">
        <f>+'LISTADO LINCE'!C2048</f>
        <v>ESC BORD NQN B VISIB. POLICIA</v>
      </c>
      <c r="D2049" s="1" t="str">
        <f>IFERROR(VLOOKUP(B2049,'PUBLICADOS EN WEB'!$D$2:$D$4094,1,FALSE)=B2049,"")</f>
        <v/>
      </c>
      <c r="E2049" s="1" t="str">
        <f>IFERROR(VLOOKUP(B2049,'PUBLICADOS EN MELI'!$D$2:$D$12092,1,FALSE)=B2049,"")</f>
        <v/>
      </c>
      <c r="F2049" s="1" t="str">
        <f>IF(VLOOKUP(B2049,'LISTADO LINCE'!$A$2:$BF$4824,14,FALSE)&lt;=0,"",VLOOKUP(B2049,'LISTADO LINCE'!$A$2:$BF$4824,14,FALSE))</f>
        <v/>
      </c>
    </row>
    <row r="2050" spans="1:6" hidden="1" x14ac:dyDescent="0.25">
      <c r="A2050" s="1">
        <v>7709852</v>
      </c>
      <c r="B2050" s="1">
        <f t="shared" si="32"/>
        <v>7709852</v>
      </c>
      <c r="C2050" s="1" t="str">
        <f>+'LISTADO LINCE'!C2049</f>
        <v>ESC BORD NQN ESC DE CADETES</v>
      </c>
      <c r="D2050" s="1" t="str">
        <f>IFERROR(VLOOKUP(B2050,'PUBLICADOS EN WEB'!$D$2:$D$4094,1,FALSE)=B2050,"")</f>
        <v/>
      </c>
      <c r="E2050" s="1" t="str">
        <f>IFERROR(VLOOKUP(B2050,'PUBLICADOS EN MELI'!$D$2:$D$12092,1,FALSE)=B2050,"")</f>
        <v/>
      </c>
      <c r="F2050" s="1" t="str">
        <f>IF(VLOOKUP(B2050,'LISTADO LINCE'!$A$2:$BF$4824,14,FALSE)&lt;=0,"",VLOOKUP(B2050,'LISTADO LINCE'!$A$2:$BF$4824,14,FALSE))</f>
        <v/>
      </c>
    </row>
    <row r="2051" spans="1:6" hidden="1" x14ac:dyDescent="0.25">
      <c r="A2051" s="1">
        <v>7709853</v>
      </c>
      <c r="B2051" s="1">
        <f t="shared" si="32"/>
        <v>7709853</v>
      </c>
      <c r="C2051" s="1" t="str">
        <f>+'LISTADO LINCE'!C2050</f>
        <v>BAND ARG GENDARMERIA NACIONAL</v>
      </c>
      <c r="D2051" s="1" t="str">
        <f>IFERROR(VLOOKUP(B2051,'PUBLICADOS EN WEB'!$D$2:$D$4094,1,FALSE)=B2051,"")</f>
        <v/>
      </c>
      <c r="E2051" s="1" t="str">
        <f>IFERROR(VLOOKUP(B2051,'PUBLICADOS EN MELI'!$D$2:$D$12092,1,FALSE)=B2051,"")</f>
        <v/>
      </c>
      <c r="F2051" s="1">
        <f>IF(VLOOKUP(B2051,'LISTADO LINCE'!$A$2:$BF$4824,14,FALSE)&lt;=0,"",VLOOKUP(B2051,'LISTADO LINCE'!$A$2:$BF$4824,14,FALSE))</f>
        <v>10</v>
      </c>
    </row>
    <row r="2052" spans="1:6" hidden="1" x14ac:dyDescent="0.25">
      <c r="A2052" s="1">
        <v>7709854</v>
      </c>
      <c r="B2052" s="1">
        <f t="shared" si="32"/>
        <v>7709854</v>
      </c>
      <c r="C2052" s="1" t="str">
        <f>+'LISTADO LINCE'!C2051</f>
        <v>ESC BORD MZA CANES BRAZO</v>
      </c>
      <c r="D2052" s="1" t="b">
        <f>IFERROR(VLOOKUP(B2052,'PUBLICADOS EN WEB'!$D$2:$D$4094,1,FALSE)=B2052,"")</f>
        <v>1</v>
      </c>
      <c r="E2052" s="1" t="str">
        <f>IFERROR(VLOOKUP(B2052,'PUBLICADOS EN MELI'!$D$2:$D$12092,1,FALSE)=B2052,"")</f>
        <v/>
      </c>
      <c r="F2052" s="1">
        <f>IF(VLOOKUP(B2052,'LISTADO LINCE'!$A$2:$BF$4824,14,FALSE)&lt;=0,"",VLOOKUP(B2052,'LISTADO LINCE'!$A$2:$BF$4824,14,FALSE))</f>
        <v>11</v>
      </c>
    </row>
    <row r="2053" spans="1:6" hidden="1" x14ac:dyDescent="0.25">
      <c r="A2053" s="1">
        <v>7709855</v>
      </c>
      <c r="B2053" s="1">
        <f t="shared" si="32"/>
        <v>7709855</v>
      </c>
      <c r="C2053" s="1" t="str">
        <f>+'LISTADO LINCE'!C2052</f>
        <v>ESC BORD MZA BANDA DE MUSICA GUSTAVO BAR</v>
      </c>
      <c r="D2053" s="1" t="b">
        <f>IFERROR(VLOOKUP(B2053,'PUBLICADOS EN WEB'!$D$2:$D$4094,1,FALSE)=B2053,"")</f>
        <v>1</v>
      </c>
      <c r="E2053" s="1" t="str">
        <f>IFERROR(VLOOKUP(B2053,'PUBLICADOS EN MELI'!$D$2:$D$12092,1,FALSE)=B2053,"")</f>
        <v/>
      </c>
      <c r="F2053" s="1">
        <f>IF(VLOOKUP(B2053,'LISTADO LINCE'!$A$2:$BF$4824,14,FALSE)&lt;=0,"",VLOOKUP(B2053,'LISTADO LINCE'!$A$2:$BF$4824,14,FALSE))</f>
        <v>13</v>
      </c>
    </row>
    <row r="2054" spans="1:6" hidden="1" x14ac:dyDescent="0.25">
      <c r="A2054" s="1">
        <v>7709856</v>
      </c>
      <c r="B2054" s="1">
        <f t="shared" si="32"/>
        <v>7709856</v>
      </c>
      <c r="C2054" s="1" t="str">
        <f>+'LISTADO LINCE'!C2053</f>
        <v>ESC BORD MZA UEP GODOY CRUZ</v>
      </c>
      <c r="D2054" s="1" t="str">
        <f>IFERROR(VLOOKUP(B2054,'PUBLICADOS EN WEB'!$D$2:$D$4094,1,FALSE)=B2054,"")</f>
        <v/>
      </c>
      <c r="E2054" s="1" t="str">
        <f>IFERROR(VLOOKUP(B2054,'PUBLICADOS EN MELI'!$D$2:$D$12092,1,FALSE)=B2054,"")</f>
        <v/>
      </c>
      <c r="F2054" s="1" t="str">
        <f>IF(VLOOKUP(B2054,'LISTADO LINCE'!$A$2:$BF$4824,14,FALSE)&lt;=0,"",VLOOKUP(B2054,'LISTADO LINCE'!$A$2:$BF$4824,14,FALSE))</f>
        <v/>
      </c>
    </row>
    <row r="2055" spans="1:6" hidden="1" x14ac:dyDescent="0.25">
      <c r="A2055" s="1">
        <v>7709857</v>
      </c>
      <c r="B2055" s="1">
        <f t="shared" si="32"/>
        <v>7709857</v>
      </c>
      <c r="C2055" s="1" t="str">
        <f>+'LISTADO LINCE'!C2054</f>
        <v>ESC BORD MZA DIRECCION DE INVESTIGA</v>
      </c>
      <c r="D2055" s="1" t="str">
        <f>IFERROR(VLOOKUP(B2055,'PUBLICADOS EN WEB'!$D$2:$D$4094,1,FALSE)=B2055,"")</f>
        <v/>
      </c>
      <c r="E2055" s="1" t="str">
        <f>IFERROR(VLOOKUP(B2055,'PUBLICADOS EN MELI'!$D$2:$D$12092,1,FALSE)=B2055,"")</f>
        <v/>
      </c>
      <c r="F2055" s="1" t="str">
        <f>IF(VLOOKUP(B2055,'LISTADO LINCE'!$A$2:$BF$4824,14,FALSE)&lt;=0,"",VLOOKUP(B2055,'LISTADO LINCE'!$A$2:$BF$4824,14,FALSE))</f>
        <v/>
      </c>
    </row>
    <row r="2056" spans="1:6" hidden="1" x14ac:dyDescent="0.25">
      <c r="A2056" s="1">
        <v>7709858</v>
      </c>
      <c r="B2056" s="1">
        <f t="shared" si="32"/>
        <v>7709858</v>
      </c>
      <c r="C2056" s="1" t="str">
        <f>+'LISTADO LINCE'!C2055</f>
        <v>ESC BORD MZA POLI IUSP GUARDIA</v>
      </c>
      <c r="D2056" s="1" t="str">
        <f>IFERROR(VLOOKUP(B2056,'PUBLICADOS EN WEB'!$D$2:$D$4094,1,FALSE)=B2056,"")</f>
        <v/>
      </c>
      <c r="E2056" s="1" t="str">
        <f>IFERROR(VLOOKUP(B2056,'PUBLICADOS EN MELI'!$D$2:$D$12092,1,FALSE)=B2056,"")</f>
        <v/>
      </c>
      <c r="F2056" s="1" t="str">
        <f>IF(VLOOKUP(B2056,'LISTADO LINCE'!$A$2:$BF$4824,14,FALSE)&lt;=0,"",VLOOKUP(B2056,'LISTADO LINCE'!$A$2:$BF$4824,14,FALSE))</f>
        <v/>
      </c>
    </row>
    <row r="2057" spans="1:6" hidden="1" x14ac:dyDescent="0.25">
      <c r="A2057" s="1">
        <v>7709859</v>
      </c>
      <c r="B2057" s="1">
        <f t="shared" si="32"/>
        <v>7709859</v>
      </c>
      <c r="C2057" s="1" t="str">
        <f>+'LISTADO LINCE'!C2056</f>
        <v>ESC BORD STA CRUZ ESC DE CADETES</v>
      </c>
      <c r="D2057" s="1" t="str">
        <f>IFERROR(VLOOKUP(B2057,'PUBLICADOS EN WEB'!$D$2:$D$4094,1,FALSE)=B2057,"")</f>
        <v/>
      </c>
      <c r="E2057" s="1" t="str">
        <f>IFERROR(VLOOKUP(B2057,'PUBLICADOS EN MELI'!$D$2:$D$12092,1,FALSE)=B2057,"")</f>
        <v/>
      </c>
      <c r="F2057" s="1">
        <f>IF(VLOOKUP(B2057,'LISTADO LINCE'!$A$2:$BF$4824,14,FALSE)&lt;=0,"",VLOOKUP(B2057,'LISTADO LINCE'!$A$2:$BF$4824,14,FALSE))</f>
        <v>215</v>
      </c>
    </row>
    <row r="2058" spans="1:6" hidden="1" x14ac:dyDescent="0.25">
      <c r="A2058" s="1">
        <v>7709860</v>
      </c>
      <c r="B2058" s="1">
        <f t="shared" si="32"/>
        <v>7709860</v>
      </c>
      <c r="C2058" s="1" t="str">
        <f>+'LISTADO LINCE'!C2057</f>
        <v>ESC BORD MZA CANES BRAZO BAJA VISIBILIDA</v>
      </c>
      <c r="D2058" s="1" t="str">
        <f>IFERROR(VLOOKUP(B2058,'PUBLICADOS EN WEB'!$D$2:$D$4094,1,FALSE)=B2058,"")</f>
        <v/>
      </c>
      <c r="E2058" s="1" t="str">
        <f>IFERROR(VLOOKUP(B2058,'PUBLICADOS EN MELI'!$D$2:$D$12092,1,FALSE)=B2058,"")</f>
        <v/>
      </c>
      <c r="F2058" s="1" t="str">
        <f>IF(VLOOKUP(B2058,'LISTADO LINCE'!$A$2:$BF$4824,14,FALSE)&lt;=0,"",VLOOKUP(B2058,'LISTADO LINCE'!$A$2:$BF$4824,14,FALSE))</f>
        <v/>
      </c>
    </row>
    <row r="2059" spans="1:6" hidden="1" x14ac:dyDescent="0.25">
      <c r="A2059" s="1">
        <v>7709861</v>
      </c>
      <c r="B2059" s="1">
        <f t="shared" si="32"/>
        <v>7709861</v>
      </c>
      <c r="C2059" s="1" t="str">
        <f>+'LISTADO LINCE'!C2058</f>
        <v>ESC BORD MZA UEP RIVADAVIA</v>
      </c>
      <c r="D2059" s="1" t="str">
        <f>IFERROR(VLOOKUP(B2059,'PUBLICADOS EN WEB'!$D$2:$D$4094,1,FALSE)=B2059,"")</f>
        <v/>
      </c>
      <c r="E2059" s="1" t="str">
        <f>IFERROR(VLOOKUP(B2059,'PUBLICADOS EN MELI'!$D$2:$D$12092,1,FALSE)=B2059,"")</f>
        <v/>
      </c>
      <c r="F2059" s="1">
        <f>IF(VLOOKUP(B2059,'LISTADO LINCE'!$A$2:$BF$4824,14,FALSE)&lt;=0,"",VLOOKUP(B2059,'LISTADO LINCE'!$A$2:$BF$4824,14,FALSE))</f>
        <v>4</v>
      </c>
    </row>
    <row r="2060" spans="1:6" hidden="1" x14ac:dyDescent="0.25">
      <c r="A2060" s="1">
        <v>7709865</v>
      </c>
      <c r="B2060" s="1">
        <f t="shared" si="32"/>
        <v>7709865</v>
      </c>
      <c r="C2060" s="1" t="str">
        <f>+'LISTADO LINCE'!C2059</f>
        <v>ESC BORD MZA UEP JUNIN</v>
      </c>
      <c r="D2060" s="1" t="str">
        <f>IFERROR(VLOOKUP(B2060,'PUBLICADOS EN WEB'!$D$2:$D$4094,1,FALSE)=B2060,"")</f>
        <v/>
      </c>
      <c r="E2060" s="1" t="str">
        <f>IFERROR(VLOOKUP(B2060,'PUBLICADOS EN MELI'!$D$2:$D$12092,1,FALSE)=B2060,"")</f>
        <v/>
      </c>
      <c r="F2060" s="1">
        <f>IF(VLOOKUP(B2060,'LISTADO LINCE'!$A$2:$BF$4824,14,FALSE)&lt;=0,"",VLOOKUP(B2060,'LISTADO LINCE'!$A$2:$BF$4824,14,FALSE))</f>
        <v>7</v>
      </c>
    </row>
    <row r="2061" spans="1:6" hidden="1" x14ac:dyDescent="0.25">
      <c r="A2061" s="1">
        <v>7709866</v>
      </c>
      <c r="B2061" s="1">
        <f t="shared" si="32"/>
        <v>7709866</v>
      </c>
      <c r="C2061" s="1" t="str">
        <f>+'LISTADO LINCE'!C2060</f>
        <v>ESC BORD MZA POL BEIGE</v>
      </c>
      <c r="D2061" s="1" t="str">
        <f>IFERROR(VLOOKUP(B2061,'PUBLICADOS EN WEB'!$D$2:$D$4094,1,FALSE)=B2061,"")</f>
        <v/>
      </c>
      <c r="E2061" s="1" t="str">
        <f>IFERROR(VLOOKUP(B2061,'PUBLICADOS EN MELI'!$D$2:$D$12092,1,FALSE)=B2061,"")</f>
        <v/>
      </c>
      <c r="F2061" s="1" t="str">
        <f>IF(VLOOKUP(B2061,'LISTADO LINCE'!$A$2:$BF$4824,14,FALSE)&lt;=0,"",VLOOKUP(B2061,'LISTADO LINCE'!$A$2:$BF$4824,14,FALSE))</f>
        <v/>
      </c>
    </row>
    <row r="2062" spans="1:6" hidden="1" x14ac:dyDescent="0.25">
      <c r="A2062" s="1">
        <v>7709867</v>
      </c>
      <c r="B2062" s="1">
        <f t="shared" si="32"/>
        <v>7709867</v>
      </c>
      <c r="C2062" s="1" t="str">
        <f>+'LISTADO LINCE'!C2061</f>
        <v>ESC BORD MZA PENIT ALMAF. BD</v>
      </c>
      <c r="D2062" s="1" t="b">
        <f>IFERROR(VLOOKUP(B2062,'PUBLICADOS EN WEB'!$D$2:$D$4094,1,FALSE)=B2062,"")</f>
        <v>1</v>
      </c>
      <c r="E2062" s="1" t="str">
        <f>IFERROR(VLOOKUP(B2062,'PUBLICADOS EN MELI'!$D$2:$D$12092,1,FALSE)=B2062,"")</f>
        <v/>
      </c>
      <c r="F2062" s="1">
        <f>IF(VLOOKUP(B2062,'LISTADO LINCE'!$A$2:$BF$4824,14,FALSE)&lt;=0,"",VLOOKUP(B2062,'LISTADO LINCE'!$A$2:$BF$4824,14,FALSE))</f>
        <v>13</v>
      </c>
    </row>
    <row r="2063" spans="1:6" hidden="1" x14ac:dyDescent="0.25">
      <c r="A2063" s="1">
        <v>7709869</v>
      </c>
      <c r="B2063" s="1">
        <f t="shared" si="32"/>
        <v>7709869</v>
      </c>
      <c r="C2063" s="1" t="str">
        <f>+'LISTADO LINCE'!C2062</f>
        <v>ESC BORD MZA PENIT. RESGUARDO IMAGE</v>
      </c>
      <c r="D2063" s="1" t="str">
        <f>IFERROR(VLOOKUP(B2063,'PUBLICADOS EN WEB'!$D$2:$D$4094,1,FALSE)=B2063,"")</f>
        <v/>
      </c>
      <c r="E2063" s="1" t="str">
        <f>IFERROR(VLOOKUP(B2063,'PUBLICADOS EN MELI'!$D$2:$D$12092,1,FALSE)=B2063,"")</f>
        <v/>
      </c>
      <c r="F2063" s="1" t="str">
        <f>IF(VLOOKUP(B2063,'LISTADO LINCE'!$A$2:$BF$4824,14,FALSE)&lt;=0,"",VLOOKUP(B2063,'LISTADO LINCE'!$A$2:$BF$4824,14,FALSE))</f>
        <v/>
      </c>
    </row>
    <row r="2064" spans="1:6" hidden="1" x14ac:dyDescent="0.25">
      <c r="A2064" s="1">
        <v>0</v>
      </c>
      <c r="B2064" s="1">
        <f t="shared" si="32"/>
        <v>0</v>
      </c>
      <c r="C2064" s="1" t="str">
        <f>+'LISTADO LINCE'!C2063</f>
        <v/>
      </c>
      <c r="D2064" s="1" t="str">
        <f>IFERROR(VLOOKUP(B2064,'PUBLICADOS EN WEB'!$D$2:$D$4094,1,FALSE)=B2064,"")</f>
        <v/>
      </c>
      <c r="E2064" s="1" t="str">
        <f>IFERROR(VLOOKUP(B2064,'PUBLICADOS EN MELI'!$D$2:$D$12092,1,FALSE)=B2064,"")</f>
        <v/>
      </c>
    </row>
    <row r="2065" spans="1:6" hidden="1" x14ac:dyDescent="0.25">
      <c r="A2065" s="1">
        <v>77098818</v>
      </c>
      <c r="B2065" s="1">
        <f t="shared" si="32"/>
        <v>77098818</v>
      </c>
      <c r="C2065" s="1" t="str">
        <f>+'LISTADO LINCE'!C2064</f>
        <v>ESC BORD SANTA FE EQUIPO CHARLY</v>
      </c>
      <c r="D2065" s="1" t="str">
        <f>IFERROR(VLOOKUP(B2065,'PUBLICADOS EN WEB'!$D$2:$D$4094,1,FALSE)=B2065,"")</f>
        <v/>
      </c>
      <c r="E2065" s="1" t="str">
        <f>IFERROR(VLOOKUP(B2065,'PUBLICADOS EN MELI'!$D$2:$D$12092,1,FALSE)=B2065,"")</f>
        <v/>
      </c>
      <c r="F2065" s="1" t="str">
        <f>IF(VLOOKUP(B2065,'LISTADO LINCE'!$A$2:$BF$4824,14,FALSE)&lt;=0,"",VLOOKUP(B2065,'LISTADO LINCE'!$A$2:$BF$4824,14,FALSE))</f>
        <v/>
      </c>
    </row>
    <row r="2066" spans="1:6" hidden="1" x14ac:dyDescent="0.25">
      <c r="A2066" s="1">
        <v>7709890</v>
      </c>
      <c r="B2066" s="1">
        <f t="shared" si="32"/>
        <v>7709890</v>
      </c>
      <c r="C2066" s="1" t="str">
        <f>+'LISTADO LINCE'!C2065</f>
        <v>ESC BORD IUSP BOINA LOGO BAJA VIS</v>
      </c>
      <c r="D2066" s="1" t="str">
        <f>IFERROR(VLOOKUP(B2066,'PUBLICADOS EN WEB'!$D$2:$D$4094,1,FALSE)=B2066,"")</f>
        <v/>
      </c>
      <c r="E2066" s="1" t="str">
        <f>IFERROR(VLOOKUP(B2066,'PUBLICADOS EN MELI'!$D$2:$D$12092,1,FALSE)=B2066,"")</f>
        <v/>
      </c>
      <c r="F2066" s="1" t="str">
        <f>IF(VLOOKUP(B2066,'LISTADO LINCE'!$A$2:$BF$4824,14,FALSE)&lt;=0,"",VLOOKUP(B2066,'LISTADO LINCE'!$A$2:$BF$4824,14,FALSE))</f>
        <v/>
      </c>
    </row>
    <row r="2067" spans="1:6" hidden="1" x14ac:dyDescent="0.25">
      <c r="A2067" s="1">
        <v>7709900</v>
      </c>
      <c r="B2067" s="1">
        <f t="shared" si="32"/>
        <v>7709900</v>
      </c>
      <c r="C2067" s="1" t="str">
        <f>+'LISTADO LINCE'!C2066</f>
        <v>ESC BORD MZA MOTOR. BD TVS</v>
      </c>
      <c r="D2067" s="1" t="str">
        <f>IFERROR(VLOOKUP(B2067,'PUBLICADOS EN WEB'!$D$2:$D$4094,1,FALSE)=B2067,"")</f>
        <v/>
      </c>
      <c r="E2067" s="1" t="str">
        <f>IFERROR(VLOOKUP(B2067,'PUBLICADOS EN MELI'!$D$2:$D$12092,1,FALSE)=B2067,"")</f>
        <v/>
      </c>
      <c r="F2067" s="1" t="str">
        <f>IF(VLOOKUP(B2067,'LISTADO LINCE'!$A$2:$BF$4824,14,FALSE)&lt;=0,"",VLOOKUP(B2067,'LISTADO LINCE'!$A$2:$BF$4824,14,FALSE))</f>
        <v/>
      </c>
    </row>
    <row r="2068" spans="1:6" hidden="1" x14ac:dyDescent="0.25">
      <c r="A2068" s="1">
        <v>7709901</v>
      </c>
      <c r="B2068" s="1">
        <f t="shared" si="32"/>
        <v>7709901</v>
      </c>
      <c r="C2068" s="1" t="str">
        <f>+'LISTADO LINCE'!C2067</f>
        <v>ESC PENIT. BOINA BD ALMAFUERTE</v>
      </c>
      <c r="D2068" s="1" t="str">
        <f>IFERROR(VLOOKUP(B2068,'PUBLICADOS EN WEB'!$D$2:$D$4094,1,FALSE)=B2068,"")</f>
        <v/>
      </c>
      <c r="E2068" s="1" t="str">
        <f>IFERROR(VLOOKUP(B2068,'PUBLICADOS EN MELI'!$D$2:$D$12092,1,FALSE)=B2068,"")</f>
        <v/>
      </c>
      <c r="F2068" s="1" t="str">
        <f>IF(VLOOKUP(B2068,'LISTADO LINCE'!$A$2:$BF$4824,14,FALSE)&lt;=0,"",VLOOKUP(B2068,'LISTADO LINCE'!$A$2:$BF$4824,14,FALSE))</f>
        <v/>
      </c>
    </row>
    <row r="2069" spans="1:6" hidden="1" x14ac:dyDescent="0.25">
      <c r="A2069" s="1">
        <v>7709902</v>
      </c>
      <c r="B2069" s="1">
        <f t="shared" si="32"/>
        <v>7709902</v>
      </c>
      <c r="C2069" s="1" t="str">
        <f>+'LISTADO LINCE'!C2068</f>
        <v>ESC BORD STA CRUZ BOMBERO TVS536-14</v>
      </c>
      <c r="D2069" s="1" t="str">
        <f>IFERROR(VLOOKUP(B2069,'PUBLICADOS EN WEB'!$D$2:$D$4094,1,FALSE)=B2069,"")</f>
        <v/>
      </c>
      <c r="E2069" s="1" t="str">
        <f>IFERROR(VLOOKUP(B2069,'PUBLICADOS EN MELI'!$D$2:$D$12092,1,FALSE)=B2069,"")</f>
        <v/>
      </c>
      <c r="F2069" s="1" t="str">
        <f>IF(VLOOKUP(B2069,'LISTADO LINCE'!$A$2:$BF$4824,14,FALSE)&lt;=0,"",VLOOKUP(B2069,'LISTADO LINCE'!$A$2:$BF$4824,14,FALSE))</f>
        <v/>
      </c>
    </row>
    <row r="2070" spans="1:6" hidden="1" x14ac:dyDescent="0.25">
      <c r="A2070" s="1">
        <v>7709909</v>
      </c>
      <c r="B2070" s="1">
        <f t="shared" si="32"/>
        <v>7709909</v>
      </c>
      <c r="C2070" s="1" t="str">
        <f>+'LISTADO LINCE'!C2069</f>
        <v>ESC BORD NQN PLAZA HUINCUL BOMB VO</v>
      </c>
      <c r="D2070" s="1" t="str">
        <f>IFERROR(VLOOKUP(B2070,'PUBLICADOS EN WEB'!$D$2:$D$4094,1,FALSE)=B2070,"")</f>
        <v/>
      </c>
      <c r="E2070" s="1" t="str">
        <f>IFERROR(VLOOKUP(B2070,'PUBLICADOS EN MELI'!$D$2:$D$12092,1,FALSE)=B2070,"")</f>
        <v/>
      </c>
      <c r="F2070" s="1" t="str">
        <f>IF(VLOOKUP(B2070,'LISTADO LINCE'!$A$2:$BF$4824,14,FALSE)&lt;=0,"",VLOOKUP(B2070,'LISTADO LINCE'!$A$2:$BF$4824,14,FALSE))</f>
        <v/>
      </c>
    </row>
    <row r="2071" spans="1:6" hidden="1" x14ac:dyDescent="0.25">
      <c r="A2071" s="1">
        <v>7709943</v>
      </c>
      <c r="B2071" s="1">
        <f t="shared" si="32"/>
        <v>7709943</v>
      </c>
      <c r="C2071" s="1" t="str">
        <f>+'LISTADO LINCE'!C2070</f>
        <v>ESC BORD MZA SANIDAD POLICIAL</v>
      </c>
      <c r="D2071" s="1" t="b">
        <f>IFERROR(VLOOKUP(B2071,'PUBLICADOS EN WEB'!$D$2:$D$4094,1,FALSE)=B2071,"")</f>
        <v>1</v>
      </c>
      <c r="E2071" s="1" t="str">
        <f>IFERROR(VLOOKUP(B2071,'PUBLICADOS EN MELI'!$D$2:$D$12092,1,FALSE)=B2071,"")</f>
        <v/>
      </c>
      <c r="F2071" s="1">
        <f>IF(VLOOKUP(B2071,'LISTADO LINCE'!$A$2:$BF$4824,14,FALSE)&lt;=0,"",VLOOKUP(B2071,'LISTADO LINCE'!$A$2:$BF$4824,14,FALSE))</f>
        <v>3</v>
      </c>
    </row>
    <row r="2072" spans="1:6" hidden="1" x14ac:dyDescent="0.25">
      <c r="A2072" s="1">
        <v>7709955</v>
      </c>
      <c r="B2072" s="1">
        <f t="shared" si="32"/>
        <v>7709955</v>
      </c>
      <c r="C2072" s="1" t="str">
        <f>+'LISTADO LINCE'!C2071</f>
        <v>ESC BORD NQN SEM BOINA</v>
      </c>
      <c r="D2072" s="1" t="str">
        <f>IFERROR(VLOOKUP(B2072,'PUBLICADOS EN WEB'!$D$2:$D$4094,1,FALSE)=B2072,"")</f>
        <v/>
      </c>
      <c r="E2072" s="1" t="str">
        <f>IFERROR(VLOOKUP(B2072,'PUBLICADOS EN MELI'!$D$2:$D$12092,1,FALSE)=B2072,"")</f>
        <v/>
      </c>
      <c r="F2072" s="1" t="str">
        <f>IF(VLOOKUP(B2072,'LISTADO LINCE'!$A$2:$BF$4824,14,FALSE)&lt;=0,"",VLOOKUP(B2072,'LISTADO LINCE'!$A$2:$BF$4824,14,FALSE))</f>
        <v/>
      </c>
    </row>
    <row r="2073" spans="1:6" hidden="1" x14ac:dyDescent="0.25">
      <c r="A2073" s="1">
        <v>7709956</v>
      </c>
      <c r="B2073" s="1">
        <f t="shared" si="32"/>
        <v>7709956</v>
      </c>
      <c r="C2073" s="1" t="str">
        <f>+'LISTADO LINCE'!C2072</f>
        <v>ESC BORD NQN SEM BRAZO</v>
      </c>
      <c r="D2073" s="1" t="str">
        <f>IFERROR(VLOOKUP(B2073,'PUBLICADOS EN WEB'!$D$2:$D$4094,1,FALSE)=B2073,"")</f>
        <v/>
      </c>
      <c r="E2073" s="1" t="str">
        <f>IFERROR(VLOOKUP(B2073,'PUBLICADOS EN MELI'!$D$2:$D$12092,1,FALSE)=B2073,"")</f>
        <v/>
      </c>
      <c r="F2073" s="1" t="str">
        <f>IF(VLOOKUP(B2073,'LISTADO LINCE'!$A$2:$BF$4824,14,FALSE)&lt;=0,"",VLOOKUP(B2073,'LISTADO LINCE'!$A$2:$BF$4824,14,FALSE))</f>
        <v/>
      </c>
    </row>
    <row r="2074" spans="1:6" hidden="1" x14ac:dyDescent="0.25">
      <c r="A2074" s="1">
        <v>0</v>
      </c>
      <c r="B2074" s="1">
        <f t="shared" si="32"/>
        <v>0</v>
      </c>
      <c r="C2074" s="1" t="str">
        <f>+'LISTADO LINCE'!C2073</f>
        <v/>
      </c>
      <c r="D2074" s="1" t="str">
        <f>IFERROR(VLOOKUP(B2074,'PUBLICADOS EN WEB'!$D$2:$D$4094,1,FALSE)=B2074,"")</f>
        <v/>
      </c>
      <c r="E2074" s="1" t="str">
        <f>IFERROR(VLOOKUP(B2074,'PUBLICADOS EN MELI'!$D$2:$D$12092,1,FALSE)=B2074,"")</f>
        <v/>
      </c>
    </row>
    <row r="2075" spans="1:6" hidden="1" x14ac:dyDescent="0.25">
      <c r="A2075" s="1">
        <v>7709998</v>
      </c>
      <c r="B2075" s="1">
        <f t="shared" si="32"/>
        <v>7709998</v>
      </c>
      <c r="C2075" s="1" t="str">
        <f>+'LISTADO LINCE'!C2074</f>
        <v>ESC EMPRESA ALBIERO MONITOREO TUC</v>
      </c>
      <c r="D2075" s="1" t="str">
        <f>IFERROR(VLOOKUP(B2075,'PUBLICADOS EN WEB'!$D$2:$D$4094,1,FALSE)=B2075,"")</f>
        <v/>
      </c>
      <c r="E2075" s="1" t="str">
        <f>IFERROR(VLOOKUP(B2075,'PUBLICADOS EN MELI'!$D$2:$D$12092,1,FALSE)=B2075,"")</f>
        <v/>
      </c>
      <c r="F2075" s="1" t="str">
        <f>IF(VLOOKUP(B2075,'LISTADO LINCE'!$A$2:$BF$4824,14,FALSE)&lt;=0,"",VLOOKUP(B2075,'LISTADO LINCE'!$A$2:$BF$4824,14,FALSE))</f>
        <v/>
      </c>
    </row>
    <row r="2076" spans="1:6" hidden="1" x14ac:dyDescent="0.25">
      <c r="A2076" s="1">
        <v>7709999</v>
      </c>
      <c r="B2076" s="1">
        <f t="shared" si="32"/>
        <v>7709999</v>
      </c>
      <c r="C2076" s="1" t="str">
        <f>+'LISTADO LINCE'!C2075</f>
        <v>ESC BORD TMAN  POLICIA VIEJO MODELO</v>
      </c>
      <c r="D2076" s="1" t="str">
        <f>IFERROR(VLOOKUP(B2076,'PUBLICADOS EN WEB'!$D$2:$D$4094,1,FALSE)=B2076,"")</f>
        <v/>
      </c>
      <c r="E2076" s="1" t="str">
        <f>IFERROR(VLOOKUP(B2076,'PUBLICADOS EN MELI'!$D$2:$D$12092,1,FALSE)=B2076,"")</f>
        <v/>
      </c>
      <c r="F2076" s="1" t="str">
        <f>IF(VLOOKUP(B2076,'LISTADO LINCE'!$A$2:$BF$4824,14,FALSE)&lt;=0,"",VLOOKUP(B2076,'LISTADO LINCE'!$A$2:$BF$4824,14,FALSE))</f>
        <v/>
      </c>
    </row>
    <row r="2077" spans="1:6" hidden="1" x14ac:dyDescent="0.25">
      <c r="A2077" s="1">
        <v>7710001</v>
      </c>
      <c r="B2077" s="1">
        <f t="shared" si="32"/>
        <v>7710001</v>
      </c>
      <c r="C2077" s="1" t="str">
        <f>+'LISTADO LINCE'!C2076</f>
        <v>ESC GOMA POLICIA DE MENDOZA</v>
      </c>
      <c r="D2077" s="1" t="b">
        <f>IFERROR(VLOOKUP(B2077,'PUBLICADOS EN WEB'!$D$2:$D$4094,1,FALSE)=B2077,"")</f>
        <v>1</v>
      </c>
      <c r="E2077" s="1" t="str">
        <f>IFERROR(VLOOKUP(B2077,'PUBLICADOS EN MELI'!$D$2:$D$12092,1,FALSE)=B2077,"")</f>
        <v/>
      </c>
      <c r="F2077" s="1">
        <f>IF(VLOOKUP(B2077,'LISTADO LINCE'!$A$2:$BF$4824,14,FALSE)&lt;=0,"",VLOOKUP(B2077,'LISTADO LINCE'!$A$2:$BF$4824,14,FALSE))</f>
        <v>237</v>
      </c>
    </row>
    <row r="2078" spans="1:6" hidden="1" x14ac:dyDescent="0.25">
      <c r="A2078" s="1">
        <v>7710010</v>
      </c>
      <c r="B2078" s="1">
        <f t="shared" si="32"/>
        <v>7710010</v>
      </c>
      <c r="C2078" s="1" t="str">
        <f>+'LISTADO LINCE'!C2077</f>
        <v>ESC GOMA POLICIA SANTA CRUZ BAJA VISIBI</v>
      </c>
      <c r="D2078" s="1" t="str">
        <f>IFERROR(VLOOKUP(B2078,'PUBLICADOS EN WEB'!$D$2:$D$4094,1,FALSE)=B2078,"")</f>
        <v/>
      </c>
      <c r="E2078" s="1" t="str">
        <f>IFERROR(VLOOKUP(B2078,'PUBLICADOS EN MELI'!$D$2:$D$12092,1,FALSE)=B2078,"")</f>
        <v/>
      </c>
      <c r="F2078" s="1" t="str">
        <f>IF(VLOOKUP(B2078,'LISTADO LINCE'!$A$2:$BF$4824,14,FALSE)&lt;=0,"",VLOOKUP(B2078,'LISTADO LINCE'!$A$2:$BF$4824,14,FALSE))</f>
        <v/>
      </c>
    </row>
    <row r="2079" spans="1:6" hidden="1" x14ac:dyDescent="0.25">
      <c r="A2079" s="1">
        <v>7710020</v>
      </c>
      <c r="B2079" s="1">
        <f t="shared" si="32"/>
        <v>7710020</v>
      </c>
      <c r="C2079" s="1" t="str">
        <f>+'LISTADO LINCE'!C2078</f>
        <v>ESC GOMA POLICIA SANTA FE COLOR</v>
      </c>
      <c r="D2079" s="1" t="str">
        <f>IFERROR(VLOOKUP(B2079,'PUBLICADOS EN WEB'!$D$2:$D$4094,1,FALSE)=B2079,"")</f>
        <v/>
      </c>
      <c r="E2079" s="1" t="str">
        <f>IFERROR(VLOOKUP(B2079,'PUBLICADOS EN MELI'!$D$2:$D$12092,1,FALSE)=B2079,"")</f>
        <v/>
      </c>
      <c r="F2079" s="1">
        <f>IF(VLOOKUP(B2079,'LISTADO LINCE'!$A$2:$BF$4824,14,FALSE)&lt;=0,"",VLOOKUP(B2079,'LISTADO LINCE'!$A$2:$BF$4824,14,FALSE))</f>
        <v>101</v>
      </c>
    </row>
    <row r="2080" spans="1:6" hidden="1" x14ac:dyDescent="0.25">
      <c r="A2080" s="1">
        <v>7710021</v>
      </c>
      <c r="B2080" s="1">
        <f t="shared" si="32"/>
        <v>7710021</v>
      </c>
      <c r="C2080" s="1" t="str">
        <f>+'LISTADO LINCE'!C2079</f>
        <v>ESC GOMA POLICIA SANTA FE BAJA VISIBILID</v>
      </c>
      <c r="D2080" s="1" t="str">
        <f>IFERROR(VLOOKUP(B2080,'PUBLICADOS EN WEB'!$D$2:$D$4094,1,FALSE)=B2080,"")</f>
        <v/>
      </c>
      <c r="E2080" s="1" t="str">
        <f>IFERROR(VLOOKUP(B2080,'PUBLICADOS EN MELI'!$D$2:$D$12092,1,FALSE)=B2080,"")</f>
        <v/>
      </c>
      <c r="F2080" s="1" t="str">
        <f>IF(VLOOKUP(B2080,'LISTADO LINCE'!$A$2:$BF$4824,14,FALSE)&lt;=0,"",VLOOKUP(B2080,'LISTADO LINCE'!$A$2:$BF$4824,14,FALSE))</f>
        <v/>
      </c>
    </row>
    <row r="2081" spans="1:6" hidden="1" x14ac:dyDescent="0.25">
      <c r="A2081" s="1">
        <v>7710022</v>
      </c>
      <c r="B2081" s="1">
        <f t="shared" si="32"/>
        <v>7710022</v>
      </c>
      <c r="C2081" s="1" t="str">
        <f>+'LISTADO LINCE'!C2080</f>
        <v>ESC POLICIA MENDOZA CUERO 6.5*5</v>
      </c>
      <c r="D2081" s="1" t="str">
        <f>IFERROR(VLOOKUP(B2081,'PUBLICADOS EN WEB'!$D$2:$D$4094,1,FALSE)=B2081,"")</f>
        <v/>
      </c>
      <c r="E2081" s="1" t="str">
        <f>IFERROR(VLOOKUP(B2081,'PUBLICADOS EN MELI'!$D$2:$D$12092,1,FALSE)=B2081,"")</f>
        <v/>
      </c>
      <c r="F2081" s="1">
        <f>IF(VLOOKUP(B2081,'LISTADO LINCE'!$A$2:$BF$4824,14,FALSE)&lt;=0,"",VLOOKUP(B2081,'LISTADO LINCE'!$A$2:$BF$4824,14,FALSE))</f>
        <v>40</v>
      </c>
    </row>
    <row r="2082" spans="1:6" hidden="1" x14ac:dyDescent="0.25">
      <c r="A2082" s="1">
        <v>7710030</v>
      </c>
      <c r="B2082" s="1">
        <f t="shared" si="32"/>
        <v>7710030</v>
      </c>
      <c r="C2082" s="1" t="str">
        <f>+'LISTADO LINCE'!C2081</f>
        <v>BANDERA GOMA ARGENTINA COLOR 8X4.5 RER</v>
      </c>
      <c r="D2082" s="1" t="b">
        <f>IFERROR(VLOOKUP(B2082,'PUBLICADOS EN WEB'!$D$2:$D$4094,1,FALSE)=B2082,"")</f>
        <v>1</v>
      </c>
      <c r="E2082" s="1" t="str">
        <f>IFERROR(VLOOKUP(B2082,'PUBLICADOS EN MELI'!$D$2:$D$12092,1,FALSE)=B2082,"")</f>
        <v/>
      </c>
      <c r="F2082" s="1">
        <f>IF(VLOOKUP(B2082,'LISTADO LINCE'!$A$2:$BF$4824,14,FALSE)&lt;=0,"",VLOOKUP(B2082,'LISTADO LINCE'!$A$2:$BF$4824,14,FALSE))</f>
        <v>37</v>
      </c>
    </row>
    <row r="2083" spans="1:6" hidden="1" x14ac:dyDescent="0.25">
      <c r="A2083" s="1">
        <v>7710031</v>
      </c>
      <c r="B2083" s="1">
        <f t="shared" ref="B2083:B2146" si="33">IF(A2083&lt;&gt;"",IFERROR(A2083*1,""),"")</f>
        <v>7710031</v>
      </c>
      <c r="C2083" s="1" t="str">
        <f>+'LISTADO LINCE'!C2082</f>
        <v>BANDERA GOMA ARGENT BAJA VIS 8X4.5 RER</v>
      </c>
      <c r="D2083" s="1" t="b">
        <f>IFERROR(VLOOKUP(B2083,'PUBLICADOS EN WEB'!$D$2:$D$4094,1,FALSE)=B2083,"")</f>
        <v>1</v>
      </c>
      <c r="E2083" s="1" t="str">
        <f>IFERROR(VLOOKUP(B2083,'PUBLICADOS EN MELI'!$D$2:$D$12092,1,FALSE)=B2083,"")</f>
        <v/>
      </c>
      <c r="F2083" s="1">
        <f>IF(VLOOKUP(B2083,'LISTADO LINCE'!$A$2:$BF$4824,14,FALSE)&lt;=0,"",VLOOKUP(B2083,'LISTADO LINCE'!$A$2:$BF$4824,14,FALSE))</f>
        <v>42</v>
      </c>
    </row>
    <row r="2084" spans="1:6" hidden="1" x14ac:dyDescent="0.25">
      <c r="A2084" s="1">
        <v>7710032</v>
      </c>
      <c r="B2084" s="1">
        <f t="shared" si="33"/>
        <v>7710032</v>
      </c>
      <c r="C2084" s="1" t="str">
        <f>+'LISTADO LINCE'!C2083</f>
        <v>BANDERA GOMA ARG VERD BOSQ 8X4.5CM RER</v>
      </c>
      <c r="D2084" s="1" t="b">
        <f>IFERROR(VLOOKUP(B2084,'PUBLICADOS EN WEB'!$D$2:$D$4094,1,FALSE)=B2084,"")</f>
        <v>1</v>
      </c>
      <c r="E2084" s="1" t="str">
        <f>IFERROR(VLOOKUP(B2084,'PUBLICADOS EN MELI'!$D$2:$D$12092,1,FALSE)=B2084,"")</f>
        <v/>
      </c>
      <c r="F2084" s="1">
        <f>IF(VLOOKUP(B2084,'LISTADO LINCE'!$A$2:$BF$4824,14,FALSE)&lt;=0,"",VLOOKUP(B2084,'LISTADO LINCE'!$A$2:$BF$4824,14,FALSE))</f>
        <v>3</v>
      </c>
    </row>
    <row r="2085" spans="1:6" hidden="1" x14ac:dyDescent="0.25">
      <c r="A2085" s="1">
        <v>7711003</v>
      </c>
      <c r="B2085" s="1">
        <f t="shared" si="33"/>
        <v>7711003</v>
      </c>
      <c r="C2085" s="1" t="str">
        <f>+'LISTADO LINCE'!C2084</f>
        <v>SOL BORD ORO DG</v>
      </c>
      <c r="D2085" s="1" t="str">
        <f>IFERROR(VLOOKUP(B2085,'PUBLICADOS EN WEB'!$D$2:$D$4094,1,FALSE)=B2085,"")</f>
        <v/>
      </c>
      <c r="E2085" s="1" t="str">
        <f>IFERROR(VLOOKUP(B2085,'PUBLICADOS EN MELI'!$D$2:$D$12092,1,FALSE)=B2085,"")</f>
        <v/>
      </c>
      <c r="F2085" s="1">
        <f>IF(VLOOKUP(B2085,'LISTADO LINCE'!$A$2:$BF$4824,14,FALSE)&lt;=0,"",VLOOKUP(B2085,'LISTADO LINCE'!$A$2:$BF$4824,14,FALSE))</f>
        <v>2</v>
      </c>
    </row>
    <row r="2086" spans="1:6" hidden="1" x14ac:dyDescent="0.25">
      <c r="A2086" s="1">
        <v>7711034</v>
      </c>
      <c r="B2086" s="1">
        <f t="shared" si="33"/>
        <v>7711034</v>
      </c>
      <c r="C2086" s="1" t="str">
        <f>+'LISTADO LINCE'!C2085</f>
        <v>ESTRELLA BORD ORO STA CRUZ DG</v>
      </c>
      <c r="D2086" s="1" t="str">
        <f>IFERROR(VLOOKUP(B2086,'PUBLICADOS EN WEB'!$D$2:$D$4094,1,FALSE)=B2086,"")</f>
        <v/>
      </c>
      <c r="E2086" s="1" t="str">
        <f>IFERROR(VLOOKUP(B2086,'PUBLICADOS EN MELI'!$D$2:$D$12092,1,FALSE)=B2086,"")</f>
        <v/>
      </c>
      <c r="F2086" s="1" t="str">
        <f>IF(VLOOKUP(B2086,'LISTADO LINCE'!$A$2:$BF$4824,14,FALSE)&lt;=0,"",VLOOKUP(B2086,'LISTADO LINCE'!$A$2:$BF$4824,14,FALSE))</f>
        <v/>
      </c>
    </row>
    <row r="2087" spans="1:6" hidden="1" x14ac:dyDescent="0.25">
      <c r="A2087" s="1">
        <v>7711068</v>
      </c>
      <c r="B2087" s="1">
        <f t="shared" si="33"/>
        <v>7711068</v>
      </c>
      <c r="C2087" s="1" t="str">
        <f>+'LISTADO LINCE'!C2086</f>
        <v>APLIQUE CARTELLONE NEGRO BI</v>
      </c>
      <c r="D2087" s="1" t="str">
        <f>IFERROR(VLOOKUP(B2087,'PUBLICADOS EN WEB'!$D$2:$D$4094,1,FALSE)=B2087,"")</f>
        <v/>
      </c>
      <c r="E2087" s="1" t="str">
        <f>IFERROR(VLOOKUP(B2087,'PUBLICADOS EN MELI'!$D$2:$D$12092,1,FALSE)=B2087,"")</f>
        <v/>
      </c>
      <c r="F2087" s="1" t="str">
        <f>IF(VLOOKUP(B2087,'LISTADO LINCE'!$A$2:$BF$4824,14,FALSE)&lt;=0,"",VLOOKUP(B2087,'LISTADO LINCE'!$A$2:$BF$4824,14,FALSE))</f>
        <v/>
      </c>
    </row>
    <row r="2088" spans="1:6" hidden="1" x14ac:dyDescent="0.25">
      <c r="A2088" s="1">
        <v>7711069</v>
      </c>
      <c r="B2088" s="1">
        <f t="shared" si="33"/>
        <v>7711069</v>
      </c>
      <c r="C2088" s="1" t="str">
        <f>+'LISTADO LINCE'!C2087</f>
        <v>APLIQUE SEGURIDAD 10 X 2.5 RER</v>
      </c>
      <c r="D2088" s="1" t="str">
        <f>IFERROR(VLOOKUP(B2088,'PUBLICADOS EN WEB'!$D$2:$D$4094,1,FALSE)=B2088,"")</f>
        <v/>
      </c>
      <c r="E2088" s="1" t="str">
        <f>IFERROR(VLOOKUP(B2088,'PUBLICADOS EN MELI'!$D$2:$D$12092,1,FALSE)=B2088,"")</f>
        <v/>
      </c>
      <c r="F2088" s="1" t="str">
        <f>IF(VLOOKUP(B2088,'LISTADO LINCE'!$A$2:$BF$4824,14,FALSE)&lt;=0,"",VLOOKUP(B2088,'LISTADO LINCE'!$A$2:$BF$4824,14,FALSE))</f>
        <v/>
      </c>
    </row>
    <row r="2089" spans="1:6" hidden="1" x14ac:dyDescent="0.25">
      <c r="A2089" s="1">
        <v>7711070</v>
      </c>
      <c r="B2089" s="1">
        <f t="shared" si="33"/>
        <v>7711070</v>
      </c>
      <c r="C2089" s="1" t="str">
        <f>+'LISTADO LINCE'!C2088</f>
        <v>APLIQUE SEGURIDAD P/ESPALDA ESTAMPA</v>
      </c>
      <c r="D2089" s="1" t="str">
        <f>IFERROR(VLOOKUP(B2089,'PUBLICADOS EN WEB'!$D$2:$D$4094,1,FALSE)=B2089,"")</f>
        <v/>
      </c>
      <c r="E2089" s="1" t="str">
        <f>IFERROR(VLOOKUP(B2089,'PUBLICADOS EN MELI'!$D$2:$D$12092,1,FALSE)=B2089,"")</f>
        <v/>
      </c>
      <c r="F2089" s="1" t="str">
        <f>IF(VLOOKUP(B2089,'LISTADO LINCE'!$A$2:$BF$4824,14,FALSE)&lt;=0,"",VLOOKUP(B2089,'LISTADO LINCE'!$A$2:$BF$4824,14,FALSE))</f>
        <v/>
      </c>
    </row>
    <row r="2090" spans="1:6" hidden="1" x14ac:dyDescent="0.25">
      <c r="A2090" s="1">
        <v>7711091</v>
      </c>
      <c r="B2090" s="1">
        <f t="shared" si="33"/>
        <v>7711091</v>
      </c>
      <c r="C2090" s="1" t="str">
        <f>+'LISTADO LINCE'!C2089</f>
        <v>ESC BORD TMAN BANANITA  BARG BI</v>
      </c>
      <c r="D2090" s="1" t="str">
        <f>IFERROR(VLOOKUP(B2090,'PUBLICADOS EN WEB'!$D$2:$D$4094,1,FALSE)=B2090,"")</f>
        <v/>
      </c>
      <c r="E2090" s="1" t="str">
        <f>IFERROR(VLOOKUP(B2090,'PUBLICADOS EN MELI'!$D$2:$D$12092,1,FALSE)=B2090,"")</f>
        <v/>
      </c>
      <c r="F2090" s="1">
        <f>IF(VLOOKUP(B2090,'LISTADO LINCE'!$A$2:$BF$4824,14,FALSE)&lt;=0,"",VLOOKUP(B2090,'LISTADO LINCE'!$A$2:$BF$4824,14,FALSE))</f>
        <v>182</v>
      </c>
    </row>
    <row r="2091" spans="1:6" hidden="1" x14ac:dyDescent="0.25">
      <c r="A2091" s="1">
        <v>7711100</v>
      </c>
      <c r="B2091" s="1">
        <f t="shared" si="33"/>
        <v>7711100</v>
      </c>
      <c r="C2091" s="1" t="str">
        <f>+'LISTADO LINCE'!C2090</f>
        <v>ESC BORD NQN PARA BOINA SEOAR RER</v>
      </c>
      <c r="D2091" s="1" t="str">
        <f>IFERROR(VLOOKUP(B2091,'PUBLICADOS EN WEB'!$D$2:$D$4094,1,FALSE)=B2091,"")</f>
        <v/>
      </c>
      <c r="E2091" s="1" t="str">
        <f>IFERROR(VLOOKUP(B2091,'PUBLICADOS EN MELI'!$D$2:$D$12092,1,FALSE)=B2091,"")</f>
        <v/>
      </c>
      <c r="F2091" s="1" t="str">
        <f>IF(VLOOKUP(B2091,'LISTADO LINCE'!$A$2:$BF$4824,14,FALSE)&lt;=0,"",VLOOKUP(B2091,'LISTADO LINCE'!$A$2:$BF$4824,14,FALSE))</f>
        <v/>
      </c>
    </row>
    <row r="2092" spans="1:6" hidden="1" x14ac:dyDescent="0.25">
      <c r="A2092" s="1">
        <v>7711136</v>
      </c>
      <c r="B2092" s="1">
        <f t="shared" si="33"/>
        <v>7711136</v>
      </c>
      <c r="C2092" s="1" t="str">
        <f>+'LISTADO LINCE'!C2091</f>
        <v>BAND   USAR 7707/136</v>
      </c>
      <c r="D2092" s="1" t="str">
        <f>IFERROR(VLOOKUP(B2092,'PUBLICADOS EN WEB'!$D$2:$D$4094,1,FALSE)=B2092,"")</f>
        <v/>
      </c>
      <c r="E2092" s="1" t="str">
        <f>IFERROR(VLOOKUP(B2092,'PUBLICADOS EN MELI'!$D$2:$D$12092,1,FALSE)=B2092,"")</f>
        <v/>
      </c>
      <c r="F2092" s="1" t="str">
        <f>IF(VLOOKUP(B2092,'LISTADO LINCE'!$A$2:$BF$4824,14,FALSE)&lt;=0,"",VLOOKUP(B2092,'LISTADO LINCE'!$A$2:$BF$4824,14,FALSE))</f>
        <v/>
      </c>
    </row>
    <row r="2093" spans="1:6" hidden="1" x14ac:dyDescent="0.25">
      <c r="A2093" s="1">
        <v>7711137</v>
      </c>
      <c r="B2093" s="1">
        <f t="shared" si="33"/>
        <v>7711137</v>
      </c>
      <c r="C2093" s="1" t="str">
        <f>+'LISTADO LINCE'!C2092</f>
        <v>BAND ARG MODELO INF</v>
      </c>
      <c r="D2093" s="1" t="str">
        <f>IFERROR(VLOOKUP(B2093,'PUBLICADOS EN WEB'!$D$2:$D$4094,1,FALSE)=B2093,"")</f>
        <v/>
      </c>
      <c r="E2093" s="1" t="str">
        <f>IFERROR(VLOOKUP(B2093,'PUBLICADOS EN MELI'!$D$2:$D$12092,1,FALSE)=B2093,"")</f>
        <v/>
      </c>
      <c r="F2093" s="1" t="str">
        <f>IF(VLOOKUP(B2093,'LISTADO LINCE'!$A$2:$BF$4824,14,FALSE)&lt;=0,"",VLOOKUP(B2093,'LISTADO LINCE'!$A$2:$BF$4824,14,FALSE))</f>
        <v/>
      </c>
    </row>
    <row r="2094" spans="1:6" hidden="1" x14ac:dyDescent="0.25">
      <c r="A2094" s="1">
        <v>7711138</v>
      </c>
      <c r="B2094" s="1">
        <f t="shared" si="33"/>
        <v>7711138</v>
      </c>
      <c r="C2094" s="1" t="str">
        <f>+'LISTADO LINCE'!C2093</f>
        <v>BAND ARG MODELO INF BV</v>
      </c>
      <c r="D2094" s="1" t="str">
        <f>IFERROR(VLOOKUP(B2094,'PUBLICADOS EN WEB'!$D$2:$D$4094,1,FALSE)=B2094,"")</f>
        <v/>
      </c>
      <c r="E2094" s="1" t="str">
        <f>IFERROR(VLOOKUP(B2094,'PUBLICADOS EN MELI'!$D$2:$D$12092,1,FALSE)=B2094,"")</f>
        <v/>
      </c>
      <c r="F2094" s="1" t="str">
        <f>IF(VLOOKUP(B2094,'LISTADO LINCE'!$A$2:$BF$4824,14,FALSE)&lt;=0,"",VLOOKUP(B2094,'LISTADO LINCE'!$A$2:$BF$4824,14,FALSE))</f>
        <v/>
      </c>
    </row>
    <row r="2095" spans="1:6" hidden="1" x14ac:dyDescent="0.25">
      <c r="A2095" s="1">
        <v>7711139</v>
      </c>
      <c r="B2095" s="1">
        <f t="shared" si="33"/>
        <v>7711139</v>
      </c>
      <c r="C2095" s="1" t="str">
        <f>+'LISTADO LINCE'!C2094</f>
        <v>APLIQUE INFANTERIA RER</v>
      </c>
      <c r="D2095" s="1" t="str">
        <f>IFERROR(VLOOKUP(B2095,'PUBLICADOS EN WEB'!$D$2:$D$4094,1,FALSE)=B2095,"")</f>
        <v/>
      </c>
      <c r="E2095" s="1" t="str">
        <f>IFERROR(VLOOKUP(B2095,'PUBLICADOS EN MELI'!$D$2:$D$12092,1,FALSE)=B2095,"")</f>
        <v/>
      </c>
      <c r="F2095" s="1" t="str">
        <f>IF(VLOOKUP(B2095,'LISTADO LINCE'!$A$2:$BF$4824,14,FALSE)&lt;=0,"",VLOOKUP(B2095,'LISTADO LINCE'!$A$2:$BF$4824,14,FALSE))</f>
        <v/>
      </c>
    </row>
    <row r="2096" spans="1:6" hidden="1" x14ac:dyDescent="0.25">
      <c r="A2096" s="1">
        <v>7711141</v>
      </c>
      <c r="B2096" s="1">
        <f t="shared" si="33"/>
        <v>7711141</v>
      </c>
      <c r="C2096" s="1" t="str">
        <f>+'LISTADO LINCE'!C2095</f>
        <v>APLIQUE INFANTERIA BV RER</v>
      </c>
      <c r="D2096" s="1" t="str">
        <f>IFERROR(VLOOKUP(B2096,'PUBLICADOS EN WEB'!$D$2:$D$4094,1,FALSE)=B2096,"")</f>
        <v/>
      </c>
      <c r="E2096" s="1" t="str">
        <f>IFERROR(VLOOKUP(B2096,'PUBLICADOS EN MELI'!$D$2:$D$12092,1,FALSE)=B2096,"")</f>
        <v/>
      </c>
      <c r="F2096" s="1" t="str">
        <f>IF(VLOOKUP(B2096,'LISTADO LINCE'!$A$2:$BF$4824,14,FALSE)&lt;=0,"",VLOOKUP(B2096,'LISTADO LINCE'!$A$2:$BF$4824,14,FALSE))</f>
        <v/>
      </c>
    </row>
    <row r="2097" spans="1:6" hidden="1" x14ac:dyDescent="0.25">
      <c r="A2097" s="1">
        <v>7711205</v>
      </c>
      <c r="B2097" s="1">
        <f t="shared" si="33"/>
        <v>7711205</v>
      </c>
      <c r="C2097" s="1" t="str">
        <f>+'LISTADO LINCE'!C2096</f>
        <v>BANDERA CON PALABRA ARG. (GAST)</v>
      </c>
      <c r="D2097" s="1" t="str">
        <f>IFERROR(VLOOKUP(B2097,'PUBLICADOS EN WEB'!$D$2:$D$4094,1,FALSE)=B2097,"")</f>
        <v/>
      </c>
      <c r="E2097" s="1" t="str">
        <f>IFERROR(VLOOKUP(B2097,'PUBLICADOS EN MELI'!$D$2:$D$12092,1,FALSE)=B2097,"")</f>
        <v/>
      </c>
      <c r="F2097" s="1" t="str">
        <f>IF(VLOOKUP(B2097,'LISTADO LINCE'!$A$2:$BF$4824,14,FALSE)&lt;=0,"",VLOOKUP(B2097,'LISTADO LINCE'!$A$2:$BF$4824,14,FALSE))</f>
        <v/>
      </c>
    </row>
    <row r="2098" spans="1:6" hidden="1" x14ac:dyDescent="0.25">
      <c r="A2098" s="1">
        <v>7711213</v>
      </c>
      <c r="B2098" s="1">
        <f t="shared" si="33"/>
        <v>7711213</v>
      </c>
      <c r="C2098" s="1" t="str">
        <f>+'LISTADO LINCE'!C2097</f>
        <v>BANDERA S.CRUZ  RER 077 RER</v>
      </c>
      <c r="D2098" s="1" t="str">
        <f>IFERROR(VLOOKUP(B2098,'PUBLICADOS EN WEB'!$D$2:$D$4094,1,FALSE)=B2098,"")</f>
        <v/>
      </c>
      <c r="E2098" s="1" t="str">
        <f>IFERROR(VLOOKUP(B2098,'PUBLICADOS EN MELI'!$D$2:$D$12092,1,FALSE)=B2098,"")</f>
        <v/>
      </c>
      <c r="F2098" s="1">
        <f>IF(VLOOKUP(B2098,'LISTADO LINCE'!$A$2:$BF$4824,14,FALSE)&lt;=0,"",VLOOKUP(B2098,'LISTADO LINCE'!$A$2:$BF$4824,14,FALSE))</f>
        <v>60</v>
      </c>
    </row>
    <row r="2099" spans="1:6" hidden="1" x14ac:dyDescent="0.25">
      <c r="A2099" s="1">
        <v>7711214</v>
      </c>
      <c r="B2099" s="1">
        <f t="shared" si="33"/>
        <v>7711214</v>
      </c>
      <c r="C2099" s="1" t="str">
        <f>+'LISTADO LINCE'!C2098</f>
        <v>BANDERA BORD S.CRUZ BAJA V</v>
      </c>
      <c r="D2099" s="1" t="str">
        <f>IFERROR(VLOOKUP(B2099,'PUBLICADOS EN WEB'!$D$2:$D$4094,1,FALSE)=B2099,"")</f>
        <v/>
      </c>
      <c r="E2099" s="1" t="str">
        <f>IFERROR(VLOOKUP(B2099,'PUBLICADOS EN MELI'!$D$2:$D$12092,1,FALSE)=B2099,"")</f>
        <v/>
      </c>
      <c r="F2099" s="1" t="str">
        <f>IF(VLOOKUP(B2099,'LISTADO LINCE'!$A$2:$BF$4824,14,FALSE)&lt;=0,"",VLOOKUP(B2099,'LISTADO LINCE'!$A$2:$BF$4824,14,FALSE))</f>
        <v/>
      </c>
    </row>
    <row r="2100" spans="1:6" x14ac:dyDescent="0.25">
      <c r="A2100" s="1">
        <v>7711222</v>
      </c>
      <c r="B2100" s="1">
        <f t="shared" si="33"/>
        <v>7711222</v>
      </c>
      <c r="C2100" s="1" t="str">
        <f>VLOOKUP(B2100,'LISTADO LINCE'!$A$1:$BF$4008,3,FALSE)</f>
        <v>APLIQUE POLICIA P/ CHALECO RER</v>
      </c>
      <c r="D2100" s="1" t="str">
        <f>IFERROR(VLOOKUP(B2100,'PUBLICADOS EN WEB'!$D$2:$D$4094,1,FALSE)=B2100,"")</f>
        <v/>
      </c>
      <c r="E2100" s="1" t="b">
        <f>IFERROR(VLOOKUP(B2100,'PUBLICADOS EN MELI'!$D$2:$D$12092,1,FALSE)=B2100,"")</f>
        <v>1</v>
      </c>
      <c r="F2100" s="1" t="str">
        <f>IF(VLOOKUP(B2100,'LISTADO LINCE'!$A$2:$BF$4824,14,FALSE)&lt;=0,"",VLOOKUP(B2100,'LISTADO LINCE'!$A$2:$BF$4824,14,FALSE))</f>
        <v/>
      </c>
    </row>
    <row r="2101" spans="1:6" hidden="1" x14ac:dyDescent="0.25">
      <c r="A2101" s="1">
        <v>7711413</v>
      </c>
      <c r="B2101" s="1">
        <f t="shared" si="33"/>
        <v>7711413</v>
      </c>
      <c r="C2101" s="1" t="str">
        <f>+'LISTADO LINCE'!C2100</f>
        <v>PALMA BORD IND PENIT TMAN CAMISA</v>
      </c>
      <c r="D2101" s="1" t="str">
        <f>IFERROR(VLOOKUP(B2101,'PUBLICADOS EN WEB'!$D$2:$D$4094,1,FALSE)=B2101,"")</f>
        <v/>
      </c>
      <c r="E2101" s="1" t="str">
        <f>IFERROR(VLOOKUP(B2101,'PUBLICADOS EN MELI'!$D$2:$D$12092,1,FALSE)=B2101,"")</f>
        <v/>
      </c>
      <c r="F2101" s="1" t="str">
        <f>IF(VLOOKUP(B2101,'LISTADO LINCE'!$A$2:$BF$4824,14,FALSE)&lt;=0,"",VLOOKUP(B2101,'LISTADO LINCE'!$A$2:$BF$4824,14,FALSE))</f>
        <v/>
      </c>
    </row>
    <row r="2102" spans="1:6" hidden="1" x14ac:dyDescent="0.25">
      <c r="A2102" s="1">
        <v>7711503</v>
      </c>
      <c r="B2102" s="1">
        <f t="shared" si="33"/>
        <v>7711503</v>
      </c>
      <c r="C2102" s="1" t="str">
        <f>+'LISTADO LINCE'!C2101</f>
        <v>BRAZALATE G.N RER</v>
      </c>
      <c r="D2102" s="1" t="str">
        <f>IFERROR(VLOOKUP(B2102,'PUBLICADOS EN WEB'!$D$2:$D$4094,1,FALSE)=B2102,"")</f>
        <v/>
      </c>
      <c r="E2102" s="1" t="str">
        <f>IFERROR(VLOOKUP(B2102,'PUBLICADOS EN MELI'!$D$2:$D$12092,1,FALSE)=B2102,"")</f>
        <v/>
      </c>
      <c r="F2102" s="1" t="str">
        <f>IF(VLOOKUP(B2102,'LISTADO LINCE'!$A$2:$BF$4824,14,FALSE)&lt;=0,"",VLOOKUP(B2102,'LISTADO LINCE'!$A$2:$BF$4824,14,FALSE))</f>
        <v/>
      </c>
    </row>
    <row r="2103" spans="1:6" x14ac:dyDescent="0.25">
      <c r="A2103" s="1">
        <v>7711676</v>
      </c>
      <c r="B2103" s="1">
        <f t="shared" si="33"/>
        <v>7711676</v>
      </c>
      <c r="C2103" s="1" t="str">
        <f>VLOOKUP(B2103,'LISTADO LINCE'!$A$1:$BF$4008,3,FALSE)</f>
        <v>ROMBO BORD ORO DG</v>
      </c>
      <c r="D2103" s="1" t="b">
        <f>IFERROR(VLOOKUP(B2103,'PUBLICADOS EN WEB'!$D$2:$D$4094,1,FALSE)=B2103,"")</f>
        <v>1</v>
      </c>
      <c r="E2103" s="1" t="b">
        <f>IFERROR(VLOOKUP(B2103,'PUBLICADOS EN MELI'!$D$2:$D$12092,1,FALSE)=B2103,"")</f>
        <v>1</v>
      </c>
      <c r="F2103" s="1" t="str">
        <f>IF(VLOOKUP(B2103,'LISTADO LINCE'!$A$2:$BF$4824,14,FALSE)&lt;=0,"",VLOOKUP(B2103,'LISTADO LINCE'!$A$2:$BF$4824,14,FALSE))</f>
        <v/>
      </c>
    </row>
    <row r="2104" spans="1:6" hidden="1" x14ac:dyDescent="0.25">
      <c r="A2104" s="1">
        <v>8203124</v>
      </c>
      <c r="B2104" s="1">
        <f t="shared" si="33"/>
        <v>8203124</v>
      </c>
      <c r="C2104" s="1" t="str">
        <f>+'LISTADO LINCE'!C2103</f>
        <v>CASQ RIP TIGER CELESTE</v>
      </c>
      <c r="D2104" s="1" t="b">
        <f>IFERROR(VLOOKUP(B2104,'PUBLICADOS EN WEB'!$D$2:$D$4094,1,FALSE)=B2104,"")</f>
        <v>1</v>
      </c>
      <c r="E2104" s="1" t="str">
        <f>IFERROR(VLOOKUP(B2104,'PUBLICADOS EN MELI'!$D$2:$D$12092,1,FALSE)=B2104,"")</f>
        <v/>
      </c>
      <c r="F2104" s="1" t="str">
        <f>IF(VLOOKUP(B2104,'LISTADO LINCE'!$A$2:$BF$4824,14,FALSE)&lt;=0,"",VLOOKUP(B2104,'LISTADO LINCE'!$A$2:$BF$4824,14,FALSE))</f>
        <v/>
      </c>
    </row>
    <row r="2105" spans="1:6" x14ac:dyDescent="0.25">
      <c r="A2105" s="1">
        <v>8203265</v>
      </c>
      <c r="B2105" s="1">
        <f t="shared" si="33"/>
        <v>8203265</v>
      </c>
      <c r="C2105" s="1" t="str">
        <f>VLOOKUP(B2105,'LISTADO LINCE'!$A$1:$BF$4008,3,FALSE)</f>
        <v>ZAPATO DAMA CUERO FLOR ART.265 RER</v>
      </c>
      <c r="D2105" s="1" t="b">
        <f>IFERROR(VLOOKUP(B2105,'PUBLICADOS EN WEB'!$D$2:$D$4094,1,FALSE)=B2105,"")</f>
        <v>1</v>
      </c>
      <c r="E2105" s="1" t="b">
        <f>IFERROR(VLOOKUP(B2105,'PUBLICADOS EN MELI'!$D$2:$D$12092,1,FALSE)=B2105,"")</f>
        <v>1</v>
      </c>
      <c r="F2105" s="1">
        <f>IF(VLOOKUP(B2105,'LISTADO LINCE'!$A$2:$BF$4824,14,FALSE)&lt;=0,"",VLOOKUP(B2105,'LISTADO LINCE'!$A$2:$BF$4824,14,FALSE))</f>
        <v>4</v>
      </c>
    </row>
    <row r="2106" spans="1:6" hidden="1" x14ac:dyDescent="0.25">
      <c r="A2106" s="1">
        <v>8203267</v>
      </c>
      <c r="B2106" s="1">
        <f t="shared" si="33"/>
        <v>8203267</v>
      </c>
      <c r="C2106" s="1" t="str">
        <f>+'LISTADO LINCE'!C2105</f>
        <v>ZAPATO PUNTERA ACERO 1071 CC</v>
      </c>
      <c r="D2106" s="1" t="str">
        <f>IFERROR(VLOOKUP(B2106,'PUBLICADOS EN WEB'!$D$2:$D$4094,1,FALSE)=B2106,"")</f>
        <v/>
      </c>
      <c r="E2106" s="1" t="str">
        <f>IFERROR(VLOOKUP(B2106,'PUBLICADOS EN MELI'!$D$2:$D$12092,1,FALSE)=B2106,"")</f>
        <v/>
      </c>
      <c r="F2106" s="1" t="str">
        <f>IF(VLOOKUP(B2106,'LISTADO LINCE'!$A$2:$BF$4824,14,FALSE)&lt;=0,"",VLOOKUP(B2106,'LISTADO LINCE'!$A$2:$BF$4824,14,FALSE))</f>
        <v/>
      </c>
    </row>
    <row r="2107" spans="1:6" hidden="1" x14ac:dyDescent="0.25">
      <c r="A2107" s="1">
        <v>8203268</v>
      </c>
      <c r="B2107" s="1">
        <f t="shared" si="33"/>
        <v>8203268</v>
      </c>
      <c r="C2107" s="1" t="str">
        <f>+'LISTADO LINCE'!C2106</f>
        <v>ZAPATO DE SEG P/ACERO T ESP 46/50 RER</v>
      </c>
      <c r="D2107" s="1" t="str">
        <f>IFERROR(VLOOKUP(B2107,'PUBLICADOS EN WEB'!$D$2:$D$4094,1,FALSE)=B2107,"")</f>
        <v/>
      </c>
      <c r="E2107" s="1" t="str">
        <f>IFERROR(VLOOKUP(B2107,'PUBLICADOS EN MELI'!$D$2:$D$12092,1,FALSE)=B2107,"")</f>
        <v/>
      </c>
      <c r="F2107" s="1" t="str">
        <f>IF(VLOOKUP(B2107,'LISTADO LINCE'!$A$2:$BF$4824,14,FALSE)&lt;=0,"",VLOOKUP(B2107,'LISTADO LINCE'!$A$2:$BF$4824,14,FALSE))</f>
        <v/>
      </c>
    </row>
    <row r="2108" spans="1:6" x14ac:dyDescent="0.25">
      <c r="A2108" s="1">
        <v>8203830</v>
      </c>
      <c r="B2108" s="1">
        <f t="shared" si="33"/>
        <v>8203830</v>
      </c>
      <c r="C2108" s="1" t="str">
        <f>VLOOKUP(B2108,'LISTADO LINCE'!$A$1:$BF$4008,3,FALSE)</f>
        <v>ZAPATO GOMA ELE</v>
      </c>
      <c r="D2108" s="1" t="b">
        <f>IFERROR(VLOOKUP(B2108,'PUBLICADOS EN WEB'!$D$2:$D$4094,1,FALSE)=B2108,"")</f>
        <v>1</v>
      </c>
      <c r="E2108" s="1" t="b">
        <f>IFERROR(VLOOKUP(B2108,'PUBLICADOS EN MELI'!$D$2:$D$12092,1,FALSE)=B2108,"")</f>
        <v>1</v>
      </c>
      <c r="F2108" s="1">
        <f>IF(VLOOKUP(B2108,'LISTADO LINCE'!$A$2:$BF$4824,14,FALSE)&lt;=0,"",VLOOKUP(B2108,'LISTADO LINCE'!$A$2:$BF$4824,14,FALSE))</f>
        <v>94</v>
      </c>
    </row>
    <row r="2109" spans="1:6" hidden="1" x14ac:dyDescent="0.25">
      <c r="A2109" s="1">
        <v>8203835</v>
      </c>
      <c r="B2109" s="1">
        <f t="shared" si="33"/>
        <v>8203835</v>
      </c>
      <c r="C2109" s="1" t="str">
        <f>+'LISTADO LINCE'!C2108</f>
        <v>ZAPATO CUERO NEGRO C/PUNTERA RER</v>
      </c>
      <c r="D2109" s="1" t="str">
        <f>IFERROR(VLOOKUP(B2109,'PUBLICADOS EN WEB'!$D$2:$D$4094,1,FALSE)=B2109,"")</f>
        <v/>
      </c>
      <c r="E2109" s="1" t="str">
        <f>IFERROR(VLOOKUP(B2109,'PUBLICADOS EN MELI'!$D$2:$D$12092,1,FALSE)=B2109,"")</f>
        <v/>
      </c>
      <c r="F2109" s="1" t="str">
        <f>IF(VLOOKUP(B2109,'LISTADO LINCE'!$A$2:$BF$4824,14,FALSE)&lt;=0,"",VLOOKUP(B2109,'LISTADO LINCE'!$A$2:$BF$4824,14,FALSE))</f>
        <v/>
      </c>
    </row>
    <row r="2110" spans="1:6" x14ac:dyDescent="0.25">
      <c r="A2110" s="1">
        <v>8205010</v>
      </c>
      <c r="B2110" s="1">
        <f t="shared" si="33"/>
        <v>8205010</v>
      </c>
      <c r="C2110" s="1" t="str">
        <f>VLOOKUP(B2110,'LISTADO LINCE'!$A$1:$BF$4008,3,FALSE)</f>
        <v>BOTIN PRUSIANO MARRON RER</v>
      </c>
      <c r="D2110" s="1" t="b">
        <f>IFERROR(VLOOKUP(B2110,'PUBLICADOS EN WEB'!$D$2:$D$4094,1,FALSE)=B2110,"")</f>
        <v>1</v>
      </c>
      <c r="E2110" s="1" t="b">
        <f>IFERROR(VLOOKUP(B2110,'PUBLICADOS EN MELI'!$D$2:$D$12092,1,FALSE)=B2110,"")</f>
        <v>1</v>
      </c>
      <c r="F2110" s="1" t="str">
        <f>IF(VLOOKUP(B2110,'LISTADO LINCE'!$A$2:$BF$4824,14,FALSE)&lt;=0,"",VLOOKUP(B2110,'LISTADO LINCE'!$A$2:$BF$4824,14,FALSE))</f>
        <v/>
      </c>
    </row>
    <row r="2111" spans="1:6" hidden="1" x14ac:dyDescent="0.25">
      <c r="A2111" s="1">
        <v>8205011</v>
      </c>
      <c r="B2111" s="1">
        <f t="shared" si="33"/>
        <v>8205011</v>
      </c>
      <c r="C2111" s="1" t="str">
        <f>+'LISTADO LINCE'!C2110</f>
        <v>BOTIN PRUSIANO MARRON AGENCIA RER</v>
      </c>
      <c r="D2111" s="1" t="str">
        <f>IFERROR(VLOOKUP(B2111,'PUBLICADOS EN WEB'!$D$2:$D$4094,1,FALSE)=B2111,"")</f>
        <v/>
      </c>
      <c r="E2111" s="1" t="str">
        <f>IFERROR(VLOOKUP(B2111,'PUBLICADOS EN MELI'!$D$2:$D$12092,1,FALSE)=B2111,"")</f>
        <v/>
      </c>
      <c r="F2111" s="1" t="str">
        <f>IF(VLOOKUP(B2111,'LISTADO LINCE'!$A$2:$BF$4824,14,FALSE)&lt;=0,"",VLOOKUP(B2111,'LISTADO LINCE'!$A$2:$BF$4824,14,FALSE))</f>
        <v/>
      </c>
    </row>
    <row r="2112" spans="1:6" x14ac:dyDescent="0.25">
      <c r="A2112" s="1">
        <v>8205016</v>
      </c>
      <c r="B2112" s="1">
        <f t="shared" si="33"/>
        <v>8205016</v>
      </c>
      <c r="C2112" s="1" t="str">
        <f>VLOOKUP(B2112,'LISTADO LINCE'!$A$1:$BF$4008,3,FALSE)</f>
        <v>BOTIN CORTO BLANCO CUERO/GAMUZA 1016</v>
      </c>
      <c r="D2112" s="1" t="b">
        <f>IFERROR(VLOOKUP(B2112,'PUBLICADOS EN WEB'!$D$2:$D$4094,1,FALSE)=B2112,"")</f>
        <v>1</v>
      </c>
      <c r="E2112" s="1" t="b">
        <f>IFERROR(VLOOKUP(B2112,'PUBLICADOS EN MELI'!$D$2:$D$12092,1,FALSE)=B2112,"")</f>
        <v>1</v>
      </c>
      <c r="F2112" s="1">
        <f>IF(VLOOKUP(B2112,'LISTADO LINCE'!$A$2:$BF$4824,14,FALSE)&lt;=0,"",VLOOKUP(B2112,'LISTADO LINCE'!$A$2:$BF$4824,14,FALSE))</f>
        <v>8</v>
      </c>
    </row>
    <row r="2113" spans="1:6" x14ac:dyDescent="0.25">
      <c r="A2113" s="1">
        <v>8205018</v>
      </c>
      <c r="B2113" s="1">
        <f t="shared" si="33"/>
        <v>8205018</v>
      </c>
      <c r="C2113" s="1" t="str">
        <f>+'LISTADO LINCE'!C2112</f>
        <v>BOTIN DE TRABAJO PUNTA ACERO NEGRO AFU</v>
      </c>
      <c r="D2113" s="1" t="b">
        <f>IFERROR(VLOOKUP(B2113,'PUBLICADOS EN WEB'!$D$2:$D$4094,1,FALSE)=B2113,"")</f>
        <v>1</v>
      </c>
      <c r="E2113" s="1" t="b">
        <f>IFERROR(VLOOKUP(B2113,'PUBLICADOS EN MELI'!$D$2:$D$12092,1,FALSE)=B2113,"")</f>
        <v>1</v>
      </c>
      <c r="F2113" s="1">
        <f>IF(VLOOKUP(B2113,'LISTADO LINCE'!$A$2:$BF$4824,14,FALSE)&lt;=0,"",VLOOKUP(B2113,'LISTADO LINCE'!$A$2:$BF$4824,14,FALSE))</f>
        <v>60</v>
      </c>
    </row>
    <row r="2114" spans="1:6" x14ac:dyDescent="0.25">
      <c r="A2114" s="1">
        <v>8205020</v>
      </c>
      <c r="B2114" s="1">
        <f t="shared" si="33"/>
        <v>8205020</v>
      </c>
      <c r="C2114" s="1" t="str">
        <f>VLOOKUP(B2114,'LISTADO LINCE'!$A$1:$BF$4008,3,FALSE)</f>
        <v>BOTIN PRUSIANO NEGRO RER</v>
      </c>
      <c r="D2114" s="1" t="b">
        <f>IFERROR(VLOOKUP(B2114,'PUBLICADOS EN WEB'!$D$2:$D$4094,1,FALSE)=B2114,"")</f>
        <v>1</v>
      </c>
      <c r="E2114" s="1" t="b">
        <f>IFERROR(VLOOKUP(B2114,'PUBLICADOS EN MELI'!$D$2:$D$12092,1,FALSE)=B2114,"")</f>
        <v>1</v>
      </c>
      <c r="F2114" s="1">
        <f>IF(VLOOKUP(B2114,'LISTADO LINCE'!$A$2:$BF$4824,14,FALSE)&lt;=0,"",VLOOKUP(B2114,'LISTADO LINCE'!$A$2:$BF$4824,14,FALSE))</f>
        <v>1</v>
      </c>
    </row>
    <row r="2115" spans="1:6" hidden="1" x14ac:dyDescent="0.25">
      <c r="A2115" s="1">
        <v>8205021</v>
      </c>
      <c r="B2115" s="1">
        <f t="shared" si="33"/>
        <v>8205021</v>
      </c>
      <c r="C2115" s="1" t="str">
        <f>+'LISTADO LINCE'!C2114</f>
        <v>BOTIN PRUSIANO NEGRO AGENCIA RER</v>
      </c>
      <c r="D2115" s="1" t="str">
        <f>IFERROR(VLOOKUP(B2115,'PUBLICADOS EN WEB'!$D$2:$D$4094,1,FALSE)=B2115,"")</f>
        <v/>
      </c>
      <c r="E2115" s="1" t="str">
        <f>IFERROR(VLOOKUP(B2115,'PUBLICADOS EN MELI'!$D$2:$D$12092,1,FALSE)=B2115,"")</f>
        <v/>
      </c>
      <c r="F2115" s="1" t="str">
        <f>IF(VLOOKUP(B2115,'LISTADO LINCE'!$A$2:$BF$4824,14,FALSE)&lt;=0,"",VLOOKUP(B2115,'LISTADO LINCE'!$A$2:$BF$4824,14,FALSE))</f>
        <v/>
      </c>
    </row>
    <row r="2116" spans="1:6" hidden="1" x14ac:dyDescent="0.25">
      <c r="A2116" s="1">
        <v>8205030</v>
      </c>
      <c r="B2116" s="1">
        <f t="shared" si="33"/>
        <v>8205030</v>
      </c>
      <c r="C2116" s="1" t="str">
        <f>+'LISTADO LINCE'!C2115</f>
        <v>BOTA PETROLERA RER</v>
      </c>
      <c r="D2116" s="1" t="str">
        <f>IFERROR(VLOOKUP(B2116,'PUBLICADOS EN WEB'!$D$2:$D$4094,1,FALSE)=B2116,"")</f>
        <v/>
      </c>
      <c r="E2116" s="1" t="str">
        <f>IFERROR(VLOOKUP(B2116,'PUBLICADOS EN MELI'!$D$2:$D$12092,1,FALSE)=B2116,"")</f>
        <v/>
      </c>
      <c r="F2116" s="1" t="str">
        <f>IF(VLOOKUP(B2116,'LISTADO LINCE'!$A$2:$BF$4824,14,FALSE)&lt;=0,"",VLOOKUP(B2116,'LISTADO LINCE'!$A$2:$BF$4824,14,FALSE))</f>
        <v/>
      </c>
    </row>
    <row r="2117" spans="1:6" x14ac:dyDescent="0.25">
      <c r="A2117" s="1">
        <v>8205040</v>
      </c>
      <c r="B2117" s="1">
        <f t="shared" si="33"/>
        <v>8205040</v>
      </c>
      <c r="C2117" s="1" t="str">
        <f>VLOOKUP(B2117,'LISTADO LINCE'!$A$1:$BF$4008,3,FALSE)</f>
        <v>BOTIN AMERICANO RER</v>
      </c>
      <c r="D2117" s="1" t="str">
        <f>IFERROR(VLOOKUP(B2117,'PUBLICADOS EN WEB'!$D$2:$D$4094,1,FALSE)=B2117,"")</f>
        <v/>
      </c>
      <c r="E2117" s="1" t="b">
        <f>IFERROR(VLOOKUP(B2117,'PUBLICADOS EN MELI'!$D$2:$D$12092,1,FALSE)=B2117,"")</f>
        <v>1</v>
      </c>
      <c r="F2117" s="1" t="str">
        <f>IF(VLOOKUP(B2117,'LISTADO LINCE'!$A$2:$BF$4824,14,FALSE)&lt;=0,"",VLOOKUP(B2117,'LISTADO LINCE'!$A$2:$BF$4824,14,FALSE))</f>
        <v/>
      </c>
    </row>
    <row r="2118" spans="1:6" x14ac:dyDescent="0.25">
      <c r="A2118" s="1">
        <v>8205041</v>
      </c>
      <c r="B2118" s="1">
        <f t="shared" si="33"/>
        <v>8205041</v>
      </c>
      <c r="C2118" s="1" t="str">
        <f>VLOOKUP(B2118,'LISTADO LINCE'!$A$1:$BF$4008,3,FALSE)</f>
        <v>BORCEGUI TODO CUERO RERDA RER</v>
      </c>
      <c r="D2118" s="1" t="b">
        <f>IFERROR(VLOOKUP(B2118,'PUBLICADOS EN WEB'!$D$2:$D$4094,1,FALSE)=B2118,"")</f>
        <v>1</v>
      </c>
      <c r="E2118" s="1" t="b">
        <f>IFERROR(VLOOKUP(B2118,'PUBLICADOS EN MELI'!$D$2:$D$12092,1,FALSE)=B2118,"")</f>
        <v>1</v>
      </c>
      <c r="F2118" s="1">
        <f>IF(VLOOKUP(B2118,'LISTADO LINCE'!$A$2:$BF$4824,14,FALSE)&lt;=0,"",VLOOKUP(B2118,'LISTADO LINCE'!$A$2:$BF$4824,14,FALSE))</f>
        <v>118</v>
      </c>
    </row>
    <row r="2119" spans="1:6" hidden="1" x14ac:dyDescent="0.25">
      <c r="A2119" s="1">
        <v>8205042</v>
      </c>
      <c r="B2119" s="1">
        <f t="shared" si="33"/>
        <v>8205042</v>
      </c>
      <c r="C2119" s="1" t="str">
        <f>+'LISTADO LINCE'!C2118</f>
        <v>BORCEGUI TACTICO CUERO RERDA ESPECI RER</v>
      </c>
      <c r="D2119" s="1" t="str">
        <f>IFERROR(VLOOKUP(B2119,'PUBLICADOS EN WEB'!$D$2:$D$4094,1,FALSE)=B2119,"")</f>
        <v/>
      </c>
      <c r="E2119" s="1" t="str">
        <f>IFERROR(VLOOKUP(B2119,'PUBLICADOS EN MELI'!$D$2:$D$12092,1,FALSE)=B2119,"")</f>
        <v/>
      </c>
      <c r="F2119" s="1" t="str">
        <f>IF(VLOOKUP(B2119,'LISTADO LINCE'!$A$2:$BF$4824,14,FALSE)&lt;=0,"",VLOOKUP(B2119,'LISTADO LINCE'!$A$2:$BF$4824,14,FALSE))</f>
        <v/>
      </c>
    </row>
    <row r="2120" spans="1:6" hidden="1" x14ac:dyDescent="0.25">
      <c r="A2120" s="1">
        <v>8205044</v>
      </c>
      <c r="B2120" s="1">
        <f t="shared" si="33"/>
        <v>8205044</v>
      </c>
      <c r="C2120" s="1" t="str">
        <f>+'LISTADO LINCE'!C2119</f>
        <v>BOTIN AMERICANO AGENCIA RER</v>
      </c>
      <c r="D2120" s="1" t="str">
        <f>IFERROR(VLOOKUP(B2120,'PUBLICADOS EN WEB'!$D$2:$D$4094,1,FALSE)=B2120,"")</f>
        <v/>
      </c>
      <c r="E2120" s="1" t="str">
        <f>IFERROR(VLOOKUP(B2120,'PUBLICADOS EN MELI'!$D$2:$D$12092,1,FALSE)=B2120,"")</f>
        <v/>
      </c>
      <c r="F2120" s="1" t="str">
        <f>IF(VLOOKUP(B2120,'LISTADO LINCE'!$A$2:$BF$4824,14,FALSE)&lt;=0,"",VLOOKUP(B2120,'LISTADO LINCE'!$A$2:$BF$4824,14,FALSE))</f>
        <v/>
      </c>
    </row>
    <row r="2121" spans="1:6" x14ac:dyDescent="0.25">
      <c r="A2121" s="1">
        <v>8205050</v>
      </c>
      <c r="B2121" s="1">
        <f t="shared" si="33"/>
        <v>8205050</v>
      </c>
      <c r="C2121" s="1" t="str">
        <f>VLOOKUP(B2121,'LISTADO LINCE'!$A$1:$BF$4008,3,FALSE)</f>
        <v>BORCEGUI CUERO  CLASICO RER</v>
      </c>
      <c r="D2121" s="1" t="b">
        <f>IFERROR(VLOOKUP(B2121,'PUBLICADOS EN WEB'!$D$2:$D$4094,1,FALSE)=B2121,"")</f>
        <v>1</v>
      </c>
      <c r="E2121" s="1" t="b">
        <f>IFERROR(VLOOKUP(B2121,'PUBLICADOS EN MELI'!$D$2:$D$12092,1,FALSE)=B2121,"")</f>
        <v>1</v>
      </c>
      <c r="F2121" s="1">
        <f>IF(VLOOKUP(B2121,'LISTADO LINCE'!$A$2:$BF$4824,14,FALSE)&lt;=0,"",VLOOKUP(B2121,'LISTADO LINCE'!$A$2:$BF$4824,14,FALSE))</f>
        <v>4</v>
      </c>
    </row>
    <row r="2122" spans="1:6" hidden="1" x14ac:dyDescent="0.25">
      <c r="A2122" s="1">
        <v>8205051</v>
      </c>
      <c r="B2122" s="1">
        <f t="shared" si="33"/>
        <v>8205051</v>
      </c>
      <c r="C2122" s="1" t="str">
        <f>+'LISTADO LINCE'!C2121</f>
        <v>BORCEGUI CON PELUCHE CC</v>
      </c>
      <c r="D2122" s="1" t="b">
        <f>IFERROR(VLOOKUP(B2122,'PUBLICADOS EN WEB'!$D$2:$D$4094,1,FALSE)=B2122,"")</f>
        <v>1</v>
      </c>
      <c r="E2122" s="1" t="b">
        <f>IFERROR(VLOOKUP(B2122,'PUBLICADOS EN MELI'!$D$2:$D$12092,1,FALSE)=B2122,"")</f>
        <v>1</v>
      </c>
      <c r="F2122" s="1">
        <f>IF(VLOOKUP(B2122,'LISTADO LINCE'!$A$2:$BF$4824,14,FALSE)&lt;=0,"",VLOOKUP(B2122,'LISTADO LINCE'!$A$2:$BF$4824,14,FALSE))</f>
        <v>114</v>
      </c>
    </row>
    <row r="2123" spans="1:6" hidden="1" x14ac:dyDescent="0.25">
      <c r="A2123" s="1">
        <v>8205060</v>
      </c>
      <c r="B2123" s="1">
        <f t="shared" si="33"/>
        <v>8205060</v>
      </c>
      <c r="C2123" s="1" t="str">
        <f>+'LISTADO LINCE'!C2122</f>
        <v>BOTIN CLASICO RER</v>
      </c>
      <c r="D2123" s="1" t="b">
        <f>IFERROR(VLOOKUP(B2123,'PUBLICADOS EN WEB'!$D$2:$D$4094,1,FALSE)=B2123,"")</f>
        <v>1</v>
      </c>
      <c r="E2123" s="1" t="str">
        <f>IFERROR(VLOOKUP(B2123,'PUBLICADOS EN MELI'!$D$2:$D$12092,1,FALSE)=B2123,"")</f>
        <v/>
      </c>
      <c r="F2123" s="1" t="str">
        <f>IF(VLOOKUP(B2123,'LISTADO LINCE'!$A$2:$BF$4824,14,FALSE)&lt;=0,"",VLOOKUP(B2123,'LISTADO LINCE'!$A$2:$BF$4824,14,FALSE))</f>
        <v/>
      </c>
    </row>
    <row r="2124" spans="1:6" hidden="1" x14ac:dyDescent="0.25">
      <c r="A2124" s="1">
        <v>8205061</v>
      </c>
      <c r="B2124" s="1">
        <f t="shared" si="33"/>
        <v>8205061</v>
      </c>
      <c r="C2124" s="1" t="str">
        <f>+'LISTADO LINCE'!C2123</f>
        <v>BOTIN CLASICO AGENCIA RER</v>
      </c>
      <c r="D2124" s="1" t="str">
        <f>IFERROR(VLOOKUP(B2124,'PUBLICADOS EN WEB'!$D$2:$D$4094,1,FALSE)=B2124,"")</f>
        <v/>
      </c>
      <c r="E2124" s="1" t="str">
        <f>IFERROR(VLOOKUP(B2124,'PUBLICADOS EN MELI'!$D$2:$D$12092,1,FALSE)=B2124,"")</f>
        <v/>
      </c>
      <c r="F2124" s="1" t="str">
        <f>IF(VLOOKUP(B2124,'LISTADO LINCE'!$A$2:$BF$4824,14,FALSE)&lt;=0,"",VLOOKUP(B2124,'LISTADO LINCE'!$A$2:$BF$4824,14,FALSE))</f>
        <v/>
      </c>
    </row>
    <row r="2125" spans="1:6" hidden="1" x14ac:dyDescent="0.25">
      <c r="A2125" s="1">
        <v>8205078</v>
      </c>
      <c r="B2125" s="1">
        <f t="shared" si="33"/>
        <v>8205078</v>
      </c>
      <c r="C2125" s="1" t="str">
        <f>+'LISTADO LINCE'!C2124</f>
        <v>BORCEGUI TACTICO CUERO RER</v>
      </c>
      <c r="D2125" s="1" t="str">
        <f>IFERROR(VLOOKUP(B2125,'PUBLICADOS EN WEB'!$D$2:$D$4094,1,FALSE)=B2125,"")</f>
        <v/>
      </c>
      <c r="E2125" s="1" t="str">
        <f>IFERROR(VLOOKUP(B2125,'PUBLICADOS EN MELI'!$D$2:$D$12092,1,FALSE)=B2125,"")</f>
        <v/>
      </c>
      <c r="F2125" s="1" t="str">
        <f>IF(VLOOKUP(B2125,'LISTADO LINCE'!$A$2:$BF$4824,14,FALSE)&lt;=0,"",VLOOKUP(B2125,'LISTADO LINCE'!$A$2:$BF$4824,14,FALSE))</f>
        <v/>
      </c>
    </row>
    <row r="2126" spans="1:6" hidden="1" x14ac:dyDescent="0.25">
      <c r="A2126" s="1">
        <v>8205079</v>
      </c>
      <c r="B2126" s="1">
        <f t="shared" si="33"/>
        <v>8205079</v>
      </c>
      <c r="C2126" s="1" t="str">
        <f>+'LISTADO LINCE'!C2125</f>
        <v>BORCEGUI TACTICO TODO CUERO ESPECIA RER</v>
      </c>
      <c r="D2126" s="1" t="str">
        <f>IFERROR(VLOOKUP(B2126,'PUBLICADOS EN WEB'!$D$2:$D$4094,1,FALSE)=B2126,"")</f>
        <v/>
      </c>
      <c r="E2126" s="1" t="str">
        <f>IFERROR(VLOOKUP(B2126,'PUBLICADOS EN MELI'!$D$2:$D$12092,1,FALSE)=B2126,"")</f>
        <v/>
      </c>
      <c r="F2126" s="1" t="str">
        <f>IF(VLOOKUP(B2126,'LISTADO LINCE'!$A$2:$BF$4824,14,FALSE)&lt;=0,"",VLOOKUP(B2126,'LISTADO LINCE'!$A$2:$BF$4824,14,FALSE))</f>
        <v/>
      </c>
    </row>
    <row r="2127" spans="1:6" x14ac:dyDescent="0.25">
      <c r="A2127" s="1">
        <v>8205115</v>
      </c>
      <c r="B2127" s="1">
        <f t="shared" si="33"/>
        <v>8205115</v>
      </c>
      <c r="C2127" s="1" t="str">
        <f>VLOOKUP(B2127,'LISTADO LINCE'!$A$1:$BF$4008,3,FALSE)</f>
        <v>BORCEGUI TACTICO RERDA LMGE CC</v>
      </c>
      <c r="D2127" s="1" t="b">
        <f>IFERROR(VLOOKUP(B2127,'PUBLICADOS EN WEB'!$D$2:$D$4094,1,FALSE)=B2127,"")</f>
        <v>1</v>
      </c>
      <c r="E2127" s="1" t="b">
        <f>IFERROR(VLOOKUP(B2127,'PUBLICADOS EN MELI'!$D$2:$D$12092,1,FALSE)=B2127,"")</f>
        <v>1</v>
      </c>
      <c r="F2127" s="1">
        <f>IF(VLOOKUP(B2127,'LISTADO LINCE'!$A$2:$BF$4824,14,FALSE)&lt;=0,"",VLOOKUP(B2127,'LISTADO LINCE'!$A$2:$BF$4824,14,FALSE))</f>
        <v>223</v>
      </c>
    </row>
    <row r="2128" spans="1:6" x14ac:dyDescent="0.25">
      <c r="A2128" s="1">
        <v>8205116</v>
      </c>
      <c r="B2128" s="1">
        <f t="shared" si="33"/>
        <v>8205116</v>
      </c>
      <c r="C2128" s="1" t="str">
        <f>VLOOKUP(B2128,'LISTADO LINCE'!$A$1:$BF$4008,3,FALSE)</f>
        <v>BORCEGUI TACTICO RERDA T. ESPECIAL RER</v>
      </c>
      <c r="D2128" s="1" t="b">
        <f>IFERROR(VLOOKUP(B2128,'PUBLICADOS EN WEB'!$D$2:$D$4094,1,FALSE)=B2128,"")</f>
        <v>1</v>
      </c>
      <c r="E2128" s="1" t="b">
        <f>IFERROR(VLOOKUP(B2128,'PUBLICADOS EN MELI'!$D$2:$D$12092,1,FALSE)=B2128,"")</f>
        <v>1</v>
      </c>
      <c r="F2128" s="1">
        <f>IF(VLOOKUP(B2128,'LISTADO LINCE'!$A$2:$BF$4824,14,FALSE)&lt;=0,"",VLOOKUP(B2128,'LISTADO LINCE'!$A$2:$BF$4824,14,FALSE))</f>
        <v>7</v>
      </c>
    </row>
    <row r="2129" spans="1:6" x14ac:dyDescent="0.25">
      <c r="A2129" s="1">
        <v>8205117</v>
      </c>
      <c r="B2129" s="1">
        <f t="shared" si="33"/>
        <v>8205117</v>
      </c>
      <c r="C2129" s="1" t="str">
        <f>VLOOKUP(B2129,'LISTADO LINCE'!$A$1:$BF$4008,3,FALSE)</f>
        <v>BORCEGUI FULL GRAIN 1071 RER</v>
      </c>
      <c r="D2129" s="1" t="b">
        <f>IFERROR(VLOOKUP(B2129,'PUBLICADOS EN WEB'!$D$2:$D$4094,1,FALSE)=B2129,"")</f>
        <v>1</v>
      </c>
      <c r="E2129" s="1" t="b">
        <f>IFERROR(VLOOKUP(B2129,'PUBLICADOS EN MELI'!$D$2:$D$12092,1,FALSE)=B2129,"")</f>
        <v>1</v>
      </c>
      <c r="F2129" s="1">
        <f>IF(VLOOKUP(B2129,'LISTADO LINCE'!$A$2:$BF$4824,14,FALSE)&lt;=0,"",VLOOKUP(B2129,'LISTADO LINCE'!$A$2:$BF$4824,14,FALSE))</f>
        <v>31</v>
      </c>
    </row>
    <row r="2130" spans="1:6" x14ac:dyDescent="0.25">
      <c r="A2130" s="1">
        <v>8205118</v>
      </c>
      <c r="B2130" s="1">
        <f t="shared" si="33"/>
        <v>8205118</v>
      </c>
      <c r="C2130" s="1" t="str">
        <f>VLOOKUP(B2130,'LISTADO LINCE'!$A$1:$BF$4008,3,FALSE)</f>
        <v>BORCEGUI COMANDO RERDA ART60 CIERRE CAR</v>
      </c>
      <c r="D2130" s="1" t="b">
        <f>IFERROR(VLOOKUP(B2130,'PUBLICADOS EN WEB'!$D$2:$D$4094,1,FALSE)=B2130,"")</f>
        <v>1</v>
      </c>
      <c r="E2130" s="1" t="b">
        <f>IFERROR(VLOOKUP(B2130,'PUBLICADOS EN MELI'!$D$2:$D$12092,1,FALSE)=B2130,"")</f>
        <v>1</v>
      </c>
      <c r="F2130" s="1">
        <f>IF(VLOOKUP(B2130,'LISTADO LINCE'!$A$2:$BF$4824,14,FALSE)&lt;=0,"",VLOOKUP(B2130,'LISTADO LINCE'!$A$2:$BF$4824,14,FALSE))</f>
        <v>13</v>
      </c>
    </row>
    <row r="2131" spans="1:6" x14ac:dyDescent="0.25">
      <c r="A2131" s="1">
        <v>8205119</v>
      </c>
      <c r="B2131" s="1">
        <f t="shared" si="33"/>
        <v>8205119</v>
      </c>
      <c r="C2131" s="1" t="str">
        <f>VLOOKUP(B2131,'LISTADO LINCE'!$A$1:$BF$4008,3,FALSE)</f>
        <v>BORCEGUI COMANDO RERDA CAMEL CIERRE CAR</v>
      </c>
      <c r="D2131" s="1" t="b">
        <f>IFERROR(VLOOKUP(B2131,'PUBLICADOS EN WEB'!$D$2:$D$4094,1,FALSE)=B2131,"")</f>
        <v>1</v>
      </c>
      <c r="E2131" s="1" t="b">
        <f>IFERROR(VLOOKUP(B2131,'PUBLICADOS EN MELI'!$D$2:$D$12092,1,FALSE)=B2131,"")</f>
        <v>1</v>
      </c>
      <c r="F2131" s="1">
        <f>IF(VLOOKUP(B2131,'LISTADO LINCE'!$A$2:$BF$4824,14,FALSE)&lt;=0,"",VLOOKUP(B2131,'LISTADO LINCE'!$A$2:$BF$4824,14,FALSE))</f>
        <v>7</v>
      </c>
    </row>
    <row r="2132" spans="1:6" hidden="1" x14ac:dyDescent="0.25">
      <c r="A2132" s="1">
        <v>8205120</v>
      </c>
      <c r="B2132" s="1">
        <f t="shared" si="33"/>
        <v>8205120</v>
      </c>
      <c r="C2132" s="1" t="str">
        <f>+'LISTADO LINCE'!C2131</f>
        <v>BORCEGUIE TACTICO MARRON RERDA</v>
      </c>
      <c r="D2132" s="1" t="str">
        <f>IFERROR(VLOOKUP(B2132,'PUBLICADOS EN WEB'!$D$2:$D$4094,1,FALSE)=B2132,"")</f>
        <v/>
      </c>
      <c r="E2132" s="1" t="str">
        <f>IFERROR(VLOOKUP(B2132,'PUBLICADOS EN MELI'!$D$2:$D$12092,1,FALSE)=B2132,"")</f>
        <v/>
      </c>
      <c r="F2132" s="1" t="str">
        <f>IF(VLOOKUP(B2132,'LISTADO LINCE'!$A$2:$BF$4824,14,FALSE)&lt;=0,"",VLOOKUP(B2132,'LISTADO LINCE'!$A$2:$BF$4824,14,FALSE))</f>
        <v/>
      </c>
    </row>
    <row r="2133" spans="1:6" hidden="1" x14ac:dyDescent="0.25">
      <c r="A2133" s="1">
        <v>8205150</v>
      </c>
      <c r="B2133" s="1">
        <f t="shared" si="33"/>
        <v>8205150</v>
      </c>
      <c r="C2133" s="1" t="str">
        <f>+'LISTADO LINCE'!C2132</f>
        <v>BORCEGUI ALTA MONTA¥A RER</v>
      </c>
      <c r="D2133" s="1" t="str">
        <f>IFERROR(VLOOKUP(B2133,'PUBLICADOS EN WEB'!$D$2:$D$4094,1,FALSE)=B2133,"")</f>
        <v/>
      </c>
      <c r="E2133" s="1" t="str">
        <f>IFERROR(VLOOKUP(B2133,'PUBLICADOS EN MELI'!$D$2:$D$12092,1,FALSE)=B2133,"")</f>
        <v/>
      </c>
      <c r="F2133" s="1" t="str">
        <f>IF(VLOOKUP(B2133,'LISTADO LINCE'!$A$2:$BF$4824,14,FALSE)&lt;=0,"",VLOOKUP(B2133,'LISTADO LINCE'!$A$2:$BF$4824,14,FALSE))</f>
        <v/>
      </c>
    </row>
    <row r="2134" spans="1:6" x14ac:dyDescent="0.25">
      <c r="A2134" s="1">
        <v>8205450</v>
      </c>
      <c r="B2134" s="1">
        <f t="shared" si="33"/>
        <v>8205450</v>
      </c>
      <c r="C2134" s="1" t="str">
        <f>VLOOKUP(B2134,'LISTADO LINCE'!$A$1:$BF$4008,3,FALSE)</f>
        <v>BORCEGUI TACTICO NEGRO MARAZ</v>
      </c>
      <c r="D2134" s="1" t="b">
        <f>IFERROR(VLOOKUP(B2134,'PUBLICADOS EN WEB'!$D$2:$D$4094,1,FALSE)=B2134,"")</f>
        <v>1</v>
      </c>
      <c r="E2134" s="1" t="b">
        <f>IFERROR(VLOOKUP(B2134,'PUBLICADOS EN MELI'!$D$2:$D$12092,1,FALSE)=B2134,"")</f>
        <v>1</v>
      </c>
      <c r="F2134" s="1" t="str">
        <f>IF(VLOOKUP(B2134,'LISTADO LINCE'!$A$2:$BF$4824,14,FALSE)&lt;=0,"",VLOOKUP(B2134,'LISTADO LINCE'!$A$2:$BF$4824,14,FALSE))</f>
        <v/>
      </c>
    </row>
    <row r="2135" spans="1:6" hidden="1" x14ac:dyDescent="0.25">
      <c r="A2135" s="1">
        <v>8205456</v>
      </c>
      <c r="B2135" s="1">
        <f t="shared" si="33"/>
        <v>8205456</v>
      </c>
      <c r="C2135" s="1" t="str">
        <f>+'LISTADO LINCE'!C2134</f>
        <v>BORCEGUI TACTICO CON CIERRE NO USAR RER</v>
      </c>
      <c r="D2135" s="1" t="str">
        <f>IFERROR(VLOOKUP(B2135,'PUBLICADOS EN WEB'!$D$2:$D$4094,1,FALSE)=B2135,"")</f>
        <v/>
      </c>
      <c r="E2135" s="1" t="str">
        <f>IFERROR(VLOOKUP(B2135,'PUBLICADOS EN MELI'!$D$2:$D$12092,1,FALSE)=B2135,"")</f>
        <v/>
      </c>
      <c r="F2135" s="1" t="str">
        <f>IF(VLOOKUP(B2135,'LISTADO LINCE'!$A$2:$BF$4824,14,FALSE)&lt;=0,"",VLOOKUP(B2135,'LISTADO LINCE'!$A$2:$BF$4824,14,FALSE))</f>
        <v/>
      </c>
    </row>
    <row r="2136" spans="1:6" x14ac:dyDescent="0.25">
      <c r="A2136" s="1">
        <v>8205800</v>
      </c>
      <c r="B2136" s="1">
        <f t="shared" si="33"/>
        <v>8205800</v>
      </c>
      <c r="C2136" s="1" t="str">
        <f>VLOOKUP(B2136,'LISTADO LINCE'!$A$1:$BF$4008,3,FALSE)</f>
        <v>BORCEGUI TACTICO CAMEL MARAZ</v>
      </c>
      <c r="D2136" s="1" t="b">
        <f>IFERROR(VLOOKUP(B2136,'PUBLICADOS EN WEB'!$D$2:$D$4094,1,FALSE)=B2136,"")</f>
        <v>1</v>
      </c>
      <c r="E2136" s="1" t="b">
        <f>IFERROR(VLOOKUP(B2136,'PUBLICADOS EN MELI'!$D$2:$D$12092,1,FALSE)=B2136,"")</f>
        <v>1</v>
      </c>
      <c r="F2136" s="1">
        <f>IF(VLOOKUP(B2136,'LISTADO LINCE'!$A$2:$BF$4824,14,FALSE)&lt;=0,"",VLOOKUP(B2136,'LISTADO LINCE'!$A$2:$BF$4824,14,FALSE))</f>
        <v>1</v>
      </c>
    </row>
    <row r="2137" spans="1:6" hidden="1" x14ac:dyDescent="0.25">
      <c r="A2137" s="1">
        <v>8205801</v>
      </c>
      <c r="B2137" s="1">
        <f t="shared" si="33"/>
        <v>8205801</v>
      </c>
      <c r="C2137" s="1" t="str">
        <f>+'LISTADO LINCE'!C2136</f>
        <v>BORCEGUI TACTICO CAMEL OJAL PLAST RER</v>
      </c>
      <c r="D2137" s="1" t="str">
        <f>IFERROR(VLOOKUP(B2137,'PUBLICADOS EN WEB'!$D$2:$D$4094,1,FALSE)=B2137,"")</f>
        <v/>
      </c>
      <c r="E2137" s="1" t="str">
        <f>IFERROR(VLOOKUP(B2137,'PUBLICADOS EN MELI'!$D$2:$D$12092,1,FALSE)=B2137,"")</f>
        <v/>
      </c>
      <c r="F2137" s="1" t="str">
        <f>IF(VLOOKUP(B2137,'LISTADO LINCE'!$A$2:$BF$4824,14,FALSE)&lt;=0,"",VLOOKUP(B2137,'LISTADO LINCE'!$A$2:$BF$4824,14,FALSE))</f>
        <v/>
      </c>
    </row>
    <row r="2138" spans="1:6" hidden="1" x14ac:dyDescent="0.25">
      <c r="A2138" s="1">
        <v>8251025</v>
      </c>
      <c r="B2138" s="1">
        <f t="shared" si="33"/>
        <v>8251025</v>
      </c>
      <c r="C2138" s="1" t="str">
        <f>+'LISTADO LINCE'!C2137</f>
        <v>BINOCULARES TASCO 10X25 RER</v>
      </c>
      <c r="D2138" s="1" t="str">
        <f>IFERROR(VLOOKUP(B2138,'PUBLICADOS EN WEB'!$D$2:$D$4094,1,FALSE)=B2138,"")</f>
        <v/>
      </c>
      <c r="E2138" s="1" t="str">
        <f>IFERROR(VLOOKUP(B2138,'PUBLICADOS EN MELI'!$D$2:$D$12092,1,FALSE)=B2138,"")</f>
        <v/>
      </c>
      <c r="F2138" s="1" t="str">
        <f>IF(VLOOKUP(B2138,'LISTADO LINCE'!$A$2:$BF$4824,14,FALSE)&lt;=0,"",VLOOKUP(B2138,'LISTADO LINCE'!$A$2:$BF$4824,14,FALSE))</f>
        <v/>
      </c>
    </row>
    <row r="2139" spans="1:6" hidden="1" x14ac:dyDescent="0.25">
      <c r="A2139" s="1">
        <v>8300777</v>
      </c>
      <c r="B2139" s="1">
        <f t="shared" si="33"/>
        <v>8300777</v>
      </c>
      <c r="C2139" s="1" t="str">
        <f>+'LISTADO LINCE'!C2138</f>
        <v>CAMBIO DE VISERA RER</v>
      </c>
      <c r="D2139" s="1" t="str">
        <f>IFERROR(VLOOKUP(B2139,'PUBLICADOS EN WEB'!$D$2:$D$4094,1,FALSE)=B2139,"")</f>
        <v/>
      </c>
      <c r="E2139" s="1" t="str">
        <f>IFERROR(VLOOKUP(B2139,'PUBLICADOS EN MELI'!$D$2:$D$12092,1,FALSE)=B2139,"")</f>
        <v/>
      </c>
      <c r="F2139" s="1" t="str">
        <f>IF(VLOOKUP(B2139,'LISTADO LINCE'!$A$2:$BF$4824,14,FALSE)&lt;=0,"",VLOOKUP(B2139,'LISTADO LINCE'!$A$2:$BF$4824,14,FALSE))</f>
        <v/>
      </c>
    </row>
    <row r="2140" spans="1:6" x14ac:dyDescent="0.25">
      <c r="A2140" s="1">
        <v>8301000</v>
      </c>
      <c r="B2140" s="1">
        <f t="shared" si="33"/>
        <v>8301000</v>
      </c>
      <c r="C2140" s="1" t="str">
        <f>VLOOKUP(B2140,'LISTADO LINCE'!$A$1:$BF$4008,3,FALSE)</f>
        <v>BOINA PANA AZUL RER</v>
      </c>
      <c r="D2140" s="1" t="b">
        <f>IFERROR(VLOOKUP(B2140,'PUBLICADOS EN WEB'!$D$2:$D$4094,1,FALSE)=B2140,"")</f>
        <v>1</v>
      </c>
      <c r="E2140" s="1" t="b">
        <f>IFERROR(VLOOKUP(B2140,'PUBLICADOS EN MELI'!$D$2:$D$12092,1,FALSE)=B2140,"")</f>
        <v>1</v>
      </c>
      <c r="F2140" s="1">
        <f>IF(VLOOKUP(B2140,'LISTADO LINCE'!$A$2:$BF$4824,14,FALSE)&lt;=0,"",VLOOKUP(B2140,'LISTADO LINCE'!$A$2:$BF$4824,14,FALSE))</f>
        <v>66</v>
      </c>
    </row>
    <row r="2141" spans="1:6" hidden="1" x14ac:dyDescent="0.25">
      <c r="A2141" s="1">
        <v>830100001</v>
      </c>
      <c r="B2141" s="1">
        <f t="shared" si="33"/>
        <v>830100001</v>
      </c>
      <c r="C2141" s="1" t="str">
        <f>+'LISTADO LINCE'!C2140</f>
        <v>BOINA PANA AZUL 1</v>
      </c>
      <c r="D2141" s="1" t="str">
        <f>IFERROR(VLOOKUP(B2141,'PUBLICADOS EN WEB'!$D$2:$D$4094,1,FALSE)=B2141,"")</f>
        <v/>
      </c>
      <c r="E2141" s="1" t="str">
        <f>IFERROR(VLOOKUP(B2141,'PUBLICADOS EN MELI'!$D$2:$D$12092,1,FALSE)=B2141,"")</f>
        <v/>
      </c>
      <c r="F2141" s="1" t="str">
        <f>IF(VLOOKUP(B2141,'LISTADO LINCE'!$A$2:$BF$4824,14,FALSE)&lt;=0,"",VLOOKUP(B2141,'LISTADO LINCE'!$A$2:$BF$4824,14,FALSE))</f>
        <v/>
      </c>
    </row>
    <row r="2142" spans="1:6" hidden="1" x14ac:dyDescent="0.25">
      <c r="A2142" s="1">
        <v>830100002</v>
      </c>
      <c r="B2142" s="1">
        <f t="shared" si="33"/>
        <v>830100002</v>
      </c>
      <c r="C2142" s="1" t="str">
        <f>+'LISTADO LINCE'!C2141</f>
        <v>BOINA PANA AZUL 2</v>
      </c>
      <c r="D2142" s="1" t="str">
        <f>IFERROR(VLOOKUP(B2142,'PUBLICADOS EN WEB'!$D$2:$D$4094,1,FALSE)=B2142,"")</f>
        <v/>
      </c>
      <c r="E2142" s="1" t="str">
        <f>IFERROR(VLOOKUP(B2142,'PUBLICADOS EN MELI'!$D$2:$D$12092,1,FALSE)=B2142,"")</f>
        <v/>
      </c>
      <c r="F2142" s="1" t="str">
        <f>IF(VLOOKUP(B2142,'LISTADO LINCE'!$A$2:$BF$4824,14,FALSE)&lt;=0,"",VLOOKUP(B2142,'LISTADO LINCE'!$A$2:$BF$4824,14,FALSE))</f>
        <v/>
      </c>
    </row>
    <row r="2143" spans="1:6" hidden="1" x14ac:dyDescent="0.25">
      <c r="A2143" s="1">
        <v>830100003</v>
      </c>
      <c r="B2143" s="1">
        <f t="shared" si="33"/>
        <v>830100003</v>
      </c>
      <c r="C2143" s="1" t="str">
        <f>+'LISTADO LINCE'!C2142</f>
        <v>BOINA PANA AZUL 3</v>
      </c>
      <c r="D2143" s="1" t="str">
        <f>IFERROR(VLOOKUP(B2143,'PUBLICADOS EN WEB'!$D$2:$D$4094,1,FALSE)=B2143,"")</f>
        <v/>
      </c>
      <c r="E2143" s="1" t="str">
        <f>IFERROR(VLOOKUP(B2143,'PUBLICADOS EN MELI'!$D$2:$D$12092,1,FALSE)=B2143,"")</f>
        <v/>
      </c>
      <c r="F2143" s="1" t="str">
        <f>IF(VLOOKUP(B2143,'LISTADO LINCE'!$A$2:$BF$4824,14,FALSE)&lt;=0,"",VLOOKUP(B2143,'LISTADO LINCE'!$A$2:$BF$4824,14,FALSE))</f>
        <v/>
      </c>
    </row>
    <row r="2144" spans="1:6" x14ac:dyDescent="0.25">
      <c r="A2144" s="1">
        <v>8301008</v>
      </c>
      <c r="B2144" s="1">
        <f t="shared" si="33"/>
        <v>8301008</v>
      </c>
      <c r="C2144" s="1" t="str">
        <f>VLOOKUP(B2144,'LISTADO LINCE'!$A$1:$BF$4008,3,FALSE)</f>
        <v>BOINA PANA BEIGE LMGE RER</v>
      </c>
      <c r="D2144" s="1" t="b">
        <f>IFERROR(VLOOKUP(B2144,'PUBLICADOS EN WEB'!$D$2:$D$4094,1,FALSE)=B2144,"")</f>
        <v>1</v>
      </c>
      <c r="E2144" s="1" t="b">
        <f>IFERROR(VLOOKUP(B2144,'PUBLICADOS EN MELI'!$D$2:$D$12092,1,FALSE)=B2144,"")</f>
        <v>1</v>
      </c>
      <c r="F2144" s="1">
        <f>IF(VLOOKUP(B2144,'LISTADO LINCE'!$A$2:$BF$4824,14,FALSE)&lt;=0,"",VLOOKUP(B2144,'LISTADO LINCE'!$A$2:$BF$4824,14,FALSE))</f>
        <v>15</v>
      </c>
    </row>
    <row r="2145" spans="1:6" hidden="1" x14ac:dyDescent="0.25">
      <c r="A2145" s="1">
        <v>830100801</v>
      </c>
      <c r="B2145" s="1">
        <f t="shared" si="33"/>
        <v>830100801</v>
      </c>
      <c r="C2145" s="1" t="str">
        <f>+'LISTADO LINCE'!C2144</f>
        <v>BOINA PANA BEIGE LMGE 1</v>
      </c>
      <c r="D2145" s="1" t="str">
        <f>IFERROR(VLOOKUP(B2145,'PUBLICADOS EN WEB'!$D$2:$D$4094,1,FALSE)=B2145,"")</f>
        <v/>
      </c>
      <c r="E2145" s="1" t="str">
        <f>IFERROR(VLOOKUP(B2145,'PUBLICADOS EN MELI'!$D$2:$D$12092,1,FALSE)=B2145,"")</f>
        <v/>
      </c>
      <c r="F2145" s="1" t="str">
        <f>IF(VLOOKUP(B2145,'LISTADO LINCE'!$A$2:$BF$4824,14,FALSE)&lt;=0,"",VLOOKUP(B2145,'LISTADO LINCE'!$A$2:$BF$4824,14,FALSE))</f>
        <v/>
      </c>
    </row>
    <row r="2146" spans="1:6" hidden="1" x14ac:dyDescent="0.25">
      <c r="A2146" s="1">
        <v>830100802</v>
      </c>
      <c r="B2146" s="1">
        <f t="shared" si="33"/>
        <v>830100802</v>
      </c>
      <c r="C2146" s="1" t="str">
        <f>+'LISTADO LINCE'!C2145</f>
        <v>BOINA PANA BEIGE LMGE 2</v>
      </c>
      <c r="D2146" s="1" t="str">
        <f>IFERROR(VLOOKUP(B2146,'PUBLICADOS EN WEB'!$D$2:$D$4094,1,FALSE)=B2146,"")</f>
        <v/>
      </c>
      <c r="E2146" s="1" t="str">
        <f>IFERROR(VLOOKUP(B2146,'PUBLICADOS EN MELI'!$D$2:$D$12092,1,FALSE)=B2146,"")</f>
        <v/>
      </c>
      <c r="F2146" s="1" t="str">
        <f>IF(VLOOKUP(B2146,'LISTADO LINCE'!$A$2:$BF$4824,14,FALSE)&lt;=0,"",VLOOKUP(B2146,'LISTADO LINCE'!$A$2:$BF$4824,14,FALSE))</f>
        <v/>
      </c>
    </row>
    <row r="2147" spans="1:6" hidden="1" x14ac:dyDescent="0.25">
      <c r="A2147" s="1">
        <v>830100803</v>
      </c>
      <c r="B2147" s="1">
        <f t="shared" ref="B2147:B2210" si="34">IF(A2147&lt;&gt;"",IFERROR(A2147*1,""),"")</f>
        <v>830100803</v>
      </c>
      <c r="C2147" s="1" t="str">
        <f>+'LISTADO LINCE'!C2146</f>
        <v>BOINA PANA BEIGE LMGE 3</v>
      </c>
      <c r="D2147" s="1" t="str">
        <f>IFERROR(VLOOKUP(B2147,'PUBLICADOS EN WEB'!$D$2:$D$4094,1,FALSE)=B2147,"")</f>
        <v/>
      </c>
      <c r="E2147" s="1" t="str">
        <f>IFERROR(VLOOKUP(B2147,'PUBLICADOS EN MELI'!$D$2:$D$12092,1,FALSE)=B2147,"")</f>
        <v/>
      </c>
      <c r="F2147" s="1" t="str">
        <f>IF(VLOOKUP(B2147,'LISTADO LINCE'!$A$2:$BF$4824,14,FALSE)&lt;=0,"",VLOOKUP(B2147,'LISTADO LINCE'!$A$2:$BF$4824,14,FALSE))</f>
        <v/>
      </c>
    </row>
    <row r="2148" spans="1:6" hidden="1" x14ac:dyDescent="0.25">
      <c r="A2148" s="1">
        <v>8301300</v>
      </c>
      <c r="B2148" s="1">
        <f t="shared" si="34"/>
        <v>8301300</v>
      </c>
      <c r="C2148" s="1" t="str">
        <f>+'LISTADO LINCE'!C2147</f>
        <v>BOINA PANA VERDE</v>
      </c>
      <c r="D2148" s="1" t="str">
        <f>IFERROR(VLOOKUP(B2148,'PUBLICADOS EN WEB'!$D$2:$D$4094,1,FALSE)=B2148,"")</f>
        <v/>
      </c>
      <c r="E2148" s="1" t="str">
        <f>IFERROR(VLOOKUP(B2148,'PUBLICADOS EN MELI'!$D$2:$D$12092,1,FALSE)=B2148,"")</f>
        <v/>
      </c>
      <c r="F2148" s="1" t="str">
        <f>IF(VLOOKUP(B2148,'LISTADO LINCE'!$A$2:$BF$4824,14,FALSE)&lt;=0,"",VLOOKUP(B2148,'LISTADO LINCE'!$A$2:$BF$4824,14,FALSE))</f>
        <v/>
      </c>
    </row>
    <row r="2149" spans="1:6" hidden="1" x14ac:dyDescent="0.25">
      <c r="A2149" s="1">
        <v>8301310</v>
      </c>
      <c r="B2149" s="1">
        <f t="shared" si="34"/>
        <v>8301310</v>
      </c>
      <c r="C2149" s="1" t="str">
        <f>+'LISTADO LINCE'!C2148</f>
        <v>BOINA LANA NEGRA UNA PIEZA ORF</v>
      </c>
      <c r="D2149" s="1" t="str">
        <f>IFERROR(VLOOKUP(B2149,'PUBLICADOS EN WEB'!$D$2:$D$4094,1,FALSE)=B2149,"")</f>
        <v/>
      </c>
      <c r="E2149" s="1" t="str">
        <f>IFERROR(VLOOKUP(B2149,'PUBLICADOS EN MELI'!$D$2:$D$12092,1,FALSE)=B2149,"")</f>
        <v/>
      </c>
      <c r="F2149" s="1" t="str">
        <f>IF(VLOOKUP(B2149,'LISTADO LINCE'!$A$2:$BF$4824,14,FALSE)&lt;=0,"",VLOOKUP(B2149,'LISTADO LINCE'!$A$2:$BF$4824,14,FALSE))</f>
        <v/>
      </c>
    </row>
    <row r="2150" spans="1:6" hidden="1" x14ac:dyDescent="0.25">
      <c r="A2150" s="1">
        <v>8301311</v>
      </c>
      <c r="B2150" s="1">
        <f t="shared" si="34"/>
        <v>8301311</v>
      </c>
      <c r="C2150" s="1" t="str">
        <f>+'LISTADO LINCE'!C2149</f>
        <v>BOINA 100X100 LANA NEGRA S/COSTURAS-26</v>
      </c>
      <c r="D2150" s="1" t="b">
        <f>IFERROR(VLOOKUP(B2150,'PUBLICADOS EN WEB'!$D$2:$D$4094,1,FALSE)=B2150,"")</f>
        <v>1</v>
      </c>
      <c r="E2150" s="1" t="str">
        <f>IFERROR(VLOOKUP(B2150,'PUBLICADOS EN MELI'!$D$2:$D$12092,1,FALSE)=B2150,"")</f>
        <v/>
      </c>
      <c r="F2150" s="1" t="str">
        <f>IF(VLOOKUP(B2150,'LISTADO LINCE'!$A$2:$BF$4824,14,FALSE)&lt;=0,"",VLOOKUP(B2150,'LISTADO LINCE'!$A$2:$BF$4824,14,FALSE))</f>
        <v/>
      </c>
    </row>
    <row r="2151" spans="1:6" x14ac:dyDescent="0.25">
      <c r="A2151" s="1">
        <v>8301312</v>
      </c>
      <c r="B2151" s="1">
        <f t="shared" si="34"/>
        <v>8301312</v>
      </c>
      <c r="C2151" s="1" t="str">
        <f>VLOOKUP(B2151,'LISTADO LINCE'!$A$1:$BF$4008,3,FALSE)</f>
        <v>BOINA LANA NEGRA S/COSTURAS C/BROCHES-26</v>
      </c>
      <c r="D2151" s="1" t="b">
        <f>IFERROR(VLOOKUP(B2151,'PUBLICADOS EN WEB'!$D$2:$D$4094,1,FALSE)=B2151,"")</f>
        <v>1</v>
      </c>
      <c r="E2151" s="1" t="b">
        <f>IFERROR(VLOOKUP(B2151,'PUBLICADOS EN MELI'!$D$2:$D$12092,1,FALSE)=B2151,"")</f>
        <v>1</v>
      </c>
      <c r="F2151" s="1">
        <f>IF(VLOOKUP(B2151,'LISTADO LINCE'!$A$2:$BF$4824,14,FALSE)&lt;=0,"",VLOOKUP(B2151,'LISTADO LINCE'!$A$2:$BF$4824,14,FALSE))</f>
        <v>2</v>
      </c>
    </row>
    <row r="2152" spans="1:6" hidden="1" x14ac:dyDescent="0.25">
      <c r="A2152" s="1">
        <v>8301313</v>
      </c>
      <c r="B2152" s="1">
        <f t="shared" si="34"/>
        <v>8301313</v>
      </c>
      <c r="C2152" s="1" t="str">
        <f>+'LISTADO LINCE'!C2151</f>
        <v>LINTERNA 4674-4677</v>
      </c>
      <c r="D2152" s="1" t="str">
        <f>IFERROR(VLOOKUP(B2152,'PUBLICADOS EN WEB'!$D$2:$D$4094,1,FALSE)=B2152,"")</f>
        <v/>
      </c>
      <c r="E2152" s="1" t="str">
        <f>IFERROR(VLOOKUP(B2152,'PUBLICADOS EN MELI'!$D$2:$D$12092,1,FALSE)=B2152,"")</f>
        <v/>
      </c>
      <c r="F2152" s="1" t="str">
        <f>IF(VLOOKUP(B2152,'LISTADO LINCE'!$A$2:$BF$4824,14,FALSE)&lt;=0,"",VLOOKUP(B2152,'LISTADO LINCE'!$A$2:$BF$4824,14,FALSE))</f>
        <v/>
      </c>
    </row>
    <row r="2153" spans="1:6" hidden="1" x14ac:dyDescent="0.25">
      <c r="A2153" s="1">
        <v>8301350</v>
      </c>
      <c r="B2153" s="1">
        <f t="shared" si="34"/>
        <v>8301350</v>
      </c>
      <c r="C2153" s="1" t="str">
        <f>+'LISTADO LINCE'!C2152</f>
        <v>BOINA PANA ROJA RER</v>
      </c>
      <c r="D2153" s="1" t="str">
        <f>IFERROR(VLOOKUP(B2153,'PUBLICADOS EN WEB'!$D$2:$D$4094,1,FALSE)=B2153,"")</f>
        <v/>
      </c>
      <c r="E2153" s="1" t="str">
        <f>IFERROR(VLOOKUP(B2153,'PUBLICADOS EN MELI'!$D$2:$D$12092,1,FALSE)=B2153,"")</f>
        <v/>
      </c>
      <c r="F2153" s="1" t="str">
        <f>IF(VLOOKUP(B2153,'LISTADO LINCE'!$A$2:$BF$4824,14,FALSE)&lt;=0,"",VLOOKUP(B2153,'LISTADO LINCE'!$A$2:$BF$4824,14,FALSE))</f>
        <v/>
      </c>
    </row>
    <row r="2154" spans="1:6" hidden="1" x14ac:dyDescent="0.25">
      <c r="A2154" s="1">
        <v>8301495</v>
      </c>
      <c r="B2154" s="1">
        <f t="shared" si="34"/>
        <v>8301495</v>
      </c>
      <c r="C2154" s="1" t="str">
        <f>+'LISTADO LINCE'!C2153</f>
        <v>BOINA TELA AZUL MF</v>
      </c>
      <c r="D2154" s="1" t="str">
        <f>IFERROR(VLOOKUP(B2154,'PUBLICADOS EN WEB'!$D$2:$D$4094,1,FALSE)=B2154,"")</f>
        <v/>
      </c>
      <c r="E2154" s="1" t="str">
        <f>IFERROR(VLOOKUP(B2154,'PUBLICADOS EN MELI'!$D$2:$D$12092,1,FALSE)=B2154,"")</f>
        <v/>
      </c>
      <c r="F2154" s="1" t="str">
        <f>IF(VLOOKUP(B2154,'LISTADO LINCE'!$A$2:$BF$4824,14,FALSE)&lt;=0,"",VLOOKUP(B2154,'LISTADO LINCE'!$A$2:$BF$4824,14,FALSE))</f>
        <v/>
      </c>
    </row>
    <row r="2155" spans="1:6" x14ac:dyDescent="0.25">
      <c r="A2155" s="1">
        <v>8301558</v>
      </c>
      <c r="B2155" s="1">
        <f t="shared" si="34"/>
        <v>8301558</v>
      </c>
      <c r="C2155" s="1" t="str">
        <f>VLOOKUP(B2155,'LISTADO LINCE'!$A$1:$BF$4008,3,FALSE)</f>
        <v>BOINA LANA AZUL 5581-26-2/3</v>
      </c>
      <c r="D2155" s="1" t="b">
        <f>IFERROR(VLOOKUP(B2155,'PUBLICADOS EN WEB'!$D$2:$D$4094,1,FALSE)=B2155,"")</f>
        <v>1</v>
      </c>
      <c r="E2155" s="1" t="b">
        <f>IFERROR(VLOOKUP(B2155,'PUBLICADOS EN MELI'!$D$2:$D$12092,1,FALSE)=B2155,"")</f>
        <v>1</v>
      </c>
      <c r="F2155" s="1">
        <f>IF(VLOOKUP(B2155,'LISTADO LINCE'!$A$2:$BF$4824,14,FALSE)&lt;=0,"",VLOOKUP(B2155,'LISTADO LINCE'!$A$2:$BF$4824,14,FALSE))</f>
        <v>959</v>
      </c>
    </row>
    <row r="2156" spans="1:6" hidden="1" x14ac:dyDescent="0.25">
      <c r="A2156" s="1">
        <v>8301700</v>
      </c>
      <c r="B2156" s="1">
        <f t="shared" si="34"/>
        <v>8301700</v>
      </c>
      <c r="C2156" s="1" t="str">
        <f>+'LISTADO LINCE'!C2155</f>
        <v>BOINA TELA NEGRA MF</v>
      </c>
      <c r="D2156" s="1" t="str">
        <f>IFERROR(VLOOKUP(B2156,'PUBLICADOS EN WEB'!$D$2:$D$4094,1,FALSE)=B2156,"")</f>
        <v/>
      </c>
      <c r="E2156" s="1" t="str">
        <f>IFERROR(VLOOKUP(B2156,'PUBLICADOS EN MELI'!$D$2:$D$12092,1,FALSE)=B2156,"")</f>
        <v/>
      </c>
      <c r="F2156" s="1" t="str">
        <f>IF(VLOOKUP(B2156,'LISTADO LINCE'!$A$2:$BF$4824,14,FALSE)&lt;=0,"",VLOOKUP(B2156,'LISTADO LINCE'!$A$2:$BF$4824,14,FALSE))</f>
        <v/>
      </c>
    </row>
    <row r="2157" spans="1:6" x14ac:dyDescent="0.25">
      <c r="A2157" s="1">
        <v>8301805</v>
      </c>
      <c r="B2157" s="1">
        <f t="shared" si="34"/>
        <v>8301805</v>
      </c>
      <c r="C2157" s="1" t="str">
        <f>VLOOKUP(B2157,'LISTADO LINCE'!$A$1:$BF$4008,3,FALSE)</f>
        <v>BOINA PANA NEGRA RER</v>
      </c>
      <c r="D2157" s="1" t="str">
        <f>IFERROR(VLOOKUP(B2157,'PUBLICADOS EN WEB'!$D$2:$D$4094,1,FALSE)=B2157,"")</f>
        <v/>
      </c>
      <c r="E2157" s="1" t="b">
        <f>IFERROR(VLOOKUP(B2157,'PUBLICADOS EN MELI'!$D$2:$D$12092,1,FALSE)=B2157,"")</f>
        <v>1</v>
      </c>
      <c r="F2157" s="1">
        <f>IF(VLOOKUP(B2157,'LISTADO LINCE'!$A$2:$BF$4824,14,FALSE)&lt;=0,"",VLOOKUP(B2157,'LISTADO LINCE'!$A$2:$BF$4824,14,FALSE))</f>
        <v>29</v>
      </c>
    </row>
    <row r="2158" spans="1:6" hidden="1" x14ac:dyDescent="0.25">
      <c r="A2158" s="1">
        <v>830180500</v>
      </c>
      <c r="B2158" s="1">
        <f t="shared" si="34"/>
        <v>830180500</v>
      </c>
      <c r="C2158" s="1" t="str">
        <f>+'LISTADO LINCE'!C2157</f>
        <v>BOINA PANA NEGRA</v>
      </c>
      <c r="D2158" s="1" t="str">
        <f>IFERROR(VLOOKUP(B2158,'PUBLICADOS EN WEB'!$D$2:$D$4094,1,FALSE)=B2158,"")</f>
        <v/>
      </c>
      <c r="E2158" s="1" t="str">
        <f>IFERROR(VLOOKUP(B2158,'PUBLICADOS EN MELI'!$D$2:$D$12092,1,FALSE)=B2158,"")</f>
        <v/>
      </c>
      <c r="F2158" s="1" t="str">
        <f>IF(VLOOKUP(B2158,'LISTADO LINCE'!$A$2:$BF$4824,14,FALSE)&lt;=0,"",VLOOKUP(B2158,'LISTADO LINCE'!$A$2:$BF$4824,14,FALSE))</f>
        <v/>
      </c>
    </row>
    <row r="2159" spans="1:6" hidden="1" x14ac:dyDescent="0.25">
      <c r="A2159" s="1">
        <v>830180501</v>
      </c>
      <c r="B2159" s="1">
        <f t="shared" si="34"/>
        <v>830180501</v>
      </c>
      <c r="C2159" s="1" t="str">
        <f>+'LISTADO LINCE'!C2158</f>
        <v>BOINA PANA NEGRA 1</v>
      </c>
      <c r="D2159" s="1" t="str">
        <f>IFERROR(VLOOKUP(B2159,'PUBLICADOS EN WEB'!$D$2:$D$4094,1,FALSE)=B2159,"")</f>
        <v/>
      </c>
      <c r="E2159" s="1" t="str">
        <f>IFERROR(VLOOKUP(B2159,'PUBLICADOS EN MELI'!$D$2:$D$12092,1,FALSE)=B2159,"")</f>
        <v/>
      </c>
      <c r="F2159" s="1" t="str">
        <f>IF(VLOOKUP(B2159,'LISTADO LINCE'!$A$2:$BF$4824,14,FALSE)&lt;=0,"",VLOOKUP(B2159,'LISTADO LINCE'!$A$2:$BF$4824,14,FALSE))</f>
        <v/>
      </c>
    </row>
    <row r="2160" spans="1:6" hidden="1" x14ac:dyDescent="0.25">
      <c r="A2160" s="1">
        <v>830180502</v>
      </c>
      <c r="B2160" s="1">
        <f t="shared" si="34"/>
        <v>830180502</v>
      </c>
      <c r="C2160" s="1" t="str">
        <f>+'LISTADO LINCE'!C2159</f>
        <v>BOINA PANA NEGRA 2</v>
      </c>
      <c r="D2160" s="1" t="str">
        <f>IFERROR(VLOOKUP(B2160,'PUBLICADOS EN WEB'!$D$2:$D$4094,1,FALSE)=B2160,"")</f>
        <v/>
      </c>
      <c r="E2160" s="1" t="str">
        <f>IFERROR(VLOOKUP(B2160,'PUBLICADOS EN MELI'!$D$2:$D$12092,1,FALSE)=B2160,"")</f>
        <v/>
      </c>
      <c r="F2160" s="1" t="str">
        <f>IF(VLOOKUP(B2160,'LISTADO LINCE'!$A$2:$BF$4824,14,FALSE)&lt;=0,"",VLOOKUP(B2160,'LISTADO LINCE'!$A$2:$BF$4824,14,FALSE))</f>
        <v/>
      </c>
    </row>
    <row r="2161" spans="1:6" hidden="1" x14ac:dyDescent="0.25">
      <c r="A2161" s="1">
        <v>830180503</v>
      </c>
      <c r="B2161" s="1">
        <f t="shared" si="34"/>
        <v>830180503</v>
      </c>
      <c r="C2161" s="1" t="str">
        <f>+'LISTADO LINCE'!C2160</f>
        <v>BOINA PANA NEGRA 3</v>
      </c>
      <c r="D2161" s="1" t="str">
        <f>IFERROR(VLOOKUP(B2161,'PUBLICADOS EN WEB'!$D$2:$D$4094,1,FALSE)=B2161,"")</f>
        <v/>
      </c>
      <c r="E2161" s="1" t="str">
        <f>IFERROR(VLOOKUP(B2161,'PUBLICADOS EN MELI'!$D$2:$D$12092,1,FALSE)=B2161,"")</f>
        <v/>
      </c>
      <c r="F2161" s="1" t="str">
        <f>IF(VLOOKUP(B2161,'LISTADO LINCE'!$A$2:$BF$4824,14,FALSE)&lt;=0,"",VLOOKUP(B2161,'LISTADO LINCE'!$A$2:$BF$4824,14,FALSE))</f>
        <v/>
      </c>
    </row>
    <row r="2162" spans="1:6" hidden="1" x14ac:dyDescent="0.25">
      <c r="A2162" s="1">
        <v>8301900</v>
      </c>
      <c r="B2162" s="1">
        <f t="shared" si="34"/>
        <v>8301900</v>
      </c>
      <c r="C2162" s="1" t="str">
        <f>+'LISTADO LINCE'!C2161</f>
        <v>BOINA PA¥O NEGRA RER</v>
      </c>
      <c r="D2162" s="1" t="b">
        <f>IFERROR(VLOOKUP(B2162,'PUBLICADOS EN WEB'!$D$2:$D$4094,1,FALSE)=B2162,"")</f>
        <v>1</v>
      </c>
      <c r="E2162" s="1" t="str">
        <f>IFERROR(VLOOKUP(B2162,'PUBLICADOS EN MELI'!$D$2:$D$12092,1,FALSE)=B2162,"")</f>
        <v/>
      </c>
      <c r="F2162" s="1">
        <f>IF(VLOOKUP(B2162,'LISTADO LINCE'!$A$2:$BF$4824,14,FALSE)&lt;=0,"",VLOOKUP(B2162,'LISTADO LINCE'!$A$2:$BF$4824,14,FALSE))</f>
        <v>4</v>
      </c>
    </row>
    <row r="2163" spans="1:6" hidden="1" x14ac:dyDescent="0.25">
      <c r="A2163" s="1">
        <v>830190001</v>
      </c>
      <c r="B2163" s="1">
        <f t="shared" si="34"/>
        <v>830190001</v>
      </c>
      <c r="C2163" s="1" t="str">
        <f>+'LISTADO LINCE'!C2162</f>
        <v>BOINA PA¥O NEGRA T.1</v>
      </c>
      <c r="D2163" s="1" t="str">
        <f>IFERROR(VLOOKUP(B2163,'PUBLICADOS EN WEB'!$D$2:$D$4094,1,FALSE)=B2163,"")</f>
        <v/>
      </c>
      <c r="E2163" s="1" t="str">
        <f>IFERROR(VLOOKUP(B2163,'PUBLICADOS EN MELI'!$D$2:$D$12092,1,FALSE)=B2163,"")</f>
        <v/>
      </c>
      <c r="F2163" s="1" t="str">
        <f>IF(VLOOKUP(B2163,'LISTADO LINCE'!$A$2:$BF$4824,14,FALSE)&lt;=0,"",VLOOKUP(B2163,'LISTADO LINCE'!$A$2:$BF$4824,14,FALSE))</f>
        <v/>
      </c>
    </row>
    <row r="2164" spans="1:6" hidden="1" x14ac:dyDescent="0.25">
      <c r="A2164" s="1">
        <v>830190002</v>
      </c>
      <c r="B2164" s="1">
        <f t="shared" si="34"/>
        <v>830190002</v>
      </c>
      <c r="C2164" s="1" t="str">
        <f>+'LISTADO LINCE'!C2163</f>
        <v>BOINA PA¥O NEGRA T.2</v>
      </c>
      <c r="D2164" s="1" t="str">
        <f>IFERROR(VLOOKUP(B2164,'PUBLICADOS EN WEB'!$D$2:$D$4094,1,FALSE)=B2164,"")</f>
        <v/>
      </c>
      <c r="E2164" s="1" t="str">
        <f>IFERROR(VLOOKUP(B2164,'PUBLICADOS EN MELI'!$D$2:$D$12092,1,FALSE)=B2164,"")</f>
        <v/>
      </c>
      <c r="F2164" s="1" t="str">
        <f>IF(VLOOKUP(B2164,'LISTADO LINCE'!$A$2:$BF$4824,14,FALSE)&lt;=0,"",VLOOKUP(B2164,'LISTADO LINCE'!$A$2:$BF$4824,14,FALSE))</f>
        <v/>
      </c>
    </row>
    <row r="2165" spans="1:6" hidden="1" x14ac:dyDescent="0.25">
      <c r="A2165" s="1">
        <v>830190003</v>
      </c>
      <c r="B2165" s="1">
        <f t="shared" si="34"/>
        <v>830190003</v>
      </c>
      <c r="C2165" s="1" t="str">
        <f>+'LISTADO LINCE'!C2164</f>
        <v>BOINA PA¥O NEGRO T.3</v>
      </c>
      <c r="D2165" s="1" t="str">
        <f>IFERROR(VLOOKUP(B2165,'PUBLICADOS EN WEB'!$D$2:$D$4094,1,FALSE)=B2165,"")</f>
        <v/>
      </c>
      <c r="E2165" s="1" t="str">
        <f>IFERROR(VLOOKUP(B2165,'PUBLICADOS EN MELI'!$D$2:$D$12092,1,FALSE)=B2165,"")</f>
        <v/>
      </c>
      <c r="F2165" s="1">
        <f>IF(VLOOKUP(B2165,'LISTADO LINCE'!$A$2:$BF$4824,14,FALSE)&lt;=0,"",VLOOKUP(B2165,'LISTADO LINCE'!$A$2:$BF$4824,14,FALSE))</f>
        <v>7</v>
      </c>
    </row>
    <row r="2166" spans="1:6" hidden="1" x14ac:dyDescent="0.25">
      <c r="A2166" s="1">
        <v>8301901</v>
      </c>
      <c r="B2166" s="1">
        <f t="shared" si="34"/>
        <v>8301901</v>
      </c>
      <c r="C2166" s="1" t="str">
        <f>+'LISTADO LINCE'!C2165</f>
        <v>BOINA PAÑO AZUL</v>
      </c>
      <c r="D2166" s="1" t="str">
        <f>IFERROR(VLOOKUP(B2166,'PUBLICADOS EN WEB'!$D$2:$D$4094,1,FALSE)=B2166,"")</f>
        <v/>
      </c>
      <c r="E2166" s="1" t="str">
        <f>IFERROR(VLOOKUP(B2166,'PUBLICADOS EN MELI'!$D$2:$D$12092,1,FALSE)=B2166,"")</f>
        <v/>
      </c>
      <c r="F2166" s="1" t="str">
        <f>IF(VLOOKUP(B2166,'LISTADO LINCE'!$A$2:$BF$4824,14,FALSE)&lt;=0,"",VLOOKUP(B2166,'LISTADO LINCE'!$A$2:$BF$4824,14,FALSE))</f>
        <v/>
      </c>
    </row>
    <row r="2167" spans="1:6" hidden="1" x14ac:dyDescent="0.25">
      <c r="A2167" s="1">
        <v>8302001</v>
      </c>
      <c r="B2167" s="1">
        <f t="shared" si="34"/>
        <v>8302001</v>
      </c>
      <c r="C2167" s="1" t="str">
        <f>+'LISTADO LINCE'!C2166</f>
        <v>AGEN. BIRRETE AGENCIA DE SEGUR LIMIT RER</v>
      </c>
      <c r="D2167" s="1" t="str">
        <f>IFERROR(VLOOKUP(B2167,'PUBLICADOS EN WEB'!$D$2:$D$4094,1,FALSE)=B2167,"")</f>
        <v/>
      </c>
      <c r="E2167" s="1" t="str">
        <f>IFERROR(VLOOKUP(B2167,'PUBLICADOS EN MELI'!$D$2:$D$12092,1,FALSE)=B2167,"")</f>
        <v/>
      </c>
      <c r="F2167" s="1" t="str">
        <f>IF(VLOOKUP(B2167,'LISTADO LINCE'!$A$2:$BF$4824,14,FALSE)&lt;=0,"",VLOOKUP(B2167,'LISTADO LINCE'!$A$2:$BF$4824,14,FALSE))</f>
        <v/>
      </c>
    </row>
    <row r="2168" spans="1:6" hidden="1" x14ac:dyDescent="0.25">
      <c r="A2168" s="1">
        <v>8303000</v>
      </c>
      <c r="B2168" s="1">
        <f t="shared" si="34"/>
        <v>8303000</v>
      </c>
      <c r="C2168" s="1" t="str">
        <f>+'LISTADO LINCE'!C2167</f>
        <v>CASQ RIP TIGER VERDE</v>
      </c>
      <c r="D2168" s="1" t="str">
        <f>IFERROR(VLOOKUP(B2168,'PUBLICADOS EN WEB'!$D$2:$D$4094,1,FALSE)=B2168,"")</f>
        <v/>
      </c>
      <c r="E2168" s="1" t="str">
        <f>IFERROR(VLOOKUP(B2168,'PUBLICADOS EN MELI'!$D$2:$D$12092,1,FALSE)=B2168,"")</f>
        <v/>
      </c>
      <c r="F2168" s="1" t="str">
        <f>IF(VLOOKUP(B2168,'LISTADO LINCE'!$A$2:$BF$4824,14,FALSE)&lt;=0,"",VLOOKUP(B2168,'LISTADO LINCE'!$A$2:$BF$4824,14,FALSE))</f>
        <v/>
      </c>
    </row>
    <row r="2169" spans="1:6" hidden="1" x14ac:dyDescent="0.25">
      <c r="A2169" s="1">
        <v>8303002</v>
      </c>
      <c r="B2169" s="1">
        <f t="shared" si="34"/>
        <v>8303002</v>
      </c>
      <c r="C2169" s="1" t="str">
        <f>+'LISTADO LINCE'!C2168</f>
        <v>CASQ RIP NEGRO SUBCRIO/CRIO VISERA BORD</v>
      </c>
      <c r="D2169" s="1" t="str">
        <f>IFERROR(VLOOKUP(B2169,'PUBLICADOS EN WEB'!$D$2:$D$4094,1,FALSE)=B2169,"")</f>
        <v/>
      </c>
      <c r="E2169" s="1" t="str">
        <f>IFERROR(VLOOKUP(B2169,'PUBLICADOS EN MELI'!$D$2:$D$12092,1,FALSE)=B2169,"")</f>
        <v/>
      </c>
      <c r="F2169" s="1" t="str">
        <f>IF(VLOOKUP(B2169,'LISTADO LINCE'!$A$2:$BF$4824,14,FALSE)&lt;=0,"",VLOOKUP(B2169,'LISTADO LINCE'!$A$2:$BF$4824,14,FALSE))</f>
        <v/>
      </c>
    </row>
    <row r="2170" spans="1:6" hidden="1" x14ac:dyDescent="0.25">
      <c r="A2170" s="1">
        <v>8303003</v>
      </c>
      <c r="B2170" s="1">
        <f t="shared" si="34"/>
        <v>8303003</v>
      </c>
      <c r="C2170" s="1" t="str">
        <f>+'LISTADO LINCE'!C2169</f>
        <v>CASQ RIP AZUL CRIO GENERAL VISERA BORD</v>
      </c>
      <c r="D2170" s="1" t="str">
        <f>IFERROR(VLOOKUP(B2170,'PUBLICADOS EN WEB'!$D$2:$D$4094,1,FALSE)=B2170,"")</f>
        <v/>
      </c>
      <c r="E2170" s="1" t="str">
        <f>IFERROR(VLOOKUP(B2170,'PUBLICADOS EN MELI'!$D$2:$D$12092,1,FALSE)=B2170,"")</f>
        <v/>
      </c>
      <c r="F2170" s="1">
        <f>IF(VLOOKUP(B2170,'LISTADO LINCE'!$A$2:$BF$4824,14,FALSE)&lt;=0,"",VLOOKUP(B2170,'LISTADO LINCE'!$A$2:$BF$4824,14,FALSE))</f>
        <v>9</v>
      </c>
    </row>
    <row r="2171" spans="1:6" hidden="1" x14ac:dyDescent="0.25">
      <c r="A2171" s="1">
        <v>8303004</v>
      </c>
      <c r="B2171" s="1">
        <f t="shared" si="34"/>
        <v>8303004</v>
      </c>
      <c r="C2171" s="1" t="str">
        <f>+'LISTADO LINCE'!C2170</f>
        <v>CASQ RIP AZUL SUBCRIO/CRIO VISERA BORD</v>
      </c>
      <c r="D2171" s="1" t="str">
        <f>IFERROR(VLOOKUP(B2171,'PUBLICADOS EN WEB'!$D$2:$D$4094,1,FALSE)=B2171,"")</f>
        <v/>
      </c>
      <c r="E2171" s="1" t="str">
        <f>IFERROR(VLOOKUP(B2171,'PUBLICADOS EN MELI'!$D$2:$D$12092,1,FALSE)=B2171,"")</f>
        <v/>
      </c>
      <c r="F2171" s="1">
        <f>IF(VLOOKUP(B2171,'LISTADO LINCE'!$A$2:$BF$4824,14,FALSE)&lt;=0,"",VLOOKUP(B2171,'LISTADO LINCE'!$A$2:$BF$4824,14,FALSE))</f>
        <v>7</v>
      </c>
    </row>
    <row r="2172" spans="1:6" hidden="1" x14ac:dyDescent="0.25">
      <c r="A2172" s="1">
        <v>8303005</v>
      </c>
      <c r="B2172" s="1">
        <f t="shared" si="34"/>
        <v>8303005</v>
      </c>
      <c r="C2172" s="1" t="str">
        <f>+'LISTADO LINCE'!C2171</f>
        <v>CASQ GAB AZUL CON ABROJO</v>
      </c>
      <c r="D2172" s="1" t="b">
        <f>IFERROR(VLOOKUP(B2172,'PUBLICADOS EN WEB'!$D$2:$D$4094,1,FALSE)=B2172,"")</f>
        <v>1</v>
      </c>
      <c r="E2172" s="1" t="str">
        <f>IFERROR(VLOOKUP(B2172,'PUBLICADOS EN MELI'!$D$2:$D$12092,1,FALSE)=B2172,"")</f>
        <v/>
      </c>
      <c r="F2172" s="1">
        <f>IF(VLOOKUP(B2172,'LISTADO LINCE'!$A$2:$BF$4824,14,FALSE)&lt;=0,"",VLOOKUP(B2172,'LISTADO LINCE'!$A$2:$BF$4824,14,FALSE))</f>
        <v>5</v>
      </c>
    </row>
    <row r="2173" spans="1:6" hidden="1" x14ac:dyDescent="0.25">
      <c r="A2173" s="1">
        <v>8303006</v>
      </c>
      <c r="B2173" s="1">
        <f t="shared" si="34"/>
        <v>8303006</v>
      </c>
      <c r="C2173" s="1" t="str">
        <f>+'LISTADO LINCE'!C2172</f>
        <v>CASQ GAB NEGRO CON ABROJO</v>
      </c>
      <c r="D2173" s="1" t="str">
        <f>IFERROR(VLOOKUP(B2173,'PUBLICADOS EN WEB'!$D$2:$D$4094,1,FALSE)=B2173,"")</f>
        <v/>
      </c>
      <c r="E2173" s="1" t="str">
        <f>IFERROR(VLOOKUP(B2173,'PUBLICADOS EN MELI'!$D$2:$D$12092,1,FALSE)=B2173,"")</f>
        <v/>
      </c>
      <c r="F2173" s="1">
        <f>IF(VLOOKUP(B2173,'LISTADO LINCE'!$A$2:$BF$4824,14,FALSE)&lt;=0,"",VLOOKUP(B2173,'LISTADO LINCE'!$A$2:$BF$4824,14,FALSE))</f>
        <v>12</v>
      </c>
    </row>
    <row r="2174" spans="1:6" hidden="1" x14ac:dyDescent="0.25">
      <c r="A2174" s="1">
        <v>8303007</v>
      </c>
      <c r="B2174" s="1">
        <f t="shared" si="34"/>
        <v>8303007</v>
      </c>
      <c r="C2174" s="1" t="str">
        <f>+'LISTADO LINCE'!C2173</f>
        <v>CASQ RIP REQUISA</v>
      </c>
      <c r="D2174" s="1" t="str">
        <f>IFERROR(VLOOKUP(B2174,'PUBLICADOS EN WEB'!$D$2:$D$4094,1,FALSE)=B2174,"")</f>
        <v/>
      </c>
      <c r="E2174" s="1" t="str">
        <f>IFERROR(VLOOKUP(B2174,'PUBLICADOS EN MELI'!$D$2:$D$12092,1,FALSE)=B2174,"")</f>
        <v/>
      </c>
      <c r="F2174" s="1">
        <f>IF(VLOOKUP(B2174,'LISTADO LINCE'!$A$2:$BF$4824,14,FALSE)&lt;=0,"",VLOOKUP(B2174,'LISTADO LINCE'!$A$2:$BF$4824,14,FALSE))</f>
        <v>6</v>
      </c>
    </row>
    <row r="2175" spans="1:6" hidden="1" x14ac:dyDescent="0.25">
      <c r="A2175" s="1">
        <v>8303008</v>
      </c>
      <c r="B2175" s="1">
        <f t="shared" si="34"/>
        <v>8303008</v>
      </c>
      <c r="C2175" s="1" t="str">
        <f>+'LISTADO LINCE'!C2174</f>
        <v>CASQ NEGRO CRIO GRAL  C/ TRAB</v>
      </c>
      <c r="D2175" s="1" t="str">
        <f>IFERROR(VLOOKUP(B2175,'PUBLICADOS EN WEB'!$D$2:$D$4094,1,FALSE)=B2175,"")</f>
        <v/>
      </c>
      <c r="E2175" s="1" t="str">
        <f>IFERROR(VLOOKUP(B2175,'PUBLICADOS EN MELI'!$D$2:$D$12092,1,FALSE)=B2175,"")</f>
        <v/>
      </c>
      <c r="F2175" s="1" t="str">
        <f>IF(VLOOKUP(B2175,'LISTADO LINCE'!$A$2:$BF$4824,14,FALSE)&lt;=0,"",VLOOKUP(B2175,'LISTADO LINCE'!$A$2:$BF$4824,14,FALSE))</f>
        <v/>
      </c>
    </row>
    <row r="2176" spans="1:6" hidden="1" x14ac:dyDescent="0.25">
      <c r="A2176" s="1">
        <v>8303009</v>
      </c>
      <c r="B2176" s="1">
        <f t="shared" si="34"/>
        <v>8303009</v>
      </c>
      <c r="C2176" s="1" t="str">
        <f>+'LISTADO LINCE'!C2175</f>
        <v>CASQ RIP DESERTICO</v>
      </c>
      <c r="D2176" s="1" t="str">
        <f>IFERROR(VLOOKUP(B2176,'PUBLICADOS EN WEB'!$D$2:$D$4094,1,FALSE)=B2176,"")</f>
        <v/>
      </c>
      <c r="E2176" s="1" t="str">
        <f>IFERROR(VLOOKUP(B2176,'PUBLICADOS EN MELI'!$D$2:$D$12092,1,FALSE)=B2176,"")</f>
        <v/>
      </c>
      <c r="F2176" s="1" t="str">
        <f>IF(VLOOKUP(B2176,'LISTADO LINCE'!$A$2:$BF$4824,14,FALSE)&lt;=0,"",VLOOKUP(B2176,'LISTADO LINCE'!$A$2:$BF$4824,14,FALSE))</f>
        <v/>
      </c>
    </row>
    <row r="2177" spans="1:6" hidden="1" x14ac:dyDescent="0.25">
      <c r="A2177" s="1">
        <v>8303010</v>
      </c>
      <c r="B2177" s="1">
        <f t="shared" si="34"/>
        <v>8303010</v>
      </c>
      <c r="C2177" s="1" t="str">
        <f>+'LISTADO LINCE'!C2176</f>
        <v>CASQ GAB AZUL CON ABROJO</v>
      </c>
      <c r="D2177" s="1" t="str">
        <f>IFERROR(VLOOKUP(B2177,'PUBLICADOS EN WEB'!$D$2:$D$4094,1,FALSE)=B2177,"")</f>
        <v/>
      </c>
      <c r="E2177" s="1" t="str">
        <f>IFERROR(VLOOKUP(B2177,'PUBLICADOS EN MELI'!$D$2:$D$12092,1,FALSE)=B2177,"")</f>
        <v/>
      </c>
      <c r="F2177" s="1" t="str">
        <f>IF(VLOOKUP(B2177,'LISTADO LINCE'!$A$2:$BF$4824,14,FALSE)&lt;=0,"",VLOOKUP(B2177,'LISTADO LINCE'!$A$2:$BF$4824,14,FALSE))</f>
        <v/>
      </c>
    </row>
    <row r="2178" spans="1:6" hidden="1" x14ac:dyDescent="0.25">
      <c r="A2178" s="1">
        <v>8303011</v>
      </c>
      <c r="B2178" s="1">
        <f t="shared" si="34"/>
        <v>8303011</v>
      </c>
      <c r="C2178" s="1" t="str">
        <f>+'LISTADO LINCE'!C2177</f>
        <v>CASQ GAB AZUL IMPORTADO CON TRABA</v>
      </c>
      <c r="D2178" s="1" t="str">
        <f>IFERROR(VLOOKUP(B2178,'PUBLICADOS EN WEB'!$D$2:$D$4094,1,FALSE)=B2178,"")</f>
        <v/>
      </c>
      <c r="E2178" s="1" t="str">
        <f>IFERROR(VLOOKUP(B2178,'PUBLICADOS EN MELI'!$D$2:$D$12092,1,FALSE)=B2178,"")</f>
        <v/>
      </c>
      <c r="F2178" s="1" t="str">
        <f>IF(VLOOKUP(B2178,'LISTADO LINCE'!$A$2:$BF$4824,14,FALSE)&lt;=0,"",VLOOKUP(B2178,'LISTADO LINCE'!$A$2:$BF$4824,14,FALSE))</f>
        <v/>
      </c>
    </row>
    <row r="2179" spans="1:6" hidden="1" x14ac:dyDescent="0.25">
      <c r="A2179" s="1">
        <v>8303012</v>
      </c>
      <c r="B2179" s="1">
        <f t="shared" si="34"/>
        <v>8303012</v>
      </c>
      <c r="C2179" s="1" t="str">
        <f>+'LISTADO LINCE'!C2178</f>
        <v>CASQ NEGRO IMPORT</v>
      </c>
      <c r="D2179" s="1" t="str">
        <f>IFERROR(VLOOKUP(B2179,'PUBLICADOS EN WEB'!$D$2:$D$4094,1,FALSE)=B2179,"")</f>
        <v/>
      </c>
      <c r="E2179" s="1" t="str">
        <f>IFERROR(VLOOKUP(B2179,'PUBLICADOS EN MELI'!$D$2:$D$12092,1,FALSE)=B2179,"")</f>
        <v/>
      </c>
      <c r="F2179" s="1" t="str">
        <f>IF(VLOOKUP(B2179,'LISTADO LINCE'!$A$2:$BF$4824,14,FALSE)&lt;=0,"",VLOOKUP(B2179,'LISTADO LINCE'!$A$2:$BF$4824,14,FALSE))</f>
        <v/>
      </c>
    </row>
    <row r="2180" spans="1:6" hidden="1" x14ac:dyDescent="0.25">
      <c r="A2180" s="1">
        <v>8303013</v>
      </c>
      <c r="B2180" s="1">
        <f t="shared" si="34"/>
        <v>8303013</v>
      </c>
      <c r="C2180" s="1" t="str">
        <f>+'LISTADO LINCE'!C2179</f>
        <v>CASQ RIP AZUL CON ABROJO</v>
      </c>
      <c r="D2180" s="1" t="str">
        <f>IFERROR(VLOOKUP(B2180,'PUBLICADOS EN WEB'!$D$2:$D$4094,1,FALSE)=B2180,"")</f>
        <v/>
      </c>
      <c r="E2180" s="1" t="str">
        <f>IFERROR(VLOOKUP(B2180,'PUBLICADOS EN MELI'!$D$2:$D$12092,1,FALSE)=B2180,"")</f>
        <v/>
      </c>
      <c r="F2180" s="1" t="str">
        <f>IF(VLOOKUP(B2180,'LISTADO LINCE'!$A$2:$BF$4824,14,FALSE)&lt;=0,"",VLOOKUP(B2180,'LISTADO LINCE'!$A$2:$BF$4824,14,FALSE))</f>
        <v/>
      </c>
    </row>
    <row r="2181" spans="1:6" hidden="1" x14ac:dyDescent="0.25">
      <c r="A2181" s="1">
        <v>8303014</v>
      </c>
      <c r="B2181" s="1">
        <f t="shared" si="34"/>
        <v>8303014</v>
      </c>
      <c r="C2181" s="1" t="str">
        <f>+'LISTADO LINCE'!C2180</f>
        <v>CASQ AZUL  URBANO TUCUMAN</v>
      </c>
      <c r="D2181" s="1" t="str">
        <f>IFERROR(VLOOKUP(B2181,'PUBLICADOS EN WEB'!$D$2:$D$4094,1,FALSE)=B2181,"")</f>
        <v/>
      </c>
      <c r="E2181" s="1" t="str">
        <f>IFERROR(VLOOKUP(B2181,'PUBLICADOS EN MELI'!$D$2:$D$12092,1,FALSE)=B2181,"")</f>
        <v/>
      </c>
      <c r="F2181" s="1" t="str">
        <f>IF(VLOOKUP(B2181,'LISTADO LINCE'!$A$2:$BF$4824,14,FALSE)&lt;=0,"",VLOOKUP(B2181,'LISTADO LINCE'!$A$2:$BF$4824,14,FALSE))</f>
        <v/>
      </c>
    </row>
    <row r="2182" spans="1:6" hidden="1" x14ac:dyDescent="0.25">
      <c r="A2182" s="1">
        <v>8303015</v>
      </c>
      <c r="B2182" s="1">
        <f t="shared" si="34"/>
        <v>8303015</v>
      </c>
      <c r="C2182" s="1" t="str">
        <f>+'LISTADO LINCE'!C2181</f>
        <v>CASQ GRIS RIP C CINTA A CUADRO</v>
      </c>
      <c r="D2182" s="1" t="str">
        <f>IFERROR(VLOOKUP(B2182,'PUBLICADOS EN WEB'!$D$2:$D$4094,1,FALSE)=B2182,"")</f>
        <v/>
      </c>
      <c r="E2182" s="1" t="str">
        <f>IFERROR(VLOOKUP(B2182,'PUBLICADOS EN MELI'!$D$2:$D$12092,1,FALSE)=B2182,"")</f>
        <v/>
      </c>
      <c r="F2182" s="1" t="str">
        <f>IF(VLOOKUP(B2182,'LISTADO LINCE'!$A$2:$BF$4824,14,FALSE)&lt;=0,"",VLOOKUP(B2182,'LISTADO LINCE'!$A$2:$BF$4824,14,FALSE))</f>
        <v/>
      </c>
    </row>
    <row r="2183" spans="1:6" hidden="1" x14ac:dyDescent="0.25">
      <c r="A2183" s="1">
        <v>8303016</v>
      </c>
      <c r="B2183" s="1">
        <f t="shared" si="34"/>
        <v>8303016</v>
      </c>
      <c r="C2183" s="1" t="str">
        <f>+'LISTADO LINCE'!C2182</f>
        <v>CASQ EJERC C ABROJO</v>
      </c>
      <c r="D2183" s="1" t="str">
        <f>IFERROR(VLOOKUP(B2183,'PUBLICADOS EN WEB'!$D$2:$D$4094,1,FALSE)=B2183,"")</f>
        <v/>
      </c>
      <c r="E2183" s="1" t="str">
        <f>IFERROR(VLOOKUP(B2183,'PUBLICADOS EN MELI'!$D$2:$D$12092,1,FALSE)=B2183,"")</f>
        <v/>
      </c>
      <c r="F2183" s="1" t="str">
        <f>IF(VLOOKUP(B2183,'LISTADO LINCE'!$A$2:$BF$4824,14,FALSE)&lt;=0,"",VLOOKUP(B2183,'LISTADO LINCE'!$A$2:$BF$4824,14,FALSE))</f>
        <v/>
      </c>
    </row>
    <row r="2184" spans="1:6" hidden="1" x14ac:dyDescent="0.25">
      <c r="A2184" s="1">
        <v>8303017</v>
      </c>
      <c r="B2184" s="1">
        <f t="shared" si="34"/>
        <v>8303017</v>
      </c>
      <c r="C2184" s="1" t="str">
        <f>+'LISTADO LINCE'!C2183</f>
        <v>CASQ RIP EJERCITO MULTICAM</v>
      </c>
      <c r="D2184" s="1" t="str">
        <f>IFERROR(VLOOKUP(B2184,'PUBLICADOS EN WEB'!$D$2:$D$4094,1,FALSE)=B2184,"")</f>
        <v/>
      </c>
      <c r="E2184" s="1" t="str">
        <f>IFERROR(VLOOKUP(B2184,'PUBLICADOS EN MELI'!$D$2:$D$12092,1,FALSE)=B2184,"")</f>
        <v/>
      </c>
      <c r="F2184" s="1" t="str">
        <f>IF(VLOOKUP(B2184,'LISTADO LINCE'!$A$2:$BF$4824,14,FALSE)&lt;=0,"",VLOOKUP(B2184,'LISTADO LINCE'!$A$2:$BF$4824,14,FALSE))</f>
        <v/>
      </c>
    </row>
    <row r="2185" spans="1:6" hidden="1" x14ac:dyDescent="0.25">
      <c r="A2185" s="1">
        <v>8303018</v>
      </c>
      <c r="B2185" s="1">
        <f t="shared" si="34"/>
        <v>8303018</v>
      </c>
      <c r="C2185" s="1" t="str">
        <f>+'LISTADO LINCE'!C2184</f>
        <v>CASQ RIP AZUL CRIO INSPECTOR VISERA BOR</v>
      </c>
      <c r="D2185" s="1" t="str">
        <f>IFERROR(VLOOKUP(B2185,'PUBLICADOS EN WEB'!$D$2:$D$4094,1,FALSE)=B2185,"")</f>
        <v/>
      </c>
      <c r="E2185" s="1" t="str">
        <f>IFERROR(VLOOKUP(B2185,'PUBLICADOS EN MELI'!$D$2:$D$12092,1,FALSE)=B2185,"")</f>
        <v/>
      </c>
      <c r="F2185" s="1" t="str">
        <f>IF(VLOOKUP(B2185,'LISTADO LINCE'!$A$2:$BF$4824,14,FALSE)&lt;=0,"",VLOOKUP(B2185,'LISTADO LINCE'!$A$2:$BF$4824,14,FALSE))</f>
        <v/>
      </c>
    </row>
    <row r="2186" spans="1:6" hidden="1" x14ac:dyDescent="0.25">
      <c r="A2186" s="1">
        <v>8303019</v>
      </c>
      <c r="B2186" s="1">
        <f t="shared" si="34"/>
        <v>8303019</v>
      </c>
      <c r="C2186" s="1" t="str">
        <f>+'LISTADO LINCE'!C2185</f>
        <v>CASQ RIP NEGRO CRIO INSPECTOR VISERA BOR</v>
      </c>
      <c r="D2186" s="1" t="str">
        <f>IFERROR(VLOOKUP(B2186,'PUBLICADOS EN WEB'!$D$2:$D$4094,1,FALSE)=B2186,"")</f>
        <v/>
      </c>
      <c r="E2186" s="1" t="str">
        <f>IFERROR(VLOOKUP(B2186,'PUBLICADOS EN MELI'!$D$2:$D$12092,1,FALSE)=B2186,"")</f>
        <v/>
      </c>
      <c r="F2186" s="1" t="str">
        <f>IF(VLOOKUP(B2186,'LISTADO LINCE'!$A$2:$BF$4824,14,FALSE)&lt;=0,"",VLOOKUP(B2186,'LISTADO LINCE'!$A$2:$BF$4824,14,FALSE))</f>
        <v/>
      </c>
    </row>
    <row r="2187" spans="1:6" hidden="1" x14ac:dyDescent="0.25">
      <c r="A2187" s="1">
        <v>8303032</v>
      </c>
      <c r="B2187" s="1">
        <f t="shared" si="34"/>
        <v>8303032</v>
      </c>
      <c r="C2187" s="1" t="str">
        <f>+'LISTADO LINCE'!C2186</f>
        <v>BONNY RIP MIMETICO RER</v>
      </c>
      <c r="D2187" s="1" t="str">
        <f>IFERROR(VLOOKUP(B2187,'PUBLICADOS EN WEB'!$D$2:$D$4094,1,FALSE)=B2187,"")</f>
        <v/>
      </c>
      <c r="E2187" s="1" t="str">
        <f>IFERROR(VLOOKUP(B2187,'PUBLICADOS EN MELI'!$D$2:$D$12092,1,FALSE)=B2187,"")</f>
        <v/>
      </c>
      <c r="F2187" s="1" t="str">
        <f>IF(VLOOKUP(B2187,'LISTADO LINCE'!$A$2:$BF$4824,14,FALSE)&lt;=0,"",VLOOKUP(B2187,'LISTADO LINCE'!$A$2:$BF$4824,14,FALSE))</f>
        <v/>
      </c>
    </row>
    <row r="2188" spans="1:6" hidden="1" x14ac:dyDescent="0.25">
      <c r="A2188" s="1">
        <v>8303033</v>
      </c>
      <c r="B2188" s="1">
        <f t="shared" si="34"/>
        <v>8303033</v>
      </c>
      <c r="C2188" s="1" t="str">
        <f>+'LISTADO LINCE'!C2187</f>
        <v>BONNY RIP RURAL RER</v>
      </c>
      <c r="D2188" s="1" t="str">
        <f>IFERROR(VLOOKUP(B2188,'PUBLICADOS EN WEB'!$D$2:$D$4094,1,FALSE)=B2188,"")</f>
        <v/>
      </c>
      <c r="E2188" s="1" t="str">
        <f>IFERROR(VLOOKUP(B2188,'PUBLICADOS EN MELI'!$D$2:$D$12092,1,FALSE)=B2188,"")</f>
        <v/>
      </c>
      <c r="F2188" s="1" t="str">
        <f>IF(VLOOKUP(B2188,'LISTADO LINCE'!$A$2:$BF$4824,14,FALSE)&lt;=0,"",VLOOKUP(B2188,'LISTADO LINCE'!$A$2:$BF$4824,14,FALSE))</f>
        <v/>
      </c>
    </row>
    <row r="2189" spans="1:6" hidden="1" x14ac:dyDescent="0.25">
      <c r="A2189" s="1">
        <v>8303110</v>
      </c>
      <c r="B2189" s="1">
        <f t="shared" si="34"/>
        <v>8303110</v>
      </c>
      <c r="C2189" s="1" t="str">
        <f>+'LISTADO LINCE'!C2188</f>
        <v>CASQ PETREO BORD NEUQUEN</v>
      </c>
      <c r="D2189" s="1" t="str">
        <f>IFERROR(VLOOKUP(B2189,'PUBLICADOS EN WEB'!$D$2:$D$4094,1,FALSE)=B2189,"")</f>
        <v/>
      </c>
      <c r="E2189" s="1" t="str">
        <f>IFERROR(VLOOKUP(B2189,'PUBLICADOS EN MELI'!$D$2:$D$12092,1,FALSE)=B2189,"")</f>
        <v/>
      </c>
      <c r="F2189" s="1" t="str">
        <f>IF(VLOOKUP(B2189,'LISTADO LINCE'!$A$2:$BF$4824,14,FALSE)&lt;=0,"",VLOOKUP(B2189,'LISTADO LINCE'!$A$2:$BF$4824,14,FALSE))</f>
        <v/>
      </c>
    </row>
    <row r="2190" spans="1:6" hidden="1" x14ac:dyDescent="0.25">
      <c r="A2190" s="1">
        <v>8303111</v>
      </c>
      <c r="B2190" s="1">
        <f t="shared" si="34"/>
        <v>8303111</v>
      </c>
      <c r="C2190" s="1" t="str">
        <f>+'LISTADO LINCE'!C2189</f>
        <v>CASQ NEGRO BORD NEUQUEN</v>
      </c>
      <c r="D2190" s="1" t="str">
        <f>IFERROR(VLOOKUP(B2190,'PUBLICADOS EN WEB'!$D$2:$D$4094,1,FALSE)=B2190,"")</f>
        <v/>
      </c>
      <c r="E2190" s="1" t="str">
        <f>IFERROR(VLOOKUP(B2190,'PUBLICADOS EN MELI'!$D$2:$D$12092,1,FALSE)=B2190,"")</f>
        <v/>
      </c>
      <c r="F2190" s="1">
        <f>IF(VLOOKUP(B2190,'LISTADO LINCE'!$A$2:$BF$4824,14,FALSE)&lt;=0,"",VLOOKUP(B2190,'LISTADO LINCE'!$A$2:$BF$4824,14,FALSE))</f>
        <v>4</v>
      </c>
    </row>
    <row r="2191" spans="1:6" hidden="1" x14ac:dyDescent="0.25">
      <c r="A2191" s="1">
        <v>8303112</v>
      </c>
      <c r="B2191" s="1">
        <f t="shared" si="34"/>
        <v>8303112</v>
      </c>
      <c r="C2191" s="1" t="str">
        <f>+'LISTADO LINCE'!C2190</f>
        <v>CASQ GRIS BORD NEUQUEN</v>
      </c>
      <c r="D2191" s="1" t="str">
        <f>IFERROR(VLOOKUP(B2191,'PUBLICADOS EN WEB'!$D$2:$D$4094,1,FALSE)=B2191,"")</f>
        <v/>
      </c>
      <c r="E2191" s="1" t="str">
        <f>IFERROR(VLOOKUP(B2191,'PUBLICADOS EN MELI'!$D$2:$D$12092,1,FALSE)=B2191,"")</f>
        <v/>
      </c>
      <c r="F2191" s="1" t="str">
        <f>IF(VLOOKUP(B2191,'LISTADO LINCE'!$A$2:$BF$4824,14,FALSE)&lt;=0,"",VLOOKUP(B2191,'LISTADO LINCE'!$A$2:$BF$4824,14,FALSE))</f>
        <v/>
      </c>
    </row>
    <row r="2192" spans="1:6" hidden="1" x14ac:dyDescent="0.25">
      <c r="A2192" s="1">
        <v>8303113</v>
      </c>
      <c r="B2192" s="1">
        <f t="shared" si="34"/>
        <v>8303113</v>
      </c>
      <c r="C2192" s="1" t="str">
        <f>+'LISTADO LINCE'!C2191</f>
        <v>CASQ RIP GRIS ABROJO</v>
      </c>
      <c r="D2192" s="1" t="b">
        <f>IFERROR(VLOOKUP(B2192,'PUBLICADOS EN WEB'!$D$2:$D$4094,1,FALSE)=B2192,"")</f>
        <v>1</v>
      </c>
      <c r="E2192" s="1" t="str">
        <f>IFERROR(VLOOKUP(B2192,'PUBLICADOS EN MELI'!$D$2:$D$12092,1,FALSE)=B2192,"")</f>
        <v/>
      </c>
      <c r="F2192" s="1">
        <f>IF(VLOOKUP(B2192,'LISTADO LINCE'!$A$2:$BF$4824,14,FALSE)&lt;=0,"",VLOOKUP(B2192,'LISTADO LINCE'!$A$2:$BF$4824,14,FALSE))</f>
        <v>30</v>
      </c>
    </row>
    <row r="2193" spans="1:6" x14ac:dyDescent="0.25">
      <c r="A2193" s="1">
        <v>8303114</v>
      </c>
      <c r="B2193" s="1">
        <f t="shared" si="34"/>
        <v>8303114</v>
      </c>
      <c r="C2193" s="1" t="str">
        <f>VLOOKUP(B2193,'LISTADO LINCE'!$A$1:$BF$4008,3,FALSE)</f>
        <v>CASQ GAB GRIS ABROJO</v>
      </c>
      <c r="D2193" s="1" t="b">
        <f>IFERROR(VLOOKUP(B2193,'PUBLICADOS EN WEB'!$D$2:$D$4094,1,FALSE)=B2193,"")</f>
        <v>1</v>
      </c>
      <c r="E2193" s="1" t="b">
        <f>IFERROR(VLOOKUP(B2193,'PUBLICADOS EN MELI'!$D$2:$D$12092,1,FALSE)=B2193,"")</f>
        <v>1</v>
      </c>
      <c r="F2193" s="1" t="str">
        <f>IF(VLOOKUP(B2193,'LISTADO LINCE'!$A$2:$BF$4824,14,FALSE)&lt;=0,"",VLOOKUP(B2193,'LISTADO LINCE'!$A$2:$BF$4824,14,FALSE))</f>
        <v/>
      </c>
    </row>
    <row r="2194" spans="1:6" x14ac:dyDescent="0.25">
      <c r="A2194" s="1">
        <v>8303120</v>
      </c>
      <c r="B2194" s="1">
        <f t="shared" si="34"/>
        <v>8303120</v>
      </c>
      <c r="C2194" s="1" t="str">
        <f>VLOOKUP(B2194,'LISTADO LINCE'!$A$1:$BF$4008,3,FALSE)</f>
        <v>CASQ REVER GABARD.</v>
      </c>
      <c r="D2194" s="1" t="b">
        <f>IFERROR(VLOOKUP(B2194,'PUBLICADOS EN WEB'!$D$2:$D$4094,1,FALSE)=B2194,"")</f>
        <v>1</v>
      </c>
      <c r="E2194" s="1" t="b">
        <f>IFERROR(VLOOKUP(B2194,'PUBLICADOS EN MELI'!$D$2:$D$12092,1,FALSE)=B2194,"")</f>
        <v>1</v>
      </c>
      <c r="F2194" s="1">
        <f>IF(VLOOKUP(B2194,'LISTADO LINCE'!$A$2:$BF$4824,14,FALSE)&lt;=0,"",VLOOKUP(B2194,'LISTADO LINCE'!$A$2:$BF$4824,14,FALSE))</f>
        <v>55</v>
      </c>
    </row>
    <row r="2195" spans="1:6" hidden="1" x14ac:dyDescent="0.25">
      <c r="A2195" s="1">
        <v>8303121</v>
      </c>
      <c r="B2195" s="1">
        <f t="shared" si="34"/>
        <v>8303121</v>
      </c>
      <c r="C2195" s="1" t="str">
        <f>+'LISTADO LINCE'!C2194</f>
        <v>CASQ REVERS VIAL TMAN</v>
      </c>
      <c r="D2195" s="1" t="str">
        <f>IFERROR(VLOOKUP(B2195,'PUBLICADOS EN WEB'!$D$2:$D$4094,1,FALSE)=B2195,"")</f>
        <v/>
      </c>
      <c r="E2195" s="1" t="str">
        <f>IFERROR(VLOOKUP(B2195,'PUBLICADOS EN MELI'!$D$2:$D$12092,1,FALSE)=B2195,"")</f>
        <v/>
      </c>
      <c r="F2195" s="1" t="str">
        <f>IF(VLOOKUP(B2195,'LISTADO LINCE'!$A$2:$BF$4824,14,FALSE)&lt;=0,"",VLOOKUP(B2195,'LISTADO LINCE'!$A$2:$BF$4824,14,FALSE))</f>
        <v/>
      </c>
    </row>
    <row r="2196" spans="1:6" x14ac:dyDescent="0.25">
      <c r="A2196" s="1">
        <v>8303123</v>
      </c>
      <c r="B2196" s="1">
        <f t="shared" si="34"/>
        <v>8303123</v>
      </c>
      <c r="C2196" s="1" t="str">
        <f>VLOOKUP(B2196,'LISTADO LINCE'!$A$1:$BF$4008,3,FALSE)</f>
        <v>CASQ AMER REVER RIP STOP</v>
      </c>
      <c r="D2196" s="1" t="b">
        <f>IFERROR(VLOOKUP(B2196,'PUBLICADOS EN WEB'!$D$2:$D$4094,1,FALSE)=B2196,"")</f>
        <v>1</v>
      </c>
      <c r="E2196" s="1" t="b">
        <f>IFERROR(VLOOKUP(B2196,'PUBLICADOS EN MELI'!$D$2:$D$12092,1,FALSE)=B2196,"")</f>
        <v>1</v>
      </c>
      <c r="F2196" s="1">
        <f>IF(VLOOKUP(B2196,'LISTADO LINCE'!$A$2:$BF$4824,14,FALSE)&lt;=0,"",VLOOKUP(B2196,'LISTADO LINCE'!$A$2:$BF$4824,14,FALSE))</f>
        <v>111</v>
      </c>
    </row>
    <row r="2197" spans="1:6" hidden="1" x14ac:dyDescent="0.25">
      <c r="A2197" s="1">
        <v>8303124</v>
      </c>
      <c r="B2197" s="1">
        <f t="shared" si="34"/>
        <v>8303124</v>
      </c>
      <c r="C2197" s="1" t="str">
        <f>+'LISTADO LINCE'!C2196</f>
        <v>CASQ RIP DIGITAL MIMET RURAL</v>
      </c>
      <c r="D2197" s="1" t="str">
        <f>IFERROR(VLOOKUP(B2197,'PUBLICADOS EN WEB'!$D$2:$D$4094,1,FALSE)=B2197,"")</f>
        <v/>
      </c>
      <c r="E2197" s="1" t="str">
        <f>IFERROR(VLOOKUP(B2197,'PUBLICADOS EN MELI'!$D$2:$D$12092,1,FALSE)=B2197,"")</f>
        <v/>
      </c>
      <c r="F2197" s="1" t="str">
        <f>IF(VLOOKUP(B2197,'LISTADO LINCE'!$A$2:$BF$4824,14,FALSE)&lt;=0,"",VLOOKUP(B2197,'LISTADO LINCE'!$A$2:$BF$4824,14,FALSE))</f>
        <v/>
      </c>
    </row>
    <row r="2198" spans="1:6" hidden="1" x14ac:dyDescent="0.25">
      <c r="A2198" s="1">
        <v>8303125</v>
      </c>
      <c r="B2198" s="1">
        <f t="shared" si="34"/>
        <v>8303125</v>
      </c>
      <c r="C2198" s="1" t="str">
        <f>+'LISTADO LINCE'!C2197</f>
        <v>CASQ REVER RIP MIME/NEG</v>
      </c>
      <c r="D2198" s="1" t="str">
        <f>IFERROR(VLOOKUP(B2198,'PUBLICADOS EN WEB'!$D$2:$D$4094,1,FALSE)=B2198,"")</f>
        <v/>
      </c>
      <c r="E2198" s="1" t="str">
        <f>IFERROR(VLOOKUP(B2198,'PUBLICADOS EN MELI'!$D$2:$D$12092,1,FALSE)=B2198,"")</f>
        <v/>
      </c>
      <c r="F2198" s="1" t="str">
        <f>IF(VLOOKUP(B2198,'LISTADO LINCE'!$A$2:$BF$4824,14,FALSE)&lt;=0,"",VLOOKUP(B2198,'LISTADO LINCE'!$A$2:$BF$4824,14,FALSE))</f>
        <v/>
      </c>
    </row>
    <row r="2199" spans="1:6" hidden="1" x14ac:dyDescent="0.25">
      <c r="A2199" s="1">
        <v>8303126</v>
      </c>
      <c r="B2199" s="1">
        <f t="shared" si="34"/>
        <v>8303126</v>
      </c>
      <c r="C2199" s="1" t="str">
        <f>+'LISTADO LINCE'!C2198</f>
        <v>CASQ REVER RIP GRIS/NEG</v>
      </c>
      <c r="D2199" s="1" t="str">
        <f>IFERROR(VLOOKUP(B2199,'PUBLICADOS EN WEB'!$D$2:$D$4094,1,FALSE)=B2199,"")</f>
        <v/>
      </c>
      <c r="E2199" s="1" t="str">
        <f>IFERROR(VLOOKUP(B2199,'PUBLICADOS EN MELI'!$D$2:$D$12092,1,FALSE)=B2199,"")</f>
        <v/>
      </c>
      <c r="F2199" s="1" t="str">
        <f>IF(VLOOKUP(B2199,'LISTADO LINCE'!$A$2:$BF$4824,14,FALSE)&lt;=0,"",VLOOKUP(B2199,'LISTADO LINCE'!$A$2:$BF$4824,14,FALSE))</f>
        <v/>
      </c>
    </row>
    <row r="2200" spans="1:6" x14ac:dyDescent="0.25">
      <c r="A2200" s="1">
        <v>8303127</v>
      </c>
      <c r="B2200" s="1">
        <f t="shared" si="34"/>
        <v>8303127</v>
      </c>
      <c r="C2200" s="1" t="str">
        <f>VLOOKUP(B2200,'LISTADO LINCE'!$A$1:$BF$4008,3,FALSE)</f>
        <v>CASQ REVER RIP INFANT/NEG</v>
      </c>
      <c r="D2200" s="1" t="str">
        <f>IFERROR(VLOOKUP(B2200,'PUBLICADOS EN WEB'!$D$2:$D$4094,1,FALSE)=B2200,"")</f>
        <v/>
      </c>
      <c r="E2200" s="1" t="b">
        <f>IFERROR(VLOOKUP(B2200,'PUBLICADOS EN MELI'!$D$2:$D$12092,1,FALSE)=B2200,"")</f>
        <v>1</v>
      </c>
      <c r="F2200" s="1" t="str">
        <f>IF(VLOOKUP(B2200,'LISTADO LINCE'!$A$2:$BF$4824,14,FALSE)&lt;=0,"",VLOOKUP(B2200,'LISTADO LINCE'!$A$2:$BF$4824,14,FALSE))</f>
        <v/>
      </c>
    </row>
    <row r="2201" spans="1:6" hidden="1" x14ac:dyDescent="0.25">
      <c r="A2201" s="1">
        <v>8303128</v>
      </c>
      <c r="B2201" s="1">
        <f t="shared" si="34"/>
        <v>8303128</v>
      </c>
      <c r="C2201" s="1" t="str">
        <f>+'LISTADO LINCE'!C2200</f>
        <v>CASQ RIP DIGITAL ACU</v>
      </c>
      <c r="D2201" s="1" t="str">
        <f>IFERROR(VLOOKUP(B2201,'PUBLICADOS EN WEB'!$D$2:$D$4094,1,FALSE)=B2201,"")</f>
        <v/>
      </c>
      <c r="E2201" s="1" t="str">
        <f>IFERROR(VLOOKUP(B2201,'PUBLICADOS EN MELI'!$D$2:$D$12092,1,FALSE)=B2201,"")</f>
        <v/>
      </c>
      <c r="F2201" s="1" t="str">
        <f>IF(VLOOKUP(B2201,'LISTADO LINCE'!$A$2:$BF$4824,14,FALSE)&lt;=0,"",VLOOKUP(B2201,'LISTADO LINCE'!$A$2:$BF$4824,14,FALSE))</f>
        <v/>
      </c>
    </row>
    <row r="2202" spans="1:6" x14ac:dyDescent="0.25">
      <c r="A2202" s="1">
        <v>8303129</v>
      </c>
      <c r="B2202" s="1">
        <f t="shared" si="34"/>
        <v>8303129</v>
      </c>
      <c r="C2202" s="1" t="str">
        <f>VLOOKUP(B2202,'LISTADO LINCE'!$A$1:$BF$4008,3,FALSE)</f>
        <v>CASQ RIP NEGRO C/OJALILLOS IMP</v>
      </c>
      <c r="D2202" s="1" t="b">
        <f>IFERROR(VLOOKUP(B2202,'PUBLICADOS EN WEB'!$D$2:$D$4094,1,FALSE)=B2202,"")</f>
        <v>1</v>
      </c>
      <c r="E2202" s="1" t="b">
        <f>IFERROR(VLOOKUP(B2202,'PUBLICADOS EN MELI'!$D$2:$D$12092,1,FALSE)=B2202,"")</f>
        <v>1</v>
      </c>
      <c r="F2202" s="1">
        <f>IF(VLOOKUP(B2202,'LISTADO LINCE'!$A$2:$BF$4824,14,FALSE)&lt;=0,"",VLOOKUP(B2202,'LISTADO LINCE'!$A$2:$BF$4824,14,FALSE))</f>
        <v>558</v>
      </c>
    </row>
    <row r="2203" spans="1:6" x14ac:dyDescent="0.25">
      <c r="A2203" s="1">
        <v>8303130</v>
      </c>
      <c r="B2203" s="1">
        <f t="shared" si="34"/>
        <v>8303130</v>
      </c>
      <c r="C2203" s="1" t="str">
        <f>VLOOKUP(B2203,'LISTADO LINCE'!$A$1:$BF$4008,3,FALSE)</f>
        <v>CASQ RIP AZUL C/OJALILLOS IMP</v>
      </c>
      <c r="D2203" s="1" t="b">
        <f>IFERROR(VLOOKUP(B2203,'PUBLICADOS EN WEB'!$D$2:$D$4094,1,FALSE)=B2203,"")</f>
        <v>1</v>
      </c>
      <c r="E2203" s="1" t="b">
        <f>IFERROR(VLOOKUP(B2203,'PUBLICADOS EN MELI'!$D$2:$D$12092,1,FALSE)=B2203,"")</f>
        <v>1</v>
      </c>
      <c r="F2203" s="1">
        <f>IF(VLOOKUP(B2203,'LISTADO LINCE'!$A$2:$BF$4824,14,FALSE)&lt;=0,"",VLOOKUP(B2203,'LISTADO LINCE'!$A$2:$BF$4824,14,FALSE))</f>
        <v>35</v>
      </c>
    </row>
    <row r="2204" spans="1:6" hidden="1" x14ac:dyDescent="0.25">
      <c r="A2204" s="1">
        <v>8303131</v>
      </c>
      <c r="B2204" s="1">
        <f t="shared" si="34"/>
        <v>8303131</v>
      </c>
      <c r="C2204" s="1" t="str">
        <f>+'LISTADO LINCE'!C2203</f>
        <v>CASQ RIP NEGRO C/OJALITO BORD NQN</v>
      </c>
      <c r="D2204" s="1" t="str">
        <f>IFERROR(VLOOKUP(B2204,'PUBLICADOS EN WEB'!$D$2:$D$4094,1,FALSE)=B2204,"")</f>
        <v/>
      </c>
      <c r="E2204" s="1" t="str">
        <f>IFERROR(VLOOKUP(B2204,'PUBLICADOS EN MELI'!$D$2:$D$12092,1,FALSE)=B2204,"")</f>
        <v/>
      </c>
      <c r="F2204" s="1" t="str">
        <f>IF(VLOOKUP(B2204,'LISTADO LINCE'!$A$2:$BF$4824,14,FALSE)&lt;=0,"",VLOOKUP(B2204,'LISTADO LINCE'!$A$2:$BF$4824,14,FALSE))</f>
        <v/>
      </c>
    </row>
    <row r="2205" spans="1:6" hidden="1" x14ac:dyDescent="0.25">
      <c r="A2205" s="1">
        <v>8303132</v>
      </c>
      <c r="B2205" s="1">
        <f t="shared" si="34"/>
        <v>8303132</v>
      </c>
      <c r="C2205" s="1" t="str">
        <f>+'LISTADO LINCE'!C2204</f>
        <v>CASQ RIP AZUL C/OJALITO BORD NQN</v>
      </c>
      <c r="D2205" s="1" t="str">
        <f>IFERROR(VLOOKUP(B2205,'PUBLICADOS EN WEB'!$D$2:$D$4094,1,FALSE)=B2205,"")</f>
        <v/>
      </c>
      <c r="E2205" s="1" t="str">
        <f>IFERROR(VLOOKUP(B2205,'PUBLICADOS EN MELI'!$D$2:$D$12092,1,FALSE)=B2205,"")</f>
        <v/>
      </c>
      <c r="F2205" s="1" t="str">
        <f>IF(VLOOKUP(B2205,'LISTADO LINCE'!$A$2:$BF$4824,14,FALSE)&lt;=0,"",VLOOKUP(B2205,'LISTADO LINCE'!$A$2:$BF$4824,14,FALSE))</f>
        <v/>
      </c>
    </row>
    <row r="2206" spans="1:6" hidden="1" x14ac:dyDescent="0.25">
      <c r="A2206" s="1">
        <v>8303133</v>
      </c>
      <c r="B2206" s="1">
        <f t="shared" si="34"/>
        <v>8303133</v>
      </c>
      <c r="C2206" s="1" t="str">
        <f>+'LISTADO LINCE'!C2205</f>
        <v>CASQ RIP DIGITAL BEIGE ABROJO</v>
      </c>
      <c r="D2206" s="1" t="str">
        <f>IFERROR(VLOOKUP(B2206,'PUBLICADOS EN WEB'!$D$2:$D$4094,1,FALSE)=B2206,"")</f>
        <v/>
      </c>
      <c r="E2206" s="1" t="str">
        <f>IFERROR(VLOOKUP(B2206,'PUBLICADOS EN MELI'!$D$2:$D$12092,1,FALSE)=B2206,"")</f>
        <v/>
      </c>
      <c r="F2206" s="1" t="str">
        <f>IF(VLOOKUP(B2206,'LISTADO LINCE'!$A$2:$BF$4824,14,FALSE)&lt;=0,"",VLOOKUP(B2206,'LISTADO LINCE'!$A$2:$BF$4824,14,FALSE))</f>
        <v/>
      </c>
    </row>
    <row r="2207" spans="1:6" hidden="1" x14ac:dyDescent="0.25">
      <c r="A2207" s="1">
        <v>8303222</v>
      </c>
      <c r="B2207" s="1">
        <f t="shared" si="34"/>
        <v>8303222</v>
      </c>
      <c r="C2207" s="1" t="str">
        <f>+'LISTADO LINCE'!C2206</f>
        <v>CASQ ARMADO AZUL</v>
      </c>
      <c r="D2207" s="1" t="str">
        <f>IFERROR(VLOOKUP(B2207,'PUBLICADOS EN WEB'!$D$2:$D$4094,1,FALSE)=B2207,"")</f>
        <v/>
      </c>
      <c r="E2207" s="1" t="str">
        <f>IFERROR(VLOOKUP(B2207,'PUBLICADOS EN MELI'!$D$2:$D$12092,1,FALSE)=B2207,"")</f>
        <v/>
      </c>
      <c r="F2207" s="1">
        <f>IF(VLOOKUP(B2207,'LISTADO LINCE'!$A$2:$BF$4824,14,FALSE)&lt;=0,"",VLOOKUP(B2207,'LISTADO LINCE'!$A$2:$BF$4824,14,FALSE))</f>
        <v>60</v>
      </c>
    </row>
    <row r="2208" spans="1:6" x14ac:dyDescent="0.25">
      <c r="A2208" s="1">
        <v>8303297</v>
      </c>
      <c r="B2208" s="1">
        <f t="shared" si="34"/>
        <v>8303297</v>
      </c>
      <c r="C2208" s="1" t="str">
        <f>VLOOKUP(B2208,'LISTADO LINCE'!$A$1:$BF$4008,3,FALSE)</f>
        <v>RELOJ TACTICO MALLA/CUERDA ICE FROG 5524</v>
      </c>
      <c r="D2208" s="1" t="b">
        <f>IFERROR(VLOOKUP(B2208,'PUBLICADOS EN WEB'!$D$2:$D$4094,1,FALSE)=B2208,"")</f>
        <v>1</v>
      </c>
      <c r="E2208" s="1" t="b">
        <f>IFERROR(VLOOKUP(B2208,'PUBLICADOS EN MELI'!$D$2:$D$12092,1,FALSE)=B2208,"")</f>
        <v>1</v>
      </c>
      <c r="F2208" s="1">
        <f>IF(VLOOKUP(B2208,'LISTADO LINCE'!$A$2:$BF$4824,14,FALSE)&lt;=0,"",VLOOKUP(B2208,'LISTADO LINCE'!$A$2:$BF$4824,14,FALSE))</f>
        <v>348</v>
      </c>
    </row>
    <row r="2209" spans="1:6" x14ac:dyDescent="0.25">
      <c r="A2209" s="1">
        <v>8303298</v>
      </c>
      <c r="B2209" s="1">
        <f t="shared" si="34"/>
        <v>8303298</v>
      </c>
      <c r="C2209" s="1" t="str">
        <f>VLOOKUP(B2209,'LISTADO LINCE'!$A$1:$BF$4008,3,FALSE)</f>
        <v>RELOJ TACTICO O.T.S 5512-693-30-48/3,6</v>
      </c>
      <c r="D2209" s="1" t="str">
        <f>IFERROR(VLOOKUP(B2209,'PUBLICADOS EN WEB'!$D$2:$D$4094,1,FALSE)=B2209,"")</f>
        <v/>
      </c>
      <c r="E2209" s="1" t="b">
        <f>IFERROR(VLOOKUP(B2209,'PUBLICADOS EN MELI'!$D$2:$D$12092,1,FALSE)=B2209,"")</f>
        <v>1</v>
      </c>
      <c r="F2209" s="1" t="str">
        <f>IF(VLOOKUP(B2209,'LISTADO LINCE'!$A$2:$BF$4824,14,FALSE)&lt;=0,"",VLOOKUP(B2209,'LISTADO LINCE'!$A$2:$BF$4824,14,FALSE))</f>
        <v/>
      </c>
    </row>
    <row r="2210" spans="1:6" x14ac:dyDescent="0.25">
      <c r="A2210" s="1">
        <v>8303299</v>
      </c>
      <c r="B2210" s="1">
        <f t="shared" si="34"/>
        <v>8303299</v>
      </c>
      <c r="C2210" s="1" t="str">
        <f>VLOOKUP(B2210,'LISTADO LINCE'!$A$1:$BF$4008,3,FALSE)</f>
        <v>RELOJ TACTICO DIGITAL 5514-30-48/3,6</v>
      </c>
      <c r="D2210" s="1" t="str">
        <f>IFERROR(VLOOKUP(B2210,'PUBLICADOS EN WEB'!$D$2:$D$4094,1,FALSE)=B2210,"")</f>
        <v/>
      </c>
      <c r="E2210" s="1" t="b">
        <f>IFERROR(VLOOKUP(B2210,'PUBLICADOS EN MELI'!$D$2:$D$12092,1,FALSE)=B2210,"")</f>
        <v>1</v>
      </c>
      <c r="F2210" s="1" t="str">
        <f>IF(VLOOKUP(B2210,'LISTADO LINCE'!$A$2:$BF$4824,14,FALSE)&lt;=0,"",VLOOKUP(B2210,'LISTADO LINCE'!$A$2:$BF$4824,14,FALSE))</f>
        <v/>
      </c>
    </row>
    <row r="2211" spans="1:6" x14ac:dyDescent="0.25">
      <c r="A2211" s="1">
        <v>8303300</v>
      </c>
      <c r="B2211" s="1">
        <f t="shared" ref="B2211:B2274" si="35">IF(A2211&lt;&gt;"",IFERROR(A2211*1,""),"")</f>
        <v>8303300</v>
      </c>
      <c r="C2211" s="1" t="str">
        <f>VLOOKUP(B2211,'LISTADO LINCE'!$A$1:$BF$4008,3,FALSE)</f>
        <v>RELOJ TACTICO O.T.S T7033G 5518-30-48/3,</v>
      </c>
      <c r="D2211" s="1" t="str">
        <f>IFERROR(VLOOKUP(B2211,'PUBLICADOS EN WEB'!$D$2:$D$4094,1,FALSE)=B2211,"")</f>
        <v/>
      </c>
      <c r="E2211" s="1" t="b">
        <f>IFERROR(VLOOKUP(B2211,'PUBLICADOS EN MELI'!$D$2:$D$12092,1,FALSE)=B2211,"")</f>
        <v>1</v>
      </c>
      <c r="F2211" s="1" t="str">
        <f>IF(VLOOKUP(B2211,'LISTADO LINCE'!$A$2:$BF$4824,14,FALSE)&lt;=0,"",VLOOKUP(B2211,'LISTADO LINCE'!$A$2:$BF$4824,14,FALSE))</f>
        <v/>
      </c>
    </row>
    <row r="2212" spans="1:6" hidden="1" x14ac:dyDescent="0.25">
      <c r="A2212" s="1">
        <v>8303356</v>
      </c>
      <c r="B2212" s="1">
        <f t="shared" si="35"/>
        <v>8303356</v>
      </c>
      <c r="C2212" s="1" t="str">
        <f>+'LISTADO LINCE'!C2211</f>
        <v>CASQ RIP NEGRO STA FE C ABROJO C/ESC RER</v>
      </c>
      <c r="D2212" s="1" t="str">
        <f>IFERROR(VLOOKUP(B2212,'PUBLICADOS EN WEB'!$D$2:$D$4094,1,FALSE)=B2212,"")</f>
        <v/>
      </c>
      <c r="E2212" s="1" t="str">
        <f>IFERROR(VLOOKUP(B2212,'PUBLICADOS EN MELI'!$D$2:$D$12092,1,FALSE)=B2212,"")</f>
        <v/>
      </c>
      <c r="F2212" s="1" t="str">
        <f>IF(VLOOKUP(B2212,'LISTADO LINCE'!$A$2:$BF$4824,14,FALSE)&lt;=0,"",VLOOKUP(B2212,'LISTADO LINCE'!$A$2:$BF$4824,14,FALSE))</f>
        <v/>
      </c>
    </row>
    <row r="2213" spans="1:6" hidden="1" x14ac:dyDescent="0.25">
      <c r="A2213" s="1">
        <v>8303357</v>
      </c>
      <c r="B2213" s="1">
        <f t="shared" si="35"/>
        <v>8303357</v>
      </c>
      <c r="C2213" s="1" t="str">
        <f>+'LISTADO LINCE'!C2212</f>
        <v>CASQ RIP NEGRO STA FE C/SERRETA RER</v>
      </c>
      <c r="D2213" s="1" t="str">
        <f>IFERROR(VLOOKUP(B2213,'PUBLICADOS EN WEB'!$D$2:$D$4094,1,FALSE)=B2213,"")</f>
        <v/>
      </c>
      <c r="E2213" s="1" t="str">
        <f>IFERROR(VLOOKUP(B2213,'PUBLICADOS EN MELI'!$D$2:$D$12092,1,FALSE)=B2213,"")</f>
        <v/>
      </c>
      <c r="F2213" s="1" t="str">
        <f>IF(VLOOKUP(B2213,'LISTADO LINCE'!$A$2:$BF$4824,14,FALSE)&lt;=0,"",VLOOKUP(B2213,'LISTADO LINCE'!$A$2:$BF$4824,14,FALSE))</f>
        <v/>
      </c>
    </row>
    <row r="2214" spans="1:6" hidden="1" x14ac:dyDescent="0.25">
      <c r="A2214" s="1">
        <v>8303358</v>
      </c>
      <c r="B2214" s="1">
        <f t="shared" si="35"/>
        <v>8303358</v>
      </c>
      <c r="C2214" s="1" t="str">
        <f>+'LISTADO LINCE'!C2213</f>
        <v>CASQ RIP NEGRO STA FE SERRETA Y LAU RER</v>
      </c>
      <c r="D2214" s="1" t="str">
        <f>IFERROR(VLOOKUP(B2214,'PUBLICADOS EN WEB'!$D$2:$D$4094,1,FALSE)=B2214,"")</f>
        <v/>
      </c>
      <c r="E2214" s="1" t="str">
        <f>IFERROR(VLOOKUP(B2214,'PUBLICADOS EN MELI'!$D$2:$D$12092,1,FALSE)=B2214,"")</f>
        <v/>
      </c>
      <c r="F2214" s="1" t="str">
        <f>IF(VLOOKUP(B2214,'LISTADO LINCE'!$A$2:$BF$4824,14,FALSE)&lt;=0,"",VLOOKUP(B2214,'LISTADO LINCE'!$A$2:$BF$4824,14,FALSE))</f>
        <v/>
      </c>
    </row>
    <row r="2215" spans="1:6" hidden="1" x14ac:dyDescent="0.25">
      <c r="A2215" s="1">
        <v>8303495</v>
      </c>
      <c r="B2215" s="1">
        <f t="shared" si="35"/>
        <v>8303495</v>
      </c>
      <c r="C2215" s="1" t="str">
        <f>+'LISTADO LINCE'!C2214</f>
        <v>CASQ RIP AZUL C ABROJO</v>
      </c>
      <c r="D2215" s="1" t="str">
        <f>IFERROR(VLOOKUP(B2215,'PUBLICADOS EN WEB'!$D$2:$D$4094,1,FALSE)=B2215,"")</f>
        <v/>
      </c>
      <c r="E2215" s="1" t="str">
        <f>IFERROR(VLOOKUP(B2215,'PUBLICADOS EN MELI'!$D$2:$D$12092,1,FALSE)=B2215,"")</f>
        <v/>
      </c>
      <c r="F2215" s="1">
        <f>IF(VLOOKUP(B2215,'LISTADO LINCE'!$A$2:$BF$4824,14,FALSE)&lt;=0,"",VLOOKUP(B2215,'LISTADO LINCE'!$A$2:$BF$4824,14,FALSE))</f>
        <v>19</v>
      </c>
    </row>
    <row r="2216" spans="1:6" hidden="1" x14ac:dyDescent="0.25">
      <c r="A2216" s="1">
        <v>8303496</v>
      </c>
      <c r="B2216" s="1">
        <f t="shared" si="35"/>
        <v>8303496</v>
      </c>
      <c r="C2216" s="1" t="str">
        <f>+'LISTADO LINCE'!C2215</f>
        <v>CASQ RIP DIGITAL GRIS</v>
      </c>
      <c r="D2216" s="1" t="str">
        <f>IFERROR(VLOOKUP(B2216,'PUBLICADOS EN WEB'!$D$2:$D$4094,1,FALSE)=B2216,"")</f>
        <v/>
      </c>
      <c r="E2216" s="1" t="str">
        <f>IFERROR(VLOOKUP(B2216,'PUBLICADOS EN MELI'!$D$2:$D$12092,1,FALSE)=B2216,"")</f>
        <v/>
      </c>
      <c r="F2216" s="1">
        <f>IF(VLOOKUP(B2216,'LISTADO LINCE'!$A$2:$BF$4824,14,FALSE)&lt;=0,"",VLOOKUP(B2216,'LISTADO LINCE'!$A$2:$BF$4824,14,FALSE))</f>
        <v>1</v>
      </c>
    </row>
    <row r="2217" spans="1:6" hidden="1" x14ac:dyDescent="0.25">
      <c r="A2217" s="1">
        <v>8303544</v>
      </c>
      <c r="B2217" s="1">
        <f t="shared" si="35"/>
        <v>8303544</v>
      </c>
      <c r="C2217" s="1" t="str">
        <f>+'LISTADO LINCE'!C2216</f>
        <v>CASQ RIP INFANTERIA CON ABROJO</v>
      </c>
      <c r="D2217" s="1" t="b">
        <f>IFERROR(VLOOKUP(B2217,'PUBLICADOS EN WEB'!$D$2:$D$4094,1,FALSE)=B2217,"")</f>
        <v>1</v>
      </c>
      <c r="E2217" s="1" t="str">
        <f>IFERROR(VLOOKUP(B2217,'PUBLICADOS EN MELI'!$D$2:$D$12092,1,FALSE)=B2217,"")</f>
        <v/>
      </c>
      <c r="F2217" s="1">
        <f>IF(VLOOKUP(B2217,'LISTADO LINCE'!$A$2:$BF$4824,14,FALSE)&lt;=0,"",VLOOKUP(B2217,'LISTADO LINCE'!$A$2:$BF$4824,14,FALSE))</f>
        <v>8</v>
      </c>
    </row>
    <row r="2218" spans="1:6" hidden="1" x14ac:dyDescent="0.25">
      <c r="A2218" s="1">
        <v>8303665</v>
      </c>
      <c r="B2218" s="1">
        <f t="shared" si="35"/>
        <v>8303665</v>
      </c>
      <c r="C2218" s="1" t="str">
        <f>+'LISTADO LINCE'!C2217</f>
        <v>CASQ ARMADO  VERDE</v>
      </c>
      <c r="D2218" s="1" t="str">
        <f>IFERROR(VLOOKUP(B2218,'PUBLICADOS EN WEB'!$D$2:$D$4094,1,FALSE)=B2218,"")</f>
        <v/>
      </c>
      <c r="E2218" s="1" t="str">
        <f>IFERROR(VLOOKUP(B2218,'PUBLICADOS EN MELI'!$D$2:$D$12092,1,FALSE)=B2218,"")</f>
        <v/>
      </c>
      <c r="F2218" s="1">
        <f>IF(VLOOKUP(B2218,'LISTADO LINCE'!$A$2:$BF$4824,14,FALSE)&lt;=0,"",VLOOKUP(B2218,'LISTADO LINCE'!$A$2:$BF$4824,14,FALSE))</f>
        <v>5</v>
      </c>
    </row>
    <row r="2219" spans="1:6" x14ac:dyDescent="0.25">
      <c r="A2219" s="1">
        <v>8303674</v>
      </c>
      <c r="B2219" s="1">
        <f t="shared" si="35"/>
        <v>8303674</v>
      </c>
      <c r="C2219" s="1" t="str">
        <f>VLOOKUP(B2219,'LISTADO LINCE'!$A$1:$BF$4008,3,FALSE)</f>
        <v>CASQ GAB NEGRO AJUSTABLE C/TRABA 4674</v>
      </c>
      <c r="D2219" s="1" t="b">
        <f>IFERROR(VLOOKUP(B2219,'PUBLICADOS EN WEB'!$D$2:$D$4094,1,FALSE)=B2219,"")</f>
        <v>1</v>
      </c>
      <c r="E2219" s="1" t="b">
        <f>IFERROR(VLOOKUP(B2219,'PUBLICADOS EN MELI'!$D$2:$D$12092,1,FALSE)=B2219,"")</f>
        <v>1</v>
      </c>
      <c r="F2219" s="1">
        <f>IF(VLOOKUP(B2219,'LISTADO LINCE'!$A$2:$BF$4824,14,FALSE)&lt;=0,"",VLOOKUP(B2219,'LISTADO LINCE'!$A$2:$BF$4824,14,FALSE))</f>
        <v>90</v>
      </c>
    </row>
    <row r="2220" spans="1:6" x14ac:dyDescent="0.25">
      <c r="A2220" s="1">
        <v>8303677</v>
      </c>
      <c r="B2220" s="1">
        <f t="shared" si="35"/>
        <v>8303677</v>
      </c>
      <c r="C2220" s="1" t="str">
        <f>VLOOKUP(B2220,'LISTADO LINCE'!$A$1:$BF$4008,3,FALSE)</f>
        <v>CASQ GAB AZUL AJUSTABLE C/TRABA 4674</v>
      </c>
      <c r="D2220" s="1" t="str">
        <f>IFERROR(VLOOKUP(B2220,'PUBLICADOS EN WEB'!$D$2:$D$4094,1,FALSE)=B2220,"")</f>
        <v/>
      </c>
      <c r="E2220" s="1" t="b">
        <f>IFERROR(VLOOKUP(B2220,'PUBLICADOS EN MELI'!$D$2:$D$12092,1,FALSE)=B2220,"")</f>
        <v>1</v>
      </c>
      <c r="F2220" s="1" t="str">
        <f>IF(VLOOKUP(B2220,'LISTADO LINCE'!$A$2:$BF$4824,14,FALSE)&lt;=0,"",VLOOKUP(B2220,'LISTADO LINCE'!$A$2:$BF$4824,14,FALSE))</f>
        <v/>
      </c>
    </row>
    <row r="2221" spans="1:6" hidden="1" x14ac:dyDescent="0.25">
      <c r="A2221" s="1">
        <v>8303700</v>
      </c>
      <c r="B2221" s="1">
        <f t="shared" si="35"/>
        <v>8303700</v>
      </c>
      <c r="C2221" s="1" t="str">
        <f>+'LISTADO LINCE'!C2220</f>
        <v>CASQ RIP AZUL NQUEN. VISERA BORDADA RER</v>
      </c>
      <c r="D2221" s="1" t="str">
        <f>IFERROR(VLOOKUP(B2221,'PUBLICADOS EN WEB'!$D$2:$D$4094,1,FALSE)=B2221,"")</f>
        <v/>
      </c>
      <c r="E2221" s="1" t="str">
        <f>IFERROR(VLOOKUP(B2221,'PUBLICADOS EN MELI'!$D$2:$D$12092,1,FALSE)=B2221,"")</f>
        <v/>
      </c>
      <c r="F2221" s="1" t="str">
        <f>IF(VLOOKUP(B2221,'LISTADO LINCE'!$A$2:$BF$4824,14,FALSE)&lt;=0,"",VLOOKUP(B2221,'LISTADO LINCE'!$A$2:$BF$4824,14,FALSE))</f>
        <v/>
      </c>
    </row>
    <row r="2222" spans="1:6" hidden="1" x14ac:dyDescent="0.25">
      <c r="A2222" s="1">
        <v>8303701</v>
      </c>
      <c r="B2222" s="1">
        <f t="shared" si="35"/>
        <v>8303701</v>
      </c>
      <c r="C2222" s="1" t="str">
        <f>+'LISTADO LINCE'!C2221</f>
        <v>CASQ RIP NEGRO NQUEN. VISERA BORDADA RER</v>
      </c>
      <c r="D2222" s="1" t="str">
        <f>IFERROR(VLOOKUP(B2222,'PUBLICADOS EN WEB'!$D$2:$D$4094,1,FALSE)=B2222,"")</f>
        <v/>
      </c>
      <c r="E2222" s="1" t="str">
        <f>IFERROR(VLOOKUP(B2222,'PUBLICADOS EN MELI'!$D$2:$D$12092,1,FALSE)=B2222,"")</f>
        <v/>
      </c>
      <c r="F2222" s="1" t="str">
        <f>IF(VLOOKUP(B2222,'LISTADO LINCE'!$A$2:$BF$4824,14,FALSE)&lt;=0,"",VLOOKUP(B2222,'LISTADO LINCE'!$A$2:$BF$4824,14,FALSE))</f>
        <v/>
      </c>
    </row>
    <row r="2223" spans="1:6" hidden="1" x14ac:dyDescent="0.25">
      <c r="A2223" s="1">
        <v>8303800</v>
      </c>
      <c r="B2223" s="1">
        <f t="shared" si="35"/>
        <v>8303800</v>
      </c>
      <c r="C2223" s="1" t="str">
        <f>+'LISTADO LINCE'!C2222</f>
        <v>CASQ RIP AZUL NQUEN. RER</v>
      </c>
      <c r="D2223" s="1" t="str">
        <f>IFERROR(VLOOKUP(B2223,'PUBLICADOS EN WEB'!$D$2:$D$4094,1,FALSE)=B2223,"")</f>
        <v/>
      </c>
      <c r="E2223" s="1" t="str">
        <f>IFERROR(VLOOKUP(B2223,'PUBLICADOS EN MELI'!$D$2:$D$12092,1,FALSE)=B2223,"")</f>
        <v/>
      </c>
      <c r="F2223" s="1" t="str">
        <f>IF(VLOOKUP(B2223,'LISTADO LINCE'!$A$2:$BF$4824,14,FALSE)&lt;=0,"",VLOOKUP(B2223,'LISTADO LINCE'!$A$2:$BF$4824,14,FALSE))</f>
        <v/>
      </c>
    </row>
    <row r="2224" spans="1:6" hidden="1" x14ac:dyDescent="0.25">
      <c r="A2224" s="1">
        <v>8303900</v>
      </c>
      <c r="B2224" s="1">
        <f t="shared" si="35"/>
        <v>8303900</v>
      </c>
      <c r="C2224" s="1" t="str">
        <f>+'LISTADO LINCE'!C2223</f>
        <v>CASQ RIP NEGRO ABROJO</v>
      </c>
      <c r="D2224" s="1" t="str">
        <f>IFERROR(VLOOKUP(B2224,'PUBLICADOS EN WEB'!$D$2:$D$4094,1,FALSE)=B2224,"")</f>
        <v/>
      </c>
      <c r="E2224" s="1" t="str">
        <f>IFERROR(VLOOKUP(B2224,'PUBLICADOS EN MELI'!$D$2:$D$12092,1,FALSE)=B2224,"")</f>
        <v/>
      </c>
      <c r="F2224" s="1">
        <f>IF(VLOOKUP(B2224,'LISTADO LINCE'!$A$2:$BF$4824,14,FALSE)&lt;=0,"",VLOOKUP(B2224,'LISTADO LINCE'!$A$2:$BF$4824,14,FALSE))</f>
        <v>72</v>
      </c>
    </row>
    <row r="2225" spans="1:6" hidden="1" x14ac:dyDescent="0.25">
      <c r="A2225" s="1">
        <v>8303901</v>
      </c>
      <c r="B2225" s="1">
        <f t="shared" si="35"/>
        <v>8303901</v>
      </c>
      <c r="C2225" s="1" t="str">
        <f>+'LISTADO LINCE'!C2224</f>
        <v>CASQ RIP NEGRO C ABROJO Y CINTA A CUA</v>
      </c>
      <c r="D2225" s="1" t="str">
        <f>IFERROR(VLOOKUP(B2225,'PUBLICADOS EN WEB'!$D$2:$D$4094,1,FALSE)=B2225,"")</f>
        <v/>
      </c>
      <c r="E2225" s="1" t="str">
        <f>IFERROR(VLOOKUP(B2225,'PUBLICADOS EN MELI'!$D$2:$D$12092,1,FALSE)=B2225,"")</f>
        <v/>
      </c>
      <c r="F2225" s="1" t="str">
        <f>IF(VLOOKUP(B2225,'LISTADO LINCE'!$A$2:$BF$4824,14,FALSE)&lt;=0,"",VLOOKUP(B2225,'LISTADO LINCE'!$A$2:$BF$4824,14,FALSE))</f>
        <v/>
      </c>
    </row>
    <row r="2226" spans="1:6" hidden="1" x14ac:dyDescent="0.25">
      <c r="A2226" s="1">
        <v>8303902</v>
      </c>
      <c r="B2226" s="1">
        <f t="shared" si="35"/>
        <v>8303902</v>
      </c>
      <c r="C2226" s="1" t="str">
        <f>+'LISTADO LINCE'!C2225</f>
        <v>CASQ RIP BEIGE ABROJO</v>
      </c>
      <c r="D2226" s="1" t="b">
        <f>IFERROR(VLOOKUP(B2226,'PUBLICADOS EN WEB'!$D$2:$D$4094,1,FALSE)=B2226,"")</f>
        <v>1</v>
      </c>
      <c r="E2226" s="1" t="str">
        <f>IFERROR(VLOOKUP(B2226,'PUBLICADOS EN MELI'!$D$2:$D$12092,1,FALSE)=B2226,"")</f>
        <v/>
      </c>
      <c r="F2226" s="1" t="str">
        <f>IF(VLOOKUP(B2226,'LISTADO LINCE'!$A$2:$BF$4824,14,FALSE)&lt;=0,"",VLOOKUP(B2226,'LISTADO LINCE'!$A$2:$BF$4824,14,FALSE))</f>
        <v/>
      </c>
    </row>
    <row r="2227" spans="1:6" hidden="1" x14ac:dyDescent="0.25">
      <c r="A2227" s="1">
        <v>8303987</v>
      </c>
      <c r="B2227" s="1">
        <f t="shared" si="35"/>
        <v>8303987</v>
      </c>
      <c r="C2227" s="1" t="str">
        <f>+'LISTADO LINCE'!C2226</f>
        <v>CASQ MUNIC. GUAYMALLEN RER</v>
      </c>
      <c r="D2227" s="1" t="str">
        <f>IFERROR(VLOOKUP(B2227,'PUBLICADOS EN WEB'!$D$2:$D$4094,1,FALSE)=B2227,"")</f>
        <v/>
      </c>
      <c r="E2227" s="1" t="str">
        <f>IFERROR(VLOOKUP(B2227,'PUBLICADOS EN MELI'!$D$2:$D$12092,1,FALSE)=B2227,"")</f>
        <v/>
      </c>
      <c r="F2227" s="1" t="str">
        <f>IF(VLOOKUP(B2227,'LISTADO LINCE'!$A$2:$BF$4824,14,FALSE)&lt;=0,"",VLOOKUP(B2227,'LISTADO LINCE'!$A$2:$BF$4824,14,FALSE))</f>
        <v/>
      </c>
    </row>
    <row r="2228" spans="1:6" hidden="1" x14ac:dyDescent="0.25">
      <c r="A2228" s="1">
        <v>8305000</v>
      </c>
      <c r="B2228" s="1">
        <f t="shared" si="35"/>
        <v>8305000</v>
      </c>
      <c r="C2228" s="1" t="str">
        <f>+'LISTADO LINCE'!C2227</f>
        <v>GORRA AZUL SIN ATRIBUTOS RER</v>
      </c>
      <c r="D2228" s="1" t="b">
        <f>IFERROR(VLOOKUP(B2228,'PUBLICADOS EN WEB'!$D$2:$D$4094,1,FALSE)=B2228,"")</f>
        <v>1</v>
      </c>
      <c r="E2228" s="1" t="str">
        <f>IFERROR(VLOOKUP(B2228,'PUBLICADOS EN MELI'!$D$2:$D$12092,1,FALSE)=B2228,"")</f>
        <v/>
      </c>
      <c r="F2228" s="1">
        <f>IF(VLOOKUP(B2228,'LISTADO LINCE'!$A$2:$BF$4824,14,FALSE)&lt;=0,"",VLOOKUP(B2228,'LISTADO LINCE'!$A$2:$BF$4824,14,FALSE))</f>
        <v>41</v>
      </c>
    </row>
    <row r="2229" spans="1:6" hidden="1" x14ac:dyDescent="0.25">
      <c r="A2229" s="1">
        <v>8305001</v>
      </c>
      <c r="B2229" s="1">
        <f t="shared" si="35"/>
        <v>8305001</v>
      </c>
      <c r="C2229" s="1" t="str">
        <f>+'LISTADO LINCE'!C2228</f>
        <v>GORRA GRIS SIN ATRIBUTOS RER</v>
      </c>
      <c r="D2229" s="1" t="str">
        <f>IFERROR(VLOOKUP(B2229,'PUBLICADOS EN WEB'!$D$2:$D$4094,1,FALSE)=B2229,"")</f>
        <v/>
      </c>
      <c r="E2229" s="1" t="str">
        <f>IFERROR(VLOOKUP(B2229,'PUBLICADOS EN MELI'!$D$2:$D$12092,1,FALSE)=B2229,"")</f>
        <v/>
      </c>
      <c r="F2229" s="1" t="str">
        <f>IF(VLOOKUP(B2229,'LISTADO LINCE'!$A$2:$BF$4824,14,FALSE)&lt;=0,"",VLOOKUP(B2229,'LISTADO LINCE'!$A$2:$BF$4824,14,FALSE))</f>
        <v/>
      </c>
    </row>
    <row r="2230" spans="1:6" hidden="1" x14ac:dyDescent="0.25">
      <c r="A2230" s="1">
        <v>8305002</v>
      </c>
      <c r="B2230" s="1">
        <f t="shared" si="35"/>
        <v>8305002</v>
      </c>
      <c r="C2230" s="1" t="str">
        <f>+'LISTADO LINCE'!C2229</f>
        <v>GORRA NEGRA SIN ATRIBUTOS RER</v>
      </c>
      <c r="D2230" s="1" t="b">
        <f>IFERROR(VLOOKUP(B2230,'PUBLICADOS EN WEB'!$D$2:$D$4094,1,FALSE)=B2230,"")</f>
        <v>1</v>
      </c>
      <c r="E2230" s="1" t="str">
        <f>IFERROR(VLOOKUP(B2230,'PUBLICADOS EN MELI'!$D$2:$D$12092,1,FALSE)=B2230,"")</f>
        <v/>
      </c>
      <c r="F2230" s="1">
        <f>IF(VLOOKUP(B2230,'LISTADO LINCE'!$A$2:$BF$4824,14,FALSE)&lt;=0,"",VLOOKUP(B2230,'LISTADO LINCE'!$A$2:$BF$4824,14,FALSE))</f>
        <v>21</v>
      </c>
    </row>
    <row r="2231" spans="1:6" hidden="1" x14ac:dyDescent="0.25">
      <c r="A2231" s="1">
        <v>8305003</v>
      </c>
      <c r="B2231" s="1">
        <f t="shared" si="35"/>
        <v>8305003</v>
      </c>
      <c r="C2231" s="1" t="str">
        <f>+'LISTADO LINCE'!C2230</f>
        <v>GORRA BLANCA SIN ATRIBUTO RER</v>
      </c>
      <c r="D2231" s="1" t="str">
        <f>IFERROR(VLOOKUP(B2231,'PUBLICADOS EN WEB'!$D$2:$D$4094,1,FALSE)=B2231,"")</f>
        <v/>
      </c>
      <c r="E2231" s="1" t="str">
        <f>IFERROR(VLOOKUP(B2231,'PUBLICADOS EN MELI'!$D$2:$D$12092,1,FALSE)=B2231,"")</f>
        <v/>
      </c>
      <c r="F2231" s="1" t="str">
        <f>IF(VLOOKUP(B2231,'LISTADO LINCE'!$A$2:$BF$4824,14,FALSE)&lt;=0,"",VLOOKUP(B2231,'LISTADO LINCE'!$A$2:$BF$4824,14,FALSE))</f>
        <v/>
      </c>
    </row>
    <row r="2232" spans="1:6" hidden="1" x14ac:dyDescent="0.25">
      <c r="A2232" s="1">
        <v>8305004</v>
      </c>
      <c r="B2232" s="1">
        <f t="shared" si="35"/>
        <v>8305004</v>
      </c>
      <c r="C2232" s="1" t="str">
        <f>+'LISTADO LINCE'!C2231</f>
        <v>GORRA GENDARMERIA NACIONAL</v>
      </c>
      <c r="D2232" s="1" t="str">
        <f>IFERROR(VLOOKUP(B2232,'PUBLICADOS EN WEB'!$D$2:$D$4094,1,FALSE)=B2232,"")</f>
        <v/>
      </c>
      <c r="E2232" s="1" t="str">
        <f>IFERROR(VLOOKUP(B2232,'PUBLICADOS EN MELI'!$D$2:$D$12092,1,FALSE)=B2232,"")</f>
        <v/>
      </c>
      <c r="F2232" s="1" t="str">
        <f>IF(VLOOKUP(B2232,'LISTADO LINCE'!$A$2:$BF$4824,14,FALSE)&lt;=0,"",VLOOKUP(B2232,'LISTADO LINCE'!$A$2:$BF$4824,14,FALSE))</f>
        <v/>
      </c>
    </row>
    <row r="2233" spans="1:6" hidden="1" x14ac:dyDescent="0.25">
      <c r="A2233" s="1">
        <v>8305006</v>
      </c>
      <c r="B2233" s="1">
        <f t="shared" si="35"/>
        <v>8305006</v>
      </c>
      <c r="C2233" s="1" t="str">
        <f>+'LISTADO LINCE'!C2232</f>
        <v>GORRA AZUL VISERA SUB COMISA/COMISA RER</v>
      </c>
      <c r="D2233" s="1" t="b">
        <f>IFERROR(VLOOKUP(B2233,'PUBLICADOS EN WEB'!$D$2:$D$4094,1,FALSE)=B2233,"")</f>
        <v>1</v>
      </c>
      <c r="E2233" s="1" t="str">
        <f>IFERROR(VLOOKUP(B2233,'PUBLICADOS EN MELI'!$D$2:$D$12092,1,FALSE)=B2233,"")</f>
        <v/>
      </c>
      <c r="F2233" s="1">
        <f>IF(VLOOKUP(B2233,'LISTADO LINCE'!$A$2:$BF$4824,14,FALSE)&lt;=0,"",VLOOKUP(B2233,'LISTADO LINCE'!$A$2:$BF$4824,14,FALSE))</f>
        <v>2</v>
      </c>
    </row>
    <row r="2234" spans="1:6" hidden="1" x14ac:dyDescent="0.25">
      <c r="A2234" s="1">
        <v>8305007</v>
      </c>
      <c r="B2234" s="1">
        <f t="shared" si="35"/>
        <v>8305007</v>
      </c>
      <c r="C2234" s="1" t="str">
        <f>+'LISTADO LINCE'!C2233</f>
        <v>GORRA AZUL VISERA COMISARIO GENERAL RER</v>
      </c>
      <c r="D2234" s="1" t="str">
        <f>IFERROR(VLOOKUP(B2234,'PUBLICADOS EN WEB'!$D$2:$D$4094,1,FALSE)=B2234,"")</f>
        <v/>
      </c>
      <c r="E2234" s="1" t="str">
        <f>IFERROR(VLOOKUP(B2234,'PUBLICADOS EN MELI'!$D$2:$D$12092,1,FALSE)=B2234,"")</f>
        <v/>
      </c>
      <c r="F2234" s="1">
        <f>IF(VLOOKUP(B2234,'LISTADO LINCE'!$A$2:$BF$4824,14,FALSE)&lt;=0,"",VLOOKUP(B2234,'LISTADO LINCE'!$A$2:$BF$4824,14,FALSE))</f>
        <v>3</v>
      </c>
    </row>
    <row r="2235" spans="1:6" hidden="1" x14ac:dyDescent="0.25">
      <c r="A2235" s="1">
        <v>8305008</v>
      </c>
      <c r="B2235" s="1">
        <f t="shared" si="35"/>
        <v>8305008</v>
      </c>
      <c r="C2235" s="1" t="str">
        <f>+'LISTADO LINCE'!C2234</f>
        <v>GORRA AZUL VISERA COMISARIO INSPECT RER</v>
      </c>
      <c r="D2235" s="1" t="str">
        <f>IFERROR(VLOOKUP(B2235,'PUBLICADOS EN WEB'!$D$2:$D$4094,1,FALSE)=B2235,"")</f>
        <v/>
      </c>
      <c r="E2235" s="1" t="str">
        <f>IFERROR(VLOOKUP(B2235,'PUBLICADOS EN MELI'!$D$2:$D$12092,1,FALSE)=B2235,"")</f>
        <v/>
      </c>
      <c r="F2235" s="1">
        <f>IF(VLOOKUP(B2235,'LISTADO LINCE'!$A$2:$BF$4824,14,FALSE)&lt;=0,"",VLOOKUP(B2235,'LISTADO LINCE'!$A$2:$BF$4824,14,FALSE))</f>
        <v>4</v>
      </c>
    </row>
    <row r="2236" spans="1:6" hidden="1" x14ac:dyDescent="0.25">
      <c r="A2236" s="1">
        <v>8305009</v>
      </c>
      <c r="B2236" s="1">
        <f t="shared" si="35"/>
        <v>8305009</v>
      </c>
      <c r="C2236" s="1" t="str">
        <f>+'LISTADO LINCE'!C2235</f>
        <v>GORRA AZUL CON ATRIBUTOS RER</v>
      </c>
      <c r="D2236" s="1" t="str">
        <f>IFERROR(VLOOKUP(B2236,'PUBLICADOS EN WEB'!$D$2:$D$4094,1,FALSE)=B2236,"")</f>
        <v/>
      </c>
      <c r="E2236" s="1" t="str">
        <f>IFERROR(VLOOKUP(B2236,'PUBLICADOS EN MELI'!$D$2:$D$12092,1,FALSE)=B2236,"")</f>
        <v/>
      </c>
      <c r="F2236" s="1">
        <f>IF(VLOOKUP(B2236,'LISTADO LINCE'!$A$2:$BF$4824,14,FALSE)&lt;=0,"",VLOOKUP(B2236,'LISTADO LINCE'!$A$2:$BF$4824,14,FALSE))</f>
        <v>6</v>
      </c>
    </row>
    <row r="2237" spans="1:6" hidden="1" x14ac:dyDescent="0.25">
      <c r="A2237" s="1">
        <v>8306100</v>
      </c>
      <c r="B2237" s="1">
        <f t="shared" si="35"/>
        <v>8306100</v>
      </c>
      <c r="C2237" s="1" t="str">
        <f>+'LISTADO LINCE'!C2236</f>
        <v>GORRO CON PIEL IMP</v>
      </c>
      <c r="D2237" s="1" t="b">
        <f>IFERROR(VLOOKUP(B2237,'PUBLICADOS EN WEB'!$D$2:$D$4094,1,FALSE)=B2237,"")</f>
        <v>1</v>
      </c>
      <c r="E2237" s="1" t="str">
        <f>IFERROR(VLOOKUP(B2237,'PUBLICADOS EN MELI'!$D$2:$D$12092,1,FALSE)=B2237,"")</f>
        <v/>
      </c>
      <c r="F2237" s="1">
        <f>IF(VLOOKUP(B2237,'LISTADO LINCE'!$A$2:$BF$4824,14,FALSE)&lt;=0,"",VLOOKUP(B2237,'LISTADO LINCE'!$A$2:$BF$4824,14,FALSE))</f>
        <v>1</v>
      </c>
    </row>
    <row r="2238" spans="1:6" x14ac:dyDescent="0.25">
      <c r="A2238" s="1">
        <v>8306101</v>
      </c>
      <c r="B2238" s="1">
        <f t="shared" si="35"/>
        <v>8306101</v>
      </c>
      <c r="C2238" s="1" t="str">
        <f>VLOOKUP(B2238,'LISTADO LINCE'!$A$1:$BF$4008,3,FALSE)</f>
        <v>GORRO PIEL CON REFLECTIVO IMP 1120</v>
      </c>
      <c r="D2238" s="1" t="b">
        <f>IFERROR(VLOOKUP(B2238,'PUBLICADOS EN WEB'!$D$2:$D$4094,1,FALSE)=B2238,"")</f>
        <v>1</v>
      </c>
      <c r="E2238" s="1" t="b">
        <f>IFERROR(VLOOKUP(B2238,'PUBLICADOS EN MELI'!$D$2:$D$12092,1,FALSE)=B2238,"")</f>
        <v>1</v>
      </c>
      <c r="F2238" s="1">
        <f>IF(VLOOKUP(B2238,'LISTADO LINCE'!$A$2:$BF$4824,14,FALSE)&lt;=0,"",VLOOKUP(B2238,'LISTADO LINCE'!$A$2:$BF$4824,14,FALSE))</f>
        <v>105</v>
      </c>
    </row>
    <row r="2239" spans="1:6" x14ac:dyDescent="0.25">
      <c r="A2239" s="1">
        <v>8306200</v>
      </c>
      <c r="B2239" s="1">
        <f t="shared" si="35"/>
        <v>8306200</v>
      </c>
      <c r="C2239" s="1" t="str">
        <f>VLOOKUP(B2239,'LISTADO LINCE'!$A$1:$BF$4008,3,FALSE)</f>
        <v>GORRO POLAR IMP 1163</v>
      </c>
      <c r="D2239" s="1" t="b">
        <f>IFERROR(VLOOKUP(B2239,'PUBLICADOS EN WEB'!$D$2:$D$4094,1,FALSE)=B2239,"")</f>
        <v>1</v>
      </c>
      <c r="E2239" s="1" t="b">
        <f>IFERROR(VLOOKUP(B2239,'PUBLICADOS EN MELI'!$D$2:$D$12092,1,FALSE)=B2239,"")</f>
        <v>1</v>
      </c>
      <c r="F2239" s="1">
        <f>IF(VLOOKUP(B2239,'LISTADO LINCE'!$A$2:$BF$4824,14,FALSE)&lt;=0,"",VLOOKUP(B2239,'LISTADO LINCE'!$A$2:$BF$4824,14,FALSE))</f>
        <v>103</v>
      </c>
    </row>
    <row r="2240" spans="1:6" hidden="1" x14ac:dyDescent="0.25">
      <c r="A2240" s="1">
        <v>8307001</v>
      </c>
      <c r="B2240" s="1">
        <f t="shared" si="35"/>
        <v>8307001</v>
      </c>
      <c r="C2240" s="1" t="str">
        <f>+'LISTADO LINCE'!C2239</f>
        <v>BONNY RIP AZUL RER</v>
      </c>
      <c r="D2240" s="1" t="str">
        <f>IFERROR(VLOOKUP(B2240,'PUBLICADOS EN WEB'!$D$2:$D$4094,1,FALSE)=B2240,"")</f>
        <v/>
      </c>
      <c r="E2240" s="1" t="str">
        <f>IFERROR(VLOOKUP(B2240,'PUBLICADOS EN MELI'!$D$2:$D$12092,1,FALSE)=B2240,"")</f>
        <v/>
      </c>
      <c r="F2240" s="1" t="str">
        <f>IF(VLOOKUP(B2240,'LISTADO LINCE'!$A$2:$BF$4824,14,FALSE)&lt;=0,"",VLOOKUP(B2240,'LISTADO LINCE'!$A$2:$BF$4824,14,FALSE))</f>
        <v/>
      </c>
    </row>
    <row r="2241" spans="1:6" hidden="1" x14ac:dyDescent="0.25">
      <c r="A2241" s="1">
        <v>8307002</v>
      </c>
      <c r="B2241" s="1">
        <f t="shared" si="35"/>
        <v>8307002</v>
      </c>
      <c r="C2241" s="1" t="str">
        <f>+'LISTADO LINCE'!C2240</f>
        <v>BONNY RIP BEIGE RER</v>
      </c>
      <c r="D2241" s="1" t="str">
        <f>IFERROR(VLOOKUP(B2241,'PUBLICADOS EN WEB'!$D$2:$D$4094,1,FALSE)=B2241,"")</f>
        <v/>
      </c>
      <c r="E2241" s="1" t="str">
        <f>IFERROR(VLOOKUP(B2241,'PUBLICADOS EN MELI'!$D$2:$D$12092,1,FALSE)=B2241,"")</f>
        <v/>
      </c>
      <c r="F2241" s="1" t="str">
        <f>IF(VLOOKUP(B2241,'LISTADO LINCE'!$A$2:$BF$4824,14,FALSE)&lt;=0,"",VLOOKUP(B2241,'LISTADO LINCE'!$A$2:$BF$4824,14,FALSE))</f>
        <v/>
      </c>
    </row>
    <row r="2242" spans="1:6" hidden="1" x14ac:dyDescent="0.25">
      <c r="A2242" s="1">
        <v>8307017</v>
      </c>
      <c r="B2242" s="1">
        <f t="shared" si="35"/>
        <v>8307017</v>
      </c>
      <c r="C2242" s="1" t="str">
        <f>+'LISTADO LINCE'!C2241</f>
        <v>CHAMBERGO LMGE GRIS LSA</v>
      </c>
      <c r="D2242" s="1" t="str">
        <f>IFERROR(VLOOKUP(B2242,'PUBLICADOS EN WEB'!$D$2:$D$4094,1,FALSE)=B2242,"")</f>
        <v/>
      </c>
      <c r="E2242" s="1" t="str">
        <f>IFERROR(VLOOKUP(B2242,'PUBLICADOS EN MELI'!$D$2:$D$12092,1,FALSE)=B2242,"")</f>
        <v/>
      </c>
      <c r="F2242" s="1">
        <f>IF(VLOOKUP(B2242,'LISTADO LINCE'!$A$2:$BF$4824,14,FALSE)&lt;=0,"",VLOOKUP(B2242,'LISTADO LINCE'!$A$2:$BF$4824,14,FALSE))</f>
        <v>10</v>
      </c>
    </row>
    <row r="2243" spans="1:6" hidden="1" x14ac:dyDescent="0.25">
      <c r="A2243" s="1">
        <v>8307018</v>
      </c>
      <c r="B2243" s="1">
        <f t="shared" si="35"/>
        <v>8307018</v>
      </c>
      <c r="C2243" s="1" t="str">
        <f>+'LISTADO LINCE'!C2242</f>
        <v>CHAMBERGO LMGE VERDE LSA</v>
      </c>
      <c r="D2243" s="1" t="str">
        <f>IFERROR(VLOOKUP(B2243,'PUBLICADOS EN WEB'!$D$2:$D$4094,1,FALSE)=B2243,"")</f>
        <v/>
      </c>
      <c r="E2243" s="1" t="str">
        <f>IFERROR(VLOOKUP(B2243,'PUBLICADOS EN MELI'!$D$2:$D$12092,1,FALSE)=B2243,"")</f>
        <v/>
      </c>
      <c r="F2243" s="1">
        <f>IF(VLOOKUP(B2243,'LISTADO LINCE'!$A$2:$BF$4824,14,FALSE)&lt;=0,"",VLOOKUP(B2243,'LISTADO LINCE'!$A$2:$BF$4824,14,FALSE))</f>
        <v>9</v>
      </c>
    </row>
    <row r="2244" spans="1:6" hidden="1" x14ac:dyDescent="0.25">
      <c r="A2244" s="1">
        <v>8307159</v>
      </c>
      <c r="B2244" s="1">
        <f t="shared" si="35"/>
        <v>8307159</v>
      </c>
      <c r="C2244" s="1" t="str">
        <f>+'LISTADO LINCE'!C2243</f>
        <v>CHAMBERGO DE LANA GRIS</v>
      </c>
      <c r="D2244" s="1" t="str">
        <f>IFERROR(VLOOKUP(B2244,'PUBLICADOS EN WEB'!$D$2:$D$4094,1,FALSE)=B2244,"")</f>
        <v/>
      </c>
      <c r="E2244" s="1" t="str">
        <f>IFERROR(VLOOKUP(B2244,'PUBLICADOS EN MELI'!$D$2:$D$12092,1,FALSE)=B2244,"")</f>
        <v/>
      </c>
      <c r="F2244" s="1" t="str">
        <f>IF(VLOOKUP(B2244,'LISTADO LINCE'!$A$2:$BF$4824,14,FALSE)&lt;=0,"",VLOOKUP(B2244,'LISTADO LINCE'!$A$2:$BF$4824,14,FALSE))</f>
        <v/>
      </c>
    </row>
    <row r="2245" spans="1:6" hidden="1" x14ac:dyDescent="0.25">
      <c r="A2245" s="1">
        <v>8307810</v>
      </c>
      <c r="B2245" s="1">
        <f t="shared" si="35"/>
        <v>8307810</v>
      </c>
      <c r="C2245" s="1" t="str">
        <f>+'LISTADO LINCE'!C2244</f>
        <v>CHAMBERGO DE PELO DE LIEBRE RER</v>
      </c>
      <c r="D2245" s="1" t="b">
        <f>IFERROR(VLOOKUP(B2245,'PUBLICADOS EN WEB'!$D$2:$D$4094,1,FALSE)=B2245,"")</f>
        <v>1</v>
      </c>
      <c r="E2245" s="1" t="str">
        <f>IFERROR(VLOOKUP(B2245,'PUBLICADOS EN MELI'!$D$2:$D$12092,1,FALSE)=B2245,"")</f>
        <v/>
      </c>
      <c r="F2245" s="1">
        <f>IF(VLOOKUP(B2245,'LISTADO LINCE'!$A$2:$BF$4824,14,FALSE)&lt;=0,"",VLOOKUP(B2245,'LISTADO LINCE'!$A$2:$BF$4824,14,FALSE))</f>
        <v>2</v>
      </c>
    </row>
    <row r="2246" spans="1:6" hidden="1" x14ac:dyDescent="0.25">
      <c r="A2246" s="1">
        <v>8307811</v>
      </c>
      <c r="B2246" s="1">
        <f t="shared" si="35"/>
        <v>8307811</v>
      </c>
      <c r="C2246" s="1" t="str">
        <f>+'LISTADO LINCE'!C2245</f>
        <v>CHAMBERGO DE LANA NEGRO LSA</v>
      </c>
      <c r="D2246" s="1" t="str">
        <f>IFERROR(VLOOKUP(B2246,'PUBLICADOS EN WEB'!$D$2:$D$4094,1,FALSE)=B2246,"")</f>
        <v/>
      </c>
      <c r="E2246" s="1" t="str">
        <f>IFERROR(VLOOKUP(B2246,'PUBLICADOS EN MELI'!$D$2:$D$12092,1,FALSE)=B2246,"")</f>
        <v/>
      </c>
      <c r="F2246" s="1" t="str">
        <f>IF(VLOOKUP(B2246,'LISTADO LINCE'!$A$2:$BF$4824,14,FALSE)&lt;=0,"",VLOOKUP(B2246,'LISTADO LINCE'!$A$2:$BF$4824,14,FALSE))</f>
        <v/>
      </c>
    </row>
    <row r="2247" spans="1:6" hidden="1" x14ac:dyDescent="0.25">
      <c r="A2247" s="1">
        <v>8307812</v>
      </c>
      <c r="B2247" s="1">
        <f t="shared" si="35"/>
        <v>8307812</v>
      </c>
      <c r="C2247" s="1" t="str">
        <f>+'LISTADO LINCE'!C2246</f>
        <v>SOMBRERO GRIS PERLA COPA NAT SRH</v>
      </c>
      <c r="D2247" s="1" t="str">
        <f>IFERROR(VLOOKUP(B2247,'PUBLICADOS EN WEB'!$D$2:$D$4094,1,FALSE)=B2247,"")</f>
        <v/>
      </c>
      <c r="E2247" s="1" t="str">
        <f>IFERROR(VLOOKUP(B2247,'PUBLICADOS EN MELI'!$D$2:$D$12092,1,FALSE)=B2247,"")</f>
        <v/>
      </c>
      <c r="F2247" s="1" t="str">
        <f>IF(VLOOKUP(B2247,'LISTADO LINCE'!$A$2:$BF$4824,14,FALSE)&lt;=0,"",VLOOKUP(B2247,'LISTADO LINCE'!$A$2:$BF$4824,14,FALSE))</f>
        <v/>
      </c>
    </row>
    <row r="2248" spans="1:6" hidden="1" x14ac:dyDescent="0.25">
      <c r="A2248" s="1">
        <v>8307813</v>
      </c>
      <c r="B2248" s="1">
        <f t="shared" si="35"/>
        <v>8307813</v>
      </c>
      <c r="C2248" s="1" t="str">
        <f>+'LISTADO LINCE'!C2247</f>
        <v>SOMBRERO NEGRO COPA NAT SRH</v>
      </c>
      <c r="D2248" s="1" t="str">
        <f>IFERROR(VLOOKUP(B2248,'PUBLICADOS EN WEB'!$D$2:$D$4094,1,FALSE)=B2248,"")</f>
        <v/>
      </c>
      <c r="E2248" s="1" t="str">
        <f>IFERROR(VLOOKUP(B2248,'PUBLICADOS EN MELI'!$D$2:$D$12092,1,FALSE)=B2248,"")</f>
        <v/>
      </c>
      <c r="F2248" s="1" t="str">
        <f>IF(VLOOKUP(B2248,'LISTADO LINCE'!$A$2:$BF$4824,14,FALSE)&lt;=0,"",VLOOKUP(B2248,'LISTADO LINCE'!$A$2:$BF$4824,14,FALSE))</f>
        <v/>
      </c>
    </row>
    <row r="2249" spans="1:6" hidden="1" x14ac:dyDescent="0.25">
      <c r="A2249" s="1">
        <v>8351026</v>
      </c>
      <c r="B2249" s="1">
        <f t="shared" si="35"/>
        <v>8351026</v>
      </c>
      <c r="C2249" s="1" t="str">
        <f>+'LISTADO LINCE'!C2248</f>
        <v>PERISCOPIO TACTICO NEGRO UZI RER</v>
      </c>
      <c r="D2249" s="1" t="str">
        <f>IFERROR(VLOOKUP(B2249,'PUBLICADOS EN WEB'!$D$2:$D$4094,1,FALSE)=B2249,"")</f>
        <v/>
      </c>
      <c r="E2249" s="1" t="str">
        <f>IFERROR(VLOOKUP(B2249,'PUBLICADOS EN MELI'!$D$2:$D$12092,1,FALSE)=B2249,"")</f>
        <v/>
      </c>
      <c r="F2249" s="1" t="str">
        <f>IF(VLOOKUP(B2249,'LISTADO LINCE'!$A$2:$BF$4824,14,FALSE)&lt;=0,"",VLOOKUP(B2249,'LISTADO LINCE'!$A$2:$BF$4824,14,FALSE))</f>
        <v/>
      </c>
    </row>
    <row r="2250" spans="1:6" hidden="1" x14ac:dyDescent="0.25">
      <c r="A2250" s="1">
        <v>8400000</v>
      </c>
      <c r="B2250" s="1">
        <f t="shared" si="35"/>
        <v>8400000</v>
      </c>
      <c r="C2250" s="1" t="str">
        <f>+'LISTADO LINCE'!C2249</f>
        <v>GORRITA BEISBOL LISA AZUL GEI</v>
      </c>
      <c r="D2250" s="1" t="b">
        <f>IFERROR(VLOOKUP(B2250,'PUBLICADOS EN WEB'!$D$2:$D$4094,1,FALSE)=B2250,"")</f>
        <v>1</v>
      </c>
      <c r="E2250" s="1" t="str">
        <f>IFERROR(VLOOKUP(B2250,'PUBLICADOS EN MELI'!$D$2:$D$12092,1,FALSE)=B2250,"")</f>
        <v/>
      </c>
      <c r="F2250" s="1" t="str">
        <f>IF(VLOOKUP(B2250,'LISTADO LINCE'!$A$2:$BF$4824,14,FALSE)&lt;=0,"",VLOOKUP(B2250,'LISTADO LINCE'!$A$2:$BF$4824,14,FALSE))</f>
        <v/>
      </c>
    </row>
    <row r="2251" spans="1:6" hidden="1" x14ac:dyDescent="0.25">
      <c r="A2251" s="1">
        <v>8400001</v>
      </c>
      <c r="B2251" s="1">
        <f t="shared" si="35"/>
        <v>8400001</v>
      </c>
      <c r="C2251" s="1" t="str">
        <f>+'LISTADO LINCE'!C2250</f>
        <v>GORRITA MZA  AZUL LMGE</v>
      </c>
      <c r="D2251" s="1" t="b">
        <f>IFERROR(VLOOKUP(B2251,'PUBLICADOS EN WEB'!$D$2:$D$4094,1,FALSE)=B2251,"")</f>
        <v>1</v>
      </c>
      <c r="E2251" s="1" t="str">
        <f>IFERROR(VLOOKUP(B2251,'PUBLICADOS EN MELI'!$D$2:$D$12092,1,FALSE)=B2251,"")</f>
        <v/>
      </c>
      <c r="F2251" s="1" t="str">
        <f>IF(VLOOKUP(B2251,'LISTADO LINCE'!$A$2:$BF$4824,14,FALSE)&lt;=0,"",VLOOKUP(B2251,'LISTADO LINCE'!$A$2:$BF$4824,14,FALSE))</f>
        <v/>
      </c>
    </row>
    <row r="2252" spans="1:6" hidden="1" x14ac:dyDescent="0.25">
      <c r="A2252" s="1">
        <v>8400002</v>
      </c>
      <c r="B2252" s="1">
        <f t="shared" si="35"/>
        <v>8400002</v>
      </c>
      <c r="C2252" s="1" t="str">
        <f>+'LISTADO LINCE'!C2251</f>
        <v>GORRITA BEISBOL LISA NEGRA GEI</v>
      </c>
      <c r="D2252" s="1" t="b">
        <f>IFERROR(VLOOKUP(B2252,'PUBLICADOS EN WEB'!$D$2:$D$4094,1,FALSE)=B2252,"")</f>
        <v>1</v>
      </c>
      <c r="E2252" s="1" t="str">
        <f>IFERROR(VLOOKUP(B2252,'PUBLICADOS EN MELI'!$D$2:$D$12092,1,FALSE)=B2252,"")</f>
        <v/>
      </c>
      <c r="F2252" s="1" t="str">
        <f>IF(VLOOKUP(B2252,'LISTADO LINCE'!$A$2:$BF$4824,14,FALSE)&lt;=0,"",VLOOKUP(B2252,'LISTADO LINCE'!$A$2:$BF$4824,14,FALSE))</f>
        <v/>
      </c>
    </row>
    <row r="2253" spans="1:6" hidden="1" x14ac:dyDescent="0.25">
      <c r="A2253" s="1">
        <v>8400003</v>
      </c>
      <c r="B2253" s="1">
        <f t="shared" si="35"/>
        <v>8400003</v>
      </c>
      <c r="C2253" s="1" t="str">
        <f>+'LISTADO LINCE'!C2252</f>
        <v>GORRITA PLANTA VERIFICADORA</v>
      </c>
      <c r="D2253" s="1" t="str">
        <f>IFERROR(VLOOKUP(B2253,'PUBLICADOS EN WEB'!$D$2:$D$4094,1,FALSE)=B2253,"")</f>
        <v/>
      </c>
      <c r="E2253" s="1" t="str">
        <f>IFERROR(VLOOKUP(B2253,'PUBLICADOS EN MELI'!$D$2:$D$12092,1,FALSE)=B2253,"")</f>
        <v/>
      </c>
      <c r="F2253" s="1" t="str">
        <f>IF(VLOOKUP(B2253,'LISTADO LINCE'!$A$2:$BF$4824,14,FALSE)&lt;=0,"",VLOOKUP(B2253,'LISTADO LINCE'!$A$2:$BF$4824,14,FALSE))</f>
        <v/>
      </c>
    </row>
    <row r="2254" spans="1:6" hidden="1" x14ac:dyDescent="0.25">
      <c r="A2254" s="1">
        <v>8400008</v>
      </c>
      <c r="B2254" s="1">
        <f t="shared" si="35"/>
        <v>8400008</v>
      </c>
      <c r="C2254" s="1" t="str">
        <f>+'LISTADO LINCE'!C2253</f>
        <v>GORRITA CAP 008</v>
      </c>
      <c r="D2254" s="1" t="str">
        <f>IFERROR(VLOOKUP(B2254,'PUBLICADOS EN WEB'!$D$2:$D$4094,1,FALSE)=B2254,"")</f>
        <v/>
      </c>
      <c r="E2254" s="1" t="str">
        <f>IFERROR(VLOOKUP(B2254,'PUBLICADOS EN MELI'!$D$2:$D$12092,1,FALSE)=B2254,"")</f>
        <v/>
      </c>
      <c r="F2254" s="1" t="str">
        <f>IF(VLOOKUP(B2254,'LISTADO LINCE'!$A$2:$BF$4824,14,FALSE)&lt;=0,"",VLOOKUP(B2254,'LISTADO LINCE'!$A$2:$BF$4824,14,FALSE))</f>
        <v/>
      </c>
    </row>
    <row r="2255" spans="1:6" hidden="1" x14ac:dyDescent="0.25">
      <c r="A2255" s="1">
        <v>8400009</v>
      </c>
      <c r="B2255" s="1">
        <f t="shared" si="35"/>
        <v>8400009</v>
      </c>
      <c r="C2255" s="1" t="str">
        <f>+'LISTADO LINCE'!C2254</f>
        <v>GORRITA BASEBALL CAP 4689-4691</v>
      </c>
      <c r="D2255" s="1" t="str">
        <f>IFERROR(VLOOKUP(B2255,'PUBLICADOS EN WEB'!$D$2:$D$4094,1,FALSE)=B2255,"")</f>
        <v/>
      </c>
      <c r="E2255" s="1" t="str">
        <f>IFERROR(VLOOKUP(B2255,'PUBLICADOS EN MELI'!$D$2:$D$12092,1,FALSE)=B2255,"")</f>
        <v/>
      </c>
      <c r="F2255" s="1" t="str">
        <f>IF(VLOOKUP(B2255,'LISTADO LINCE'!$A$2:$BF$4824,14,FALSE)&lt;=0,"",VLOOKUP(B2255,'LISTADO LINCE'!$A$2:$BF$4824,14,FALSE))</f>
        <v/>
      </c>
    </row>
    <row r="2256" spans="1:6" hidden="1" x14ac:dyDescent="0.25">
      <c r="A2256" s="1">
        <v>8400010</v>
      </c>
      <c r="B2256" s="1">
        <f t="shared" si="35"/>
        <v>8400010</v>
      </c>
      <c r="C2256" s="1" t="str">
        <f>+'LISTADO LINCE'!C2255</f>
        <v>GORRITA BEISBOL LISA GRIS GEI</v>
      </c>
      <c r="D2256" s="1" t="b">
        <f>IFERROR(VLOOKUP(B2256,'PUBLICADOS EN WEB'!$D$2:$D$4094,1,FALSE)=B2256,"")</f>
        <v>1</v>
      </c>
      <c r="E2256" s="1" t="str">
        <f>IFERROR(VLOOKUP(B2256,'PUBLICADOS EN MELI'!$D$2:$D$12092,1,FALSE)=B2256,"")</f>
        <v/>
      </c>
      <c r="F2256" s="1">
        <f>IF(VLOOKUP(B2256,'LISTADO LINCE'!$A$2:$BF$4824,14,FALSE)&lt;=0,"",VLOOKUP(B2256,'LISTADO LINCE'!$A$2:$BF$4824,14,FALSE))</f>
        <v>12</v>
      </c>
    </row>
    <row r="2257" spans="1:6" hidden="1" x14ac:dyDescent="0.25">
      <c r="A2257" s="1">
        <v>8400020</v>
      </c>
      <c r="B2257" s="1">
        <f t="shared" si="35"/>
        <v>8400020</v>
      </c>
      <c r="C2257" s="1" t="str">
        <f>+'LISTADO LINCE'!C2256</f>
        <v>GORRITA CAP 002</v>
      </c>
      <c r="D2257" s="1" t="str">
        <f>IFERROR(VLOOKUP(B2257,'PUBLICADOS EN WEB'!$D$2:$D$4094,1,FALSE)=B2257,"")</f>
        <v/>
      </c>
      <c r="E2257" s="1" t="str">
        <f>IFERROR(VLOOKUP(B2257,'PUBLICADOS EN MELI'!$D$2:$D$12092,1,FALSE)=B2257,"")</f>
        <v/>
      </c>
      <c r="F2257" s="1" t="str">
        <f>IF(VLOOKUP(B2257,'LISTADO LINCE'!$A$2:$BF$4824,14,FALSE)&lt;=0,"",VLOOKUP(B2257,'LISTADO LINCE'!$A$2:$BF$4824,14,FALSE))</f>
        <v/>
      </c>
    </row>
    <row r="2258" spans="1:6" hidden="1" x14ac:dyDescent="0.25">
      <c r="A2258" s="1">
        <v>8400021</v>
      </c>
      <c r="B2258" s="1">
        <f t="shared" si="35"/>
        <v>8400021</v>
      </c>
      <c r="C2258" s="1" t="str">
        <f>+'LISTADO LINCE'!C2257</f>
        <v>GORRITA AMERICA SEGURIDAD</v>
      </c>
      <c r="D2258" s="1" t="str">
        <f>IFERROR(VLOOKUP(B2258,'PUBLICADOS EN WEB'!$D$2:$D$4094,1,FALSE)=B2258,"")</f>
        <v/>
      </c>
      <c r="E2258" s="1" t="str">
        <f>IFERROR(VLOOKUP(B2258,'PUBLICADOS EN MELI'!$D$2:$D$12092,1,FALSE)=B2258,"")</f>
        <v/>
      </c>
      <c r="F2258" s="1" t="str">
        <f>IF(VLOOKUP(B2258,'LISTADO LINCE'!$A$2:$BF$4824,14,FALSE)&lt;=0,"",VLOOKUP(B2258,'LISTADO LINCE'!$A$2:$BF$4824,14,FALSE))</f>
        <v/>
      </c>
    </row>
    <row r="2259" spans="1:6" hidden="1" x14ac:dyDescent="0.25">
      <c r="A2259" s="1">
        <v>8400024</v>
      </c>
      <c r="B2259" s="1">
        <f t="shared" si="35"/>
        <v>8400024</v>
      </c>
      <c r="C2259" s="1" t="str">
        <f>+'LISTADO LINCE'!C2258</f>
        <v>GORRITA MZA IUSP AZUL 2.23 RER</v>
      </c>
      <c r="D2259" s="1" t="b">
        <f>IFERROR(VLOOKUP(B2259,'PUBLICADOS EN WEB'!$D$2:$D$4094,1,FALSE)=B2259,"")</f>
        <v>1</v>
      </c>
      <c r="E2259" s="1" t="str">
        <f>IFERROR(VLOOKUP(B2259,'PUBLICADOS EN MELI'!$D$2:$D$12092,1,FALSE)=B2259,"")</f>
        <v/>
      </c>
      <c r="F2259" s="1">
        <f>IF(VLOOKUP(B2259,'LISTADO LINCE'!$A$2:$BF$4824,14,FALSE)&lt;=0,"",VLOOKUP(B2259,'LISTADO LINCE'!$A$2:$BF$4824,14,FALSE))</f>
        <v>34</v>
      </c>
    </row>
    <row r="2260" spans="1:6" hidden="1" x14ac:dyDescent="0.25">
      <c r="A2260" s="1">
        <v>8400025</v>
      </c>
      <c r="B2260" s="1">
        <f t="shared" si="35"/>
        <v>8400025</v>
      </c>
      <c r="C2260" s="1" t="str">
        <f>+'LISTADO LINCE'!C2259</f>
        <v>GORRITA MZA IUSP NEGRA RER</v>
      </c>
      <c r="D2260" s="1" t="str">
        <f>IFERROR(VLOOKUP(B2260,'PUBLICADOS EN WEB'!$D$2:$D$4094,1,FALSE)=B2260,"")</f>
        <v/>
      </c>
      <c r="E2260" s="1" t="str">
        <f>IFERROR(VLOOKUP(B2260,'PUBLICADOS EN MELI'!$D$2:$D$12092,1,FALSE)=B2260,"")</f>
        <v/>
      </c>
      <c r="F2260" s="1" t="str">
        <f>IF(VLOOKUP(B2260,'LISTADO LINCE'!$A$2:$BF$4824,14,FALSE)&lt;=0,"",VLOOKUP(B2260,'LISTADO LINCE'!$A$2:$BF$4824,14,FALSE))</f>
        <v/>
      </c>
    </row>
    <row r="2261" spans="1:6" hidden="1" x14ac:dyDescent="0.25">
      <c r="A2261" s="1">
        <v>8400026</v>
      </c>
      <c r="B2261" s="1">
        <f t="shared" si="35"/>
        <v>8400026</v>
      </c>
      <c r="C2261" s="1" t="str">
        <f>+'LISTADO LINCE'!C2260</f>
        <v>GORRITA NEUQUEN GRIS U DE DETENCION RER</v>
      </c>
      <c r="D2261" s="1" t="str">
        <f>IFERROR(VLOOKUP(B2261,'PUBLICADOS EN WEB'!$D$2:$D$4094,1,FALSE)=B2261,"")</f>
        <v/>
      </c>
      <c r="E2261" s="1" t="str">
        <f>IFERROR(VLOOKUP(B2261,'PUBLICADOS EN MELI'!$D$2:$D$12092,1,FALSE)=B2261,"")</f>
        <v/>
      </c>
      <c r="F2261" s="1" t="str">
        <f>IF(VLOOKUP(B2261,'LISTADO LINCE'!$A$2:$BF$4824,14,FALSE)&lt;=0,"",VLOOKUP(B2261,'LISTADO LINCE'!$A$2:$BF$4824,14,FALSE))</f>
        <v/>
      </c>
    </row>
    <row r="2262" spans="1:6" hidden="1" x14ac:dyDescent="0.25">
      <c r="A2262" s="1">
        <v>8400027</v>
      </c>
      <c r="B2262" s="1">
        <f t="shared" si="35"/>
        <v>8400027</v>
      </c>
      <c r="C2262" s="1" t="str">
        <f>+'LISTADO LINCE'!C2261</f>
        <v>GORRITA MZA IUSP TEC SEG PENIT NEGRA</v>
      </c>
      <c r="D2262" s="1" t="str">
        <f>IFERROR(VLOOKUP(B2262,'PUBLICADOS EN WEB'!$D$2:$D$4094,1,FALSE)=B2262,"")</f>
        <v/>
      </c>
      <c r="E2262" s="1" t="str">
        <f>IFERROR(VLOOKUP(B2262,'PUBLICADOS EN MELI'!$D$2:$D$12092,1,FALSE)=B2262,"")</f>
        <v/>
      </c>
      <c r="F2262" s="1">
        <f>IF(VLOOKUP(B2262,'LISTADO LINCE'!$A$2:$BF$4824,14,FALSE)&lt;=0,"",VLOOKUP(B2262,'LISTADO LINCE'!$A$2:$BF$4824,14,FALSE))</f>
        <v>6</v>
      </c>
    </row>
    <row r="2263" spans="1:6" hidden="1" x14ac:dyDescent="0.25">
      <c r="A2263" s="1">
        <v>8400028</v>
      </c>
      <c r="B2263" s="1">
        <f t="shared" si="35"/>
        <v>8400028</v>
      </c>
      <c r="C2263" s="1" t="str">
        <f>+'LISTADO LINCE'!C2262</f>
        <v>GORRITA NQN POL</v>
      </c>
      <c r="D2263" s="1" t="str">
        <f>IFERROR(VLOOKUP(B2263,'PUBLICADOS EN WEB'!$D$2:$D$4094,1,FALSE)=B2263,"")</f>
        <v/>
      </c>
      <c r="E2263" s="1" t="str">
        <f>IFERROR(VLOOKUP(B2263,'PUBLICADOS EN MELI'!$D$2:$D$12092,1,FALSE)=B2263,"")</f>
        <v/>
      </c>
      <c r="F2263" s="1" t="str">
        <f>IF(VLOOKUP(B2263,'LISTADO LINCE'!$A$2:$BF$4824,14,FALSE)&lt;=0,"",VLOOKUP(B2263,'LISTADO LINCE'!$A$2:$BF$4824,14,FALSE))</f>
        <v/>
      </c>
    </row>
    <row r="2264" spans="1:6" hidden="1" x14ac:dyDescent="0.25">
      <c r="A2264" s="1">
        <v>8400029</v>
      </c>
      <c r="B2264" s="1">
        <f t="shared" si="35"/>
        <v>8400029</v>
      </c>
      <c r="C2264" s="1" t="str">
        <f>+'LISTADO LINCE'!C2263</f>
        <v>GORRITA MARRON SEG PRIV CENTRAL</v>
      </c>
      <c r="D2264" s="1" t="str">
        <f>IFERROR(VLOOKUP(B2264,'PUBLICADOS EN WEB'!$D$2:$D$4094,1,FALSE)=B2264,"")</f>
        <v/>
      </c>
      <c r="E2264" s="1" t="str">
        <f>IFERROR(VLOOKUP(B2264,'PUBLICADOS EN MELI'!$D$2:$D$12092,1,FALSE)=B2264,"")</f>
        <v/>
      </c>
      <c r="F2264" s="1" t="str">
        <f>IF(VLOOKUP(B2264,'LISTADO LINCE'!$A$2:$BF$4824,14,FALSE)&lt;=0,"",VLOOKUP(B2264,'LISTADO LINCE'!$A$2:$BF$4824,14,FALSE))</f>
        <v/>
      </c>
    </row>
    <row r="2265" spans="1:6" hidden="1" x14ac:dyDescent="0.25">
      <c r="A2265" s="1">
        <v>8400030</v>
      </c>
      <c r="B2265" s="1">
        <f t="shared" si="35"/>
        <v>8400030</v>
      </c>
      <c r="C2265" s="1" t="str">
        <f>+'LISTADO LINCE'!C2264</f>
        <v>GORRITA RIO NEGRO CIEP NEGRA BI</v>
      </c>
      <c r="D2265" s="1" t="str">
        <f>IFERROR(VLOOKUP(B2265,'PUBLICADOS EN WEB'!$D$2:$D$4094,1,FALSE)=B2265,"")</f>
        <v/>
      </c>
      <c r="E2265" s="1" t="str">
        <f>IFERROR(VLOOKUP(B2265,'PUBLICADOS EN MELI'!$D$2:$D$12092,1,FALSE)=B2265,"")</f>
        <v/>
      </c>
      <c r="F2265" s="1" t="str">
        <f>IF(VLOOKUP(B2265,'LISTADO LINCE'!$A$2:$BF$4824,14,FALSE)&lt;=0,"",VLOOKUP(B2265,'LISTADO LINCE'!$A$2:$BF$4824,14,FALSE))</f>
        <v/>
      </c>
    </row>
    <row r="2266" spans="1:6" hidden="1" x14ac:dyDescent="0.25">
      <c r="A2266" s="1">
        <v>8400032</v>
      </c>
      <c r="B2266" s="1">
        <f t="shared" si="35"/>
        <v>8400032</v>
      </c>
      <c r="C2266" s="1" t="str">
        <f>+'LISTADO LINCE'!C2265</f>
        <v>GORRITA NEGRA MUNI SEMILLOSA BORDA</v>
      </c>
      <c r="D2266" s="1" t="str">
        <f>IFERROR(VLOOKUP(B2266,'PUBLICADOS EN WEB'!$D$2:$D$4094,1,FALSE)=B2266,"")</f>
        <v/>
      </c>
      <c r="E2266" s="1" t="str">
        <f>IFERROR(VLOOKUP(B2266,'PUBLICADOS EN MELI'!$D$2:$D$12092,1,FALSE)=B2266,"")</f>
        <v/>
      </c>
      <c r="F2266" s="1" t="str">
        <f>IF(VLOOKUP(B2266,'LISTADO LINCE'!$A$2:$BF$4824,14,FALSE)&lt;=0,"",VLOOKUP(B2266,'LISTADO LINCE'!$A$2:$BF$4824,14,FALSE))</f>
        <v/>
      </c>
    </row>
    <row r="2267" spans="1:6" hidden="1" x14ac:dyDescent="0.25">
      <c r="A2267" s="1">
        <v>8400035</v>
      </c>
      <c r="B2267" s="1">
        <f t="shared" si="35"/>
        <v>8400035</v>
      </c>
      <c r="C2267" s="1" t="str">
        <f>+'LISTADO LINCE'!C2266</f>
        <v>GORRO BLANCO POLAR RER</v>
      </c>
      <c r="D2267" s="1" t="str">
        <f>IFERROR(VLOOKUP(B2267,'PUBLICADOS EN WEB'!$D$2:$D$4094,1,FALSE)=B2267,"")</f>
        <v/>
      </c>
      <c r="E2267" s="1" t="str">
        <f>IFERROR(VLOOKUP(B2267,'PUBLICADOS EN MELI'!$D$2:$D$12092,1,FALSE)=B2267,"")</f>
        <v/>
      </c>
      <c r="F2267" s="1" t="str">
        <f>IF(VLOOKUP(B2267,'LISTADO LINCE'!$A$2:$BF$4824,14,FALSE)&lt;=0,"",VLOOKUP(B2267,'LISTADO LINCE'!$A$2:$BF$4824,14,FALSE))</f>
        <v/>
      </c>
    </row>
    <row r="2268" spans="1:6" hidden="1" x14ac:dyDescent="0.25">
      <c r="A2268" s="1">
        <v>8400036</v>
      </c>
      <c r="B2268" s="1">
        <f t="shared" si="35"/>
        <v>8400036</v>
      </c>
      <c r="C2268" s="1" t="str">
        <f>+'LISTADO LINCE'!C2267</f>
        <v>GORRO VERDE POLAR RER</v>
      </c>
      <c r="D2268" s="1" t="str">
        <f>IFERROR(VLOOKUP(B2268,'PUBLICADOS EN WEB'!$D$2:$D$4094,1,FALSE)=B2268,"")</f>
        <v/>
      </c>
      <c r="E2268" s="1" t="str">
        <f>IFERROR(VLOOKUP(B2268,'PUBLICADOS EN MELI'!$D$2:$D$12092,1,FALSE)=B2268,"")</f>
        <v/>
      </c>
      <c r="F2268" s="1" t="str">
        <f>IF(VLOOKUP(B2268,'LISTADO LINCE'!$A$2:$BF$4824,14,FALSE)&lt;=0,"",VLOOKUP(B2268,'LISTADO LINCE'!$A$2:$BF$4824,14,FALSE))</f>
        <v/>
      </c>
    </row>
    <row r="2269" spans="1:6" hidden="1" x14ac:dyDescent="0.25">
      <c r="A2269" s="1">
        <v>8400062</v>
      </c>
      <c r="B2269" s="1">
        <f t="shared" si="35"/>
        <v>8400062</v>
      </c>
      <c r="C2269" s="1" t="str">
        <f>+'LISTADO LINCE'!C2268</f>
        <v>GORRITA TMAN DOR CDO RADIOELECTRICO RER</v>
      </c>
      <c r="D2269" s="1" t="str">
        <f>IFERROR(VLOOKUP(B2269,'PUBLICADOS EN WEB'!$D$2:$D$4094,1,FALSE)=B2269,"")</f>
        <v/>
      </c>
      <c r="E2269" s="1" t="str">
        <f>IFERROR(VLOOKUP(B2269,'PUBLICADOS EN MELI'!$D$2:$D$12092,1,FALSE)=B2269,"")</f>
        <v/>
      </c>
      <c r="F2269" s="1" t="str">
        <f>IF(VLOOKUP(B2269,'LISTADO LINCE'!$A$2:$BF$4824,14,FALSE)&lt;=0,"",VLOOKUP(B2269,'LISTADO LINCE'!$A$2:$BF$4824,14,FALSE))</f>
        <v/>
      </c>
    </row>
    <row r="2270" spans="1:6" hidden="1" x14ac:dyDescent="0.25">
      <c r="A2270" s="1">
        <v>8400070</v>
      </c>
      <c r="B2270" s="1">
        <f t="shared" si="35"/>
        <v>8400070</v>
      </c>
      <c r="C2270" s="1" t="str">
        <f>+'LISTADO LINCE'!C2269</f>
        <v>OREJERAS SIN PIEL RER</v>
      </c>
      <c r="D2270" s="1" t="str">
        <f>IFERROR(VLOOKUP(B2270,'PUBLICADOS EN WEB'!$D$2:$D$4094,1,FALSE)=B2270,"")</f>
        <v/>
      </c>
      <c r="E2270" s="1" t="str">
        <f>IFERROR(VLOOKUP(B2270,'PUBLICADOS EN MELI'!$D$2:$D$12092,1,FALSE)=B2270,"")</f>
        <v/>
      </c>
      <c r="F2270" s="1">
        <f>IF(VLOOKUP(B2270,'LISTADO LINCE'!$A$2:$BF$4824,14,FALSE)&lt;=0,"",VLOOKUP(B2270,'LISTADO LINCE'!$A$2:$BF$4824,14,FALSE))</f>
        <v>86</v>
      </c>
    </row>
    <row r="2271" spans="1:6" hidden="1" x14ac:dyDescent="0.25">
      <c r="A2271" s="1">
        <v>8400076</v>
      </c>
      <c r="B2271" s="1">
        <f t="shared" si="35"/>
        <v>8400076</v>
      </c>
      <c r="C2271" s="1" t="str">
        <f>+'LISTADO LINCE'!C2270</f>
        <v>GORRO NIEVE CAP076 RER</v>
      </c>
      <c r="D2271" s="1" t="str">
        <f>IFERROR(VLOOKUP(B2271,'PUBLICADOS EN WEB'!$D$2:$D$4094,1,FALSE)=B2271,"")</f>
        <v/>
      </c>
      <c r="E2271" s="1" t="str">
        <f>IFERROR(VLOOKUP(B2271,'PUBLICADOS EN MELI'!$D$2:$D$12092,1,FALSE)=B2271,"")</f>
        <v/>
      </c>
      <c r="F2271" s="1" t="str">
        <f>IF(VLOOKUP(B2271,'LISTADO LINCE'!$A$2:$BF$4824,14,FALSE)&lt;=0,"",VLOOKUP(B2271,'LISTADO LINCE'!$A$2:$BF$4824,14,FALSE))</f>
        <v/>
      </c>
    </row>
    <row r="2272" spans="1:6" hidden="1" x14ac:dyDescent="0.25">
      <c r="A2272" s="1">
        <v>8400080</v>
      </c>
      <c r="B2272" s="1">
        <f t="shared" si="35"/>
        <v>8400080</v>
      </c>
      <c r="C2272" s="1" t="str">
        <f>+'LISTADO LINCE'!C2271</f>
        <v>OREJERAS RER</v>
      </c>
      <c r="D2272" s="1" t="str">
        <f>IFERROR(VLOOKUP(B2272,'PUBLICADOS EN WEB'!$D$2:$D$4094,1,FALSE)=B2272,"")</f>
        <v/>
      </c>
      <c r="E2272" s="1" t="str">
        <f>IFERROR(VLOOKUP(B2272,'PUBLICADOS EN MELI'!$D$2:$D$12092,1,FALSE)=B2272,"")</f>
        <v/>
      </c>
      <c r="F2272" s="1">
        <f>IF(VLOOKUP(B2272,'LISTADO LINCE'!$A$2:$BF$4824,14,FALSE)&lt;=0,"",VLOOKUP(B2272,'LISTADO LINCE'!$A$2:$BF$4824,14,FALSE))</f>
        <v>10</v>
      </c>
    </row>
    <row r="2273" spans="1:6" hidden="1" x14ac:dyDescent="0.25">
      <c r="A2273" s="1">
        <v>8400085</v>
      </c>
      <c r="B2273" s="1">
        <f t="shared" si="35"/>
        <v>8400085</v>
      </c>
      <c r="C2273" s="1" t="str">
        <f>+'LISTADO LINCE'!C2272</f>
        <v>GORRITA LA RIOJA POLICIA</v>
      </c>
      <c r="D2273" s="1" t="str">
        <f>IFERROR(VLOOKUP(B2273,'PUBLICADOS EN WEB'!$D$2:$D$4094,1,FALSE)=B2273,"")</f>
        <v/>
      </c>
      <c r="E2273" s="1" t="str">
        <f>IFERROR(VLOOKUP(B2273,'PUBLICADOS EN MELI'!$D$2:$D$12092,1,FALSE)=B2273,"")</f>
        <v/>
      </c>
      <c r="F2273" s="1" t="str">
        <f>IF(VLOOKUP(B2273,'LISTADO LINCE'!$A$2:$BF$4824,14,FALSE)&lt;=0,"",VLOOKUP(B2273,'LISTADO LINCE'!$A$2:$BF$4824,14,FALSE))</f>
        <v/>
      </c>
    </row>
    <row r="2274" spans="1:6" hidden="1" x14ac:dyDescent="0.25">
      <c r="A2274" s="1">
        <v>8400086</v>
      </c>
      <c r="B2274" s="1">
        <f t="shared" si="35"/>
        <v>8400086</v>
      </c>
      <c r="C2274" s="1" t="str">
        <f>+'LISTADO LINCE'!C2273</f>
        <v>GORRITA LA RIOJA MONTADA</v>
      </c>
      <c r="D2274" s="1" t="str">
        <f>IFERROR(VLOOKUP(B2274,'PUBLICADOS EN WEB'!$D$2:$D$4094,1,FALSE)=B2274,"")</f>
        <v/>
      </c>
      <c r="E2274" s="1" t="str">
        <f>IFERROR(VLOOKUP(B2274,'PUBLICADOS EN MELI'!$D$2:$D$12092,1,FALSE)=B2274,"")</f>
        <v/>
      </c>
      <c r="F2274" s="1" t="str">
        <f>IF(VLOOKUP(B2274,'LISTADO LINCE'!$A$2:$BF$4824,14,FALSE)&lt;=0,"",VLOOKUP(B2274,'LISTADO LINCE'!$A$2:$BF$4824,14,FALSE))</f>
        <v/>
      </c>
    </row>
    <row r="2275" spans="1:6" hidden="1" x14ac:dyDescent="0.25">
      <c r="A2275" s="1">
        <v>8400087</v>
      </c>
      <c r="B2275" s="1">
        <f t="shared" ref="B2275:B2338" si="36">IF(A2275&lt;&gt;"",IFERROR(A2275*1,""),"")</f>
        <v>8400087</v>
      </c>
      <c r="C2275" s="1" t="str">
        <f>+'LISTADO LINCE'!C2274</f>
        <v>GORRITA POLICIA STA FE BORD AMARILLO</v>
      </c>
      <c r="D2275" s="1" t="str">
        <f>IFERROR(VLOOKUP(B2275,'PUBLICADOS EN WEB'!$D$2:$D$4094,1,FALSE)=B2275,"")</f>
        <v/>
      </c>
      <c r="E2275" s="1" t="str">
        <f>IFERROR(VLOOKUP(B2275,'PUBLICADOS EN MELI'!$D$2:$D$12092,1,FALSE)=B2275,"")</f>
        <v/>
      </c>
      <c r="F2275" s="1" t="str">
        <f>IF(VLOOKUP(B2275,'LISTADO LINCE'!$A$2:$BF$4824,14,FALSE)&lt;=0,"",VLOOKUP(B2275,'LISTADO LINCE'!$A$2:$BF$4824,14,FALSE))</f>
        <v/>
      </c>
    </row>
    <row r="2276" spans="1:6" hidden="1" x14ac:dyDescent="0.25">
      <c r="A2276" s="1">
        <v>8400088</v>
      </c>
      <c r="B2276" s="1">
        <f t="shared" si="36"/>
        <v>8400088</v>
      </c>
      <c r="C2276" s="1" t="str">
        <f>+'LISTADO LINCE'!C2275</f>
        <v>GORRITA POLICIA STA FE  BORD BLANCO</v>
      </c>
      <c r="D2276" s="1" t="str">
        <f>IFERROR(VLOOKUP(B2276,'PUBLICADOS EN WEB'!$D$2:$D$4094,1,FALSE)=B2276,"")</f>
        <v/>
      </c>
      <c r="E2276" s="1" t="str">
        <f>IFERROR(VLOOKUP(B2276,'PUBLICADOS EN MELI'!$D$2:$D$12092,1,FALSE)=B2276,"")</f>
        <v/>
      </c>
      <c r="F2276" s="1" t="str">
        <f>IF(VLOOKUP(B2276,'LISTADO LINCE'!$A$2:$BF$4824,14,FALSE)&lt;=0,"",VLOOKUP(B2276,'LISTADO LINCE'!$A$2:$BF$4824,14,FALSE))</f>
        <v/>
      </c>
    </row>
    <row r="2277" spans="1:6" hidden="1" x14ac:dyDescent="0.25">
      <c r="A2277" s="1">
        <v>8400089</v>
      </c>
      <c r="B2277" s="1">
        <f t="shared" si="36"/>
        <v>8400089</v>
      </c>
      <c r="C2277" s="1" t="str">
        <f>+'LISTADO LINCE'!C2276</f>
        <v>GORRITA POLICIA STA FE BORD DORADO RER</v>
      </c>
      <c r="D2277" s="1" t="str">
        <f>IFERROR(VLOOKUP(B2277,'PUBLICADOS EN WEB'!$D$2:$D$4094,1,FALSE)=B2277,"")</f>
        <v/>
      </c>
      <c r="E2277" s="1" t="str">
        <f>IFERROR(VLOOKUP(B2277,'PUBLICADOS EN MELI'!$D$2:$D$12092,1,FALSE)=B2277,"")</f>
        <v/>
      </c>
      <c r="F2277" s="1" t="str">
        <f>IF(VLOOKUP(B2277,'LISTADO LINCE'!$A$2:$BF$4824,14,FALSE)&lt;=0,"",VLOOKUP(B2277,'LISTADO LINCE'!$A$2:$BF$4824,14,FALSE))</f>
        <v/>
      </c>
    </row>
    <row r="2278" spans="1:6" hidden="1" x14ac:dyDescent="0.25">
      <c r="A2278" s="1">
        <v>8400090</v>
      </c>
      <c r="B2278" s="1">
        <f t="shared" si="36"/>
        <v>8400090</v>
      </c>
      <c r="C2278" s="1" t="str">
        <f>+'LISTADO LINCE'!C2277</f>
        <v>GORRITA POLICIA STA FE BORD PLATEADO</v>
      </c>
      <c r="D2278" s="1" t="str">
        <f>IFERROR(VLOOKUP(B2278,'PUBLICADOS EN WEB'!$D$2:$D$4094,1,FALSE)=B2278,"")</f>
        <v/>
      </c>
      <c r="E2278" s="1" t="str">
        <f>IFERROR(VLOOKUP(B2278,'PUBLICADOS EN MELI'!$D$2:$D$12092,1,FALSE)=B2278,"")</f>
        <v/>
      </c>
      <c r="F2278" s="1" t="str">
        <f>IF(VLOOKUP(B2278,'LISTADO LINCE'!$A$2:$BF$4824,14,FALSE)&lt;=0,"",VLOOKUP(B2278,'LISTADO LINCE'!$A$2:$BF$4824,14,FALSE))</f>
        <v/>
      </c>
    </row>
    <row r="2279" spans="1:6" hidden="1" x14ac:dyDescent="0.25">
      <c r="A2279" s="1">
        <v>8400105</v>
      </c>
      <c r="B2279" s="1">
        <f t="shared" si="36"/>
        <v>8400105</v>
      </c>
      <c r="C2279" s="1" t="str">
        <f>+'LISTADO LINCE'!C2278</f>
        <v>GORRITA TMAN POL AZUL RER</v>
      </c>
      <c r="D2279" s="1" t="str">
        <f>IFERROR(VLOOKUP(B2279,'PUBLICADOS EN WEB'!$D$2:$D$4094,1,FALSE)=B2279,"")</f>
        <v/>
      </c>
      <c r="E2279" s="1" t="str">
        <f>IFERROR(VLOOKUP(B2279,'PUBLICADOS EN MELI'!$D$2:$D$12092,1,FALSE)=B2279,"")</f>
        <v/>
      </c>
      <c r="F2279" s="1" t="str">
        <f>IF(VLOOKUP(B2279,'LISTADO LINCE'!$A$2:$BF$4824,14,FALSE)&lt;=0,"",VLOOKUP(B2279,'LISTADO LINCE'!$A$2:$BF$4824,14,FALSE))</f>
        <v/>
      </c>
    </row>
    <row r="2280" spans="1:6" hidden="1" x14ac:dyDescent="0.25">
      <c r="A2280" s="1">
        <v>8400106</v>
      </c>
      <c r="B2280" s="1">
        <f t="shared" si="36"/>
        <v>8400106</v>
      </c>
      <c r="C2280" s="1" t="str">
        <f>+'LISTADO LINCE'!C2279</f>
        <v>GORRA TMAN POL NEGRA RER</v>
      </c>
      <c r="D2280" s="1" t="str">
        <f>IFERROR(VLOOKUP(B2280,'PUBLICADOS EN WEB'!$D$2:$D$4094,1,FALSE)=B2280,"")</f>
        <v/>
      </c>
      <c r="E2280" s="1" t="str">
        <f>IFERROR(VLOOKUP(B2280,'PUBLICADOS EN MELI'!$D$2:$D$12092,1,FALSE)=B2280,"")</f>
        <v/>
      </c>
      <c r="F2280" s="1" t="str">
        <f>IF(VLOOKUP(B2280,'LISTADO LINCE'!$A$2:$BF$4824,14,FALSE)&lt;=0,"",VLOOKUP(B2280,'LISTADO LINCE'!$A$2:$BF$4824,14,FALSE))</f>
        <v/>
      </c>
    </row>
    <row r="2281" spans="1:6" hidden="1" x14ac:dyDescent="0.25">
      <c r="A2281" s="1">
        <v>8400110</v>
      </c>
      <c r="B2281" s="1">
        <f t="shared" si="36"/>
        <v>8400110</v>
      </c>
      <c r="C2281" s="1" t="str">
        <f>+'LISTADO LINCE'!C2280</f>
        <v>GORRITA TMAN POL NEGRA/DOR C/ESCUDO RER</v>
      </c>
      <c r="D2281" s="1" t="str">
        <f>IFERROR(VLOOKUP(B2281,'PUBLICADOS EN WEB'!$D$2:$D$4094,1,FALSE)=B2281,"")</f>
        <v/>
      </c>
      <c r="E2281" s="1" t="str">
        <f>IFERROR(VLOOKUP(B2281,'PUBLICADOS EN MELI'!$D$2:$D$12092,1,FALSE)=B2281,"")</f>
        <v/>
      </c>
      <c r="F2281" s="1" t="str">
        <f>IF(VLOOKUP(B2281,'LISTADO LINCE'!$A$2:$BF$4824,14,FALSE)&lt;=0,"",VLOOKUP(B2281,'LISTADO LINCE'!$A$2:$BF$4824,14,FALSE))</f>
        <v/>
      </c>
    </row>
    <row r="2282" spans="1:6" hidden="1" x14ac:dyDescent="0.25">
      <c r="A2282" s="1">
        <v>8400111</v>
      </c>
      <c r="B2282" s="1">
        <f t="shared" si="36"/>
        <v>8400111</v>
      </c>
      <c r="C2282" s="1" t="str">
        <f>+'LISTADO LINCE'!C2281</f>
        <v>GORRO NATWAY PASAMONTA¥A RER</v>
      </c>
      <c r="D2282" s="1" t="str">
        <f>IFERROR(VLOOKUP(B2282,'PUBLICADOS EN WEB'!$D$2:$D$4094,1,FALSE)=B2282,"")</f>
        <v/>
      </c>
      <c r="E2282" s="1" t="str">
        <f>IFERROR(VLOOKUP(B2282,'PUBLICADOS EN MELI'!$D$2:$D$12092,1,FALSE)=B2282,"")</f>
        <v/>
      </c>
      <c r="F2282" s="1" t="str">
        <f>IF(VLOOKUP(B2282,'LISTADO LINCE'!$A$2:$BF$4824,14,FALSE)&lt;=0,"",VLOOKUP(B2282,'LISTADO LINCE'!$A$2:$BF$4824,14,FALSE))</f>
        <v/>
      </c>
    </row>
    <row r="2283" spans="1:6" hidden="1" x14ac:dyDescent="0.25">
      <c r="A2283" s="1">
        <v>8400112</v>
      </c>
      <c r="B2283" s="1">
        <f t="shared" si="36"/>
        <v>8400112</v>
      </c>
      <c r="C2283" s="1" t="str">
        <f>+'LISTADO LINCE'!C2282</f>
        <v>GORRITA STA CRUZ BOMBEROS BI</v>
      </c>
      <c r="D2283" s="1" t="str">
        <f>IFERROR(VLOOKUP(B2283,'PUBLICADOS EN WEB'!$D$2:$D$4094,1,FALSE)=B2283,"")</f>
        <v/>
      </c>
      <c r="E2283" s="1" t="str">
        <f>IFERROR(VLOOKUP(B2283,'PUBLICADOS EN MELI'!$D$2:$D$12092,1,FALSE)=B2283,"")</f>
        <v/>
      </c>
      <c r="F2283" s="1" t="str">
        <f>IF(VLOOKUP(B2283,'LISTADO LINCE'!$A$2:$BF$4824,14,FALSE)&lt;=0,"",VLOOKUP(B2283,'LISTADO LINCE'!$A$2:$BF$4824,14,FALSE))</f>
        <v/>
      </c>
    </row>
    <row r="2284" spans="1:6" hidden="1" x14ac:dyDescent="0.25">
      <c r="A2284" s="1">
        <v>8400113</v>
      </c>
      <c r="B2284" s="1">
        <f t="shared" si="36"/>
        <v>8400113</v>
      </c>
      <c r="C2284" s="1" t="str">
        <f>+'LISTADO LINCE'!C2283</f>
        <v>GORRO SPINIT PASAMONTA¥A</v>
      </c>
      <c r="D2284" s="1" t="str">
        <f>IFERROR(VLOOKUP(B2284,'PUBLICADOS EN WEB'!$D$2:$D$4094,1,FALSE)=B2284,"")</f>
        <v/>
      </c>
      <c r="E2284" s="1" t="str">
        <f>IFERROR(VLOOKUP(B2284,'PUBLICADOS EN MELI'!$D$2:$D$12092,1,FALSE)=B2284,"")</f>
        <v/>
      </c>
      <c r="F2284" s="1" t="str">
        <f>IF(VLOOKUP(B2284,'LISTADO LINCE'!$A$2:$BF$4824,14,FALSE)&lt;=0,"",VLOOKUP(B2284,'LISTADO LINCE'!$A$2:$BF$4824,14,FALSE))</f>
        <v/>
      </c>
    </row>
    <row r="2285" spans="1:6" hidden="1" x14ac:dyDescent="0.25">
      <c r="A2285" s="1">
        <v>8400114</v>
      </c>
      <c r="B2285" s="1">
        <f t="shared" si="36"/>
        <v>8400114</v>
      </c>
      <c r="C2285" s="1" t="str">
        <f>+'LISTADO LINCE'!C2284</f>
        <v>GORRO NATWQY FACE MASK 01</v>
      </c>
      <c r="D2285" s="1" t="str">
        <f>IFERROR(VLOOKUP(B2285,'PUBLICADOS EN WEB'!$D$2:$D$4094,1,FALSE)=B2285,"")</f>
        <v/>
      </c>
      <c r="E2285" s="1" t="str">
        <f>IFERROR(VLOOKUP(B2285,'PUBLICADOS EN MELI'!$D$2:$D$12092,1,FALSE)=B2285,"")</f>
        <v/>
      </c>
      <c r="F2285" s="1" t="str">
        <f>IF(VLOOKUP(B2285,'LISTADO LINCE'!$A$2:$BF$4824,14,FALSE)&lt;=0,"",VLOOKUP(B2285,'LISTADO LINCE'!$A$2:$BF$4824,14,FALSE))</f>
        <v/>
      </c>
    </row>
    <row r="2286" spans="1:6" hidden="1" x14ac:dyDescent="0.25">
      <c r="A2286" s="1">
        <v>8400116</v>
      </c>
      <c r="B2286" s="1">
        <f t="shared" si="36"/>
        <v>8400116</v>
      </c>
      <c r="C2286" s="1" t="str">
        <f>+'LISTADO LINCE'!C2285</f>
        <v>GORRO STX DOBLE POLAR C/VISERA RER</v>
      </c>
      <c r="D2286" s="1" t="str">
        <f>IFERROR(VLOOKUP(B2286,'PUBLICADOS EN WEB'!$D$2:$D$4094,1,FALSE)=B2286,"")</f>
        <v/>
      </c>
      <c r="E2286" s="1" t="str">
        <f>IFERROR(VLOOKUP(B2286,'PUBLICADOS EN MELI'!$D$2:$D$12092,1,FALSE)=B2286,"")</f>
        <v/>
      </c>
      <c r="F2286" s="1" t="str">
        <f>IF(VLOOKUP(B2286,'LISTADO LINCE'!$A$2:$BF$4824,14,FALSE)&lt;=0,"",VLOOKUP(B2286,'LISTADO LINCE'!$A$2:$BF$4824,14,FALSE))</f>
        <v/>
      </c>
    </row>
    <row r="2287" spans="1:6" hidden="1" x14ac:dyDescent="0.25">
      <c r="A2287" s="1">
        <v>8400117</v>
      </c>
      <c r="B2287" s="1">
        <f t="shared" si="36"/>
        <v>8400117</v>
      </c>
      <c r="C2287" s="1" t="str">
        <f>+'LISTADO LINCE'!C2286</f>
        <v>GORRO DOBLE POLAR CON VISERA</v>
      </c>
      <c r="D2287" s="1" t="str">
        <f>IFERROR(VLOOKUP(B2287,'PUBLICADOS EN WEB'!$D$2:$D$4094,1,FALSE)=B2287,"")</f>
        <v/>
      </c>
      <c r="E2287" s="1" t="str">
        <f>IFERROR(VLOOKUP(B2287,'PUBLICADOS EN MELI'!$D$2:$D$12092,1,FALSE)=B2287,"")</f>
        <v/>
      </c>
      <c r="F2287" s="1" t="str">
        <f>IF(VLOOKUP(B2287,'LISTADO LINCE'!$A$2:$BF$4824,14,FALSE)&lt;=0,"",VLOOKUP(B2287,'LISTADO LINCE'!$A$2:$BF$4824,14,FALSE))</f>
        <v/>
      </c>
    </row>
    <row r="2288" spans="1:6" hidden="1" x14ac:dyDescent="0.25">
      <c r="A2288" s="1">
        <v>8400119</v>
      </c>
      <c r="B2288" s="1">
        <f t="shared" si="36"/>
        <v>8400119</v>
      </c>
      <c r="C2288" s="1" t="str">
        <f>+'LISTADO LINCE'!C2287</f>
        <v>GORRITA SEGURIDAD NEGRA BORD AMARILLO BI</v>
      </c>
      <c r="D2288" s="1" t="b">
        <f>IFERROR(VLOOKUP(B2288,'PUBLICADOS EN WEB'!$D$2:$D$4094,1,FALSE)=B2288,"")</f>
        <v>1</v>
      </c>
      <c r="E2288" s="1" t="str">
        <f>IFERROR(VLOOKUP(B2288,'PUBLICADOS EN MELI'!$D$2:$D$12092,1,FALSE)=B2288,"")</f>
        <v/>
      </c>
      <c r="F2288" s="1" t="str">
        <f>IF(VLOOKUP(B2288,'LISTADO LINCE'!$A$2:$BF$4824,14,FALSE)&lt;=0,"",VLOOKUP(B2288,'LISTADO LINCE'!$A$2:$BF$4824,14,FALSE))</f>
        <v/>
      </c>
    </row>
    <row r="2289" spans="1:6" hidden="1" x14ac:dyDescent="0.25">
      <c r="A2289" s="1">
        <v>8400120</v>
      </c>
      <c r="B2289" s="1">
        <f t="shared" si="36"/>
        <v>8400120</v>
      </c>
      <c r="C2289" s="1" t="str">
        <f>+'LISTADO LINCE'!C2288</f>
        <v>GORRITA PCN F1 NEGRA RER</v>
      </c>
      <c r="D2289" s="1" t="str">
        <f>IFERROR(VLOOKUP(B2289,'PUBLICADOS EN WEB'!$D$2:$D$4094,1,FALSE)=B2289,"")</f>
        <v/>
      </c>
      <c r="E2289" s="1" t="str">
        <f>IFERROR(VLOOKUP(B2289,'PUBLICADOS EN MELI'!$D$2:$D$12092,1,FALSE)=B2289,"")</f>
        <v/>
      </c>
      <c r="F2289" s="1" t="str">
        <f>IF(VLOOKUP(B2289,'LISTADO LINCE'!$A$2:$BF$4824,14,FALSE)&lt;=0,"",VLOOKUP(B2289,'LISTADO LINCE'!$A$2:$BF$4824,14,FALSE))</f>
        <v/>
      </c>
    </row>
    <row r="2290" spans="1:6" hidden="1" x14ac:dyDescent="0.25">
      <c r="A2290" s="1">
        <v>8400121</v>
      </c>
      <c r="B2290" s="1">
        <f t="shared" si="36"/>
        <v>8400121</v>
      </c>
      <c r="C2290" s="1" t="str">
        <f>+'LISTADO LINCE'!C2289</f>
        <v>GORRITA CATACPOL RER</v>
      </c>
      <c r="D2290" s="1" t="str">
        <f>IFERROR(VLOOKUP(B2290,'PUBLICADOS EN WEB'!$D$2:$D$4094,1,FALSE)=B2290,"")</f>
        <v/>
      </c>
      <c r="E2290" s="1" t="str">
        <f>IFERROR(VLOOKUP(B2290,'PUBLICADOS EN MELI'!$D$2:$D$12092,1,FALSE)=B2290,"")</f>
        <v/>
      </c>
      <c r="F2290" s="1" t="str">
        <f>IF(VLOOKUP(B2290,'LISTADO LINCE'!$A$2:$BF$4824,14,FALSE)&lt;=0,"",VLOOKUP(B2290,'LISTADO LINCE'!$A$2:$BF$4824,14,FALSE))</f>
        <v/>
      </c>
    </row>
    <row r="2291" spans="1:6" hidden="1" x14ac:dyDescent="0.25">
      <c r="A2291" s="1">
        <v>8400122</v>
      </c>
      <c r="B2291" s="1">
        <f t="shared" si="36"/>
        <v>8400122</v>
      </c>
      <c r="C2291" s="1" t="str">
        <f>+'LISTADO LINCE'!C2290</f>
        <v>GORRITA PCN F1 AZUL RER</v>
      </c>
      <c r="D2291" s="1" t="str">
        <f>IFERROR(VLOOKUP(B2291,'PUBLICADOS EN WEB'!$D$2:$D$4094,1,FALSE)=B2291,"")</f>
        <v/>
      </c>
      <c r="E2291" s="1" t="str">
        <f>IFERROR(VLOOKUP(B2291,'PUBLICADOS EN MELI'!$D$2:$D$12092,1,FALSE)=B2291,"")</f>
        <v/>
      </c>
      <c r="F2291" s="1" t="str">
        <f>IF(VLOOKUP(B2291,'LISTADO LINCE'!$A$2:$BF$4824,14,FALSE)&lt;=0,"",VLOOKUP(B2291,'LISTADO LINCE'!$A$2:$BF$4824,14,FALSE))</f>
        <v/>
      </c>
    </row>
    <row r="2292" spans="1:6" hidden="1" x14ac:dyDescent="0.25">
      <c r="A2292" s="1">
        <v>8400123</v>
      </c>
      <c r="B2292" s="1">
        <f t="shared" si="36"/>
        <v>8400123</v>
      </c>
      <c r="C2292" s="1" t="str">
        <f>+'LISTADO LINCE'!C2291</f>
        <v>GORRITA MZA POLICIA RER</v>
      </c>
      <c r="D2292" s="1" t="str">
        <f>IFERROR(VLOOKUP(B2292,'PUBLICADOS EN WEB'!$D$2:$D$4094,1,FALSE)=B2292,"")</f>
        <v/>
      </c>
      <c r="E2292" s="1" t="str">
        <f>IFERROR(VLOOKUP(B2292,'PUBLICADOS EN MELI'!$D$2:$D$12092,1,FALSE)=B2292,"")</f>
        <v/>
      </c>
      <c r="F2292" s="1" t="str">
        <f>IF(VLOOKUP(B2292,'LISTADO LINCE'!$A$2:$BF$4824,14,FALSE)&lt;=0,"",VLOOKUP(B2292,'LISTADO LINCE'!$A$2:$BF$4824,14,FALSE))</f>
        <v/>
      </c>
    </row>
    <row r="2293" spans="1:6" hidden="1" x14ac:dyDescent="0.25">
      <c r="A2293" s="1">
        <v>8400124</v>
      </c>
      <c r="B2293" s="1">
        <f t="shared" si="36"/>
        <v>8400124</v>
      </c>
      <c r="C2293" s="1" t="str">
        <f>+'LISTADO LINCE'!C2292</f>
        <v>GORRITA BORD COER NEGRA LOGO VERDE RER</v>
      </c>
      <c r="D2293" s="1" t="str">
        <f>IFERROR(VLOOKUP(B2293,'PUBLICADOS EN WEB'!$D$2:$D$4094,1,FALSE)=B2293,"")</f>
        <v/>
      </c>
      <c r="E2293" s="1" t="str">
        <f>IFERROR(VLOOKUP(B2293,'PUBLICADOS EN MELI'!$D$2:$D$12092,1,FALSE)=B2293,"")</f>
        <v/>
      </c>
      <c r="F2293" s="1" t="str">
        <f>IF(VLOOKUP(B2293,'LISTADO LINCE'!$A$2:$BF$4824,14,FALSE)&lt;=0,"",VLOOKUP(B2293,'LISTADO LINCE'!$A$2:$BF$4824,14,FALSE))</f>
        <v/>
      </c>
    </row>
    <row r="2294" spans="1:6" hidden="1" x14ac:dyDescent="0.25">
      <c r="A2294" s="1">
        <v>8400125</v>
      </c>
      <c r="B2294" s="1">
        <f t="shared" si="36"/>
        <v>8400125</v>
      </c>
      <c r="C2294" s="1" t="str">
        <f>+'LISTADO LINCE'!C2293</f>
        <v>GORRITA UPAT POL TURISTICA AZUL</v>
      </c>
      <c r="D2294" s="1" t="str">
        <f>IFERROR(VLOOKUP(B2294,'PUBLICADOS EN WEB'!$D$2:$D$4094,1,FALSE)=B2294,"")</f>
        <v/>
      </c>
      <c r="E2294" s="1" t="str">
        <f>IFERROR(VLOOKUP(B2294,'PUBLICADOS EN MELI'!$D$2:$D$12092,1,FALSE)=B2294,"")</f>
        <v/>
      </c>
      <c r="F2294" s="1" t="str">
        <f>IF(VLOOKUP(B2294,'LISTADO LINCE'!$A$2:$BF$4824,14,FALSE)&lt;=0,"",VLOOKUP(B2294,'LISTADO LINCE'!$A$2:$BF$4824,14,FALSE))</f>
        <v/>
      </c>
    </row>
    <row r="2295" spans="1:6" hidden="1" x14ac:dyDescent="0.25">
      <c r="A2295" s="1">
        <v>8400126</v>
      </c>
      <c r="B2295" s="1">
        <f t="shared" si="36"/>
        <v>8400126</v>
      </c>
      <c r="C2295" s="1" t="str">
        <f>+'LISTADO LINCE'!C2294</f>
        <v>GORRITA SAN JUAN POLICIA HILO BLANCO RER</v>
      </c>
      <c r="D2295" s="1" t="str">
        <f>IFERROR(VLOOKUP(B2295,'PUBLICADOS EN WEB'!$D$2:$D$4094,1,FALSE)=B2295,"")</f>
        <v/>
      </c>
      <c r="E2295" s="1" t="str">
        <f>IFERROR(VLOOKUP(B2295,'PUBLICADOS EN MELI'!$D$2:$D$12092,1,FALSE)=B2295,"")</f>
        <v/>
      </c>
      <c r="F2295" s="1" t="str">
        <f>IF(VLOOKUP(B2295,'LISTADO LINCE'!$A$2:$BF$4824,14,FALSE)&lt;=0,"",VLOOKUP(B2295,'LISTADO LINCE'!$A$2:$BF$4824,14,FALSE))</f>
        <v/>
      </c>
    </row>
    <row r="2296" spans="1:6" hidden="1" x14ac:dyDescent="0.25">
      <c r="A2296" s="1">
        <v>8400127</v>
      </c>
      <c r="B2296" s="1">
        <f t="shared" si="36"/>
        <v>8400127</v>
      </c>
      <c r="C2296" s="1" t="str">
        <f>+'LISTADO LINCE'!C2295</f>
        <v>GORRITA SEGURYTEC NEGRA C LOGO</v>
      </c>
      <c r="D2296" s="1" t="str">
        <f>IFERROR(VLOOKUP(B2296,'PUBLICADOS EN WEB'!$D$2:$D$4094,1,FALSE)=B2296,"")</f>
        <v/>
      </c>
      <c r="E2296" s="1" t="str">
        <f>IFERROR(VLOOKUP(B2296,'PUBLICADOS EN MELI'!$D$2:$D$12092,1,FALSE)=B2296,"")</f>
        <v/>
      </c>
      <c r="F2296" s="1" t="str">
        <f>IF(VLOOKUP(B2296,'LISTADO LINCE'!$A$2:$BF$4824,14,FALSE)&lt;=0,"",VLOOKUP(B2296,'LISTADO LINCE'!$A$2:$BF$4824,14,FALSE))</f>
        <v/>
      </c>
    </row>
    <row r="2297" spans="1:6" x14ac:dyDescent="0.25">
      <c r="A2297" s="1">
        <v>8400128</v>
      </c>
      <c r="B2297" s="1">
        <f t="shared" si="36"/>
        <v>8400128</v>
      </c>
      <c r="C2297" s="1" t="str">
        <f>VLOOKUP(B2297,'LISTADO LINCE'!$A$1:$BF$4008,3,FALSE)</f>
        <v>GORRITA F54 AZUL 6 GAJOS 5469 AJUSTABLE-</v>
      </c>
      <c r="D2297" s="1" t="b">
        <f>IFERROR(VLOOKUP(B2297,'PUBLICADOS EN WEB'!$D$2:$D$4094,1,FALSE)=B2297,"")</f>
        <v>1</v>
      </c>
      <c r="E2297" s="1" t="b">
        <f>IFERROR(VLOOKUP(B2297,'PUBLICADOS EN MELI'!$D$2:$D$12092,1,FALSE)=B2297,"")</f>
        <v>1</v>
      </c>
      <c r="F2297" s="1">
        <f>IF(VLOOKUP(B2297,'LISTADO LINCE'!$A$2:$BF$4824,14,FALSE)&lt;=0,"",VLOOKUP(B2297,'LISTADO LINCE'!$A$2:$BF$4824,14,FALSE))</f>
        <v>426</v>
      </c>
    </row>
    <row r="2298" spans="1:6" x14ac:dyDescent="0.25">
      <c r="A2298" s="1">
        <v>8400129</v>
      </c>
      <c r="B2298" s="1">
        <f t="shared" si="36"/>
        <v>8400129</v>
      </c>
      <c r="C2298" s="1" t="str">
        <f>VLOOKUP(B2298,'LISTADO LINCE'!$A$1:$BF$4008,3,FALSE)</f>
        <v>GORRITA F54 NEGRA 6 GAJOS 5469 AJUSTABLE</v>
      </c>
      <c r="D2298" s="1" t="b">
        <f>IFERROR(VLOOKUP(B2298,'PUBLICADOS EN WEB'!$D$2:$D$4094,1,FALSE)=B2298,"")</f>
        <v>1</v>
      </c>
      <c r="E2298" s="1" t="b">
        <f>IFERROR(VLOOKUP(B2298,'PUBLICADOS EN MELI'!$D$2:$D$12092,1,FALSE)=B2298,"")</f>
        <v>1</v>
      </c>
      <c r="F2298" s="1">
        <f>IF(VLOOKUP(B2298,'LISTADO LINCE'!$A$2:$BF$4824,14,FALSE)&lt;=0,"",VLOOKUP(B2298,'LISTADO LINCE'!$A$2:$BF$4824,14,FALSE))</f>
        <v>586</v>
      </c>
    </row>
    <row r="2299" spans="1:6" hidden="1" x14ac:dyDescent="0.25">
      <c r="A2299" s="1">
        <v>8400130</v>
      </c>
      <c r="B2299" s="1">
        <f t="shared" si="36"/>
        <v>8400130</v>
      </c>
      <c r="C2299" s="1" t="str">
        <f>+'LISTADO LINCE'!C2298</f>
        <v>GORRITA RIO GALLEGOS TRANSITO</v>
      </c>
      <c r="D2299" s="1" t="str">
        <f>IFERROR(VLOOKUP(B2299,'PUBLICADOS EN WEB'!$D$2:$D$4094,1,FALSE)=B2299,"")</f>
        <v/>
      </c>
      <c r="E2299" s="1" t="str">
        <f>IFERROR(VLOOKUP(B2299,'PUBLICADOS EN MELI'!$D$2:$D$12092,1,FALSE)=B2299,"")</f>
        <v/>
      </c>
      <c r="F2299" s="1" t="str">
        <f>IF(VLOOKUP(B2299,'LISTADO LINCE'!$A$2:$BF$4824,14,FALSE)&lt;=0,"",VLOOKUP(B2299,'LISTADO LINCE'!$A$2:$BF$4824,14,FALSE))</f>
        <v/>
      </c>
    </row>
    <row r="2300" spans="1:6" hidden="1" x14ac:dyDescent="0.25">
      <c r="A2300" s="1">
        <v>8400132</v>
      </c>
      <c r="B2300" s="1">
        <f t="shared" si="36"/>
        <v>8400132</v>
      </c>
      <c r="C2300" s="1" t="str">
        <f>+'LISTADO LINCE'!C2299</f>
        <v>GORRITA STA CRUZ  D.I.C.C. RER</v>
      </c>
      <c r="D2300" s="1" t="str">
        <f>IFERROR(VLOOKUP(B2300,'PUBLICADOS EN WEB'!$D$2:$D$4094,1,FALSE)=B2300,"")</f>
        <v/>
      </c>
      <c r="E2300" s="1" t="str">
        <f>IFERROR(VLOOKUP(B2300,'PUBLICADOS EN MELI'!$D$2:$D$12092,1,FALSE)=B2300,"")</f>
        <v/>
      </c>
      <c r="F2300" s="1" t="str">
        <f>IF(VLOOKUP(B2300,'LISTADO LINCE'!$A$2:$BF$4824,14,FALSE)&lt;=0,"",VLOOKUP(B2300,'LISTADO LINCE'!$A$2:$BF$4824,14,FALSE))</f>
        <v/>
      </c>
    </row>
    <row r="2301" spans="1:6" hidden="1" x14ac:dyDescent="0.25">
      <c r="A2301" s="1">
        <v>8400142</v>
      </c>
      <c r="B2301" s="1">
        <f t="shared" si="36"/>
        <v>8400142</v>
      </c>
      <c r="C2301" s="1" t="str">
        <f>+'LISTADO LINCE'!C2300</f>
        <v>GORRITA STA CRUZ INSTITUTO S.F.P. RER</v>
      </c>
      <c r="D2301" s="1" t="str">
        <f>IFERROR(VLOOKUP(B2301,'PUBLICADOS EN WEB'!$D$2:$D$4094,1,FALSE)=B2301,"")</f>
        <v/>
      </c>
      <c r="E2301" s="1" t="str">
        <f>IFERROR(VLOOKUP(B2301,'PUBLICADOS EN MELI'!$D$2:$D$12092,1,FALSE)=B2301,"")</f>
        <v/>
      </c>
      <c r="F2301" s="1" t="str">
        <f>IF(VLOOKUP(B2301,'LISTADO LINCE'!$A$2:$BF$4824,14,FALSE)&lt;=0,"",VLOOKUP(B2301,'LISTADO LINCE'!$A$2:$BF$4824,14,FALSE))</f>
        <v/>
      </c>
    </row>
    <row r="2302" spans="1:6" hidden="1" x14ac:dyDescent="0.25">
      <c r="A2302" s="1">
        <v>8400150</v>
      </c>
      <c r="B2302" s="1">
        <f t="shared" si="36"/>
        <v>8400150</v>
      </c>
      <c r="C2302" s="1" t="str">
        <f>+'LISTADO LINCE'!C2301</f>
        <v>GORRITA TUCUMAN POL BOMBEROS RER</v>
      </c>
      <c r="D2302" s="1" t="str">
        <f>IFERROR(VLOOKUP(B2302,'PUBLICADOS EN WEB'!$D$2:$D$4094,1,FALSE)=B2302,"")</f>
        <v/>
      </c>
      <c r="E2302" s="1" t="str">
        <f>IFERROR(VLOOKUP(B2302,'PUBLICADOS EN MELI'!$D$2:$D$12092,1,FALSE)=B2302,"")</f>
        <v/>
      </c>
      <c r="F2302" s="1" t="str">
        <f>IF(VLOOKUP(B2302,'LISTADO LINCE'!$A$2:$BF$4824,14,FALSE)&lt;=0,"",VLOOKUP(B2302,'LISTADO LINCE'!$A$2:$BF$4824,14,FALSE))</f>
        <v/>
      </c>
    </row>
    <row r="2303" spans="1:6" hidden="1" x14ac:dyDescent="0.25">
      <c r="A2303" s="1">
        <v>8400155</v>
      </c>
      <c r="B2303" s="1">
        <f t="shared" si="36"/>
        <v>8400155</v>
      </c>
      <c r="C2303" s="1" t="str">
        <f>+'LISTADO LINCE'!C2302</f>
        <v>GORRITA JUJUY POLICIA</v>
      </c>
      <c r="D2303" s="1" t="str">
        <f>IFERROR(VLOOKUP(B2303,'PUBLICADOS EN WEB'!$D$2:$D$4094,1,FALSE)=B2303,"")</f>
        <v/>
      </c>
      <c r="E2303" s="1" t="str">
        <f>IFERROR(VLOOKUP(B2303,'PUBLICADOS EN MELI'!$D$2:$D$12092,1,FALSE)=B2303,"")</f>
        <v/>
      </c>
      <c r="F2303" s="1" t="str">
        <f>IF(VLOOKUP(B2303,'LISTADO LINCE'!$A$2:$BF$4824,14,FALSE)&lt;=0,"",VLOOKUP(B2303,'LISTADO LINCE'!$A$2:$BF$4824,14,FALSE))</f>
        <v/>
      </c>
    </row>
    <row r="2304" spans="1:6" hidden="1" x14ac:dyDescent="0.25">
      <c r="A2304" s="1">
        <v>8400158</v>
      </c>
      <c r="B2304" s="1">
        <f t="shared" si="36"/>
        <v>8400158</v>
      </c>
      <c r="C2304" s="1" t="str">
        <f>+'LISTADO LINCE'!C2303</f>
        <v>GORRO CAP 158</v>
      </c>
      <c r="D2304" s="1" t="str">
        <f>IFERROR(VLOOKUP(B2304,'PUBLICADOS EN WEB'!$D$2:$D$4094,1,FALSE)=B2304,"")</f>
        <v/>
      </c>
      <c r="E2304" s="1" t="str">
        <f>IFERROR(VLOOKUP(B2304,'PUBLICADOS EN MELI'!$D$2:$D$12092,1,FALSE)=B2304,"")</f>
        <v/>
      </c>
      <c r="F2304" s="1" t="str">
        <f>IF(VLOOKUP(B2304,'LISTADO LINCE'!$A$2:$BF$4824,14,FALSE)&lt;=0,"",VLOOKUP(B2304,'LISTADO LINCE'!$A$2:$BF$4824,14,FALSE))</f>
        <v/>
      </c>
    </row>
    <row r="2305" spans="1:6" hidden="1" x14ac:dyDescent="0.25">
      <c r="A2305" s="1">
        <v>8400164</v>
      </c>
      <c r="B2305" s="1">
        <f t="shared" si="36"/>
        <v>8400164</v>
      </c>
      <c r="C2305" s="1" t="str">
        <f>+'LISTADO LINCE'!C2304</f>
        <v>GORRITA POLICIA TURISTICA</v>
      </c>
      <c r="D2305" s="1" t="str">
        <f>IFERROR(VLOOKUP(B2305,'PUBLICADOS EN WEB'!$D$2:$D$4094,1,FALSE)=B2305,"")</f>
        <v/>
      </c>
      <c r="E2305" s="1" t="str">
        <f>IFERROR(VLOOKUP(B2305,'PUBLICADOS EN MELI'!$D$2:$D$12092,1,FALSE)=B2305,"")</f>
        <v/>
      </c>
      <c r="F2305" s="1" t="str">
        <f>IF(VLOOKUP(B2305,'LISTADO LINCE'!$A$2:$BF$4824,14,FALSE)&lt;=0,"",VLOOKUP(B2305,'LISTADO LINCE'!$A$2:$BF$4824,14,FALSE))</f>
        <v/>
      </c>
    </row>
    <row r="2306" spans="1:6" hidden="1" x14ac:dyDescent="0.25">
      <c r="A2306" s="1">
        <v>8400165</v>
      </c>
      <c r="B2306" s="1">
        <f t="shared" si="36"/>
        <v>8400165</v>
      </c>
      <c r="C2306" s="1" t="str">
        <f>+'LISTADO LINCE'!C2305</f>
        <v>GORRITA JUJUY BOMBEROS 1907</v>
      </c>
      <c r="D2306" s="1" t="str">
        <f>IFERROR(VLOOKUP(B2306,'PUBLICADOS EN WEB'!$D$2:$D$4094,1,FALSE)=B2306,"")</f>
        <v/>
      </c>
      <c r="E2306" s="1" t="str">
        <f>IFERROR(VLOOKUP(B2306,'PUBLICADOS EN MELI'!$D$2:$D$12092,1,FALSE)=B2306,"")</f>
        <v/>
      </c>
      <c r="F2306" s="1" t="str">
        <f>IF(VLOOKUP(B2306,'LISTADO LINCE'!$A$2:$BF$4824,14,FALSE)&lt;=0,"",VLOOKUP(B2306,'LISTADO LINCE'!$A$2:$BF$4824,14,FALSE))</f>
        <v/>
      </c>
    </row>
    <row r="2307" spans="1:6" hidden="1" x14ac:dyDescent="0.25">
      <c r="A2307" s="1">
        <v>8400166</v>
      </c>
      <c r="B2307" s="1">
        <f t="shared" si="36"/>
        <v>8400166</v>
      </c>
      <c r="C2307" s="1" t="str">
        <f>+'LISTADO LINCE'!C2306</f>
        <v>GORRITA CANES</v>
      </c>
      <c r="D2307" s="1" t="str">
        <f>IFERROR(VLOOKUP(B2307,'PUBLICADOS EN WEB'!$D$2:$D$4094,1,FALSE)=B2307,"")</f>
        <v/>
      </c>
      <c r="E2307" s="1" t="str">
        <f>IFERROR(VLOOKUP(B2307,'PUBLICADOS EN MELI'!$D$2:$D$12092,1,FALSE)=B2307,"")</f>
        <v/>
      </c>
      <c r="F2307" s="1" t="str">
        <f>IF(VLOOKUP(B2307,'LISTADO LINCE'!$A$2:$BF$4824,14,FALSE)&lt;=0,"",VLOOKUP(B2307,'LISTADO LINCE'!$A$2:$BF$4824,14,FALSE))</f>
        <v/>
      </c>
    </row>
    <row r="2308" spans="1:6" hidden="1" x14ac:dyDescent="0.25">
      <c r="A2308" s="1">
        <v>8400167</v>
      </c>
      <c r="B2308" s="1">
        <f t="shared" si="36"/>
        <v>8400167</v>
      </c>
      <c r="C2308" s="1" t="str">
        <f>+'LISTADO LINCE'!C2307</f>
        <v>GORRITA MZA UPAT</v>
      </c>
      <c r="D2308" s="1" t="str">
        <f>IFERROR(VLOOKUP(B2308,'PUBLICADOS EN WEB'!$D$2:$D$4094,1,FALSE)=B2308,"")</f>
        <v/>
      </c>
      <c r="E2308" s="1" t="str">
        <f>IFERROR(VLOOKUP(B2308,'PUBLICADOS EN MELI'!$D$2:$D$12092,1,FALSE)=B2308,"")</f>
        <v/>
      </c>
      <c r="F2308" s="1" t="str">
        <f>IF(VLOOKUP(B2308,'LISTADO LINCE'!$A$2:$BF$4824,14,FALSE)&lt;=0,"",VLOOKUP(B2308,'LISTADO LINCE'!$A$2:$BF$4824,14,FALSE))</f>
        <v/>
      </c>
    </row>
    <row r="2309" spans="1:6" hidden="1" x14ac:dyDescent="0.25">
      <c r="A2309" s="1">
        <v>8400168</v>
      </c>
      <c r="B2309" s="1">
        <f t="shared" si="36"/>
        <v>8400168</v>
      </c>
      <c r="C2309" s="1" t="str">
        <f>+'LISTADO LINCE'!C2308</f>
        <v>GORRITA MZA UMAR RER</v>
      </c>
      <c r="D2309" s="1" t="str">
        <f>IFERROR(VLOOKUP(B2309,'PUBLICADOS EN WEB'!$D$2:$D$4094,1,FALSE)=B2309,"")</f>
        <v/>
      </c>
      <c r="E2309" s="1" t="str">
        <f>IFERROR(VLOOKUP(B2309,'PUBLICADOS EN MELI'!$D$2:$D$12092,1,FALSE)=B2309,"")</f>
        <v/>
      </c>
      <c r="F2309" s="1" t="str">
        <f>IF(VLOOKUP(B2309,'LISTADO LINCE'!$A$2:$BF$4824,14,FALSE)&lt;=0,"",VLOOKUP(B2309,'LISTADO LINCE'!$A$2:$BF$4824,14,FALSE))</f>
        <v/>
      </c>
    </row>
    <row r="2310" spans="1:6" hidden="1" x14ac:dyDescent="0.25">
      <c r="A2310" s="1">
        <v>8400169</v>
      </c>
      <c r="B2310" s="1">
        <f t="shared" si="36"/>
        <v>8400169</v>
      </c>
      <c r="C2310" s="1" t="str">
        <f>+'LISTADO LINCE'!C2309</f>
        <v>GORRITA MZA BOMBEROS RER</v>
      </c>
      <c r="D2310" s="1" t="str">
        <f>IFERROR(VLOOKUP(B2310,'PUBLICADOS EN WEB'!$D$2:$D$4094,1,FALSE)=B2310,"")</f>
        <v/>
      </c>
      <c r="E2310" s="1" t="str">
        <f>IFERROR(VLOOKUP(B2310,'PUBLICADOS EN MELI'!$D$2:$D$12092,1,FALSE)=B2310,"")</f>
        <v/>
      </c>
      <c r="F2310" s="1" t="str">
        <f>IF(VLOOKUP(B2310,'LISTADO LINCE'!$A$2:$BF$4824,14,FALSE)&lt;=0,"",VLOOKUP(B2310,'LISTADO LINCE'!$A$2:$BF$4824,14,FALSE))</f>
        <v/>
      </c>
    </row>
    <row r="2311" spans="1:6" hidden="1" x14ac:dyDescent="0.25">
      <c r="A2311" s="1">
        <v>8400170</v>
      </c>
      <c r="B2311" s="1">
        <f t="shared" si="36"/>
        <v>8400170</v>
      </c>
      <c r="C2311" s="1" t="str">
        <f>+'LISTADO LINCE'!C2310</f>
        <v>GORRITA NEGRA TRANSITO GUAYMALLEN ABROJO</v>
      </c>
      <c r="D2311" s="1" t="str">
        <f>IFERROR(VLOOKUP(B2311,'PUBLICADOS EN WEB'!$D$2:$D$4094,1,FALSE)=B2311,"")</f>
        <v/>
      </c>
      <c r="E2311" s="1" t="str">
        <f>IFERROR(VLOOKUP(B2311,'PUBLICADOS EN MELI'!$D$2:$D$12092,1,FALSE)=B2311,"")</f>
        <v/>
      </c>
      <c r="F2311" s="1" t="str">
        <f>IF(VLOOKUP(B2311,'LISTADO LINCE'!$A$2:$BF$4824,14,FALSE)&lt;=0,"",VLOOKUP(B2311,'LISTADO LINCE'!$A$2:$BF$4824,14,FALSE))</f>
        <v/>
      </c>
    </row>
    <row r="2312" spans="1:6" hidden="1" x14ac:dyDescent="0.25">
      <c r="A2312" s="1">
        <v>8400173</v>
      </c>
      <c r="B2312" s="1">
        <f t="shared" si="36"/>
        <v>8400173</v>
      </c>
      <c r="C2312" s="1" t="str">
        <f>+'LISTADO LINCE'!C2311</f>
        <v>GORRITA MZA POLICIAL VIAL RER</v>
      </c>
      <c r="D2312" s="1" t="str">
        <f>IFERROR(VLOOKUP(B2312,'PUBLICADOS EN WEB'!$D$2:$D$4094,1,FALSE)=B2312,"")</f>
        <v/>
      </c>
      <c r="E2312" s="1" t="str">
        <f>IFERROR(VLOOKUP(B2312,'PUBLICADOS EN MELI'!$D$2:$D$12092,1,FALSE)=B2312,"")</f>
        <v/>
      </c>
      <c r="F2312" s="1" t="str">
        <f>IF(VLOOKUP(B2312,'LISTADO LINCE'!$A$2:$BF$4824,14,FALSE)&lt;=0,"",VLOOKUP(B2312,'LISTADO LINCE'!$A$2:$BF$4824,14,FALSE))</f>
        <v/>
      </c>
    </row>
    <row r="2313" spans="1:6" hidden="1" x14ac:dyDescent="0.25">
      <c r="A2313" s="1">
        <v>8400174</v>
      </c>
      <c r="B2313" s="1">
        <f t="shared" si="36"/>
        <v>8400174</v>
      </c>
      <c r="C2313" s="1" t="str">
        <f>+'LISTADO LINCE'!C2312</f>
        <v>GORRITA MZA BODEGA PULENTA ESTATE</v>
      </c>
      <c r="D2313" s="1" t="str">
        <f>IFERROR(VLOOKUP(B2313,'PUBLICADOS EN WEB'!$D$2:$D$4094,1,FALSE)=B2313,"")</f>
        <v/>
      </c>
      <c r="E2313" s="1" t="str">
        <f>IFERROR(VLOOKUP(B2313,'PUBLICADOS EN MELI'!$D$2:$D$12092,1,FALSE)=B2313,"")</f>
        <v/>
      </c>
      <c r="F2313" s="1" t="str">
        <f>IF(VLOOKUP(B2313,'LISTADO LINCE'!$A$2:$BF$4824,14,FALSE)&lt;=0,"",VLOOKUP(B2313,'LISTADO LINCE'!$A$2:$BF$4824,14,FALSE))</f>
        <v/>
      </c>
    </row>
    <row r="2314" spans="1:6" hidden="1" x14ac:dyDescent="0.25">
      <c r="A2314" s="1">
        <v>8400190</v>
      </c>
      <c r="B2314" s="1">
        <f t="shared" si="36"/>
        <v>8400190</v>
      </c>
      <c r="C2314" s="1" t="str">
        <f>+'LISTADO LINCE'!C2313</f>
        <v>GORRO LANA ROCKY FORRADO 53190</v>
      </c>
      <c r="D2314" s="1" t="str">
        <f>IFERROR(VLOOKUP(B2314,'PUBLICADOS EN WEB'!$D$2:$D$4094,1,FALSE)=B2314,"")</f>
        <v/>
      </c>
      <c r="E2314" s="1" t="str">
        <f>IFERROR(VLOOKUP(B2314,'PUBLICADOS EN MELI'!$D$2:$D$12092,1,FALSE)=B2314,"")</f>
        <v/>
      </c>
      <c r="F2314" s="1" t="str">
        <f>IF(VLOOKUP(B2314,'LISTADO LINCE'!$A$2:$BF$4824,14,FALSE)&lt;=0,"",VLOOKUP(B2314,'LISTADO LINCE'!$A$2:$BF$4824,14,FALSE))</f>
        <v/>
      </c>
    </row>
    <row r="2315" spans="1:6" hidden="1" x14ac:dyDescent="0.25">
      <c r="A2315" s="1">
        <v>8400214</v>
      </c>
      <c r="B2315" s="1">
        <f t="shared" si="36"/>
        <v>8400214</v>
      </c>
      <c r="C2315" s="1" t="str">
        <f>+'LISTADO LINCE'!C2314</f>
        <v>GORRITA BORD UROF VI AZUL</v>
      </c>
      <c r="D2315" s="1" t="str">
        <f>IFERROR(VLOOKUP(B2315,'PUBLICADOS EN WEB'!$D$2:$D$4094,1,FALSE)=B2315,"")</f>
        <v/>
      </c>
      <c r="E2315" s="1" t="str">
        <f>IFERROR(VLOOKUP(B2315,'PUBLICADOS EN MELI'!$D$2:$D$12092,1,FALSE)=B2315,"")</f>
        <v/>
      </c>
      <c r="F2315" s="1" t="str">
        <f>IF(VLOOKUP(B2315,'LISTADO LINCE'!$A$2:$BF$4824,14,FALSE)&lt;=0,"",VLOOKUP(B2315,'LISTADO LINCE'!$A$2:$BF$4824,14,FALSE))</f>
        <v/>
      </c>
    </row>
    <row r="2316" spans="1:6" hidden="1" x14ac:dyDescent="0.25">
      <c r="A2316" s="1">
        <v>8400222</v>
      </c>
      <c r="B2316" s="1">
        <f t="shared" si="36"/>
        <v>8400222</v>
      </c>
      <c r="C2316" s="1" t="str">
        <f>+'LISTADO LINCE'!C2315</f>
        <v>GORRITA LAS PIRCAS NEGRA</v>
      </c>
      <c r="D2316" s="1" t="str">
        <f>IFERROR(VLOOKUP(B2316,'PUBLICADOS EN WEB'!$D$2:$D$4094,1,FALSE)=B2316,"")</f>
        <v/>
      </c>
      <c r="E2316" s="1" t="str">
        <f>IFERROR(VLOOKUP(B2316,'PUBLICADOS EN MELI'!$D$2:$D$12092,1,FALSE)=B2316,"")</f>
        <v/>
      </c>
      <c r="F2316" s="1" t="str">
        <f>IF(VLOOKUP(B2316,'LISTADO LINCE'!$A$2:$BF$4824,14,FALSE)&lt;=0,"",VLOOKUP(B2316,'LISTADO LINCE'!$A$2:$BF$4824,14,FALSE))</f>
        <v/>
      </c>
    </row>
    <row r="2317" spans="1:6" hidden="1" x14ac:dyDescent="0.25">
      <c r="A2317" s="1">
        <v>8400223</v>
      </c>
      <c r="B2317" s="1">
        <f t="shared" si="36"/>
        <v>8400223</v>
      </c>
      <c r="C2317" s="1" t="str">
        <f>+'LISTADO LINCE'!C2316</f>
        <v>GORRITA NEGRA KINETA RER</v>
      </c>
      <c r="D2317" s="1" t="str">
        <f>IFERROR(VLOOKUP(B2317,'PUBLICADOS EN WEB'!$D$2:$D$4094,1,FALSE)=B2317,"")</f>
        <v/>
      </c>
      <c r="E2317" s="1" t="str">
        <f>IFERROR(VLOOKUP(B2317,'PUBLICADOS EN MELI'!$D$2:$D$12092,1,FALSE)=B2317,"")</f>
        <v/>
      </c>
      <c r="F2317" s="1" t="str">
        <f>IF(VLOOKUP(B2317,'LISTADO LINCE'!$A$2:$BF$4824,14,FALSE)&lt;=0,"",VLOOKUP(B2317,'LISTADO LINCE'!$A$2:$BF$4824,14,FALSE))</f>
        <v/>
      </c>
    </row>
    <row r="2318" spans="1:6" hidden="1" x14ac:dyDescent="0.25">
      <c r="A2318" s="1">
        <v>8400224</v>
      </c>
      <c r="B2318" s="1">
        <f t="shared" si="36"/>
        <v>8400224</v>
      </c>
      <c r="C2318" s="1" t="str">
        <f>+'LISTADO LINCE'!C2317</f>
        <v>GORRITA PREMIUM VS MOTIVOS RELIEVE RER</v>
      </c>
      <c r="D2318" s="1" t="str">
        <f>IFERROR(VLOOKUP(B2318,'PUBLICADOS EN WEB'!$D$2:$D$4094,1,FALSE)=B2318,"")</f>
        <v/>
      </c>
      <c r="E2318" s="1" t="str">
        <f>IFERROR(VLOOKUP(B2318,'PUBLICADOS EN MELI'!$D$2:$D$12092,1,FALSE)=B2318,"")</f>
        <v/>
      </c>
      <c r="F2318" s="1" t="str">
        <f>IF(VLOOKUP(B2318,'LISTADO LINCE'!$A$2:$BF$4824,14,FALSE)&lt;=0,"",VLOOKUP(B2318,'LISTADO LINCE'!$A$2:$BF$4824,14,FALSE))</f>
        <v/>
      </c>
    </row>
    <row r="2319" spans="1:6" x14ac:dyDescent="0.25">
      <c r="A2319" s="1">
        <v>8400240</v>
      </c>
      <c r="B2319" s="1">
        <f t="shared" si="36"/>
        <v>8400240</v>
      </c>
      <c r="C2319" s="1" t="str">
        <f>VLOOKUP(B2319,'LISTADO LINCE'!$A$1:$BF$4008,3,FALSE)</f>
        <v>GORRO LANA ROCKY 53240 SIN FORRAR RER</v>
      </c>
      <c r="D2319" s="1" t="b">
        <f>IFERROR(VLOOKUP(B2319,'PUBLICADOS EN WEB'!$D$2:$D$4094,1,FALSE)=B2319,"")</f>
        <v>1</v>
      </c>
      <c r="E2319" s="1" t="b">
        <f>IFERROR(VLOOKUP(B2319,'PUBLICADOS EN MELI'!$D$2:$D$12092,1,FALSE)=B2319,"")</f>
        <v>1</v>
      </c>
      <c r="F2319" s="1">
        <f>IF(VLOOKUP(B2319,'LISTADO LINCE'!$A$2:$BF$4824,14,FALSE)&lt;=0,"",VLOOKUP(B2319,'LISTADO LINCE'!$A$2:$BF$4824,14,FALSE))</f>
        <v>154</v>
      </c>
    </row>
    <row r="2320" spans="1:6" hidden="1" x14ac:dyDescent="0.25">
      <c r="A2320" s="1">
        <v>8400252</v>
      </c>
      <c r="B2320" s="1">
        <f t="shared" si="36"/>
        <v>8400252</v>
      </c>
      <c r="C2320" s="1" t="str">
        <f>+'LISTADO LINCE'!C2319</f>
        <v>GORRITA STA CRUZ POL AZUL BI</v>
      </c>
      <c r="D2320" s="1" t="str">
        <f>IFERROR(VLOOKUP(B2320,'PUBLICADOS EN WEB'!$D$2:$D$4094,1,FALSE)=B2320,"")</f>
        <v/>
      </c>
      <c r="E2320" s="1" t="str">
        <f>IFERROR(VLOOKUP(B2320,'PUBLICADOS EN MELI'!$D$2:$D$12092,1,FALSE)=B2320,"")</f>
        <v/>
      </c>
      <c r="F2320" s="1" t="str">
        <f>IF(VLOOKUP(B2320,'LISTADO LINCE'!$A$2:$BF$4824,14,FALSE)&lt;=0,"",VLOOKUP(B2320,'LISTADO LINCE'!$A$2:$BF$4824,14,FALSE))</f>
        <v/>
      </c>
    </row>
    <row r="2321" spans="1:6" hidden="1" x14ac:dyDescent="0.25">
      <c r="A2321" s="1">
        <v>8400265</v>
      </c>
      <c r="B2321" s="1">
        <f t="shared" si="36"/>
        <v>8400265</v>
      </c>
      <c r="C2321" s="1" t="str">
        <f>+'LISTADO LINCE'!C2320</f>
        <v>GORRITA MZA KINETA</v>
      </c>
      <c r="D2321" s="1" t="str">
        <f>IFERROR(VLOOKUP(B2321,'PUBLICADOS EN WEB'!$D$2:$D$4094,1,FALSE)=B2321,"")</f>
        <v/>
      </c>
      <c r="E2321" s="1" t="str">
        <f>IFERROR(VLOOKUP(B2321,'PUBLICADOS EN MELI'!$D$2:$D$12092,1,FALSE)=B2321,"")</f>
        <v/>
      </c>
      <c r="F2321" s="1" t="str">
        <f>IF(VLOOKUP(B2321,'LISTADO LINCE'!$A$2:$BF$4824,14,FALSE)&lt;=0,"",VLOOKUP(B2321,'LISTADO LINCE'!$A$2:$BF$4824,14,FALSE))</f>
        <v/>
      </c>
    </row>
    <row r="2322" spans="1:6" hidden="1" x14ac:dyDescent="0.25">
      <c r="A2322" s="1">
        <v>8400280</v>
      </c>
      <c r="B2322" s="1">
        <f t="shared" si="36"/>
        <v>8400280</v>
      </c>
      <c r="C2322" s="1" t="str">
        <f>+'LISTADO LINCE'!C2321</f>
        <v>GORRITA TMAN ASUNTOS INTERNOS RER</v>
      </c>
      <c r="D2322" s="1" t="str">
        <f>IFERROR(VLOOKUP(B2322,'PUBLICADOS EN WEB'!$D$2:$D$4094,1,FALSE)=B2322,"")</f>
        <v/>
      </c>
      <c r="E2322" s="1" t="str">
        <f>IFERROR(VLOOKUP(B2322,'PUBLICADOS EN MELI'!$D$2:$D$12092,1,FALSE)=B2322,"")</f>
        <v/>
      </c>
      <c r="F2322" s="1" t="str">
        <f>IF(VLOOKUP(B2322,'LISTADO LINCE'!$A$2:$BF$4824,14,FALSE)&lt;=0,"",VLOOKUP(B2322,'LISTADO LINCE'!$A$2:$BF$4824,14,FALSE))</f>
        <v/>
      </c>
    </row>
    <row r="2323" spans="1:6" hidden="1" x14ac:dyDescent="0.25">
      <c r="A2323" s="1">
        <v>8400286</v>
      </c>
      <c r="B2323" s="1">
        <f t="shared" si="36"/>
        <v>8400286</v>
      </c>
      <c r="C2323" s="1" t="str">
        <f>+'LISTADO LINCE'!C2322</f>
        <v>GORRITA MZA. TRANSITO - PREVENTORES RER</v>
      </c>
      <c r="D2323" s="1" t="str">
        <f>IFERROR(VLOOKUP(B2323,'PUBLICADOS EN WEB'!$D$2:$D$4094,1,FALSE)=B2323,"")</f>
        <v/>
      </c>
      <c r="E2323" s="1" t="str">
        <f>IFERROR(VLOOKUP(B2323,'PUBLICADOS EN MELI'!$D$2:$D$12092,1,FALSE)=B2323,"")</f>
        <v/>
      </c>
      <c r="F2323" s="1">
        <f>IF(VLOOKUP(B2323,'LISTADO LINCE'!$A$2:$BF$4824,14,FALSE)&lt;=0,"",VLOOKUP(B2323,'LISTADO LINCE'!$A$2:$BF$4824,14,FALSE))</f>
        <v>19</v>
      </c>
    </row>
    <row r="2324" spans="1:6" hidden="1" x14ac:dyDescent="0.25">
      <c r="A2324" s="1">
        <v>8400287</v>
      </c>
      <c r="B2324" s="1">
        <f t="shared" si="36"/>
        <v>8400287</v>
      </c>
      <c r="C2324" s="1" t="str">
        <f>+'LISTADO LINCE'!C2323</f>
        <v>GORRITA NEGRA PREVENTORES/MUNI MZA</v>
      </c>
      <c r="D2324" s="1" t="str">
        <f>IFERROR(VLOOKUP(B2324,'PUBLICADOS EN WEB'!$D$2:$D$4094,1,FALSE)=B2324,"")</f>
        <v/>
      </c>
      <c r="E2324" s="1" t="str">
        <f>IFERROR(VLOOKUP(B2324,'PUBLICADOS EN MELI'!$D$2:$D$12092,1,FALSE)=B2324,"")</f>
        <v/>
      </c>
      <c r="F2324" s="1" t="str">
        <f>IF(VLOOKUP(B2324,'LISTADO LINCE'!$A$2:$BF$4824,14,FALSE)&lt;=0,"",VLOOKUP(B2324,'LISTADO LINCE'!$A$2:$BF$4824,14,FALSE))</f>
        <v/>
      </c>
    </row>
    <row r="2325" spans="1:6" hidden="1" x14ac:dyDescent="0.25">
      <c r="A2325" s="1">
        <v>8400292</v>
      </c>
      <c r="B2325" s="1">
        <f t="shared" si="36"/>
        <v>8400292</v>
      </c>
      <c r="C2325" s="1" t="str">
        <f>+'LISTADO LINCE'!C2324</f>
        <v>GORRITA MZA POLICIA MONTADA CABALL. RER</v>
      </c>
      <c r="D2325" s="1" t="str">
        <f>IFERROR(VLOOKUP(B2325,'PUBLICADOS EN WEB'!$D$2:$D$4094,1,FALSE)=B2325,"")</f>
        <v/>
      </c>
      <c r="E2325" s="1" t="str">
        <f>IFERROR(VLOOKUP(B2325,'PUBLICADOS EN MELI'!$D$2:$D$12092,1,FALSE)=B2325,"")</f>
        <v/>
      </c>
      <c r="F2325" s="1">
        <f>IF(VLOOKUP(B2325,'LISTADO LINCE'!$A$2:$BF$4824,14,FALSE)&lt;=0,"",VLOOKUP(B2325,'LISTADO LINCE'!$A$2:$BF$4824,14,FALSE))</f>
        <v>7</v>
      </c>
    </row>
    <row r="2326" spans="1:6" hidden="1" x14ac:dyDescent="0.25">
      <c r="A2326" s="1">
        <v>8400300</v>
      </c>
      <c r="B2326" s="1">
        <f t="shared" si="36"/>
        <v>8400300</v>
      </c>
      <c r="C2326" s="1" t="str">
        <f>+'LISTADO LINCE'!C2325</f>
        <v>GORRITA SPF NEGRA BI</v>
      </c>
      <c r="D2326" s="1" t="str">
        <f>IFERROR(VLOOKUP(B2326,'PUBLICADOS EN WEB'!$D$2:$D$4094,1,FALSE)=B2326,"")</f>
        <v/>
      </c>
      <c r="E2326" s="1" t="str">
        <f>IFERROR(VLOOKUP(B2326,'PUBLICADOS EN MELI'!$D$2:$D$12092,1,FALSE)=B2326,"")</f>
        <v/>
      </c>
      <c r="F2326" s="1">
        <f>IF(VLOOKUP(B2326,'LISTADO LINCE'!$A$2:$BF$4824,14,FALSE)&lt;=0,"",VLOOKUP(B2326,'LISTADO LINCE'!$A$2:$BF$4824,14,FALSE))</f>
        <v>6</v>
      </c>
    </row>
    <row r="2327" spans="1:6" hidden="1" x14ac:dyDescent="0.25">
      <c r="A2327" s="1">
        <v>8400309</v>
      </c>
      <c r="B2327" s="1">
        <f t="shared" si="36"/>
        <v>8400309</v>
      </c>
      <c r="C2327" s="1" t="str">
        <f>+'LISTADO LINCE'!C2326</f>
        <v>GORRITA SAN LUIS ISSP J.P.PRINGLES</v>
      </c>
      <c r="D2327" s="1" t="str">
        <f>IFERROR(VLOOKUP(B2327,'PUBLICADOS EN WEB'!$D$2:$D$4094,1,FALSE)=B2327,"")</f>
        <v/>
      </c>
      <c r="E2327" s="1" t="str">
        <f>IFERROR(VLOOKUP(B2327,'PUBLICADOS EN MELI'!$D$2:$D$12092,1,FALSE)=B2327,"")</f>
        <v/>
      </c>
      <c r="F2327" s="1" t="str">
        <f>IF(VLOOKUP(B2327,'LISTADO LINCE'!$A$2:$BF$4824,14,FALSE)&lt;=0,"",VLOOKUP(B2327,'LISTADO LINCE'!$A$2:$BF$4824,14,FALSE))</f>
        <v/>
      </c>
    </row>
    <row r="2328" spans="1:6" hidden="1" x14ac:dyDescent="0.25">
      <c r="A2328" s="1">
        <v>8400311</v>
      </c>
      <c r="B2328" s="1">
        <f t="shared" si="36"/>
        <v>8400311</v>
      </c>
      <c r="C2328" s="1" t="str">
        <f>+'LISTADO LINCE'!C2327</f>
        <v>GORRITA BOMBERO PUERTO DESEADO RER</v>
      </c>
      <c r="D2328" s="1" t="str">
        <f>IFERROR(VLOOKUP(B2328,'PUBLICADOS EN WEB'!$D$2:$D$4094,1,FALSE)=B2328,"")</f>
        <v/>
      </c>
      <c r="E2328" s="1" t="str">
        <f>IFERROR(VLOOKUP(B2328,'PUBLICADOS EN MELI'!$D$2:$D$12092,1,FALSE)=B2328,"")</f>
        <v/>
      </c>
      <c r="F2328" s="1" t="str">
        <f>IF(VLOOKUP(B2328,'LISTADO LINCE'!$A$2:$BF$4824,14,FALSE)&lt;=0,"",VLOOKUP(B2328,'LISTADO LINCE'!$A$2:$BF$4824,14,FALSE))</f>
        <v/>
      </c>
    </row>
    <row r="2329" spans="1:6" hidden="1" x14ac:dyDescent="0.25">
      <c r="A2329" s="1">
        <v>8400312</v>
      </c>
      <c r="B2329" s="1">
        <f t="shared" si="36"/>
        <v>8400312</v>
      </c>
      <c r="C2329" s="1" t="str">
        <f>+'LISTADO LINCE'!C2328</f>
        <v>GORRITA LR CHAMICAL MOTORIZADA NEGRA</v>
      </c>
      <c r="D2329" s="1" t="str">
        <f>IFERROR(VLOOKUP(B2329,'PUBLICADOS EN WEB'!$D$2:$D$4094,1,FALSE)=B2329,"")</f>
        <v/>
      </c>
      <c r="E2329" s="1" t="str">
        <f>IFERROR(VLOOKUP(B2329,'PUBLICADOS EN MELI'!$D$2:$D$12092,1,FALSE)=B2329,"")</f>
        <v/>
      </c>
      <c r="F2329" s="1" t="str">
        <f>IF(VLOOKUP(B2329,'LISTADO LINCE'!$A$2:$BF$4824,14,FALSE)&lt;=0,"",VLOOKUP(B2329,'LISTADO LINCE'!$A$2:$BF$4824,14,FALSE))</f>
        <v/>
      </c>
    </row>
    <row r="2330" spans="1:6" hidden="1" x14ac:dyDescent="0.25">
      <c r="A2330" s="1">
        <v>8400323</v>
      </c>
      <c r="B2330" s="1">
        <f t="shared" si="36"/>
        <v>8400323</v>
      </c>
      <c r="C2330" s="1" t="str">
        <f>+'LISTADO LINCE'!C2329</f>
        <v>GORRITA POLI CONTRA NARCOTRAFICO BORD</v>
      </c>
      <c r="D2330" s="1" t="str">
        <f>IFERROR(VLOOKUP(B2330,'PUBLICADOS EN WEB'!$D$2:$D$4094,1,FALSE)=B2330,"")</f>
        <v/>
      </c>
      <c r="E2330" s="1" t="str">
        <f>IFERROR(VLOOKUP(B2330,'PUBLICADOS EN MELI'!$D$2:$D$12092,1,FALSE)=B2330,"")</f>
        <v/>
      </c>
      <c r="F2330" s="1" t="str">
        <f>IF(VLOOKUP(B2330,'LISTADO LINCE'!$A$2:$BF$4824,14,FALSE)&lt;=0,"",VLOOKUP(B2330,'LISTADO LINCE'!$A$2:$BF$4824,14,FALSE))</f>
        <v/>
      </c>
    </row>
    <row r="2331" spans="1:6" hidden="1" x14ac:dyDescent="0.25">
      <c r="A2331" s="1">
        <v>8400333</v>
      </c>
      <c r="B2331" s="1">
        <f t="shared" si="36"/>
        <v>8400333</v>
      </c>
      <c r="C2331" s="1" t="str">
        <f>+'LISTADO LINCE'!C2330</f>
        <v>GORRITA STA CRUZ POL NEGRA BI</v>
      </c>
      <c r="D2331" s="1" t="str">
        <f>IFERROR(VLOOKUP(B2331,'PUBLICADOS EN WEB'!$D$2:$D$4094,1,FALSE)=B2331,"")</f>
        <v/>
      </c>
      <c r="E2331" s="1" t="str">
        <f>IFERROR(VLOOKUP(B2331,'PUBLICADOS EN MELI'!$D$2:$D$12092,1,FALSE)=B2331,"")</f>
        <v/>
      </c>
      <c r="F2331" s="1" t="str">
        <f>IF(VLOOKUP(B2331,'LISTADO LINCE'!$A$2:$BF$4824,14,FALSE)&lt;=0,"",VLOOKUP(B2331,'LISTADO LINCE'!$A$2:$BF$4824,14,FALSE))</f>
        <v/>
      </c>
    </row>
    <row r="2332" spans="1:6" hidden="1" x14ac:dyDescent="0.25">
      <c r="A2332" s="1">
        <v>8400356</v>
      </c>
      <c r="B2332" s="1">
        <f t="shared" si="36"/>
        <v>8400356</v>
      </c>
      <c r="C2332" s="1" t="str">
        <f>+'LISTADO LINCE'!C2331</f>
        <v>GORRITA CHUBUT POL AZUL RER</v>
      </c>
      <c r="D2332" s="1" t="str">
        <f>IFERROR(VLOOKUP(B2332,'PUBLICADOS EN WEB'!$D$2:$D$4094,1,FALSE)=B2332,"")</f>
        <v/>
      </c>
      <c r="E2332" s="1" t="str">
        <f>IFERROR(VLOOKUP(B2332,'PUBLICADOS EN MELI'!$D$2:$D$12092,1,FALSE)=B2332,"")</f>
        <v/>
      </c>
      <c r="F2332" s="1">
        <f>IF(VLOOKUP(B2332,'LISTADO LINCE'!$A$2:$BF$4824,14,FALSE)&lt;=0,"",VLOOKUP(B2332,'LISTADO LINCE'!$A$2:$BF$4824,14,FALSE))</f>
        <v>8</v>
      </c>
    </row>
    <row r="2333" spans="1:6" hidden="1" x14ac:dyDescent="0.25">
      <c r="A2333" s="1">
        <v>8400357</v>
      </c>
      <c r="B2333" s="1">
        <f t="shared" si="36"/>
        <v>8400357</v>
      </c>
      <c r="C2333" s="1" t="str">
        <f>+'LISTADO LINCE'!C2332</f>
        <v>GORRITA CHUBUT POL NEGRA RER</v>
      </c>
      <c r="D2333" s="1" t="str">
        <f>IFERROR(VLOOKUP(B2333,'PUBLICADOS EN WEB'!$D$2:$D$4094,1,FALSE)=B2333,"")</f>
        <v/>
      </c>
      <c r="E2333" s="1" t="str">
        <f>IFERROR(VLOOKUP(B2333,'PUBLICADOS EN MELI'!$D$2:$D$12092,1,FALSE)=B2333,"")</f>
        <v/>
      </c>
      <c r="F2333" s="1">
        <f>IF(VLOOKUP(B2333,'LISTADO LINCE'!$A$2:$BF$4824,14,FALSE)&lt;=0,"",VLOOKUP(B2333,'LISTADO LINCE'!$A$2:$BF$4824,14,FALSE))</f>
        <v>9</v>
      </c>
    </row>
    <row r="2334" spans="1:6" hidden="1" x14ac:dyDescent="0.25">
      <c r="A2334" s="1">
        <v>8400360</v>
      </c>
      <c r="B2334" s="1">
        <f t="shared" si="36"/>
        <v>8400360</v>
      </c>
      <c r="C2334" s="1" t="str">
        <f>+'LISTADO LINCE'!C2333</f>
        <v>GORRITA TMAN PLAT CDO RADIOELECT RER</v>
      </c>
      <c r="D2334" s="1" t="str">
        <f>IFERROR(VLOOKUP(B2334,'PUBLICADOS EN WEB'!$D$2:$D$4094,1,FALSE)=B2334,"")</f>
        <v/>
      </c>
      <c r="E2334" s="1" t="str">
        <f>IFERROR(VLOOKUP(B2334,'PUBLICADOS EN MELI'!$D$2:$D$12092,1,FALSE)=B2334,"")</f>
        <v/>
      </c>
      <c r="F2334" s="1" t="str">
        <f>IF(VLOOKUP(B2334,'LISTADO LINCE'!$A$2:$BF$4824,14,FALSE)&lt;=0,"",VLOOKUP(B2334,'LISTADO LINCE'!$A$2:$BF$4824,14,FALSE))</f>
        <v/>
      </c>
    </row>
    <row r="2335" spans="1:6" hidden="1" x14ac:dyDescent="0.25">
      <c r="A2335" s="1">
        <v>8400367</v>
      </c>
      <c r="B2335" s="1">
        <f t="shared" si="36"/>
        <v>8400367</v>
      </c>
      <c r="C2335" s="1" t="str">
        <f>+'LISTADO LINCE'!C2334</f>
        <v>GORRITA MZA UCAR   071/071/150 BI</v>
      </c>
      <c r="D2335" s="1" t="str">
        <f>IFERROR(VLOOKUP(B2335,'PUBLICADOS EN WEB'!$D$2:$D$4094,1,FALSE)=B2335,"")</f>
        <v/>
      </c>
      <c r="E2335" s="1" t="str">
        <f>IFERROR(VLOOKUP(B2335,'PUBLICADOS EN MELI'!$D$2:$D$12092,1,FALSE)=B2335,"")</f>
        <v/>
      </c>
      <c r="F2335" s="1" t="str">
        <f>IF(VLOOKUP(B2335,'LISTADO LINCE'!$A$2:$BF$4824,14,FALSE)&lt;=0,"",VLOOKUP(B2335,'LISTADO LINCE'!$A$2:$BF$4824,14,FALSE))</f>
        <v/>
      </c>
    </row>
    <row r="2336" spans="1:6" hidden="1" x14ac:dyDescent="0.25">
      <c r="A2336" s="1">
        <v>8400368</v>
      </c>
      <c r="B2336" s="1">
        <f t="shared" si="36"/>
        <v>8400368</v>
      </c>
      <c r="C2336" s="1" t="str">
        <f>+'LISTADO LINCE'!C2335</f>
        <v>GORRITA SAN LUIS POLICIA BI</v>
      </c>
      <c r="D2336" s="1" t="str">
        <f>IFERROR(VLOOKUP(B2336,'PUBLICADOS EN WEB'!$D$2:$D$4094,1,FALSE)=B2336,"")</f>
        <v/>
      </c>
      <c r="E2336" s="1" t="str">
        <f>IFERROR(VLOOKUP(B2336,'PUBLICADOS EN MELI'!$D$2:$D$12092,1,FALSE)=B2336,"")</f>
        <v/>
      </c>
      <c r="F2336" s="1" t="str">
        <f>IF(VLOOKUP(B2336,'LISTADO LINCE'!$A$2:$BF$4824,14,FALSE)&lt;=0,"",VLOOKUP(B2336,'LISTADO LINCE'!$A$2:$BF$4824,14,FALSE))</f>
        <v/>
      </c>
    </row>
    <row r="2337" spans="1:6" hidden="1" x14ac:dyDescent="0.25">
      <c r="A2337" s="1">
        <v>8400369</v>
      </c>
      <c r="B2337" s="1">
        <f t="shared" si="36"/>
        <v>8400369</v>
      </c>
      <c r="C2337" s="1" t="str">
        <f>+'LISTADO LINCE'!C2336</f>
        <v>GORRITA MZA MUNICIPALIDAD DE LAS HERAS</v>
      </c>
      <c r="D2337" s="1" t="str">
        <f>IFERROR(VLOOKUP(B2337,'PUBLICADOS EN WEB'!$D$2:$D$4094,1,FALSE)=B2337,"")</f>
        <v/>
      </c>
      <c r="E2337" s="1" t="str">
        <f>IFERROR(VLOOKUP(B2337,'PUBLICADOS EN MELI'!$D$2:$D$12092,1,FALSE)=B2337,"")</f>
        <v/>
      </c>
      <c r="F2337" s="1" t="str">
        <f>IF(VLOOKUP(B2337,'LISTADO LINCE'!$A$2:$BF$4824,14,FALSE)&lt;=0,"",VLOOKUP(B2337,'LISTADO LINCE'!$A$2:$BF$4824,14,FALSE))</f>
        <v/>
      </c>
    </row>
    <row r="2338" spans="1:6" hidden="1" x14ac:dyDescent="0.25">
      <c r="A2338" s="1">
        <v>8400370</v>
      </c>
      <c r="B2338" s="1">
        <f t="shared" si="36"/>
        <v>8400370</v>
      </c>
      <c r="C2338" s="1" t="str">
        <f>+'LISTADO LINCE'!C2337</f>
        <v>GORRITA MZA POLICIA DE INVEST. BI</v>
      </c>
      <c r="D2338" s="1" t="str">
        <f>IFERROR(VLOOKUP(B2338,'PUBLICADOS EN WEB'!$D$2:$D$4094,1,FALSE)=B2338,"")</f>
        <v/>
      </c>
      <c r="E2338" s="1" t="str">
        <f>IFERROR(VLOOKUP(B2338,'PUBLICADOS EN MELI'!$D$2:$D$12092,1,FALSE)=B2338,"")</f>
        <v/>
      </c>
      <c r="F2338" s="1" t="str">
        <f>IF(VLOOKUP(B2338,'LISTADO LINCE'!$A$2:$BF$4824,14,FALSE)&lt;=0,"",VLOOKUP(B2338,'LISTADO LINCE'!$A$2:$BF$4824,14,FALSE))</f>
        <v/>
      </c>
    </row>
    <row r="2339" spans="1:6" hidden="1" x14ac:dyDescent="0.25">
      <c r="A2339" s="1">
        <v>8400390</v>
      </c>
      <c r="B2339" s="1">
        <f t="shared" ref="B2339:B2402" si="37">IF(A2339&lt;&gt;"",IFERROR(A2339*1,""),"")</f>
        <v>8400390</v>
      </c>
      <c r="C2339" s="1" t="str">
        <f>+'LISTADO LINCE'!C2338</f>
        <v>GORRITA MZA PENITENCIARIA PLATEADA BI</v>
      </c>
      <c r="D2339" s="1" t="str">
        <f>IFERROR(VLOOKUP(B2339,'PUBLICADOS EN WEB'!$D$2:$D$4094,1,FALSE)=B2339,"")</f>
        <v/>
      </c>
      <c r="E2339" s="1" t="str">
        <f>IFERROR(VLOOKUP(B2339,'PUBLICADOS EN MELI'!$D$2:$D$12092,1,FALSE)=B2339,"")</f>
        <v/>
      </c>
      <c r="F2339" s="1" t="str">
        <f>IF(VLOOKUP(B2339,'LISTADO LINCE'!$A$2:$BF$4824,14,FALSE)&lt;=0,"",VLOOKUP(B2339,'LISTADO LINCE'!$A$2:$BF$4824,14,FALSE))</f>
        <v/>
      </c>
    </row>
    <row r="2340" spans="1:6" hidden="1" x14ac:dyDescent="0.25">
      <c r="A2340" s="1">
        <v>8400391</v>
      </c>
      <c r="B2340" s="1">
        <f t="shared" si="37"/>
        <v>8400391</v>
      </c>
      <c r="C2340" s="1" t="str">
        <f>+'LISTADO LINCE'!C2339</f>
        <v>GORRITA MZA PENIT SERP BV BI</v>
      </c>
      <c r="D2340" s="1" t="str">
        <f>IFERROR(VLOOKUP(B2340,'PUBLICADOS EN WEB'!$D$2:$D$4094,1,FALSE)=B2340,"")</f>
        <v/>
      </c>
      <c r="E2340" s="1" t="str">
        <f>IFERROR(VLOOKUP(B2340,'PUBLICADOS EN MELI'!$D$2:$D$12092,1,FALSE)=B2340,"")</f>
        <v/>
      </c>
      <c r="F2340" s="1" t="str">
        <f>IF(VLOOKUP(B2340,'LISTADO LINCE'!$A$2:$BF$4824,14,FALSE)&lt;=0,"",VLOOKUP(B2340,'LISTADO LINCE'!$A$2:$BF$4824,14,FALSE))</f>
        <v/>
      </c>
    </row>
    <row r="2341" spans="1:6" hidden="1" x14ac:dyDescent="0.25">
      <c r="A2341" s="1">
        <v>8400392</v>
      </c>
      <c r="B2341" s="1">
        <f t="shared" si="37"/>
        <v>8400392</v>
      </c>
      <c r="C2341" s="1" t="str">
        <f>+'LISTADO LINCE'!C2340</f>
        <v>GORRITA MZA PENITENCIARIA IFOPE</v>
      </c>
      <c r="D2341" s="1" t="str">
        <f>IFERROR(VLOOKUP(B2341,'PUBLICADOS EN WEB'!$D$2:$D$4094,1,FALSE)=B2341,"")</f>
        <v/>
      </c>
      <c r="E2341" s="1" t="str">
        <f>IFERROR(VLOOKUP(B2341,'PUBLICADOS EN MELI'!$D$2:$D$12092,1,FALSE)=B2341,"")</f>
        <v/>
      </c>
      <c r="F2341" s="1" t="str">
        <f>IF(VLOOKUP(B2341,'LISTADO LINCE'!$A$2:$BF$4824,14,FALSE)&lt;=0,"",VLOOKUP(B2341,'LISTADO LINCE'!$A$2:$BF$4824,14,FALSE))</f>
        <v/>
      </c>
    </row>
    <row r="2342" spans="1:6" hidden="1" x14ac:dyDescent="0.25">
      <c r="A2342" s="1">
        <v>8400393</v>
      </c>
      <c r="B2342" s="1">
        <f t="shared" si="37"/>
        <v>8400393</v>
      </c>
      <c r="C2342" s="1" t="str">
        <f>+'LISTADO LINCE'!C2341</f>
        <v>GORRITA MZA PENITENCIARIA DORADA RER</v>
      </c>
      <c r="D2342" s="1" t="str">
        <f>IFERROR(VLOOKUP(B2342,'PUBLICADOS EN WEB'!$D$2:$D$4094,1,FALSE)=B2342,"")</f>
        <v/>
      </c>
      <c r="E2342" s="1" t="str">
        <f>IFERROR(VLOOKUP(B2342,'PUBLICADOS EN MELI'!$D$2:$D$12092,1,FALSE)=B2342,"")</f>
        <v/>
      </c>
      <c r="F2342" s="1" t="str">
        <f>IF(VLOOKUP(B2342,'LISTADO LINCE'!$A$2:$BF$4824,14,FALSE)&lt;=0,"",VLOOKUP(B2342,'LISTADO LINCE'!$A$2:$BF$4824,14,FALSE))</f>
        <v/>
      </c>
    </row>
    <row r="2343" spans="1:6" hidden="1" x14ac:dyDescent="0.25">
      <c r="A2343" s="1">
        <v>8400452</v>
      </c>
      <c r="B2343" s="1">
        <f t="shared" si="37"/>
        <v>8400452</v>
      </c>
      <c r="C2343" s="1" t="str">
        <f>+'LISTADO LINCE'!C2342</f>
        <v>GORRITA ASPIRANTE NEGRA</v>
      </c>
      <c r="D2343" s="1" t="str">
        <f>IFERROR(VLOOKUP(B2343,'PUBLICADOS EN WEB'!$D$2:$D$4094,1,FALSE)=B2343,"")</f>
        <v/>
      </c>
      <c r="E2343" s="1" t="str">
        <f>IFERROR(VLOOKUP(B2343,'PUBLICADOS EN MELI'!$D$2:$D$12092,1,FALSE)=B2343,"")</f>
        <v/>
      </c>
      <c r="F2343" s="1" t="str">
        <f>IF(VLOOKUP(B2343,'LISTADO LINCE'!$A$2:$BF$4824,14,FALSE)&lt;=0,"",VLOOKUP(B2343,'LISTADO LINCE'!$A$2:$BF$4824,14,FALSE))</f>
        <v/>
      </c>
    </row>
    <row r="2344" spans="1:6" hidden="1" x14ac:dyDescent="0.25">
      <c r="A2344" s="1">
        <v>8400456</v>
      </c>
      <c r="B2344" s="1">
        <f t="shared" si="37"/>
        <v>8400456</v>
      </c>
      <c r="C2344" s="1" t="str">
        <f>+'LISTADO LINCE'!C2343</f>
        <v>GORRITA SARPOL CON CINTA A CUADROS BI</v>
      </c>
      <c r="D2344" s="1" t="str">
        <f>IFERROR(VLOOKUP(B2344,'PUBLICADOS EN WEB'!$D$2:$D$4094,1,FALSE)=B2344,"")</f>
        <v/>
      </c>
      <c r="E2344" s="1" t="str">
        <f>IFERROR(VLOOKUP(B2344,'PUBLICADOS EN MELI'!$D$2:$D$12092,1,FALSE)=B2344,"")</f>
        <v/>
      </c>
      <c r="F2344" s="1" t="str">
        <f>IF(VLOOKUP(B2344,'LISTADO LINCE'!$A$2:$BF$4824,14,FALSE)&lt;=0,"",VLOOKUP(B2344,'LISTADO LINCE'!$A$2:$BF$4824,14,FALSE))</f>
        <v/>
      </c>
    </row>
    <row r="2345" spans="1:6" hidden="1" x14ac:dyDescent="0.25">
      <c r="A2345" s="1">
        <v>8400564</v>
      </c>
      <c r="B2345" s="1">
        <f t="shared" si="37"/>
        <v>8400564</v>
      </c>
      <c r="C2345" s="1" t="str">
        <f>+'LISTADO LINCE'!C2344</f>
        <v>GORRITA SAN JUAN PENITENCIARIA</v>
      </c>
      <c r="D2345" s="1" t="str">
        <f>IFERROR(VLOOKUP(B2345,'PUBLICADOS EN WEB'!$D$2:$D$4094,1,FALSE)=B2345,"")</f>
        <v/>
      </c>
      <c r="E2345" s="1" t="str">
        <f>IFERROR(VLOOKUP(B2345,'PUBLICADOS EN MELI'!$D$2:$D$12092,1,FALSE)=B2345,"")</f>
        <v/>
      </c>
      <c r="F2345" s="1" t="str">
        <f>IF(VLOOKUP(B2345,'LISTADO LINCE'!$A$2:$BF$4824,14,FALSE)&lt;=0,"",VLOOKUP(B2345,'LISTADO LINCE'!$A$2:$BF$4824,14,FALSE))</f>
        <v/>
      </c>
    </row>
    <row r="2346" spans="1:6" hidden="1" x14ac:dyDescent="0.25">
      <c r="A2346" s="1">
        <v>8400650</v>
      </c>
      <c r="B2346" s="1">
        <f t="shared" si="37"/>
        <v>8400650</v>
      </c>
      <c r="C2346" s="1" t="str">
        <f>+'LISTADO LINCE'!C2345</f>
        <v>GORRITA RIO NEGRO POL OFICIAL BI</v>
      </c>
      <c r="D2346" s="1" t="str">
        <f>IFERROR(VLOOKUP(B2346,'PUBLICADOS EN WEB'!$D$2:$D$4094,1,FALSE)=B2346,"")</f>
        <v/>
      </c>
      <c r="E2346" s="1" t="str">
        <f>IFERROR(VLOOKUP(B2346,'PUBLICADOS EN MELI'!$D$2:$D$12092,1,FALSE)=B2346,"")</f>
        <v/>
      </c>
      <c r="F2346" s="1" t="str">
        <f>IF(VLOOKUP(B2346,'LISTADO LINCE'!$A$2:$BF$4824,14,FALSE)&lt;=0,"",VLOOKUP(B2346,'LISTADO LINCE'!$A$2:$BF$4824,14,FALSE))</f>
        <v/>
      </c>
    </row>
    <row r="2347" spans="1:6" hidden="1" x14ac:dyDescent="0.25">
      <c r="A2347" s="1">
        <v>8400651</v>
      </c>
      <c r="B2347" s="1">
        <f t="shared" si="37"/>
        <v>8400651</v>
      </c>
      <c r="C2347" s="1" t="str">
        <f>+'LISTADO LINCE'!C2346</f>
        <v>GORRITA INVESTIGACIONES AZ RIO NEGRO</v>
      </c>
      <c r="D2347" s="1" t="str">
        <f>IFERROR(VLOOKUP(B2347,'PUBLICADOS EN WEB'!$D$2:$D$4094,1,FALSE)=B2347,"")</f>
        <v/>
      </c>
      <c r="E2347" s="1" t="str">
        <f>IFERROR(VLOOKUP(B2347,'PUBLICADOS EN MELI'!$D$2:$D$12092,1,FALSE)=B2347,"")</f>
        <v/>
      </c>
      <c r="F2347" s="1" t="str">
        <f>IF(VLOOKUP(B2347,'LISTADO LINCE'!$A$2:$BF$4824,14,FALSE)&lt;=0,"",VLOOKUP(B2347,'LISTADO LINCE'!$A$2:$BF$4824,14,FALSE))</f>
        <v/>
      </c>
    </row>
    <row r="2348" spans="1:6" hidden="1" x14ac:dyDescent="0.25">
      <c r="A2348" s="1">
        <v>8400654</v>
      </c>
      <c r="B2348" s="1">
        <f t="shared" si="37"/>
        <v>8400654</v>
      </c>
      <c r="C2348" s="1" t="str">
        <f>+'LISTADO LINCE'!C2347</f>
        <v>GORRITA NEGRA GREY FOX</v>
      </c>
      <c r="D2348" s="1" t="str">
        <f>IFERROR(VLOOKUP(B2348,'PUBLICADOS EN WEB'!$D$2:$D$4094,1,FALSE)=B2348,"")</f>
        <v/>
      </c>
      <c r="E2348" s="1" t="str">
        <f>IFERROR(VLOOKUP(B2348,'PUBLICADOS EN MELI'!$D$2:$D$12092,1,FALSE)=B2348,"")</f>
        <v/>
      </c>
      <c r="F2348" s="1" t="str">
        <f>IF(VLOOKUP(B2348,'LISTADO LINCE'!$A$2:$BF$4824,14,FALSE)&lt;=0,"",VLOOKUP(B2348,'LISTADO LINCE'!$A$2:$BF$4824,14,FALSE))</f>
        <v/>
      </c>
    </row>
    <row r="2349" spans="1:6" hidden="1" x14ac:dyDescent="0.25">
      <c r="A2349" s="1">
        <v>8400661</v>
      </c>
      <c r="B2349" s="1">
        <f t="shared" si="37"/>
        <v>8400661</v>
      </c>
      <c r="C2349" s="1" t="str">
        <f>+'LISTADO LINCE'!C2348</f>
        <v>GORRO VERDUGO RER</v>
      </c>
      <c r="D2349" s="1" t="b">
        <f>IFERROR(VLOOKUP(B2349,'PUBLICADOS EN WEB'!$D$2:$D$4094,1,FALSE)=B2349,"")</f>
        <v>1</v>
      </c>
      <c r="E2349" s="1" t="str">
        <f>IFERROR(VLOOKUP(B2349,'PUBLICADOS EN MELI'!$D$2:$D$12092,1,FALSE)=B2349,"")</f>
        <v/>
      </c>
      <c r="F2349" s="1">
        <f>IF(VLOOKUP(B2349,'LISTADO LINCE'!$A$2:$BF$4824,14,FALSE)&lt;=0,"",VLOOKUP(B2349,'LISTADO LINCE'!$A$2:$BF$4824,14,FALSE))</f>
        <v>1</v>
      </c>
    </row>
    <row r="2350" spans="1:6" hidden="1" x14ac:dyDescent="0.25">
      <c r="A2350" s="1">
        <v>8400662</v>
      </c>
      <c r="B2350" s="1">
        <f t="shared" si="37"/>
        <v>8400662</v>
      </c>
      <c r="C2350" s="1" t="str">
        <f>+'LISTADO LINCE'!C2349</f>
        <v>GORRO VERDUGO C/ CALAVERA RER</v>
      </c>
      <c r="D2350" s="1" t="str">
        <f>IFERROR(VLOOKUP(B2350,'PUBLICADOS EN WEB'!$D$2:$D$4094,1,FALSE)=B2350,"")</f>
        <v/>
      </c>
      <c r="E2350" s="1" t="str">
        <f>IFERROR(VLOOKUP(B2350,'PUBLICADOS EN MELI'!$D$2:$D$12092,1,FALSE)=B2350,"")</f>
        <v/>
      </c>
      <c r="F2350" s="1" t="str">
        <f>IF(VLOOKUP(B2350,'LISTADO LINCE'!$A$2:$BF$4824,14,FALSE)&lt;=0,"",VLOOKUP(B2350,'LISTADO LINCE'!$A$2:$BF$4824,14,FALSE))</f>
        <v/>
      </c>
    </row>
    <row r="2351" spans="1:6" hidden="1" x14ac:dyDescent="0.25">
      <c r="A2351" s="1">
        <v>8400663</v>
      </c>
      <c r="B2351" s="1">
        <f t="shared" si="37"/>
        <v>8400663</v>
      </c>
      <c r="C2351" s="1" t="str">
        <f>+'LISTADO LINCE'!C2350</f>
        <v>GORRO VERDUGO C FORRO POLAR</v>
      </c>
      <c r="D2351" s="1" t="str">
        <f>IFERROR(VLOOKUP(B2351,'PUBLICADOS EN WEB'!$D$2:$D$4094,1,FALSE)=B2351,"")</f>
        <v/>
      </c>
      <c r="E2351" s="1" t="str">
        <f>IFERROR(VLOOKUP(B2351,'PUBLICADOS EN MELI'!$D$2:$D$12092,1,FALSE)=B2351,"")</f>
        <v/>
      </c>
      <c r="F2351" s="1" t="str">
        <f>IF(VLOOKUP(B2351,'LISTADO LINCE'!$A$2:$BF$4824,14,FALSE)&lt;=0,"",VLOOKUP(B2351,'LISTADO LINCE'!$A$2:$BF$4824,14,FALSE))</f>
        <v/>
      </c>
    </row>
    <row r="2352" spans="1:6" hidden="1" x14ac:dyDescent="0.25">
      <c r="A2352" s="1">
        <v>8400664</v>
      </c>
      <c r="B2352" s="1">
        <f t="shared" si="37"/>
        <v>8400664</v>
      </c>
      <c r="C2352" s="1" t="str">
        <f>+'LISTADO LINCE'!C2351</f>
        <v>GORRO VERDUGO C/ FORRO PIEL</v>
      </c>
      <c r="D2352" s="1" t="str">
        <f>IFERROR(VLOOKUP(B2352,'PUBLICADOS EN WEB'!$D$2:$D$4094,1,FALSE)=B2352,"")</f>
        <v/>
      </c>
      <c r="E2352" s="1" t="str">
        <f>IFERROR(VLOOKUP(B2352,'PUBLICADOS EN MELI'!$D$2:$D$12092,1,FALSE)=B2352,"")</f>
        <v/>
      </c>
      <c r="F2352" s="1" t="str">
        <f>IF(VLOOKUP(B2352,'LISTADO LINCE'!$A$2:$BF$4824,14,FALSE)&lt;=0,"",VLOOKUP(B2352,'LISTADO LINCE'!$A$2:$BF$4824,14,FALSE))</f>
        <v/>
      </c>
    </row>
    <row r="2353" spans="1:6" hidden="1" x14ac:dyDescent="0.25">
      <c r="A2353" s="1">
        <v>8400689</v>
      </c>
      <c r="B2353" s="1">
        <f t="shared" si="37"/>
        <v>8400689</v>
      </c>
      <c r="C2353" s="1" t="str">
        <f>+'LISTADO LINCE'!C2352</f>
        <v>GORRITA F1 NEGRA AJUSTABLE 4689</v>
      </c>
      <c r="D2353" s="1" t="b">
        <f>IFERROR(VLOOKUP(B2353,'PUBLICADOS EN WEB'!$D$2:$D$4094,1,FALSE)=B2353,"")</f>
        <v>1</v>
      </c>
      <c r="E2353" s="1" t="str">
        <f>IFERROR(VLOOKUP(B2353,'PUBLICADOS EN MELI'!$D$2:$D$12092,1,FALSE)=B2353,"")</f>
        <v/>
      </c>
      <c r="F2353" s="1" t="str">
        <f>IF(VLOOKUP(B2353,'LISTADO LINCE'!$A$2:$BF$4824,14,FALSE)&lt;=0,"",VLOOKUP(B2353,'LISTADO LINCE'!$A$2:$BF$4824,14,FALSE))</f>
        <v/>
      </c>
    </row>
    <row r="2354" spans="1:6" hidden="1" x14ac:dyDescent="0.25">
      <c r="A2354" s="1">
        <v>8400691</v>
      </c>
      <c r="B2354" s="1">
        <f t="shared" si="37"/>
        <v>8400691</v>
      </c>
      <c r="C2354" s="1" t="str">
        <f>+'LISTADO LINCE'!C2353</f>
        <v>GORRITA F1 AZUL AJUSTABLE 4689</v>
      </c>
      <c r="D2354" s="1" t="b">
        <f>IFERROR(VLOOKUP(B2354,'PUBLICADOS EN WEB'!$D$2:$D$4094,1,FALSE)=B2354,"")</f>
        <v>1</v>
      </c>
      <c r="E2354" s="1" t="str">
        <f>IFERROR(VLOOKUP(B2354,'PUBLICADOS EN MELI'!$D$2:$D$12092,1,FALSE)=B2354,"")</f>
        <v/>
      </c>
      <c r="F2354" s="1" t="str">
        <f>IF(VLOOKUP(B2354,'LISTADO LINCE'!$A$2:$BF$4824,14,FALSE)&lt;=0,"",VLOOKUP(B2354,'LISTADO LINCE'!$A$2:$BF$4824,14,FALSE))</f>
        <v/>
      </c>
    </row>
    <row r="2355" spans="1:6" hidden="1" x14ac:dyDescent="0.25">
      <c r="A2355" s="1">
        <v>8400753</v>
      </c>
      <c r="B2355" s="1">
        <f t="shared" si="37"/>
        <v>8400753</v>
      </c>
      <c r="C2355" s="1" t="str">
        <f>+'LISTADO LINCE'!C2354</f>
        <v>GORRITA SAN JUAN POLICIA HOLO DORADO BI</v>
      </c>
      <c r="D2355" s="1" t="str">
        <f>IFERROR(VLOOKUP(B2355,'PUBLICADOS EN WEB'!$D$2:$D$4094,1,FALSE)=B2355,"")</f>
        <v/>
      </c>
      <c r="E2355" s="1" t="str">
        <f>IFERROR(VLOOKUP(B2355,'PUBLICADOS EN MELI'!$D$2:$D$12092,1,FALSE)=B2355,"")</f>
        <v/>
      </c>
      <c r="F2355" s="1" t="str">
        <f>IF(VLOOKUP(B2355,'LISTADO LINCE'!$A$2:$BF$4824,14,FALSE)&lt;=0,"",VLOOKUP(B2355,'LISTADO LINCE'!$A$2:$BF$4824,14,FALSE))</f>
        <v/>
      </c>
    </row>
    <row r="2356" spans="1:6" hidden="1" x14ac:dyDescent="0.25">
      <c r="A2356" s="1">
        <v>8400852</v>
      </c>
      <c r="B2356" s="1">
        <f t="shared" si="37"/>
        <v>8400852</v>
      </c>
      <c r="C2356" s="1" t="str">
        <f>+'LISTADO LINCE'!C2355</f>
        <v>GORRITA RIO NEGRO COER RER</v>
      </c>
      <c r="D2356" s="1" t="str">
        <f>IFERROR(VLOOKUP(B2356,'PUBLICADOS EN WEB'!$D$2:$D$4094,1,FALSE)=B2356,"")</f>
        <v/>
      </c>
      <c r="E2356" s="1" t="str">
        <f>IFERROR(VLOOKUP(B2356,'PUBLICADOS EN MELI'!$D$2:$D$12092,1,FALSE)=B2356,"")</f>
        <v/>
      </c>
      <c r="F2356" s="1" t="str">
        <f>IF(VLOOKUP(B2356,'LISTADO LINCE'!$A$2:$BF$4824,14,FALSE)&lt;=0,"",VLOOKUP(B2356,'LISTADO LINCE'!$A$2:$BF$4824,14,FALSE))</f>
        <v/>
      </c>
    </row>
    <row r="2357" spans="1:6" hidden="1" x14ac:dyDescent="0.25">
      <c r="A2357" s="1">
        <v>8400907</v>
      </c>
      <c r="B2357" s="1">
        <f t="shared" si="37"/>
        <v>8400907</v>
      </c>
      <c r="C2357" s="1" t="str">
        <f>+'LISTADO LINCE'!C2356</f>
        <v>GORRITA AHB43907</v>
      </c>
      <c r="D2357" s="1" t="str">
        <f>IFERROR(VLOOKUP(B2357,'PUBLICADOS EN WEB'!$D$2:$D$4094,1,FALSE)=B2357,"")</f>
        <v/>
      </c>
      <c r="E2357" s="1" t="str">
        <f>IFERROR(VLOOKUP(B2357,'PUBLICADOS EN MELI'!$D$2:$D$12092,1,FALSE)=B2357,"")</f>
        <v/>
      </c>
      <c r="F2357" s="1" t="str">
        <f>IF(VLOOKUP(B2357,'LISTADO LINCE'!$A$2:$BF$4824,14,FALSE)&lt;=0,"",VLOOKUP(B2357,'LISTADO LINCE'!$A$2:$BF$4824,14,FALSE))</f>
        <v/>
      </c>
    </row>
    <row r="2358" spans="1:6" x14ac:dyDescent="0.25">
      <c r="A2358" s="1">
        <v>8400908</v>
      </c>
      <c r="B2358" s="1">
        <f t="shared" si="37"/>
        <v>8400908</v>
      </c>
      <c r="C2358" s="1" t="str">
        <f>VLOOKUP(B2358,'LISTADO LINCE'!$A$1:$BF$4008,3,FALSE)</f>
        <v>GORRITA F1 CON 5 LED INCORPORADOS 4414</v>
      </c>
      <c r="D2358" s="1" t="b">
        <f>IFERROR(VLOOKUP(B2358,'PUBLICADOS EN WEB'!$D$2:$D$4094,1,FALSE)=B2358,"")</f>
        <v>1</v>
      </c>
      <c r="E2358" s="1" t="b">
        <f>IFERROR(VLOOKUP(B2358,'PUBLICADOS EN MELI'!$D$2:$D$12092,1,FALSE)=B2358,"")</f>
        <v>1</v>
      </c>
      <c r="F2358" s="1">
        <f>IF(VLOOKUP(B2358,'LISTADO LINCE'!$A$2:$BF$4824,14,FALSE)&lt;=0,"",VLOOKUP(B2358,'LISTADO LINCE'!$A$2:$BF$4824,14,FALSE))</f>
        <v>59</v>
      </c>
    </row>
    <row r="2359" spans="1:6" hidden="1" x14ac:dyDescent="0.25">
      <c r="A2359" s="1">
        <v>8400951</v>
      </c>
      <c r="B2359" s="1">
        <f t="shared" si="37"/>
        <v>8400951</v>
      </c>
      <c r="C2359" s="1" t="str">
        <f>+'LISTADO LINCE'!C2358</f>
        <v>GORRITA POLICIA IMVESTIGACIONES AZUL</v>
      </c>
      <c r="D2359" s="1" t="str">
        <f>IFERROR(VLOOKUP(B2359,'PUBLICADOS EN WEB'!$D$2:$D$4094,1,FALSE)=B2359,"")</f>
        <v/>
      </c>
      <c r="E2359" s="1" t="str">
        <f>IFERROR(VLOOKUP(B2359,'PUBLICADOS EN MELI'!$D$2:$D$12092,1,FALSE)=B2359,"")</f>
        <v/>
      </c>
      <c r="F2359" s="1" t="str">
        <f>IF(VLOOKUP(B2359,'LISTADO LINCE'!$A$2:$BF$4824,14,FALSE)&lt;=0,"",VLOOKUP(B2359,'LISTADO LINCE'!$A$2:$BF$4824,14,FALSE))</f>
        <v/>
      </c>
    </row>
    <row r="2360" spans="1:6" x14ac:dyDescent="0.25">
      <c r="A2360" s="1">
        <v>8401001</v>
      </c>
      <c r="B2360" s="1">
        <f t="shared" si="37"/>
        <v>8401001</v>
      </c>
      <c r="C2360" s="1" t="str">
        <f>VLOOKUP(B2360,'LISTADO LINCE'!$A$1:$BF$4008,3,FALSE)</f>
        <v>SUDADERA RED MILITAR NEGRA RER</v>
      </c>
      <c r="D2360" s="1" t="b">
        <f>IFERROR(VLOOKUP(B2360,'PUBLICADOS EN WEB'!$D$2:$D$4094,1,FALSE)=B2360,"")</f>
        <v>1</v>
      </c>
      <c r="E2360" s="1" t="b">
        <f>IFERROR(VLOOKUP(B2360,'PUBLICADOS EN MELI'!$D$2:$D$12092,1,FALSE)=B2360,"")</f>
        <v>1</v>
      </c>
      <c r="F2360" s="1">
        <f>IF(VLOOKUP(B2360,'LISTADO LINCE'!$A$2:$BF$4824,14,FALSE)&lt;=0,"",VLOOKUP(B2360,'LISTADO LINCE'!$A$2:$BF$4824,14,FALSE))</f>
        <v>76</v>
      </c>
    </row>
    <row r="2361" spans="1:6" hidden="1" x14ac:dyDescent="0.25">
      <c r="A2361" s="1">
        <v>8401002</v>
      </c>
      <c r="B2361" s="1">
        <f t="shared" si="37"/>
        <v>8401002</v>
      </c>
      <c r="C2361" s="1" t="str">
        <f>+'LISTADO LINCE'!C2360</f>
        <v>MANGA TRANSITO RER</v>
      </c>
      <c r="D2361" s="1" t="str">
        <f>IFERROR(VLOOKUP(B2361,'PUBLICADOS EN WEB'!$D$2:$D$4094,1,FALSE)=B2361,"")</f>
        <v/>
      </c>
      <c r="E2361" s="1" t="str">
        <f>IFERROR(VLOOKUP(B2361,'PUBLICADOS EN MELI'!$D$2:$D$12092,1,FALSE)=B2361,"")</f>
        <v/>
      </c>
      <c r="F2361" s="1" t="str">
        <f>IF(VLOOKUP(B2361,'LISTADO LINCE'!$A$2:$BF$4824,14,FALSE)&lt;=0,"",VLOOKUP(B2361,'LISTADO LINCE'!$A$2:$BF$4824,14,FALSE))</f>
        <v/>
      </c>
    </row>
    <row r="2362" spans="1:6" x14ac:dyDescent="0.25">
      <c r="A2362" s="1">
        <v>8401003</v>
      </c>
      <c r="B2362" s="1">
        <f t="shared" si="37"/>
        <v>8401003</v>
      </c>
      <c r="C2362" s="1" t="str">
        <f>VLOOKUP(B2362,'LISTADO LINCE'!$A$1:$BF$4008,3,FALSE)</f>
        <v>SUDADERA RED MILITAR VERDE ORF</v>
      </c>
      <c r="D2362" s="1" t="str">
        <f>IFERROR(VLOOKUP(B2362,'PUBLICADOS EN WEB'!$D$2:$D$4094,1,FALSE)=B2362,"")</f>
        <v/>
      </c>
      <c r="E2362" s="1" t="b">
        <f>IFERROR(VLOOKUP(B2362,'PUBLICADOS EN MELI'!$D$2:$D$12092,1,FALSE)=B2362,"")</f>
        <v>1</v>
      </c>
      <c r="F2362" s="1">
        <f>IF(VLOOKUP(B2362,'LISTADO LINCE'!$A$2:$BF$4824,14,FALSE)&lt;=0,"",VLOOKUP(B2362,'LISTADO LINCE'!$A$2:$BF$4824,14,FALSE))</f>
        <v>3</v>
      </c>
    </row>
    <row r="2363" spans="1:6" x14ac:dyDescent="0.25">
      <c r="A2363" s="1">
        <v>8401004</v>
      </c>
      <c r="B2363" s="1">
        <f t="shared" si="37"/>
        <v>8401004</v>
      </c>
      <c r="C2363" s="1" t="str">
        <f>VLOOKUP(B2363,'LISTADO LINCE'!$A$1:$BF$4008,3,FALSE)</f>
        <v>SUDADERA RED MILITAR BEIGE ORF</v>
      </c>
      <c r="D2363" s="1" t="str">
        <f>IFERROR(VLOOKUP(B2363,'PUBLICADOS EN WEB'!$D$2:$D$4094,1,FALSE)=B2363,"")</f>
        <v/>
      </c>
      <c r="E2363" s="1" t="b">
        <f>IFERROR(VLOOKUP(B2363,'PUBLICADOS EN MELI'!$D$2:$D$12092,1,FALSE)=B2363,"")</f>
        <v>1</v>
      </c>
      <c r="F2363" s="1">
        <f>IF(VLOOKUP(B2363,'LISTADO LINCE'!$A$2:$BF$4824,14,FALSE)&lt;=0,"",VLOOKUP(B2363,'LISTADO LINCE'!$A$2:$BF$4824,14,FALSE))</f>
        <v>2</v>
      </c>
    </row>
    <row r="2364" spans="1:6" x14ac:dyDescent="0.25">
      <c r="A2364" s="1">
        <v>8401005</v>
      </c>
      <c r="B2364" s="1">
        <f t="shared" si="37"/>
        <v>8401005</v>
      </c>
      <c r="C2364" s="1" t="str">
        <f>VLOOKUP(B2364,'LISTADO LINCE'!$A$1:$BF$4008,3,FALSE)</f>
        <v>SUDADERA RED MILITAR MARRON ORF</v>
      </c>
      <c r="D2364" s="1" t="str">
        <f>IFERROR(VLOOKUP(B2364,'PUBLICADOS EN WEB'!$D$2:$D$4094,1,FALSE)=B2364,"")</f>
        <v/>
      </c>
      <c r="E2364" s="1" t="b">
        <f>IFERROR(VLOOKUP(B2364,'PUBLICADOS EN MELI'!$D$2:$D$12092,1,FALSE)=B2364,"")</f>
        <v>1</v>
      </c>
      <c r="F2364" s="1">
        <f>IF(VLOOKUP(B2364,'LISTADO LINCE'!$A$2:$BF$4824,14,FALSE)&lt;=0,"",VLOOKUP(B2364,'LISTADO LINCE'!$A$2:$BF$4824,14,FALSE))</f>
        <v>12</v>
      </c>
    </row>
    <row r="2365" spans="1:6" hidden="1" x14ac:dyDescent="0.25">
      <c r="A2365" s="1">
        <v>8401006</v>
      </c>
      <c r="B2365" s="1">
        <f t="shared" si="37"/>
        <v>8401006</v>
      </c>
      <c r="C2365" s="1" t="str">
        <f>+'LISTADO LINCE'!C2364</f>
        <v>SUDADERA RED MILITAR BLANCA ORF</v>
      </c>
      <c r="D2365" s="1" t="b">
        <f>IFERROR(VLOOKUP(B2365,'PUBLICADOS EN WEB'!$D$2:$D$4094,1,FALSE)=B2365,"")</f>
        <v>1</v>
      </c>
      <c r="E2365" s="1" t="str">
        <f>IFERROR(VLOOKUP(B2365,'PUBLICADOS EN MELI'!$D$2:$D$12092,1,FALSE)=B2365,"")</f>
        <v/>
      </c>
      <c r="F2365" s="1" t="str">
        <f>IF(VLOOKUP(B2365,'LISTADO LINCE'!$A$2:$BF$4824,14,FALSE)&lt;=0,"",VLOOKUP(B2365,'LISTADO LINCE'!$A$2:$BF$4824,14,FALSE))</f>
        <v/>
      </c>
    </row>
    <row r="2366" spans="1:6" x14ac:dyDescent="0.25">
      <c r="A2366" s="1">
        <v>8401009</v>
      </c>
      <c r="B2366" s="1">
        <f t="shared" si="37"/>
        <v>8401009</v>
      </c>
      <c r="C2366" s="1" t="str">
        <f>VLOOKUP(B2366,'LISTADO LINCE'!$A$1:$BF$4008,3,FALSE)</f>
        <v>SUDADERA RED MILITAR NEG 160 X 0.45 RER</v>
      </c>
      <c r="D2366" s="1" t="str">
        <f>IFERROR(VLOOKUP(B2366,'PUBLICADOS EN WEB'!$D$2:$D$4094,1,FALSE)=B2366,"")</f>
        <v/>
      </c>
      <c r="E2366" s="1" t="b">
        <f>IFERROR(VLOOKUP(B2366,'PUBLICADOS EN MELI'!$D$2:$D$12092,1,FALSE)=B2366,"")</f>
        <v>1</v>
      </c>
      <c r="F2366" s="1">
        <f>IF(VLOOKUP(B2366,'LISTADO LINCE'!$A$2:$BF$4824,14,FALSE)&lt;=0,"",VLOOKUP(B2366,'LISTADO LINCE'!$A$2:$BF$4824,14,FALSE))</f>
        <v>40</v>
      </c>
    </row>
    <row r="2367" spans="1:6" x14ac:dyDescent="0.25">
      <c r="A2367" s="1">
        <v>8401010</v>
      </c>
      <c r="B2367" s="1">
        <f t="shared" si="37"/>
        <v>8401010</v>
      </c>
      <c r="C2367" s="1" t="str">
        <f>VLOOKUP(B2367,'LISTADO LINCE'!$A$1:$BF$4008,3,FALSE)</f>
        <v>SUDADERA RED MILITAR NEG 160 X 0.25 RER</v>
      </c>
      <c r="D2367" s="1" t="str">
        <f>IFERROR(VLOOKUP(B2367,'PUBLICADOS EN WEB'!$D$2:$D$4094,1,FALSE)=B2367,"")</f>
        <v/>
      </c>
      <c r="E2367" s="1" t="b">
        <f>IFERROR(VLOOKUP(B2367,'PUBLICADOS EN MELI'!$D$2:$D$12092,1,FALSE)=B2367,"")</f>
        <v>1</v>
      </c>
      <c r="F2367" s="1">
        <f>IF(VLOOKUP(B2367,'LISTADO LINCE'!$A$2:$BF$4824,14,FALSE)&lt;=0,"",VLOOKUP(B2367,'LISTADO LINCE'!$A$2:$BF$4824,14,FALSE))</f>
        <v>46</v>
      </c>
    </row>
    <row r="2368" spans="1:6" x14ac:dyDescent="0.25">
      <c r="A2368" s="1">
        <v>8401011</v>
      </c>
      <c r="B2368" s="1">
        <f t="shared" si="37"/>
        <v>8401011</v>
      </c>
      <c r="C2368" s="1" t="str">
        <f>VLOOKUP(B2368,'LISTADO LINCE'!$A$1:$BF$4008,3,FALSE)</f>
        <v>SUDADERA RED MILITAR VER 160 X 0.45 RER</v>
      </c>
      <c r="D2368" s="1" t="b">
        <f>IFERROR(VLOOKUP(B2368,'PUBLICADOS EN WEB'!$D$2:$D$4094,1,FALSE)=B2368,"")</f>
        <v>1</v>
      </c>
      <c r="E2368" s="1" t="b">
        <f>IFERROR(VLOOKUP(B2368,'PUBLICADOS EN MELI'!$D$2:$D$12092,1,FALSE)=B2368,"")</f>
        <v>1</v>
      </c>
      <c r="F2368" s="1">
        <f>IF(VLOOKUP(B2368,'LISTADO LINCE'!$A$2:$BF$4824,14,FALSE)&lt;=0,"",VLOOKUP(B2368,'LISTADO LINCE'!$A$2:$BF$4824,14,FALSE))</f>
        <v>1</v>
      </c>
    </row>
    <row r="2369" spans="1:6" x14ac:dyDescent="0.25">
      <c r="A2369" s="1">
        <v>8401012</v>
      </c>
      <c r="B2369" s="1">
        <f t="shared" si="37"/>
        <v>8401012</v>
      </c>
      <c r="C2369" s="1" t="str">
        <f>VLOOKUP(B2369,'LISTADO LINCE'!$A$1:$BF$4008,3,FALSE)</f>
        <v>SUDADERA RED MILITAR VER 160 X 0.25 RER</v>
      </c>
      <c r="D2369" s="1" t="b">
        <f>IFERROR(VLOOKUP(B2369,'PUBLICADOS EN WEB'!$D$2:$D$4094,1,FALSE)=B2369,"")</f>
        <v>1</v>
      </c>
      <c r="E2369" s="1" t="b">
        <f>IFERROR(VLOOKUP(B2369,'PUBLICADOS EN MELI'!$D$2:$D$12092,1,FALSE)=B2369,"")</f>
        <v>1</v>
      </c>
      <c r="F2369" s="1">
        <f>IF(VLOOKUP(B2369,'LISTADO LINCE'!$A$2:$BF$4824,14,FALSE)&lt;=0,"",VLOOKUP(B2369,'LISTADO LINCE'!$A$2:$BF$4824,14,FALSE))</f>
        <v>9</v>
      </c>
    </row>
    <row r="2370" spans="1:6" hidden="1" x14ac:dyDescent="0.25">
      <c r="A2370" s="1">
        <v>8401232</v>
      </c>
      <c r="B2370" s="1">
        <f t="shared" si="37"/>
        <v>8401232</v>
      </c>
      <c r="C2370" s="1" t="str">
        <f>+'LISTADO LINCE'!C2369</f>
        <v>GORRA DICC RER</v>
      </c>
      <c r="D2370" s="1" t="str">
        <f>IFERROR(VLOOKUP(B2370,'PUBLICADOS EN WEB'!$D$2:$D$4094,1,FALSE)=B2370,"")</f>
        <v/>
      </c>
      <c r="E2370" s="1" t="str">
        <f>IFERROR(VLOOKUP(B2370,'PUBLICADOS EN MELI'!$D$2:$D$12092,1,FALSE)=B2370,"")</f>
        <v/>
      </c>
      <c r="F2370" s="1" t="str">
        <f>IF(VLOOKUP(B2370,'LISTADO LINCE'!$A$2:$BF$4824,14,FALSE)&lt;=0,"",VLOOKUP(B2370,'LISTADO LINCE'!$A$2:$BF$4824,14,FALSE))</f>
        <v/>
      </c>
    </row>
    <row r="2371" spans="1:6" hidden="1" x14ac:dyDescent="0.25">
      <c r="A2371" s="1">
        <v>8500001</v>
      </c>
      <c r="B2371" s="1">
        <f t="shared" si="37"/>
        <v>8500001</v>
      </c>
      <c r="C2371" s="1" t="str">
        <f>+'LISTADO LINCE'!C2370</f>
        <v>ESPOSAS CON BISAGRA IMP-7/3 1211</v>
      </c>
      <c r="D2371" s="1" t="str">
        <f>IFERROR(VLOOKUP(B2371,'PUBLICADOS EN WEB'!$D$2:$D$4094,1,FALSE)=B2371,"")</f>
        <v/>
      </c>
      <c r="E2371" s="1" t="str">
        <f>IFERROR(VLOOKUP(B2371,'PUBLICADOS EN MELI'!$D$2:$D$12092,1,FALSE)=B2371,"")</f>
        <v/>
      </c>
      <c r="F2371" s="1" t="str">
        <f>IF(VLOOKUP(B2371,'LISTADO LINCE'!$A$2:$BF$4824,14,FALSE)&lt;=0,"",VLOOKUP(B2371,'LISTADO LINCE'!$A$2:$BF$4824,14,FALSE))</f>
        <v/>
      </c>
    </row>
    <row r="2372" spans="1:6" hidden="1" x14ac:dyDescent="0.25">
      <c r="A2372" s="1">
        <v>8500002</v>
      </c>
      <c r="B2372" s="1">
        <f t="shared" si="37"/>
        <v>8500002</v>
      </c>
      <c r="C2372" s="1" t="str">
        <f>+'LISTADO LINCE'!C2371</f>
        <v>ESPOSAS SMITH &amp; WESS CADE NEG J10095 RER</v>
      </c>
      <c r="D2372" s="1" t="str">
        <f>IFERROR(VLOOKUP(B2372,'PUBLICADOS EN WEB'!$D$2:$D$4094,1,FALSE)=B2372,"")</f>
        <v/>
      </c>
      <c r="E2372" s="1" t="str">
        <f>IFERROR(VLOOKUP(B2372,'PUBLICADOS EN MELI'!$D$2:$D$12092,1,FALSE)=B2372,"")</f>
        <v/>
      </c>
      <c r="F2372" s="1" t="str">
        <f>IF(VLOOKUP(B2372,'LISTADO LINCE'!$A$2:$BF$4824,14,FALSE)&lt;=0,"",VLOOKUP(B2372,'LISTADO LINCE'!$A$2:$BF$4824,14,FALSE))</f>
        <v/>
      </c>
    </row>
    <row r="2373" spans="1:6" hidden="1" x14ac:dyDescent="0.25">
      <c r="A2373" s="1">
        <v>8500003</v>
      </c>
      <c r="B2373" s="1">
        <f t="shared" si="37"/>
        <v>8500003</v>
      </c>
      <c r="C2373" s="1" t="str">
        <f>+'LISTADO LINCE'!C2372</f>
        <v>ESPOSAS SMITH &amp; WESS PARA PIES RER</v>
      </c>
      <c r="D2373" s="1" t="str">
        <f>IFERROR(VLOOKUP(B2373,'PUBLICADOS EN WEB'!$D$2:$D$4094,1,FALSE)=B2373,"")</f>
        <v/>
      </c>
      <c r="E2373" s="1" t="str">
        <f>IFERROR(VLOOKUP(B2373,'PUBLICADOS EN MELI'!$D$2:$D$12092,1,FALSE)=B2373,"")</f>
        <v/>
      </c>
      <c r="F2373" s="1" t="str">
        <f>IF(VLOOKUP(B2373,'LISTADO LINCE'!$A$2:$BF$4824,14,FALSE)&lt;=0,"",VLOOKUP(B2373,'LISTADO LINCE'!$A$2:$BF$4824,14,FALSE))</f>
        <v/>
      </c>
    </row>
    <row r="2374" spans="1:6" hidden="1" x14ac:dyDescent="0.25">
      <c r="A2374" s="1">
        <v>8500300</v>
      </c>
      <c r="B2374" s="1">
        <f t="shared" si="37"/>
        <v>8500300</v>
      </c>
      <c r="C2374" s="1" t="str">
        <f>+'LISTADO LINCE'!C2373</f>
        <v>ESPOSAS CON CADENA IMP-7/3 1211</v>
      </c>
      <c r="D2374" s="1" t="str">
        <f>IFERROR(VLOOKUP(B2374,'PUBLICADOS EN WEB'!$D$2:$D$4094,1,FALSE)=B2374,"")</f>
        <v/>
      </c>
      <c r="E2374" s="1" t="str">
        <f>IFERROR(VLOOKUP(B2374,'PUBLICADOS EN MELI'!$D$2:$D$12092,1,FALSE)=B2374,"")</f>
        <v/>
      </c>
      <c r="F2374" s="1" t="str">
        <f>IF(VLOOKUP(B2374,'LISTADO LINCE'!$A$2:$BF$4824,14,FALSE)&lt;=0,"",VLOOKUP(B2374,'LISTADO LINCE'!$A$2:$BF$4824,14,FALSE))</f>
        <v/>
      </c>
    </row>
    <row r="2375" spans="1:6" hidden="1" x14ac:dyDescent="0.25">
      <c r="A2375" s="1">
        <v>8500500</v>
      </c>
      <c r="B2375" s="1">
        <f t="shared" si="37"/>
        <v>8500500</v>
      </c>
      <c r="C2375" s="1" t="str">
        <f>+'LISTADO LINCE'!C2374</f>
        <v>PRECINTOS POLICIALES TACTICOS LUBRI MAL</v>
      </c>
      <c r="D2375" s="1" t="str">
        <f>IFERROR(VLOOKUP(B2375,'PUBLICADOS EN WEB'!$D$2:$D$4094,1,FALSE)=B2375,"")</f>
        <v/>
      </c>
      <c r="E2375" s="1" t="str">
        <f>IFERROR(VLOOKUP(B2375,'PUBLICADOS EN MELI'!$D$2:$D$12092,1,FALSE)=B2375,"")</f>
        <v/>
      </c>
      <c r="F2375" s="1">
        <f>IF(VLOOKUP(B2375,'LISTADO LINCE'!$A$2:$BF$4824,14,FALSE)&lt;=0,"",VLOOKUP(B2375,'LISTADO LINCE'!$A$2:$BF$4824,14,FALSE))</f>
        <v>110</v>
      </c>
    </row>
    <row r="2376" spans="1:6" hidden="1" x14ac:dyDescent="0.25">
      <c r="A2376" s="1">
        <v>8501001</v>
      </c>
      <c r="B2376" s="1">
        <f t="shared" si="37"/>
        <v>8501001</v>
      </c>
      <c r="C2376" s="1" t="str">
        <f>+'LISTADO LINCE'!C2375</f>
        <v>PORTA CREDENCIAL DESMONTABLE KAE</v>
      </c>
      <c r="D2376" s="1" t="str">
        <f>IFERROR(VLOOKUP(B2376,'PUBLICADOS EN WEB'!$D$2:$D$4094,1,FALSE)=B2376,"")</f>
        <v/>
      </c>
      <c r="E2376" s="1" t="str">
        <f>IFERROR(VLOOKUP(B2376,'PUBLICADOS EN MELI'!$D$2:$D$12092,1,FALSE)=B2376,"")</f>
        <v/>
      </c>
      <c r="F2376" s="1" t="str">
        <f>IF(VLOOKUP(B2376,'LISTADO LINCE'!$A$2:$BF$4824,14,FALSE)&lt;=0,"",VLOOKUP(B2376,'LISTADO LINCE'!$A$2:$BF$4824,14,FALSE))</f>
        <v/>
      </c>
    </row>
    <row r="2377" spans="1:6" hidden="1" x14ac:dyDescent="0.25">
      <c r="A2377" s="1">
        <v>8501015</v>
      </c>
      <c r="B2377" s="1">
        <f t="shared" si="37"/>
        <v>8501015</v>
      </c>
      <c r="C2377" s="1" t="str">
        <f>+'LISTADO LINCE'!C2376</f>
        <v>PORTA BOTELLA/TERMO MOLLE KAE</v>
      </c>
      <c r="D2377" s="1" t="str">
        <f>IFERROR(VLOOKUP(B2377,'PUBLICADOS EN WEB'!$D$2:$D$4094,1,FALSE)=B2377,"")</f>
        <v/>
      </c>
      <c r="E2377" s="1" t="str">
        <f>IFERROR(VLOOKUP(B2377,'PUBLICADOS EN MELI'!$D$2:$D$12092,1,FALSE)=B2377,"")</f>
        <v/>
      </c>
      <c r="F2377" s="1" t="str">
        <f>IF(VLOOKUP(B2377,'LISTADO LINCE'!$A$2:$BF$4824,14,FALSE)&lt;=0,"",VLOOKUP(B2377,'LISTADO LINCE'!$A$2:$BF$4824,14,FALSE))</f>
        <v/>
      </c>
    </row>
    <row r="2378" spans="1:6" hidden="1" x14ac:dyDescent="0.25">
      <c r="A2378" s="1">
        <v>8501024</v>
      </c>
      <c r="B2378" s="1">
        <f t="shared" si="37"/>
        <v>8501024</v>
      </c>
      <c r="C2378" s="1" t="str">
        <f>+'LISTADO LINCE'!C2377</f>
        <v>PECT. B.I. AUXILIAR B.VISB</v>
      </c>
      <c r="D2378" s="1" t="b">
        <f>IFERROR(VLOOKUP(B2378,'PUBLICADOS EN WEB'!$D$2:$D$4094,1,FALSE)=B2378,"")</f>
        <v>1</v>
      </c>
      <c r="E2378" s="1" t="str">
        <f>IFERROR(VLOOKUP(B2378,'PUBLICADOS EN MELI'!$D$2:$D$12092,1,FALSE)=B2378,"")</f>
        <v/>
      </c>
      <c r="F2378" s="1" t="str">
        <f>IF(VLOOKUP(B2378,'LISTADO LINCE'!$A$2:$BF$4824,14,FALSE)&lt;=0,"",VLOOKUP(B2378,'LISTADO LINCE'!$A$2:$BF$4824,14,FALSE))</f>
        <v/>
      </c>
    </row>
    <row r="2379" spans="1:6" x14ac:dyDescent="0.25">
      <c r="A2379" s="1">
        <v>8501025</v>
      </c>
      <c r="B2379" s="1">
        <f t="shared" si="37"/>
        <v>8501025</v>
      </c>
      <c r="C2379" s="1" t="str">
        <f>VLOOKUP(B2379,'LISTADO LINCE'!$A$1:$BF$4008,3,FALSE)</f>
        <v>PORTA CRED CUERO  BILLETERA 1025 TB</v>
      </c>
      <c r="D2379" s="1" t="b">
        <f>IFERROR(VLOOKUP(B2379,'PUBLICADOS EN WEB'!$D$2:$D$4094,1,FALSE)=B2379,"")</f>
        <v>1</v>
      </c>
      <c r="E2379" s="1" t="b">
        <f>IFERROR(VLOOKUP(B2379,'PUBLICADOS EN MELI'!$D$2:$D$12092,1,FALSE)=B2379,"")</f>
        <v>1</v>
      </c>
      <c r="F2379" s="1">
        <f>IF(VLOOKUP(B2379,'LISTADO LINCE'!$A$2:$BF$4824,14,FALSE)&lt;=0,"",VLOOKUP(B2379,'LISTADO LINCE'!$A$2:$BF$4824,14,FALSE))</f>
        <v>2</v>
      </c>
    </row>
    <row r="2380" spans="1:6" hidden="1" x14ac:dyDescent="0.25">
      <c r="A2380" s="1">
        <v>8501026</v>
      </c>
      <c r="B2380" s="1">
        <f t="shared" si="37"/>
        <v>8501026</v>
      </c>
      <c r="C2380" s="1" t="str">
        <f>+'LISTADO LINCE'!C2379</f>
        <v>PORTA CRED CUERO LIBRO 1026 TB</v>
      </c>
      <c r="D2380" s="1" t="str">
        <f>IFERROR(VLOOKUP(B2380,'PUBLICADOS EN WEB'!$D$2:$D$4094,1,FALSE)=B2380,"")</f>
        <v/>
      </c>
      <c r="E2380" s="1" t="str">
        <f>IFERROR(VLOOKUP(B2380,'PUBLICADOS EN MELI'!$D$2:$D$12092,1,FALSE)=B2380,"")</f>
        <v/>
      </c>
      <c r="F2380" s="1">
        <f>IF(VLOOKUP(B2380,'LISTADO LINCE'!$A$2:$BF$4824,14,FALSE)&lt;=0,"",VLOOKUP(B2380,'LISTADO LINCE'!$A$2:$BF$4824,14,FALSE))</f>
        <v>3</v>
      </c>
    </row>
    <row r="2381" spans="1:6" x14ac:dyDescent="0.25">
      <c r="A2381" s="1">
        <v>8501027</v>
      </c>
      <c r="B2381" s="1">
        <f t="shared" si="37"/>
        <v>8501027</v>
      </c>
      <c r="C2381" s="1" t="str">
        <f>VLOOKUP(B2381,'LISTADO LINCE'!$A$1:$BF$4008,3,FALSE)</f>
        <v>PORTA CRED CUERO COLGANTE 1027 TB</v>
      </c>
      <c r="D2381" s="1" t="b">
        <f>IFERROR(VLOOKUP(B2381,'PUBLICADOS EN WEB'!$D$2:$D$4094,1,FALSE)=B2381,"")</f>
        <v>1</v>
      </c>
      <c r="E2381" s="1" t="b">
        <f>IFERROR(VLOOKUP(B2381,'PUBLICADOS EN MELI'!$D$2:$D$12092,1,FALSE)=B2381,"")</f>
        <v>1</v>
      </c>
      <c r="F2381" s="1" t="str">
        <f>IF(VLOOKUP(B2381,'LISTADO LINCE'!$A$2:$BF$4824,14,FALSE)&lt;=0,"",VLOOKUP(B2381,'LISTADO LINCE'!$A$2:$BF$4824,14,FALSE))</f>
        <v/>
      </c>
    </row>
    <row r="2382" spans="1:6" hidden="1" x14ac:dyDescent="0.25">
      <c r="A2382" s="1">
        <v>8501034</v>
      </c>
      <c r="B2382" s="1">
        <f t="shared" si="37"/>
        <v>8501034</v>
      </c>
      <c r="C2382" s="1" t="str">
        <f>+'LISTADO LINCE'!C2381</f>
        <v>PORTA CREDENCIAL BILLLE PREMIUM 1034 TB</v>
      </c>
      <c r="D2382" s="1" t="str">
        <f>IFERROR(VLOOKUP(B2382,'PUBLICADOS EN WEB'!$D$2:$D$4094,1,FALSE)=B2382,"")</f>
        <v/>
      </c>
      <c r="E2382" s="1" t="str">
        <f>IFERROR(VLOOKUP(B2382,'PUBLICADOS EN MELI'!$D$2:$D$12092,1,FALSE)=B2382,"")</f>
        <v/>
      </c>
      <c r="F2382" s="1" t="str">
        <f>IF(VLOOKUP(B2382,'LISTADO LINCE'!$A$2:$BF$4824,14,FALSE)&lt;=0,"",VLOOKUP(B2382,'LISTADO LINCE'!$A$2:$BF$4824,14,FALSE))</f>
        <v/>
      </c>
    </row>
    <row r="2383" spans="1:6" hidden="1" x14ac:dyDescent="0.25">
      <c r="A2383" s="1">
        <v>8501228</v>
      </c>
      <c r="B2383" s="1">
        <f t="shared" si="37"/>
        <v>8501228</v>
      </c>
      <c r="C2383" s="1" t="str">
        <f>+'LISTADO LINCE'!C2382</f>
        <v>PORTA CREDENCIAL RER</v>
      </c>
      <c r="D2383" s="1" t="str">
        <f>IFERROR(VLOOKUP(B2383,'PUBLICADOS EN WEB'!$D$2:$D$4094,1,FALSE)=B2383,"")</f>
        <v/>
      </c>
      <c r="E2383" s="1" t="str">
        <f>IFERROR(VLOOKUP(B2383,'PUBLICADOS EN MELI'!$D$2:$D$12092,1,FALSE)=B2383,"")</f>
        <v/>
      </c>
      <c r="F2383" s="1" t="str">
        <f>IF(VLOOKUP(B2383,'LISTADO LINCE'!$A$2:$BF$4824,14,FALSE)&lt;=0,"",VLOOKUP(B2383,'LISTADO LINCE'!$A$2:$BF$4824,14,FALSE))</f>
        <v/>
      </c>
    </row>
    <row r="2384" spans="1:6" hidden="1" x14ac:dyDescent="0.25">
      <c r="A2384" s="1">
        <v>8501551</v>
      </c>
      <c r="B2384" s="1">
        <f t="shared" si="37"/>
        <v>8501551</v>
      </c>
      <c r="C2384" s="1" t="str">
        <f>+'LISTADO LINCE'!C2383</f>
        <v>PORTA ELEMENTO POLIA VERDE GN RER</v>
      </c>
      <c r="D2384" s="1" t="b">
        <f>IFERROR(VLOOKUP(B2384,'PUBLICADOS EN WEB'!$D$2:$D$4094,1,FALSE)=B2384,"")</f>
        <v>1</v>
      </c>
      <c r="E2384" s="1" t="str">
        <f>IFERROR(VLOOKUP(B2384,'PUBLICADOS EN MELI'!$D$2:$D$12092,1,FALSE)=B2384,"")</f>
        <v/>
      </c>
      <c r="F2384" s="1" t="str">
        <f>IF(VLOOKUP(B2384,'LISTADO LINCE'!$A$2:$BF$4824,14,FALSE)&lt;=0,"",VLOOKUP(B2384,'LISTADO LINCE'!$A$2:$BF$4824,14,FALSE))</f>
        <v/>
      </c>
    </row>
    <row r="2385" spans="1:6" hidden="1" x14ac:dyDescent="0.25">
      <c r="A2385" s="1">
        <v>8501594</v>
      </c>
      <c r="B2385" s="1">
        <f t="shared" si="37"/>
        <v>8501594</v>
      </c>
      <c r="C2385" s="1" t="str">
        <f>+'LISTADO LINCE'!C2384</f>
        <v>CUCHILLO TRENTO COMANDO 131673</v>
      </c>
      <c r="D2385" s="1" t="str">
        <f>IFERROR(VLOOKUP(B2385,'PUBLICADOS EN WEB'!$D$2:$D$4094,1,FALSE)=B2385,"")</f>
        <v/>
      </c>
      <c r="E2385" s="1" t="str">
        <f>IFERROR(VLOOKUP(B2385,'PUBLICADOS EN MELI'!$D$2:$D$12092,1,FALSE)=B2385,"")</f>
        <v/>
      </c>
      <c r="F2385" s="1" t="str">
        <f>IF(VLOOKUP(B2385,'LISTADO LINCE'!$A$2:$BF$4824,14,FALSE)&lt;=0,"",VLOOKUP(B2385,'LISTADO LINCE'!$A$2:$BF$4824,14,FALSE))</f>
        <v/>
      </c>
    </row>
    <row r="2386" spans="1:6" hidden="1" x14ac:dyDescent="0.25">
      <c r="A2386" s="1">
        <v>8501602</v>
      </c>
      <c r="B2386" s="1">
        <f t="shared" si="37"/>
        <v>8501602</v>
      </c>
      <c r="C2386" s="1" t="str">
        <f>+'LISTADO LINCE'!C2385</f>
        <v>INSIG BI CABO 1 GRIS PEN</v>
      </c>
      <c r="D2386" s="1" t="b">
        <f>IFERROR(VLOOKUP(B2386,'PUBLICADOS EN WEB'!$D$2:$D$4094,1,FALSE)=B2386,"")</f>
        <v>1</v>
      </c>
      <c r="E2386" s="1" t="str">
        <f>IFERROR(VLOOKUP(B2386,'PUBLICADOS EN MELI'!$D$2:$D$12092,1,FALSE)=B2386,"")</f>
        <v/>
      </c>
      <c r="F2386" s="1" t="str">
        <f>IF(VLOOKUP(B2386,'LISTADO LINCE'!$A$2:$BF$4824,14,FALSE)&lt;=0,"",VLOOKUP(B2386,'LISTADO LINCE'!$A$2:$BF$4824,14,FALSE))</f>
        <v/>
      </c>
    </row>
    <row r="2387" spans="1:6" hidden="1" x14ac:dyDescent="0.25">
      <c r="A2387" s="1">
        <v>8501621</v>
      </c>
      <c r="B2387" s="1">
        <f t="shared" si="37"/>
        <v>8501621</v>
      </c>
      <c r="C2387" s="1" t="str">
        <f>+'LISTADO LINCE'!C2386</f>
        <v>PORTA ELEMENTO POLIA NEG XTL 621</v>
      </c>
      <c r="D2387" s="1" t="b">
        <f>IFERROR(VLOOKUP(B2387,'PUBLICADOS EN WEB'!$D$2:$D$4094,1,FALSE)=B2387,"")</f>
        <v>1</v>
      </c>
      <c r="E2387" s="1" t="str">
        <f>IFERROR(VLOOKUP(B2387,'PUBLICADOS EN MELI'!$D$2:$D$12092,1,FALSE)=B2387,"")</f>
        <v/>
      </c>
      <c r="F2387" s="1" t="str">
        <f>IF(VLOOKUP(B2387,'LISTADO LINCE'!$A$2:$BF$4824,14,FALSE)&lt;=0,"",VLOOKUP(B2387,'LISTADO LINCE'!$A$2:$BF$4824,14,FALSE))</f>
        <v/>
      </c>
    </row>
    <row r="2388" spans="1:6" hidden="1" x14ac:dyDescent="0.25">
      <c r="A2388" s="1">
        <v>8501654</v>
      </c>
      <c r="B2388" s="1">
        <f t="shared" si="37"/>
        <v>8501654</v>
      </c>
      <c r="C2388" s="1" t="str">
        <f>+'LISTADO LINCE'!C2387</f>
        <v>PORTA CREDENCIAL CON CHAPA INVESTIG RER</v>
      </c>
      <c r="D2388" s="1" t="str">
        <f>IFERROR(VLOOKUP(B2388,'PUBLICADOS EN WEB'!$D$2:$D$4094,1,FALSE)=B2388,"")</f>
        <v/>
      </c>
      <c r="E2388" s="1" t="str">
        <f>IFERROR(VLOOKUP(B2388,'PUBLICADOS EN MELI'!$D$2:$D$12092,1,FALSE)=B2388,"")</f>
        <v/>
      </c>
      <c r="F2388" s="1" t="str">
        <f>IF(VLOOKUP(B2388,'LISTADO LINCE'!$A$2:$BF$4824,14,FALSE)&lt;=0,"",VLOOKUP(B2388,'LISTADO LINCE'!$A$2:$BF$4824,14,FALSE))</f>
        <v/>
      </c>
    </row>
    <row r="2389" spans="1:6" hidden="1" x14ac:dyDescent="0.25">
      <c r="A2389" s="1">
        <v>8501655</v>
      </c>
      <c r="B2389" s="1">
        <f t="shared" si="37"/>
        <v>8501655</v>
      </c>
      <c r="C2389" s="1" t="str">
        <f>+'LISTADO LINCE'!C2388</f>
        <v>PORTA CREDENCIAL ESPECIAL RER</v>
      </c>
      <c r="D2389" s="1" t="str">
        <f>IFERROR(VLOOKUP(B2389,'PUBLICADOS EN WEB'!$D$2:$D$4094,1,FALSE)=B2389,"")</f>
        <v/>
      </c>
      <c r="E2389" s="1" t="str">
        <f>IFERROR(VLOOKUP(B2389,'PUBLICADOS EN MELI'!$D$2:$D$12092,1,FALSE)=B2389,"")</f>
        <v/>
      </c>
      <c r="F2389" s="1" t="str">
        <f>IF(VLOOKUP(B2389,'LISTADO LINCE'!$A$2:$BF$4824,14,FALSE)&lt;=0,"",VLOOKUP(B2389,'LISTADO LINCE'!$A$2:$BF$4824,14,FALSE))</f>
        <v/>
      </c>
    </row>
    <row r="2390" spans="1:6" x14ac:dyDescent="0.25">
      <c r="A2390" s="1">
        <v>8501662</v>
      </c>
      <c r="B2390" s="1">
        <f t="shared" si="37"/>
        <v>8501662</v>
      </c>
      <c r="C2390" s="1" t="str">
        <f>VLOOKUP(B2390,'LISTADO LINCE'!$A$1:$BF$4008,3,FALSE)</f>
        <v>PORTA ELEMENTOS POLIA T662 TB</v>
      </c>
      <c r="D2390" s="1" t="b">
        <f>IFERROR(VLOOKUP(B2390,'PUBLICADOS EN WEB'!$D$2:$D$4094,1,FALSE)=B2390,"")</f>
        <v>1</v>
      </c>
      <c r="E2390" s="1" t="b">
        <f>IFERROR(VLOOKUP(B2390,'PUBLICADOS EN MELI'!$D$2:$D$12092,1,FALSE)=B2390,"")</f>
        <v>1</v>
      </c>
      <c r="F2390" s="1">
        <f>IF(VLOOKUP(B2390,'LISTADO LINCE'!$A$2:$BF$4824,14,FALSE)&lt;=0,"",VLOOKUP(B2390,'LISTADO LINCE'!$A$2:$BF$4824,14,FALSE))</f>
        <v>368</v>
      </c>
    </row>
    <row r="2391" spans="1:6" hidden="1" x14ac:dyDescent="0.25">
      <c r="A2391" s="1">
        <v>8501700</v>
      </c>
      <c r="B2391" s="1">
        <f t="shared" si="37"/>
        <v>8501700</v>
      </c>
      <c r="C2391" s="1" t="str">
        <f>+'LISTADO LINCE'!C2390</f>
        <v>MORRAL TACTICO DE DESCARGA RER</v>
      </c>
      <c r="D2391" s="1" t="str">
        <f>IFERROR(VLOOKUP(B2391,'PUBLICADOS EN WEB'!$D$2:$D$4094,1,FALSE)=B2391,"")</f>
        <v/>
      </c>
      <c r="E2391" s="1" t="str">
        <f>IFERROR(VLOOKUP(B2391,'PUBLICADOS EN MELI'!$D$2:$D$12092,1,FALSE)=B2391,"")</f>
        <v/>
      </c>
      <c r="F2391" s="1" t="str">
        <f>IF(VLOOKUP(B2391,'LISTADO LINCE'!$A$2:$BF$4824,14,FALSE)&lt;=0,"",VLOOKUP(B2391,'LISTADO LINCE'!$A$2:$BF$4824,14,FALSE))</f>
        <v/>
      </c>
    </row>
    <row r="2392" spans="1:6" hidden="1" x14ac:dyDescent="0.25">
      <c r="A2392" s="1">
        <v>8503000</v>
      </c>
      <c r="B2392" s="1">
        <f t="shared" si="37"/>
        <v>8503000</v>
      </c>
      <c r="C2392" s="1" t="str">
        <f>+'LISTADO LINCE'!C2391</f>
        <v>ESPOSAS ALC</v>
      </c>
      <c r="D2392" s="1" t="b">
        <f>IFERROR(VLOOKUP(B2392,'PUBLICADOS EN WEB'!$D$2:$D$4094,1,FALSE)=B2392,"")</f>
        <v>1</v>
      </c>
      <c r="E2392" s="1" t="str">
        <f>IFERROR(VLOOKUP(B2392,'PUBLICADOS EN MELI'!$D$2:$D$12092,1,FALSE)=B2392,"")</f>
        <v/>
      </c>
      <c r="F2392" s="1" t="str">
        <f>IF(VLOOKUP(B2392,'LISTADO LINCE'!$A$2:$BF$4824,14,FALSE)&lt;=0,"",VLOOKUP(B2392,'LISTADO LINCE'!$A$2:$BF$4824,14,FALSE))</f>
        <v/>
      </c>
    </row>
    <row r="2393" spans="1:6" hidden="1" x14ac:dyDescent="0.25">
      <c r="A2393" s="1">
        <v>8503003</v>
      </c>
      <c r="B2393" s="1">
        <f t="shared" si="37"/>
        <v>8503003</v>
      </c>
      <c r="C2393" s="1" t="str">
        <f>+'LISTADO LINCE'!C2392</f>
        <v>ESPOSAS DESCARTABLES RRD RER</v>
      </c>
      <c r="D2393" s="1" t="b">
        <f>IFERROR(VLOOKUP(B2393,'PUBLICADOS EN WEB'!$D$2:$D$4094,1,FALSE)=B2393,"")</f>
        <v>1</v>
      </c>
      <c r="E2393" s="1" t="str">
        <f>IFERROR(VLOOKUP(B2393,'PUBLICADOS EN MELI'!$D$2:$D$12092,1,FALSE)=B2393,"")</f>
        <v/>
      </c>
      <c r="F2393" s="1" t="str">
        <f>IF(VLOOKUP(B2393,'LISTADO LINCE'!$A$2:$BF$4824,14,FALSE)&lt;=0,"",VLOOKUP(B2393,'LISTADO LINCE'!$A$2:$BF$4824,14,FALSE))</f>
        <v/>
      </c>
    </row>
    <row r="2394" spans="1:6" hidden="1" x14ac:dyDescent="0.25">
      <c r="A2394" s="1">
        <v>8503011</v>
      </c>
      <c r="B2394" s="1">
        <f t="shared" si="37"/>
        <v>8503011</v>
      </c>
      <c r="C2394" s="1" t="str">
        <f>+'LISTADO LINCE'!C2393</f>
        <v>ESPOSAS RERDA</v>
      </c>
      <c r="D2394" s="1" t="b">
        <f>IFERROR(VLOOKUP(B2394,'PUBLICADOS EN WEB'!$D$2:$D$4094,1,FALSE)=B2394,"")</f>
        <v>1</v>
      </c>
      <c r="E2394" s="1" t="str">
        <f>IFERROR(VLOOKUP(B2394,'PUBLICADOS EN MELI'!$D$2:$D$12092,1,FALSE)=B2394,"")</f>
        <v/>
      </c>
      <c r="F2394" s="1" t="str">
        <f>IF(VLOOKUP(B2394,'LISTADO LINCE'!$A$2:$BF$4824,14,FALSE)&lt;=0,"",VLOOKUP(B2394,'LISTADO LINCE'!$A$2:$BF$4824,14,FALSE))</f>
        <v/>
      </c>
    </row>
    <row r="2395" spans="1:6" x14ac:dyDescent="0.25">
      <c r="A2395" s="1">
        <v>8503012</v>
      </c>
      <c r="B2395" s="1">
        <f t="shared" si="37"/>
        <v>8503012</v>
      </c>
      <c r="C2395" s="1" t="str">
        <f>VLOOKUP(B2395,'LISTADO LINCE'!$A$1:$BF$4008,3,FALSE)</f>
        <v>ESPOSAS CON GANCHO EM-7/3 1211</v>
      </c>
      <c r="D2395" s="1" t="b">
        <f>IFERROR(VLOOKUP(B2395,'PUBLICADOS EN WEB'!$D$2:$D$4094,1,FALSE)=B2395,"")</f>
        <v>1</v>
      </c>
      <c r="E2395" s="1" t="b">
        <f>IFERROR(VLOOKUP(B2395,'PUBLICADOS EN MELI'!$D$2:$D$12092,1,FALSE)=B2395,"")</f>
        <v>1</v>
      </c>
      <c r="F2395" s="1">
        <f>IF(VLOOKUP(B2395,'LISTADO LINCE'!$A$2:$BF$4824,14,FALSE)&lt;=0,"",VLOOKUP(B2395,'LISTADO LINCE'!$A$2:$BF$4824,14,FALSE))</f>
        <v>290</v>
      </c>
    </row>
    <row r="2396" spans="1:6" hidden="1" x14ac:dyDescent="0.25">
      <c r="A2396" s="1">
        <v>8503020</v>
      </c>
      <c r="B2396" s="1">
        <f t="shared" si="37"/>
        <v>8503020</v>
      </c>
      <c r="C2396" s="1" t="str">
        <f>+'LISTADO LINCE'!C2395</f>
        <v>PROT. PHB3 HOMBRO Y ANTEBRAZO RER</v>
      </c>
      <c r="D2396" s="1" t="b">
        <f>IFERROR(VLOOKUP(B2396,'PUBLICADOS EN WEB'!$D$2:$D$4094,1,FALSE)=B2396,"")</f>
        <v>1</v>
      </c>
      <c r="E2396" s="1" t="str">
        <f>IFERROR(VLOOKUP(B2396,'PUBLICADOS EN MELI'!$D$2:$D$12092,1,FALSE)=B2396,"")</f>
        <v/>
      </c>
      <c r="F2396" s="1" t="str">
        <f>IF(VLOOKUP(B2396,'LISTADO LINCE'!$A$2:$BF$4824,14,FALSE)&lt;=0,"",VLOOKUP(B2396,'LISTADO LINCE'!$A$2:$BF$4824,14,FALSE))</f>
        <v/>
      </c>
    </row>
    <row r="2397" spans="1:6" hidden="1" x14ac:dyDescent="0.25">
      <c r="A2397" s="1">
        <v>8503026</v>
      </c>
      <c r="B2397" s="1">
        <f t="shared" si="37"/>
        <v>8503026</v>
      </c>
      <c r="C2397" s="1" t="str">
        <f>+'LISTADO LINCE'!C2396</f>
        <v>LINTERNA NEGRA CHICA LUG</v>
      </c>
      <c r="D2397" s="1" t="str">
        <f>IFERROR(VLOOKUP(B2397,'PUBLICADOS EN WEB'!$D$2:$D$4094,1,FALSE)=B2397,"")</f>
        <v/>
      </c>
      <c r="E2397" s="1" t="str">
        <f>IFERROR(VLOOKUP(B2397,'PUBLICADOS EN MELI'!$D$2:$D$12092,1,FALSE)=B2397,"")</f>
        <v/>
      </c>
      <c r="F2397" s="1" t="str">
        <f>IF(VLOOKUP(B2397,'LISTADO LINCE'!$A$2:$BF$4824,14,FALSE)&lt;=0,"",VLOOKUP(B2397,'LISTADO LINCE'!$A$2:$BF$4824,14,FALSE))</f>
        <v/>
      </c>
    </row>
    <row r="2398" spans="1:6" x14ac:dyDescent="0.25">
      <c r="A2398" s="1">
        <v>8503045</v>
      </c>
      <c r="B2398" s="1">
        <f t="shared" si="37"/>
        <v>8503045</v>
      </c>
      <c r="C2398" s="1" t="str">
        <f>VLOOKUP(B2398,'LISTADO LINCE'!$A$1:$BF$4008,3,FALSE)</f>
        <v>ESPOSAS CON BISAGRA 1211-7/3</v>
      </c>
      <c r="D2398" s="1" t="b">
        <f>IFERROR(VLOOKUP(B2398,'PUBLICADOS EN WEB'!$D$2:$D$4094,1,FALSE)=B2398,"")</f>
        <v>1</v>
      </c>
      <c r="E2398" s="1" t="b">
        <f>IFERROR(VLOOKUP(B2398,'PUBLICADOS EN MELI'!$D$2:$D$12092,1,FALSE)=B2398,"")</f>
        <v>1</v>
      </c>
      <c r="F2398" s="1">
        <f>IF(VLOOKUP(B2398,'LISTADO LINCE'!$A$2:$BF$4824,14,FALSE)&lt;=0,"",VLOOKUP(B2398,'LISTADO LINCE'!$A$2:$BF$4824,14,FALSE))</f>
        <v>82</v>
      </c>
    </row>
    <row r="2399" spans="1:6" hidden="1" x14ac:dyDescent="0.25">
      <c r="A2399" s="1">
        <v>8503046</v>
      </c>
      <c r="B2399" s="1">
        <f t="shared" si="37"/>
        <v>8503046</v>
      </c>
      <c r="C2399" s="1" t="str">
        <f>+'LISTADO LINCE'!C2398</f>
        <v>ESPOSA MARSHALL RER</v>
      </c>
      <c r="D2399" s="1" t="str">
        <f>IFERROR(VLOOKUP(B2399,'PUBLICADOS EN WEB'!$D$2:$D$4094,1,FALSE)=B2399,"")</f>
        <v/>
      </c>
      <c r="E2399" s="1" t="str">
        <f>IFERROR(VLOOKUP(B2399,'PUBLICADOS EN MELI'!$D$2:$D$12092,1,FALSE)=B2399,"")</f>
        <v/>
      </c>
      <c r="F2399" s="1" t="str">
        <f>IF(VLOOKUP(B2399,'LISTADO LINCE'!$A$2:$BF$4824,14,FALSE)&lt;=0,"",VLOOKUP(B2399,'LISTADO LINCE'!$A$2:$BF$4824,14,FALSE))</f>
        <v/>
      </c>
    </row>
    <row r="2400" spans="1:6" hidden="1" x14ac:dyDescent="0.25">
      <c r="A2400" s="1">
        <v>8503060</v>
      </c>
      <c r="B2400" s="1">
        <f t="shared" si="37"/>
        <v>8503060</v>
      </c>
      <c r="C2400" s="1" t="str">
        <f>+'LISTADO LINCE'!C2399</f>
        <v>TONFA PLASTICA TECH.POLICE SOL</v>
      </c>
      <c r="D2400" s="1" t="str">
        <f>IFERROR(VLOOKUP(B2400,'PUBLICADOS EN WEB'!$D$2:$D$4094,1,FALSE)=B2400,"")</f>
        <v/>
      </c>
      <c r="E2400" s="1" t="str">
        <f>IFERROR(VLOOKUP(B2400,'PUBLICADOS EN MELI'!$D$2:$D$12092,1,FALSE)=B2400,"")</f>
        <v/>
      </c>
      <c r="F2400" s="1" t="str">
        <f>IF(VLOOKUP(B2400,'LISTADO LINCE'!$A$2:$BF$4824,14,FALSE)&lt;=0,"",VLOOKUP(B2400,'LISTADO LINCE'!$A$2:$BF$4824,14,FALSE))</f>
        <v/>
      </c>
    </row>
    <row r="2401" spans="1:6" x14ac:dyDescent="0.25">
      <c r="A2401" s="1">
        <v>8503061</v>
      </c>
      <c r="B2401" s="1">
        <f t="shared" si="37"/>
        <v>8503061</v>
      </c>
      <c r="C2401" s="1" t="str">
        <f>VLOOKUP(B2401,'LISTADO LINCE'!$A$1:$BF$4008,3,FALSE)</f>
        <v>TONFA C/ PORTATONFA RERDA RER</v>
      </c>
      <c r="D2401" s="1" t="b">
        <f>IFERROR(VLOOKUP(B2401,'PUBLICADOS EN WEB'!$D$2:$D$4094,1,FALSE)=B2401,"")</f>
        <v>1</v>
      </c>
      <c r="E2401" s="1" t="b">
        <f>IFERROR(VLOOKUP(B2401,'PUBLICADOS EN MELI'!$D$2:$D$12092,1,FALSE)=B2401,"")</f>
        <v>1</v>
      </c>
      <c r="F2401" s="1">
        <f>IF(VLOOKUP(B2401,'LISTADO LINCE'!$A$2:$BF$4824,14,FALSE)&lt;=0,"",VLOOKUP(B2401,'LISTADO LINCE'!$A$2:$BF$4824,14,FALSE))</f>
        <v>560</v>
      </c>
    </row>
    <row r="2402" spans="1:6" hidden="1" x14ac:dyDescent="0.25">
      <c r="A2402" s="1">
        <v>850306101</v>
      </c>
      <c r="B2402" s="1">
        <f t="shared" si="37"/>
        <v>850306101</v>
      </c>
      <c r="C2402" s="1" t="str">
        <f>+'LISTADO LINCE'!C2401</f>
        <v>ARTICULOS PARA DEFENSA PERSONAL</v>
      </c>
      <c r="D2402" s="1" t="str">
        <f>IFERROR(VLOOKUP(B2402,'PUBLICADOS EN WEB'!$D$2:$D$4094,1,FALSE)=B2402,"")</f>
        <v/>
      </c>
      <c r="E2402" s="1" t="str">
        <f>IFERROR(VLOOKUP(B2402,'PUBLICADOS EN MELI'!$D$2:$D$12092,1,FALSE)=B2402,"")</f>
        <v/>
      </c>
      <c r="F2402" s="1" t="str">
        <f>IF(VLOOKUP(B2402,'LISTADO LINCE'!$A$2:$BF$4824,14,FALSE)&lt;=0,"",VLOOKUP(B2402,'LISTADO LINCE'!$A$2:$BF$4824,14,FALSE))</f>
        <v/>
      </c>
    </row>
    <row r="2403" spans="1:6" hidden="1" x14ac:dyDescent="0.25">
      <c r="A2403" s="1">
        <v>8503063</v>
      </c>
      <c r="B2403" s="1">
        <f t="shared" ref="B2403:B2466" si="38">IF(A2403&lt;&gt;"",IFERROR(A2403*1,""),"")</f>
        <v>8503063</v>
      </c>
      <c r="C2403" s="1" t="str">
        <f>+'LISTADO LINCE'!C2402</f>
        <v>PROT. PP01 PIERNA RODILLA TOBILL EM RER</v>
      </c>
      <c r="D2403" s="1" t="str">
        <f>IFERROR(VLOOKUP(B2403,'PUBLICADOS EN WEB'!$D$2:$D$4094,1,FALSE)=B2403,"")</f>
        <v/>
      </c>
      <c r="E2403" s="1" t="str">
        <f>IFERROR(VLOOKUP(B2403,'PUBLICADOS EN MELI'!$D$2:$D$12092,1,FALSE)=B2403,"")</f>
        <v/>
      </c>
      <c r="F2403" s="1">
        <f>IF(VLOOKUP(B2403,'LISTADO LINCE'!$A$2:$BF$4824,14,FALSE)&lt;=0,"",VLOOKUP(B2403,'LISTADO LINCE'!$A$2:$BF$4824,14,FALSE))</f>
        <v>1</v>
      </c>
    </row>
    <row r="2404" spans="1:6" hidden="1" x14ac:dyDescent="0.25">
      <c r="A2404" s="1">
        <v>8503090</v>
      </c>
      <c r="B2404" s="1">
        <f t="shared" si="38"/>
        <v>8503090</v>
      </c>
      <c r="C2404" s="1" t="str">
        <f>+'LISTADO LINCE'!C2403</f>
        <v>ESCUDO ANTIDIST. POLICARB. CURVO 50 SOL</v>
      </c>
      <c r="D2404" s="1" t="str">
        <f>IFERROR(VLOOKUP(B2404,'PUBLICADOS EN WEB'!$D$2:$D$4094,1,FALSE)=B2404,"")</f>
        <v/>
      </c>
      <c r="E2404" s="1" t="str">
        <f>IFERROR(VLOOKUP(B2404,'PUBLICADOS EN MELI'!$D$2:$D$12092,1,FALSE)=B2404,"")</f>
        <v/>
      </c>
      <c r="F2404" s="1" t="str">
        <f>IF(VLOOKUP(B2404,'LISTADO LINCE'!$A$2:$BF$4824,14,FALSE)&lt;=0,"",VLOOKUP(B2404,'LISTADO LINCE'!$A$2:$BF$4824,14,FALSE))</f>
        <v/>
      </c>
    </row>
    <row r="2405" spans="1:6" hidden="1" x14ac:dyDescent="0.25">
      <c r="A2405" s="1">
        <v>8503091</v>
      </c>
      <c r="B2405" s="1">
        <f t="shared" si="38"/>
        <v>8503091</v>
      </c>
      <c r="C2405" s="1" t="str">
        <f>+'LISTADO LINCE'!C2404</f>
        <v>ESCUDO ANTIDIST BURBUJA C VISOR VB02 SOL</v>
      </c>
      <c r="D2405" s="1" t="str">
        <f>IFERROR(VLOOKUP(B2405,'PUBLICADOS EN WEB'!$D$2:$D$4094,1,FALSE)=B2405,"")</f>
        <v/>
      </c>
      <c r="E2405" s="1" t="str">
        <f>IFERROR(VLOOKUP(B2405,'PUBLICADOS EN MELI'!$D$2:$D$12092,1,FALSE)=B2405,"")</f>
        <v/>
      </c>
      <c r="F2405" s="1" t="str">
        <f>IF(VLOOKUP(B2405,'LISTADO LINCE'!$A$2:$BF$4824,14,FALSE)&lt;=0,"",VLOOKUP(B2405,'LISTADO LINCE'!$A$2:$BF$4824,14,FALSE))</f>
        <v/>
      </c>
    </row>
    <row r="2406" spans="1:6" hidden="1" x14ac:dyDescent="0.25">
      <c r="A2406" s="1">
        <v>8503098</v>
      </c>
      <c r="B2406" s="1">
        <f t="shared" si="38"/>
        <v>8503098</v>
      </c>
      <c r="C2406" s="1" t="str">
        <f>+'LISTADO LINCE'!C2405</f>
        <v>PALMA BORD ORO CALAFATES STA CRUZ DG</v>
      </c>
      <c r="D2406" s="1" t="str">
        <f>IFERROR(VLOOKUP(B2406,'PUBLICADOS EN WEB'!$D$2:$D$4094,1,FALSE)=B2406,"")</f>
        <v/>
      </c>
      <c r="E2406" s="1" t="str">
        <f>IFERROR(VLOOKUP(B2406,'PUBLICADOS EN MELI'!$D$2:$D$12092,1,FALSE)=B2406,"")</f>
        <v/>
      </c>
      <c r="F2406" s="1" t="str">
        <f>IF(VLOOKUP(B2406,'LISTADO LINCE'!$A$2:$BF$4824,14,FALSE)&lt;=0,"",VLOOKUP(B2406,'LISTADO LINCE'!$A$2:$BF$4824,14,FALSE))</f>
        <v/>
      </c>
    </row>
    <row r="2407" spans="1:6" hidden="1" x14ac:dyDescent="0.25">
      <c r="A2407" s="1">
        <v>8503100</v>
      </c>
      <c r="B2407" s="1">
        <f t="shared" si="38"/>
        <v>8503100</v>
      </c>
      <c r="C2407" s="1" t="str">
        <f>+'LISTADO LINCE'!C2406</f>
        <v>BASTON ACERO EXT. FUNDA POLIA C RER</v>
      </c>
      <c r="D2407" s="1" t="str">
        <f>IFERROR(VLOOKUP(B2407,'PUBLICADOS EN WEB'!$D$2:$D$4094,1,FALSE)=B2407,"")</f>
        <v/>
      </c>
      <c r="E2407" s="1" t="str">
        <f>IFERROR(VLOOKUP(B2407,'PUBLICADOS EN MELI'!$D$2:$D$12092,1,FALSE)=B2407,"")</f>
        <v/>
      </c>
      <c r="F2407" s="1" t="str">
        <f>IF(VLOOKUP(B2407,'LISTADO LINCE'!$A$2:$BF$4824,14,FALSE)&lt;=0,"",VLOOKUP(B2407,'LISTADO LINCE'!$A$2:$BF$4824,14,FALSE))</f>
        <v/>
      </c>
    </row>
    <row r="2408" spans="1:6" hidden="1" x14ac:dyDescent="0.25">
      <c r="A2408" s="1">
        <v>8503111</v>
      </c>
      <c r="B2408" s="1">
        <f t="shared" si="38"/>
        <v>8503111</v>
      </c>
      <c r="C2408" s="1" t="str">
        <f>+'LISTADO LINCE'!C2407</f>
        <v>PROTECTOR AUDITIVO RER</v>
      </c>
      <c r="D2408" s="1" t="b">
        <f>IFERROR(VLOOKUP(B2408,'PUBLICADOS EN WEB'!$D$2:$D$4094,1,FALSE)=B2408,"")</f>
        <v>1</v>
      </c>
      <c r="E2408" s="1" t="str">
        <f>IFERROR(VLOOKUP(B2408,'PUBLICADOS EN MELI'!$D$2:$D$12092,1,FALSE)=B2408,"")</f>
        <v/>
      </c>
      <c r="F2408" s="1">
        <f>IF(VLOOKUP(B2408,'LISTADO LINCE'!$A$2:$BF$4824,14,FALSE)&lt;=0,"",VLOOKUP(B2408,'LISTADO LINCE'!$A$2:$BF$4824,14,FALSE))</f>
        <v>1</v>
      </c>
    </row>
    <row r="2409" spans="1:6" x14ac:dyDescent="0.25">
      <c r="A2409" s="1">
        <v>8503125</v>
      </c>
      <c r="B2409" s="1">
        <f t="shared" si="38"/>
        <v>8503125</v>
      </c>
      <c r="C2409" s="1" t="str">
        <f>VLOOKUP(B2409,'LISTADO LINCE'!$A$1:$BF$4008,3,FALSE)</f>
        <v>BASTON EXTENSIBLE CROM. C/ROMPEVID 5736-</v>
      </c>
      <c r="D2409" s="1" t="str">
        <f>IFERROR(VLOOKUP(B2409,'PUBLICADOS EN WEB'!$D$2:$D$4094,1,FALSE)=B2409,"")</f>
        <v/>
      </c>
      <c r="E2409" s="1" t="b">
        <f>IFERROR(VLOOKUP(B2409,'PUBLICADOS EN MELI'!$D$2:$D$12092,1,FALSE)=B2409,"")</f>
        <v>1</v>
      </c>
      <c r="F2409" s="1">
        <f>IF(VLOOKUP(B2409,'LISTADO LINCE'!$A$2:$BF$4824,14,FALSE)&lt;=0,"",VLOOKUP(B2409,'LISTADO LINCE'!$A$2:$BF$4824,14,FALSE))</f>
        <v>120</v>
      </c>
    </row>
    <row r="2410" spans="1:6" hidden="1" x14ac:dyDescent="0.25">
      <c r="A2410" s="1">
        <v>8503130</v>
      </c>
      <c r="B2410" s="1">
        <f t="shared" si="38"/>
        <v>8503130</v>
      </c>
      <c r="C2410" s="1" t="str">
        <f>+'LISTADO LINCE'!C2409</f>
        <v>CASQ RIP AZUL C/OJALITOS IMP</v>
      </c>
      <c r="D2410" s="1" t="str">
        <f>IFERROR(VLOOKUP(B2410,'PUBLICADOS EN WEB'!$D$2:$D$4094,1,FALSE)=B2410,"")</f>
        <v/>
      </c>
      <c r="E2410" s="1" t="str">
        <f>IFERROR(VLOOKUP(B2410,'PUBLICADOS EN MELI'!$D$2:$D$12092,1,FALSE)=B2410,"")</f>
        <v/>
      </c>
      <c r="F2410" s="1" t="str">
        <f>IF(VLOOKUP(B2410,'LISTADO LINCE'!$A$2:$BF$4824,14,FALSE)&lt;=0,"",VLOOKUP(B2410,'LISTADO LINCE'!$A$2:$BF$4824,14,FALSE))</f>
        <v/>
      </c>
    </row>
    <row r="2411" spans="1:6" hidden="1" x14ac:dyDescent="0.25">
      <c r="A2411" s="1">
        <v>8503159</v>
      </c>
      <c r="B2411" s="1">
        <f t="shared" si="38"/>
        <v>8503159</v>
      </c>
      <c r="C2411" s="1" t="str">
        <f>+'LISTADO LINCE'!C2410</f>
        <v>BASTON RIGIDO BP 70 CM RER</v>
      </c>
      <c r="D2411" s="1" t="str">
        <f>IFERROR(VLOOKUP(B2411,'PUBLICADOS EN WEB'!$D$2:$D$4094,1,FALSE)=B2411,"")</f>
        <v/>
      </c>
      <c r="E2411" s="1" t="str">
        <f>IFERROR(VLOOKUP(B2411,'PUBLICADOS EN MELI'!$D$2:$D$12092,1,FALSE)=B2411,"")</f>
        <v/>
      </c>
      <c r="F2411" s="1" t="str">
        <f>IF(VLOOKUP(B2411,'LISTADO LINCE'!$A$2:$BF$4824,14,FALSE)&lt;=0,"",VLOOKUP(B2411,'LISTADO LINCE'!$A$2:$BF$4824,14,FALSE))</f>
        <v/>
      </c>
    </row>
    <row r="2412" spans="1:6" x14ac:dyDescent="0.25">
      <c r="A2412" s="1">
        <v>8503168</v>
      </c>
      <c r="B2412" s="1">
        <f t="shared" si="38"/>
        <v>8503168</v>
      </c>
      <c r="C2412" s="1" t="str">
        <f>VLOOKUP(B2412,'LISTADO LINCE'!$A$1:$BF$4008,3,FALSE)</f>
        <v>BASTON SEMIRIGIDO 45 CM ORF211</v>
      </c>
      <c r="D2412" s="1" t="b">
        <f>IFERROR(VLOOKUP(B2412,'PUBLICADOS EN WEB'!$D$2:$D$4094,1,FALSE)=B2412,"")</f>
        <v>1</v>
      </c>
      <c r="E2412" s="1" t="b">
        <f>IFERROR(VLOOKUP(B2412,'PUBLICADOS EN MELI'!$D$2:$D$12092,1,FALSE)=B2412,"")</f>
        <v>1</v>
      </c>
      <c r="F2412" s="1" t="str">
        <f>IF(VLOOKUP(B2412,'LISTADO LINCE'!$A$2:$BF$4824,14,FALSE)&lt;=0,"",VLOOKUP(B2412,'LISTADO LINCE'!$A$2:$BF$4824,14,FALSE))</f>
        <v/>
      </c>
    </row>
    <row r="2413" spans="1:6" hidden="1" x14ac:dyDescent="0.25">
      <c r="A2413" s="1">
        <v>8503201</v>
      </c>
      <c r="B2413" s="1">
        <f t="shared" si="38"/>
        <v>8503201</v>
      </c>
      <c r="C2413" s="1" t="str">
        <f>+'LISTADO LINCE'!C2412</f>
        <v>RELOJ CON LINTERNA Y BRUJULA IMP-30</v>
      </c>
      <c r="D2413" s="1" t="b">
        <f>IFERROR(VLOOKUP(B2413,'PUBLICADOS EN WEB'!$D$2:$D$4094,1,FALSE)=B2413,"")</f>
        <v>1</v>
      </c>
      <c r="E2413" s="1" t="str">
        <f>IFERROR(VLOOKUP(B2413,'PUBLICADOS EN MELI'!$D$2:$D$12092,1,FALSE)=B2413,"")</f>
        <v/>
      </c>
      <c r="F2413" s="1" t="str">
        <f>IF(VLOOKUP(B2413,'LISTADO LINCE'!$A$2:$BF$4824,14,FALSE)&lt;=0,"",VLOOKUP(B2413,'LISTADO LINCE'!$A$2:$BF$4824,14,FALSE))</f>
        <v/>
      </c>
    </row>
    <row r="2414" spans="1:6" x14ac:dyDescent="0.25">
      <c r="A2414" s="1">
        <v>8503202</v>
      </c>
      <c r="B2414" s="1">
        <f t="shared" si="38"/>
        <v>8503202</v>
      </c>
      <c r="C2414" s="1" t="str">
        <f>VLOOKUP(B2414,'LISTADO LINCE'!$A$1:$BF$4008,3,FALSE)</f>
        <v>TONFA POLIPROPILENO RERDA RER202</v>
      </c>
      <c r="D2414" s="1" t="b">
        <f>IFERROR(VLOOKUP(B2414,'PUBLICADOS EN WEB'!$D$2:$D$4094,1,FALSE)=B2414,"")</f>
        <v>1</v>
      </c>
      <c r="E2414" s="1" t="b">
        <f>IFERROR(VLOOKUP(B2414,'PUBLICADOS EN MELI'!$D$2:$D$12092,1,FALSE)=B2414,"")</f>
        <v>1</v>
      </c>
      <c r="F2414" s="1">
        <f>IF(VLOOKUP(B2414,'LISTADO LINCE'!$A$2:$BF$4824,14,FALSE)&lt;=0,"",VLOOKUP(B2414,'LISTADO LINCE'!$A$2:$BF$4824,14,FALSE))</f>
        <v>5</v>
      </c>
    </row>
    <row r="2415" spans="1:6" hidden="1" x14ac:dyDescent="0.25">
      <c r="A2415" s="1">
        <v>8503209</v>
      </c>
      <c r="B2415" s="1">
        <f t="shared" si="38"/>
        <v>8503209</v>
      </c>
      <c r="C2415" s="1" t="str">
        <f>+'LISTADO LINCE'!C2414</f>
        <v>BASTON FLEXIBLE 45 CM RER209</v>
      </c>
      <c r="D2415" s="1" t="str">
        <f>IFERROR(VLOOKUP(B2415,'PUBLICADOS EN WEB'!$D$2:$D$4094,1,FALSE)=B2415,"")</f>
        <v/>
      </c>
      <c r="E2415" s="1" t="str">
        <f>IFERROR(VLOOKUP(B2415,'PUBLICADOS EN MELI'!$D$2:$D$12092,1,FALSE)=B2415,"")</f>
        <v/>
      </c>
      <c r="F2415" s="1" t="str">
        <f>IF(VLOOKUP(B2415,'LISTADO LINCE'!$A$2:$BF$4824,14,FALSE)&lt;=0,"",VLOOKUP(B2415,'LISTADO LINCE'!$A$2:$BF$4824,14,FALSE))</f>
        <v/>
      </c>
    </row>
    <row r="2416" spans="1:6" hidden="1" x14ac:dyDescent="0.25">
      <c r="A2416" s="1">
        <v>8503224</v>
      </c>
      <c r="B2416" s="1">
        <f t="shared" si="38"/>
        <v>8503224</v>
      </c>
      <c r="C2416" s="1" t="str">
        <f>+'LISTADO LINCE'!C2415</f>
        <v>PROTECTOR AUDITIVO LIBUS ALTERNATIVE</v>
      </c>
      <c r="D2416" s="1" t="b">
        <f>IFERROR(VLOOKUP(B2416,'PUBLICADOS EN WEB'!$D$2:$D$4094,1,FALSE)=B2416,"")</f>
        <v>1</v>
      </c>
      <c r="E2416" s="1" t="str">
        <f>IFERROR(VLOOKUP(B2416,'PUBLICADOS EN MELI'!$D$2:$D$12092,1,FALSE)=B2416,"")</f>
        <v/>
      </c>
      <c r="F2416" s="1" t="str">
        <f>IF(VLOOKUP(B2416,'LISTADO LINCE'!$A$2:$BF$4824,14,FALSE)&lt;=0,"",VLOOKUP(B2416,'LISTADO LINCE'!$A$2:$BF$4824,14,FALSE))</f>
        <v/>
      </c>
    </row>
    <row r="2417" spans="1:6" hidden="1" x14ac:dyDescent="0.25">
      <c r="A2417" s="1">
        <v>8503230</v>
      </c>
      <c r="B2417" s="1">
        <f t="shared" si="38"/>
        <v>8503230</v>
      </c>
      <c r="C2417" s="1" t="str">
        <f>+'LISTADO LINCE'!C2416</f>
        <v>BASTON DE MANDO RER</v>
      </c>
      <c r="D2417" s="1" t="str">
        <f>IFERROR(VLOOKUP(B2417,'PUBLICADOS EN WEB'!$D$2:$D$4094,1,FALSE)=B2417,"")</f>
        <v/>
      </c>
      <c r="E2417" s="1" t="str">
        <f>IFERROR(VLOOKUP(B2417,'PUBLICADOS EN MELI'!$D$2:$D$12092,1,FALSE)=B2417,"")</f>
        <v/>
      </c>
      <c r="F2417" s="1" t="str">
        <f>IF(VLOOKUP(B2417,'LISTADO LINCE'!$A$2:$BF$4824,14,FALSE)&lt;=0,"",VLOOKUP(B2417,'LISTADO LINCE'!$A$2:$BF$4824,14,FALSE))</f>
        <v/>
      </c>
    </row>
    <row r="2418" spans="1:6" hidden="1" x14ac:dyDescent="0.25">
      <c r="A2418" s="1">
        <v>8503234</v>
      </c>
      <c r="B2418" s="1">
        <f t="shared" si="38"/>
        <v>8503234</v>
      </c>
      <c r="C2418" s="1" t="str">
        <f>+'LISTADO LINCE'!C2417</f>
        <v>PALMA BORD ORO AZUL 7 HOJAS CHAQUET DG</v>
      </c>
      <c r="D2418" s="1" t="str">
        <f>IFERROR(VLOOKUP(B2418,'PUBLICADOS EN WEB'!$D$2:$D$4094,1,FALSE)=B2418,"")</f>
        <v/>
      </c>
      <c r="E2418" s="1" t="str">
        <f>IFERROR(VLOOKUP(B2418,'PUBLICADOS EN MELI'!$D$2:$D$12092,1,FALSE)=B2418,"")</f>
        <v/>
      </c>
      <c r="F2418" s="1">
        <f>IF(VLOOKUP(B2418,'LISTADO LINCE'!$A$2:$BF$4824,14,FALSE)&lt;=0,"",VLOOKUP(B2418,'LISTADO LINCE'!$A$2:$BF$4824,14,FALSE))</f>
        <v>3</v>
      </c>
    </row>
    <row r="2419" spans="1:6" hidden="1" x14ac:dyDescent="0.25">
      <c r="A2419" s="1">
        <v>8503235</v>
      </c>
      <c r="B2419" s="1">
        <f t="shared" si="38"/>
        <v>8503235</v>
      </c>
      <c r="C2419" s="1" t="str">
        <f>+'LISTADO LINCE'!C2418</f>
        <v>PALMA BORD ORO BLANCA 7 HOJAS CAMISA DG</v>
      </c>
      <c r="D2419" s="1" t="str">
        <f>IFERROR(VLOOKUP(B2419,'PUBLICADOS EN WEB'!$D$2:$D$4094,1,FALSE)=B2419,"")</f>
        <v/>
      </c>
      <c r="E2419" s="1" t="str">
        <f>IFERROR(VLOOKUP(B2419,'PUBLICADOS EN MELI'!$D$2:$D$12092,1,FALSE)=B2419,"")</f>
        <v/>
      </c>
      <c r="F2419" s="1" t="str">
        <f>IF(VLOOKUP(B2419,'LISTADO LINCE'!$A$2:$BF$4824,14,FALSE)&lt;=0,"",VLOOKUP(B2419,'LISTADO LINCE'!$A$2:$BF$4824,14,FALSE))</f>
        <v/>
      </c>
    </row>
    <row r="2420" spans="1:6" hidden="1" x14ac:dyDescent="0.25">
      <c r="A2420" s="1">
        <v>8503236</v>
      </c>
      <c r="B2420" s="1">
        <f t="shared" si="38"/>
        <v>8503236</v>
      </c>
      <c r="C2420" s="1" t="str">
        <f>+'LISTADO LINCE'!C2419</f>
        <v>PALMA BORD ORO BLANCA 11 HOJAS CAMISA DG</v>
      </c>
      <c r="D2420" s="1" t="str">
        <f>IFERROR(VLOOKUP(B2420,'PUBLICADOS EN WEB'!$D$2:$D$4094,1,FALSE)=B2420,"")</f>
        <v/>
      </c>
      <c r="E2420" s="1" t="str">
        <f>IFERROR(VLOOKUP(B2420,'PUBLICADOS EN MELI'!$D$2:$D$12092,1,FALSE)=B2420,"")</f>
        <v/>
      </c>
      <c r="F2420" s="1" t="str">
        <f>IF(VLOOKUP(B2420,'LISTADO LINCE'!$A$2:$BF$4824,14,FALSE)&lt;=0,"",VLOOKUP(B2420,'LISTADO LINCE'!$A$2:$BF$4824,14,FALSE))</f>
        <v/>
      </c>
    </row>
    <row r="2421" spans="1:6" hidden="1" x14ac:dyDescent="0.25">
      <c r="A2421" s="1">
        <v>8503238</v>
      </c>
      <c r="B2421" s="1">
        <f t="shared" si="38"/>
        <v>8503238</v>
      </c>
      <c r="C2421" s="1" t="str">
        <f>+'LISTADO LINCE'!C2420</f>
        <v>PALMA BORD ORO CELESTE 7 HOJAS CAMISA DG</v>
      </c>
      <c r="D2421" s="1" t="str">
        <f>IFERROR(VLOOKUP(B2421,'PUBLICADOS EN WEB'!$D$2:$D$4094,1,FALSE)=B2421,"")</f>
        <v/>
      </c>
      <c r="E2421" s="1" t="str">
        <f>IFERROR(VLOOKUP(B2421,'PUBLICADOS EN MELI'!$D$2:$D$12092,1,FALSE)=B2421,"")</f>
        <v/>
      </c>
      <c r="F2421" s="1" t="str">
        <f>IF(VLOOKUP(B2421,'LISTADO LINCE'!$A$2:$BF$4824,14,FALSE)&lt;=0,"",VLOOKUP(B2421,'LISTADO LINCE'!$A$2:$BF$4824,14,FALSE))</f>
        <v/>
      </c>
    </row>
    <row r="2422" spans="1:6" hidden="1" x14ac:dyDescent="0.25">
      <c r="A2422" s="1">
        <v>8503250</v>
      </c>
      <c r="B2422" s="1">
        <f t="shared" si="38"/>
        <v>8503250</v>
      </c>
      <c r="C2422" s="1" t="str">
        <f>+'LISTADO LINCE'!C2421</f>
        <v>BASTON RIGIDO BP 45CM RER207</v>
      </c>
      <c r="D2422" s="1" t="str">
        <f>IFERROR(VLOOKUP(B2422,'PUBLICADOS EN WEB'!$D$2:$D$4094,1,FALSE)=B2422,"")</f>
        <v/>
      </c>
      <c r="E2422" s="1" t="str">
        <f>IFERROR(VLOOKUP(B2422,'PUBLICADOS EN MELI'!$D$2:$D$12092,1,FALSE)=B2422,"")</f>
        <v/>
      </c>
      <c r="F2422" s="1" t="str">
        <f>IF(VLOOKUP(B2422,'LISTADO LINCE'!$A$2:$BF$4824,14,FALSE)&lt;=0,"",VLOOKUP(B2422,'LISTADO LINCE'!$A$2:$BF$4824,14,FALSE))</f>
        <v/>
      </c>
    </row>
    <row r="2423" spans="1:6" x14ac:dyDescent="0.25">
      <c r="A2423" s="1">
        <v>8503258</v>
      </c>
      <c r="B2423" s="1">
        <f t="shared" si="38"/>
        <v>8503258</v>
      </c>
      <c r="C2423" s="1" t="str">
        <f>VLOOKUP(B2423,'LISTADO LINCE'!$A$1:$BF$4008,3,FALSE)</f>
        <v>SABLE LARGO RER</v>
      </c>
      <c r="D2423" s="1" t="b">
        <f>IFERROR(VLOOKUP(B2423,'PUBLICADOS EN WEB'!$D$2:$D$4094,1,FALSE)=B2423,"")</f>
        <v>1</v>
      </c>
      <c r="E2423" s="1" t="b">
        <f>IFERROR(VLOOKUP(B2423,'PUBLICADOS EN MELI'!$D$2:$D$12092,1,FALSE)=B2423,"")</f>
        <v>1</v>
      </c>
      <c r="F2423" s="1">
        <f>IF(VLOOKUP(B2423,'LISTADO LINCE'!$A$2:$BF$4824,14,FALSE)&lt;=0,"",VLOOKUP(B2423,'LISTADO LINCE'!$A$2:$BF$4824,14,FALSE))</f>
        <v>4</v>
      </c>
    </row>
    <row r="2424" spans="1:6" hidden="1" x14ac:dyDescent="0.25">
      <c r="A2424" s="1">
        <v>8503302</v>
      </c>
      <c r="B2424" s="1">
        <f t="shared" si="38"/>
        <v>8503302</v>
      </c>
      <c r="C2424" s="1" t="str">
        <f>+'LISTADO LINCE'!C2423</f>
        <v>RELOJ EXPONI IMP-20</v>
      </c>
      <c r="D2424" s="1" t="str">
        <f>IFERROR(VLOOKUP(B2424,'PUBLICADOS EN WEB'!$D$2:$D$4094,1,FALSE)=B2424,"")</f>
        <v/>
      </c>
      <c r="E2424" s="1" t="str">
        <f>IFERROR(VLOOKUP(B2424,'PUBLICADOS EN MELI'!$D$2:$D$12092,1,FALSE)=B2424,"")</f>
        <v/>
      </c>
      <c r="F2424" s="1" t="str">
        <f>IF(VLOOKUP(B2424,'LISTADO LINCE'!$A$2:$BF$4824,14,FALSE)&lt;=0,"",VLOOKUP(B2424,'LISTADO LINCE'!$A$2:$BF$4824,14,FALSE))</f>
        <v/>
      </c>
    </row>
    <row r="2425" spans="1:6" x14ac:dyDescent="0.25">
      <c r="A2425" s="1">
        <v>8503303</v>
      </c>
      <c r="B2425" s="1">
        <f t="shared" si="38"/>
        <v>8503303</v>
      </c>
      <c r="C2425" s="1" t="str">
        <f>VLOOKUP(B2425,'LISTADO LINCE'!$A$1:$BF$4008,3,FALSE)</f>
        <v>RELOJ SPORT WATCH TACTICO 5506-1,8/3,6</v>
      </c>
      <c r="D2425" s="1" t="str">
        <f>IFERROR(VLOOKUP(B2425,'PUBLICADOS EN WEB'!$D$2:$D$4094,1,FALSE)=B2425,"")</f>
        <v/>
      </c>
      <c r="E2425" s="1" t="b">
        <f>IFERROR(VLOOKUP(B2425,'PUBLICADOS EN MELI'!$D$2:$D$12092,1,FALSE)=B2425,"")</f>
        <v>1</v>
      </c>
      <c r="F2425" s="1">
        <f>IF(VLOOKUP(B2425,'LISTADO LINCE'!$A$2:$BF$4824,14,FALSE)&lt;=0,"",VLOOKUP(B2425,'LISTADO LINCE'!$A$2:$BF$4824,14,FALSE))</f>
        <v>106</v>
      </c>
    </row>
    <row r="2426" spans="1:6" hidden="1" x14ac:dyDescent="0.25">
      <c r="A2426" s="1">
        <v>8503304</v>
      </c>
      <c r="B2426" s="1">
        <f t="shared" si="38"/>
        <v>8503304</v>
      </c>
      <c r="C2426" s="1" t="str">
        <f>+'LISTADO LINCE'!C2425</f>
        <v>RELOJ LASIKA SPORT WR 30 MTS RER</v>
      </c>
      <c r="D2426" s="1" t="str">
        <f>IFERROR(VLOOKUP(B2426,'PUBLICADOS EN WEB'!$D$2:$D$4094,1,FALSE)=B2426,"")</f>
        <v/>
      </c>
      <c r="E2426" s="1" t="str">
        <f>IFERROR(VLOOKUP(B2426,'PUBLICADOS EN MELI'!$D$2:$D$12092,1,FALSE)=B2426,"")</f>
        <v/>
      </c>
      <c r="F2426" s="1" t="str">
        <f>IF(VLOOKUP(B2426,'LISTADO LINCE'!$A$2:$BF$4824,14,FALSE)&lt;=0,"",VLOOKUP(B2426,'LISTADO LINCE'!$A$2:$BF$4824,14,FALSE))</f>
        <v/>
      </c>
    </row>
    <row r="2427" spans="1:6" x14ac:dyDescent="0.25">
      <c r="A2427" s="1">
        <v>8503305</v>
      </c>
      <c r="B2427" s="1">
        <f t="shared" si="38"/>
        <v>8503305</v>
      </c>
      <c r="C2427" s="1" t="str">
        <f>VLOOKUP(B2427,'LISTADO LINCE'!$A$1:$BF$4008,3,FALSE)</f>
        <v>RELOJ TACTICO 4098-4102-30</v>
      </c>
      <c r="D2427" s="1" t="b">
        <f>IFERROR(VLOOKUP(B2427,'PUBLICADOS EN WEB'!$D$2:$D$4094,1,FALSE)=B2427,"")</f>
        <v>1</v>
      </c>
      <c r="E2427" s="1" t="b">
        <f>IFERROR(VLOOKUP(B2427,'PUBLICADOS EN MELI'!$D$2:$D$12092,1,FALSE)=B2427,"")</f>
        <v>1</v>
      </c>
      <c r="F2427" s="1">
        <f>IF(VLOOKUP(B2427,'LISTADO LINCE'!$A$2:$BF$4824,14,FALSE)&lt;=0,"",VLOOKUP(B2427,'LISTADO LINCE'!$A$2:$BF$4824,14,FALSE))</f>
        <v>816</v>
      </c>
    </row>
    <row r="2428" spans="1:6" hidden="1" x14ac:dyDescent="0.25">
      <c r="A2428" s="1">
        <v>8503310</v>
      </c>
      <c r="B2428" s="1">
        <f t="shared" si="38"/>
        <v>8503310</v>
      </c>
      <c r="C2428" s="1" t="str">
        <f>+'LISTADO LINCE'!C2427</f>
        <v>ESPOSAS NEGRAS CON CADENA</v>
      </c>
      <c r="D2428" s="1" t="b">
        <f>IFERROR(VLOOKUP(B2428,'PUBLICADOS EN WEB'!$D$2:$D$4094,1,FALSE)=B2428,"")</f>
        <v>1</v>
      </c>
      <c r="E2428" s="1" t="str">
        <f>IFERROR(VLOOKUP(B2428,'PUBLICADOS EN MELI'!$D$2:$D$12092,1,FALSE)=B2428,"")</f>
        <v/>
      </c>
      <c r="F2428" s="1" t="str">
        <f>IF(VLOOKUP(B2428,'LISTADO LINCE'!$A$2:$BF$4824,14,FALSE)&lt;=0,"",VLOOKUP(B2428,'LISTADO LINCE'!$A$2:$BF$4824,14,FALSE))</f>
        <v/>
      </c>
    </row>
    <row r="2429" spans="1:6" hidden="1" x14ac:dyDescent="0.25">
      <c r="A2429" s="1">
        <v>8503320</v>
      </c>
      <c r="B2429" s="1">
        <f t="shared" si="38"/>
        <v>8503320</v>
      </c>
      <c r="C2429" s="1" t="str">
        <f>+'LISTADO LINCE'!C2428</f>
        <v>CASCO ANTIDIST. CA03 CON VISOR DE 3 SOL</v>
      </c>
      <c r="D2429" s="1" t="str">
        <f>IFERROR(VLOOKUP(B2429,'PUBLICADOS EN WEB'!$D$2:$D$4094,1,FALSE)=B2429,"")</f>
        <v/>
      </c>
      <c r="E2429" s="1" t="str">
        <f>IFERROR(VLOOKUP(B2429,'PUBLICADOS EN MELI'!$D$2:$D$12092,1,FALSE)=B2429,"")</f>
        <v/>
      </c>
      <c r="F2429" s="1" t="str">
        <f>IF(VLOOKUP(B2429,'LISTADO LINCE'!$A$2:$BF$4824,14,FALSE)&lt;=0,"",VLOOKUP(B2429,'LISTADO LINCE'!$A$2:$BF$4824,14,FALSE))</f>
        <v/>
      </c>
    </row>
    <row r="2430" spans="1:6" hidden="1" x14ac:dyDescent="0.25">
      <c r="A2430" s="1">
        <v>8503401</v>
      </c>
      <c r="B2430" s="1">
        <f t="shared" si="38"/>
        <v>8503401</v>
      </c>
      <c r="C2430" s="1" t="str">
        <f>+'LISTADO LINCE'!C2429</f>
        <v>BASTON EXTENSIBLE IMP</v>
      </c>
      <c r="D2430" s="1" t="str">
        <f>IFERROR(VLOOKUP(B2430,'PUBLICADOS EN WEB'!$D$2:$D$4094,1,FALSE)=B2430,"")</f>
        <v/>
      </c>
      <c r="E2430" s="1" t="str">
        <f>IFERROR(VLOOKUP(B2430,'PUBLICADOS EN MELI'!$D$2:$D$12092,1,FALSE)=B2430,"")</f>
        <v/>
      </c>
      <c r="F2430" s="1" t="str">
        <f>IF(VLOOKUP(B2430,'LISTADO LINCE'!$A$2:$BF$4824,14,FALSE)&lt;=0,"",VLOOKUP(B2430,'LISTADO LINCE'!$A$2:$BF$4824,14,FALSE))</f>
        <v/>
      </c>
    </row>
    <row r="2431" spans="1:6" x14ac:dyDescent="0.25">
      <c r="A2431" s="1">
        <v>8503402</v>
      </c>
      <c r="B2431" s="1">
        <f t="shared" si="38"/>
        <v>8503402</v>
      </c>
      <c r="C2431" s="1" t="str">
        <f>VLOOKUP(B2431,'LISTADO LINCE'!$A$1:$BF$4008,3,FALSE)</f>
        <v>BASTON EXTENSIBLE POLICE NEGRO CROM IMP</v>
      </c>
      <c r="D2431" s="1" t="b">
        <f>IFERROR(VLOOKUP(B2431,'PUBLICADOS EN WEB'!$D$2:$D$4094,1,FALSE)=B2431,"")</f>
        <v>1</v>
      </c>
      <c r="E2431" s="1" t="b">
        <f>IFERROR(VLOOKUP(B2431,'PUBLICADOS EN MELI'!$D$2:$D$12092,1,FALSE)=B2431,"")</f>
        <v>1</v>
      </c>
      <c r="F2431" s="1">
        <f>IF(VLOOKUP(B2431,'LISTADO LINCE'!$A$2:$BF$4824,14,FALSE)&lt;=0,"",VLOOKUP(B2431,'LISTADO LINCE'!$A$2:$BF$4824,14,FALSE))</f>
        <v>471</v>
      </c>
    </row>
    <row r="2432" spans="1:6" hidden="1" x14ac:dyDescent="0.25">
      <c r="A2432" s="1">
        <v>8503424</v>
      </c>
      <c r="B2432" s="1">
        <f t="shared" si="38"/>
        <v>8503424</v>
      </c>
      <c r="C2432" s="1" t="str">
        <f>+'LISTADO LINCE'!C2431</f>
        <v>BASTON EXTENSIBLE FUNDA VERDE RER</v>
      </c>
      <c r="D2432" s="1" t="str">
        <f>IFERROR(VLOOKUP(B2432,'PUBLICADOS EN WEB'!$D$2:$D$4094,1,FALSE)=B2432,"")</f>
        <v/>
      </c>
      <c r="E2432" s="1" t="str">
        <f>IFERROR(VLOOKUP(B2432,'PUBLICADOS EN MELI'!$D$2:$D$12092,1,FALSE)=B2432,"")</f>
        <v/>
      </c>
      <c r="F2432" s="1">
        <f>IF(VLOOKUP(B2432,'LISTADO LINCE'!$A$2:$BF$4824,14,FALSE)&lt;=0,"",VLOOKUP(B2432,'LISTADO LINCE'!$A$2:$BF$4824,14,FALSE))</f>
        <v>1</v>
      </c>
    </row>
    <row r="2433" spans="1:6" hidden="1" x14ac:dyDescent="0.25">
      <c r="A2433" s="1">
        <v>8503425</v>
      </c>
      <c r="B2433" s="1">
        <f t="shared" si="38"/>
        <v>8503425</v>
      </c>
      <c r="C2433" s="1" t="str">
        <f>+'LISTADO LINCE'!C2432</f>
        <v>BASTON EXTENSIBLE GOMA NEGRO</v>
      </c>
      <c r="D2433" s="1" t="str">
        <f>IFERROR(VLOOKUP(B2433,'PUBLICADOS EN WEB'!$D$2:$D$4094,1,FALSE)=B2433,"")</f>
        <v/>
      </c>
      <c r="E2433" s="1" t="str">
        <f>IFERROR(VLOOKUP(B2433,'PUBLICADOS EN MELI'!$D$2:$D$12092,1,FALSE)=B2433,"")</f>
        <v/>
      </c>
      <c r="F2433" s="1" t="str">
        <f>IF(VLOOKUP(B2433,'LISTADO LINCE'!$A$2:$BF$4824,14,FALSE)&lt;=0,"",VLOOKUP(B2433,'LISTADO LINCE'!$A$2:$BF$4824,14,FALSE))</f>
        <v/>
      </c>
    </row>
    <row r="2434" spans="1:6" hidden="1" x14ac:dyDescent="0.25">
      <c r="A2434" s="1">
        <v>8503426</v>
      </c>
      <c r="B2434" s="1">
        <f t="shared" si="38"/>
        <v>8503426</v>
      </c>
      <c r="C2434" s="1" t="str">
        <f>+'LISTADO LINCE'!C2433</f>
        <v>BASTON EXTENSIBLE POLICE RER</v>
      </c>
      <c r="D2434" s="1" t="str">
        <f>IFERROR(VLOOKUP(B2434,'PUBLICADOS EN WEB'!$D$2:$D$4094,1,FALSE)=B2434,"")</f>
        <v/>
      </c>
      <c r="E2434" s="1" t="str">
        <f>IFERROR(VLOOKUP(B2434,'PUBLICADOS EN MELI'!$D$2:$D$12092,1,FALSE)=B2434,"")</f>
        <v/>
      </c>
      <c r="F2434" s="1" t="str">
        <f>IF(VLOOKUP(B2434,'LISTADO LINCE'!$A$2:$BF$4824,14,FALSE)&lt;=0,"",VLOOKUP(B2434,'LISTADO LINCE'!$A$2:$BF$4824,14,FALSE))</f>
        <v/>
      </c>
    </row>
    <row r="2435" spans="1:6" hidden="1" x14ac:dyDescent="0.25">
      <c r="A2435" s="1">
        <v>8503427</v>
      </c>
      <c r="B2435" s="1">
        <f t="shared" si="38"/>
        <v>8503427</v>
      </c>
      <c r="C2435" s="1" t="str">
        <f>+'LISTADO LINCE'!C2434</f>
        <v>BASTON EXTENSIBLE CROMADO RER</v>
      </c>
      <c r="D2435" s="1" t="str">
        <f>IFERROR(VLOOKUP(B2435,'PUBLICADOS EN WEB'!$D$2:$D$4094,1,FALSE)=B2435,"")</f>
        <v/>
      </c>
      <c r="E2435" s="1" t="str">
        <f>IFERROR(VLOOKUP(B2435,'PUBLICADOS EN MELI'!$D$2:$D$12092,1,FALSE)=B2435,"")</f>
        <v/>
      </c>
      <c r="F2435" s="1" t="str">
        <f>IF(VLOOKUP(B2435,'LISTADO LINCE'!$A$2:$BF$4824,14,FALSE)&lt;=0,"",VLOOKUP(B2435,'LISTADO LINCE'!$A$2:$BF$4824,14,FALSE))</f>
        <v/>
      </c>
    </row>
    <row r="2436" spans="1:6" hidden="1" x14ac:dyDescent="0.25">
      <c r="A2436" s="1">
        <v>8503428</v>
      </c>
      <c r="B2436" s="1">
        <f t="shared" si="38"/>
        <v>8503428</v>
      </c>
      <c r="C2436" s="1" t="str">
        <f>+'LISTADO LINCE'!C2435</f>
        <v>BASTON EXTENSIBLE</v>
      </c>
      <c r="D2436" s="1" t="str">
        <f>IFERROR(VLOOKUP(B2436,'PUBLICADOS EN WEB'!$D$2:$D$4094,1,FALSE)=B2436,"")</f>
        <v/>
      </c>
      <c r="E2436" s="1" t="str">
        <f>IFERROR(VLOOKUP(B2436,'PUBLICADOS EN MELI'!$D$2:$D$12092,1,FALSE)=B2436,"")</f>
        <v/>
      </c>
      <c r="F2436" s="1" t="str">
        <f>IF(VLOOKUP(B2436,'LISTADO LINCE'!$A$2:$BF$4824,14,FALSE)&lt;=0,"",VLOOKUP(B2436,'LISTADO LINCE'!$A$2:$BF$4824,14,FALSE))</f>
        <v/>
      </c>
    </row>
    <row r="2437" spans="1:6" hidden="1" x14ac:dyDescent="0.25">
      <c r="A2437" s="1">
        <v>8503429</v>
      </c>
      <c r="B2437" s="1">
        <f t="shared" si="38"/>
        <v>8503429</v>
      </c>
      <c r="C2437" s="1" t="str">
        <f>+'LISTADO LINCE'!C2436</f>
        <v>BASTON EXTENSIBLE POLICE CORTO RER</v>
      </c>
      <c r="D2437" s="1" t="str">
        <f>IFERROR(VLOOKUP(B2437,'PUBLICADOS EN WEB'!$D$2:$D$4094,1,FALSE)=B2437,"")</f>
        <v/>
      </c>
      <c r="E2437" s="1" t="str">
        <f>IFERROR(VLOOKUP(B2437,'PUBLICADOS EN MELI'!$D$2:$D$12092,1,FALSE)=B2437,"")</f>
        <v/>
      </c>
      <c r="F2437" s="1" t="str">
        <f>IF(VLOOKUP(B2437,'LISTADO LINCE'!$A$2:$BF$4824,14,FALSE)&lt;=0,"",VLOOKUP(B2437,'LISTADO LINCE'!$A$2:$BF$4824,14,FALSE))</f>
        <v/>
      </c>
    </row>
    <row r="2438" spans="1:6" hidden="1" x14ac:dyDescent="0.25">
      <c r="A2438" s="1">
        <v>8503450</v>
      </c>
      <c r="B2438" s="1">
        <f t="shared" si="38"/>
        <v>8503450</v>
      </c>
      <c r="C2438" s="1" t="str">
        <f>+'LISTADO LINCE'!C2437</f>
        <v>CARGADOR USB SOLAR RER</v>
      </c>
      <c r="D2438" s="1" t="b">
        <f>IFERROR(VLOOKUP(B2438,'PUBLICADOS EN WEB'!$D$2:$D$4094,1,FALSE)=B2438,"")</f>
        <v>1</v>
      </c>
      <c r="E2438" s="1" t="str">
        <f>IFERROR(VLOOKUP(B2438,'PUBLICADOS EN MELI'!$D$2:$D$12092,1,FALSE)=B2438,"")</f>
        <v/>
      </c>
      <c r="F2438" s="1" t="str">
        <f>IF(VLOOKUP(B2438,'LISTADO LINCE'!$A$2:$BF$4824,14,FALSE)&lt;=0,"",VLOOKUP(B2438,'LISTADO LINCE'!$A$2:$BF$4824,14,FALSE))</f>
        <v/>
      </c>
    </row>
    <row r="2439" spans="1:6" hidden="1" x14ac:dyDescent="0.25">
      <c r="A2439" s="1">
        <v>8503451</v>
      </c>
      <c r="B2439" s="1">
        <f t="shared" si="38"/>
        <v>8503451</v>
      </c>
      <c r="C2439" s="1" t="str">
        <f>+'LISTADO LINCE'!C2438</f>
        <v>BASTON LINTERNA RECARGABLE RER</v>
      </c>
      <c r="D2439" s="1" t="str">
        <f>IFERROR(VLOOKUP(B2439,'PUBLICADOS EN WEB'!$D$2:$D$4094,1,FALSE)=B2439,"")</f>
        <v/>
      </c>
      <c r="E2439" s="1" t="str">
        <f>IFERROR(VLOOKUP(B2439,'PUBLICADOS EN MELI'!$D$2:$D$12092,1,FALSE)=B2439,"")</f>
        <v/>
      </c>
      <c r="F2439" s="1" t="str">
        <f>IF(VLOOKUP(B2439,'LISTADO LINCE'!$A$2:$BF$4824,14,FALSE)&lt;=0,"",VLOOKUP(B2439,'LISTADO LINCE'!$A$2:$BF$4824,14,FALSE))</f>
        <v/>
      </c>
    </row>
    <row r="2440" spans="1:6" hidden="1" x14ac:dyDescent="0.25">
      <c r="A2440" s="1">
        <v>8503456</v>
      </c>
      <c r="B2440" s="1">
        <f t="shared" si="38"/>
        <v>8503456</v>
      </c>
      <c r="C2440" s="1" t="str">
        <f>+'LISTADO LINCE'!C2439</f>
        <v>ESPOSA MARSHALL RER</v>
      </c>
      <c r="D2440" s="1" t="str">
        <f>IFERROR(VLOOKUP(B2440,'PUBLICADOS EN WEB'!$D$2:$D$4094,1,FALSE)=B2440,"")</f>
        <v/>
      </c>
      <c r="E2440" s="1" t="str">
        <f>IFERROR(VLOOKUP(B2440,'PUBLICADOS EN MELI'!$D$2:$D$12092,1,FALSE)=B2440,"")</f>
        <v/>
      </c>
      <c r="F2440" s="1" t="str">
        <f>IF(VLOOKUP(B2440,'LISTADO LINCE'!$A$2:$BF$4824,14,FALSE)&lt;=0,"",VLOOKUP(B2440,'LISTADO LINCE'!$A$2:$BF$4824,14,FALSE))</f>
        <v/>
      </c>
    </row>
    <row r="2441" spans="1:6" hidden="1" x14ac:dyDescent="0.25">
      <c r="A2441" s="1">
        <v>8503457</v>
      </c>
      <c r="B2441" s="1">
        <f t="shared" si="38"/>
        <v>8503457</v>
      </c>
      <c r="C2441" s="1" t="str">
        <f>+'LISTADO LINCE'!C2440</f>
        <v>ESPOSA ALCATRAZ RER</v>
      </c>
      <c r="D2441" s="1" t="str">
        <f>IFERROR(VLOOKUP(B2441,'PUBLICADOS EN WEB'!$D$2:$D$4094,1,FALSE)=B2441,"")</f>
        <v/>
      </c>
      <c r="E2441" s="1" t="str">
        <f>IFERROR(VLOOKUP(B2441,'PUBLICADOS EN MELI'!$D$2:$D$12092,1,FALSE)=B2441,"")</f>
        <v/>
      </c>
      <c r="F2441" s="1">
        <f>IF(VLOOKUP(B2441,'LISTADO LINCE'!$A$2:$BF$4824,14,FALSE)&lt;=0,"",VLOOKUP(B2441,'LISTADO LINCE'!$A$2:$BF$4824,14,FALSE))</f>
        <v>1</v>
      </c>
    </row>
    <row r="2442" spans="1:6" hidden="1" x14ac:dyDescent="0.25">
      <c r="A2442" s="1">
        <v>8503458</v>
      </c>
      <c r="B2442" s="1">
        <f t="shared" si="38"/>
        <v>8503458</v>
      </c>
      <c r="C2442" s="1" t="str">
        <f>+'LISTADO LINCE'!C2441</f>
        <v>ESPOSAS TORO</v>
      </c>
      <c r="D2442" s="1" t="b">
        <f>IFERROR(VLOOKUP(B2442,'PUBLICADOS EN WEB'!$D$2:$D$4094,1,FALSE)=B2442,"")</f>
        <v>1</v>
      </c>
      <c r="E2442" s="1" t="str">
        <f>IFERROR(VLOOKUP(B2442,'PUBLICADOS EN MELI'!$D$2:$D$12092,1,FALSE)=B2442,"")</f>
        <v/>
      </c>
      <c r="F2442" s="1" t="str">
        <f>IF(VLOOKUP(B2442,'LISTADO LINCE'!$A$2:$BF$4824,14,FALSE)&lt;=0,"",VLOOKUP(B2442,'LISTADO LINCE'!$A$2:$BF$4824,14,FALSE))</f>
        <v/>
      </c>
    </row>
    <row r="2443" spans="1:6" hidden="1" x14ac:dyDescent="0.25">
      <c r="A2443" s="1">
        <v>8503500</v>
      </c>
      <c r="B2443" s="1">
        <f t="shared" si="38"/>
        <v>8503500</v>
      </c>
      <c r="C2443" s="1" t="str">
        <f>+'LISTADO LINCE'!C2442</f>
        <v>PROT. PAC BRAZO CODO Y ANTEBRAZO RER</v>
      </c>
      <c r="D2443" s="1" t="str">
        <f>IFERROR(VLOOKUP(B2443,'PUBLICADOS EN WEB'!$D$2:$D$4094,1,FALSE)=B2443,"")</f>
        <v/>
      </c>
      <c r="E2443" s="1" t="str">
        <f>IFERROR(VLOOKUP(B2443,'PUBLICADOS EN MELI'!$D$2:$D$12092,1,FALSE)=B2443,"")</f>
        <v/>
      </c>
      <c r="F2443" s="1">
        <f>IF(VLOOKUP(B2443,'LISTADO LINCE'!$A$2:$BF$4824,14,FALSE)&lt;=0,"",VLOOKUP(B2443,'LISTADO LINCE'!$A$2:$BF$4824,14,FALSE))</f>
        <v>1</v>
      </c>
    </row>
    <row r="2444" spans="1:6" x14ac:dyDescent="0.25">
      <c r="A2444" s="1">
        <v>8503505</v>
      </c>
      <c r="B2444" s="1">
        <f t="shared" si="38"/>
        <v>8503505</v>
      </c>
      <c r="C2444" s="1" t="str">
        <f>VLOOKUP(B2444,'LISTADO LINCE'!$A$1:$BF$4008,3,FALSE)</f>
        <v>LINTERNA TRASERA BICI LUG</v>
      </c>
      <c r="D2444" s="1" t="b">
        <f>IFERROR(VLOOKUP(B2444,'PUBLICADOS EN WEB'!$D$2:$D$4094,1,FALSE)=B2444,"")</f>
        <v>1</v>
      </c>
      <c r="E2444" s="1" t="b">
        <f>IFERROR(VLOOKUP(B2444,'PUBLICADOS EN MELI'!$D$2:$D$12092,1,FALSE)=B2444,"")</f>
        <v>1</v>
      </c>
      <c r="F2444" s="1" t="str">
        <f>IF(VLOOKUP(B2444,'LISTADO LINCE'!$A$2:$BF$4824,14,FALSE)&lt;=0,"",VLOOKUP(B2444,'LISTADO LINCE'!$A$2:$BF$4824,14,FALSE))</f>
        <v/>
      </c>
    </row>
    <row r="2445" spans="1:6" x14ac:dyDescent="0.25">
      <c r="A2445" s="1">
        <v>8503600</v>
      </c>
      <c r="B2445" s="1">
        <f t="shared" si="38"/>
        <v>8503600</v>
      </c>
      <c r="C2445" s="1" t="str">
        <f>VLOOKUP(B2445,'LISTADO LINCE'!$A$1:$BF$4008,3,FALSE)</f>
        <v>KIT RODILLERAS Y CODERAS TACTICAS 5637-2</v>
      </c>
      <c r="D2445" s="1" t="b">
        <f>IFERROR(VLOOKUP(B2445,'PUBLICADOS EN WEB'!$D$2:$D$4094,1,FALSE)=B2445,"")</f>
        <v>1</v>
      </c>
      <c r="E2445" s="1" t="b">
        <f>IFERROR(VLOOKUP(B2445,'PUBLICADOS EN MELI'!$D$2:$D$12092,1,FALSE)=B2445,"")</f>
        <v>1</v>
      </c>
      <c r="F2445" s="1">
        <f>IF(VLOOKUP(B2445,'LISTADO LINCE'!$A$2:$BF$4824,14,FALSE)&lt;=0,"",VLOOKUP(B2445,'LISTADO LINCE'!$A$2:$BF$4824,14,FALSE))</f>
        <v>1</v>
      </c>
    </row>
    <row r="2446" spans="1:6" hidden="1" x14ac:dyDescent="0.25">
      <c r="A2446" s="1">
        <v>8503638</v>
      </c>
      <c r="B2446" s="1">
        <f t="shared" si="38"/>
        <v>8503638</v>
      </c>
      <c r="C2446" s="1" t="str">
        <f>+'LISTADO LINCE'!C2445</f>
        <v>PROT.CODO XTL 838 XTR</v>
      </c>
      <c r="D2446" s="1" t="str">
        <f>IFERROR(VLOOKUP(B2446,'PUBLICADOS EN WEB'!$D$2:$D$4094,1,FALSE)=B2446,"")</f>
        <v/>
      </c>
      <c r="E2446" s="1" t="str">
        <f>IFERROR(VLOOKUP(B2446,'PUBLICADOS EN MELI'!$D$2:$D$12092,1,FALSE)=B2446,"")</f>
        <v/>
      </c>
      <c r="F2446" s="1" t="str">
        <f>IF(VLOOKUP(B2446,'LISTADO LINCE'!$A$2:$BF$4824,14,FALSE)&lt;=0,"",VLOOKUP(B2446,'LISTADO LINCE'!$A$2:$BF$4824,14,FALSE))</f>
        <v/>
      </c>
    </row>
    <row r="2447" spans="1:6" x14ac:dyDescent="0.25">
      <c r="A2447" s="1">
        <v>8503639</v>
      </c>
      <c r="B2447" s="1">
        <f t="shared" si="38"/>
        <v>8503639</v>
      </c>
      <c r="C2447" s="1" t="str">
        <f>VLOOKUP(B2447,'LISTADO LINCE'!$A$1:$BF$4008,3,FALSE)</f>
        <v>PROT RODILLA XTL 839 XTR</v>
      </c>
      <c r="D2447" s="1" t="b">
        <f>IFERROR(VLOOKUP(B2447,'PUBLICADOS EN WEB'!$D$2:$D$4094,1,FALSE)=B2447,"")</f>
        <v>1</v>
      </c>
      <c r="E2447" s="1" t="b">
        <f>IFERROR(VLOOKUP(B2447,'PUBLICADOS EN MELI'!$D$2:$D$12092,1,FALSE)=B2447,"")</f>
        <v>1</v>
      </c>
      <c r="F2447" s="1">
        <f>IF(VLOOKUP(B2447,'LISTADO LINCE'!$A$2:$BF$4824,14,FALSE)&lt;=0,"",VLOOKUP(B2447,'LISTADO LINCE'!$A$2:$BF$4824,14,FALSE))</f>
        <v>1</v>
      </c>
    </row>
    <row r="2448" spans="1:6" hidden="1" x14ac:dyDescent="0.25">
      <c r="A2448" s="1">
        <v>8503712</v>
      </c>
      <c r="B2448" s="1">
        <f t="shared" si="38"/>
        <v>8503712</v>
      </c>
      <c r="C2448" s="1" t="str">
        <f>+'LISTADO LINCE'!C2447</f>
        <v>SABLE CORTO RER</v>
      </c>
      <c r="D2448" s="1" t="b">
        <f>IFERROR(VLOOKUP(B2448,'PUBLICADOS EN WEB'!$D$2:$D$4094,1,FALSE)=B2448,"")</f>
        <v>1</v>
      </c>
      <c r="E2448" s="1" t="str">
        <f>IFERROR(VLOOKUP(B2448,'PUBLICADOS EN MELI'!$D$2:$D$12092,1,FALSE)=B2448,"")</f>
        <v/>
      </c>
      <c r="F2448" s="1" t="str">
        <f>IF(VLOOKUP(B2448,'LISTADO LINCE'!$A$2:$BF$4824,14,FALSE)&lt;=0,"",VLOOKUP(B2448,'LISTADO LINCE'!$A$2:$BF$4824,14,FALSE))</f>
        <v/>
      </c>
    </row>
    <row r="2449" spans="1:6" hidden="1" x14ac:dyDescent="0.25">
      <c r="A2449" s="1">
        <v>8503716</v>
      </c>
      <c r="B2449" s="1">
        <f t="shared" si="38"/>
        <v>8503716</v>
      </c>
      <c r="C2449" s="1" t="str">
        <f>+'LISTADO LINCE'!C2448</f>
        <v>BASTON DE CAUCHO BG46 SOL</v>
      </c>
      <c r="D2449" s="1" t="str">
        <f>IFERROR(VLOOKUP(B2449,'PUBLICADOS EN WEB'!$D$2:$D$4094,1,FALSE)=B2449,"")</f>
        <v/>
      </c>
      <c r="E2449" s="1" t="str">
        <f>IFERROR(VLOOKUP(B2449,'PUBLICADOS EN MELI'!$D$2:$D$12092,1,FALSE)=B2449,"")</f>
        <v/>
      </c>
      <c r="F2449" s="1" t="str">
        <f>IF(VLOOKUP(B2449,'LISTADO LINCE'!$A$2:$BF$4824,14,FALSE)&lt;=0,"",VLOOKUP(B2449,'LISTADO LINCE'!$A$2:$BF$4824,14,FALSE))</f>
        <v/>
      </c>
    </row>
    <row r="2450" spans="1:6" hidden="1" x14ac:dyDescent="0.25">
      <c r="A2450" s="1">
        <v>8503750</v>
      </c>
      <c r="B2450" s="1">
        <f t="shared" si="38"/>
        <v>8503750</v>
      </c>
      <c r="C2450" s="1" t="str">
        <f>+'LISTADO LINCE'!C2449</f>
        <v>PROTECTOR DE RODILLA E.Z.</v>
      </c>
      <c r="D2450" s="1" t="str">
        <f>IFERROR(VLOOKUP(B2450,'PUBLICADOS EN WEB'!$D$2:$D$4094,1,FALSE)=B2450,"")</f>
        <v/>
      </c>
      <c r="E2450" s="1" t="str">
        <f>IFERROR(VLOOKUP(B2450,'PUBLICADOS EN MELI'!$D$2:$D$12092,1,FALSE)=B2450,"")</f>
        <v/>
      </c>
      <c r="F2450" s="1">
        <f>IF(VLOOKUP(B2450,'LISTADO LINCE'!$A$2:$BF$4824,14,FALSE)&lt;=0,"",VLOOKUP(B2450,'LISTADO LINCE'!$A$2:$BF$4824,14,FALSE))</f>
        <v>4</v>
      </c>
    </row>
    <row r="2451" spans="1:6" hidden="1" x14ac:dyDescent="0.25">
      <c r="A2451" s="1">
        <v>8503760</v>
      </c>
      <c r="B2451" s="1">
        <f t="shared" si="38"/>
        <v>8503760</v>
      </c>
      <c r="C2451" s="1" t="str">
        <f>+'LISTADO LINCE'!C2450</f>
        <v>PROTECTOR DE CODO E.Z.</v>
      </c>
      <c r="D2451" s="1" t="str">
        <f>IFERROR(VLOOKUP(B2451,'PUBLICADOS EN WEB'!$D$2:$D$4094,1,FALSE)=B2451,"")</f>
        <v/>
      </c>
      <c r="E2451" s="1" t="str">
        <f>IFERROR(VLOOKUP(B2451,'PUBLICADOS EN MELI'!$D$2:$D$12092,1,FALSE)=B2451,"")</f>
        <v/>
      </c>
      <c r="F2451" s="1">
        <f>IF(VLOOKUP(B2451,'LISTADO LINCE'!$A$2:$BF$4824,14,FALSE)&lt;=0,"",VLOOKUP(B2451,'LISTADO LINCE'!$A$2:$BF$4824,14,FALSE))</f>
        <v>5</v>
      </c>
    </row>
    <row r="2452" spans="1:6" hidden="1" x14ac:dyDescent="0.25">
      <c r="A2452" s="1">
        <v>8503800</v>
      </c>
      <c r="B2452" s="1">
        <f t="shared" si="38"/>
        <v>8503800</v>
      </c>
      <c r="C2452" s="1" t="str">
        <f>+'LISTADO LINCE'!C2451</f>
        <v>SET 4 ANTEOJOS IMP</v>
      </c>
      <c r="D2452" s="1" t="b">
        <f>IFERROR(VLOOKUP(B2452,'PUBLICADOS EN WEB'!$D$2:$D$4094,1,FALSE)=B2452,"")</f>
        <v>1</v>
      </c>
      <c r="E2452" s="1" t="str">
        <f>IFERROR(VLOOKUP(B2452,'PUBLICADOS EN MELI'!$D$2:$D$12092,1,FALSE)=B2452,"")</f>
        <v/>
      </c>
      <c r="F2452" s="1" t="str">
        <f>IF(VLOOKUP(B2452,'LISTADO LINCE'!$A$2:$BF$4824,14,FALSE)&lt;=0,"",VLOOKUP(B2452,'LISTADO LINCE'!$A$2:$BF$4824,14,FALSE))</f>
        <v/>
      </c>
    </row>
    <row r="2453" spans="1:6" x14ac:dyDescent="0.25">
      <c r="A2453" s="1">
        <v>8503801</v>
      </c>
      <c r="B2453" s="1">
        <f t="shared" si="38"/>
        <v>8503801</v>
      </c>
      <c r="C2453" s="1" t="str">
        <f>VLOOKUP(B2453,'LISTADO LINCE'!$A$1:$BF$4008,3,FALSE)</f>
        <v>MASCARA CON VISERA 0.23 X 0.24 MT POLICA</v>
      </c>
      <c r="D2453" s="1" t="str">
        <f>IFERROR(VLOOKUP(B2453,'PUBLICADOS EN WEB'!$D$2:$D$4094,1,FALSE)=B2453,"")</f>
        <v/>
      </c>
      <c r="E2453" s="1" t="b">
        <f>IFERROR(VLOOKUP(B2453,'PUBLICADOS EN MELI'!$D$2:$D$12092,1,FALSE)=B2453,"")</f>
        <v>1</v>
      </c>
      <c r="F2453" s="1">
        <f>IF(VLOOKUP(B2453,'LISTADO LINCE'!$A$2:$BF$4824,14,FALSE)&lt;=0,"",VLOOKUP(B2453,'LISTADO LINCE'!$A$2:$BF$4824,14,FALSE))</f>
        <v>4</v>
      </c>
    </row>
    <row r="2454" spans="1:6" hidden="1" x14ac:dyDescent="0.25">
      <c r="A2454" s="1">
        <v>8503802</v>
      </c>
      <c r="B2454" s="1">
        <f t="shared" si="38"/>
        <v>8503802</v>
      </c>
      <c r="C2454" s="1" t="str">
        <f>+'LISTADO LINCE'!C2453</f>
        <v>MASCARA REBATIBLE</v>
      </c>
      <c r="D2454" s="1" t="str">
        <f>IFERROR(VLOOKUP(B2454,'PUBLICADOS EN WEB'!$D$2:$D$4094,1,FALSE)=B2454,"")</f>
        <v/>
      </c>
      <c r="E2454" s="1" t="str">
        <f>IFERROR(VLOOKUP(B2454,'PUBLICADOS EN MELI'!$D$2:$D$12092,1,FALSE)=B2454,"")</f>
        <v/>
      </c>
      <c r="F2454" s="1">
        <f>IF(VLOOKUP(B2454,'LISTADO LINCE'!$A$2:$BF$4824,14,FALSE)&lt;=0,"",VLOOKUP(B2454,'LISTADO LINCE'!$A$2:$BF$4824,14,FALSE))</f>
        <v>3</v>
      </c>
    </row>
    <row r="2455" spans="1:6" x14ac:dyDescent="0.25">
      <c r="A2455" s="1">
        <v>8503803</v>
      </c>
      <c r="B2455" s="1">
        <f t="shared" si="38"/>
        <v>8503803</v>
      </c>
      <c r="C2455" s="1" t="str">
        <f>VLOOKUP(B2455,'LISTADO LINCE'!$A$1:$BF$4008,3,FALSE)</f>
        <v>MASCARA PREMIUM CON VISERA 0.23 X 0.41MT</v>
      </c>
      <c r="D2455" s="1" t="str">
        <f>IFERROR(VLOOKUP(B2455,'PUBLICADOS EN WEB'!$D$2:$D$4094,1,FALSE)=B2455,"")</f>
        <v/>
      </c>
      <c r="E2455" s="1" t="b">
        <f>IFERROR(VLOOKUP(B2455,'PUBLICADOS EN MELI'!$D$2:$D$12092,1,FALSE)=B2455,"")</f>
        <v>1</v>
      </c>
      <c r="F2455" s="1">
        <f>IF(VLOOKUP(B2455,'LISTADO LINCE'!$A$2:$BF$4824,14,FALSE)&lt;=0,"",VLOOKUP(B2455,'LISTADO LINCE'!$A$2:$BF$4824,14,FALSE))</f>
        <v>2</v>
      </c>
    </row>
    <row r="2456" spans="1:6" x14ac:dyDescent="0.25">
      <c r="A2456" s="1">
        <v>8503804</v>
      </c>
      <c r="B2456" s="1">
        <f t="shared" si="38"/>
        <v>8503804</v>
      </c>
      <c r="C2456" s="1" t="str">
        <f>VLOOKUP(B2456,'LISTADO LINCE'!$A$1:$BF$4008,3,FALSE)</f>
        <v>MASCARA CON VISERA P/NINIOS</v>
      </c>
      <c r="D2456" s="1" t="str">
        <f>IFERROR(VLOOKUP(B2456,'PUBLICADOS EN WEB'!$D$2:$D$4094,1,FALSE)=B2456,"")</f>
        <v/>
      </c>
      <c r="E2456" s="1" t="b">
        <f>IFERROR(VLOOKUP(B2456,'PUBLICADOS EN MELI'!$D$2:$D$12092,1,FALSE)=B2456,"")</f>
        <v>1</v>
      </c>
      <c r="F2456" s="1" t="str">
        <f>IF(VLOOKUP(B2456,'LISTADO LINCE'!$A$2:$BF$4824,14,FALSE)&lt;=0,"",VLOOKUP(B2456,'LISTADO LINCE'!$A$2:$BF$4824,14,FALSE))</f>
        <v/>
      </c>
    </row>
    <row r="2457" spans="1:6" hidden="1" x14ac:dyDescent="0.25">
      <c r="A2457" s="1">
        <v>8503808</v>
      </c>
      <c r="B2457" s="1">
        <f t="shared" si="38"/>
        <v>8503808</v>
      </c>
      <c r="C2457" s="1" t="str">
        <f>+'LISTADO LINCE'!C2456</f>
        <v>MASCARA REBATIBLE 0.23 X 0.24 MT POLICA</v>
      </c>
      <c r="D2457" s="1" t="str">
        <f>IFERROR(VLOOKUP(B2457,'PUBLICADOS EN WEB'!$D$2:$D$4094,1,FALSE)=B2457,"")</f>
        <v/>
      </c>
      <c r="E2457" s="1" t="str">
        <f>IFERROR(VLOOKUP(B2457,'PUBLICADOS EN MELI'!$D$2:$D$12092,1,FALSE)=B2457,"")</f>
        <v/>
      </c>
      <c r="F2457" s="1" t="str">
        <f>IF(VLOOKUP(B2457,'LISTADO LINCE'!$A$2:$BF$4824,14,FALSE)&lt;=0,"",VLOOKUP(B2457,'LISTADO LINCE'!$A$2:$BF$4824,14,FALSE))</f>
        <v/>
      </c>
    </row>
    <row r="2458" spans="1:6" hidden="1" x14ac:dyDescent="0.25">
      <c r="A2458" s="1">
        <v>8503820</v>
      </c>
      <c r="B2458" s="1">
        <f t="shared" si="38"/>
        <v>8503820</v>
      </c>
      <c r="C2458" s="1" t="str">
        <f>+'LISTADO LINCE'!C2457</f>
        <v>PROTECTOR VISUAL ARGON ANTEOJO</v>
      </c>
      <c r="D2458" s="1" t="b">
        <f>IFERROR(VLOOKUP(B2458,'PUBLICADOS EN WEB'!$D$2:$D$4094,1,FALSE)=B2458,"")</f>
        <v>1</v>
      </c>
      <c r="E2458" s="1" t="str">
        <f>IFERROR(VLOOKUP(B2458,'PUBLICADOS EN MELI'!$D$2:$D$12092,1,FALSE)=B2458,"")</f>
        <v/>
      </c>
      <c r="F2458" s="1">
        <f>IF(VLOOKUP(B2458,'LISTADO LINCE'!$A$2:$BF$4824,14,FALSE)&lt;=0,"",VLOOKUP(B2458,'LISTADO LINCE'!$A$2:$BF$4824,14,FALSE))</f>
        <v>3</v>
      </c>
    </row>
    <row r="2459" spans="1:6" hidden="1" x14ac:dyDescent="0.25">
      <c r="A2459" s="1">
        <v>8503821</v>
      </c>
      <c r="B2459" s="1">
        <f t="shared" si="38"/>
        <v>8503821</v>
      </c>
      <c r="C2459" s="1" t="str">
        <f>+'LISTADO LINCE'!C2458</f>
        <v>ANTIPARRA SPORT 2003YT/13.80</v>
      </c>
      <c r="D2459" s="1" t="str">
        <f>IFERROR(VLOOKUP(B2459,'PUBLICADOS EN WEB'!$D$2:$D$4094,1,FALSE)=B2459,"")</f>
        <v/>
      </c>
      <c r="E2459" s="1" t="str">
        <f>IFERROR(VLOOKUP(B2459,'PUBLICADOS EN MELI'!$D$2:$D$12092,1,FALSE)=B2459,"")</f>
        <v/>
      </c>
      <c r="F2459" s="1" t="str">
        <f>IF(VLOOKUP(B2459,'LISTADO LINCE'!$A$2:$BF$4824,14,FALSE)&lt;=0,"",VLOOKUP(B2459,'LISTADO LINCE'!$A$2:$BF$4824,14,FALSE))</f>
        <v/>
      </c>
    </row>
    <row r="2460" spans="1:6" hidden="1" x14ac:dyDescent="0.25">
      <c r="A2460" s="1">
        <v>8503822</v>
      </c>
      <c r="B2460" s="1">
        <f t="shared" si="38"/>
        <v>8503822</v>
      </c>
      <c r="C2460" s="1" t="str">
        <f>+'LISTADO LINCE'!C2459</f>
        <v>ANTIPARRA SPORT 3000BM/19.00 GLA</v>
      </c>
      <c r="D2460" s="1" t="b">
        <f>IFERROR(VLOOKUP(B2460,'PUBLICADOS EN WEB'!$D$2:$D$4094,1,FALSE)=B2460,"")</f>
        <v>1</v>
      </c>
      <c r="E2460" s="1" t="str">
        <f>IFERROR(VLOOKUP(B2460,'PUBLICADOS EN MELI'!$D$2:$D$12092,1,FALSE)=B2460,"")</f>
        <v/>
      </c>
      <c r="F2460" s="1">
        <f>IF(VLOOKUP(B2460,'LISTADO LINCE'!$A$2:$BF$4824,14,FALSE)&lt;=0,"",VLOOKUP(B2460,'LISTADO LINCE'!$A$2:$BF$4824,14,FALSE))</f>
        <v>1</v>
      </c>
    </row>
    <row r="2461" spans="1:6" hidden="1" x14ac:dyDescent="0.25">
      <c r="A2461" s="1">
        <v>8503823</v>
      </c>
      <c r="B2461" s="1">
        <f t="shared" si="38"/>
        <v>8503823</v>
      </c>
      <c r="C2461" s="1" t="str">
        <f>+'LISTADO LINCE'!C2460</f>
        <v>ANTIPARRA 3000MS/19.00 GLA</v>
      </c>
      <c r="D2461" s="1" t="b">
        <f>IFERROR(VLOOKUP(B2461,'PUBLICADOS EN WEB'!$D$2:$D$4094,1,FALSE)=B2461,"")</f>
        <v>1</v>
      </c>
      <c r="E2461" s="1" t="str">
        <f>IFERROR(VLOOKUP(B2461,'PUBLICADOS EN MELI'!$D$2:$D$12092,1,FALSE)=B2461,"")</f>
        <v/>
      </c>
      <c r="F2461" s="1">
        <f>IF(VLOOKUP(B2461,'LISTADO LINCE'!$A$2:$BF$4824,14,FALSE)&lt;=0,"",VLOOKUP(B2461,'LISTADO LINCE'!$A$2:$BF$4824,14,FALSE))</f>
        <v>1</v>
      </c>
    </row>
    <row r="2462" spans="1:6" hidden="1" x14ac:dyDescent="0.25">
      <c r="A2462" s="1">
        <v>8503824</v>
      </c>
      <c r="B2462" s="1">
        <f t="shared" si="38"/>
        <v>8503824</v>
      </c>
      <c r="C2462" s="1" t="str">
        <f>+'LISTADO LINCE'!C2461</f>
        <v>ANTIPARRA 3000RM/19.00 GLA</v>
      </c>
      <c r="D2462" s="1" t="str">
        <f>IFERROR(VLOOKUP(B2462,'PUBLICADOS EN WEB'!$D$2:$D$4094,1,FALSE)=B2462,"")</f>
        <v/>
      </c>
      <c r="E2462" s="1" t="str">
        <f>IFERROR(VLOOKUP(B2462,'PUBLICADOS EN MELI'!$D$2:$D$12092,1,FALSE)=B2462,"")</f>
        <v/>
      </c>
      <c r="F2462" s="1">
        <f>IF(VLOOKUP(B2462,'LISTADO LINCE'!$A$2:$BF$4824,14,FALSE)&lt;=0,"",VLOOKUP(B2462,'LISTADO LINCE'!$A$2:$BF$4824,14,FALSE))</f>
        <v>1</v>
      </c>
    </row>
    <row r="2463" spans="1:6" hidden="1" x14ac:dyDescent="0.25">
      <c r="A2463" s="1">
        <v>8503825</v>
      </c>
      <c r="B2463" s="1">
        <f t="shared" si="38"/>
        <v>8503825</v>
      </c>
      <c r="C2463" s="1" t="str">
        <f>+'LISTADO LINCE'!C2462</f>
        <v>ANTIPARRA SPORT 3007PL/21.3</v>
      </c>
      <c r="D2463" s="1" t="str">
        <f>IFERROR(VLOOKUP(B2463,'PUBLICADOS EN WEB'!$D$2:$D$4094,1,FALSE)=B2463,"")</f>
        <v/>
      </c>
      <c r="E2463" s="1" t="str">
        <f>IFERROR(VLOOKUP(B2463,'PUBLICADOS EN MELI'!$D$2:$D$12092,1,FALSE)=B2463,"")</f>
        <v/>
      </c>
      <c r="F2463" s="1" t="str">
        <f>IF(VLOOKUP(B2463,'LISTADO LINCE'!$A$2:$BF$4824,14,FALSE)&lt;=0,"",VLOOKUP(B2463,'LISTADO LINCE'!$A$2:$BF$4824,14,FALSE))</f>
        <v/>
      </c>
    </row>
    <row r="2464" spans="1:6" hidden="1" x14ac:dyDescent="0.25">
      <c r="A2464" s="1">
        <v>8503826</v>
      </c>
      <c r="B2464" s="1">
        <f t="shared" si="38"/>
        <v>8503826</v>
      </c>
      <c r="C2464" s="1" t="str">
        <f>+'LISTADO LINCE'!C2463</f>
        <v>ANTIPARRA SPORT 3007RP/21.3</v>
      </c>
      <c r="D2464" s="1" t="str">
        <f>IFERROR(VLOOKUP(B2464,'PUBLICADOS EN WEB'!$D$2:$D$4094,1,FALSE)=B2464,"")</f>
        <v/>
      </c>
      <c r="E2464" s="1" t="str">
        <f>IFERROR(VLOOKUP(B2464,'PUBLICADOS EN MELI'!$D$2:$D$12092,1,FALSE)=B2464,"")</f>
        <v/>
      </c>
      <c r="F2464" s="1" t="str">
        <f>IF(VLOOKUP(B2464,'LISTADO LINCE'!$A$2:$BF$4824,14,FALSE)&lt;=0,"",VLOOKUP(B2464,'LISTADO LINCE'!$A$2:$BF$4824,14,FALSE))</f>
        <v/>
      </c>
    </row>
    <row r="2465" spans="1:6" hidden="1" x14ac:dyDescent="0.25">
      <c r="A2465" s="1">
        <v>8503827</v>
      </c>
      <c r="B2465" s="1">
        <f t="shared" si="38"/>
        <v>8503827</v>
      </c>
      <c r="C2465" s="1" t="str">
        <f>+'LISTADO LINCE'!C2464</f>
        <v>ANTIPARRA SPORT 3009PL/21.30</v>
      </c>
      <c r="D2465" s="1" t="str">
        <f>IFERROR(VLOOKUP(B2465,'PUBLICADOS EN WEB'!$D$2:$D$4094,1,FALSE)=B2465,"")</f>
        <v/>
      </c>
      <c r="E2465" s="1" t="str">
        <f>IFERROR(VLOOKUP(B2465,'PUBLICADOS EN MELI'!$D$2:$D$12092,1,FALSE)=B2465,"")</f>
        <v/>
      </c>
      <c r="F2465" s="1" t="str">
        <f>IF(VLOOKUP(B2465,'LISTADO LINCE'!$A$2:$BF$4824,14,FALSE)&lt;=0,"",VLOOKUP(B2465,'LISTADO LINCE'!$A$2:$BF$4824,14,FALSE))</f>
        <v/>
      </c>
    </row>
    <row r="2466" spans="1:6" hidden="1" x14ac:dyDescent="0.25">
      <c r="A2466" s="1">
        <v>8503828</v>
      </c>
      <c r="B2466" s="1">
        <f t="shared" si="38"/>
        <v>8503828</v>
      </c>
      <c r="C2466" s="1" t="str">
        <f>+'LISTADO LINCE'!C2465</f>
        <v>ANTIPARRA SPORT 3009RP/21.30</v>
      </c>
      <c r="D2466" s="1" t="str">
        <f>IFERROR(VLOOKUP(B2466,'PUBLICADOS EN WEB'!$D$2:$D$4094,1,FALSE)=B2466,"")</f>
        <v/>
      </c>
      <c r="E2466" s="1" t="str">
        <f>IFERROR(VLOOKUP(B2466,'PUBLICADOS EN MELI'!$D$2:$D$12092,1,FALSE)=B2466,"")</f>
        <v/>
      </c>
      <c r="F2466" s="1" t="str">
        <f>IF(VLOOKUP(B2466,'LISTADO LINCE'!$A$2:$BF$4824,14,FALSE)&lt;=0,"",VLOOKUP(B2466,'LISTADO LINCE'!$A$2:$BF$4824,14,FALSE))</f>
        <v/>
      </c>
    </row>
    <row r="2467" spans="1:6" hidden="1" x14ac:dyDescent="0.25">
      <c r="A2467" s="1">
        <v>8503829</v>
      </c>
      <c r="B2467" s="1">
        <f t="shared" ref="B2467:B2530" si="39">IF(A2467&lt;&gt;"",IFERROR(A2467*1,""),"")</f>
        <v>8503829</v>
      </c>
      <c r="C2467" s="1" t="str">
        <f>+'LISTADO LINCE'!C2466</f>
        <v>ANTIPARRA SPORT KITX3 3011ST/35.15</v>
      </c>
      <c r="D2467" s="1" t="str">
        <f>IFERROR(VLOOKUP(B2467,'PUBLICADOS EN WEB'!$D$2:$D$4094,1,FALSE)=B2467,"")</f>
        <v/>
      </c>
      <c r="E2467" s="1" t="str">
        <f>IFERROR(VLOOKUP(B2467,'PUBLICADOS EN MELI'!$D$2:$D$12092,1,FALSE)=B2467,"")</f>
        <v/>
      </c>
      <c r="F2467" s="1" t="str">
        <f>IF(VLOOKUP(B2467,'LISTADO LINCE'!$A$2:$BF$4824,14,FALSE)&lt;=0,"",VLOOKUP(B2467,'LISTADO LINCE'!$A$2:$BF$4824,14,FALSE))</f>
        <v/>
      </c>
    </row>
    <row r="2468" spans="1:6" hidden="1" x14ac:dyDescent="0.25">
      <c r="A2468" s="1">
        <v>8503830</v>
      </c>
      <c r="B2468" s="1">
        <f t="shared" si="39"/>
        <v>8503830</v>
      </c>
      <c r="C2468" s="1" t="str">
        <f>+'LISTADO LINCE'!C2467</f>
        <v>ANTIPARRA SPORT 3101SM/13.80</v>
      </c>
      <c r="D2468" s="1" t="str">
        <f>IFERROR(VLOOKUP(B2468,'PUBLICADOS EN WEB'!$D$2:$D$4094,1,FALSE)=B2468,"")</f>
        <v/>
      </c>
      <c r="E2468" s="1" t="str">
        <f>IFERROR(VLOOKUP(B2468,'PUBLICADOS EN MELI'!$D$2:$D$12092,1,FALSE)=B2468,"")</f>
        <v/>
      </c>
      <c r="F2468" s="1" t="str">
        <f>IF(VLOOKUP(B2468,'LISTADO LINCE'!$A$2:$BF$4824,14,FALSE)&lt;=0,"",VLOOKUP(B2468,'LISTADO LINCE'!$A$2:$BF$4824,14,FALSE))</f>
        <v/>
      </c>
    </row>
    <row r="2469" spans="1:6" x14ac:dyDescent="0.25">
      <c r="A2469" s="1">
        <v>8503831</v>
      </c>
      <c r="B2469" s="1">
        <f t="shared" si="39"/>
        <v>8503831</v>
      </c>
      <c r="C2469" s="1" t="str">
        <f>VLOOKUP(B2469,'LISTADO LINCE'!$A$1:$BF$4008,3,FALSE)</f>
        <v>ANTIPARRA SPORT 3104CM/11.85 GLA</v>
      </c>
      <c r="D2469" s="1" t="b">
        <f>IFERROR(VLOOKUP(B2469,'PUBLICADOS EN WEB'!$D$2:$D$4094,1,FALSE)=B2469,"")</f>
        <v>1</v>
      </c>
      <c r="E2469" s="1" t="b">
        <f>IFERROR(VLOOKUP(B2469,'PUBLICADOS EN MELI'!$D$2:$D$12092,1,FALSE)=B2469,"")</f>
        <v>1</v>
      </c>
      <c r="F2469" s="1" t="str">
        <f>IF(VLOOKUP(B2469,'LISTADO LINCE'!$A$2:$BF$4824,14,FALSE)&lt;=0,"",VLOOKUP(B2469,'LISTADO LINCE'!$A$2:$BF$4824,14,FALSE))</f>
        <v/>
      </c>
    </row>
    <row r="2470" spans="1:6" hidden="1" x14ac:dyDescent="0.25">
      <c r="A2470" s="1">
        <v>8503832</v>
      </c>
      <c r="B2470" s="1">
        <f t="shared" si="39"/>
        <v>8503832</v>
      </c>
      <c r="C2470" s="1" t="str">
        <f>+'LISTADO LINCE'!C2469</f>
        <v>ANTIPARRA SPORT 3104DR/11.85 GLA</v>
      </c>
      <c r="D2470" s="1" t="b">
        <f>IFERROR(VLOOKUP(B2470,'PUBLICADOS EN WEB'!$D$2:$D$4094,1,FALSE)=B2470,"")</f>
        <v>1</v>
      </c>
      <c r="E2470" s="1" t="str">
        <f>IFERROR(VLOOKUP(B2470,'PUBLICADOS EN MELI'!$D$2:$D$12092,1,FALSE)=B2470,"")</f>
        <v/>
      </c>
      <c r="F2470" s="1">
        <f>IF(VLOOKUP(B2470,'LISTADO LINCE'!$A$2:$BF$4824,14,FALSE)&lt;=0,"",VLOOKUP(B2470,'LISTADO LINCE'!$A$2:$BF$4824,14,FALSE))</f>
        <v>1</v>
      </c>
    </row>
    <row r="2471" spans="1:6" hidden="1" x14ac:dyDescent="0.25">
      <c r="A2471" s="1">
        <v>8503833</v>
      </c>
      <c r="B2471" s="1">
        <f t="shared" si="39"/>
        <v>8503833</v>
      </c>
      <c r="C2471" s="1" t="str">
        <f>+'LISTADO LINCE'!C2470</f>
        <v>ANTIPARRA SPORT 3104SM/11.85</v>
      </c>
      <c r="D2471" s="1" t="str">
        <f>IFERROR(VLOOKUP(B2471,'PUBLICADOS EN WEB'!$D$2:$D$4094,1,FALSE)=B2471,"")</f>
        <v/>
      </c>
      <c r="E2471" s="1" t="str">
        <f>IFERROR(VLOOKUP(B2471,'PUBLICADOS EN MELI'!$D$2:$D$12092,1,FALSE)=B2471,"")</f>
        <v/>
      </c>
      <c r="F2471" s="1" t="str">
        <f>IF(VLOOKUP(B2471,'LISTADO LINCE'!$A$2:$BF$4824,14,FALSE)&lt;=0,"",VLOOKUP(B2471,'LISTADO LINCE'!$A$2:$BF$4824,14,FALSE))</f>
        <v/>
      </c>
    </row>
    <row r="2472" spans="1:6" hidden="1" x14ac:dyDescent="0.25">
      <c r="A2472" s="1">
        <v>8503834</v>
      </c>
      <c r="B2472" s="1">
        <f t="shared" si="39"/>
        <v>8503834</v>
      </c>
      <c r="C2472" s="1" t="str">
        <f>+'LISTADO LINCE'!C2471</f>
        <v>ANTIPARRA SPORT MIMET DIG</v>
      </c>
      <c r="D2472" s="1" t="b">
        <f>IFERROR(VLOOKUP(B2472,'PUBLICADOS EN WEB'!$D$2:$D$4094,1,FALSE)=B2472,"")</f>
        <v>1</v>
      </c>
      <c r="E2472" s="1" t="str">
        <f>IFERROR(VLOOKUP(B2472,'PUBLICADOS EN MELI'!$D$2:$D$12092,1,FALSE)=B2472,"")</f>
        <v/>
      </c>
      <c r="F2472" s="1" t="str">
        <f>IF(VLOOKUP(B2472,'LISTADO LINCE'!$A$2:$BF$4824,14,FALSE)&lt;=0,"",VLOOKUP(B2472,'LISTADO LINCE'!$A$2:$BF$4824,14,FALSE))</f>
        <v/>
      </c>
    </row>
    <row r="2473" spans="1:6" hidden="1" x14ac:dyDescent="0.25">
      <c r="A2473" s="1">
        <v>8503835</v>
      </c>
      <c r="B2473" s="1">
        <f t="shared" si="39"/>
        <v>8503835</v>
      </c>
      <c r="C2473" s="1" t="str">
        <f>+'LISTADO LINCE'!C2472</f>
        <v>ANTIPARRA/LENTES SPORT C SUJETADOR RER</v>
      </c>
      <c r="D2473" s="1" t="str">
        <f>IFERROR(VLOOKUP(B2473,'PUBLICADOS EN WEB'!$D$2:$D$4094,1,FALSE)=B2473,"")</f>
        <v/>
      </c>
      <c r="E2473" s="1" t="str">
        <f>IFERROR(VLOOKUP(B2473,'PUBLICADOS EN MELI'!$D$2:$D$12092,1,FALSE)=B2473,"")</f>
        <v/>
      </c>
      <c r="F2473" s="1" t="str">
        <f>IF(VLOOKUP(B2473,'LISTADO LINCE'!$A$2:$BF$4824,14,FALSE)&lt;=0,"",VLOOKUP(B2473,'LISTADO LINCE'!$A$2:$BF$4824,14,FALSE))</f>
        <v/>
      </c>
    </row>
    <row r="2474" spans="1:6" hidden="1" x14ac:dyDescent="0.25">
      <c r="A2474" s="1">
        <v>8503836</v>
      </c>
      <c r="B2474" s="1">
        <f t="shared" si="39"/>
        <v>8503836</v>
      </c>
      <c r="C2474" s="1" t="str">
        <f>+'LISTADO LINCE'!C2473</f>
        <v>ANTIPARRA/LENTES 3 EN 1 C SUJETADOR</v>
      </c>
      <c r="D2474" s="1" t="str">
        <f>IFERROR(VLOOKUP(B2474,'PUBLICADOS EN WEB'!$D$2:$D$4094,1,FALSE)=B2474,"")</f>
        <v/>
      </c>
      <c r="E2474" s="1" t="str">
        <f>IFERROR(VLOOKUP(B2474,'PUBLICADOS EN MELI'!$D$2:$D$12092,1,FALSE)=B2474,"")</f>
        <v/>
      </c>
      <c r="F2474" s="1" t="str">
        <f>IF(VLOOKUP(B2474,'LISTADO LINCE'!$A$2:$BF$4824,14,FALSE)&lt;=0,"",VLOOKUP(B2474,'LISTADO LINCE'!$A$2:$BF$4824,14,FALSE))</f>
        <v/>
      </c>
    </row>
    <row r="2475" spans="1:6" hidden="1" x14ac:dyDescent="0.25">
      <c r="A2475" s="1">
        <v>8503837</v>
      </c>
      <c r="B2475" s="1">
        <f t="shared" si="39"/>
        <v>8503837</v>
      </c>
      <c r="C2475" s="1" t="str">
        <f>+'LISTADO LINCE'!C2474</f>
        <v>LENTES PYRAMEX XSG KIT BALLIST CLEAR MIN</v>
      </c>
      <c r="D2475" s="1" t="str">
        <f>IFERROR(VLOOKUP(B2475,'PUBLICADOS EN WEB'!$D$2:$D$4094,1,FALSE)=B2475,"")</f>
        <v/>
      </c>
      <c r="E2475" s="1" t="str">
        <f>IFERROR(VLOOKUP(B2475,'PUBLICADOS EN MELI'!$D$2:$D$12092,1,FALSE)=B2475,"")</f>
        <v/>
      </c>
      <c r="F2475" s="1" t="str">
        <f>IF(VLOOKUP(B2475,'LISTADO LINCE'!$A$2:$BF$4824,14,FALSE)&lt;=0,"",VLOOKUP(B2475,'LISTADO LINCE'!$A$2:$BF$4824,14,FALSE))</f>
        <v/>
      </c>
    </row>
    <row r="2476" spans="1:6" hidden="1" x14ac:dyDescent="0.25">
      <c r="A2476" s="1">
        <v>8503853</v>
      </c>
      <c r="B2476" s="1">
        <f t="shared" si="39"/>
        <v>8503853</v>
      </c>
      <c r="C2476" s="1" t="str">
        <f>+'LISTADO LINCE'!C2475</f>
        <v>PROTECTOR DE MUSLO BM</v>
      </c>
      <c r="D2476" s="1" t="str">
        <f>IFERROR(VLOOKUP(B2476,'PUBLICADOS EN WEB'!$D$2:$D$4094,1,FALSE)=B2476,"")</f>
        <v/>
      </c>
      <c r="E2476" s="1" t="str">
        <f>IFERROR(VLOOKUP(B2476,'PUBLICADOS EN MELI'!$D$2:$D$12092,1,FALSE)=B2476,"")</f>
        <v/>
      </c>
      <c r="F2476" s="1" t="str">
        <f>IF(VLOOKUP(B2476,'LISTADO LINCE'!$A$2:$BF$4824,14,FALSE)&lt;=0,"",VLOOKUP(B2476,'LISTADO LINCE'!$A$2:$BF$4824,14,FALSE))</f>
        <v/>
      </c>
    </row>
    <row r="2477" spans="1:6" hidden="1" x14ac:dyDescent="0.25">
      <c r="A2477" s="1">
        <v>8503888</v>
      </c>
      <c r="B2477" s="1">
        <f t="shared" si="39"/>
        <v>8503888</v>
      </c>
      <c r="C2477" s="1" t="str">
        <f>+'LISTADO LINCE'!C2476</f>
        <v>PROT. PI INGLE RER</v>
      </c>
      <c r="D2477" s="1" t="str">
        <f>IFERROR(VLOOKUP(B2477,'PUBLICADOS EN WEB'!$D$2:$D$4094,1,FALSE)=B2477,"")</f>
        <v/>
      </c>
      <c r="E2477" s="1" t="str">
        <f>IFERROR(VLOOKUP(B2477,'PUBLICADOS EN MELI'!$D$2:$D$12092,1,FALSE)=B2477,"")</f>
        <v/>
      </c>
      <c r="F2477" s="1" t="str">
        <f>IF(VLOOKUP(B2477,'LISTADO LINCE'!$A$2:$BF$4824,14,FALSE)&lt;=0,"",VLOOKUP(B2477,'LISTADO LINCE'!$A$2:$BF$4824,14,FALSE))</f>
        <v/>
      </c>
    </row>
    <row r="2478" spans="1:6" hidden="1" x14ac:dyDescent="0.25">
      <c r="A2478" s="1">
        <v>8503901</v>
      </c>
      <c r="B2478" s="1">
        <f t="shared" si="39"/>
        <v>8503901</v>
      </c>
      <c r="C2478" s="1" t="str">
        <f>+'LISTADO LINCE'!C2477</f>
        <v>TONFA POLICARBONATO RERDA RER201</v>
      </c>
      <c r="D2478" s="1" t="str">
        <f>IFERROR(VLOOKUP(B2478,'PUBLICADOS EN WEB'!$D$2:$D$4094,1,FALSE)=B2478,"")</f>
        <v/>
      </c>
      <c r="E2478" s="1" t="str">
        <f>IFERROR(VLOOKUP(B2478,'PUBLICADOS EN MELI'!$D$2:$D$12092,1,FALSE)=B2478,"")</f>
        <v/>
      </c>
      <c r="F2478" s="1">
        <f>IF(VLOOKUP(B2478,'LISTADO LINCE'!$A$2:$BF$4824,14,FALSE)&lt;=0,"",VLOOKUP(B2478,'LISTADO LINCE'!$A$2:$BF$4824,14,FALSE))</f>
        <v>2</v>
      </c>
    </row>
    <row r="2479" spans="1:6" hidden="1" x14ac:dyDescent="0.25">
      <c r="A2479" s="1">
        <v>8503983</v>
      </c>
      <c r="B2479" s="1">
        <f t="shared" si="39"/>
        <v>8503983</v>
      </c>
      <c r="C2479" s="1" t="str">
        <f>+'LISTADO LINCE'!C2478</f>
        <v>PALMA BORD ORO CELESTE 11 HOJAS CAMI DG</v>
      </c>
      <c r="D2479" s="1" t="str">
        <f>IFERROR(VLOOKUP(B2479,'PUBLICADOS EN WEB'!$D$2:$D$4094,1,FALSE)=B2479,"")</f>
        <v/>
      </c>
      <c r="E2479" s="1" t="str">
        <f>IFERROR(VLOOKUP(B2479,'PUBLICADOS EN MELI'!$D$2:$D$12092,1,FALSE)=B2479,"")</f>
        <v/>
      </c>
      <c r="F2479" s="1" t="str">
        <f>IF(VLOOKUP(B2479,'LISTADO LINCE'!$A$2:$BF$4824,14,FALSE)&lt;=0,"",VLOOKUP(B2479,'LISTADO LINCE'!$A$2:$BF$4824,14,FALSE))</f>
        <v/>
      </c>
    </row>
    <row r="2480" spans="1:6" x14ac:dyDescent="0.25">
      <c r="A2480" s="1">
        <v>8503984</v>
      </c>
      <c r="B2480" s="1">
        <f t="shared" si="39"/>
        <v>8503984</v>
      </c>
      <c r="C2480" s="1" t="str">
        <f>VLOOKUP(B2480,'LISTADO LINCE'!$A$1:$BF$4008,3,FALSE)</f>
        <v>PALMA BORD ORO AZUL 11 HOJAS CHAQUET DG</v>
      </c>
      <c r="D2480" s="1" t="b">
        <f>IFERROR(VLOOKUP(B2480,'PUBLICADOS EN WEB'!$D$2:$D$4094,1,FALSE)=B2480,"")</f>
        <v>1</v>
      </c>
      <c r="E2480" s="1" t="b">
        <f>IFERROR(VLOOKUP(B2480,'PUBLICADOS EN MELI'!$D$2:$D$12092,1,FALSE)=B2480,"")</f>
        <v>1</v>
      </c>
      <c r="F2480" s="1" t="str">
        <f>IF(VLOOKUP(B2480,'LISTADO LINCE'!$A$2:$BF$4824,14,FALSE)&lt;=0,"",VLOOKUP(B2480,'LISTADO LINCE'!$A$2:$BF$4824,14,FALSE))</f>
        <v/>
      </c>
    </row>
    <row r="2481" spans="1:6" hidden="1" x14ac:dyDescent="0.25">
      <c r="A2481" s="1">
        <v>8503999</v>
      </c>
      <c r="B2481" s="1">
        <f t="shared" si="39"/>
        <v>8503999</v>
      </c>
      <c r="C2481" s="1" t="str">
        <f>+'LISTADO LINCE'!C2480</f>
        <v>TONFA TECH. POLICE TP60 SOL</v>
      </c>
      <c r="D2481" s="1" t="str">
        <f>IFERROR(VLOOKUP(B2481,'PUBLICADOS EN WEB'!$D$2:$D$4094,1,FALSE)=B2481,"")</f>
        <v/>
      </c>
      <c r="E2481" s="1" t="str">
        <f>IFERROR(VLOOKUP(B2481,'PUBLICADOS EN MELI'!$D$2:$D$12092,1,FALSE)=B2481,"")</f>
        <v/>
      </c>
      <c r="F2481" s="1" t="str">
        <f>IF(VLOOKUP(B2481,'LISTADO LINCE'!$A$2:$BF$4824,14,FALSE)&lt;=0,"",VLOOKUP(B2481,'LISTADO LINCE'!$A$2:$BF$4824,14,FALSE))</f>
        <v/>
      </c>
    </row>
    <row r="2482" spans="1:6" hidden="1" x14ac:dyDescent="0.25">
      <c r="A2482" s="1">
        <v>8505000</v>
      </c>
      <c r="B2482" s="1">
        <f t="shared" si="39"/>
        <v>8505000</v>
      </c>
      <c r="C2482" s="1" t="str">
        <f>+'LISTADO LINCE'!C2481</f>
        <v>PECT ESC CADETES BARRA BL-AZ-NE BI</v>
      </c>
      <c r="D2482" s="1" t="str">
        <f>IFERROR(VLOOKUP(B2482,'PUBLICADOS EN WEB'!$D$2:$D$4094,1,FALSE)=B2482,"")</f>
        <v/>
      </c>
      <c r="E2482" s="1" t="str">
        <f>IFERROR(VLOOKUP(B2482,'PUBLICADOS EN MELI'!$D$2:$D$12092,1,FALSE)=B2482,"")</f>
        <v/>
      </c>
      <c r="F2482" s="1" t="str">
        <f>IF(VLOOKUP(B2482,'LISTADO LINCE'!$A$2:$BF$4824,14,FALSE)&lt;=0,"",VLOOKUP(B2482,'LISTADO LINCE'!$A$2:$BF$4824,14,FALSE))</f>
        <v/>
      </c>
    </row>
    <row r="2483" spans="1:6" hidden="1" x14ac:dyDescent="0.25">
      <c r="A2483" s="1">
        <v>8505001</v>
      </c>
      <c r="B2483" s="1">
        <f t="shared" si="39"/>
        <v>8505001</v>
      </c>
      <c r="C2483" s="1" t="str">
        <f>+'LISTADO LINCE'!C2482</f>
        <v>PECT. B/DENS. 1 ROMBO CHICO RER</v>
      </c>
      <c r="D2483" s="1" t="str">
        <f>IFERROR(VLOOKUP(B2483,'PUBLICADOS EN WEB'!$D$2:$D$4094,1,FALSE)=B2483,"")</f>
        <v/>
      </c>
      <c r="E2483" s="1" t="str">
        <f>IFERROR(VLOOKUP(B2483,'PUBLICADOS EN MELI'!$D$2:$D$12092,1,FALSE)=B2483,"")</f>
        <v/>
      </c>
      <c r="F2483" s="1" t="str">
        <f>IF(VLOOKUP(B2483,'LISTADO LINCE'!$A$2:$BF$4824,14,FALSE)&lt;=0,"",VLOOKUP(B2483,'LISTADO LINCE'!$A$2:$BF$4824,14,FALSE))</f>
        <v/>
      </c>
    </row>
    <row r="2484" spans="1:6" hidden="1" x14ac:dyDescent="0.25">
      <c r="A2484" s="1">
        <v>8505002</v>
      </c>
      <c r="B2484" s="1">
        <f t="shared" si="39"/>
        <v>8505002</v>
      </c>
      <c r="C2484" s="1" t="str">
        <f>+'LISTADO LINCE'!C2483</f>
        <v>PECT. B/DENS. 2 ROMBOS CHIC BI</v>
      </c>
      <c r="D2484" s="1" t="str">
        <f>IFERROR(VLOOKUP(B2484,'PUBLICADOS EN WEB'!$D$2:$D$4094,1,FALSE)=B2484,"")</f>
        <v/>
      </c>
      <c r="E2484" s="1" t="str">
        <f>IFERROR(VLOOKUP(B2484,'PUBLICADOS EN MELI'!$D$2:$D$12092,1,FALSE)=B2484,"")</f>
        <v/>
      </c>
      <c r="F2484" s="1" t="str">
        <f>IF(VLOOKUP(B2484,'LISTADO LINCE'!$A$2:$BF$4824,14,FALSE)&lt;=0,"",VLOOKUP(B2484,'LISTADO LINCE'!$A$2:$BF$4824,14,FALSE))</f>
        <v/>
      </c>
    </row>
    <row r="2485" spans="1:6" hidden="1" x14ac:dyDescent="0.25">
      <c r="A2485" s="1">
        <v>8505003</v>
      </c>
      <c r="B2485" s="1">
        <f t="shared" si="39"/>
        <v>8505003</v>
      </c>
      <c r="C2485" s="1" t="str">
        <f>+'LISTADO LINCE'!C2484</f>
        <v>BASE DE TELA</v>
      </c>
      <c r="D2485" s="1" t="str">
        <f>IFERROR(VLOOKUP(B2485,'PUBLICADOS EN WEB'!$D$2:$D$4094,1,FALSE)=B2485,"")</f>
        <v/>
      </c>
      <c r="E2485" s="1" t="str">
        <f>IFERROR(VLOOKUP(B2485,'PUBLICADOS EN MELI'!$D$2:$D$12092,1,FALSE)=B2485,"")</f>
        <v/>
      </c>
      <c r="F2485" s="1">
        <f>IF(VLOOKUP(B2485,'LISTADO LINCE'!$A$2:$BF$4824,14,FALSE)&lt;=0,"",VLOOKUP(B2485,'LISTADO LINCE'!$A$2:$BF$4824,14,FALSE))</f>
        <v>10</v>
      </c>
    </row>
    <row r="2486" spans="1:6" hidden="1" x14ac:dyDescent="0.25">
      <c r="A2486" s="1">
        <v>8505004</v>
      </c>
      <c r="B2486" s="1">
        <f t="shared" si="39"/>
        <v>8505004</v>
      </c>
      <c r="C2486" s="1" t="str">
        <f>+'LISTADO LINCE'!C2485</f>
        <v>PECT. B/DENS. 3 ROMBOS RER</v>
      </c>
      <c r="D2486" s="1" t="str">
        <f>IFERROR(VLOOKUP(B2486,'PUBLICADOS EN WEB'!$D$2:$D$4094,1,FALSE)=B2486,"")</f>
        <v/>
      </c>
      <c r="E2486" s="1" t="str">
        <f>IFERROR(VLOOKUP(B2486,'PUBLICADOS EN MELI'!$D$2:$D$12092,1,FALSE)=B2486,"")</f>
        <v/>
      </c>
      <c r="F2486" s="1" t="str">
        <f>IF(VLOOKUP(B2486,'LISTADO LINCE'!$A$2:$BF$4824,14,FALSE)&lt;=0,"",VLOOKUP(B2486,'LISTADO LINCE'!$A$2:$BF$4824,14,FALSE))</f>
        <v/>
      </c>
    </row>
    <row r="2487" spans="1:6" hidden="1" x14ac:dyDescent="0.25">
      <c r="A2487" s="1">
        <v>8505005</v>
      </c>
      <c r="B2487" s="1">
        <f t="shared" si="39"/>
        <v>8505005</v>
      </c>
      <c r="C2487" s="1" t="str">
        <f>+'LISTADO LINCE'!C2486</f>
        <v>PECT. B/DENS. 1 ROMBO SERRE RER</v>
      </c>
      <c r="D2487" s="1" t="str">
        <f>IFERROR(VLOOKUP(B2487,'PUBLICADOS EN WEB'!$D$2:$D$4094,1,FALSE)=B2487,"")</f>
        <v/>
      </c>
      <c r="E2487" s="1" t="str">
        <f>IFERROR(VLOOKUP(B2487,'PUBLICADOS EN MELI'!$D$2:$D$12092,1,FALSE)=B2487,"")</f>
        <v/>
      </c>
      <c r="F2487" s="1" t="str">
        <f>IF(VLOOKUP(B2487,'LISTADO LINCE'!$A$2:$BF$4824,14,FALSE)&lt;=0,"",VLOOKUP(B2487,'LISTADO LINCE'!$A$2:$BF$4824,14,FALSE))</f>
        <v/>
      </c>
    </row>
    <row r="2488" spans="1:6" hidden="1" x14ac:dyDescent="0.25">
      <c r="A2488" s="1">
        <v>8505006</v>
      </c>
      <c r="B2488" s="1">
        <f t="shared" si="39"/>
        <v>8505006</v>
      </c>
      <c r="C2488" s="1" t="str">
        <f>+'LISTADO LINCE'!C2487</f>
        <v>PECT. B/DENS. 2 ROMBOS Y SE RER</v>
      </c>
      <c r="D2488" s="1" t="str">
        <f>IFERROR(VLOOKUP(B2488,'PUBLICADOS EN WEB'!$D$2:$D$4094,1,FALSE)=B2488,"")</f>
        <v/>
      </c>
      <c r="E2488" s="1" t="str">
        <f>IFERROR(VLOOKUP(B2488,'PUBLICADOS EN MELI'!$D$2:$D$12092,1,FALSE)=B2488,"")</f>
        <v/>
      </c>
      <c r="F2488" s="1" t="str">
        <f>IF(VLOOKUP(B2488,'LISTADO LINCE'!$A$2:$BF$4824,14,FALSE)&lt;=0,"",VLOOKUP(B2488,'LISTADO LINCE'!$A$2:$BF$4824,14,FALSE))</f>
        <v/>
      </c>
    </row>
    <row r="2489" spans="1:6" hidden="1" x14ac:dyDescent="0.25">
      <c r="A2489" s="1">
        <v>8505007</v>
      </c>
      <c r="B2489" s="1">
        <f t="shared" si="39"/>
        <v>8505007</v>
      </c>
      <c r="C2489" s="1" t="str">
        <f>+'LISTADO LINCE'!C2488</f>
        <v>PECT. B/DENS. 1 ROMBO Y PAL RER</v>
      </c>
      <c r="D2489" s="1" t="str">
        <f>IFERROR(VLOOKUP(B2489,'PUBLICADOS EN WEB'!$D$2:$D$4094,1,FALSE)=B2489,"")</f>
        <v/>
      </c>
      <c r="E2489" s="1" t="str">
        <f>IFERROR(VLOOKUP(B2489,'PUBLICADOS EN MELI'!$D$2:$D$12092,1,FALSE)=B2489,"")</f>
        <v/>
      </c>
      <c r="F2489" s="1" t="str">
        <f>IF(VLOOKUP(B2489,'LISTADO LINCE'!$A$2:$BF$4824,14,FALSE)&lt;=0,"",VLOOKUP(B2489,'LISTADO LINCE'!$A$2:$BF$4824,14,FALSE))</f>
        <v/>
      </c>
    </row>
    <row r="2490" spans="1:6" hidden="1" x14ac:dyDescent="0.25">
      <c r="A2490" s="1">
        <v>8505008</v>
      </c>
      <c r="B2490" s="1">
        <f t="shared" si="39"/>
        <v>8505008</v>
      </c>
      <c r="C2490" s="1" t="str">
        <f>+'LISTADO LINCE'!C2489</f>
        <v>PECT. B/DENS. 2 ROMBOS Y PA RER</v>
      </c>
      <c r="D2490" s="1" t="str">
        <f>IFERROR(VLOOKUP(B2490,'PUBLICADOS EN WEB'!$D$2:$D$4094,1,FALSE)=B2490,"")</f>
        <v/>
      </c>
      <c r="E2490" s="1" t="str">
        <f>IFERROR(VLOOKUP(B2490,'PUBLICADOS EN MELI'!$D$2:$D$12092,1,FALSE)=B2490,"")</f>
        <v/>
      </c>
      <c r="F2490" s="1" t="str">
        <f>IF(VLOOKUP(B2490,'LISTADO LINCE'!$A$2:$BF$4824,14,FALSE)&lt;=0,"",VLOOKUP(B2490,'LISTADO LINCE'!$A$2:$BF$4824,14,FALSE))</f>
        <v/>
      </c>
    </row>
    <row r="2491" spans="1:6" hidden="1" x14ac:dyDescent="0.25">
      <c r="A2491" s="1">
        <v>8505009</v>
      </c>
      <c r="B2491" s="1">
        <f t="shared" si="39"/>
        <v>8505009</v>
      </c>
      <c r="C2491" s="1" t="str">
        <f>+'LISTADO LINCE'!C2490</f>
        <v>INSIG BI SARG PRIMERO</v>
      </c>
      <c r="D2491" s="1" t="str">
        <f>IFERROR(VLOOKUP(B2491,'PUBLICADOS EN WEB'!$D$2:$D$4094,1,FALSE)=B2491,"")</f>
        <v/>
      </c>
      <c r="E2491" s="1" t="str">
        <f>IFERROR(VLOOKUP(B2491,'PUBLICADOS EN MELI'!$D$2:$D$12092,1,FALSE)=B2491,"")</f>
        <v/>
      </c>
      <c r="F2491" s="1" t="str">
        <f>IF(VLOOKUP(B2491,'LISTADO LINCE'!$A$2:$BF$4824,14,FALSE)&lt;=0,"",VLOOKUP(B2491,'LISTADO LINCE'!$A$2:$BF$4824,14,FALSE))</f>
        <v/>
      </c>
    </row>
    <row r="2492" spans="1:6" hidden="1" x14ac:dyDescent="0.25">
      <c r="A2492" s="1">
        <v>8505010</v>
      </c>
      <c r="B2492" s="1">
        <f t="shared" si="39"/>
        <v>8505010</v>
      </c>
      <c r="C2492" s="1" t="str">
        <f>+'LISTADO LINCE'!C2491</f>
        <v>PECT BORD SAN LUIS  1 LINEA RER</v>
      </c>
      <c r="D2492" s="1" t="str">
        <f>IFERROR(VLOOKUP(B2492,'PUBLICADOS EN WEB'!$D$2:$D$4094,1,FALSE)=B2492,"")</f>
        <v/>
      </c>
      <c r="E2492" s="1" t="str">
        <f>IFERROR(VLOOKUP(B2492,'PUBLICADOS EN MELI'!$D$2:$D$12092,1,FALSE)=B2492,"")</f>
        <v/>
      </c>
      <c r="F2492" s="1" t="str">
        <f>IF(VLOOKUP(B2492,'LISTADO LINCE'!$A$2:$BF$4824,14,FALSE)&lt;=0,"",VLOOKUP(B2492,'LISTADO LINCE'!$A$2:$BF$4824,14,FALSE))</f>
        <v/>
      </c>
    </row>
    <row r="2493" spans="1:6" hidden="1" x14ac:dyDescent="0.25">
      <c r="A2493" s="1">
        <v>8505011</v>
      </c>
      <c r="B2493" s="1">
        <f t="shared" si="39"/>
        <v>8505011</v>
      </c>
      <c r="C2493" s="1" t="str">
        <f>+'LISTADO LINCE'!C2492</f>
        <v>PECT BORD SAN LUIS  2 LINEAS RER</v>
      </c>
      <c r="D2493" s="1" t="str">
        <f>IFERROR(VLOOKUP(B2493,'PUBLICADOS EN WEB'!$D$2:$D$4094,1,FALSE)=B2493,"")</f>
        <v/>
      </c>
      <c r="E2493" s="1" t="str">
        <f>IFERROR(VLOOKUP(B2493,'PUBLICADOS EN MELI'!$D$2:$D$12092,1,FALSE)=B2493,"")</f>
        <v/>
      </c>
      <c r="F2493" s="1" t="str">
        <f>IF(VLOOKUP(B2493,'LISTADO LINCE'!$A$2:$BF$4824,14,FALSE)&lt;=0,"",VLOOKUP(B2493,'LISTADO LINCE'!$A$2:$BF$4824,14,FALSE))</f>
        <v/>
      </c>
    </row>
    <row r="2494" spans="1:6" hidden="1" x14ac:dyDescent="0.25">
      <c r="A2494" s="1">
        <v>8505012</v>
      </c>
      <c r="B2494" s="1">
        <f t="shared" si="39"/>
        <v>8505012</v>
      </c>
      <c r="C2494" s="1" t="str">
        <f>+'LISTADO LINCE'!C2493</f>
        <v>PECT BORD SAN LUIS 3 ESTR PLAT GR BI</v>
      </c>
      <c r="D2494" s="1" t="str">
        <f>IFERROR(VLOOKUP(B2494,'PUBLICADOS EN WEB'!$D$2:$D$4094,1,FALSE)=B2494,"")</f>
        <v/>
      </c>
      <c r="E2494" s="1" t="str">
        <f>IFERROR(VLOOKUP(B2494,'PUBLICADOS EN MELI'!$D$2:$D$12092,1,FALSE)=B2494,"")</f>
        <v/>
      </c>
      <c r="F2494" s="1" t="str">
        <f>IF(VLOOKUP(B2494,'LISTADO LINCE'!$A$2:$BF$4824,14,FALSE)&lt;=0,"",VLOOKUP(B2494,'LISTADO LINCE'!$A$2:$BF$4824,14,FALSE))</f>
        <v/>
      </c>
    </row>
    <row r="2495" spans="1:6" hidden="1" x14ac:dyDescent="0.25">
      <c r="A2495" s="1">
        <v>8505013</v>
      </c>
      <c r="B2495" s="1">
        <f t="shared" si="39"/>
        <v>8505013</v>
      </c>
      <c r="C2495" s="1" t="str">
        <f>+'LISTADO LINCE'!C2494</f>
        <v>GRUPO SANGUINEO MOSQUETON/LLAVERO RER</v>
      </c>
      <c r="D2495" s="1" t="b">
        <f>IFERROR(VLOOKUP(B2495,'PUBLICADOS EN WEB'!$D$2:$D$4094,1,FALSE)=B2495,"")</f>
        <v>1</v>
      </c>
      <c r="E2495" s="1" t="str">
        <f>IFERROR(VLOOKUP(B2495,'PUBLICADOS EN MELI'!$D$2:$D$12092,1,FALSE)=B2495,"")</f>
        <v/>
      </c>
      <c r="F2495" s="1" t="str">
        <f>IF(VLOOKUP(B2495,'LISTADO LINCE'!$A$2:$BF$4824,14,FALSE)&lt;=0,"",VLOOKUP(B2495,'LISTADO LINCE'!$A$2:$BF$4824,14,FALSE))</f>
        <v/>
      </c>
    </row>
    <row r="2496" spans="1:6" x14ac:dyDescent="0.25">
      <c r="A2496" s="1">
        <v>8505014</v>
      </c>
      <c r="B2496" s="1">
        <f t="shared" si="39"/>
        <v>8505014</v>
      </c>
      <c r="C2496" s="1" t="str">
        <f>VLOOKUP(B2496,'LISTADO LINCE'!$A$1:$BF$4008,3,FALSE)</f>
        <v>PECT. GRUPO SANGUINEO   BARG BI</v>
      </c>
      <c r="D2496" s="1" t="b">
        <f>IFERROR(VLOOKUP(B2496,'PUBLICADOS EN WEB'!$D$2:$D$4094,1,FALSE)=B2496,"")</f>
        <v>1</v>
      </c>
      <c r="E2496" s="1" t="b">
        <f>IFERROR(VLOOKUP(B2496,'PUBLICADOS EN MELI'!$D$2:$D$12092,1,FALSE)=B2496,"")</f>
        <v>1</v>
      </c>
      <c r="F2496" s="1">
        <f>IF(VLOOKUP(B2496,'LISTADO LINCE'!$A$2:$BF$4824,14,FALSE)&lt;=0,"",VLOOKUP(B2496,'LISTADO LINCE'!$A$2:$BF$4824,14,FALSE))</f>
        <v>209</v>
      </c>
    </row>
    <row r="2497" spans="1:6" hidden="1" x14ac:dyDescent="0.25">
      <c r="A2497" s="1">
        <v>8505015</v>
      </c>
      <c r="B2497" s="1">
        <f t="shared" si="39"/>
        <v>8505015</v>
      </c>
      <c r="C2497" s="1" t="str">
        <f>+'LISTADO LINCE'!C2496</f>
        <v>GRIFA POLICIA GALLO PAR RER</v>
      </c>
      <c r="D2497" s="1" t="str">
        <f>IFERROR(VLOOKUP(B2497,'PUBLICADOS EN WEB'!$D$2:$D$4094,1,FALSE)=B2497,"")</f>
        <v/>
      </c>
      <c r="E2497" s="1" t="str">
        <f>IFERROR(VLOOKUP(B2497,'PUBLICADOS EN MELI'!$D$2:$D$12092,1,FALSE)=B2497,"")</f>
        <v/>
      </c>
      <c r="F2497" s="1" t="str">
        <f>IF(VLOOKUP(B2497,'LISTADO LINCE'!$A$2:$BF$4824,14,FALSE)&lt;=0,"",VLOOKUP(B2497,'LISTADO LINCE'!$A$2:$BF$4824,14,FALSE))</f>
        <v/>
      </c>
    </row>
    <row r="2498" spans="1:6" hidden="1" x14ac:dyDescent="0.25">
      <c r="A2498" s="1">
        <v>8505016</v>
      </c>
      <c r="B2498" s="1">
        <f t="shared" si="39"/>
        <v>8505016</v>
      </c>
      <c r="C2498" s="1" t="str">
        <f>+'LISTADO LINCE'!C2497</f>
        <v>GRUPO SANGUINEO CUADRADO BI</v>
      </c>
      <c r="D2498" s="1" t="str">
        <f>IFERROR(VLOOKUP(B2498,'PUBLICADOS EN WEB'!$D$2:$D$4094,1,FALSE)=B2498,"")</f>
        <v/>
      </c>
      <c r="E2498" s="1" t="str">
        <f>IFERROR(VLOOKUP(B2498,'PUBLICADOS EN MELI'!$D$2:$D$12092,1,FALSE)=B2498,"")</f>
        <v/>
      </c>
      <c r="F2498" s="1">
        <f>IF(VLOOKUP(B2498,'LISTADO LINCE'!$A$2:$BF$4824,14,FALSE)&lt;=0,"",VLOOKUP(B2498,'LISTADO LINCE'!$A$2:$BF$4824,14,FALSE))</f>
        <v>28</v>
      </c>
    </row>
    <row r="2499" spans="1:6" hidden="1" x14ac:dyDescent="0.25">
      <c r="A2499" s="1">
        <v>8505017</v>
      </c>
      <c r="B2499" s="1">
        <f t="shared" si="39"/>
        <v>8505017</v>
      </c>
      <c r="C2499" s="1" t="str">
        <f>+'LISTADO LINCE'!C2498</f>
        <v>GRIFA INFANTERIA EL PAR RER</v>
      </c>
      <c r="D2499" s="1" t="str">
        <f>IFERROR(VLOOKUP(B2499,'PUBLICADOS EN WEB'!$D$2:$D$4094,1,FALSE)=B2499,"")</f>
        <v/>
      </c>
      <c r="E2499" s="1" t="str">
        <f>IFERROR(VLOOKUP(B2499,'PUBLICADOS EN MELI'!$D$2:$D$12092,1,FALSE)=B2499,"")</f>
        <v/>
      </c>
      <c r="F2499" s="1" t="str">
        <f>IF(VLOOKUP(B2499,'LISTADO LINCE'!$A$2:$BF$4824,14,FALSE)&lt;=0,"",VLOOKUP(B2499,'LISTADO LINCE'!$A$2:$BF$4824,14,FALSE))</f>
        <v/>
      </c>
    </row>
    <row r="2500" spans="1:6" hidden="1" x14ac:dyDescent="0.25">
      <c r="A2500" s="1">
        <v>8505018</v>
      </c>
      <c r="B2500" s="1">
        <f t="shared" si="39"/>
        <v>8505018</v>
      </c>
      <c r="C2500" s="1" t="str">
        <f>+'LISTADO LINCE'!C2499</f>
        <v>GRIFA BOMBEROS EL PAR RER</v>
      </c>
      <c r="D2500" s="1" t="str">
        <f>IFERROR(VLOOKUP(B2500,'PUBLICADOS EN WEB'!$D$2:$D$4094,1,FALSE)=B2500,"")</f>
        <v/>
      </c>
      <c r="E2500" s="1" t="str">
        <f>IFERROR(VLOOKUP(B2500,'PUBLICADOS EN MELI'!$D$2:$D$12092,1,FALSE)=B2500,"")</f>
        <v/>
      </c>
      <c r="F2500" s="1" t="str">
        <f>IF(VLOOKUP(B2500,'LISTADO LINCE'!$A$2:$BF$4824,14,FALSE)&lt;=0,"",VLOOKUP(B2500,'LISTADO LINCE'!$A$2:$BF$4824,14,FALSE))</f>
        <v/>
      </c>
    </row>
    <row r="2501" spans="1:6" hidden="1" x14ac:dyDescent="0.25">
      <c r="A2501" s="1">
        <v>8505019</v>
      </c>
      <c r="B2501" s="1">
        <f t="shared" si="39"/>
        <v>8505019</v>
      </c>
      <c r="C2501" s="1" t="str">
        <f>+'LISTADO LINCE'!C2500</f>
        <v>GRIFA CABALLERIA EL PAR RER</v>
      </c>
      <c r="D2501" s="1" t="str">
        <f>IFERROR(VLOOKUP(B2501,'PUBLICADOS EN WEB'!$D$2:$D$4094,1,FALSE)=B2501,"")</f>
        <v/>
      </c>
      <c r="E2501" s="1" t="str">
        <f>IFERROR(VLOOKUP(B2501,'PUBLICADOS EN MELI'!$D$2:$D$12092,1,FALSE)=B2501,"")</f>
        <v/>
      </c>
      <c r="F2501" s="1" t="str">
        <f>IF(VLOOKUP(B2501,'LISTADO LINCE'!$A$2:$BF$4824,14,FALSE)&lt;=0,"",VLOOKUP(B2501,'LISTADO LINCE'!$A$2:$BF$4824,14,FALSE))</f>
        <v/>
      </c>
    </row>
    <row r="2502" spans="1:6" hidden="1" x14ac:dyDescent="0.25">
      <c r="A2502" s="1">
        <v>8505020</v>
      </c>
      <c r="B2502" s="1">
        <f t="shared" si="39"/>
        <v>8505020</v>
      </c>
      <c r="C2502" s="1" t="str">
        <f>+'LISTADO LINCE'!C2501</f>
        <v>GRIFA PENITENCIARIA EL PAR RER</v>
      </c>
      <c r="D2502" s="1" t="str">
        <f>IFERROR(VLOOKUP(B2502,'PUBLICADOS EN WEB'!$D$2:$D$4094,1,FALSE)=B2502,"")</f>
        <v/>
      </c>
      <c r="E2502" s="1" t="str">
        <f>IFERROR(VLOOKUP(B2502,'PUBLICADOS EN MELI'!$D$2:$D$12092,1,FALSE)=B2502,"")</f>
        <v/>
      </c>
      <c r="F2502" s="1" t="str">
        <f>IF(VLOOKUP(B2502,'LISTADO LINCE'!$A$2:$BF$4824,14,FALSE)&lt;=0,"",VLOOKUP(B2502,'LISTADO LINCE'!$A$2:$BF$4824,14,FALSE))</f>
        <v/>
      </c>
    </row>
    <row r="2503" spans="1:6" hidden="1" x14ac:dyDescent="0.25">
      <c r="A2503" s="1">
        <v>8505021</v>
      </c>
      <c r="B2503" s="1">
        <f t="shared" si="39"/>
        <v>8505021</v>
      </c>
      <c r="C2503" s="1" t="str">
        <f>+'LISTADO LINCE'!C2502</f>
        <v>PECT ESC CADETES 1 BARRA BL OJAL BI</v>
      </c>
      <c r="D2503" s="1" t="str">
        <f>IFERROR(VLOOKUP(B2503,'PUBLICADOS EN WEB'!$D$2:$D$4094,1,FALSE)=B2503,"")</f>
        <v/>
      </c>
      <c r="E2503" s="1" t="str">
        <f>IFERROR(VLOOKUP(B2503,'PUBLICADOS EN MELI'!$D$2:$D$12092,1,FALSE)=B2503,"")</f>
        <v/>
      </c>
      <c r="F2503" s="1">
        <f>IF(VLOOKUP(B2503,'LISTADO LINCE'!$A$2:$BF$4824,14,FALSE)&lt;=0,"",VLOOKUP(B2503,'LISTADO LINCE'!$A$2:$BF$4824,14,FALSE))</f>
        <v>34</v>
      </c>
    </row>
    <row r="2504" spans="1:6" hidden="1" x14ac:dyDescent="0.25">
      <c r="A2504" s="1">
        <v>8505022</v>
      </c>
      <c r="B2504" s="1">
        <f t="shared" si="39"/>
        <v>8505022</v>
      </c>
      <c r="C2504" s="1" t="str">
        <f>+'LISTADO LINCE'!C2503</f>
        <v>PECT ESC CADETES 2 BARRAS BL OJAL BI</v>
      </c>
      <c r="D2504" s="1" t="str">
        <f>IFERROR(VLOOKUP(B2504,'PUBLICADOS EN WEB'!$D$2:$D$4094,1,FALSE)=B2504,"")</f>
        <v/>
      </c>
      <c r="E2504" s="1" t="str">
        <f>IFERROR(VLOOKUP(B2504,'PUBLICADOS EN MELI'!$D$2:$D$12092,1,FALSE)=B2504,"")</f>
        <v/>
      </c>
      <c r="F2504" s="1">
        <f>IF(VLOOKUP(B2504,'LISTADO LINCE'!$A$2:$BF$4824,14,FALSE)&lt;=0,"",VLOOKUP(B2504,'LISTADO LINCE'!$A$2:$BF$4824,14,FALSE))</f>
        <v>26</v>
      </c>
    </row>
    <row r="2505" spans="1:6" hidden="1" x14ac:dyDescent="0.25">
      <c r="A2505" s="1">
        <v>850502201</v>
      </c>
      <c r="B2505" s="1">
        <f t="shared" si="39"/>
        <v>850502201</v>
      </c>
      <c r="C2505" s="1" t="str">
        <f>+'LISTADO LINCE'!C2504</f>
        <v>PECT. BORD. ORO SANTA CRUZ CRIO. INSP.</v>
      </c>
      <c r="D2505" s="1" t="str">
        <f>IFERROR(VLOOKUP(B2505,'PUBLICADOS EN WEB'!$D$2:$D$4094,1,FALSE)=B2505,"")</f>
        <v/>
      </c>
      <c r="E2505" s="1" t="str">
        <f>IFERROR(VLOOKUP(B2505,'PUBLICADOS EN MELI'!$D$2:$D$12092,1,FALSE)=B2505,"")</f>
        <v/>
      </c>
      <c r="F2505" s="1" t="str">
        <f>IF(VLOOKUP(B2505,'LISTADO LINCE'!$A$2:$BF$4824,14,FALSE)&lt;=0,"",VLOOKUP(B2505,'LISTADO LINCE'!$A$2:$BF$4824,14,FALSE))</f>
        <v/>
      </c>
    </row>
    <row r="2506" spans="1:6" hidden="1" x14ac:dyDescent="0.25">
      <c r="A2506" s="1">
        <v>8505023</v>
      </c>
      <c r="B2506" s="1">
        <f t="shared" si="39"/>
        <v>8505023</v>
      </c>
      <c r="C2506" s="1" t="str">
        <f>+'LISTADO LINCE'!C2505</f>
        <v>PECT ESC CADETES 1 BARRA AZ BI</v>
      </c>
      <c r="D2506" s="1" t="b">
        <f>IFERROR(VLOOKUP(B2506,'PUBLICADOS EN WEB'!$D$2:$D$4094,1,FALSE)=B2506,"")</f>
        <v>1</v>
      </c>
      <c r="E2506" s="1" t="str">
        <f>IFERROR(VLOOKUP(B2506,'PUBLICADOS EN MELI'!$D$2:$D$12092,1,FALSE)=B2506,"")</f>
        <v/>
      </c>
      <c r="F2506" s="1">
        <f>IF(VLOOKUP(B2506,'LISTADO LINCE'!$A$2:$BF$4824,14,FALSE)&lt;=0,"",VLOOKUP(B2506,'LISTADO LINCE'!$A$2:$BF$4824,14,FALSE))</f>
        <v>6</v>
      </c>
    </row>
    <row r="2507" spans="1:6" hidden="1" x14ac:dyDescent="0.25">
      <c r="A2507" s="1">
        <v>850502302</v>
      </c>
      <c r="B2507" s="1">
        <f t="shared" si="39"/>
        <v>850502302</v>
      </c>
      <c r="C2507" s="1" t="str">
        <f>+'LISTADO LINCE'!C2506</f>
        <v>PECT. BORD. ORO SANTA CRUZ CRIO. MAYOR</v>
      </c>
      <c r="D2507" s="1" t="str">
        <f>IFERROR(VLOOKUP(B2507,'PUBLICADOS EN WEB'!$D$2:$D$4094,1,FALSE)=B2507,"")</f>
        <v/>
      </c>
      <c r="E2507" s="1" t="str">
        <f>IFERROR(VLOOKUP(B2507,'PUBLICADOS EN MELI'!$D$2:$D$12092,1,FALSE)=B2507,"")</f>
        <v/>
      </c>
      <c r="F2507" s="1" t="str">
        <f>IF(VLOOKUP(B2507,'LISTADO LINCE'!$A$2:$BF$4824,14,FALSE)&lt;=0,"",VLOOKUP(B2507,'LISTADO LINCE'!$A$2:$BF$4824,14,FALSE))</f>
        <v/>
      </c>
    </row>
    <row r="2508" spans="1:6" hidden="1" x14ac:dyDescent="0.25">
      <c r="A2508" s="1">
        <v>8505024</v>
      </c>
      <c r="B2508" s="1">
        <f t="shared" si="39"/>
        <v>8505024</v>
      </c>
      <c r="C2508" s="1" t="str">
        <f>+'LISTADO LINCE'!C2507</f>
        <v>PECT ESC CADETES 2 BARRAS AZ BI</v>
      </c>
      <c r="D2508" s="1" t="str">
        <f>IFERROR(VLOOKUP(B2508,'PUBLICADOS EN WEB'!$D$2:$D$4094,1,FALSE)=B2508,"")</f>
        <v/>
      </c>
      <c r="E2508" s="1" t="str">
        <f>IFERROR(VLOOKUP(B2508,'PUBLICADOS EN MELI'!$D$2:$D$12092,1,FALSE)=B2508,"")</f>
        <v/>
      </c>
      <c r="F2508" s="1">
        <f>IF(VLOOKUP(B2508,'LISTADO LINCE'!$A$2:$BF$4824,14,FALSE)&lt;=0,"",VLOOKUP(B2508,'LISTADO LINCE'!$A$2:$BF$4824,14,FALSE))</f>
        <v>21</v>
      </c>
    </row>
    <row r="2509" spans="1:6" hidden="1" x14ac:dyDescent="0.25">
      <c r="A2509" s="1">
        <v>850502403</v>
      </c>
      <c r="B2509" s="1">
        <f t="shared" si="39"/>
        <v>850502403</v>
      </c>
      <c r="C2509" s="1" t="str">
        <f>+'LISTADO LINCE'!C2508</f>
        <v>PECT. BORD. ORO SANTA CRUZ CRIO. GRAL.</v>
      </c>
      <c r="D2509" s="1" t="str">
        <f>IFERROR(VLOOKUP(B2509,'PUBLICADOS EN WEB'!$D$2:$D$4094,1,FALSE)=B2509,"")</f>
        <v/>
      </c>
      <c r="E2509" s="1" t="str">
        <f>IFERROR(VLOOKUP(B2509,'PUBLICADOS EN MELI'!$D$2:$D$12092,1,FALSE)=B2509,"")</f>
        <v/>
      </c>
      <c r="F2509" s="1" t="str">
        <f>IF(VLOOKUP(B2509,'LISTADO LINCE'!$A$2:$BF$4824,14,FALSE)&lt;=0,"",VLOOKUP(B2509,'LISTADO LINCE'!$A$2:$BF$4824,14,FALSE))</f>
        <v/>
      </c>
    </row>
    <row r="2510" spans="1:6" hidden="1" x14ac:dyDescent="0.25">
      <c r="A2510" s="1">
        <v>8505025</v>
      </c>
      <c r="B2510" s="1">
        <f t="shared" si="39"/>
        <v>8505025</v>
      </c>
      <c r="C2510" s="1" t="str">
        <f>+'LISTADO LINCE'!C2509</f>
        <v>PECT BORD ORO S CRUZ JEFE 4 ESTR DG</v>
      </c>
      <c r="D2510" s="1" t="str">
        <f>IFERROR(VLOOKUP(B2510,'PUBLICADOS EN WEB'!$D$2:$D$4094,1,FALSE)=B2510,"")</f>
        <v/>
      </c>
      <c r="E2510" s="1" t="str">
        <f>IFERROR(VLOOKUP(B2510,'PUBLICADOS EN MELI'!$D$2:$D$12092,1,FALSE)=B2510,"")</f>
        <v/>
      </c>
      <c r="F2510" s="1" t="str">
        <f>IF(VLOOKUP(B2510,'LISTADO LINCE'!$A$2:$BF$4824,14,FALSE)&lt;=0,"",VLOOKUP(B2510,'LISTADO LINCE'!$A$2:$BF$4824,14,FALSE))</f>
        <v/>
      </c>
    </row>
    <row r="2511" spans="1:6" hidden="1" x14ac:dyDescent="0.25">
      <c r="A2511" s="1">
        <v>8505026</v>
      </c>
      <c r="B2511" s="1">
        <f t="shared" si="39"/>
        <v>8505026</v>
      </c>
      <c r="C2511" s="1" t="str">
        <f>+'LISTADO LINCE'!C2510</f>
        <v>PECT. BORD. OF PPAL. INFANTERIA BI</v>
      </c>
      <c r="D2511" s="1" t="str">
        <f>IFERROR(VLOOKUP(B2511,'PUBLICADOS EN WEB'!$D$2:$D$4094,1,FALSE)=B2511,"")</f>
        <v/>
      </c>
      <c r="E2511" s="1" t="str">
        <f>IFERROR(VLOOKUP(B2511,'PUBLICADOS EN MELI'!$D$2:$D$12092,1,FALSE)=B2511,"")</f>
        <v/>
      </c>
      <c r="F2511" s="1" t="str">
        <f>IF(VLOOKUP(B2511,'LISTADO LINCE'!$A$2:$BF$4824,14,FALSE)&lt;=0,"",VLOOKUP(B2511,'LISTADO LINCE'!$A$2:$BF$4824,14,FALSE))</f>
        <v/>
      </c>
    </row>
    <row r="2512" spans="1:6" hidden="1" x14ac:dyDescent="0.25">
      <c r="A2512" s="1">
        <v>8505027</v>
      </c>
      <c r="B2512" s="1">
        <f t="shared" si="39"/>
        <v>8505027</v>
      </c>
      <c r="C2512" s="1" t="str">
        <f>+'LISTADO LINCE'!C2511</f>
        <v>PECT ESC CADETES 3 BARRAS AZ BI</v>
      </c>
      <c r="D2512" s="1" t="str">
        <f>IFERROR(VLOOKUP(B2512,'PUBLICADOS EN WEB'!$D$2:$D$4094,1,FALSE)=B2512,"")</f>
        <v/>
      </c>
      <c r="E2512" s="1" t="str">
        <f>IFERROR(VLOOKUP(B2512,'PUBLICADOS EN MELI'!$D$2:$D$12092,1,FALSE)=B2512,"")</f>
        <v/>
      </c>
      <c r="F2512" s="1" t="str">
        <f>IF(VLOOKUP(B2512,'LISTADO LINCE'!$A$2:$BF$4824,14,FALSE)&lt;=0,"",VLOOKUP(B2512,'LISTADO LINCE'!$A$2:$BF$4824,14,FALSE))</f>
        <v/>
      </c>
    </row>
    <row r="2513" spans="1:6" hidden="1" x14ac:dyDescent="0.25">
      <c r="A2513" s="1">
        <v>8505028</v>
      </c>
      <c r="B2513" s="1">
        <f t="shared" si="39"/>
        <v>8505028</v>
      </c>
      <c r="C2513" s="1" t="str">
        <f>+'LISTADO LINCE'!C2512</f>
        <v>PECT BORD ORO CRIO GRAL SANTA CRUZ DG</v>
      </c>
      <c r="D2513" s="1" t="str">
        <f>IFERROR(VLOOKUP(B2513,'PUBLICADOS EN WEB'!$D$2:$D$4094,1,FALSE)=B2513,"")</f>
        <v/>
      </c>
      <c r="E2513" s="1" t="str">
        <f>IFERROR(VLOOKUP(B2513,'PUBLICADOS EN MELI'!$D$2:$D$12092,1,FALSE)=B2513,"")</f>
        <v/>
      </c>
      <c r="F2513" s="1" t="str">
        <f>IF(VLOOKUP(B2513,'LISTADO LINCE'!$A$2:$BF$4824,14,FALSE)&lt;=0,"",VLOOKUP(B2513,'LISTADO LINCE'!$A$2:$BF$4824,14,FALSE))</f>
        <v/>
      </c>
    </row>
    <row r="2514" spans="1:6" hidden="1" x14ac:dyDescent="0.25">
      <c r="A2514" s="1">
        <v>8505029</v>
      </c>
      <c r="B2514" s="1">
        <f t="shared" si="39"/>
        <v>8505029</v>
      </c>
      <c r="C2514" s="1" t="str">
        <f>+'LISTADO LINCE'!C2513</f>
        <v>PECT BORD ORO CRIO MAYOR SANTA CRUZ DG</v>
      </c>
      <c r="D2514" s="1" t="str">
        <f>IFERROR(VLOOKUP(B2514,'PUBLICADOS EN WEB'!$D$2:$D$4094,1,FALSE)=B2514,"")</f>
        <v/>
      </c>
      <c r="E2514" s="1" t="str">
        <f>IFERROR(VLOOKUP(B2514,'PUBLICADOS EN MELI'!$D$2:$D$12092,1,FALSE)=B2514,"")</f>
        <v/>
      </c>
      <c r="F2514" s="1" t="str">
        <f>IF(VLOOKUP(B2514,'LISTADO LINCE'!$A$2:$BF$4824,14,FALSE)&lt;=0,"",VLOOKUP(B2514,'LISTADO LINCE'!$A$2:$BF$4824,14,FALSE))</f>
        <v/>
      </c>
    </row>
    <row r="2515" spans="1:6" hidden="1" x14ac:dyDescent="0.25">
      <c r="A2515" s="1">
        <v>8505030</v>
      </c>
      <c r="B2515" s="1">
        <f t="shared" si="39"/>
        <v>8505030</v>
      </c>
      <c r="C2515" s="1" t="str">
        <f>+'LISTADO LINCE'!C2514</f>
        <v>PECT BORD ORO CRIO INSP SANTA CRUZ DG</v>
      </c>
      <c r="D2515" s="1" t="str">
        <f>IFERROR(VLOOKUP(B2515,'PUBLICADOS EN WEB'!$D$2:$D$4094,1,FALSE)=B2515,"")</f>
        <v/>
      </c>
      <c r="E2515" s="1" t="str">
        <f>IFERROR(VLOOKUP(B2515,'PUBLICADOS EN MELI'!$D$2:$D$12092,1,FALSE)=B2515,"")</f>
        <v/>
      </c>
      <c r="F2515" s="1" t="str">
        <f>IF(VLOOKUP(B2515,'LISTADO LINCE'!$A$2:$BF$4824,14,FALSE)&lt;=0,"",VLOOKUP(B2515,'LISTADO LINCE'!$A$2:$BF$4824,14,FALSE))</f>
        <v/>
      </c>
    </row>
    <row r="2516" spans="1:6" hidden="1" x14ac:dyDescent="0.25">
      <c r="A2516" s="1">
        <v>8505031</v>
      </c>
      <c r="B2516" s="1">
        <f t="shared" si="39"/>
        <v>8505031</v>
      </c>
      <c r="C2516" s="1" t="str">
        <f>+'LISTADO LINCE'!C2515</f>
        <v>PECT ESC CADETES 1 BARRA NE RER</v>
      </c>
      <c r="D2516" s="1" t="str">
        <f>IFERROR(VLOOKUP(B2516,'PUBLICADOS EN WEB'!$D$2:$D$4094,1,FALSE)=B2516,"")</f>
        <v/>
      </c>
      <c r="E2516" s="1" t="str">
        <f>IFERROR(VLOOKUP(B2516,'PUBLICADOS EN MELI'!$D$2:$D$12092,1,FALSE)=B2516,"")</f>
        <v/>
      </c>
      <c r="F2516" s="1" t="str">
        <f>IF(VLOOKUP(B2516,'LISTADO LINCE'!$A$2:$BF$4824,14,FALSE)&lt;=0,"",VLOOKUP(B2516,'LISTADO LINCE'!$A$2:$BF$4824,14,FALSE))</f>
        <v/>
      </c>
    </row>
    <row r="2517" spans="1:6" hidden="1" x14ac:dyDescent="0.25">
      <c r="A2517" s="1">
        <v>8505032</v>
      </c>
      <c r="B2517" s="1">
        <f t="shared" si="39"/>
        <v>8505032</v>
      </c>
      <c r="C2517" s="1" t="str">
        <f>+'LISTADO LINCE'!C2516</f>
        <v>PECT ESC CADETES 2 BARRAS NE RER</v>
      </c>
      <c r="D2517" s="1" t="str">
        <f>IFERROR(VLOOKUP(B2517,'PUBLICADOS EN WEB'!$D$2:$D$4094,1,FALSE)=B2517,"")</f>
        <v/>
      </c>
      <c r="E2517" s="1" t="str">
        <f>IFERROR(VLOOKUP(B2517,'PUBLICADOS EN MELI'!$D$2:$D$12092,1,FALSE)=B2517,"")</f>
        <v/>
      </c>
      <c r="F2517" s="1" t="str">
        <f>IF(VLOOKUP(B2517,'LISTADO LINCE'!$A$2:$BF$4824,14,FALSE)&lt;=0,"",VLOOKUP(B2517,'LISTADO LINCE'!$A$2:$BF$4824,14,FALSE))</f>
        <v/>
      </c>
    </row>
    <row r="2518" spans="1:6" hidden="1" x14ac:dyDescent="0.25">
      <c r="A2518" s="1">
        <v>8505033</v>
      </c>
      <c r="B2518" s="1">
        <f t="shared" si="39"/>
        <v>8505033</v>
      </c>
      <c r="C2518" s="1" t="str">
        <f>+'LISTADO LINCE'!C2517</f>
        <v>PEC BORD BAND INFANT CN2018 BAJA VIS BI</v>
      </c>
      <c r="D2518" s="1" t="str">
        <f>IFERROR(VLOOKUP(B2518,'PUBLICADOS EN WEB'!$D$2:$D$4094,1,FALSE)=B2518,"")</f>
        <v/>
      </c>
      <c r="E2518" s="1" t="str">
        <f>IFERROR(VLOOKUP(B2518,'PUBLICADOS EN MELI'!$D$2:$D$12092,1,FALSE)=B2518,"")</f>
        <v/>
      </c>
      <c r="F2518" s="1" t="str">
        <f>IF(VLOOKUP(B2518,'LISTADO LINCE'!$A$2:$BF$4824,14,FALSE)&lt;=0,"",VLOOKUP(B2518,'LISTADO LINCE'!$A$2:$BF$4824,14,FALSE))</f>
        <v/>
      </c>
    </row>
    <row r="2519" spans="1:6" hidden="1" x14ac:dyDescent="0.25">
      <c r="A2519" s="1">
        <v>8505063</v>
      </c>
      <c r="B2519" s="1">
        <f t="shared" si="39"/>
        <v>8505063</v>
      </c>
      <c r="C2519" s="1" t="str">
        <f>+'LISTADO LINCE'!C2518</f>
        <v>PECT. BORD. AMERICA SEGURIDAD BI</v>
      </c>
      <c r="D2519" s="1" t="str">
        <f>IFERROR(VLOOKUP(B2519,'PUBLICADOS EN WEB'!$D$2:$D$4094,1,FALSE)=B2519,"")</f>
        <v/>
      </c>
      <c r="E2519" s="1" t="str">
        <f>IFERROR(VLOOKUP(B2519,'PUBLICADOS EN MELI'!$D$2:$D$12092,1,FALSE)=B2519,"")</f>
        <v/>
      </c>
      <c r="F2519" s="1" t="str">
        <f>IF(VLOOKUP(B2519,'LISTADO LINCE'!$A$2:$BF$4824,14,FALSE)&lt;=0,"",VLOOKUP(B2519,'LISTADO LINCE'!$A$2:$BF$4824,14,FALSE))</f>
        <v/>
      </c>
    </row>
    <row r="2520" spans="1:6" hidden="1" x14ac:dyDescent="0.25">
      <c r="A2520" s="1">
        <v>8505068</v>
      </c>
      <c r="B2520" s="1">
        <f t="shared" si="39"/>
        <v>8505068</v>
      </c>
      <c r="C2520" s="1" t="str">
        <f>+'LISTADO LINCE'!C2519</f>
        <v>NOMBRE BORDADO LETRAS METALIZADAS BI</v>
      </c>
      <c r="D2520" s="1" t="str">
        <f>IFERROR(VLOOKUP(B2520,'PUBLICADOS EN WEB'!$D$2:$D$4094,1,FALSE)=B2520,"")</f>
        <v/>
      </c>
      <c r="E2520" s="1" t="str">
        <f>IFERROR(VLOOKUP(B2520,'PUBLICADOS EN MELI'!$D$2:$D$12092,1,FALSE)=B2520,"")</f>
        <v/>
      </c>
      <c r="F2520" s="1" t="str">
        <f>IF(VLOOKUP(B2520,'LISTADO LINCE'!$A$2:$BF$4824,14,FALSE)&lt;=0,"",VLOOKUP(B2520,'LISTADO LINCE'!$A$2:$BF$4824,14,FALSE))</f>
        <v/>
      </c>
    </row>
    <row r="2521" spans="1:6" hidden="1" x14ac:dyDescent="0.25">
      <c r="A2521" s="1">
        <v>8505069</v>
      </c>
      <c r="B2521" s="1">
        <f t="shared" si="39"/>
        <v>8505069</v>
      </c>
      <c r="C2521" s="1" t="str">
        <f>+'LISTADO LINCE'!C2520</f>
        <v>NOMBRE PECTO ALTA SEGURIDAD BI</v>
      </c>
      <c r="D2521" s="1" t="str">
        <f>IFERROR(VLOOKUP(B2521,'PUBLICADOS EN WEB'!$D$2:$D$4094,1,FALSE)=B2521,"")</f>
        <v/>
      </c>
      <c r="E2521" s="1" t="str">
        <f>IFERROR(VLOOKUP(B2521,'PUBLICADOS EN MELI'!$D$2:$D$12092,1,FALSE)=B2521,"")</f>
        <v/>
      </c>
      <c r="F2521" s="1" t="str">
        <f>IF(VLOOKUP(B2521,'LISTADO LINCE'!$A$2:$BF$4824,14,FALSE)&lt;=0,"",VLOOKUP(B2521,'LISTADO LINCE'!$A$2:$BF$4824,14,FALSE))</f>
        <v/>
      </c>
    </row>
    <row r="2522" spans="1:6" hidden="1" x14ac:dyDescent="0.25">
      <c r="A2522" s="1">
        <v>8505070</v>
      </c>
      <c r="B2522" s="1">
        <f t="shared" si="39"/>
        <v>8505070</v>
      </c>
      <c r="C2522" s="1" t="str">
        <f>+'LISTADO LINCE'!C2521</f>
        <v>NOMBRE BORDADO MENDOZA BI</v>
      </c>
      <c r="D2522" s="1" t="b">
        <f>IFERROR(VLOOKUP(B2522,'PUBLICADOS EN WEB'!$D$2:$D$4094,1,FALSE)=B2522,"")</f>
        <v>1</v>
      </c>
      <c r="E2522" s="1" t="str">
        <f>IFERROR(VLOOKUP(B2522,'PUBLICADOS EN MELI'!$D$2:$D$12092,1,FALSE)=B2522,"")</f>
        <v/>
      </c>
      <c r="F2522" s="1">
        <f>IF(VLOOKUP(B2522,'LISTADO LINCE'!$A$2:$BF$4824,14,FALSE)&lt;=0,"",VLOOKUP(B2522,'LISTADO LINCE'!$A$2:$BF$4824,14,FALSE))</f>
        <v>24</v>
      </c>
    </row>
    <row r="2523" spans="1:6" hidden="1" x14ac:dyDescent="0.25">
      <c r="A2523" s="1">
        <v>8505071</v>
      </c>
      <c r="B2523" s="1">
        <f t="shared" si="39"/>
        <v>8505071</v>
      </c>
      <c r="C2523" s="1" t="str">
        <f>+'LISTADO LINCE'!C2522</f>
        <v>NOMBRE BORD 2 LINEAS (NQN-TMAN) BI</v>
      </c>
      <c r="D2523" s="1" t="str">
        <f>IFERROR(VLOOKUP(B2523,'PUBLICADOS EN WEB'!$D$2:$D$4094,1,FALSE)=B2523,"")</f>
        <v/>
      </c>
      <c r="E2523" s="1" t="str">
        <f>IFERROR(VLOOKUP(B2523,'PUBLICADOS EN MELI'!$D$2:$D$12092,1,FALSE)=B2523,"")</f>
        <v/>
      </c>
      <c r="F2523" s="1" t="str">
        <f>IF(VLOOKUP(B2523,'LISTADO LINCE'!$A$2:$BF$4824,14,FALSE)&lt;=0,"",VLOOKUP(B2523,'LISTADO LINCE'!$A$2:$BF$4824,14,FALSE))</f>
        <v/>
      </c>
    </row>
    <row r="2524" spans="1:6" hidden="1" x14ac:dyDescent="0.25">
      <c r="A2524" s="1">
        <v>8505072</v>
      </c>
      <c r="B2524" s="1">
        <f t="shared" si="39"/>
        <v>8505072</v>
      </c>
      <c r="C2524" s="1" t="str">
        <f>+'LISTADO LINCE'!C2523</f>
        <v>NOMBRE BORDADO MZA 2UNIDADES RER</v>
      </c>
      <c r="D2524" s="1" t="str">
        <f>IFERROR(VLOOKUP(B2524,'PUBLICADOS EN WEB'!$D$2:$D$4094,1,FALSE)=B2524,"")</f>
        <v/>
      </c>
      <c r="E2524" s="1" t="str">
        <f>IFERROR(VLOOKUP(B2524,'PUBLICADOS EN MELI'!$D$2:$D$12092,1,FALSE)=B2524,"")</f>
        <v/>
      </c>
      <c r="F2524" s="1" t="str">
        <f>IF(VLOOKUP(B2524,'LISTADO LINCE'!$A$2:$BF$4824,14,FALSE)&lt;=0,"",VLOOKUP(B2524,'LISTADO LINCE'!$A$2:$BF$4824,14,FALSE))</f>
        <v/>
      </c>
    </row>
    <row r="2525" spans="1:6" hidden="1" x14ac:dyDescent="0.25">
      <c r="A2525" s="1">
        <v>8505073</v>
      </c>
      <c r="B2525" s="1">
        <f t="shared" si="39"/>
        <v>8505073</v>
      </c>
      <c r="C2525" s="1" t="str">
        <f>+'LISTADO LINCE'!C2524</f>
        <v>NOMBRE BORD TUC B.V. BI</v>
      </c>
      <c r="D2525" s="1" t="str">
        <f>IFERROR(VLOOKUP(B2525,'PUBLICADOS EN WEB'!$D$2:$D$4094,1,FALSE)=B2525,"")</f>
        <v/>
      </c>
      <c r="E2525" s="1" t="str">
        <f>IFERROR(VLOOKUP(B2525,'PUBLICADOS EN MELI'!$D$2:$D$12092,1,FALSE)=B2525,"")</f>
        <v/>
      </c>
      <c r="F2525" s="1" t="str">
        <f>IF(VLOOKUP(B2525,'LISTADO LINCE'!$A$2:$BF$4824,14,FALSE)&lt;=0,"",VLOOKUP(B2525,'LISTADO LINCE'!$A$2:$BF$4824,14,FALSE))</f>
        <v/>
      </c>
    </row>
    <row r="2526" spans="1:6" hidden="1" x14ac:dyDescent="0.25">
      <c r="A2526" s="1">
        <v>8505074</v>
      </c>
      <c r="B2526" s="1">
        <f t="shared" si="39"/>
        <v>8505074</v>
      </c>
      <c r="C2526" s="1" t="str">
        <f>+'LISTADO LINCE'!C2525</f>
        <v>NOMBRE BORD MOTORIZADA BI</v>
      </c>
      <c r="D2526" s="1" t="b">
        <f>IFERROR(VLOOKUP(B2526,'PUBLICADOS EN WEB'!$D$2:$D$4094,1,FALSE)=B2526,"")</f>
        <v>1</v>
      </c>
      <c r="E2526" s="1" t="str">
        <f>IFERROR(VLOOKUP(B2526,'PUBLICADOS EN MELI'!$D$2:$D$12092,1,FALSE)=B2526,"")</f>
        <v/>
      </c>
      <c r="F2526" s="1" t="str">
        <f>IF(VLOOKUP(B2526,'LISTADO LINCE'!$A$2:$BF$4824,14,FALSE)&lt;=0,"",VLOOKUP(B2526,'LISTADO LINCE'!$A$2:$BF$4824,14,FALSE))</f>
        <v/>
      </c>
    </row>
    <row r="2527" spans="1:6" hidden="1" x14ac:dyDescent="0.25">
      <c r="A2527" s="1">
        <v>8505075</v>
      </c>
      <c r="B2527" s="1">
        <f t="shared" si="39"/>
        <v>8505075</v>
      </c>
      <c r="C2527" s="1" t="str">
        <f>+'LISTADO LINCE'!C2526</f>
        <v>NOMBRE BORD INFANTERIA BI</v>
      </c>
      <c r="D2527" s="1" t="b">
        <f>IFERROR(VLOOKUP(B2527,'PUBLICADOS EN WEB'!$D$2:$D$4094,1,FALSE)=B2527,"")</f>
        <v>1</v>
      </c>
      <c r="E2527" s="1" t="str">
        <f>IFERROR(VLOOKUP(B2527,'PUBLICADOS EN MELI'!$D$2:$D$12092,1,FALSE)=B2527,"")</f>
        <v/>
      </c>
      <c r="F2527" s="1">
        <f>IF(VLOOKUP(B2527,'LISTADO LINCE'!$A$2:$BF$4824,14,FALSE)&lt;=0,"",VLOOKUP(B2527,'LISTADO LINCE'!$A$2:$BF$4824,14,FALSE))</f>
        <v>4</v>
      </c>
    </row>
    <row r="2528" spans="1:6" hidden="1" x14ac:dyDescent="0.25">
      <c r="A2528" s="1">
        <v>8505076</v>
      </c>
      <c r="B2528" s="1">
        <f t="shared" si="39"/>
        <v>8505076</v>
      </c>
      <c r="C2528" s="1" t="str">
        <f>+'LISTADO LINCE'!C2527</f>
        <v>NOMBRE BORD + RANGO PCIA DE SANTA FE RER</v>
      </c>
      <c r="D2528" s="1" t="str">
        <f>IFERROR(VLOOKUP(B2528,'PUBLICADOS EN WEB'!$D$2:$D$4094,1,FALSE)=B2528,"")</f>
        <v/>
      </c>
      <c r="E2528" s="1" t="str">
        <f>IFERROR(VLOOKUP(B2528,'PUBLICADOS EN MELI'!$D$2:$D$12092,1,FALSE)=B2528,"")</f>
        <v/>
      </c>
      <c r="F2528" s="1" t="str">
        <f>IF(VLOOKUP(B2528,'LISTADO LINCE'!$A$2:$BF$4824,14,FALSE)&lt;=0,"",VLOOKUP(B2528,'LISTADO LINCE'!$A$2:$BF$4824,14,FALSE))</f>
        <v/>
      </c>
    </row>
    <row r="2529" spans="1:6" hidden="1" x14ac:dyDescent="0.25">
      <c r="A2529" s="1">
        <v>8505100</v>
      </c>
      <c r="B2529" s="1">
        <f t="shared" si="39"/>
        <v>8505100</v>
      </c>
      <c r="C2529" s="1" t="str">
        <f>+'LISTADO LINCE'!C2528</f>
        <v>BARBIJO TAPABOCA TELA ECO</v>
      </c>
      <c r="D2529" s="1" t="str">
        <f>IFERROR(VLOOKUP(B2529,'PUBLICADOS EN WEB'!$D$2:$D$4094,1,FALSE)=B2529,"")</f>
        <v/>
      </c>
      <c r="E2529" s="1" t="str">
        <f>IFERROR(VLOOKUP(B2529,'PUBLICADOS EN MELI'!$D$2:$D$12092,1,FALSE)=B2529,"")</f>
        <v/>
      </c>
      <c r="F2529" s="1">
        <f>IF(VLOOKUP(B2529,'LISTADO LINCE'!$A$2:$BF$4824,14,FALSE)&lt;=0,"",VLOOKUP(B2529,'LISTADO LINCE'!$A$2:$BF$4824,14,FALSE))</f>
        <v>900</v>
      </c>
    </row>
    <row r="2530" spans="1:6" hidden="1" x14ac:dyDescent="0.25">
      <c r="A2530" s="1">
        <v>850510012</v>
      </c>
      <c r="B2530" s="1">
        <f t="shared" si="39"/>
        <v>850510012</v>
      </c>
      <c r="C2530" s="1" t="str">
        <f>+'LISTADO LINCE'!C2529</f>
        <v>DESODORANTE PARA CALZADO RER</v>
      </c>
      <c r="D2530" s="1" t="b">
        <f>IFERROR(VLOOKUP(B2530,'PUBLICADOS EN WEB'!$D$2:$D$4094,1,FALSE)=B2530,"")</f>
        <v>1</v>
      </c>
      <c r="E2530" s="1" t="str">
        <f>IFERROR(VLOOKUP(B2530,'PUBLICADOS EN MELI'!$D$2:$D$12092,1,FALSE)=B2530,"")</f>
        <v/>
      </c>
      <c r="F2530" s="1" t="str">
        <f>IF(VLOOKUP(B2530,'LISTADO LINCE'!$A$2:$BF$4824,14,FALSE)&lt;=0,"",VLOOKUP(B2530,'LISTADO LINCE'!$A$2:$BF$4824,14,FALSE))</f>
        <v/>
      </c>
    </row>
    <row r="2531" spans="1:6" hidden="1" x14ac:dyDescent="0.25">
      <c r="A2531" s="1">
        <v>8505101</v>
      </c>
      <c r="B2531" s="1">
        <f t="shared" ref="B2531:B2594" si="40">IF(A2531&lt;&gt;"",IFERROR(A2531*1,""),"")</f>
        <v>8505101</v>
      </c>
      <c r="C2531" s="1" t="str">
        <f>+'LISTADO LINCE'!C2530</f>
        <v>PECT BORD RUEDA ALADA POL VIAL BAND RER</v>
      </c>
      <c r="D2531" s="1" t="b">
        <f>IFERROR(VLOOKUP(B2531,'PUBLICADOS EN WEB'!$D$2:$D$4094,1,FALSE)=B2531,"")</f>
        <v>1</v>
      </c>
      <c r="E2531" s="1" t="str">
        <f>IFERROR(VLOOKUP(B2531,'PUBLICADOS EN MELI'!$D$2:$D$12092,1,FALSE)=B2531,"")</f>
        <v/>
      </c>
      <c r="F2531" s="1">
        <f>IF(VLOOKUP(B2531,'LISTADO LINCE'!$A$2:$BF$4824,14,FALSE)&lt;=0,"",VLOOKUP(B2531,'LISTADO LINCE'!$A$2:$BF$4824,14,FALSE))</f>
        <v>108</v>
      </c>
    </row>
    <row r="2532" spans="1:6" hidden="1" x14ac:dyDescent="0.25">
      <c r="A2532" s="1">
        <v>8505109</v>
      </c>
      <c r="B2532" s="1">
        <f t="shared" si="40"/>
        <v>8505109</v>
      </c>
      <c r="C2532" s="1" t="str">
        <f>+'LISTADO LINCE'!C2531</f>
        <v>PECT BORD RUEDA ALADA VIAL BAJA VISI BI</v>
      </c>
      <c r="D2532" s="1" t="b">
        <f>IFERROR(VLOOKUP(B2532,'PUBLICADOS EN WEB'!$D$2:$D$4094,1,FALSE)=B2532,"")</f>
        <v>1</v>
      </c>
      <c r="E2532" s="1" t="str">
        <f>IFERROR(VLOOKUP(B2532,'PUBLICADOS EN MELI'!$D$2:$D$12092,1,FALSE)=B2532,"")</f>
        <v/>
      </c>
      <c r="F2532" s="1" t="str">
        <f>IF(VLOOKUP(B2532,'LISTADO LINCE'!$A$2:$BF$4824,14,FALSE)&lt;=0,"",VLOOKUP(B2532,'LISTADO LINCE'!$A$2:$BF$4824,14,FALSE))</f>
        <v/>
      </c>
    </row>
    <row r="2533" spans="1:6" hidden="1" x14ac:dyDescent="0.25">
      <c r="A2533" s="1">
        <v>8505110</v>
      </c>
      <c r="B2533" s="1">
        <f t="shared" si="40"/>
        <v>8505110</v>
      </c>
      <c r="C2533" s="1" t="str">
        <f>+'LISTADO LINCE'!C2532</f>
        <v>PECT FUERZA AEREA DOS ALAS RER</v>
      </c>
      <c r="D2533" s="1" t="str">
        <f>IFERROR(VLOOKUP(B2533,'PUBLICADOS EN WEB'!$D$2:$D$4094,1,FALSE)=B2533,"")</f>
        <v/>
      </c>
      <c r="E2533" s="1" t="str">
        <f>IFERROR(VLOOKUP(B2533,'PUBLICADOS EN MELI'!$D$2:$D$12092,1,FALSE)=B2533,"")</f>
        <v/>
      </c>
      <c r="F2533" s="1" t="str">
        <f>IF(VLOOKUP(B2533,'LISTADO LINCE'!$A$2:$BF$4824,14,FALSE)&lt;=0,"",VLOOKUP(B2533,'LISTADO LINCE'!$A$2:$BF$4824,14,FALSE))</f>
        <v/>
      </c>
    </row>
    <row r="2534" spans="1:6" hidden="1" x14ac:dyDescent="0.25">
      <c r="A2534" s="1">
        <v>8505111</v>
      </c>
      <c r="B2534" s="1">
        <f t="shared" si="40"/>
        <v>8505111</v>
      </c>
      <c r="C2534" s="1" t="str">
        <f>+'LISTADO LINCE'!C2533</f>
        <v>PECT BORD 4 ROMB 22MM DOR DIREC RER</v>
      </c>
      <c r="D2534" s="1" t="str">
        <f>IFERROR(VLOOKUP(B2534,'PUBLICADOS EN WEB'!$D$2:$D$4094,1,FALSE)=B2534,"")</f>
        <v/>
      </c>
      <c r="E2534" s="1" t="str">
        <f>IFERROR(VLOOKUP(B2534,'PUBLICADOS EN MELI'!$D$2:$D$12092,1,FALSE)=B2534,"")</f>
        <v/>
      </c>
      <c r="F2534" s="1" t="str">
        <f>IF(VLOOKUP(B2534,'LISTADO LINCE'!$A$2:$BF$4824,14,FALSE)&lt;=0,"",VLOOKUP(B2534,'LISTADO LINCE'!$A$2:$BF$4824,14,FALSE))</f>
        <v/>
      </c>
    </row>
    <row r="2535" spans="1:6" hidden="1" x14ac:dyDescent="0.25">
      <c r="A2535" s="1">
        <v>8505118</v>
      </c>
      <c r="B2535" s="1">
        <f t="shared" si="40"/>
        <v>8505118</v>
      </c>
      <c r="C2535" s="1" t="str">
        <f>+'LISTADO LINCE'!C2534</f>
        <v>PECT. BORD 1 ESTRELLA ANTIG BARG RER</v>
      </c>
      <c r="D2535" s="1" t="str">
        <f>IFERROR(VLOOKUP(B2535,'PUBLICADOS EN WEB'!$D$2:$D$4094,1,FALSE)=B2535,"")</f>
        <v/>
      </c>
      <c r="E2535" s="1" t="str">
        <f>IFERROR(VLOOKUP(B2535,'PUBLICADOS EN MELI'!$D$2:$D$12092,1,FALSE)=B2535,"")</f>
        <v/>
      </c>
      <c r="F2535" s="1" t="str">
        <f>IF(VLOOKUP(B2535,'LISTADO LINCE'!$A$2:$BF$4824,14,FALSE)&lt;=0,"",VLOOKUP(B2535,'LISTADO LINCE'!$A$2:$BF$4824,14,FALSE))</f>
        <v/>
      </c>
    </row>
    <row r="2536" spans="1:6" hidden="1" x14ac:dyDescent="0.25">
      <c r="A2536" s="1">
        <v>8505120</v>
      </c>
      <c r="B2536" s="1">
        <f t="shared" si="40"/>
        <v>8505120</v>
      </c>
      <c r="C2536" s="1" t="str">
        <f>+'LISTADO LINCE'!C2535</f>
        <v>PECT. BORD LMGE GIMNASIA 1ER ANIO BI</v>
      </c>
      <c r="D2536" s="1" t="b">
        <f>IFERROR(VLOOKUP(B2536,'PUBLICADOS EN WEB'!$D$2:$D$4094,1,FALSE)=B2536,"")</f>
        <v>1</v>
      </c>
      <c r="E2536" s="1" t="str">
        <f>IFERROR(VLOOKUP(B2536,'PUBLICADOS EN MELI'!$D$2:$D$12092,1,FALSE)=B2536,"")</f>
        <v/>
      </c>
      <c r="F2536" s="1">
        <f>IF(VLOOKUP(B2536,'LISTADO LINCE'!$A$2:$BF$4824,14,FALSE)&lt;=0,"",VLOOKUP(B2536,'LISTADO LINCE'!$A$2:$BF$4824,14,FALSE))</f>
        <v>24</v>
      </c>
    </row>
    <row r="2537" spans="1:6" hidden="1" x14ac:dyDescent="0.25">
      <c r="A2537" s="1">
        <v>8505121</v>
      </c>
      <c r="B2537" s="1">
        <f t="shared" si="40"/>
        <v>8505121</v>
      </c>
      <c r="C2537" s="1" t="str">
        <f>+'LISTADO LINCE'!C2536</f>
        <v>BASE ACRIL. 1 UNA ESTRELLA  6X2 RER</v>
      </c>
      <c r="D2537" s="1" t="str">
        <f>IFERROR(VLOOKUP(B2537,'PUBLICADOS EN WEB'!$D$2:$D$4094,1,FALSE)=B2537,"")</f>
        <v/>
      </c>
      <c r="E2537" s="1" t="str">
        <f>IFERROR(VLOOKUP(B2537,'PUBLICADOS EN MELI'!$D$2:$D$12092,1,FALSE)=B2537,"")</f>
        <v/>
      </c>
      <c r="F2537" s="1">
        <f>IF(VLOOKUP(B2537,'LISTADO LINCE'!$A$2:$BF$4824,14,FALSE)&lt;=0,"",VLOOKUP(B2537,'LISTADO LINCE'!$A$2:$BF$4824,14,FALSE))</f>
        <v>70</v>
      </c>
    </row>
    <row r="2538" spans="1:6" hidden="1" x14ac:dyDescent="0.25">
      <c r="A2538" s="1">
        <v>8505122</v>
      </c>
      <c r="B2538" s="1">
        <f t="shared" si="40"/>
        <v>8505122</v>
      </c>
      <c r="C2538" s="1" t="str">
        <f>+'LISTADO LINCE'!C2537</f>
        <v>BASE ACRIL. 2 DOS ESTRELLAS 6X2 RER</v>
      </c>
      <c r="D2538" s="1" t="str">
        <f>IFERROR(VLOOKUP(B2538,'PUBLICADOS EN WEB'!$D$2:$D$4094,1,FALSE)=B2538,"")</f>
        <v/>
      </c>
      <c r="E2538" s="1" t="str">
        <f>IFERROR(VLOOKUP(B2538,'PUBLICADOS EN MELI'!$D$2:$D$12092,1,FALSE)=B2538,"")</f>
        <v/>
      </c>
      <c r="F2538" s="1" t="str">
        <f>IF(VLOOKUP(B2538,'LISTADO LINCE'!$A$2:$BF$4824,14,FALSE)&lt;=0,"",VLOOKUP(B2538,'LISTADO LINCE'!$A$2:$BF$4824,14,FALSE))</f>
        <v/>
      </c>
    </row>
    <row r="2539" spans="1:6" hidden="1" x14ac:dyDescent="0.25">
      <c r="A2539" s="1">
        <v>8505123</v>
      </c>
      <c r="B2539" s="1">
        <f t="shared" si="40"/>
        <v>8505123</v>
      </c>
      <c r="C2539" s="1" t="str">
        <f>+'LISTADO LINCE'!C2538</f>
        <v>BASE ACRIL. 3 TRES ESTRELLAS 2X10 RER</v>
      </c>
      <c r="D2539" s="1" t="str">
        <f>IFERROR(VLOOKUP(B2539,'PUBLICADOS EN WEB'!$D$2:$D$4094,1,FALSE)=B2539,"")</f>
        <v/>
      </c>
      <c r="E2539" s="1" t="str">
        <f>IFERROR(VLOOKUP(B2539,'PUBLICADOS EN MELI'!$D$2:$D$12092,1,FALSE)=B2539,"")</f>
        <v/>
      </c>
      <c r="F2539" s="1">
        <f>IF(VLOOKUP(B2539,'LISTADO LINCE'!$A$2:$BF$4824,14,FALSE)&lt;=0,"",VLOOKUP(B2539,'LISTADO LINCE'!$A$2:$BF$4824,14,FALSE))</f>
        <v>30</v>
      </c>
    </row>
    <row r="2540" spans="1:6" hidden="1" x14ac:dyDescent="0.25">
      <c r="A2540" s="1">
        <v>8505124</v>
      </c>
      <c r="B2540" s="1">
        <f t="shared" si="40"/>
        <v>8505124</v>
      </c>
      <c r="C2540" s="1" t="str">
        <f>+'LISTADO LINCE'!C2539</f>
        <v>BASE ACRIL. 4 CUATRO ESTRELLAS 2X10 RER</v>
      </c>
      <c r="D2540" s="1" t="str">
        <f>IFERROR(VLOOKUP(B2540,'PUBLICADOS EN WEB'!$D$2:$D$4094,1,FALSE)=B2540,"")</f>
        <v/>
      </c>
      <c r="E2540" s="1" t="str">
        <f>IFERROR(VLOOKUP(B2540,'PUBLICADOS EN MELI'!$D$2:$D$12092,1,FALSE)=B2540,"")</f>
        <v/>
      </c>
      <c r="F2540" s="1">
        <f>IF(VLOOKUP(B2540,'LISTADO LINCE'!$A$2:$BF$4824,14,FALSE)&lt;=0,"",VLOOKUP(B2540,'LISTADO LINCE'!$A$2:$BF$4824,14,FALSE))</f>
        <v>23</v>
      </c>
    </row>
    <row r="2541" spans="1:6" hidden="1" x14ac:dyDescent="0.25">
      <c r="A2541" s="1">
        <v>8505125</v>
      </c>
      <c r="B2541" s="1">
        <f t="shared" si="40"/>
        <v>8505125</v>
      </c>
      <c r="C2541" s="1" t="str">
        <f>+'LISTADO LINCE'!C2540</f>
        <v>BASE ACRIL. 5 CINCO ESTRELLAS 2X10 RER</v>
      </c>
      <c r="D2541" s="1" t="str">
        <f>IFERROR(VLOOKUP(B2541,'PUBLICADOS EN WEB'!$D$2:$D$4094,1,FALSE)=B2541,"")</f>
        <v/>
      </c>
      <c r="E2541" s="1" t="str">
        <f>IFERROR(VLOOKUP(B2541,'PUBLICADOS EN MELI'!$D$2:$D$12092,1,FALSE)=B2541,"")</f>
        <v/>
      </c>
      <c r="F2541" s="1">
        <f>IF(VLOOKUP(B2541,'LISTADO LINCE'!$A$2:$BF$4824,14,FALSE)&lt;=0,"",VLOOKUP(B2541,'LISTADO LINCE'!$A$2:$BF$4824,14,FALSE))</f>
        <v>17</v>
      </c>
    </row>
    <row r="2542" spans="1:6" hidden="1" x14ac:dyDescent="0.25">
      <c r="A2542" s="1">
        <v>8505126</v>
      </c>
      <c r="B2542" s="1">
        <f t="shared" si="40"/>
        <v>8505126</v>
      </c>
      <c r="C2542" s="1" t="str">
        <f>+'LISTADO LINCE'!C2541</f>
        <v>BASE ACRIL. 6 SEIS ESTRELLAS 2X10 RER</v>
      </c>
      <c r="D2542" s="1" t="str">
        <f>IFERROR(VLOOKUP(B2542,'PUBLICADOS EN WEB'!$D$2:$D$4094,1,FALSE)=B2542,"")</f>
        <v/>
      </c>
      <c r="E2542" s="1" t="str">
        <f>IFERROR(VLOOKUP(B2542,'PUBLICADOS EN MELI'!$D$2:$D$12092,1,FALSE)=B2542,"")</f>
        <v/>
      </c>
      <c r="F2542" s="1">
        <f>IF(VLOOKUP(B2542,'LISTADO LINCE'!$A$2:$BF$4824,14,FALSE)&lt;=0,"",VLOOKUP(B2542,'LISTADO LINCE'!$A$2:$BF$4824,14,FALSE))</f>
        <v>15</v>
      </c>
    </row>
    <row r="2543" spans="1:6" hidden="1" x14ac:dyDescent="0.25">
      <c r="A2543" s="1">
        <v>8505127</v>
      </c>
      <c r="B2543" s="1">
        <f t="shared" si="40"/>
        <v>8505127</v>
      </c>
      <c r="C2543" s="1" t="str">
        <f>+'LISTADO LINCE'!C2542</f>
        <v>PECT. BORD. PENIT. SERP RER</v>
      </c>
      <c r="D2543" s="1" t="b">
        <f>IFERROR(VLOOKUP(B2543,'PUBLICADOS EN WEB'!$D$2:$D$4094,1,FALSE)=B2543,"")</f>
        <v>1</v>
      </c>
      <c r="E2543" s="1" t="str">
        <f>IFERROR(VLOOKUP(B2543,'PUBLICADOS EN MELI'!$D$2:$D$12092,1,FALSE)=B2543,"")</f>
        <v/>
      </c>
      <c r="F2543" s="1" t="str">
        <f>IF(VLOOKUP(B2543,'LISTADO LINCE'!$A$2:$BF$4824,14,FALSE)&lt;=0,"",VLOOKUP(B2543,'LISTADO LINCE'!$A$2:$BF$4824,14,FALSE))</f>
        <v/>
      </c>
    </row>
    <row r="2544" spans="1:6" hidden="1" x14ac:dyDescent="0.25">
      <c r="A2544" s="1">
        <v>8505128</v>
      </c>
      <c r="B2544" s="1">
        <f t="shared" si="40"/>
        <v>8505128</v>
      </c>
      <c r="C2544" s="1" t="str">
        <f>+'LISTADO LINCE'!C2543</f>
        <v>PECT BORD PENIT SETRA BI</v>
      </c>
      <c r="D2544" s="1" t="str">
        <f>IFERROR(VLOOKUP(B2544,'PUBLICADOS EN WEB'!$D$2:$D$4094,1,FALSE)=B2544,"")</f>
        <v/>
      </c>
      <c r="E2544" s="1" t="str">
        <f>IFERROR(VLOOKUP(B2544,'PUBLICADOS EN MELI'!$D$2:$D$12092,1,FALSE)=B2544,"")</f>
        <v/>
      </c>
      <c r="F2544" s="1" t="str">
        <f>IF(VLOOKUP(B2544,'LISTADO LINCE'!$A$2:$BF$4824,14,FALSE)&lt;=0,"",VLOOKUP(B2544,'LISTADO LINCE'!$A$2:$BF$4824,14,FALSE))</f>
        <v/>
      </c>
    </row>
    <row r="2545" spans="1:6" hidden="1" x14ac:dyDescent="0.25">
      <c r="A2545" s="1">
        <v>8505129</v>
      </c>
      <c r="B2545" s="1">
        <f t="shared" si="40"/>
        <v>8505129</v>
      </c>
      <c r="C2545" s="1" t="str">
        <f>+'LISTADO LINCE'!C2544</f>
        <v>PECT. BORD. PENIT. ALAS SERP  BARG BI</v>
      </c>
      <c r="D2545" s="1" t="str">
        <f>IFERROR(VLOOKUP(B2545,'PUBLICADOS EN WEB'!$D$2:$D$4094,1,FALSE)=B2545,"")</f>
        <v/>
      </c>
      <c r="E2545" s="1" t="str">
        <f>IFERROR(VLOOKUP(B2545,'PUBLICADOS EN MELI'!$D$2:$D$12092,1,FALSE)=B2545,"")</f>
        <v/>
      </c>
      <c r="F2545" s="1">
        <f>IF(VLOOKUP(B2545,'LISTADO LINCE'!$A$2:$BF$4824,14,FALSE)&lt;=0,"",VLOOKUP(B2545,'LISTADO LINCE'!$A$2:$BF$4824,14,FALSE))</f>
        <v>4</v>
      </c>
    </row>
    <row r="2546" spans="1:6" hidden="1" x14ac:dyDescent="0.25">
      <c r="A2546" s="1">
        <v>8505130</v>
      </c>
      <c r="B2546" s="1">
        <f t="shared" si="40"/>
        <v>8505130</v>
      </c>
      <c r="C2546" s="1" t="str">
        <f>+'LISTADO LINCE'!C2545</f>
        <v>PECT. ALAS DE CHOFER TVS 465-02 BI</v>
      </c>
      <c r="D2546" s="1" t="b">
        <f>IFERROR(VLOOKUP(B2546,'PUBLICADOS EN WEB'!$D$2:$D$4094,1,FALSE)=B2546,"")</f>
        <v>1</v>
      </c>
      <c r="E2546" s="1" t="str">
        <f>IFERROR(VLOOKUP(B2546,'PUBLICADOS EN MELI'!$D$2:$D$12092,1,FALSE)=B2546,"")</f>
        <v/>
      </c>
      <c r="F2546" s="1">
        <f>IF(VLOOKUP(B2546,'LISTADO LINCE'!$A$2:$BF$4824,14,FALSE)&lt;=0,"",VLOOKUP(B2546,'LISTADO LINCE'!$A$2:$BF$4824,14,FALSE))</f>
        <v>48</v>
      </c>
    </row>
    <row r="2547" spans="1:6" hidden="1" x14ac:dyDescent="0.25">
      <c r="A2547" s="1">
        <v>8505131</v>
      </c>
      <c r="B2547" s="1">
        <f t="shared" si="40"/>
        <v>8505131</v>
      </c>
      <c r="C2547" s="1" t="str">
        <f>+'LISTADO LINCE'!C2546</f>
        <v>PECT. ALAS BORD MOTORISTA TVS506-13 RER</v>
      </c>
      <c r="D2547" s="1" t="b">
        <f>IFERROR(VLOOKUP(B2547,'PUBLICADOS EN WEB'!$D$2:$D$4094,1,FALSE)=B2547,"")</f>
        <v>1</v>
      </c>
      <c r="E2547" s="1" t="str">
        <f>IFERROR(VLOOKUP(B2547,'PUBLICADOS EN MELI'!$D$2:$D$12092,1,FALSE)=B2547,"")</f>
        <v/>
      </c>
      <c r="F2547" s="1">
        <f>IF(VLOOKUP(B2547,'LISTADO LINCE'!$A$2:$BF$4824,14,FALSE)&lt;=0,"",VLOOKUP(B2547,'LISTADO LINCE'!$A$2:$BF$4824,14,FALSE))</f>
        <v>33</v>
      </c>
    </row>
    <row r="2548" spans="1:6" hidden="1" x14ac:dyDescent="0.25">
      <c r="A2548" s="1">
        <v>8505132</v>
      </c>
      <c r="B2548" s="1">
        <f t="shared" si="40"/>
        <v>8505132</v>
      </c>
      <c r="C2548" s="1" t="str">
        <f>+'LISTADO LINCE'!C2547</f>
        <v>PECT. ALAS CHOF+MECA+MOTOR TRIPLE</v>
      </c>
      <c r="D2548" s="1" t="str">
        <f>IFERROR(VLOOKUP(B2548,'PUBLICADOS EN WEB'!$D$2:$D$4094,1,FALSE)=B2548,"")</f>
        <v/>
      </c>
      <c r="E2548" s="1" t="str">
        <f>IFERROR(VLOOKUP(B2548,'PUBLICADOS EN MELI'!$D$2:$D$12092,1,FALSE)=B2548,"")</f>
        <v/>
      </c>
      <c r="F2548" s="1" t="str">
        <f>IF(VLOOKUP(B2548,'LISTADO LINCE'!$A$2:$BF$4824,14,FALSE)&lt;=0,"",VLOOKUP(B2548,'LISTADO LINCE'!$A$2:$BF$4824,14,FALSE))</f>
        <v/>
      </c>
    </row>
    <row r="2549" spans="1:6" hidden="1" x14ac:dyDescent="0.25">
      <c r="A2549" s="1">
        <v>8505133</v>
      </c>
      <c r="B2549" s="1">
        <f t="shared" si="40"/>
        <v>8505133</v>
      </c>
      <c r="C2549" s="1" t="str">
        <f>+'LISTADO LINCE'!C2548</f>
        <v>BASE ACRIL. 2 DOS ROMBOS CHICOS 3X6 RER</v>
      </c>
      <c r="D2549" s="1" t="str">
        <f>IFERROR(VLOOKUP(B2549,'PUBLICADOS EN WEB'!$D$2:$D$4094,1,FALSE)=B2549,"")</f>
        <v/>
      </c>
      <c r="E2549" s="1" t="str">
        <f>IFERROR(VLOOKUP(B2549,'PUBLICADOS EN MELI'!$D$2:$D$12092,1,FALSE)=B2549,"")</f>
        <v/>
      </c>
      <c r="F2549" s="1">
        <f>IF(VLOOKUP(B2549,'LISTADO LINCE'!$A$2:$BF$4824,14,FALSE)&lt;=0,"",VLOOKUP(B2549,'LISTADO LINCE'!$A$2:$BF$4824,14,FALSE))</f>
        <v>3</v>
      </c>
    </row>
    <row r="2550" spans="1:6" hidden="1" x14ac:dyDescent="0.25">
      <c r="A2550" s="1">
        <v>8505134</v>
      </c>
      <c r="B2550" s="1">
        <f t="shared" si="40"/>
        <v>8505134</v>
      </c>
      <c r="C2550" s="1" t="str">
        <f>+'LISTADO LINCE'!C2549</f>
        <v>PECT. BORD LMGE GIMNASIA 2DO ANIO BI</v>
      </c>
      <c r="D2550" s="1" t="b">
        <f>IFERROR(VLOOKUP(B2550,'PUBLICADOS EN WEB'!$D$2:$D$4094,1,FALSE)=B2550,"")</f>
        <v>1</v>
      </c>
      <c r="E2550" s="1" t="str">
        <f>IFERROR(VLOOKUP(B2550,'PUBLICADOS EN MELI'!$D$2:$D$12092,1,FALSE)=B2550,"")</f>
        <v/>
      </c>
      <c r="F2550" s="1">
        <f>IF(VLOOKUP(B2550,'LISTADO LINCE'!$A$2:$BF$4824,14,FALSE)&lt;=0,"",VLOOKUP(B2550,'LISTADO LINCE'!$A$2:$BF$4824,14,FALSE))</f>
        <v>24</v>
      </c>
    </row>
    <row r="2551" spans="1:6" hidden="1" x14ac:dyDescent="0.25">
      <c r="A2551" s="1">
        <v>8505135</v>
      </c>
      <c r="B2551" s="1">
        <f t="shared" si="40"/>
        <v>8505135</v>
      </c>
      <c r="C2551" s="1" t="str">
        <f>+'LISTADO LINCE'!C2550</f>
        <v>PECT. BORD LMGE GIMNASIA 3ER ANIO BI</v>
      </c>
      <c r="D2551" s="1" t="b">
        <f>IFERROR(VLOOKUP(B2551,'PUBLICADOS EN WEB'!$D$2:$D$4094,1,FALSE)=B2551,"")</f>
        <v>1</v>
      </c>
      <c r="E2551" s="1" t="str">
        <f>IFERROR(VLOOKUP(B2551,'PUBLICADOS EN MELI'!$D$2:$D$12092,1,FALSE)=B2551,"")</f>
        <v/>
      </c>
      <c r="F2551" s="1">
        <f>IF(VLOOKUP(B2551,'LISTADO LINCE'!$A$2:$BF$4824,14,FALSE)&lt;=0,"",VLOOKUP(B2551,'LISTADO LINCE'!$A$2:$BF$4824,14,FALSE))</f>
        <v>24</v>
      </c>
    </row>
    <row r="2552" spans="1:6" hidden="1" x14ac:dyDescent="0.25">
      <c r="A2552" s="1">
        <v>8505136</v>
      </c>
      <c r="B2552" s="1">
        <f t="shared" si="40"/>
        <v>8505136</v>
      </c>
      <c r="C2552" s="1" t="str">
        <f>+'LISTADO LINCE'!C2551</f>
        <v>PECT. BORD LMGE GIMNASIA 4TO ANIO BI</v>
      </c>
      <c r="D2552" s="1" t="b">
        <f>IFERROR(VLOOKUP(B2552,'PUBLICADOS EN WEB'!$D$2:$D$4094,1,FALSE)=B2552,"")</f>
        <v>1</v>
      </c>
      <c r="E2552" s="1" t="str">
        <f>IFERROR(VLOOKUP(B2552,'PUBLICADOS EN MELI'!$D$2:$D$12092,1,FALSE)=B2552,"")</f>
        <v/>
      </c>
      <c r="F2552" s="1">
        <f>IF(VLOOKUP(B2552,'LISTADO LINCE'!$A$2:$BF$4824,14,FALSE)&lt;=0,"",VLOOKUP(B2552,'LISTADO LINCE'!$A$2:$BF$4824,14,FALSE))</f>
        <v>24</v>
      </c>
    </row>
    <row r="2553" spans="1:6" hidden="1" x14ac:dyDescent="0.25">
      <c r="A2553" s="1">
        <v>8505137</v>
      </c>
      <c r="B2553" s="1">
        <f t="shared" si="40"/>
        <v>8505137</v>
      </c>
      <c r="C2553" s="1" t="str">
        <f>+'LISTADO LINCE'!C2552</f>
        <v>PECT. BORD LMGE GIMNASIA 5TO ANIO BI</v>
      </c>
      <c r="D2553" s="1" t="b">
        <f>IFERROR(VLOOKUP(B2553,'PUBLICADOS EN WEB'!$D$2:$D$4094,1,FALSE)=B2553,"")</f>
        <v>1</v>
      </c>
      <c r="E2553" s="1" t="str">
        <f>IFERROR(VLOOKUP(B2553,'PUBLICADOS EN MELI'!$D$2:$D$12092,1,FALSE)=B2553,"")</f>
        <v/>
      </c>
      <c r="F2553" s="1">
        <f>IF(VLOOKUP(B2553,'LISTADO LINCE'!$A$2:$BF$4824,14,FALSE)&lt;=0,"",VLOOKUP(B2553,'LISTADO LINCE'!$A$2:$BF$4824,14,FALSE))</f>
        <v>12</v>
      </c>
    </row>
    <row r="2554" spans="1:6" hidden="1" x14ac:dyDescent="0.25">
      <c r="A2554" s="1">
        <v>8505138</v>
      </c>
      <c r="B2554" s="1">
        <f t="shared" si="40"/>
        <v>8505138</v>
      </c>
      <c r="C2554" s="1" t="str">
        <f>+'LISTADO LINCE'!C2553</f>
        <v>PECT. BORD LMGE GIMNASIA 6TO ANIO BI</v>
      </c>
      <c r="D2554" s="1" t="b">
        <f>IFERROR(VLOOKUP(B2554,'PUBLICADOS EN WEB'!$D$2:$D$4094,1,FALSE)=B2554,"")</f>
        <v>1</v>
      </c>
      <c r="E2554" s="1" t="str">
        <f>IFERROR(VLOOKUP(B2554,'PUBLICADOS EN MELI'!$D$2:$D$12092,1,FALSE)=B2554,"")</f>
        <v/>
      </c>
      <c r="F2554" s="1">
        <f>IF(VLOOKUP(B2554,'LISTADO LINCE'!$A$2:$BF$4824,14,FALSE)&lt;=0,"",VLOOKUP(B2554,'LISTADO LINCE'!$A$2:$BF$4824,14,FALSE))</f>
        <v>12</v>
      </c>
    </row>
    <row r="2555" spans="1:6" hidden="1" x14ac:dyDescent="0.25">
      <c r="A2555" s="1">
        <v>8505139</v>
      </c>
      <c r="B2555" s="1">
        <f t="shared" si="40"/>
        <v>8505139</v>
      </c>
      <c r="C2555" s="1" t="str">
        <f>+'LISTADO LINCE'!C2554</f>
        <v>PECT. BORD. B. VISIB. AUX. BI</v>
      </c>
      <c r="D2555" s="1" t="b">
        <f>IFERROR(VLOOKUP(B2555,'PUBLICADOS EN WEB'!$D$2:$D$4094,1,FALSE)=B2555,"")</f>
        <v>1</v>
      </c>
      <c r="E2555" s="1" t="str">
        <f>IFERROR(VLOOKUP(B2555,'PUBLICADOS EN MELI'!$D$2:$D$12092,1,FALSE)=B2555,"")</f>
        <v/>
      </c>
      <c r="F2555" s="1">
        <f>IF(VLOOKUP(B2555,'LISTADO LINCE'!$A$2:$BF$4824,14,FALSE)&lt;=0,"",VLOOKUP(B2555,'LISTADO LINCE'!$A$2:$BF$4824,14,FALSE))</f>
        <v>16</v>
      </c>
    </row>
    <row r="2556" spans="1:6" hidden="1" x14ac:dyDescent="0.25">
      <c r="A2556" s="1">
        <v>8505140</v>
      </c>
      <c r="B2556" s="1">
        <f t="shared" si="40"/>
        <v>8505140</v>
      </c>
      <c r="C2556" s="1" t="str">
        <f>+'LISTADO LINCE'!C2555</f>
        <v>PECT. BORD. B. VISIB. AUXILIAR 1 BI</v>
      </c>
      <c r="D2556" s="1" t="b">
        <f>IFERROR(VLOOKUP(B2556,'PUBLICADOS EN WEB'!$D$2:$D$4094,1,FALSE)=B2556,"")</f>
        <v>1</v>
      </c>
      <c r="E2556" s="1" t="str">
        <f>IFERROR(VLOOKUP(B2556,'PUBLICADOS EN MELI'!$D$2:$D$12092,1,FALSE)=B2556,"")</f>
        <v/>
      </c>
      <c r="F2556" s="1">
        <f>IF(VLOOKUP(B2556,'LISTADO LINCE'!$A$2:$BF$4824,14,FALSE)&lt;=0,"",VLOOKUP(B2556,'LISTADO LINCE'!$A$2:$BF$4824,14,FALSE))</f>
        <v>24</v>
      </c>
    </row>
    <row r="2557" spans="1:6" hidden="1" x14ac:dyDescent="0.25">
      <c r="A2557" s="1">
        <v>8505141</v>
      </c>
      <c r="B2557" s="1">
        <f t="shared" si="40"/>
        <v>8505141</v>
      </c>
      <c r="C2557" s="1" t="str">
        <f>+'LISTADO LINCE'!C2556</f>
        <v>PECT. BORD. B. VISIB. AUX. SEGUNDO BI</v>
      </c>
      <c r="D2557" s="1" t="str">
        <f>IFERROR(VLOOKUP(B2557,'PUBLICADOS EN WEB'!$D$2:$D$4094,1,FALSE)=B2557,"")</f>
        <v/>
      </c>
      <c r="E2557" s="1" t="str">
        <f>IFERROR(VLOOKUP(B2557,'PUBLICADOS EN MELI'!$D$2:$D$12092,1,FALSE)=B2557,"")</f>
        <v/>
      </c>
      <c r="F2557" s="1">
        <f>IF(VLOOKUP(B2557,'LISTADO LINCE'!$A$2:$BF$4824,14,FALSE)&lt;=0,"",VLOOKUP(B2557,'LISTADO LINCE'!$A$2:$BF$4824,14,FALSE))</f>
        <v>43</v>
      </c>
    </row>
    <row r="2558" spans="1:6" hidden="1" x14ac:dyDescent="0.25">
      <c r="A2558" s="1">
        <v>8505142</v>
      </c>
      <c r="B2558" s="1">
        <f t="shared" si="40"/>
        <v>8505142</v>
      </c>
      <c r="C2558" s="1" t="str">
        <f>+'LISTADO LINCE'!C2557</f>
        <v>PECT. BORD. B. VISB. AUX. MAYOR BI</v>
      </c>
      <c r="D2558" s="1" t="str">
        <f>IFERROR(VLOOKUP(B2558,'PUBLICADOS EN WEB'!$D$2:$D$4094,1,FALSE)=B2558,"")</f>
        <v/>
      </c>
      <c r="E2558" s="1" t="str">
        <f>IFERROR(VLOOKUP(B2558,'PUBLICADOS EN MELI'!$D$2:$D$12092,1,FALSE)=B2558,"")</f>
        <v/>
      </c>
      <c r="F2558" s="1">
        <f>IF(VLOOKUP(B2558,'LISTADO LINCE'!$A$2:$BF$4824,14,FALSE)&lt;=0,"",VLOOKUP(B2558,'LISTADO LINCE'!$A$2:$BF$4824,14,FALSE))</f>
        <v>17</v>
      </c>
    </row>
    <row r="2559" spans="1:6" hidden="1" x14ac:dyDescent="0.25">
      <c r="A2559" s="1">
        <v>8505149</v>
      </c>
      <c r="B2559" s="1">
        <f t="shared" si="40"/>
        <v>8505149</v>
      </c>
      <c r="C2559" s="1" t="str">
        <f>+'LISTADO LINCE'!C2558</f>
        <v>BASE ACRIL AUXILIAR MAYOR RER</v>
      </c>
      <c r="D2559" s="1" t="str">
        <f>IFERROR(VLOOKUP(B2559,'PUBLICADOS EN WEB'!$D$2:$D$4094,1,FALSE)=B2559,"")</f>
        <v/>
      </c>
      <c r="E2559" s="1" t="str">
        <f>IFERROR(VLOOKUP(B2559,'PUBLICADOS EN MELI'!$D$2:$D$12092,1,FALSE)=B2559,"")</f>
        <v/>
      </c>
      <c r="F2559" s="1">
        <f>IF(VLOOKUP(B2559,'LISTADO LINCE'!$A$2:$BF$4824,14,FALSE)&lt;=0,"",VLOOKUP(B2559,'LISTADO LINCE'!$A$2:$BF$4824,14,FALSE))</f>
        <v>32</v>
      </c>
    </row>
    <row r="2560" spans="1:6" hidden="1" x14ac:dyDescent="0.25">
      <c r="A2560" s="1">
        <v>8505151</v>
      </c>
      <c r="B2560" s="1">
        <f t="shared" si="40"/>
        <v>8505151</v>
      </c>
      <c r="C2560" s="1" t="str">
        <f>+'LISTADO LINCE'!C2559</f>
        <v>BASE ACRIL. 1 UN ROMBO CHICO 3X3 RER</v>
      </c>
      <c r="D2560" s="1" t="str">
        <f>IFERROR(VLOOKUP(B2560,'PUBLICADOS EN WEB'!$D$2:$D$4094,1,FALSE)=B2560,"")</f>
        <v/>
      </c>
      <c r="E2560" s="1" t="str">
        <f>IFERROR(VLOOKUP(B2560,'PUBLICADOS EN MELI'!$D$2:$D$12092,1,FALSE)=B2560,"")</f>
        <v/>
      </c>
      <c r="F2560" s="1">
        <f>IF(VLOOKUP(B2560,'LISTADO LINCE'!$A$2:$BF$4824,14,FALSE)&lt;=0,"",VLOOKUP(B2560,'LISTADO LINCE'!$A$2:$BF$4824,14,FALSE))</f>
        <v>91</v>
      </c>
    </row>
    <row r="2561" spans="1:6" hidden="1" x14ac:dyDescent="0.25">
      <c r="A2561" s="1">
        <v>8505153</v>
      </c>
      <c r="B2561" s="1">
        <f t="shared" si="40"/>
        <v>8505153</v>
      </c>
      <c r="C2561" s="1" t="str">
        <f>+'LISTADO LINCE'!C2560</f>
        <v>BASE ACRIL. 3  ROMBOS CHICOS 8X RER</v>
      </c>
      <c r="D2561" s="1" t="str">
        <f>IFERROR(VLOOKUP(B2561,'PUBLICADOS EN WEB'!$D$2:$D$4094,1,FALSE)=B2561,"")</f>
        <v/>
      </c>
      <c r="E2561" s="1" t="str">
        <f>IFERROR(VLOOKUP(B2561,'PUBLICADOS EN MELI'!$D$2:$D$12092,1,FALSE)=B2561,"")</f>
        <v/>
      </c>
      <c r="F2561" s="1">
        <f>IF(VLOOKUP(B2561,'LISTADO LINCE'!$A$2:$BF$4824,14,FALSE)&lt;=0,"",VLOOKUP(B2561,'LISTADO LINCE'!$A$2:$BF$4824,14,FALSE))</f>
        <v>10</v>
      </c>
    </row>
    <row r="2562" spans="1:6" hidden="1" x14ac:dyDescent="0.25">
      <c r="A2562" s="1">
        <v>8505154</v>
      </c>
      <c r="B2562" s="1">
        <f t="shared" si="40"/>
        <v>8505154</v>
      </c>
      <c r="C2562" s="1" t="str">
        <f>+'LISTADO LINCE'!C2561</f>
        <v>BASE ACRIL. AUXILIAR RER</v>
      </c>
      <c r="D2562" s="1" t="str">
        <f>IFERROR(VLOOKUP(B2562,'PUBLICADOS EN WEB'!$D$2:$D$4094,1,FALSE)=B2562,"")</f>
        <v/>
      </c>
      <c r="E2562" s="1" t="str">
        <f>IFERROR(VLOOKUP(B2562,'PUBLICADOS EN MELI'!$D$2:$D$12092,1,FALSE)=B2562,"")</f>
        <v/>
      </c>
      <c r="F2562" s="1">
        <f>IF(VLOOKUP(B2562,'LISTADO LINCE'!$A$2:$BF$4824,14,FALSE)&lt;=0,"",VLOOKUP(B2562,'LISTADO LINCE'!$A$2:$BF$4824,14,FALSE))</f>
        <v>18</v>
      </c>
    </row>
    <row r="2563" spans="1:6" hidden="1" x14ac:dyDescent="0.25">
      <c r="A2563" s="1">
        <v>8505155</v>
      </c>
      <c r="B2563" s="1">
        <f t="shared" si="40"/>
        <v>8505155</v>
      </c>
      <c r="C2563" s="1" t="str">
        <f>+'LISTADO LINCE'!C2562</f>
        <v>BASE ACRIL. AUXILIAR 1ERA RER</v>
      </c>
      <c r="D2563" s="1" t="str">
        <f>IFERROR(VLOOKUP(B2563,'PUBLICADOS EN WEB'!$D$2:$D$4094,1,FALSE)=B2563,"")</f>
        <v/>
      </c>
      <c r="E2563" s="1" t="str">
        <f>IFERROR(VLOOKUP(B2563,'PUBLICADOS EN MELI'!$D$2:$D$12092,1,FALSE)=B2563,"")</f>
        <v/>
      </c>
      <c r="F2563" s="1">
        <f>IF(VLOOKUP(B2563,'LISTADO LINCE'!$A$2:$BF$4824,14,FALSE)&lt;=0,"",VLOOKUP(B2563,'LISTADO LINCE'!$A$2:$BF$4824,14,FALSE))</f>
        <v>54</v>
      </c>
    </row>
    <row r="2564" spans="1:6" hidden="1" x14ac:dyDescent="0.25">
      <c r="A2564" s="1">
        <v>8505156</v>
      </c>
      <c r="B2564" s="1">
        <f t="shared" si="40"/>
        <v>8505156</v>
      </c>
      <c r="C2564" s="1" t="str">
        <f>+'LISTADO LINCE'!C2563</f>
        <v>PECT. BORD. AUXILIAR   11 BI</v>
      </c>
      <c r="D2564" s="1" t="b">
        <f>IFERROR(VLOOKUP(B2564,'PUBLICADOS EN WEB'!$D$2:$D$4094,1,FALSE)=B2564,"")</f>
        <v>1</v>
      </c>
      <c r="E2564" s="1" t="str">
        <f>IFERROR(VLOOKUP(B2564,'PUBLICADOS EN MELI'!$D$2:$D$12092,1,FALSE)=B2564,"")</f>
        <v/>
      </c>
      <c r="F2564" s="1">
        <f>IF(VLOOKUP(B2564,'LISTADO LINCE'!$A$2:$BF$4824,14,FALSE)&lt;=0,"",VLOOKUP(B2564,'LISTADO LINCE'!$A$2:$BF$4824,14,FALSE))</f>
        <v>217</v>
      </c>
    </row>
    <row r="2565" spans="1:6" hidden="1" x14ac:dyDescent="0.25">
      <c r="A2565" s="1">
        <v>8505157</v>
      </c>
      <c r="B2565" s="1">
        <f t="shared" si="40"/>
        <v>8505157</v>
      </c>
      <c r="C2565" s="1" t="str">
        <f>+'LISTADO LINCE'!C2564</f>
        <v>PECT. BORD. AUXILIAR PRIMERO    12 BI</v>
      </c>
      <c r="D2565" s="1" t="b">
        <f>IFERROR(VLOOKUP(B2565,'PUBLICADOS EN WEB'!$D$2:$D$4094,1,FALSE)=B2565,"")</f>
        <v>1</v>
      </c>
      <c r="E2565" s="1" t="str">
        <f>IFERROR(VLOOKUP(B2565,'PUBLICADOS EN MELI'!$D$2:$D$12092,1,FALSE)=B2565,"")</f>
        <v/>
      </c>
      <c r="F2565" s="1">
        <f>IF(VLOOKUP(B2565,'LISTADO LINCE'!$A$2:$BF$4824,14,FALSE)&lt;=0,"",VLOOKUP(B2565,'LISTADO LINCE'!$A$2:$BF$4824,14,FALSE))</f>
        <v>66</v>
      </c>
    </row>
    <row r="2566" spans="1:6" hidden="1" x14ac:dyDescent="0.25">
      <c r="A2566" s="1">
        <v>8505158</v>
      </c>
      <c r="B2566" s="1">
        <f t="shared" si="40"/>
        <v>8505158</v>
      </c>
      <c r="C2566" s="1" t="str">
        <f>+'LISTADO LINCE'!C2565</f>
        <v>PECT. BORD. AUXILIAR MAYOR BI</v>
      </c>
      <c r="D2566" s="1" t="b">
        <f>IFERROR(VLOOKUP(B2566,'PUBLICADOS EN WEB'!$D$2:$D$4094,1,FALSE)=B2566,"")</f>
        <v>1</v>
      </c>
      <c r="E2566" s="1" t="str">
        <f>IFERROR(VLOOKUP(B2566,'PUBLICADOS EN MELI'!$D$2:$D$12092,1,FALSE)=B2566,"")</f>
        <v/>
      </c>
      <c r="F2566" s="1">
        <f>IF(VLOOKUP(B2566,'LISTADO LINCE'!$A$2:$BF$4824,14,FALSE)&lt;=0,"",VLOOKUP(B2566,'LISTADO LINCE'!$A$2:$BF$4824,14,FALSE))</f>
        <v>134</v>
      </c>
    </row>
    <row r="2567" spans="1:6" hidden="1" x14ac:dyDescent="0.25">
      <c r="A2567" s="1">
        <v>8505159</v>
      </c>
      <c r="B2567" s="1">
        <f t="shared" si="40"/>
        <v>8505159</v>
      </c>
      <c r="C2567" s="1" t="str">
        <f>+'LISTADO LINCE'!C2566</f>
        <v>PECT. 1 ROMBO CHICO PLATEADO  BARG BI</v>
      </c>
      <c r="D2567" s="1" t="b">
        <f>IFERROR(VLOOKUP(B2567,'PUBLICADOS EN WEB'!$D$2:$D$4094,1,FALSE)=B2567,"")</f>
        <v>1</v>
      </c>
      <c r="E2567" s="1" t="str">
        <f>IFERROR(VLOOKUP(B2567,'PUBLICADOS EN MELI'!$D$2:$D$12092,1,FALSE)=B2567,"")</f>
        <v/>
      </c>
      <c r="F2567" s="1">
        <f>IF(VLOOKUP(B2567,'LISTADO LINCE'!$A$2:$BF$4824,14,FALSE)&lt;=0,"",VLOOKUP(B2567,'LISTADO LINCE'!$A$2:$BF$4824,14,FALSE))</f>
        <v>18</v>
      </c>
    </row>
    <row r="2568" spans="1:6" hidden="1" x14ac:dyDescent="0.25">
      <c r="A2568" s="1">
        <v>8505160</v>
      </c>
      <c r="B2568" s="1">
        <f t="shared" si="40"/>
        <v>8505160</v>
      </c>
      <c r="C2568" s="1" t="str">
        <f>+'LISTADO LINCE'!C2567</f>
        <v>PECT. 1 ROMBO CHICO DORADO BARG BI</v>
      </c>
      <c r="D2568" s="1" t="b">
        <f>IFERROR(VLOOKUP(B2568,'PUBLICADOS EN WEB'!$D$2:$D$4094,1,FALSE)=B2568,"")</f>
        <v>1</v>
      </c>
      <c r="E2568" s="1" t="str">
        <f>IFERROR(VLOOKUP(B2568,'PUBLICADOS EN MELI'!$D$2:$D$12092,1,FALSE)=B2568,"")</f>
        <v/>
      </c>
      <c r="F2568" s="1">
        <f>IF(VLOOKUP(B2568,'LISTADO LINCE'!$A$2:$BF$4824,14,FALSE)&lt;=0,"",VLOOKUP(B2568,'LISTADO LINCE'!$A$2:$BF$4824,14,FALSE))</f>
        <v>153</v>
      </c>
    </row>
    <row r="2569" spans="1:6" hidden="1" x14ac:dyDescent="0.25">
      <c r="A2569" s="1">
        <v>8505161</v>
      </c>
      <c r="B2569" s="1">
        <f t="shared" si="40"/>
        <v>8505161</v>
      </c>
      <c r="C2569" s="1" t="str">
        <f>+'LISTADO LINCE'!C2568</f>
        <v>BASE ACRIL. 1 UN ROMBO GRANDE RER</v>
      </c>
      <c r="D2569" s="1" t="str">
        <f>IFERROR(VLOOKUP(B2569,'PUBLICADOS EN WEB'!$D$2:$D$4094,1,FALSE)=B2569,"")</f>
        <v/>
      </c>
      <c r="E2569" s="1" t="str">
        <f>IFERROR(VLOOKUP(B2569,'PUBLICADOS EN MELI'!$D$2:$D$12092,1,FALSE)=B2569,"")</f>
        <v/>
      </c>
      <c r="F2569" s="1" t="str">
        <f>IF(VLOOKUP(B2569,'LISTADO LINCE'!$A$2:$BF$4824,14,FALSE)&lt;=0,"",VLOOKUP(B2569,'LISTADO LINCE'!$A$2:$BF$4824,14,FALSE))</f>
        <v/>
      </c>
    </row>
    <row r="2570" spans="1:6" hidden="1" x14ac:dyDescent="0.25">
      <c r="A2570" s="1">
        <v>8505162</v>
      </c>
      <c r="B2570" s="1">
        <f t="shared" si="40"/>
        <v>8505162</v>
      </c>
      <c r="C2570" s="1" t="str">
        <f>+'LISTADO LINCE'!C2569</f>
        <v>BASE ACRIL. 2 DOS ROMBOS GRANDES RER</v>
      </c>
      <c r="D2570" s="1" t="str">
        <f>IFERROR(VLOOKUP(B2570,'PUBLICADOS EN WEB'!$D$2:$D$4094,1,FALSE)=B2570,"")</f>
        <v/>
      </c>
      <c r="E2570" s="1" t="str">
        <f>IFERROR(VLOOKUP(B2570,'PUBLICADOS EN MELI'!$D$2:$D$12092,1,FALSE)=B2570,"")</f>
        <v/>
      </c>
      <c r="F2570" s="1" t="str">
        <f>IF(VLOOKUP(B2570,'LISTADO LINCE'!$A$2:$BF$4824,14,FALSE)&lt;=0,"",VLOOKUP(B2570,'LISTADO LINCE'!$A$2:$BF$4824,14,FALSE))</f>
        <v/>
      </c>
    </row>
    <row r="2571" spans="1:6" hidden="1" x14ac:dyDescent="0.25">
      <c r="A2571" s="1">
        <v>8505163</v>
      </c>
      <c r="B2571" s="1">
        <f t="shared" si="40"/>
        <v>8505163</v>
      </c>
      <c r="C2571" s="1" t="str">
        <f>+'LISTADO LINCE'!C2570</f>
        <v>PECT BI AUXILIAR BEIGE BI</v>
      </c>
      <c r="D2571" s="1" t="str">
        <f>IFERROR(VLOOKUP(B2571,'PUBLICADOS EN WEB'!$D$2:$D$4094,1,FALSE)=B2571,"")</f>
        <v/>
      </c>
      <c r="E2571" s="1" t="str">
        <f>IFERROR(VLOOKUP(B2571,'PUBLICADOS EN MELI'!$D$2:$D$12092,1,FALSE)=B2571,"")</f>
        <v/>
      </c>
      <c r="F2571" s="1" t="str">
        <f>IF(VLOOKUP(B2571,'LISTADO LINCE'!$A$2:$BF$4824,14,FALSE)&lt;=0,"",VLOOKUP(B2571,'LISTADO LINCE'!$A$2:$BF$4824,14,FALSE))</f>
        <v/>
      </c>
    </row>
    <row r="2572" spans="1:6" hidden="1" x14ac:dyDescent="0.25">
      <c r="A2572" s="1">
        <v>8505164</v>
      </c>
      <c r="B2572" s="1">
        <f t="shared" si="40"/>
        <v>8505164</v>
      </c>
      <c r="C2572" s="1" t="str">
        <f>+'LISTADO LINCE'!C2571</f>
        <v>PECT BI AUXILIAR PRIMERO BEIGE BI</v>
      </c>
      <c r="D2572" s="1" t="str">
        <f>IFERROR(VLOOKUP(B2572,'PUBLICADOS EN WEB'!$D$2:$D$4094,1,FALSE)=B2572,"")</f>
        <v/>
      </c>
      <c r="E2572" s="1" t="str">
        <f>IFERROR(VLOOKUP(B2572,'PUBLICADOS EN MELI'!$D$2:$D$12092,1,FALSE)=B2572,"")</f>
        <v/>
      </c>
      <c r="F2572" s="1" t="str">
        <f>IF(VLOOKUP(B2572,'LISTADO LINCE'!$A$2:$BF$4824,14,FALSE)&lt;=0,"",VLOOKUP(B2572,'LISTADO LINCE'!$A$2:$BF$4824,14,FALSE))</f>
        <v/>
      </c>
    </row>
    <row r="2573" spans="1:6" hidden="1" x14ac:dyDescent="0.25">
      <c r="A2573" s="1">
        <v>8505165</v>
      </c>
      <c r="B2573" s="1">
        <f t="shared" si="40"/>
        <v>8505165</v>
      </c>
      <c r="C2573" s="1" t="str">
        <f>+'LISTADO LINCE'!C2572</f>
        <v>PECT BI AUXILIAR SEGUNDO BEIGE BI</v>
      </c>
      <c r="D2573" s="1" t="str">
        <f>IFERROR(VLOOKUP(B2573,'PUBLICADOS EN WEB'!$D$2:$D$4094,1,FALSE)=B2573,"")</f>
        <v/>
      </c>
      <c r="E2573" s="1" t="str">
        <f>IFERROR(VLOOKUP(B2573,'PUBLICADOS EN MELI'!$D$2:$D$12092,1,FALSE)=B2573,"")</f>
        <v/>
      </c>
      <c r="F2573" s="1" t="str">
        <f>IF(VLOOKUP(B2573,'LISTADO LINCE'!$A$2:$BF$4824,14,FALSE)&lt;=0,"",VLOOKUP(B2573,'LISTADO LINCE'!$A$2:$BF$4824,14,FALSE))</f>
        <v/>
      </c>
    </row>
    <row r="2574" spans="1:6" hidden="1" x14ac:dyDescent="0.25">
      <c r="A2574" s="1">
        <v>8505166</v>
      </c>
      <c r="B2574" s="1">
        <f t="shared" si="40"/>
        <v>8505166</v>
      </c>
      <c r="C2574" s="1" t="str">
        <f>+'LISTADO LINCE'!C2573</f>
        <v>PECT BI AUXILIAR MAYOR BEIGE BI</v>
      </c>
      <c r="D2574" s="1" t="str">
        <f>IFERROR(VLOOKUP(B2574,'PUBLICADOS EN WEB'!$D$2:$D$4094,1,FALSE)=B2574,"")</f>
        <v/>
      </c>
      <c r="E2574" s="1" t="str">
        <f>IFERROR(VLOOKUP(B2574,'PUBLICADOS EN MELI'!$D$2:$D$12092,1,FALSE)=B2574,"")</f>
        <v/>
      </c>
      <c r="F2574" s="1" t="str">
        <f>IF(VLOOKUP(B2574,'LISTADO LINCE'!$A$2:$BF$4824,14,FALSE)&lt;=0,"",VLOOKUP(B2574,'LISTADO LINCE'!$A$2:$BF$4824,14,FALSE))</f>
        <v/>
      </c>
    </row>
    <row r="2575" spans="1:6" hidden="1" x14ac:dyDescent="0.25">
      <c r="A2575" s="1">
        <v>8505167</v>
      </c>
      <c r="B2575" s="1">
        <f t="shared" si="40"/>
        <v>8505167</v>
      </c>
      <c r="C2575" s="1" t="str">
        <f>+'LISTADO LINCE'!C2574</f>
        <v>PECT BORD SL 1 ESTR PLAT OF AYTE BI</v>
      </c>
      <c r="D2575" s="1" t="str">
        <f>IFERROR(VLOOKUP(B2575,'PUBLICADOS EN WEB'!$D$2:$D$4094,1,FALSE)=B2575,"")</f>
        <v/>
      </c>
      <c r="E2575" s="1" t="str">
        <f>IFERROR(VLOOKUP(B2575,'PUBLICADOS EN MELI'!$D$2:$D$12092,1,FALSE)=B2575,"")</f>
        <v/>
      </c>
      <c r="F2575" s="1" t="str">
        <f>IF(VLOOKUP(B2575,'LISTADO LINCE'!$A$2:$BF$4824,14,FALSE)&lt;=0,"",VLOOKUP(B2575,'LISTADO LINCE'!$A$2:$BF$4824,14,FALSE))</f>
        <v/>
      </c>
    </row>
    <row r="2576" spans="1:6" hidden="1" x14ac:dyDescent="0.25">
      <c r="A2576" s="1">
        <v>8505168</v>
      </c>
      <c r="B2576" s="1">
        <f t="shared" si="40"/>
        <v>8505168</v>
      </c>
      <c r="C2576" s="1" t="str">
        <f>+'LISTADO LINCE'!C2575</f>
        <v>PECT BORD SL 2 ESTR PLAT OF INSP BI</v>
      </c>
      <c r="D2576" s="1" t="str">
        <f>IFERROR(VLOOKUP(B2576,'PUBLICADOS EN WEB'!$D$2:$D$4094,1,FALSE)=B2576,"")</f>
        <v/>
      </c>
      <c r="E2576" s="1" t="str">
        <f>IFERROR(VLOOKUP(B2576,'PUBLICADOS EN MELI'!$D$2:$D$12092,1,FALSE)=B2576,"")</f>
        <v/>
      </c>
      <c r="F2576" s="1" t="str">
        <f>IF(VLOOKUP(B2576,'LISTADO LINCE'!$A$2:$BF$4824,14,FALSE)&lt;=0,"",VLOOKUP(B2576,'LISTADO LINCE'!$A$2:$BF$4824,14,FALSE))</f>
        <v/>
      </c>
    </row>
    <row r="2577" spans="1:6" hidden="1" x14ac:dyDescent="0.25">
      <c r="A2577" s="1">
        <v>8505169</v>
      </c>
      <c r="B2577" s="1">
        <f t="shared" si="40"/>
        <v>8505169</v>
      </c>
      <c r="C2577" s="1" t="str">
        <f>+'LISTADO LINCE'!C2576</f>
        <v>PECT BORD SL 3 ESTR PLAT OF PPAL BI</v>
      </c>
      <c r="D2577" s="1" t="str">
        <f>IFERROR(VLOOKUP(B2577,'PUBLICADOS EN WEB'!$D$2:$D$4094,1,FALSE)=B2577,"")</f>
        <v/>
      </c>
      <c r="E2577" s="1" t="str">
        <f>IFERROR(VLOOKUP(B2577,'PUBLICADOS EN MELI'!$D$2:$D$12092,1,FALSE)=B2577,"")</f>
        <v/>
      </c>
      <c r="F2577" s="1" t="str">
        <f>IF(VLOOKUP(B2577,'LISTADO LINCE'!$A$2:$BF$4824,14,FALSE)&lt;=0,"",VLOOKUP(B2577,'LISTADO LINCE'!$A$2:$BF$4824,14,FALSE))</f>
        <v/>
      </c>
    </row>
    <row r="2578" spans="1:6" hidden="1" x14ac:dyDescent="0.25">
      <c r="A2578" s="1">
        <v>8505170</v>
      </c>
      <c r="B2578" s="1">
        <f t="shared" si="40"/>
        <v>8505170</v>
      </c>
      <c r="C2578" s="1" t="str">
        <f>+'LISTADO LINCE'!C2577</f>
        <v>BASE ACRIL. 2 DOS BARRAS CURSO CADE RER</v>
      </c>
      <c r="D2578" s="1" t="str">
        <f>IFERROR(VLOOKUP(B2578,'PUBLICADOS EN WEB'!$D$2:$D$4094,1,FALSE)=B2578,"")</f>
        <v/>
      </c>
      <c r="E2578" s="1" t="str">
        <f>IFERROR(VLOOKUP(B2578,'PUBLICADOS EN MELI'!$D$2:$D$12092,1,FALSE)=B2578,"")</f>
        <v/>
      </c>
      <c r="F2578" s="1" t="str">
        <f>IF(VLOOKUP(B2578,'LISTADO LINCE'!$A$2:$BF$4824,14,FALSE)&lt;=0,"",VLOOKUP(B2578,'LISTADO LINCE'!$A$2:$BF$4824,14,FALSE))</f>
        <v/>
      </c>
    </row>
    <row r="2579" spans="1:6" hidden="1" x14ac:dyDescent="0.25">
      <c r="A2579" s="1">
        <v>8505171</v>
      </c>
      <c r="B2579" s="1">
        <f t="shared" si="40"/>
        <v>8505171</v>
      </c>
      <c r="C2579" s="1" t="str">
        <f>+'LISTADO LINCE'!C2578</f>
        <v>BASE ACRIL ROMBO GRANDE+SERRETA RER</v>
      </c>
      <c r="D2579" s="1" t="str">
        <f>IFERROR(VLOOKUP(B2579,'PUBLICADOS EN WEB'!$D$2:$D$4094,1,FALSE)=B2579,"")</f>
        <v/>
      </c>
      <c r="E2579" s="1" t="str">
        <f>IFERROR(VLOOKUP(B2579,'PUBLICADOS EN MELI'!$D$2:$D$12092,1,FALSE)=B2579,"")</f>
        <v/>
      </c>
      <c r="F2579" s="1">
        <f>IF(VLOOKUP(B2579,'LISTADO LINCE'!$A$2:$BF$4824,14,FALSE)&lt;=0,"",VLOOKUP(B2579,'LISTADO LINCE'!$A$2:$BF$4824,14,FALSE))</f>
        <v>28</v>
      </c>
    </row>
    <row r="2580" spans="1:6" hidden="1" x14ac:dyDescent="0.25">
      <c r="A2580" s="1">
        <v>8505172</v>
      </c>
      <c r="B2580" s="1">
        <f t="shared" si="40"/>
        <v>8505172</v>
      </c>
      <c r="C2580" s="1" t="str">
        <f>+'LISTADO LINCE'!C2579</f>
        <v>BASE ACRIL DOS ROMBOS GRANDE Y SERRE RER</v>
      </c>
      <c r="D2580" s="1" t="str">
        <f>IFERROR(VLOOKUP(B2580,'PUBLICADOS EN WEB'!$D$2:$D$4094,1,FALSE)=B2580,"")</f>
        <v/>
      </c>
      <c r="E2580" s="1" t="str">
        <f>IFERROR(VLOOKUP(B2580,'PUBLICADOS EN MELI'!$D$2:$D$12092,1,FALSE)=B2580,"")</f>
        <v/>
      </c>
      <c r="F2580" s="1" t="str">
        <f>IF(VLOOKUP(B2580,'LISTADO LINCE'!$A$2:$BF$4824,14,FALSE)&lt;=0,"",VLOOKUP(B2580,'LISTADO LINCE'!$A$2:$BF$4824,14,FALSE))</f>
        <v/>
      </c>
    </row>
    <row r="2581" spans="1:6" hidden="1" x14ac:dyDescent="0.25">
      <c r="A2581" s="1">
        <v>8505173</v>
      </c>
      <c r="B2581" s="1">
        <f t="shared" si="40"/>
        <v>8505173</v>
      </c>
      <c r="C2581" s="1" t="str">
        <f>+'LISTADO LINCE'!C2580</f>
        <v>BASE ACRIL ROMBO+PALMA+SERRETA RER</v>
      </c>
      <c r="D2581" s="1" t="str">
        <f>IFERROR(VLOOKUP(B2581,'PUBLICADOS EN WEB'!$D$2:$D$4094,1,FALSE)=B2581,"")</f>
        <v/>
      </c>
      <c r="E2581" s="1" t="str">
        <f>IFERROR(VLOOKUP(B2581,'PUBLICADOS EN MELI'!$D$2:$D$12092,1,FALSE)=B2581,"")</f>
        <v/>
      </c>
      <c r="F2581" s="1">
        <f>IF(VLOOKUP(B2581,'LISTADO LINCE'!$A$2:$BF$4824,14,FALSE)&lt;=0,"",VLOOKUP(B2581,'LISTADO LINCE'!$A$2:$BF$4824,14,FALSE))</f>
        <v>15</v>
      </c>
    </row>
    <row r="2582" spans="1:6" hidden="1" x14ac:dyDescent="0.25">
      <c r="A2582" s="1">
        <v>8505176</v>
      </c>
      <c r="B2582" s="1">
        <f t="shared" si="40"/>
        <v>8505176</v>
      </c>
      <c r="C2582" s="1" t="str">
        <f>+'LISTADO LINCE'!C2581</f>
        <v>PECT BORD SL 1 ESTR DOR OF SUBINSP BI</v>
      </c>
      <c r="D2582" s="1" t="str">
        <f>IFERROR(VLOOKUP(B2582,'PUBLICADOS EN WEB'!$D$2:$D$4094,1,FALSE)=B2582,"")</f>
        <v/>
      </c>
      <c r="E2582" s="1" t="str">
        <f>IFERROR(VLOOKUP(B2582,'PUBLICADOS EN MELI'!$D$2:$D$12092,1,FALSE)=B2582,"")</f>
        <v/>
      </c>
      <c r="F2582" s="1" t="str">
        <f>IF(VLOOKUP(B2582,'LISTADO LINCE'!$A$2:$BF$4824,14,FALSE)&lt;=0,"",VLOOKUP(B2582,'LISTADO LINCE'!$A$2:$BF$4824,14,FALSE))</f>
        <v/>
      </c>
    </row>
    <row r="2583" spans="1:6" hidden="1" x14ac:dyDescent="0.25">
      <c r="A2583" s="1">
        <v>8505177</v>
      </c>
      <c r="B2583" s="1">
        <f t="shared" si="40"/>
        <v>8505177</v>
      </c>
      <c r="C2583" s="1" t="str">
        <f>+'LISTADO LINCE'!C2582</f>
        <v>PECT BORD SL 1 ESTR SERR DOR SCOMIS BI</v>
      </c>
      <c r="D2583" s="1" t="str">
        <f>IFERROR(VLOOKUP(B2583,'PUBLICADOS EN WEB'!$D$2:$D$4094,1,FALSE)=B2583,"")</f>
        <v/>
      </c>
      <c r="E2583" s="1" t="str">
        <f>IFERROR(VLOOKUP(B2583,'PUBLICADOS EN MELI'!$D$2:$D$12092,1,FALSE)=B2583,"")</f>
        <v/>
      </c>
      <c r="F2583" s="1" t="str">
        <f>IF(VLOOKUP(B2583,'LISTADO LINCE'!$A$2:$BF$4824,14,FALSE)&lt;=0,"",VLOOKUP(B2583,'LISTADO LINCE'!$A$2:$BF$4824,14,FALSE))</f>
        <v/>
      </c>
    </row>
    <row r="2584" spans="1:6" hidden="1" x14ac:dyDescent="0.25">
      <c r="A2584" s="1">
        <v>8505178</v>
      </c>
      <c r="B2584" s="1">
        <f t="shared" si="40"/>
        <v>8505178</v>
      </c>
      <c r="C2584" s="1" t="str">
        <f>+'LISTADO LINCE'!C2583</f>
        <v>PECT BORD SL 2 ESTR SERR DOR COMIS BI</v>
      </c>
      <c r="D2584" s="1" t="str">
        <f>IFERROR(VLOOKUP(B2584,'PUBLICADOS EN WEB'!$D$2:$D$4094,1,FALSE)=B2584,"")</f>
        <v/>
      </c>
      <c r="E2584" s="1" t="str">
        <f>IFERROR(VLOOKUP(B2584,'PUBLICADOS EN MELI'!$D$2:$D$12092,1,FALSE)=B2584,"")</f>
        <v/>
      </c>
      <c r="F2584" s="1" t="str">
        <f>IF(VLOOKUP(B2584,'LISTADO LINCE'!$A$2:$BF$4824,14,FALSE)&lt;=0,"",VLOOKUP(B2584,'LISTADO LINCE'!$A$2:$BF$4824,14,FALSE))</f>
        <v/>
      </c>
    </row>
    <row r="2585" spans="1:6" hidden="1" x14ac:dyDescent="0.25">
      <c r="A2585" s="1">
        <v>8505196</v>
      </c>
      <c r="B2585" s="1">
        <f t="shared" si="40"/>
        <v>8505196</v>
      </c>
      <c r="C2585" s="1" t="str">
        <f>+'LISTADO LINCE'!C2584</f>
        <v>PECT 2 ROMBOS CHICOS PLAT BARG BI</v>
      </c>
      <c r="D2585" s="1" t="b">
        <f>IFERROR(VLOOKUP(B2585,'PUBLICADOS EN WEB'!$D$2:$D$4094,1,FALSE)=B2585,"")</f>
        <v>1</v>
      </c>
      <c r="E2585" s="1" t="str">
        <f>IFERROR(VLOOKUP(B2585,'PUBLICADOS EN MELI'!$D$2:$D$12092,1,FALSE)=B2585,"")</f>
        <v/>
      </c>
      <c r="F2585" s="1">
        <f>IF(VLOOKUP(B2585,'LISTADO LINCE'!$A$2:$BF$4824,14,FALSE)&lt;=0,"",VLOOKUP(B2585,'LISTADO LINCE'!$A$2:$BF$4824,14,FALSE))</f>
        <v>73</v>
      </c>
    </row>
    <row r="2586" spans="1:6" hidden="1" x14ac:dyDescent="0.25">
      <c r="A2586" s="1">
        <v>850520</v>
      </c>
      <c r="B2586" s="1">
        <f t="shared" si="40"/>
        <v>850520</v>
      </c>
      <c r="C2586" s="1" t="str">
        <f>+'LISTADO LINCE'!C2585</f>
        <v/>
      </c>
      <c r="D2586" s="1" t="str">
        <f>IFERROR(VLOOKUP(B2586,'PUBLICADOS EN WEB'!$D$2:$D$4094,1,FALSE)=B2586,"")</f>
        <v/>
      </c>
      <c r="E2586" s="1" t="str">
        <f>IFERROR(VLOOKUP(B2586,'PUBLICADOS EN MELI'!$D$2:$D$12092,1,FALSE)=B2586,"")</f>
        <v/>
      </c>
    </row>
    <row r="2587" spans="1:6" hidden="1" x14ac:dyDescent="0.25">
      <c r="A2587" s="1">
        <v>8505200</v>
      </c>
      <c r="B2587" s="1">
        <f t="shared" si="40"/>
        <v>8505200</v>
      </c>
      <c r="C2587" s="1" t="str">
        <f>+'LISTADO LINCE'!C2586</f>
        <v>BASE CHALECO CHICA</v>
      </c>
      <c r="D2587" s="1" t="str">
        <f>IFERROR(VLOOKUP(B2587,'PUBLICADOS EN WEB'!$D$2:$D$4094,1,FALSE)=B2587,"")</f>
        <v/>
      </c>
      <c r="E2587" s="1" t="str">
        <f>IFERROR(VLOOKUP(B2587,'PUBLICADOS EN MELI'!$D$2:$D$12092,1,FALSE)=B2587,"")</f>
        <v/>
      </c>
      <c r="F2587" s="1" t="str">
        <f>IF(VLOOKUP(B2587,'LISTADO LINCE'!$A$2:$BF$4824,14,FALSE)&lt;=0,"",VLOOKUP(B2587,'LISTADO LINCE'!$A$2:$BF$4824,14,FALSE))</f>
        <v/>
      </c>
    </row>
    <row r="2588" spans="1:6" hidden="1" x14ac:dyDescent="0.25">
      <c r="A2588" s="1">
        <v>8505201</v>
      </c>
      <c r="B2588" s="1">
        <f t="shared" si="40"/>
        <v>8505201</v>
      </c>
      <c r="C2588" s="1" t="str">
        <f>+'LISTADO LINCE'!C2587</f>
        <v>PECT 3 SOL STA CRUZ RER</v>
      </c>
      <c r="D2588" s="1" t="str">
        <f>IFERROR(VLOOKUP(B2588,'PUBLICADOS EN WEB'!$D$2:$D$4094,1,FALSE)=B2588,"")</f>
        <v/>
      </c>
      <c r="E2588" s="1" t="str">
        <f>IFERROR(VLOOKUP(B2588,'PUBLICADOS EN MELI'!$D$2:$D$12092,1,FALSE)=B2588,"")</f>
        <v/>
      </c>
      <c r="F2588" s="1" t="str">
        <f>IF(VLOOKUP(B2588,'LISTADO LINCE'!$A$2:$BF$4824,14,FALSE)&lt;=0,"",VLOOKUP(B2588,'LISTADO LINCE'!$A$2:$BF$4824,14,FALSE))</f>
        <v/>
      </c>
    </row>
    <row r="2589" spans="1:6" hidden="1" x14ac:dyDescent="0.25">
      <c r="A2589" s="1">
        <v>8505202</v>
      </c>
      <c r="B2589" s="1">
        <f t="shared" si="40"/>
        <v>8505202</v>
      </c>
      <c r="C2589" s="1" t="str">
        <f>+'LISTADO LINCE'!C2588</f>
        <v>PECT 2 SOL STA CRUZ RER</v>
      </c>
      <c r="D2589" s="1" t="str">
        <f>IFERROR(VLOOKUP(B2589,'PUBLICADOS EN WEB'!$D$2:$D$4094,1,FALSE)=B2589,"")</f>
        <v/>
      </c>
      <c r="E2589" s="1" t="str">
        <f>IFERROR(VLOOKUP(B2589,'PUBLICADOS EN MELI'!$D$2:$D$12092,1,FALSE)=B2589,"")</f>
        <v/>
      </c>
      <c r="F2589" s="1" t="str">
        <f>IF(VLOOKUP(B2589,'LISTADO LINCE'!$A$2:$BF$4824,14,FALSE)&lt;=0,"",VLOOKUP(B2589,'LISTADO LINCE'!$A$2:$BF$4824,14,FALSE))</f>
        <v/>
      </c>
    </row>
    <row r="2590" spans="1:6" hidden="1" x14ac:dyDescent="0.25">
      <c r="A2590" s="1">
        <v>8505203</v>
      </c>
      <c r="B2590" s="1">
        <f t="shared" si="40"/>
        <v>8505203</v>
      </c>
      <c r="C2590" s="1" t="str">
        <f>+'LISTADO LINCE'!C2589</f>
        <v>PECT 1 SOL STA CRUZ RER</v>
      </c>
      <c r="D2590" s="1" t="str">
        <f>IFERROR(VLOOKUP(B2590,'PUBLICADOS EN WEB'!$D$2:$D$4094,1,FALSE)=B2590,"")</f>
        <v/>
      </c>
      <c r="E2590" s="1" t="str">
        <f>IFERROR(VLOOKUP(B2590,'PUBLICADOS EN MELI'!$D$2:$D$12092,1,FALSE)=B2590,"")</f>
        <v/>
      </c>
      <c r="F2590" s="1" t="str">
        <f>IF(VLOOKUP(B2590,'LISTADO LINCE'!$A$2:$BF$4824,14,FALSE)&lt;=0,"",VLOOKUP(B2590,'LISTADO LINCE'!$A$2:$BF$4824,14,FALSE))</f>
        <v/>
      </c>
    </row>
    <row r="2591" spans="1:6" hidden="1" x14ac:dyDescent="0.25">
      <c r="A2591" s="1">
        <v>8505204</v>
      </c>
      <c r="B2591" s="1">
        <f t="shared" si="40"/>
        <v>8505204</v>
      </c>
      <c r="C2591" s="1" t="str">
        <f>+'LISTADO LINCE'!C2590</f>
        <v>PECT 4 SOL STA CRUZ BI</v>
      </c>
      <c r="D2591" s="1" t="str">
        <f>IFERROR(VLOOKUP(B2591,'PUBLICADOS EN WEB'!$D$2:$D$4094,1,FALSE)=B2591,"")</f>
        <v/>
      </c>
      <c r="E2591" s="1" t="str">
        <f>IFERROR(VLOOKUP(B2591,'PUBLICADOS EN MELI'!$D$2:$D$12092,1,FALSE)=B2591,"")</f>
        <v/>
      </c>
      <c r="F2591" s="1" t="str">
        <f>IF(VLOOKUP(B2591,'LISTADO LINCE'!$A$2:$BF$4824,14,FALSE)&lt;=0,"",VLOOKUP(B2591,'LISTADO LINCE'!$A$2:$BF$4824,14,FALSE))</f>
        <v/>
      </c>
    </row>
    <row r="2592" spans="1:6" hidden="1" x14ac:dyDescent="0.25">
      <c r="A2592" s="1">
        <v>8505205</v>
      </c>
      <c r="B2592" s="1">
        <f t="shared" si="40"/>
        <v>8505205</v>
      </c>
      <c r="C2592" s="1" t="str">
        <f>+'LISTADO LINCE'!C2591</f>
        <v>PECT 1 SOL SUB ADJUTOR MENDOZA RER</v>
      </c>
      <c r="D2592" s="1" t="b">
        <f>IFERROR(VLOOKUP(B2592,'PUBLICADOS EN WEB'!$D$2:$D$4094,1,FALSE)=B2592,"")</f>
        <v>1</v>
      </c>
      <c r="E2592" s="1" t="str">
        <f>IFERROR(VLOOKUP(B2592,'PUBLICADOS EN MELI'!$D$2:$D$12092,1,FALSE)=B2592,"")</f>
        <v/>
      </c>
      <c r="F2592" s="1" t="str">
        <f>IF(VLOOKUP(B2592,'LISTADO LINCE'!$A$2:$BF$4824,14,FALSE)&lt;=0,"",VLOOKUP(B2592,'LISTADO LINCE'!$A$2:$BF$4824,14,FALSE))</f>
        <v/>
      </c>
    </row>
    <row r="2593" spans="1:6" hidden="1" x14ac:dyDescent="0.25">
      <c r="A2593" s="1">
        <v>8505206</v>
      </c>
      <c r="B2593" s="1">
        <f t="shared" si="40"/>
        <v>8505206</v>
      </c>
      <c r="C2593" s="1" t="str">
        <f>+'LISTADO LINCE'!C2592</f>
        <v>PECT 2 SOL ADJUTOR MENDOZA RER</v>
      </c>
      <c r="D2593" s="1" t="b">
        <f>IFERROR(VLOOKUP(B2593,'PUBLICADOS EN WEB'!$D$2:$D$4094,1,FALSE)=B2593,"")</f>
        <v>1</v>
      </c>
      <c r="E2593" s="1" t="str">
        <f>IFERROR(VLOOKUP(B2593,'PUBLICADOS EN MELI'!$D$2:$D$12092,1,FALSE)=B2593,"")</f>
        <v/>
      </c>
      <c r="F2593" s="1" t="str">
        <f>IF(VLOOKUP(B2593,'LISTADO LINCE'!$A$2:$BF$4824,14,FALSE)&lt;=0,"",VLOOKUP(B2593,'LISTADO LINCE'!$A$2:$BF$4824,14,FALSE))</f>
        <v/>
      </c>
    </row>
    <row r="2594" spans="1:6" hidden="1" x14ac:dyDescent="0.25">
      <c r="A2594" s="1">
        <v>8505207</v>
      </c>
      <c r="B2594" s="1">
        <f t="shared" si="40"/>
        <v>8505207</v>
      </c>
      <c r="C2594" s="1" t="str">
        <f>+'LISTADO LINCE'!C2593</f>
        <v>PECT 3 SOL ADJUTOR PRINCIPAL MENDO RER</v>
      </c>
      <c r="D2594" s="1" t="b">
        <f>IFERROR(VLOOKUP(B2594,'PUBLICADOS EN WEB'!$D$2:$D$4094,1,FALSE)=B2594,"")</f>
        <v>1</v>
      </c>
      <c r="E2594" s="1" t="str">
        <f>IFERROR(VLOOKUP(B2594,'PUBLICADOS EN MELI'!$D$2:$D$12092,1,FALSE)=B2594,"")</f>
        <v/>
      </c>
      <c r="F2594" s="1">
        <f>IF(VLOOKUP(B2594,'LISTADO LINCE'!$A$2:$BF$4824,14,FALSE)&lt;=0,"",VLOOKUP(B2594,'LISTADO LINCE'!$A$2:$BF$4824,14,FALSE))</f>
        <v>2</v>
      </c>
    </row>
    <row r="2595" spans="1:6" hidden="1" x14ac:dyDescent="0.25">
      <c r="A2595" s="1">
        <v>8505208</v>
      </c>
      <c r="B2595" s="1">
        <f t="shared" ref="B2595:B2658" si="41">IF(A2595&lt;&gt;"",IFERROR(A2595*1,""),"")</f>
        <v>8505208</v>
      </c>
      <c r="C2595" s="1" t="str">
        <f>+'LISTADO LINCE'!C2594</f>
        <v>PECT 2 SOL ADJUTOR MENDOZA BAJA VIS BI</v>
      </c>
      <c r="D2595" s="1" t="str">
        <f>IFERROR(VLOOKUP(B2595,'PUBLICADOS EN WEB'!$D$2:$D$4094,1,FALSE)=B2595,"")</f>
        <v/>
      </c>
      <c r="E2595" s="1" t="str">
        <f>IFERROR(VLOOKUP(B2595,'PUBLICADOS EN MELI'!$D$2:$D$12092,1,FALSE)=B2595,"")</f>
        <v/>
      </c>
      <c r="F2595" s="1" t="str">
        <f>IF(VLOOKUP(B2595,'LISTADO LINCE'!$A$2:$BF$4824,14,FALSE)&lt;=0,"",VLOOKUP(B2595,'LISTADO LINCE'!$A$2:$BF$4824,14,FALSE))</f>
        <v/>
      </c>
    </row>
    <row r="2596" spans="1:6" x14ac:dyDescent="0.25">
      <c r="A2596" s="1">
        <v>8505209</v>
      </c>
      <c r="B2596" s="1">
        <f t="shared" si="41"/>
        <v>8505209</v>
      </c>
      <c r="C2596" s="1" t="str">
        <f>VLOOKUP(B2596,'LISTADO LINCE'!$A$1:$BF$4008,3,FALSE)</f>
        <v>PECT 1 SOL F/ AZUL Y SERR SUB ALCAID BI</v>
      </c>
      <c r="D2596" s="1" t="b">
        <f>IFERROR(VLOOKUP(B2596,'PUBLICADOS EN WEB'!$D$2:$D$4094,1,FALSE)=B2596,"")</f>
        <v>1</v>
      </c>
      <c r="E2596" s="1" t="b">
        <f>IFERROR(VLOOKUP(B2596,'PUBLICADOS EN MELI'!$D$2:$D$12092,1,FALSE)=B2596,"")</f>
        <v>1</v>
      </c>
      <c r="F2596" s="1" t="str">
        <f>IF(VLOOKUP(B2596,'LISTADO LINCE'!$A$2:$BF$4824,14,FALSE)&lt;=0,"",VLOOKUP(B2596,'LISTADO LINCE'!$A$2:$BF$4824,14,FALSE))</f>
        <v/>
      </c>
    </row>
    <row r="2597" spans="1:6" hidden="1" x14ac:dyDescent="0.25">
      <c r="A2597" s="1">
        <v>8505210</v>
      </c>
      <c r="B2597" s="1">
        <f t="shared" si="41"/>
        <v>8505210</v>
      </c>
      <c r="C2597" s="1" t="str">
        <f>+'LISTADO LINCE'!C2596</f>
        <v>PECT 3 SOL ADJUTOR PPAL MENDO BVIS BI</v>
      </c>
      <c r="D2597" s="1" t="str">
        <f>IFERROR(VLOOKUP(B2597,'PUBLICADOS EN WEB'!$D$2:$D$4094,1,FALSE)=B2597,"")</f>
        <v/>
      </c>
      <c r="E2597" s="1" t="str">
        <f>IFERROR(VLOOKUP(B2597,'PUBLICADOS EN MELI'!$D$2:$D$12092,1,FALSE)=B2597,"")</f>
        <v/>
      </c>
      <c r="F2597" s="1" t="str">
        <f>IF(VLOOKUP(B2597,'LISTADO LINCE'!$A$2:$BF$4824,14,FALSE)&lt;=0,"",VLOOKUP(B2597,'LISTADO LINCE'!$A$2:$BF$4824,14,FALSE))</f>
        <v/>
      </c>
    </row>
    <row r="2598" spans="1:6" hidden="1" x14ac:dyDescent="0.25">
      <c r="A2598" s="1">
        <v>8505211</v>
      </c>
      <c r="B2598" s="1">
        <f t="shared" si="41"/>
        <v>8505211</v>
      </c>
      <c r="C2598" s="1" t="str">
        <f>+'LISTADO LINCE'!C2597</f>
        <v>PECT 1 SOL SUB ADJUTOR MENDOZA B VIS BI</v>
      </c>
      <c r="D2598" s="1" t="str">
        <f>IFERROR(VLOOKUP(B2598,'PUBLICADOS EN WEB'!$D$2:$D$4094,1,FALSE)=B2598,"")</f>
        <v/>
      </c>
      <c r="E2598" s="1" t="str">
        <f>IFERROR(VLOOKUP(B2598,'PUBLICADOS EN MELI'!$D$2:$D$12092,1,FALSE)=B2598,"")</f>
        <v/>
      </c>
      <c r="F2598" s="1" t="str">
        <f>IF(VLOOKUP(B2598,'LISTADO LINCE'!$A$2:$BF$4824,14,FALSE)&lt;=0,"",VLOOKUP(B2598,'LISTADO LINCE'!$A$2:$BF$4824,14,FALSE))</f>
        <v/>
      </c>
    </row>
    <row r="2599" spans="1:6" hidden="1" x14ac:dyDescent="0.25">
      <c r="A2599" s="1">
        <v>8505215</v>
      </c>
      <c r="B2599" s="1">
        <f t="shared" si="41"/>
        <v>8505215</v>
      </c>
      <c r="C2599" s="1" t="str">
        <f>+'LISTADO LINCE'!C2598</f>
        <v>PECT BORD 1 SOL PLAT RG</v>
      </c>
      <c r="D2599" s="1" t="str">
        <f>IFERROR(VLOOKUP(B2599,'PUBLICADOS EN WEB'!$D$2:$D$4094,1,FALSE)=B2599,"")</f>
        <v/>
      </c>
      <c r="E2599" s="1" t="str">
        <f>IFERROR(VLOOKUP(B2599,'PUBLICADOS EN MELI'!$D$2:$D$12092,1,FALSE)=B2599,"")</f>
        <v/>
      </c>
      <c r="F2599" s="1" t="str">
        <f>IF(VLOOKUP(B2599,'LISTADO LINCE'!$A$2:$BF$4824,14,FALSE)&lt;=0,"",VLOOKUP(B2599,'LISTADO LINCE'!$A$2:$BF$4824,14,FALSE))</f>
        <v/>
      </c>
    </row>
    <row r="2600" spans="1:6" hidden="1" x14ac:dyDescent="0.25">
      <c r="A2600" s="1">
        <v>8505216</v>
      </c>
      <c r="B2600" s="1">
        <f t="shared" si="41"/>
        <v>8505216</v>
      </c>
      <c r="C2600" s="1" t="str">
        <f>+'LISTADO LINCE'!C2599</f>
        <v>PECT BORD 2 SOL PLAT RG</v>
      </c>
      <c r="D2600" s="1" t="str">
        <f>IFERROR(VLOOKUP(B2600,'PUBLICADOS EN WEB'!$D$2:$D$4094,1,FALSE)=B2600,"")</f>
        <v/>
      </c>
      <c r="E2600" s="1" t="str">
        <f>IFERROR(VLOOKUP(B2600,'PUBLICADOS EN MELI'!$D$2:$D$12092,1,FALSE)=B2600,"")</f>
        <v/>
      </c>
      <c r="F2600" s="1" t="str">
        <f>IF(VLOOKUP(B2600,'LISTADO LINCE'!$A$2:$BF$4824,14,FALSE)&lt;=0,"",VLOOKUP(B2600,'LISTADO LINCE'!$A$2:$BF$4824,14,FALSE))</f>
        <v/>
      </c>
    </row>
    <row r="2601" spans="1:6" hidden="1" x14ac:dyDescent="0.25">
      <c r="A2601" s="1">
        <v>8505217</v>
      </c>
      <c r="B2601" s="1">
        <f t="shared" si="41"/>
        <v>8505217</v>
      </c>
      <c r="C2601" s="1" t="str">
        <f>+'LISTADO LINCE'!C2600</f>
        <v>PECT BORD 3 SOL PLAT RG</v>
      </c>
      <c r="D2601" s="1" t="str">
        <f>IFERROR(VLOOKUP(B2601,'PUBLICADOS EN WEB'!$D$2:$D$4094,1,FALSE)=B2601,"")</f>
        <v/>
      </c>
      <c r="E2601" s="1" t="str">
        <f>IFERROR(VLOOKUP(B2601,'PUBLICADOS EN MELI'!$D$2:$D$12092,1,FALSE)=B2601,"")</f>
        <v/>
      </c>
      <c r="F2601" s="1" t="str">
        <f>IF(VLOOKUP(B2601,'LISTADO LINCE'!$A$2:$BF$4824,14,FALSE)&lt;=0,"",VLOOKUP(B2601,'LISTADO LINCE'!$A$2:$BF$4824,14,FALSE))</f>
        <v/>
      </c>
    </row>
    <row r="2602" spans="1:6" hidden="1" x14ac:dyDescent="0.25">
      <c r="A2602" s="1">
        <v>8505218</v>
      </c>
      <c r="B2602" s="1">
        <f t="shared" si="41"/>
        <v>8505218</v>
      </c>
      <c r="C2602" s="1" t="str">
        <f>+'LISTADO LINCE'!C2601</f>
        <v>PECT. BORD 1 ESTRELLA ANTIG</v>
      </c>
      <c r="D2602" s="1" t="str">
        <f>IFERROR(VLOOKUP(B2602,'PUBLICADOS EN WEB'!$D$2:$D$4094,1,FALSE)=B2602,"")</f>
        <v/>
      </c>
      <c r="E2602" s="1" t="str">
        <f>IFERROR(VLOOKUP(B2602,'PUBLICADOS EN MELI'!$D$2:$D$12092,1,FALSE)=B2602,"")</f>
        <v/>
      </c>
      <c r="F2602" s="1" t="str">
        <f>IF(VLOOKUP(B2602,'LISTADO LINCE'!$A$2:$BF$4824,14,FALSE)&lt;=0,"",VLOOKUP(B2602,'LISTADO LINCE'!$A$2:$BF$4824,14,FALSE))</f>
        <v/>
      </c>
    </row>
    <row r="2603" spans="1:6" hidden="1" x14ac:dyDescent="0.25">
      <c r="A2603" s="1">
        <v>8505219</v>
      </c>
      <c r="B2603" s="1">
        <f t="shared" si="41"/>
        <v>8505219</v>
      </c>
      <c r="C2603" s="1" t="str">
        <f>+'LISTADO LINCE'!C2602</f>
        <v>PECT BORD 2 ESTRELLAS ANTIG BARG BI</v>
      </c>
      <c r="D2603" s="1" t="str">
        <f>IFERROR(VLOOKUP(B2603,'PUBLICADOS EN WEB'!$D$2:$D$4094,1,FALSE)=B2603,"")</f>
        <v/>
      </c>
      <c r="E2603" s="1" t="str">
        <f>IFERROR(VLOOKUP(B2603,'PUBLICADOS EN MELI'!$D$2:$D$12092,1,FALSE)=B2603,"")</f>
        <v/>
      </c>
      <c r="F2603" s="1" t="str">
        <f>IF(VLOOKUP(B2603,'LISTADO LINCE'!$A$2:$BF$4824,14,FALSE)&lt;=0,"",VLOOKUP(B2603,'LISTADO LINCE'!$A$2:$BF$4824,14,FALSE))</f>
        <v/>
      </c>
    </row>
    <row r="2604" spans="1:6" hidden="1" x14ac:dyDescent="0.25">
      <c r="A2604" s="1">
        <v>8505220</v>
      </c>
      <c r="B2604" s="1">
        <f t="shared" si="41"/>
        <v>8505220</v>
      </c>
      <c r="C2604" s="1" t="str">
        <f>+'LISTADO LINCE'!C2603</f>
        <v>PECT BORD ESTRELLAS ANTIG BARG BI</v>
      </c>
      <c r="D2604" s="1" t="b">
        <f>IFERROR(VLOOKUP(B2604,'PUBLICADOS EN WEB'!$D$2:$D$4094,1,FALSE)=B2604,"")</f>
        <v>1</v>
      </c>
      <c r="E2604" s="1" t="str">
        <f>IFERROR(VLOOKUP(B2604,'PUBLICADOS EN MELI'!$D$2:$D$12092,1,FALSE)=B2604,"")</f>
        <v/>
      </c>
      <c r="F2604" s="1">
        <f>IF(VLOOKUP(B2604,'LISTADO LINCE'!$A$2:$BF$4824,14,FALSE)&lt;=0,"",VLOOKUP(B2604,'LISTADO LINCE'!$A$2:$BF$4824,14,FALSE))</f>
        <v>142</v>
      </c>
    </row>
    <row r="2605" spans="1:6" hidden="1" x14ac:dyDescent="0.25">
      <c r="A2605" s="1">
        <v>850522001</v>
      </c>
      <c r="B2605" s="1">
        <f t="shared" si="41"/>
        <v>850522001</v>
      </c>
      <c r="C2605" s="1" t="str">
        <f>+'LISTADO LINCE'!C2604</f>
        <v>PECT. BORD 1 ESTRELLA  ANTIG BARG RER</v>
      </c>
      <c r="D2605" s="1" t="str">
        <f>IFERROR(VLOOKUP(B2605,'PUBLICADOS EN WEB'!$D$2:$D$4094,1,FALSE)=B2605,"")</f>
        <v/>
      </c>
      <c r="E2605" s="1" t="str">
        <f>IFERROR(VLOOKUP(B2605,'PUBLICADOS EN MELI'!$D$2:$D$12092,1,FALSE)=B2605,"")</f>
        <v/>
      </c>
      <c r="F2605" s="1" t="str">
        <f>IF(VLOOKUP(B2605,'LISTADO LINCE'!$A$2:$BF$4824,14,FALSE)&lt;=0,"",VLOOKUP(B2605,'LISTADO LINCE'!$A$2:$BF$4824,14,FALSE))</f>
        <v/>
      </c>
    </row>
    <row r="2606" spans="1:6" hidden="1" x14ac:dyDescent="0.25">
      <c r="A2606" s="1">
        <v>850522002</v>
      </c>
      <c r="B2606" s="1">
        <f t="shared" si="41"/>
        <v>850522002</v>
      </c>
      <c r="C2606" s="1" t="str">
        <f>+'LISTADO LINCE'!C2605</f>
        <v>PECT. BORD 2 ESTRELLAS ANTIG RER</v>
      </c>
      <c r="D2606" s="1" t="str">
        <f>IFERROR(VLOOKUP(B2606,'PUBLICADOS EN WEB'!$D$2:$D$4094,1,FALSE)=B2606,"")</f>
        <v/>
      </c>
      <c r="E2606" s="1" t="str">
        <f>IFERROR(VLOOKUP(B2606,'PUBLICADOS EN MELI'!$D$2:$D$12092,1,FALSE)=B2606,"")</f>
        <v/>
      </c>
      <c r="F2606" s="1" t="str">
        <f>IF(VLOOKUP(B2606,'LISTADO LINCE'!$A$2:$BF$4824,14,FALSE)&lt;=0,"",VLOOKUP(B2606,'LISTADO LINCE'!$A$2:$BF$4824,14,FALSE))</f>
        <v/>
      </c>
    </row>
    <row r="2607" spans="1:6" hidden="1" x14ac:dyDescent="0.25">
      <c r="A2607" s="1">
        <v>850522003</v>
      </c>
      <c r="B2607" s="1">
        <f t="shared" si="41"/>
        <v>850522003</v>
      </c>
      <c r="C2607" s="1" t="str">
        <f>+'LISTADO LINCE'!C2606</f>
        <v>PECT. BORD 3 ESTRELLAS ANTIG RER</v>
      </c>
      <c r="D2607" s="1" t="str">
        <f>IFERROR(VLOOKUP(B2607,'PUBLICADOS EN WEB'!$D$2:$D$4094,1,FALSE)=B2607,"")</f>
        <v/>
      </c>
      <c r="E2607" s="1" t="str">
        <f>IFERROR(VLOOKUP(B2607,'PUBLICADOS EN MELI'!$D$2:$D$12092,1,FALSE)=B2607,"")</f>
        <v/>
      </c>
      <c r="F2607" s="1" t="str">
        <f>IF(VLOOKUP(B2607,'LISTADO LINCE'!$A$2:$BF$4824,14,FALSE)&lt;=0,"",VLOOKUP(B2607,'LISTADO LINCE'!$A$2:$BF$4824,14,FALSE))</f>
        <v/>
      </c>
    </row>
    <row r="2608" spans="1:6" hidden="1" x14ac:dyDescent="0.25">
      <c r="A2608" s="1">
        <v>850522004</v>
      </c>
      <c r="B2608" s="1">
        <f t="shared" si="41"/>
        <v>850522004</v>
      </c>
      <c r="C2608" s="1" t="str">
        <f>+'LISTADO LINCE'!C2607</f>
        <v>PECT. BORD 4 ESTRELLAS ANTIG RER</v>
      </c>
      <c r="D2608" s="1" t="str">
        <f>IFERROR(VLOOKUP(B2608,'PUBLICADOS EN WEB'!$D$2:$D$4094,1,FALSE)=B2608,"")</f>
        <v/>
      </c>
      <c r="E2608" s="1" t="str">
        <f>IFERROR(VLOOKUP(B2608,'PUBLICADOS EN MELI'!$D$2:$D$12092,1,FALSE)=B2608,"")</f>
        <v/>
      </c>
      <c r="F2608" s="1" t="str">
        <f>IF(VLOOKUP(B2608,'LISTADO LINCE'!$A$2:$BF$4824,14,FALSE)&lt;=0,"",VLOOKUP(B2608,'LISTADO LINCE'!$A$2:$BF$4824,14,FALSE))</f>
        <v/>
      </c>
    </row>
    <row r="2609" spans="1:6" hidden="1" x14ac:dyDescent="0.25">
      <c r="A2609" s="1">
        <v>850522005</v>
      </c>
      <c r="B2609" s="1">
        <f t="shared" si="41"/>
        <v>850522005</v>
      </c>
      <c r="C2609" s="1" t="str">
        <f>+'LISTADO LINCE'!C2608</f>
        <v>PECT. BORD 5 ESTRELLAS ANTIG RER</v>
      </c>
      <c r="D2609" s="1" t="str">
        <f>IFERROR(VLOOKUP(B2609,'PUBLICADOS EN WEB'!$D$2:$D$4094,1,FALSE)=B2609,"")</f>
        <v/>
      </c>
      <c r="E2609" s="1" t="str">
        <f>IFERROR(VLOOKUP(B2609,'PUBLICADOS EN MELI'!$D$2:$D$12092,1,FALSE)=B2609,"")</f>
        <v/>
      </c>
      <c r="F2609" s="1" t="str">
        <f>IF(VLOOKUP(B2609,'LISTADO LINCE'!$A$2:$BF$4824,14,FALSE)&lt;=0,"",VLOOKUP(B2609,'LISTADO LINCE'!$A$2:$BF$4824,14,FALSE))</f>
        <v/>
      </c>
    </row>
    <row r="2610" spans="1:6" hidden="1" x14ac:dyDescent="0.25">
      <c r="A2610" s="1">
        <v>850522006</v>
      </c>
      <c r="B2610" s="1">
        <f t="shared" si="41"/>
        <v>850522006</v>
      </c>
      <c r="C2610" s="1" t="str">
        <f>+'LISTADO LINCE'!C2609</f>
        <v>PECT. BORD 6 ESTRELLAS ANTIG RER</v>
      </c>
      <c r="D2610" s="1" t="str">
        <f>IFERROR(VLOOKUP(B2610,'PUBLICADOS EN WEB'!$D$2:$D$4094,1,FALSE)=B2610,"")</f>
        <v/>
      </c>
      <c r="E2610" s="1" t="str">
        <f>IFERROR(VLOOKUP(B2610,'PUBLICADOS EN MELI'!$D$2:$D$12092,1,FALSE)=B2610,"")</f>
        <v/>
      </c>
      <c r="F2610" s="1" t="str">
        <f>IF(VLOOKUP(B2610,'LISTADO LINCE'!$A$2:$BF$4824,14,FALSE)&lt;=0,"",VLOOKUP(B2610,'LISTADO LINCE'!$A$2:$BF$4824,14,FALSE))</f>
        <v/>
      </c>
    </row>
    <row r="2611" spans="1:6" hidden="1" x14ac:dyDescent="0.25">
      <c r="A2611" s="1">
        <v>8505221</v>
      </c>
      <c r="B2611" s="1">
        <f t="shared" si="41"/>
        <v>8505221</v>
      </c>
      <c r="C2611" s="1" t="str">
        <f>+'LISTADO LINCE'!C2610</f>
        <v>PECT BORD ESTRELLAS ANTIG BAJA VIS  RER</v>
      </c>
      <c r="D2611" s="1" t="str">
        <f>IFERROR(VLOOKUP(B2611,'PUBLICADOS EN WEB'!$D$2:$D$4094,1,FALSE)=B2611,"")</f>
        <v/>
      </c>
      <c r="E2611" s="1" t="str">
        <f>IFERROR(VLOOKUP(B2611,'PUBLICADOS EN MELI'!$D$2:$D$12092,1,FALSE)=B2611,"")</f>
        <v/>
      </c>
      <c r="F2611" s="1" t="str">
        <f>IF(VLOOKUP(B2611,'LISTADO LINCE'!$A$2:$BF$4824,14,FALSE)&lt;=0,"",VLOOKUP(B2611,'LISTADO LINCE'!$A$2:$BF$4824,14,FALSE))</f>
        <v/>
      </c>
    </row>
    <row r="2612" spans="1:6" hidden="1" x14ac:dyDescent="0.25">
      <c r="A2612" s="1">
        <v>8505222</v>
      </c>
      <c r="B2612" s="1">
        <f t="shared" si="41"/>
        <v>8505222</v>
      </c>
      <c r="C2612" s="1" t="str">
        <f>+'LISTADO LINCE'!C2611</f>
        <v>PECT BORD 5 ESTRELLAS ANTIG BARG RER</v>
      </c>
      <c r="D2612" s="1" t="str">
        <f>IFERROR(VLOOKUP(B2612,'PUBLICADOS EN WEB'!$D$2:$D$4094,1,FALSE)=B2612,"")</f>
        <v/>
      </c>
      <c r="E2612" s="1" t="str">
        <f>IFERROR(VLOOKUP(B2612,'PUBLICADOS EN MELI'!$D$2:$D$12092,1,FALSE)=B2612,"")</f>
        <v/>
      </c>
      <c r="F2612" s="1" t="str">
        <f>IF(VLOOKUP(B2612,'LISTADO LINCE'!$A$2:$BF$4824,14,FALSE)&lt;=0,"",VLOOKUP(B2612,'LISTADO LINCE'!$A$2:$BF$4824,14,FALSE))</f>
        <v/>
      </c>
    </row>
    <row r="2613" spans="1:6" hidden="1" x14ac:dyDescent="0.25">
      <c r="A2613" s="1">
        <v>8505223</v>
      </c>
      <c r="B2613" s="1">
        <f t="shared" si="41"/>
        <v>8505223</v>
      </c>
      <c r="C2613" s="1" t="str">
        <f>+'LISTADO LINCE'!C2612</f>
        <v>PECT 1 ROMBO BASE NE PALMA CRIO INSP RER</v>
      </c>
      <c r="D2613" s="1" t="str">
        <f>IFERROR(VLOOKUP(B2613,'PUBLICADOS EN WEB'!$D$2:$D$4094,1,FALSE)=B2613,"")</f>
        <v/>
      </c>
      <c r="E2613" s="1" t="str">
        <f>IFERROR(VLOOKUP(B2613,'PUBLICADOS EN MELI'!$D$2:$D$12092,1,FALSE)=B2613,"")</f>
        <v/>
      </c>
      <c r="F2613" s="1">
        <f>IF(VLOOKUP(B2613,'LISTADO LINCE'!$A$2:$BF$4824,14,FALSE)&lt;=0,"",VLOOKUP(B2613,'LISTADO LINCE'!$A$2:$BF$4824,14,FALSE))</f>
        <v>65</v>
      </c>
    </row>
    <row r="2614" spans="1:6" hidden="1" x14ac:dyDescent="0.25">
      <c r="A2614" s="1">
        <v>8505224</v>
      </c>
      <c r="B2614" s="1">
        <f t="shared" si="41"/>
        <v>8505224</v>
      </c>
      <c r="C2614" s="1" t="str">
        <f>+'LISTADO LINCE'!C2613</f>
        <v>PECT 1 ROMBO BASE FRAN PALMA C. INSP BI</v>
      </c>
      <c r="D2614" s="1" t="b">
        <f>IFERROR(VLOOKUP(B2614,'PUBLICADOS EN WEB'!$D$2:$D$4094,1,FALSE)=B2614,"")</f>
        <v>1</v>
      </c>
      <c r="E2614" s="1" t="str">
        <f>IFERROR(VLOOKUP(B2614,'PUBLICADOS EN MELI'!$D$2:$D$12092,1,FALSE)=B2614,"")</f>
        <v/>
      </c>
      <c r="F2614" s="1">
        <f>IF(VLOOKUP(B2614,'LISTADO LINCE'!$A$2:$BF$4824,14,FALSE)&lt;=0,"",VLOOKUP(B2614,'LISTADO LINCE'!$A$2:$BF$4824,14,FALSE))</f>
        <v>124</v>
      </c>
    </row>
    <row r="2615" spans="1:6" hidden="1" x14ac:dyDescent="0.25">
      <c r="A2615" s="1">
        <v>8505225</v>
      </c>
      <c r="B2615" s="1">
        <f t="shared" si="41"/>
        <v>8505225</v>
      </c>
      <c r="C2615" s="1" t="str">
        <f>+'LISTADO LINCE'!C2614</f>
        <v>PECT 1 ROMBO BASE FR PALMA BL C INSP BI</v>
      </c>
      <c r="D2615" s="1" t="str">
        <f>IFERROR(VLOOKUP(B2615,'PUBLICADOS EN WEB'!$D$2:$D$4094,1,FALSE)=B2615,"")</f>
        <v/>
      </c>
      <c r="E2615" s="1" t="str">
        <f>IFERROR(VLOOKUP(B2615,'PUBLICADOS EN MELI'!$D$2:$D$12092,1,FALSE)=B2615,"")</f>
        <v/>
      </c>
      <c r="F2615" s="1" t="str">
        <f>IF(VLOOKUP(B2615,'LISTADO LINCE'!$A$2:$BF$4824,14,FALSE)&lt;=0,"",VLOOKUP(B2615,'LISTADO LINCE'!$A$2:$BF$4824,14,FALSE))</f>
        <v/>
      </c>
    </row>
    <row r="2616" spans="1:6" hidden="1" x14ac:dyDescent="0.25">
      <c r="A2616" s="1">
        <v>8505233</v>
      </c>
      <c r="B2616" s="1">
        <f t="shared" si="41"/>
        <v>8505233</v>
      </c>
      <c r="C2616" s="1" t="str">
        <f>+'LISTADO LINCE'!C2615</f>
        <v>PECT 2 ROMBOS CHICOS 1 DOR Y 1 PLA  BI</v>
      </c>
      <c r="D2616" s="1" t="b">
        <f>IFERROR(VLOOKUP(B2616,'PUBLICADOS EN WEB'!$D$2:$D$4094,1,FALSE)=B2616,"")</f>
        <v>1</v>
      </c>
      <c r="E2616" s="1" t="str">
        <f>IFERROR(VLOOKUP(B2616,'PUBLICADOS EN MELI'!$D$2:$D$12092,1,FALSE)=B2616,"")</f>
        <v/>
      </c>
      <c r="F2616" s="1">
        <f>IF(VLOOKUP(B2616,'LISTADO LINCE'!$A$2:$BF$4824,14,FALSE)&lt;=0,"",VLOOKUP(B2616,'LISTADO LINCE'!$A$2:$BF$4824,14,FALSE))</f>
        <v>42</v>
      </c>
    </row>
    <row r="2617" spans="1:6" x14ac:dyDescent="0.25">
      <c r="A2617" s="1">
        <v>8505243</v>
      </c>
      <c r="B2617" s="1">
        <f t="shared" si="41"/>
        <v>8505243</v>
      </c>
      <c r="C2617" s="1" t="str">
        <f>VLOOKUP(B2617,'LISTADO LINCE'!$A$1:$BF$4008,3,FALSE)</f>
        <v>PECT 3 ROMBO CHICOS OF. PPAL BARG BI</v>
      </c>
      <c r="D2617" s="1" t="b">
        <f>IFERROR(VLOOKUP(B2617,'PUBLICADOS EN WEB'!$D$2:$D$4094,1,FALSE)=B2617,"")</f>
        <v>1</v>
      </c>
      <c r="E2617" s="1" t="b">
        <f>IFERROR(VLOOKUP(B2617,'PUBLICADOS EN MELI'!$D$2:$D$12092,1,FALSE)=B2617,"")</f>
        <v>1</v>
      </c>
      <c r="F2617" s="1">
        <f>IF(VLOOKUP(B2617,'LISTADO LINCE'!$A$2:$BF$4824,14,FALSE)&lt;=0,"",VLOOKUP(B2617,'LISTADO LINCE'!$A$2:$BF$4824,14,FALSE))</f>
        <v>108</v>
      </c>
    </row>
    <row r="2618" spans="1:6" hidden="1" x14ac:dyDescent="0.25">
      <c r="A2618" s="1">
        <v>8505262</v>
      </c>
      <c r="B2618" s="1">
        <f t="shared" si="41"/>
        <v>8505262</v>
      </c>
      <c r="C2618" s="1" t="str">
        <f>+'LISTADO LINCE'!C2617</f>
        <v>PECT 1 ROMBO Y SERRETA SUBCOMIS BARG BI</v>
      </c>
      <c r="D2618" s="1" t="b">
        <f>IFERROR(VLOOKUP(B2618,'PUBLICADOS EN WEB'!$D$2:$D$4094,1,FALSE)=B2618,"")</f>
        <v>1</v>
      </c>
      <c r="E2618" s="1" t="str">
        <f>IFERROR(VLOOKUP(B2618,'PUBLICADOS EN MELI'!$D$2:$D$12092,1,FALSE)=B2618,"")</f>
        <v/>
      </c>
      <c r="F2618" s="1">
        <f>IF(VLOOKUP(B2618,'LISTADO LINCE'!$A$2:$BF$4824,14,FALSE)&lt;=0,"",VLOOKUP(B2618,'LISTADO LINCE'!$A$2:$BF$4824,14,FALSE))</f>
        <v>41</v>
      </c>
    </row>
    <row r="2619" spans="1:6" hidden="1" x14ac:dyDescent="0.25">
      <c r="A2619" s="1">
        <v>8505263</v>
      </c>
      <c r="B2619" s="1">
        <f t="shared" si="41"/>
        <v>8505263</v>
      </c>
      <c r="C2619" s="1" t="str">
        <f>+'LISTADO LINCE'!C2618</f>
        <v>PECT. BORD VOLUNTARIO 1RA EJERCITO BI</v>
      </c>
      <c r="D2619" s="1" t="str">
        <f>IFERROR(VLOOKUP(B2619,'PUBLICADOS EN WEB'!$D$2:$D$4094,1,FALSE)=B2619,"")</f>
        <v/>
      </c>
      <c r="E2619" s="1" t="str">
        <f>IFERROR(VLOOKUP(B2619,'PUBLICADOS EN MELI'!$D$2:$D$12092,1,FALSE)=B2619,"")</f>
        <v/>
      </c>
      <c r="F2619" s="1" t="str">
        <f>IF(VLOOKUP(B2619,'LISTADO LINCE'!$A$2:$BF$4824,14,FALSE)&lt;=0,"",VLOOKUP(B2619,'LISTADO LINCE'!$A$2:$BF$4824,14,FALSE))</f>
        <v/>
      </c>
    </row>
    <row r="2620" spans="1:6" hidden="1" x14ac:dyDescent="0.25">
      <c r="A2620" s="1">
        <v>8505264</v>
      </c>
      <c r="B2620" s="1">
        <f t="shared" si="41"/>
        <v>8505264</v>
      </c>
      <c r="C2620" s="1" t="str">
        <f>+'LISTADO LINCE'!C2619</f>
        <v>PECT BORD VOLUNTARIO 2DA EJERCITO BI</v>
      </c>
      <c r="D2620" s="1" t="str">
        <f>IFERROR(VLOOKUP(B2620,'PUBLICADOS EN WEB'!$D$2:$D$4094,1,FALSE)=B2620,"")</f>
        <v/>
      </c>
      <c r="E2620" s="1" t="str">
        <f>IFERROR(VLOOKUP(B2620,'PUBLICADOS EN MELI'!$D$2:$D$12092,1,FALSE)=B2620,"")</f>
        <v/>
      </c>
      <c r="F2620" s="1" t="str">
        <f>IF(VLOOKUP(B2620,'LISTADO LINCE'!$A$2:$BF$4824,14,FALSE)&lt;=0,"",VLOOKUP(B2620,'LISTADO LINCE'!$A$2:$BF$4824,14,FALSE))</f>
        <v/>
      </c>
    </row>
    <row r="2621" spans="1:6" hidden="1" x14ac:dyDescent="0.25">
      <c r="A2621" s="1">
        <v>8505290</v>
      </c>
      <c r="B2621" s="1">
        <f t="shared" si="41"/>
        <v>8505290</v>
      </c>
      <c r="C2621" s="1" t="str">
        <f>+'LISTADO LINCE'!C2620</f>
        <v>PECT. 2 ROMBOS Y PALMA CRIO MY BI</v>
      </c>
      <c r="D2621" s="1" t="str">
        <f>IFERROR(VLOOKUP(B2621,'PUBLICADOS EN WEB'!$D$2:$D$4094,1,FALSE)=B2621,"")</f>
        <v/>
      </c>
      <c r="E2621" s="1" t="str">
        <f>IFERROR(VLOOKUP(B2621,'PUBLICADOS EN MELI'!$D$2:$D$12092,1,FALSE)=B2621,"")</f>
        <v/>
      </c>
      <c r="F2621" s="1" t="str">
        <f>IF(VLOOKUP(B2621,'LISTADO LINCE'!$A$2:$BF$4824,14,FALSE)&lt;=0,"",VLOOKUP(B2621,'LISTADO LINCE'!$A$2:$BF$4824,14,FALSE))</f>
        <v/>
      </c>
    </row>
    <row r="2622" spans="1:6" hidden="1" x14ac:dyDescent="0.25">
      <c r="A2622" s="1">
        <v>0</v>
      </c>
      <c r="B2622" s="1">
        <f t="shared" si="41"/>
        <v>0</v>
      </c>
      <c r="C2622" s="1" t="str">
        <f>+'LISTADO LINCE'!C2621</f>
        <v/>
      </c>
      <c r="D2622" s="1" t="str">
        <f>IFERROR(VLOOKUP(B2622,'PUBLICADOS EN WEB'!$D$2:$D$4094,1,FALSE)=B2622,"")</f>
        <v/>
      </c>
      <c r="E2622" s="1" t="str">
        <f>IFERROR(VLOOKUP(B2622,'PUBLICADOS EN MELI'!$D$2:$D$12092,1,FALSE)=B2622,"")</f>
        <v/>
      </c>
    </row>
    <row r="2623" spans="1:6" hidden="1" x14ac:dyDescent="0.25">
      <c r="A2623" s="1">
        <v>8505291</v>
      </c>
      <c r="B2623" s="1">
        <f t="shared" si="41"/>
        <v>8505291</v>
      </c>
      <c r="C2623" s="1" t="str">
        <f>+'LISTADO LINCE'!C2622</f>
        <v>PECT. COMISARIO PCIA. DE SA RER</v>
      </c>
      <c r="D2623" s="1" t="str">
        <f>IFERROR(VLOOKUP(B2623,'PUBLICADOS EN WEB'!$D$2:$D$4094,1,FALSE)=B2623,"")</f>
        <v/>
      </c>
      <c r="E2623" s="1" t="str">
        <f>IFERROR(VLOOKUP(B2623,'PUBLICADOS EN MELI'!$D$2:$D$12092,1,FALSE)=B2623,"")</f>
        <v/>
      </c>
      <c r="F2623" s="1" t="str">
        <f>IF(VLOOKUP(B2623,'LISTADO LINCE'!$A$2:$BF$4824,14,FALSE)&lt;=0,"",VLOOKUP(B2623,'LISTADO LINCE'!$A$2:$BF$4824,14,FALSE))</f>
        <v/>
      </c>
    </row>
    <row r="2624" spans="1:6" hidden="1" x14ac:dyDescent="0.25">
      <c r="A2624" s="1">
        <v>8505320</v>
      </c>
      <c r="B2624" s="1">
        <f t="shared" si="41"/>
        <v>8505320</v>
      </c>
      <c r="C2624" s="1" t="str">
        <f>+'LISTADO LINCE'!C2623</f>
        <v>INSIG BI RURAL CRIO INSP</v>
      </c>
      <c r="D2624" s="1" t="str">
        <f>IFERROR(VLOOKUP(B2624,'PUBLICADOS EN WEB'!$D$2:$D$4094,1,FALSE)=B2624,"")</f>
        <v/>
      </c>
      <c r="E2624" s="1" t="str">
        <f>IFERROR(VLOOKUP(B2624,'PUBLICADOS EN MELI'!$D$2:$D$12092,1,FALSE)=B2624,"")</f>
        <v/>
      </c>
      <c r="F2624" s="1" t="str">
        <f>IF(VLOOKUP(B2624,'LISTADO LINCE'!$A$2:$BF$4824,14,FALSE)&lt;=0,"",VLOOKUP(B2624,'LISTADO LINCE'!$A$2:$BF$4824,14,FALSE))</f>
        <v/>
      </c>
    </row>
    <row r="2625" spans="1:6" hidden="1" x14ac:dyDescent="0.25">
      <c r="A2625" s="1">
        <v>8505322</v>
      </c>
      <c r="B2625" s="1">
        <f t="shared" si="41"/>
        <v>8505322</v>
      </c>
      <c r="C2625" s="1" t="str">
        <f>+'LISTADO LINCE'!C2624</f>
        <v>PECT. BORD 5 ESTRELLAS ANTIG</v>
      </c>
      <c r="D2625" s="1" t="str">
        <f>IFERROR(VLOOKUP(B2625,'PUBLICADOS EN WEB'!$D$2:$D$4094,1,FALSE)=B2625,"")</f>
        <v/>
      </c>
      <c r="E2625" s="1" t="str">
        <f>IFERROR(VLOOKUP(B2625,'PUBLICADOS EN MELI'!$D$2:$D$12092,1,FALSE)=B2625,"")</f>
        <v/>
      </c>
      <c r="F2625" s="1" t="str">
        <f>IF(VLOOKUP(B2625,'LISTADO LINCE'!$A$2:$BF$4824,14,FALSE)&lt;=0,"",VLOOKUP(B2625,'LISTADO LINCE'!$A$2:$BF$4824,14,FALSE))</f>
        <v/>
      </c>
    </row>
    <row r="2626" spans="1:6" hidden="1" x14ac:dyDescent="0.25">
      <c r="A2626" s="1">
        <v>8505324</v>
      </c>
      <c r="B2626" s="1">
        <f t="shared" si="41"/>
        <v>8505324</v>
      </c>
      <c r="C2626" s="1" t="str">
        <f>+'LISTADO LINCE'!C2625</f>
        <v>INSIG BI RURAL CABO BI</v>
      </c>
      <c r="D2626" s="1" t="str">
        <f>IFERROR(VLOOKUP(B2626,'PUBLICADOS EN WEB'!$D$2:$D$4094,1,FALSE)=B2626,"")</f>
        <v/>
      </c>
      <c r="E2626" s="1" t="str">
        <f>IFERROR(VLOOKUP(B2626,'PUBLICADOS EN MELI'!$D$2:$D$12092,1,FALSE)=B2626,"")</f>
        <v/>
      </c>
      <c r="F2626" s="1">
        <f>IF(VLOOKUP(B2626,'LISTADO LINCE'!$A$2:$BF$4824,14,FALSE)&lt;=0,"",VLOOKUP(B2626,'LISTADO LINCE'!$A$2:$BF$4824,14,FALSE))</f>
        <v>1</v>
      </c>
    </row>
    <row r="2627" spans="1:6" x14ac:dyDescent="0.25">
      <c r="A2627" s="1">
        <v>8505329</v>
      </c>
      <c r="B2627" s="1">
        <f t="shared" si="41"/>
        <v>8505329</v>
      </c>
      <c r="C2627" s="1" t="str">
        <f>VLOOKUP(B2627,'LISTADO LINCE'!$A$1:$BF$4008,3,FALSE)</f>
        <v>PECT 2 ROMBOS DOR/PLA  SERR CRIO BARG BI</v>
      </c>
      <c r="D2627" s="1" t="b">
        <f>IFERROR(VLOOKUP(B2627,'PUBLICADOS EN WEB'!$D$2:$D$4094,1,FALSE)=B2627,"")</f>
        <v>1</v>
      </c>
      <c r="E2627" s="1" t="b">
        <f>IFERROR(VLOOKUP(B2627,'PUBLICADOS EN MELI'!$D$2:$D$12092,1,FALSE)=B2627,"")</f>
        <v>1</v>
      </c>
      <c r="F2627" s="1">
        <f>IF(VLOOKUP(B2627,'LISTADO LINCE'!$A$2:$BF$4824,14,FALSE)&lt;=0,"",VLOOKUP(B2627,'LISTADO LINCE'!$A$2:$BF$4824,14,FALSE))</f>
        <v>150</v>
      </c>
    </row>
    <row r="2628" spans="1:6" hidden="1" x14ac:dyDescent="0.25">
      <c r="A2628" s="1">
        <v>8505330</v>
      </c>
      <c r="B2628" s="1">
        <f t="shared" si="41"/>
        <v>8505330</v>
      </c>
      <c r="C2628" s="1" t="str">
        <f>+'LISTADO LINCE'!C2627</f>
        <v>PECT. 3 ROMBOS Y SERRETA CRIO PPAL RER</v>
      </c>
      <c r="D2628" s="1" t="str">
        <f>IFERROR(VLOOKUP(B2628,'PUBLICADOS EN WEB'!$D$2:$D$4094,1,FALSE)=B2628,"")</f>
        <v/>
      </c>
      <c r="E2628" s="1" t="str">
        <f>IFERROR(VLOOKUP(B2628,'PUBLICADOS EN MELI'!$D$2:$D$12092,1,FALSE)=B2628,"")</f>
        <v/>
      </c>
      <c r="F2628" s="1" t="str">
        <f>IF(VLOOKUP(B2628,'LISTADO LINCE'!$A$2:$BF$4824,14,FALSE)&lt;=0,"",VLOOKUP(B2628,'LISTADO LINCE'!$A$2:$BF$4824,14,FALSE))</f>
        <v/>
      </c>
    </row>
    <row r="2629" spans="1:6" hidden="1" x14ac:dyDescent="0.25">
      <c r="A2629" s="1">
        <v>8505331</v>
      </c>
      <c r="B2629" s="1">
        <f t="shared" si="41"/>
        <v>8505331</v>
      </c>
      <c r="C2629" s="1" t="str">
        <f>+'LISTADO LINCE'!C2628</f>
        <v>PECT 2 ROMBOS DOR Y SERRETA COMISARIO BI</v>
      </c>
      <c r="D2629" s="1" t="str">
        <f>IFERROR(VLOOKUP(B2629,'PUBLICADOS EN WEB'!$D$2:$D$4094,1,FALSE)=B2629,"")</f>
        <v/>
      </c>
      <c r="E2629" s="1" t="str">
        <f>IFERROR(VLOOKUP(B2629,'PUBLICADOS EN MELI'!$D$2:$D$12092,1,FALSE)=B2629,"")</f>
        <v/>
      </c>
      <c r="F2629" s="1">
        <f>IF(VLOOKUP(B2629,'LISTADO LINCE'!$A$2:$BF$4824,14,FALSE)&lt;=0,"",VLOOKUP(B2629,'LISTADO LINCE'!$A$2:$BF$4824,14,FALSE))</f>
        <v>35</v>
      </c>
    </row>
    <row r="2630" spans="1:6" hidden="1" x14ac:dyDescent="0.25">
      <c r="A2630" s="1">
        <v>8505367</v>
      </c>
      <c r="B2630" s="1">
        <f t="shared" si="41"/>
        <v>8505367</v>
      </c>
      <c r="C2630" s="1" t="str">
        <f>+'LISTADO LINCE'!C2629</f>
        <v>PECT. 3 ROMBOS Y PALMA  CRIO GRAL BI</v>
      </c>
      <c r="D2630" s="1" t="b">
        <f>IFERROR(VLOOKUP(B2630,'PUBLICADOS EN WEB'!$D$2:$D$4094,1,FALSE)=B2630,"")</f>
        <v>1</v>
      </c>
      <c r="E2630" s="1" t="str">
        <f>IFERROR(VLOOKUP(B2630,'PUBLICADOS EN MELI'!$D$2:$D$12092,1,FALSE)=B2630,"")</f>
        <v/>
      </c>
      <c r="F2630" s="1" t="str">
        <f>IF(VLOOKUP(B2630,'LISTADO LINCE'!$A$2:$BF$4824,14,FALSE)&lt;=0,"",VLOOKUP(B2630,'LISTADO LINCE'!$A$2:$BF$4824,14,FALSE))</f>
        <v/>
      </c>
    </row>
    <row r="2631" spans="1:6" hidden="1" x14ac:dyDescent="0.25">
      <c r="A2631" s="1">
        <v>8505601</v>
      </c>
      <c r="B2631" s="1">
        <f t="shared" si="41"/>
        <v>8505601</v>
      </c>
      <c r="C2631" s="1" t="str">
        <f>+'LISTADO LINCE'!C2630</f>
        <v>INSIG BI CABO GRIS PENITE</v>
      </c>
      <c r="D2631" s="1" t="str">
        <f>IFERROR(VLOOKUP(B2631,'PUBLICADOS EN WEB'!$D$2:$D$4094,1,FALSE)=B2631,"")</f>
        <v/>
      </c>
      <c r="E2631" s="1" t="str">
        <f>IFERROR(VLOOKUP(B2631,'PUBLICADOS EN MELI'!$D$2:$D$12092,1,FALSE)=B2631,"")</f>
        <v/>
      </c>
      <c r="F2631" s="1" t="str">
        <f>IF(VLOOKUP(B2631,'LISTADO LINCE'!$A$2:$BF$4824,14,FALSE)&lt;=0,"",VLOOKUP(B2631,'LISTADO LINCE'!$A$2:$BF$4824,14,FALSE))</f>
        <v/>
      </c>
    </row>
    <row r="2632" spans="1:6" hidden="1" x14ac:dyDescent="0.25">
      <c r="A2632" s="1">
        <v>8505602</v>
      </c>
      <c r="B2632" s="1">
        <f t="shared" si="41"/>
        <v>8505602</v>
      </c>
      <c r="C2632" s="1" t="str">
        <f>+'LISTADO LINCE'!C2631</f>
        <v>INSIG BI SUB AYUDANTE PENIT</v>
      </c>
      <c r="D2632" s="1" t="str">
        <f>IFERROR(VLOOKUP(B2632,'PUBLICADOS EN WEB'!$D$2:$D$4094,1,FALSE)=B2632,"")</f>
        <v/>
      </c>
      <c r="E2632" s="1" t="str">
        <f>IFERROR(VLOOKUP(B2632,'PUBLICADOS EN MELI'!$D$2:$D$12092,1,FALSE)=B2632,"")</f>
        <v/>
      </c>
      <c r="F2632" s="1">
        <f>IF(VLOOKUP(B2632,'LISTADO LINCE'!$A$2:$BF$4824,14,FALSE)&lt;=0,"",VLOOKUP(B2632,'LISTADO LINCE'!$A$2:$BF$4824,14,FALSE))</f>
        <v>11</v>
      </c>
    </row>
    <row r="2633" spans="1:6" hidden="1" x14ac:dyDescent="0.25">
      <c r="A2633" s="1">
        <v>8505603</v>
      </c>
      <c r="B2633" s="1">
        <f t="shared" si="41"/>
        <v>8505603</v>
      </c>
      <c r="C2633" s="1" t="str">
        <f>+'LISTADO LINCE'!C2632</f>
        <v>INSIG BI SUB OFICIAL AYUDANTE PENIT</v>
      </c>
      <c r="D2633" s="1" t="b">
        <f>IFERROR(VLOOKUP(B2633,'PUBLICADOS EN WEB'!$D$2:$D$4094,1,FALSE)=B2633,"")</f>
        <v>1</v>
      </c>
      <c r="E2633" s="1" t="str">
        <f>IFERROR(VLOOKUP(B2633,'PUBLICADOS EN MELI'!$D$2:$D$12092,1,FALSE)=B2633,"")</f>
        <v/>
      </c>
      <c r="F2633" s="1" t="str">
        <f>IF(VLOOKUP(B2633,'LISTADO LINCE'!$A$2:$BF$4824,14,FALSE)&lt;=0,"",VLOOKUP(B2633,'LISTADO LINCE'!$A$2:$BF$4824,14,FALSE))</f>
        <v/>
      </c>
    </row>
    <row r="2634" spans="1:6" x14ac:dyDescent="0.25">
      <c r="A2634" s="1">
        <v>8505604</v>
      </c>
      <c r="B2634" s="1">
        <f t="shared" si="41"/>
        <v>8505604</v>
      </c>
      <c r="C2634" s="1" t="str">
        <f>VLOOKUP(B2634,'LISTADO LINCE'!$A$1:$BF$4008,3,FALSE)</f>
        <v>INSIG BI SUB OFICIAL AUXILIAR PENIT</v>
      </c>
      <c r="D2634" s="1" t="b">
        <f>IFERROR(VLOOKUP(B2634,'PUBLICADOS EN WEB'!$D$2:$D$4094,1,FALSE)=B2634,"")</f>
        <v>1</v>
      </c>
      <c r="E2634" s="1" t="b">
        <f>IFERROR(VLOOKUP(B2634,'PUBLICADOS EN MELI'!$D$2:$D$12092,1,FALSE)=B2634,"")</f>
        <v>1</v>
      </c>
      <c r="F2634" s="1" t="str">
        <f>IF(VLOOKUP(B2634,'LISTADO LINCE'!$A$2:$BF$4824,14,FALSE)&lt;=0,"",VLOOKUP(B2634,'LISTADO LINCE'!$A$2:$BF$4824,14,FALSE))</f>
        <v/>
      </c>
    </row>
    <row r="2635" spans="1:6" hidden="1" x14ac:dyDescent="0.25">
      <c r="A2635" s="1">
        <v>8505605</v>
      </c>
      <c r="B2635" s="1">
        <f t="shared" si="41"/>
        <v>8505605</v>
      </c>
      <c r="C2635" s="1" t="str">
        <f>+'LISTADO LINCE'!C2634</f>
        <v>INSIG BI SUB OFICIAL PRIMERA PENIT</v>
      </c>
      <c r="D2635" s="1" t="b">
        <f>IFERROR(VLOOKUP(B2635,'PUBLICADOS EN WEB'!$D$2:$D$4094,1,FALSE)=B2635,"")</f>
        <v>1</v>
      </c>
      <c r="E2635" s="1" t="str">
        <f>IFERROR(VLOOKUP(B2635,'PUBLICADOS EN MELI'!$D$2:$D$12092,1,FALSE)=B2635,"")</f>
        <v/>
      </c>
      <c r="F2635" s="1" t="str">
        <f>IF(VLOOKUP(B2635,'LISTADO LINCE'!$A$2:$BF$4824,14,FALSE)&lt;=0,"",VLOOKUP(B2635,'LISTADO LINCE'!$A$2:$BF$4824,14,FALSE))</f>
        <v/>
      </c>
    </row>
    <row r="2636" spans="1:6" hidden="1" x14ac:dyDescent="0.25">
      <c r="A2636" s="1">
        <v>8505606</v>
      </c>
      <c r="B2636" s="1">
        <f t="shared" si="41"/>
        <v>8505606</v>
      </c>
      <c r="C2636" s="1" t="str">
        <f>+'LISTADO LINCE'!C2635</f>
        <v>INSIG BI SUBOFICIAL PRINCIPAL PENIT</v>
      </c>
      <c r="D2636" s="1" t="b">
        <f>IFERROR(VLOOKUP(B2636,'PUBLICADOS EN WEB'!$D$2:$D$4094,1,FALSE)=B2636,"")</f>
        <v>1</v>
      </c>
      <c r="E2636" s="1" t="str">
        <f>IFERROR(VLOOKUP(B2636,'PUBLICADOS EN MELI'!$D$2:$D$12092,1,FALSE)=B2636,"")</f>
        <v/>
      </c>
      <c r="F2636" s="1" t="str">
        <f>IF(VLOOKUP(B2636,'LISTADO LINCE'!$A$2:$BF$4824,14,FALSE)&lt;=0,"",VLOOKUP(B2636,'LISTADO LINCE'!$A$2:$BF$4824,14,FALSE))</f>
        <v/>
      </c>
    </row>
    <row r="2637" spans="1:6" hidden="1" x14ac:dyDescent="0.25">
      <c r="A2637" s="1">
        <v>8505607</v>
      </c>
      <c r="B2637" s="1">
        <f t="shared" si="41"/>
        <v>8505607</v>
      </c>
      <c r="C2637" s="1" t="str">
        <f>+'LISTADO LINCE'!C2636</f>
        <v>INSIG BI SUB OFICIAL MAYOR PENIT BI</v>
      </c>
      <c r="D2637" s="1" t="str">
        <f>IFERROR(VLOOKUP(B2637,'PUBLICADOS EN WEB'!$D$2:$D$4094,1,FALSE)=B2637,"")</f>
        <v/>
      </c>
      <c r="E2637" s="1" t="str">
        <f>IFERROR(VLOOKUP(B2637,'PUBLICADOS EN MELI'!$D$2:$D$12092,1,FALSE)=B2637,"")</f>
        <v/>
      </c>
      <c r="F2637" s="1" t="str">
        <f>IF(VLOOKUP(B2637,'LISTADO LINCE'!$A$2:$BF$4824,14,FALSE)&lt;=0,"",VLOOKUP(B2637,'LISTADO LINCE'!$A$2:$BF$4824,14,FALSE))</f>
        <v/>
      </c>
    </row>
    <row r="2638" spans="1:6" hidden="1" x14ac:dyDescent="0.25">
      <c r="A2638" s="1">
        <v>8505688</v>
      </c>
      <c r="B2638" s="1">
        <f t="shared" si="41"/>
        <v>8505688</v>
      </c>
      <c r="C2638" s="1" t="str">
        <f>+'LISTADO LINCE'!C2637</f>
        <v>VISERA BORD ORO SUB COMISARIO/COMIS DG</v>
      </c>
      <c r="D2638" s="1" t="b">
        <f>IFERROR(VLOOKUP(B2638,'PUBLICADOS EN WEB'!$D$2:$D$4094,1,FALSE)=B2638,"")</f>
        <v>1</v>
      </c>
      <c r="E2638" s="1" t="str">
        <f>IFERROR(VLOOKUP(B2638,'PUBLICADOS EN MELI'!$D$2:$D$12092,1,FALSE)=B2638,"")</f>
        <v/>
      </c>
      <c r="F2638" s="1">
        <f>IF(VLOOKUP(B2638,'LISTADO LINCE'!$A$2:$BF$4824,14,FALSE)&lt;=0,"",VLOOKUP(B2638,'LISTADO LINCE'!$A$2:$BF$4824,14,FALSE))</f>
        <v>3</v>
      </c>
    </row>
    <row r="2639" spans="1:6" hidden="1" x14ac:dyDescent="0.25">
      <c r="A2639" s="1">
        <v>8505689</v>
      </c>
      <c r="B2639" s="1">
        <f t="shared" si="41"/>
        <v>8505689</v>
      </c>
      <c r="C2639" s="1" t="str">
        <f>+'LISTADO LINCE'!C2638</f>
        <v>VISERA BORD ORO CRIO. INSPECTOR DG</v>
      </c>
      <c r="D2639" s="1" t="b">
        <f>IFERROR(VLOOKUP(B2639,'PUBLICADOS EN WEB'!$D$2:$D$4094,1,FALSE)=B2639,"")</f>
        <v>1</v>
      </c>
      <c r="E2639" s="1" t="str">
        <f>IFERROR(VLOOKUP(B2639,'PUBLICADOS EN MELI'!$D$2:$D$12092,1,FALSE)=B2639,"")</f>
        <v/>
      </c>
      <c r="F2639" s="1">
        <f>IF(VLOOKUP(B2639,'LISTADO LINCE'!$A$2:$BF$4824,14,FALSE)&lt;=0,"",VLOOKUP(B2639,'LISTADO LINCE'!$A$2:$BF$4824,14,FALSE))</f>
        <v>1</v>
      </c>
    </row>
    <row r="2640" spans="1:6" hidden="1" x14ac:dyDescent="0.25">
      <c r="A2640" s="1">
        <v>8505690</v>
      </c>
      <c r="B2640" s="1">
        <f t="shared" si="41"/>
        <v>8505690</v>
      </c>
      <c r="C2640" s="1" t="str">
        <f>+'LISTADO LINCE'!C2639</f>
        <v>VISERA BORD ORO CRIO. GENERAL DG</v>
      </c>
      <c r="D2640" s="1" t="str">
        <f>IFERROR(VLOOKUP(B2640,'PUBLICADOS EN WEB'!$D$2:$D$4094,1,FALSE)=B2640,"")</f>
        <v/>
      </c>
      <c r="E2640" s="1" t="str">
        <f>IFERROR(VLOOKUP(B2640,'PUBLICADOS EN MELI'!$D$2:$D$12092,1,FALSE)=B2640,"")</f>
        <v/>
      </c>
      <c r="F2640" s="1">
        <f>IF(VLOOKUP(B2640,'LISTADO LINCE'!$A$2:$BF$4824,14,FALSE)&lt;=0,"",VLOOKUP(B2640,'LISTADO LINCE'!$A$2:$BF$4824,14,FALSE))</f>
        <v>3</v>
      </c>
    </row>
    <row r="2641" spans="1:6" hidden="1" x14ac:dyDescent="0.25">
      <c r="A2641" s="1">
        <v>8505691</v>
      </c>
      <c r="B2641" s="1">
        <f t="shared" si="41"/>
        <v>8505691</v>
      </c>
      <c r="C2641" s="1" t="str">
        <f>+'LISTADO LINCE'!C2640</f>
        <v>VISERA BORD ORO JEFE SUP  STA CRUZ DG</v>
      </c>
      <c r="D2641" s="1" t="str">
        <f>IFERROR(VLOOKUP(B2641,'PUBLICADOS EN WEB'!$D$2:$D$4094,1,FALSE)=B2641,"")</f>
        <v/>
      </c>
      <c r="E2641" s="1" t="str">
        <f>IFERROR(VLOOKUP(B2641,'PUBLICADOS EN MELI'!$D$2:$D$12092,1,FALSE)=B2641,"")</f>
        <v/>
      </c>
      <c r="F2641" s="1">
        <f>IF(VLOOKUP(B2641,'LISTADO LINCE'!$A$2:$BF$4824,14,FALSE)&lt;=0,"",VLOOKUP(B2641,'LISTADO LINCE'!$A$2:$BF$4824,14,FALSE))</f>
        <v>1</v>
      </c>
    </row>
    <row r="2642" spans="1:6" hidden="1" x14ac:dyDescent="0.25">
      <c r="A2642" s="1">
        <v>8505692</v>
      </c>
      <c r="B2642" s="1">
        <f t="shared" si="41"/>
        <v>8505692</v>
      </c>
      <c r="C2642" s="1" t="str">
        <f>+'LISTADO LINCE'!C2641</f>
        <v>VISERA LISA NEGRA RER</v>
      </c>
      <c r="D2642" s="1" t="str">
        <f>IFERROR(VLOOKUP(B2642,'PUBLICADOS EN WEB'!$D$2:$D$4094,1,FALSE)=B2642,"")</f>
        <v/>
      </c>
      <c r="E2642" s="1" t="str">
        <f>IFERROR(VLOOKUP(B2642,'PUBLICADOS EN MELI'!$D$2:$D$12092,1,FALSE)=B2642,"")</f>
        <v/>
      </c>
      <c r="F2642" s="1">
        <f>IF(VLOOKUP(B2642,'LISTADO LINCE'!$A$2:$BF$4824,14,FALSE)&lt;=0,"",VLOOKUP(B2642,'LISTADO LINCE'!$A$2:$BF$4824,14,FALSE))</f>
        <v>3</v>
      </c>
    </row>
    <row r="2643" spans="1:6" hidden="1" x14ac:dyDescent="0.25">
      <c r="A2643" s="1">
        <v>8505701</v>
      </c>
      <c r="B2643" s="1">
        <f t="shared" si="41"/>
        <v>8505701</v>
      </c>
      <c r="C2643" s="1" t="str">
        <f>+'LISTADO LINCE'!C2642</f>
        <v>INSIG BI CABO BI       AZUL/AMARILLO</v>
      </c>
      <c r="D2643" s="1" t="str">
        <f>IFERROR(VLOOKUP(B2643,'PUBLICADOS EN WEB'!$D$2:$D$4094,1,FALSE)=B2643,"")</f>
        <v/>
      </c>
      <c r="E2643" s="1" t="str">
        <f>IFERROR(VLOOKUP(B2643,'PUBLICADOS EN MELI'!$D$2:$D$12092,1,FALSE)=B2643,"")</f>
        <v/>
      </c>
      <c r="F2643" s="1">
        <f>IF(VLOOKUP(B2643,'LISTADO LINCE'!$A$2:$BF$4824,14,FALSE)&lt;=0,"",VLOOKUP(B2643,'LISTADO LINCE'!$A$2:$BF$4824,14,FALSE))</f>
        <v>1</v>
      </c>
    </row>
    <row r="2644" spans="1:6" hidden="1" x14ac:dyDescent="0.25">
      <c r="A2644" s="1">
        <v>8505702</v>
      </c>
      <c r="B2644" s="1">
        <f t="shared" si="41"/>
        <v>8505702</v>
      </c>
      <c r="C2644" s="1" t="str">
        <f>+'LISTADO LINCE'!C2643</f>
        <v>INSIG BI CABO PRIMERO BI  AZUL/AMARILLO</v>
      </c>
      <c r="D2644" s="1" t="str">
        <f>IFERROR(VLOOKUP(B2644,'PUBLICADOS EN WEB'!$D$2:$D$4094,1,FALSE)=B2644,"")</f>
        <v/>
      </c>
      <c r="E2644" s="1" t="str">
        <f>IFERROR(VLOOKUP(B2644,'PUBLICADOS EN MELI'!$D$2:$D$12092,1,FALSE)=B2644,"")</f>
        <v/>
      </c>
      <c r="F2644" s="1" t="str">
        <f>IF(VLOOKUP(B2644,'LISTADO LINCE'!$A$2:$BF$4824,14,FALSE)&lt;=0,"",VLOOKUP(B2644,'LISTADO LINCE'!$A$2:$BF$4824,14,FALSE))</f>
        <v/>
      </c>
    </row>
    <row r="2645" spans="1:6" hidden="1" x14ac:dyDescent="0.25">
      <c r="A2645" s="1">
        <v>8505703</v>
      </c>
      <c r="B2645" s="1">
        <f t="shared" si="41"/>
        <v>8505703</v>
      </c>
      <c r="C2645" s="1" t="str">
        <f>+'LISTADO LINCE'!C2644</f>
        <v>INSIG BI SARGENTO BI      AZUL/AMARILLO</v>
      </c>
      <c r="D2645" s="1" t="str">
        <f>IFERROR(VLOOKUP(B2645,'PUBLICADOS EN WEB'!$D$2:$D$4094,1,FALSE)=B2645,"")</f>
        <v/>
      </c>
      <c r="E2645" s="1" t="str">
        <f>IFERROR(VLOOKUP(B2645,'PUBLICADOS EN MELI'!$D$2:$D$12092,1,FALSE)=B2645,"")</f>
        <v/>
      </c>
      <c r="F2645" s="1" t="str">
        <f>IF(VLOOKUP(B2645,'LISTADO LINCE'!$A$2:$BF$4824,14,FALSE)&lt;=0,"",VLOOKUP(B2645,'LISTADO LINCE'!$A$2:$BF$4824,14,FALSE))</f>
        <v/>
      </c>
    </row>
    <row r="2646" spans="1:6" hidden="1" x14ac:dyDescent="0.25">
      <c r="A2646" s="1">
        <v>8505704</v>
      </c>
      <c r="B2646" s="1">
        <f t="shared" si="41"/>
        <v>8505704</v>
      </c>
      <c r="C2646" s="1" t="str">
        <f>+'LISTADO LINCE'!C2645</f>
        <v>INSIG BI SARGENTO PRIMERO  AZUL/AMARILLO</v>
      </c>
      <c r="D2646" s="1" t="str">
        <f>IFERROR(VLOOKUP(B2646,'PUBLICADOS EN WEB'!$D$2:$D$4094,1,FALSE)=B2646,"")</f>
        <v/>
      </c>
      <c r="E2646" s="1" t="str">
        <f>IFERROR(VLOOKUP(B2646,'PUBLICADOS EN MELI'!$D$2:$D$12092,1,FALSE)=B2646,"")</f>
        <v/>
      </c>
      <c r="F2646" s="1" t="str">
        <f>IF(VLOOKUP(B2646,'LISTADO LINCE'!$A$2:$BF$4824,14,FALSE)&lt;=0,"",VLOOKUP(B2646,'LISTADO LINCE'!$A$2:$BF$4824,14,FALSE))</f>
        <v/>
      </c>
    </row>
    <row r="2647" spans="1:6" hidden="1" x14ac:dyDescent="0.25">
      <c r="A2647" s="1">
        <v>8505705</v>
      </c>
      <c r="B2647" s="1">
        <f t="shared" si="41"/>
        <v>8505705</v>
      </c>
      <c r="C2647" s="1" t="str">
        <f>+'LISTADO LINCE'!C2646</f>
        <v>INSIG BI SARGENTO AYUDANTE AZUL/AMARILLO</v>
      </c>
      <c r="D2647" s="1" t="b">
        <f>IFERROR(VLOOKUP(B2647,'PUBLICADOS EN WEB'!$D$2:$D$4094,1,FALSE)=B2647,"")</f>
        <v>1</v>
      </c>
      <c r="E2647" s="1" t="str">
        <f>IFERROR(VLOOKUP(B2647,'PUBLICADOS EN MELI'!$D$2:$D$12092,1,FALSE)=B2647,"")</f>
        <v/>
      </c>
      <c r="F2647" s="1">
        <f>IF(VLOOKUP(B2647,'LISTADO LINCE'!$A$2:$BF$4824,14,FALSE)&lt;=0,"",VLOOKUP(B2647,'LISTADO LINCE'!$A$2:$BF$4824,14,FALSE))</f>
        <v>8</v>
      </c>
    </row>
    <row r="2648" spans="1:6" hidden="1" x14ac:dyDescent="0.25">
      <c r="A2648" s="1">
        <v>8505706</v>
      </c>
      <c r="B2648" s="1">
        <f t="shared" si="41"/>
        <v>8505706</v>
      </c>
      <c r="C2648" s="1" t="str">
        <f>+'LISTADO LINCE'!C2647</f>
        <v>INSIG BI SUB OFICIAL PPAL AZUL/AMARILLO</v>
      </c>
      <c r="D2648" s="1" t="b">
        <f>IFERROR(VLOOKUP(B2648,'PUBLICADOS EN WEB'!$D$2:$D$4094,1,FALSE)=B2648,"")</f>
        <v>1</v>
      </c>
      <c r="E2648" s="1" t="str">
        <f>IFERROR(VLOOKUP(B2648,'PUBLICADOS EN MELI'!$D$2:$D$12092,1,FALSE)=B2648,"")</f>
        <v/>
      </c>
      <c r="F2648" s="1">
        <f>IF(VLOOKUP(B2648,'LISTADO LINCE'!$A$2:$BF$4824,14,FALSE)&lt;=0,"",VLOOKUP(B2648,'LISTADO LINCE'!$A$2:$BF$4824,14,FALSE))</f>
        <v>6</v>
      </c>
    </row>
    <row r="2649" spans="1:6" hidden="1" x14ac:dyDescent="0.25">
      <c r="A2649" s="1">
        <v>8505707</v>
      </c>
      <c r="B2649" s="1">
        <f t="shared" si="41"/>
        <v>8505707</v>
      </c>
      <c r="C2649" s="1" t="str">
        <f>+'LISTADO LINCE'!C2648</f>
        <v>INSIG BI SUB OFICIAL MAYOR AZUL/AMARILLO</v>
      </c>
      <c r="D2649" s="1" t="b">
        <f>IFERROR(VLOOKUP(B2649,'PUBLICADOS EN WEB'!$D$2:$D$4094,1,FALSE)=B2649,"")</f>
        <v>1</v>
      </c>
      <c r="E2649" s="1" t="str">
        <f>IFERROR(VLOOKUP(B2649,'PUBLICADOS EN MELI'!$D$2:$D$12092,1,FALSE)=B2649,"")</f>
        <v/>
      </c>
      <c r="F2649" s="1" t="str">
        <f>IF(VLOOKUP(B2649,'LISTADO LINCE'!$A$2:$BF$4824,14,FALSE)&lt;=0,"",VLOOKUP(B2649,'LISTADO LINCE'!$A$2:$BF$4824,14,FALSE))</f>
        <v/>
      </c>
    </row>
    <row r="2650" spans="1:6" hidden="1" x14ac:dyDescent="0.25">
      <c r="A2650" s="1">
        <v>8505708</v>
      </c>
      <c r="B2650" s="1">
        <f t="shared" si="41"/>
        <v>8505708</v>
      </c>
      <c r="C2650" s="1" t="str">
        <f>+'LISTADO LINCE'!C2649</f>
        <v>INSIG BI CABO BEIGE BI</v>
      </c>
      <c r="D2650" s="1" t="str">
        <f>IFERROR(VLOOKUP(B2650,'PUBLICADOS EN WEB'!$D$2:$D$4094,1,FALSE)=B2650,"")</f>
        <v/>
      </c>
      <c r="E2650" s="1" t="str">
        <f>IFERROR(VLOOKUP(B2650,'PUBLICADOS EN MELI'!$D$2:$D$12092,1,FALSE)=B2650,"")</f>
        <v/>
      </c>
      <c r="F2650" s="1">
        <f>IF(VLOOKUP(B2650,'LISTADO LINCE'!$A$2:$BF$4824,14,FALSE)&lt;=0,"",VLOOKUP(B2650,'LISTADO LINCE'!$A$2:$BF$4824,14,FALSE))</f>
        <v>1</v>
      </c>
    </row>
    <row r="2651" spans="1:6" hidden="1" x14ac:dyDescent="0.25">
      <c r="A2651" s="1">
        <v>8505709</v>
      </c>
      <c r="B2651" s="1">
        <f t="shared" si="41"/>
        <v>8505709</v>
      </c>
      <c r="C2651" s="1" t="str">
        <f>+'LISTADO LINCE'!C2650</f>
        <v>INSIG BI CABO PRIMERO BEIGE BI</v>
      </c>
      <c r="D2651" s="1" t="str">
        <f>IFERROR(VLOOKUP(B2651,'PUBLICADOS EN WEB'!$D$2:$D$4094,1,FALSE)=B2651,"")</f>
        <v/>
      </c>
      <c r="E2651" s="1" t="str">
        <f>IFERROR(VLOOKUP(B2651,'PUBLICADOS EN MELI'!$D$2:$D$12092,1,FALSE)=B2651,"")</f>
        <v/>
      </c>
      <c r="F2651" s="1" t="str">
        <f>IF(VLOOKUP(B2651,'LISTADO LINCE'!$A$2:$BF$4824,14,FALSE)&lt;=0,"",VLOOKUP(B2651,'LISTADO LINCE'!$A$2:$BF$4824,14,FALSE))</f>
        <v/>
      </c>
    </row>
    <row r="2652" spans="1:6" hidden="1" x14ac:dyDescent="0.25">
      <c r="A2652" s="1">
        <v>8505710</v>
      </c>
      <c r="B2652" s="1">
        <f t="shared" si="41"/>
        <v>8505710</v>
      </c>
      <c r="C2652" s="1" t="str">
        <f>+'LISTADO LINCE'!C2651</f>
        <v>INSIG BI SARGENTO BEIGE BI</v>
      </c>
      <c r="D2652" s="1" t="str">
        <f>IFERROR(VLOOKUP(B2652,'PUBLICADOS EN WEB'!$D$2:$D$4094,1,FALSE)=B2652,"")</f>
        <v/>
      </c>
      <c r="E2652" s="1" t="str">
        <f>IFERROR(VLOOKUP(B2652,'PUBLICADOS EN MELI'!$D$2:$D$12092,1,FALSE)=B2652,"")</f>
        <v/>
      </c>
      <c r="F2652" s="1" t="str">
        <f>IF(VLOOKUP(B2652,'LISTADO LINCE'!$A$2:$BF$4824,14,FALSE)&lt;=0,"",VLOOKUP(B2652,'LISTADO LINCE'!$A$2:$BF$4824,14,FALSE))</f>
        <v/>
      </c>
    </row>
    <row r="2653" spans="1:6" hidden="1" x14ac:dyDescent="0.25">
      <c r="A2653" s="1">
        <v>8505711</v>
      </c>
      <c r="B2653" s="1">
        <f t="shared" si="41"/>
        <v>8505711</v>
      </c>
      <c r="C2653" s="1" t="str">
        <f>+'LISTADO LINCE'!C2652</f>
        <v>INSIG BI SARGENTO PRIMERO BEIGE BI</v>
      </c>
      <c r="D2653" s="1" t="str">
        <f>IFERROR(VLOOKUP(B2653,'PUBLICADOS EN WEB'!$D$2:$D$4094,1,FALSE)=B2653,"")</f>
        <v/>
      </c>
      <c r="E2653" s="1" t="str">
        <f>IFERROR(VLOOKUP(B2653,'PUBLICADOS EN MELI'!$D$2:$D$12092,1,FALSE)=B2653,"")</f>
        <v/>
      </c>
      <c r="F2653" s="1" t="str">
        <f>IF(VLOOKUP(B2653,'LISTADO LINCE'!$A$2:$BF$4824,14,FALSE)&lt;=0,"",VLOOKUP(B2653,'LISTADO LINCE'!$A$2:$BF$4824,14,FALSE))</f>
        <v/>
      </c>
    </row>
    <row r="2654" spans="1:6" hidden="1" x14ac:dyDescent="0.25">
      <c r="A2654" s="1">
        <v>8505712</v>
      </c>
      <c r="B2654" s="1">
        <f t="shared" si="41"/>
        <v>8505712</v>
      </c>
      <c r="C2654" s="1" t="str">
        <f>+'LISTADO LINCE'!C2653</f>
        <v>INSIG BI SARGENTO AYUDANTE BEIGE BI</v>
      </c>
      <c r="D2654" s="1" t="str">
        <f>IFERROR(VLOOKUP(B2654,'PUBLICADOS EN WEB'!$D$2:$D$4094,1,FALSE)=B2654,"")</f>
        <v/>
      </c>
      <c r="E2654" s="1" t="str">
        <f>IFERROR(VLOOKUP(B2654,'PUBLICADOS EN MELI'!$D$2:$D$12092,1,FALSE)=B2654,"")</f>
        <v/>
      </c>
      <c r="F2654" s="1" t="str">
        <f>IF(VLOOKUP(B2654,'LISTADO LINCE'!$A$2:$BF$4824,14,FALSE)&lt;=0,"",VLOOKUP(B2654,'LISTADO LINCE'!$A$2:$BF$4824,14,FALSE))</f>
        <v/>
      </c>
    </row>
    <row r="2655" spans="1:6" hidden="1" x14ac:dyDescent="0.25">
      <c r="A2655" s="1">
        <v>8505713</v>
      </c>
      <c r="B2655" s="1">
        <f t="shared" si="41"/>
        <v>8505713</v>
      </c>
      <c r="C2655" s="1" t="str">
        <f>+'LISTADO LINCE'!C2654</f>
        <v>INSIG BI SUB OF PPAL BEIGE BI</v>
      </c>
      <c r="D2655" s="1" t="str">
        <f>IFERROR(VLOOKUP(B2655,'PUBLICADOS EN WEB'!$D$2:$D$4094,1,FALSE)=B2655,"")</f>
        <v/>
      </c>
      <c r="E2655" s="1" t="str">
        <f>IFERROR(VLOOKUP(B2655,'PUBLICADOS EN MELI'!$D$2:$D$12092,1,FALSE)=B2655,"")</f>
        <v/>
      </c>
      <c r="F2655" s="1" t="str">
        <f>IF(VLOOKUP(B2655,'LISTADO LINCE'!$A$2:$BF$4824,14,FALSE)&lt;=0,"",VLOOKUP(B2655,'LISTADO LINCE'!$A$2:$BF$4824,14,FALSE))</f>
        <v/>
      </c>
    </row>
    <row r="2656" spans="1:6" hidden="1" x14ac:dyDescent="0.25">
      <c r="A2656" s="1">
        <v>8505714</v>
      </c>
      <c r="B2656" s="1">
        <f t="shared" si="41"/>
        <v>8505714</v>
      </c>
      <c r="C2656" s="1" t="str">
        <f>+'LISTADO LINCE'!C2655</f>
        <v>INSIG BI SUB OF MAYOR BEIGE BI</v>
      </c>
      <c r="D2656" s="1" t="str">
        <f>IFERROR(VLOOKUP(B2656,'PUBLICADOS EN WEB'!$D$2:$D$4094,1,FALSE)=B2656,"")</f>
        <v/>
      </c>
      <c r="E2656" s="1" t="str">
        <f>IFERROR(VLOOKUP(B2656,'PUBLICADOS EN MELI'!$D$2:$D$12092,1,FALSE)=B2656,"")</f>
        <v/>
      </c>
      <c r="F2656" s="1" t="str">
        <f>IF(VLOOKUP(B2656,'LISTADO LINCE'!$A$2:$BF$4824,14,FALSE)&lt;=0,"",VLOOKUP(B2656,'LISTADO LINCE'!$A$2:$BF$4824,14,FALSE))</f>
        <v/>
      </c>
    </row>
    <row r="2657" spans="1:6" hidden="1" x14ac:dyDescent="0.25">
      <c r="A2657" s="1">
        <v>8505789</v>
      </c>
      <c r="B2657" s="1">
        <f t="shared" si="41"/>
        <v>8505789</v>
      </c>
      <c r="C2657" s="1" t="str">
        <f>+'LISTADO LINCE'!C2656</f>
        <v>PECT. BORD. AUXILIAR SEGUNDO BI</v>
      </c>
      <c r="D2657" s="1" t="b">
        <f>IFERROR(VLOOKUP(B2657,'PUBLICADOS EN WEB'!$D$2:$D$4094,1,FALSE)=B2657,"")</f>
        <v>1</v>
      </c>
      <c r="E2657" s="1" t="str">
        <f>IFERROR(VLOOKUP(B2657,'PUBLICADOS EN MELI'!$D$2:$D$12092,1,FALSE)=B2657,"")</f>
        <v/>
      </c>
      <c r="F2657" s="1">
        <f>IF(VLOOKUP(B2657,'LISTADO LINCE'!$A$2:$BF$4824,14,FALSE)&lt;=0,"",VLOOKUP(B2657,'LISTADO LINCE'!$A$2:$BF$4824,14,FALSE))</f>
        <v>40</v>
      </c>
    </row>
    <row r="2658" spans="1:6" hidden="1" x14ac:dyDescent="0.25">
      <c r="A2658" s="1">
        <v>8505809</v>
      </c>
      <c r="B2658" s="1">
        <f t="shared" si="41"/>
        <v>8505809</v>
      </c>
      <c r="C2658" s="1" t="str">
        <f>+'LISTADO LINCE'!C2657</f>
        <v>PECT BORD SANTA FE CDO RADIO ELECTR RER</v>
      </c>
      <c r="D2658" s="1" t="str">
        <f>IFERROR(VLOOKUP(B2658,'PUBLICADOS EN WEB'!$D$2:$D$4094,1,FALSE)=B2658,"")</f>
        <v/>
      </c>
      <c r="E2658" s="1" t="str">
        <f>IFERROR(VLOOKUP(B2658,'PUBLICADOS EN MELI'!$D$2:$D$12092,1,FALSE)=B2658,"")</f>
        <v/>
      </c>
      <c r="F2658" s="1" t="str">
        <f>IF(VLOOKUP(B2658,'LISTADO LINCE'!$A$2:$BF$4824,14,FALSE)&lt;=0,"",VLOOKUP(B2658,'LISTADO LINCE'!$A$2:$BF$4824,14,FALSE))</f>
        <v/>
      </c>
    </row>
    <row r="2659" spans="1:6" hidden="1" x14ac:dyDescent="0.25">
      <c r="A2659" s="1">
        <v>8505810</v>
      </c>
      <c r="B2659" s="1">
        <f t="shared" ref="B2659:B2722" si="42">IF(A2659&lt;&gt;"",IFERROR(A2659*1,""),"")</f>
        <v>8505810</v>
      </c>
      <c r="C2659" s="1" t="str">
        <f>+'LISTADO LINCE'!C2658</f>
        <v>PECT BORD PROVINCIA SANTA FE RER</v>
      </c>
      <c r="D2659" s="1" t="str">
        <f>IFERROR(VLOOKUP(B2659,'PUBLICADOS EN WEB'!$D$2:$D$4094,1,FALSE)=B2659,"")</f>
        <v/>
      </c>
      <c r="E2659" s="1" t="str">
        <f>IFERROR(VLOOKUP(B2659,'PUBLICADOS EN MELI'!$D$2:$D$12092,1,FALSE)=B2659,"")</f>
        <v/>
      </c>
      <c r="F2659" s="1" t="str">
        <f>IF(VLOOKUP(B2659,'LISTADO LINCE'!$A$2:$BF$4824,14,FALSE)&lt;=0,"",VLOOKUP(B2659,'LISTADO LINCE'!$A$2:$BF$4824,14,FALSE))</f>
        <v/>
      </c>
    </row>
    <row r="2660" spans="1:6" x14ac:dyDescent="0.25">
      <c r="A2660" s="1">
        <v>8505820</v>
      </c>
      <c r="B2660" s="1">
        <f t="shared" si="42"/>
        <v>8505820</v>
      </c>
      <c r="C2660" s="1" t="str">
        <f>VLOOKUP(B2660,'LISTADO LINCE'!$A$1:$BF$4008,3,FALSE)</f>
        <v>BARBIJO CORDON NEGRO AZZ</v>
      </c>
      <c r="D2660" s="1" t="b">
        <f>IFERROR(VLOOKUP(B2660,'PUBLICADOS EN WEB'!$D$2:$D$4094,1,FALSE)=B2660,"")</f>
        <v>1</v>
      </c>
      <c r="E2660" s="1" t="b">
        <f>IFERROR(VLOOKUP(B2660,'PUBLICADOS EN MELI'!$D$2:$D$12092,1,FALSE)=B2660,"")</f>
        <v>1</v>
      </c>
      <c r="F2660" s="1">
        <f>IF(VLOOKUP(B2660,'LISTADO LINCE'!$A$2:$BF$4824,14,FALSE)&lt;=0,"",VLOOKUP(B2660,'LISTADO LINCE'!$A$2:$BF$4824,14,FALSE))</f>
        <v>4</v>
      </c>
    </row>
    <row r="2661" spans="1:6" hidden="1" x14ac:dyDescent="0.25">
      <c r="A2661" s="1">
        <v>8505821</v>
      </c>
      <c r="B2661" s="1">
        <f t="shared" si="42"/>
        <v>8505821</v>
      </c>
      <c r="C2661" s="1" t="str">
        <f>+'LISTADO LINCE'!C2660</f>
        <v>BARBIJO CHAROLADO NEGRO LISO ESC</v>
      </c>
      <c r="D2661" s="1" t="str">
        <f>IFERROR(VLOOKUP(B2661,'PUBLICADOS EN WEB'!$D$2:$D$4094,1,FALSE)=B2661,"")</f>
        <v/>
      </c>
      <c r="E2661" s="1" t="str">
        <f>IFERROR(VLOOKUP(B2661,'PUBLICADOS EN MELI'!$D$2:$D$12092,1,FALSE)=B2661,"")</f>
        <v/>
      </c>
      <c r="F2661" s="1" t="str">
        <f>IF(VLOOKUP(B2661,'LISTADO LINCE'!$A$2:$BF$4824,14,FALSE)&lt;=0,"",VLOOKUP(B2661,'LISTADO LINCE'!$A$2:$BF$4824,14,FALSE))</f>
        <v/>
      </c>
    </row>
    <row r="2662" spans="1:6" hidden="1" x14ac:dyDescent="0.25">
      <c r="A2662" s="1">
        <v>8505822</v>
      </c>
      <c r="B2662" s="1">
        <f t="shared" si="42"/>
        <v>8505822</v>
      </c>
      <c r="C2662" s="1" t="str">
        <f>+'LISTADO LINCE'!C2661</f>
        <v>BARBIJO CHAROLADO NEGRO CON SOUTACH ESC</v>
      </c>
      <c r="D2662" s="1" t="b">
        <f>IFERROR(VLOOKUP(B2662,'PUBLICADOS EN WEB'!$D$2:$D$4094,1,FALSE)=B2662,"")</f>
        <v>1</v>
      </c>
      <c r="E2662" s="1" t="str">
        <f>IFERROR(VLOOKUP(B2662,'PUBLICADOS EN MELI'!$D$2:$D$12092,1,FALSE)=B2662,"")</f>
        <v/>
      </c>
      <c r="F2662" s="1" t="str">
        <f>IF(VLOOKUP(B2662,'LISTADO LINCE'!$A$2:$BF$4824,14,FALSE)&lt;=0,"",VLOOKUP(B2662,'LISTADO LINCE'!$A$2:$BF$4824,14,FALSE))</f>
        <v/>
      </c>
    </row>
    <row r="2663" spans="1:6" x14ac:dyDescent="0.25">
      <c r="A2663" s="1">
        <v>8505823</v>
      </c>
      <c r="B2663" s="1">
        <f t="shared" si="42"/>
        <v>8505823</v>
      </c>
      <c r="C2663" s="1" t="str">
        <f>VLOOKUP(B2663,'LISTADO LINCE'!$A$1:$BF$4008,3,FALSE)</f>
        <v>BARBIJO CORDON DORADO AZZ</v>
      </c>
      <c r="D2663" s="1" t="b">
        <f>IFERROR(VLOOKUP(B2663,'PUBLICADOS EN WEB'!$D$2:$D$4094,1,FALSE)=B2663,"")</f>
        <v>1</v>
      </c>
      <c r="E2663" s="1" t="b">
        <f>IFERROR(VLOOKUP(B2663,'PUBLICADOS EN MELI'!$D$2:$D$12092,1,FALSE)=B2663,"")</f>
        <v>1</v>
      </c>
      <c r="F2663" s="1">
        <f>IF(VLOOKUP(B2663,'LISTADO LINCE'!$A$2:$BF$4824,14,FALSE)&lt;=0,"",VLOOKUP(B2663,'LISTADO LINCE'!$A$2:$BF$4824,14,FALSE))</f>
        <v>18</v>
      </c>
    </row>
    <row r="2664" spans="1:6" hidden="1" x14ac:dyDescent="0.25">
      <c r="A2664" s="1">
        <v>8505824</v>
      </c>
      <c r="B2664" s="1">
        <f t="shared" si="42"/>
        <v>8505824</v>
      </c>
      <c r="C2664" s="1" t="str">
        <f>+'LISTADO LINCE'!C2663</f>
        <v>BARBIJO CORDON BICOLOR RER</v>
      </c>
      <c r="D2664" s="1" t="str">
        <f>IFERROR(VLOOKUP(B2664,'PUBLICADOS EN WEB'!$D$2:$D$4094,1,FALSE)=B2664,"")</f>
        <v/>
      </c>
      <c r="E2664" s="1" t="str">
        <f>IFERROR(VLOOKUP(B2664,'PUBLICADOS EN MELI'!$D$2:$D$12092,1,FALSE)=B2664,"")</f>
        <v/>
      </c>
      <c r="F2664" s="1">
        <f>IF(VLOOKUP(B2664,'LISTADO LINCE'!$A$2:$BF$4824,14,FALSE)&lt;=0,"",VLOOKUP(B2664,'LISTADO LINCE'!$A$2:$BF$4824,14,FALSE))</f>
        <v>3</v>
      </c>
    </row>
    <row r="2665" spans="1:6" hidden="1" x14ac:dyDescent="0.25">
      <c r="A2665" s="1">
        <v>8505825</v>
      </c>
      <c r="B2665" s="1">
        <f t="shared" si="42"/>
        <v>8505825</v>
      </c>
      <c r="C2665" s="1" t="str">
        <f>+'LISTADO LINCE'!C2664</f>
        <v>BARBIJO RIP REV. PLISADO AZUL NOCHE</v>
      </c>
      <c r="D2665" s="1" t="str">
        <f>IFERROR(VLOOKUP(B2665,'PUBLICADOS EN WEB'!$D$2:$D$4094,1,FALSE)=B2665,"")</f>
        <v/>
      </c>
      <c r="E2665" s="1" t="str">
        <f>IFERROR(VLOOKUP(B2665,'PUBLICADOS EN MELI'!$D$2:$D$12092,1,FALSE)=B2665,"")</f>
        <v/>
      </c>
      <c r="F2665" s="1">
        <f>IF(VLOOKUP(B2665,'LISTADO LINCE'!$A$2:$BF$4824,14,FALSE)&lt;=0,"",VLOOKUP(B2665,'LISTADO LINCE'!$A$2:$BF$4824,14,FALSE))</f>
        <v>71</v>
      </c>
    </row>
    <row r="2666" spans="1:6" hidden="1" x14ac:dyDescent="0.25">
      <c r="A2666" s="1">
        <v>8505826</v>
      </c>
      <c r="B2666" s="1">
        <f t="shared" si="42"/>
        <v>8505826</v>
      </c>
      <c r="C2666" s="1" t="str">
        <f>+'LISTADO LINCE'!C2665</f>
        <v>BARBIJO TAPABOCA RIP REV. CAMU</v>
      </c>
      <c r="D2666" s="1" t="str">
        <f>IFERROR(VLOOKUP(B2666,'PUBLICADOS EN WEB'!$D$2:$D$4094,1,FALSE)=B2666,"")</f>
        <v/>
      </c>
      <c r="E2666" s="1" t="str">
        <f>IFERROR(VLOOKUP(B2666,'PUBLICADOS EN MELI'!$D$2:$D$12092,1,FALSE)=B2666,"")</f>
        <v/>
      </c>
      <c r="F2666" s="1" t="str">
        <f>IF(VLOOKUP(B2666,'LISTADO LINCE'!$A$2:$BF$4824,14,FALSE)&lt;=0,"",VLOOKUP(B2666,'LISTADO LINCE'!$A$2:$BF$4824,14,FALSE))</f>
        <v/>
      </c>
    </row>
    <row r="2667" spans="1:6" hidden="1" x14ac:dyDescent="0.25">
      <c r="A2667" s="1">
        <v>8505827</v>
      </c>
      <c r="B2667" s="1">
        <f t="shared" si="42"/>
        <v>8505827</v>
      </c>
      <c r="C2667" s="1" t="str">
        <f>+'LISTADO LINCE'!C2666</f>
        <v>BARBIJO BAT REV. PLISADO CELESTE</v>
      </c>
      <c r="D2667" s="1" t="str">
        <f>IFERROR(VLOOKUP(B2667,'PUBLICADOS EN WEB'!$D$2:$D$4094,1,FALSE)=B2667,"")</f>
        <v/>
      </c>
      <c r="E2667" s="1" t="str">
        <f>IFERROR(VLOOKUP(B2667,'PUBLICADOS EN MELI'!$D$2:$D$12092,1,FALSE)=B2667,"")</f>
        <v/>
      </c>
      <c r="F2667" s="1">
        <f>IF(VLOOKUP(B2667,'LISTADO LINCE'!$A$2:$BF$4824,14,FALSE)&lt;=0,"",VLOOKUP(B2667,'LISTADO LINCE'!$A$2:$BF$4824,14,FALSE))</f>
        <v>69</v>
      </c>
    </row>
    <row r="2668" spans="1:6" hidden="1" x14ac:dyDescent="0.25">
      <c r="A2668" s="1">
        <v>8505838</v>
      </c>
      <c r="B2668" s="1">
        <f t="shared" si="42"/>
        <v>8505838</v>
      </c>
      <c r="C2668" s="1" t="str">
        <f>+'LISTADO LINCE'!C2667</f>
        <v>PECT. BORD. CATACPOL TIRO TACTICO BI</v>
      </c>
      <c r="D2668" s="1" t="str">
        <f>IFERROR(VLOOKUP(B2668,'PUBLICADOS EN WEB'!$D$2:$D$4094,1,FALSE)=B2668,"")</f>
        <v/>
      </c>
      <c r="E2668" s="1" t="str">
        <f>IFERROR(VLOOKUP(B2668,'PUBLICADOS EN MELI'!$D$2:$D$12092,1,FALSE)=B2668,"")</f>
        <v/>
      </c>
      <c r="F2668" s="1" t="str">
        <f>IF(VLOOKUP(B2668,'LISTADO LINCE'!$A$2:$BF$4824,14,FALSE)&lt;=0,"",VLOOKUP(B2668,'LISTADO LINCE'!$A$2:$BF$4824,14,FALSE))</f>
        <v/>
      </c>
    </row>
    <row r="2669" spans="1:6" hidden="1" x14ac:dyDescent="0.25">
      <c r="A2669" s="1">
        <v>8507002</v>
      </c>
      <c r="B2669" s="1">
        <f t="shared" si="42"/>
        <v>8507002</v>
      </c>
      <c r="C2669" s="1" t="str">
        <f>+'LISTADO LINCE'!C2668</f>
        <v>TIRO SABLE CUERO 1041 TB</v>
      </c>
      <c r="D2669" s="1" t="str">
        <f>IFERROR(VLOOKUP(B2669,'PUBLICADOS EN WEB'!$D$2:$D$4094,1,FALSE)=B2669,"")</f>
        <v/>
      </c>
      <c r="E2669" s="1" t="str">
        <f>IFERROR(VLOOKUP(B2669,'PUBLICADOS EN MELI'!$D$2:$D$12092,1,FALSE)=B2669,"")</f>
        <v/>
      </c>
      <c r="F2669" s="1">
        <f>IF(VLOOKUP(B2669,'LISTADO LINCE'!$A$2:$BF$4824,14,FALSE)&lt;=0,"",VLOOKUP(B2669,'LISTADO LINCE'!$A$2:$BF$4824,14,FALSE))</f>
        <v>11</v>
      </c>
    </row>
    <row r="2670" spans="1:6" hidden="1" x14ac:dyDescent="0.25">
      <c r="A2670" s="1">
        <v>8508065</v>
      </c>
      <c r="B2670" s="1">
        <f t="shared" si="42"/>
        <v>8508065</v>
      </c>
      <c r="C2670" s="1" t="str">
        <f>+'LISTADO LINCE'!C2669</f>
        <v>PINTURA ENMASCARAR RER</v>
      </c>
      <c r="D2670" s="1" t="b">
        <f>IFERROR(VLOOKUP(B2670,'PUBLICADOS EN WEB'!$D$2:$D$4094,1,FALSE)=B2670,"")</f>
        <v>1</v>
      </c>
      <c r="E2670" s="1" t="str">
        <f>IFERROR(VLOOKUP(B2670,'PUBLICADOS EN MELI'!$D$2:$D$12092,1,FALSE)=B2670,"")</f>
        <v/>
      </c>
      <c r="F2670" s="1" t="str">
        <f>IF(VLOOKUP(B2670,'LISTADO LINCE'!$A$2:$BF$4824,14,FALSE)&lt;=0,"",VLOOKUP(B2670,'LISTADO LINCE'!$A$2:$BF$4824,14,FALSE))</f>
        <v/>
      </c>
    </row>
    <row r="2671" spans="1:6" hidden="1" x14ac:dyDescent="0.25">
      <c r="A2671" s="1">
        <v>8508121</v>
      </c>
      <c r="B2671" s="1">
        <f t="shared" si="42"/>
        <v>8508121</v>
      </c>
      <c r="C2671" s="1" t="str">
        <f>+'LISTADO LINCE'!C2670</f>
        <v>LUSTRE CREMA CUERO 60/14001 RER</v>
      </c>
      <c r="D2671" s="1" t="str">
        <f>IFERROR(VLOOKUP(B2671,'PUBLICADOS EN WEB'!$D$2:$D$4094,1,FALSE)=B2671,"")</f>
        <v/>
      </c>
      <c r="E2671" s="1" t="str">
        <f>IFERROR(VLOOKUP(B2671,'PUBLICADOS EN MELI'!$D$2:$D$12092,1,FALSE)=B2671,"")</f>
        <v/>
      </c>
      <c r="F2671" s="1" t="str">
        <f>IF(VLOOKUP(B2671,'LISTADO LINCE'!$A$2:$BF$4824,14,FALSE)&lt;=0,"",VLOOKUP(B2671,'LISTADO LINCE'!$A$2:$BF$4824,14,FALSE))</f>
        <v/>
      </c>
    </row>
    <row r="2672" spans="1:6" hidden="1" x14ac:dyDescent="0.25">
      <c r="A2672" s="1">
        <v>850812160</v>
      </c>
      <c r="B2672" s="1">
        <f t="shared" si="42"/>
        <v>850812160</v>
      </c>
      <c r="C2672" s="1" t="str">
        <f>+'LISTADO LINCE'!C2671</f>
        <v>LUSTRE CREMA CUERO 60/14001 RER</v>
      </c>
      <c r="D2672" s="1" t="str">
        <f>IFERROR(VLOOKUP(B2672,'PUBLICADOS EN WEB'!$D$2:$D$4094,1,FALSE)=B2672,"")</f>
        <v/>
      </c>
      <c r="E2672" s="1" t="str">
        <f>IFERROR(VLOOKUP(B2672,'PUBLICADOS EN MELI'!$D$2:$D$12092,1,FALSE)=B2672,"")</f>
        <v/>
      </c>
      <c r="F2672" s="1" t="str">
        <f>IF(VLOOKUP(B2672,'LISTADO LINCE'!$A$2:$BF$4824,14,FALSE)&lt;=0,"",VLOOKUP(B2672,'LISTADO LINCE'!$A$2:$BF$4824,14,FALSE))</f>
        <v/>
      </c>
    </row>
    <row r="2673" spans="1:6" x14ac:dyDescent="0.25">
      <c r="A2673" s="1">
        <v>8508132</v>
      </c>
      <c r="B2673" s="1">
        <f t="shared" si="42"/>
        <v>8508132</v>
      </c>
      <c r="C2673" s="1" t="str">
        <f>VLOOKUP(B2673,'LISTADO LINCE'!$A$1:$BF$4008,3,FALSE)</f>
        <v>CREMA PARA BORCEGUIES RER</v>
      </c>
      <c r="D2673" s="1" t="b">
        <f>IFERROR(VLOOKUP(B2673,'PUBLICADOS EN WEB'!$D$2:$D$4094,1,FALSE)=B2673,"")</f>
        <v>1</v>
      </c>
      <c r="E2673" s="1" t="b">
        <f>IFERROR(VLOOKUP(B2673,'PUBLICADOS EN MELI'!$D$2:$D$12092,1,FALSE)=B2673,"")</f>
        <v>1</v>
      </c>
      <c r="F2673" s="1">
        <f>IF(VLOOKUP(B2673,'LISTADO LINCE'!$A$2:$BF$4824,14,FALSE)&lt;=0,"",VLOOKUP(B2673,'LISTADO LINCE'!$A$2:$BF$4824,14,FALSE))</f>
        <v>5</v>
      </c>
    </row>
    <row r="2674" spans="1:6" hidden="1" x14ac:dyDescent="0.25">
      <c r="A2674" s="1">
        <v>850813260</v>
      </c>
      <c r="B2674" s="1">
        <f t="shared" si="42"/>
        <v>850813260</v>
      </c>
      <c r="C2674" s="1" t="str">
        <f>+'LISTADO LINCE'!C2673</f>
        <v>LUSTRE CREMA  ENGRASE ORO 6013002 RER</v>
      </c>
      <c r="D2674" s="1" t="str">
        <f>IFERROR(VLOOKUP(B2674,'PUBLICADOS EN WEB'!$D$2:$D$4094,1,FALSE)=B2674,"")</f>
        <v/>
      </c>
      <c r="E2674" s="1" t="str">
        <f>IFERROR(VLOOKUP(B2674,'PUBLICADOS EN MELI'!$D$2:$D$12092,1,FALSE)=B2674,"")</f>
        <v/>
      </c>
      <c r="F2674" s="1">
        <f>IF(VLOOKUP(B2674,'LISTADO LINCE'!$A$2:$BF$4824,14,FALSE)&lt;=0,"",VLOOKUP(B2674,'LISTADO LINCE'!$A$2:$BF$4824,14,FALSE))</f>
        <v>2</v>
      </c>
    </row>
    <row r="2675" spans="1:6" hidden="1" x14ac:dyDescent="0.25">
      <c r="A2675" s="1">
        <v>850814110</v>
      </c>
      <c r="B2675" s="1">
        <f t="shared" si="42"/>
        <v>850814110</v>
      </c>
      <c r="C2675" s="1" t="str">
        <f>+'LISTADO LINCE'!C2674</f>
        <v>LUSTRE REST 100/14001 RER</v>
      </c>
      <c r="D2675" s="1" t="b">
        <f>IFERROR(VLOOKUP(B2675,'PUBLICADOS EN WEB'!$D$2:$D$4094,1,FALSE)=B2675,"")</f>
        <v>1</v>
      </c>
      <c r="E2675" s="1" t="str">
        <f>IFERROR(VLOOKUP(B2675,'PUBLICADOS EN MELI'!$D$2:$D$12092,1,FALSE)=B2675,"")</f>
        <v/>
      </c>
      <c r="F2675" s="1" t="str">
        <f>IF(VLOOKUP(B2675,'LISTADO LINCE'!$A$2:$BF$4824,14,FALSE)&lt;=0,"",VLOOKUP(B2675,'LISTADO LINCE'!$A$2:$BF$4824,14,FALSE))</f>
        <v/>
      </c>
    </row>
    <row r="2676" spans="1:6" hidden="1" x14ac:dyDescent="0.25">
      <c r="A2676" s="1">
        <v>850822000</v>
      </c>
      <c r="B2676" s="1">
        <f t="shared" si="42"/>
        <v>850822000</v>
      </c>
      <c r="C2676" s="1" t="str">
        <f>+'LISTADO LINCE'!C2675</f>
        <v>LUSTRE ESPONJA SILIC22022 RER</v>
      </c>
      <c r="D2676" s="1" t="str">
        <f>IFERROR(VLOOKUP(B2676,'PUBLICADOS EN WEB'!$D$2:$D$4094,1,FALSE)=B2676,"")</f>
        <v/>
      </c>
      <c r="E2676" s="1" t="str">
        <f>IFERROR(VLOOKUP(B2676,'PUBLICADOS EN MELI'!$D$2:$D$12092,1,FALSE)=B2676,"")</f>
        <v/>
      </c>
      <c r="F2676" s="1" t="str">
        <f>IF(VLOOKUP(B2676,'LISTADO LINCE'!$A$2:$BF$4824,14,FALSE)&lt;=0,"",VLOOKUP(B2676,'LISTADO LINCE'!$A$2:$BF$4824,14,FALSE))</f>
        <v/>
      </c>
    </row>
    <row r="2677" spans="1:6" hidden="1" x14ac:dyDescent="0.25">
      <c r="A2677" s="1">
        <v>8508507</v>
      </c>
      <c r="B2677" s="1">
        <f t="shared" si="42"/>
        <v>8508507</v>
      </c>
      <c r="C2677" s="1" t="str">
        <f>+'LISTADO LINCE'!C2676</f>
        <v>LUSTRE IMPERMEABLE 120/5007 RER</v>
      </c>
      <c r="D2677" s="1" t="str">
        <f>IFERROR(VLOOKUP(B2677,'PUBLICADOS EN WEB'!$D$2:$D$4094,1,FALSE)=B2677,"")</f>
        <v/>
      </c>
      <c r="E2677" s="1" t="str">
        <f>IFERROR(VLOOKUP(B2677,'PUBLICADOS EN MELI'!$D$2:$D$12092,1,FALSE)=B2677,"")</f>
        <v/>
      </c>
      <c r="F2677" s="1" t="str">
        <f>IF(VLOOKUP(B2677,'LISTADO LINCE'!$A$2:$BF$4824,14,FALSE)&lt;=0,"",VLOOKUP(B2677,'LISTADO LINCE'!$A$2:$BF$4824,14,FALSE))</f>
        <v/>
      </c>
    </row>
    <row r="2678" spans="1:6" hidden="1" x14ac:dyDescent="0.25">
      <c r="A2678" s="1">
        <v>850850712</v>
      </c>
      <c r="B2678" s="1">
        <f t="shared" si="42"/>
        <v>850850712</v>
      </c>
      <c r="C2678" s="1" t="str">
        <f>+'LISTADO LINCE'!C2677</f>
        <v>LUSTRE IMPERMEAB 120/5007 RER</v>
      </c>
      <c r="D2678" s="1" t="str">
        <f>IFERROR(VLOOKUP(B2678,'PUBLICADOS EN WEB'!$D$2:$D$4094,1,FALSE)=B2678,"")</f>
        <v/>
      </c>
      <c r="E2678" s="1" t="str">
        <f>IFERROR(VLOOKUP(B2678,'PUBLICADOS EN MELI'!$D$2:$D$12092,1,FALSE)=B2678,"")</f>
        <v/>
      </c>
      <c r="F2678" s="1" t="str">
        <f>IF(VLOOKUP(B2678,'LISTADO LINCE'!$A$2:$BF$4824,14,FALSE)&lt;=0,"",VLOOKUP(B2678,'LISTADO LINCE'!$A$2:$BF$4824,14,FALSE))</f>
        <v/>
      </c>
    </row>
    <row r="2679" spans="1:6" hidden="1" x14ac:dyDescent="0.25">
      <c r="A2679" s="1">
        <v>8509729</v>
      </c>
      <c r="B2679" s="1">
        <f t="shared" si="42"/>
        <v>8509729</v>
      </c>
      <c r="C2679" s="1" t="str">
        <f>+'LISTADO LINCE'!C2678</f>
        <v>DRAGONA DORADA AZZ</v>
      </c>
      <c r="D2679" s="1" t="b">
        <f>IFERROR(VLOOKUP(B2679,'PUBLICADOS EN WEB'!$D$2:$D$4094,1,FALSE)=B2679,"")</f>
        <v>1</v>
      </c>
      <c r="E2679" s="1" t="str">
        <f>IFERROR(VLOOKUP(B2679,'PUBLICADOS EN MELI'!$D$2:$D$12092,1,FALSE)=B2679,"")</f>
        <v/>
      </c>
      <c r="F2679" s="1">
        <f>IF(VLOOKUP(B2679,'LISTADO LINCE'!$A$2:$BF$4824,14,FALSE)&lt;=0,"",VLOOKUP(B2679,'LISTADO LINCE'!$A$2:$BF$4824,14,FALSE))</f>
        <v>30</v>
      </c>
    </row>
    <row r="2680" spans="1:6" hidden="1" x14ac:dyDescent="0.25">
      <c r="A2680" s="1">
        <v>8511115</v>
      </c>
      <c r="B2680" s="1">
        <f t="shared" si="42"/>
        <v>8511115</v>
      </c>
      <c r="C2680" s="1" t="str">
        <f>+'LISTADO LINCE'!C2679</f>
        <v>METAL SILBATO PLASTICO NEGRO RER</v>
      </c>
      <c r="D2680" s="1" t="str">
        <f>IFERROR(VLOOKUP(B2680,'PUBLICADOS EN WEB'!$D$2:$D$4094,1,FALSE)=B2680,"")</f>
        <v/>
      </c>
      <c r="E2680" s="1" t="str">
        <f>IFERROR(VLOOKUP(B2680,'PUBLICADOS EN MELI'!$D$2:$D$12092,1,FALSE)=B2680,"")</f>
        <v/>
      </c>
      <c r="F2680" s="1">
        <f>IF(VLOOKUP(B2680,'LISTADO LINCE'!$A$2:$BF$4824,14,FALSE)&lt;=0,"",VLOOKUP(B2680,'LISTADO LINCE'!$A$2:$BF$4824,14,FALSE))</f>
        <v>10</v>
      </c>
    </row>
    <row r="2681" spans="1:6" hidden="1" x14ac:dyDescent="0.25">
      <c r="A2681" s="1">
        <v>8511421</v>
      </c>
      <c r="B2681" s="1">
        <f t="shared" si="42"/>
        <v>8511421</v>
      </c>
      <c r="C2681" s="1" t="str">
        <f>+'LISTADO LINCE'!C2680</f>
        <v>CACHAS BROWNING HI-POWER 10421 KAE</v>
      </c>
      <c r="D2681" s="1" t="str">
        <f>IFERROR(VLOOKUP(B2681,'PUBLICADOS EN WEB'!$D$2:$D$4094,1,FALSE)=B2681,"")</f>
        <v/>
      </c>
      <c r="E2681" s="1" t="str">
        <f>IFERROR(VLOOKUP(B2681,'PUBLICADOS EN MELI'!$D$2:$D$12092,1,FALSE)=B2681,"")</f>
        <v/>
      </c>
      <c r="F2681" s="1" t="str">
        <f>IF(VLOOKUP(B2681,'LISTADO LINCE'!$A$2:$BF$4824,14,FALSE)&lt;=0,"",VLOOKUP(B2681,'LISTADO LINCE'!$A$2:$BF$4824,14,FALSE))</f>
        <v/>
      </c>
    </row>
    <row r="2682" spans="1:6" hidden="1" x14ac:dyDescent="0.25">
      <c r="A2682" s="1">
        <v>8511446</v>
      </c>
      <c r="B2682" s="1">
        <f t="shared" si="42"/>
        <v>8511446</v>
      </c>
      <c r="C2682" s="1" t="str">
        <f>+'LISTADO LINCE'!C2681</f>
        <v>CACHAS ANATOMICAS TAURUS KAE</v>
      </c>
      <c r="D2682" s="1" t="str">
        <f>IFERROR(VLOOKUP(B2682,'PUBLICADOS EN WEB'!$D$2:$D$4094,1,FALSE)=B2682,"")</f>
        <v/>
      </c>
      <c r="E2682" s="1" t="str">
        <f>IFERROR(VLOOKUP(B2682,'PUBLICADOS EN MELI'!$D$2:$D$12092,1,FALSE)=B2682,"")</f>
        <v/>
      </c>
      <c r="F2682" s="1" t="str">
        <f>IF(VLOOKUP(B2682,'LISTADO LINCE'!$A$2:$BF$4824,14,FALSE)&lt;=0,"",VLOOKUP(B2682,'LISTADO LINCE'!$A$2:$BF$4824,14,FALSE))</f>
        <v/>
      </c>
    </row>
    <row r="2683" spans="1:6" hidden="1" x14ac:dyDescent="0.25">
      <c r="A2683" s="1">
        <v>8511522</v>
      </c>
      <c r="B2683" s="1">
        <f t="shared" si="42"/>
        <v>8511522</v>
      </c>
      <c r="C2683" s="1" t="str">
        <f>+'LISTADO LINCE'!C2682</f>
        <v>CACHAS ANATOMICAS BERSA  10442 RER</v>
      </c>
      <c r="D2683" s="1" t="str">
        <f>IFERROR(VLOOKUP(B2683,'PUBLICADOS EN WEB'!$D$2:$D$4094,1,FALSE)=B2683,"")</f>
        <v/>
      </c>
      <c r="E2683" s="1" t="str">
        <f>IFERROR(VLOOKUP(B2683,'PUBLICADOS EN MELI'!$D$2:$D$12092,1,FALSE)=B2683,"")</f>
        <v/>
      </c>
      <c r="F2683" s="1">
        <f>IF(VLOOKUP(B2683,'LISTADO LINCE'!$A$2:$BF$4824,14,FALSE)&lt;=0,"",VLOOKUP(B2683,'LISTADO LINCE'!$A$2:$BF$4824,14,FALSE))</f>
        <v>1</v>
      </c>
    </row>
    <row r="2684" spans="1:6" hidden="1" x14ac:dyDescent="0.25">
      <c r="A2684" s="1">
        <v>8511744</v>
      </c>
      <c r="B2684" s="1">
        <f t="shared" si="42"/>
        <v>8511744</v>
      </c>
      <c r="C2684" s="1" t="str">
        <f>+'LISTADO LINCE'!C2683</f>
        <v>CACHAS 11.25 BALLESTER  10431 RER</v>
      </c>
      <c r="D2684" s="1" t="str">
        <f>IFERROR(VLOOKUP(B2684,'PUBLICADOS EN WEB'!$D$2:$D$4094,1,FALSE)=B2684,"")</f>
        <v/>
      </c>
      <c r="E2684" s="1" t="str">
        <f>IFERROR(VLOOKUP(B2684,'PUBLICADOS EN MELI'!$D$2:$D$12092,1,FALSE)=B2684,"")</f>
        <v/>
      </c>
      <c r="F2684" s="1" t="str">
        <f>IF(VLOOKUP(B2684,'LISTADO LINCE'!$A$2:$BF$4824,14,FALSE)&lt;=0,"",VLOOKUP(B2684,'LISTADO LINCE'!$A$2:$BF$4824,14,FALSE))</f>
        <v/>
      </c>
    </row>
    <row r="2685" spans="1:6" hidden="1" x14ac:dyDescent="0.25">
      <c r="A2685" s="1">
        <v>8513001</v>
      </c>
      <c r="B2685" s="1">
        <f t="shared" si="42"/>
        <v>8513001</v>
      </c>
      <c r="C2685" s="1" t="str">
        <f>+'LISTADO LINCE'!C2684</f>
        <v>KIT P/LIMPIEZA RRD ESCOPETA KAE</v>
      </c>
      <c r="D2685" s="1" t="str">
        <f>IFERROR(VLOOKUP(B2685,'PUBLICADOS EN WEB'!$D$2:$D$4094,1,FALSE)=B2685,"")</f>
        <v/>
      </c>
      <c r="E2685" s="1" t="str">
        <f>IFERROR(VLOOKUP(B2685,'PUBLICADOS EN MELI'!$D$2:$D$12092,1,FALSE)=B2685,"")</f>
        <v/>
      </c>
      <c r="F2685" s="1" t="str">
        <f>IF(VLOOKUP(B2685,'LISTADO LINCE'!$A$2:$BF$4824,14,FALSE)&lt;=0,"",VLOOKUP(B2685,'LISTADO LINCE'!$A$2:$BF$4824,14,FALSE))</f>
        <v/>
      </c>
    </row>
    <row r="2686" spans="1:6" hidden="1" x14ac:dyDescent="0.25">
      <c r="A2686" s="1">
        <v>8513012</v>
      </c>
      <c r="B2686" s="1">
        <f t="shared" si="42"/>
        <v>8513012</v>
      </c>
      <c r="C2686" s="1" t="str">
        <f>+'LISTADO LINCE'!C2685</f>
        <v>CARGADOR BHP 10012 RER</v>
      </c>
      <c r="D2686" s="1" t="str">
        <f>IFERROR(VLOOKUP(B2686,'PUBLICADOS EN WEB'!$D$2:$D$4094,1,FALSE)=B2686,"")</f>
        <v/>
      </c>
      <c r="E2686" s="1" t="str">
        <f>IFERROR(VLOOKUP(B2686,'PUBLICADOS EN MELI'!$D$2:$D$12092,1,FALSE)=B2686,"")</f>
        <v/>
      </c>
      <c r="F2686" s="1">
        <f>IF(VLOOKUP(B2686,'LISTADO LINCE'!$A$2:$BF$4824,14,FALSE)&lt;=0,"",VLOOKUP(B2686,'LISTADO LINCE'!$A$2:$BF$4824,14,FALSE))</f>
        <v>1</v>
      </c>
    </row>
    <row r="2687" spans="1:6" hidden="1" x14ac:dyDescent="0.25">
      <c r="A2687" s="1">
        <v>8513160</v>
      </c>
      <c r="B2687" s="1">
        <f t="shared" si="42"/>
        <v>8513160</v>
      </c>
      <c r="C2687" s="1" t="str">
        <f>+'LISTADO LINCE'!C2686</f>
        <v>LUBRILINA KIT BAQUETA ESCPOP/CEPILLO MAL</v>
      </c>
      <c r="D2687" s="1" t="str">
        <f>IFERROR(VLOOKUP(B2687,'PUBLICADOS EN WEB'!$D$2:$D$4094,1,FALSE)=B2687,"")</f>
        <v/>
      </c>
      <c r="E2687" s="1" t="str">
        <f>IFERROR(VLOOKUP(B2687,'PUBLICADOS EN MELI'!$D$2:$D$12092,1,FALSE)=B2687,"")</f>
        <v/>
      </c>
      <c r="F2687" s="1">
        <f>IF(VLOOKUP(B2687,'LISTADO LINCE'!$A$2:$BF$4824,14,FALSE)&lt;=0,"",VLOOKUP(B2687,'LISTADO LINCE'!$A$2:$BF$4824,14,FALSE))</f>
        <v>1</v>
      </c>
    </row>
    <row r="2688" spans="1:6" hidden="1" x14ac:dyDescent="0.25">
      <c r="A2688" s="1">
        <v>8513173</v>
      </c>
      <c r="B2688" s="1">
        <f t="shared" si="42"/>
        <v>8513173</v>
      </c>
      <c r="C2688" s="1" t="str">
        <f>+'LISTADO LINCE'!C2687</f>
        <v>KIT DE LIMPIEZA RRD ARMA CORTA MAL</v>
      </c>
      <c r="D2688" s="1" t="b">
        <f>IFERROR(VLOOKUP(B2688,'PUBLICADOS EN WEB'!$D$2:$D$4094,1,FALSE)=B2688,"")</f>
        <v>1</v>
      </c>
      <c r="E2688" s="1" t="str">
        <f>IFERROR(VLOOKUP(B2688,'PUBLICADOS EN MELI'!$D$2:$D$12092,1,FALSE)=B2688,"")</f>
        <v/>
      </c>
      <c r="F2688" s="1" t="str">
        <f>IF(VLOOKUP(B2688,'LISTADO LINCE'!$A$2:$BF$4824,14,FALSE)&lt;=0,"",VLOOKUP(B2688,'LISTADO LINCE'!$A$2:$BF$4824,14,FALSE))</f>
        <v/>
      </c>
    </row>
    <row r="2689" spans="1:6" hidden="1" x14ac:dyDescent="0.25">
      <c r="A2689" s="1">
        <v>8513174</v>
      </c>
      <c r="B2689" s="1">
        <f t="shared" si="42"/>
        <v>8513174</v>
      </c>
      <c r="C2689" s="1" t="str">
        <f>+'LISTADO LINCE'!C2688</f>
        <v>KIT DE LIMPIEZA LUBRI 50CC + BAQT9MM MAL</v>
      </c>
      <c r="D2689" s="1" t="str">
        <f>IFERROR(VLOOKUP(B2689,'PUBLICADOS EN WEB'!$D$2:$D$4094,1,FALSE)=B2689,"")</f>
        <v/>
      </c>
      <c r="E2689" s="1" t="str">
        <f>IFERROR(VLOOKUP(B2689,'PUBLICADOS EN MELI'!$D$2:$D$12092,1,FALSE)=B2689,"")</f>
        <v/>
      </c>
      <c r="F2689" s="1">
        <f>IF(VLOOKUP(B2689,'LISTADO LINCE'!$A$2:$BF$4824,14,FALSE)&lt;=0,"",VLOOKUP(B2689,'LISTADO LINCE'!$A$2:$BF$4824,14,FALSE))</f>
        <v>184</v>
      </c>
    </row>
    <row r="2690" spans="1:6" hidden="1" x14ac:dyDescent="0.25">
      <c r="A2690" s="1">
        <v>8513175</v>
      </c>
      <c r="B2690" s="1">
        <f t="shared" si="42"/>
        <v>8513175</v>
      </c>
      <c r="C2690" s="1" t="str">
        <f>+'LISTADO LINCE'!C2689</f>
        <v>BAQUETA GRUESO CALIBRE 8 1002 KAE</v>
      </c>
      <c r="D2690" s="1" t="b">
        <f>IFERROR(VLOOKUP(B2690,'PUBLICADOS EN WEB'!$D$2:$D$4094,1,FALSE)=B2690,"")</f>
        <v>1</v>
      </c>
      <c r="E2690" s="1" t="str">
        <f>IFERROR(VLOOKUP(B2690,'PUBLICADOS EN MELI'!$D$2:$D$12092,1,FALSE)=B2690,"")</f>
        <v/>
      </c>
      <c r="F2690" s="1">
        <f>IF(VLOOKUP(B2690,'LISTADO LINCE'!$A$2:$BF$4824,14,FALSE)&lt;=0,"",VLOOKUP(B2690,'LISTADO LINCE'!$A$2:$BF$4824,14,FALSE))</f>
        <v>1</v>
      </c>
    </row>
    <row r="2691" spans="1:6" hidden="1" x14ac:dyDescent="0.25">
      <c r="A2691" s="1">
        <v>8513224</v>
      </c>
      <c r="B2691" s="1">
        <f t="shared" si="42"/>
        <v>8513224</v>
      </c>
      <c r="C2691" s="1" t="str">
        <f>+'LISTADO LINCE'!C2690</f>
        <v>KIT DE LIMPIEZA KRICO  - BARALDO - RER</v>
      </c>
      <c r="D2691" s="1" t="str">
        <f>IFERROR(VLOOKUP(B2691,'PUBLICADOS EN WEB'!$D$2:$D$4094,1,FALSE)=B2691,"")</f>
        <v/>
      </c>
      <c r="E2691" s="1" t="str">
        <f>IFERROR(VLOOKUP(B2691,'PUBLICADOS EN MELI'!$D$2:$D$12092,1,FALSE)=B2691,"")</f>
        <v/>
      </c>
      <c r="F2691" s="1" t="str">
        <f>IF(VLOOKUP(B2691,'LISTADO LINCE'!$A$2:$BF$4824,14,FALSE)&lt;=0,"",VLOOKUP(B2691,'LISTADO LINCE'!$A$2:$BF$4824,14,FALSE))</f>
        <v/>
      </c>
    </row>
    <row r="2692" spans="1:6" hidden="1" x14ac:dyDescent="0.25">
      <c r="A2692" s="1">
        <v>8513243</v>
      </c>
      <c r="B2692" s="1">
        <f t="shared" si="42"/>
        <v>8513243</v>
      </c>
      <c r="C2692" s="1" t="str">
        <f>+'LISTADO LINCE'!C2691</f>
        <v>CARGADOR CORTO BROW  10011 RER</v>
      </c>
      <c r="D2692" s="1" t="str">
        <f>IFERROR(VLOOKUP(B2692,'PUBLICADOS EN WEB'!$D$2:$D$4094,1,FALSE)=B2692,"")</f>
        <v/>
      </c>
      <c r="E2692" s="1" t="str">
        <f>IFERROR(VLOOKUP(B2692,'PUBLICADOS EN MELI'!$D$2:$D$12092,1,FALSE)=B2692,"")</f>
        <v/>
      </c>
      <c r="F2692" s="1" t="str">
        <f>IF(VLOOKUP(B2692,'LISTADO LINCE'!$A$2:$BF$4824,14,FALSE)&lt;=0,"",VLOOKUP(B2692,'LISTADO LINCE'!$A$2:$BF$4824,14,FALSE))</f>
        <v/>
      </c>
    </row>
    <row r="2693" spans="1:6" hidden="1" x14ac:dyDescent="0.25">
      <c r="A2693" s="1">
        <v>8513244</v>
      </c>
      <c r="B2693" s="1">
        <f t="shared" si="42"/>
        <v>8513244</v>
      </c>
      <c r="C2693" s="1" t="str">
        <f>+'LISTADO LINCE'!C2692</f>
        <v>CARGADOR BERSA THUNDER 10070 RER</v>
      </c>
      <c r="D2693" s="1" t="str">
        <f>IFERROR(VLOOKUP(B2693,'PUBLICADOS EN WEB'!$D$2:$D$4094,1,FALSE)=B2693,"")</f>
        <v/>
      </c>
      <c r="E2693" s="1" t="str">
        <f>IFERROR(VLOOKUP(B2693,'PUBLICADOS EN MELI'!$D$2:$D$12092,1,FALSE)=B2693,"")</f>
        <v/>
      </c>
      <c r="F2693" s="1">
        <f>IF(VLOOKUP(B2693,'LISTADO LINCE'!$A$2:$BF$4824,14,FALSE)&lt;=0,"",VLOOKUP(B2693,'LISTADO LINCE'!$A$2:$BF$4824,14,FALSE))</f>
        <v>3</v>
      </c>
    </row>
    <row r="2694" spans="1:6" hidden="1" x14ac:dyDescent="0.25">
      <c r="A2694" s="1">
        <v>8513245</v>
      </c>
      <c r="B2694" s="1">
        <f t="shared" si="42"/>
        <v>8513245</v>
      </c>
      <c r="C2694" s="1" t="str">
        <f>+'LISTADO LINCE'!C2693</f>
        <v>CARGADOR TAURUS 10023 RER</v>
      </c>
      <c r="D2694" s="1" t="str">
        <f>IFERROR(VLOOKUP(B2694,'PUBLICADOS EN WEB'!$D$2:$D$4094,1,FALSE)=B2694,"")</f>
        <v/>
      </c>
      <c r="E2694" s="1" t="str">
        <f>IFERROR(VLOOKUP(B2694,'PUBLICADOS EN MELI'!$D$2:$D$12092,1,FALSE)=B2694,"")</f>
        <v/>
      </c>
      <c r="F2694" s="1" t="str">
        <f>IF(VLOOKUP(B2694,'LISTADO LINCE'!$A$2:$BF$4824,14,FALSE)&lt;=0,"",VLOOKUP(B2694,'LISTADO LINCE'!$A$2:$BF$4824,14,FALSE))</f>
        <v/>
      </c>
    </row>
    <row r="2695" spans="1:6" hidden="1" x14ac:dyDescent="0.25">
      <c r="A2695" s="1">
        <v>8513303</v>
      </c>
      <c r="B2695" s="1">
        <f t="shared" si="42"/>
        <v>8513303</v>
      </c>
      <c r="C2695" s="1" t="str">
        <f>+'LISTADO LINCE'!C2694</f>
        <v>PANIO P LIMPIAR ARMA CAL 38 AL 45 KAE</v>
      </c>
      <c r="D2695" s="1" t="b">
        <f>IFERROR(VLOOKUP(B2695,'PUBLICADOS EN WEB'!$D$2:$D$4094,1,FALSE)=B2695,"")</f>
        <v>1</v>
      </c>
      <c r="E2695" s="1" t="str">
        <f>IFERROR(VLOOKUP(B2695,'PUBLICADOS EN MELI'!$D$2:$D$12092,1,FALSE)=B2695,"")</f>
        <v/>
      </c>
      <c r="F2695" s="1" t="str">
        <f>IF(VLOOKUP(B2695,'LISTADO LINCE'!$A$2:$BF$4824,14,FALSE)&lt;=0,"",VLOOKUP(B2695,'LISTADO LINCE'!$A$2:$BF$4824,14,FALSE))</f>
        <v/>
      </c>
    </row>
    <row r="2696" spans="1:6" hidden="1" x14ac:dyDescent="0.25">
      <c r="A2696" s="1">
        <v>8513405</v>
      </c>
      <c r="B2696" s="1">
        <f t="shared" si="42"/>
        <v>8513405</v>
      </c>
      <c r="C2696" s="1" t="str">
        <f>+'LISTADO LINCE'!C2695</f>
        <v>KIT DE LIMPIEZA KRICO 51405 RER</v>
      </c>
      <c r="D2696" s="1" t="str">
        <f>IFERROR(VLOOKUP(B2696,'PUBLICADOS EN WEB'!$D$2:$D$4094,1,FALSE)=B2696,"")</f>
        <v/>
      </c>
      <c r="E2696" s="1" t="str">
        <f>IFERROR(VLOOKUP(B2696,'PUBLICADOS EN MELI'!$D$2:$D$12092,1,FALSE)=B2696,"")</f>
        <v/>
      </c>
      <c r="F2696" s="1" t="str">
        <f>IF(VLOOKUP(B2696,'LISTADO LINCE'!$A$2:$BF$4824,14,FALSE)&lt;=0,"",VLOOKUP(B2696,'LISTADO LINCE'!$A$2:$BF$4824,14,FALSE))</f>
        <v/>
      </c>
    </row>
    <row r="2697" spans="1:6" hidden="1" x14ac:dyDescent="0.25">
      <c r="A2697" s="1">
        <v>8515001</v>
      </c>
      <c r="B2697" s="1">
        <f t="shared" si="42"/>
        <v>8515001</v>
      </c>
      <c r="C2697" s="1" t="str">
        <f>+'LISTADO LINCE'!C2696</f>
        <v>CORBATA COLEGIAL ESCOSESA RER</v>
      </c>
      <c r="D2697" s="1" t="str">
        <f>IFERROR(VLOOKUP(B2697,'PUBLICADOS EN WEB'!$D$2:$D$4094,1,FALSE)=B2697,"")</f>
        <v/>
      </c>
      <c r="E2697" s="1" t="str">
        <f>IFERROR(VLOOKUP(B2697,'PUBLICADOS EN MELI'!$D$2:$D$12092,1,FALSE)=B2697,"")</f>
        <v/>
      </c>
      <c r="F2697" s="1" t="str">
        <f>IF(VLOOKUP(B2697,'LISTADO LINCE'!$A$2:$BF$4824,14,FALSE)&lt;=0,"",VLOOKUP(B2697,'LISTADO LINCE'!$A$2:$BF$4824,14,FALSE))</f>
        <v/>
      </c>
    </row>
    <row r="2698" spans="1:6" hidden="1" x14ac:dyDescent="0.25">
      <c r="A2698" s="1">
        <v>8515004</v>
      </c>
      <c r="B2698" s="1">
        <f t="shared" si="42"/>
        <v>8515004</v>
      </c>
      <c r="C2698" s="1" t="str">
        <f>+'LISTADO LINCE'!C2697</f>
        <v>CORBATIN LMGE RER</v>
      </c>
      <c r="D2698" s="1" t="str">
        <f>IFERROR(VLOOKUP(B2698,'PUBLICADOS EN WEB'!$D$2:$D$4094,1,FALSE)=B2698,"")</f>
        <v/>
      </c>
      <c r="E2698" s="1" t="str">
        <f>IFERROR(VLOOKUP(B2698,'PUBLICADOS EN MELI'!$D$2:$D$12092,1,FALSE)=B2698,"")</f>
        <v/>
      </c>
      <c r="F2698" s="1" t="str">
        <f>IF(VLOOKUP(B2698,'LISTADO LINCE'!$A$2:$BF$4824,14,FALSE)&lt;=0,"",VLOOKUP(B2698,'LISTADO LINCE'!$A$2:$BF$4824,14,FALSE))</f>
        <v/>
      </c>
    </row>
    <row r="2699" spans="1:6" hidden="1" x14ac:dyDescent="0.25">
      <c r="A2699" s="1">
        <v>8515180</v>
      </c>
      <c r="B2699" s="1">
        <f t="shared" si="42"/>
        <v>8515180</v>
      </c>
      <c r="C2699" s="1" t="str">
        <f>+'LISTADO LINCE'!C2698</f>
        <v>LUBRICANTE PARA ARMAS MAL</v>
      </c>
      <c r="D2699" s="1" t="str">
        <f>IFERROR(VLOOKUP(B2699,'PUBLICADOS EN WEB'!$D$2:$D$4094,1,FALSE)=B2699,"")</f>
        <v/>
      </c>
      <c r="E2699" s="1" t="str">
        <f>IFERROR(VLOOKUP(B2699,'PUBLICADOS EN MELI'!$D$2:$D$12092,1,FALSE)=B2699,"")</f>
        <v/>
      </c>
      <c r="F2699" s="1" t="str">
        <f>IF(VLOOKUP(B2699,'LISTADO LINCE'!$A$2:$BF$4824,14,FALSE)&lt;=0,"",VLOOKUP(B2699,'LISTADO LINCE'!$A$2:$BF$4824,14,FALSE))</f>
        <v/>
      </c>
    </row>
    <row r="2700" spans="1:6" hidden="1" x14ac:dyDescent="0.25">
      <c r="A2700" s="1">
        <v>8515181</v>
      </c>
      <c r="B2700" s="1">
        <f t="shared" si="42"/>
        <v>8515181</v>
      </c>
      <c r="C2700" s="1" t="str">
        <f>+'LISTADO LINCE'!C2699</f>
        <v>SET 2 CEPILLOS DE LIMPIEZA DE ARMAS RER</v>
      </c>
      <c r="D2700" s="1" t="str">
        <f>IFERROR(VLOOKUP(B2700,'PUBLICADOS EN WEB'!$D$2:$D$4094,1,FALSE)=B2700,"")</f>
        <v/>
      </c>
      <c r="E2700" s="1" t="str">
        <f>IFERROR(VLOOKUP(B2700,'PUBLICADOS EN MELI'!$D$2:$D$12092,1,FALSE)=B2700,"")</f>
        <v/>
      </c>
      <c r="F2700" s="1" t="str">
        <f>IF(VLOOKUP(B2700,'LISTADO LINCE'!$A$2:$BF$4824,14,FALSE)&lt;=0,"",VLOOKUP(B2700,'LISTADO LINCE'!$A$2:$BF$4824,14,FALSE))</f>
        <v/>
      </c>
    </row>
    <row r="2701" spans="1:6" hidden="1" x14ac:dyDescent="0.25">
      <c r="A2701" s="1">
        <v>8515746</v>
      </c>
      <c r="B2701" s="1">
        <f t="shared" si="42"/>
        <v>8515746</v>
      </c>
      <c r="C2701" s="1" t="str">
        <f>+'LISTADO LINCE'!C2700</f>
        <v>CORBATA UNIFORME AZUL JLC</v>
      </c>
      <c r="D2701" s="1" t="b">
        <f>IFERROR(VLOOKUP(B2701,'PUBLICADOS EN WEB'!$D$2:$D$4094,1,FALSE)=B2701,"")</f>
        <v>1</v>
      </c>
      <c r="E2701" s="1" t="str">
        <f>IFERROR(VLOOKUP(B2701,'PUBLICADOS EN MELI'!$D$2:$D$12092,1,FALSE)=B2701,"")</f>
        <v/>
      </c>
      <c r="F2701" s="1">
        <f>IF(VLOOKUP(B2701,'LISTADO LINCE'!$A$2:$BF$4824,14,FALSE)&lt;=0,"",VLOOKUP(B2701,'LISTADO LINCE'!$A$2:$BF$4824,14,FALSE))</f>
        <v>299</v>
      </c>
    </row>
    <row r="2702" spans="1:6" hidden="1" x14ac:dyDescent="0.25">
      <c r="A2702" s="1">
        <v>8515747</v>
      </c>
      <c r="B2702" s="1">
        <f t="shared" si="42"/>
        <v>8515747</v>
      </c>
      <c r="C2702" s="1" t="str">
        <f>+'LISTADO LINCE'!C2701</f>
        <v>CORBATA BEIGE UNIFORME JLC</v>
      </c>
      <c r="D2702" s="1" t="b">
        <f>IFERROR(VLOOKUP(B2702,'PUBLICADOS EN WEB'!$D$2:$D$4094,1,FALSE)=B2702,"")</f>
        <v>1</v>
      </c>
      <c r="E2702" s="1" t="str">
        <f>IFERROR(VLOOKUP(B2702,'PUBLICADOS EN MELI'!$D$2:$D$12092,1,FALSE)=B2702,"")</f>
        <v/>
      </c>
      <c r="F2702" s="1" t="str">
        <f>IF(VLOOKUP(B2702,'LISTADO LINCE'!$A$2:$BF$4824,14,FALSE)&lt;=0,"",VLOOKUP(B2702,'LISTADO LINCE'!$A$2:$BF$4824,14,FALSE))</f>
        <v/>
      </c>
    </row>
    <row r="2703" spans="1:6" hidden="1" x14ac:dyDescent="0.25">
      <c r="A2703" s="1">
        <v>8515748</v>
      </c>
      <c r="B2703" s="1">
        <f t="shared" si="42"/>
        <v>8515748</v>
      </c>
      <c r="C2703" s="1" t="str">
        <f>+'LISTADO LINCE'!C2702</f>
        <v>CORBATA UNIFORME NEGRO JLC</v>
      </c>
      <c r="D2703" s="1" t="b">
        <f>IFERROR(VLOOKUP(B2703,'PUBLICADOS EN WEB'!$D$2:$D$4094,1,FALSE)=B2703,"")</f>
        <v>1</v>
      </c>
      <c r="E2703" s="1" t="str">
        <f>IFERROR(VLOOKUP(B2703,'PUBLICADOS EN MELI'!$D$2:$D$12092,1,FALSE)=B2703,"")</f>
        <v/>
      </c>
      <c r="F2703" s="1" t="str">
        <f>IF(VLOOKUP(B2703,'LISTADO LINCE'!$A$2:$BF$4824,14,FALSE)&lt;=0,"",VLOOKUP(B2703,'LISTADO LINCE'!$A$2:$BF$4824,14,FALSE))</f>
        <v/>
      </c>
    </row>
    <row r="2704" spans="1:6" hidden="1" x14ac:dyDescent="0.25">
      <c r="A2704" s="1">
        <v>8515749</v>
      </c>
      <c r="B2704" s="1">
        <f t="shared" si="42"/>
        <v>8515749</v>
      </c>
      <c r="C2704" s="1" t="str">
        <f>+'LISTADO LINCE'!C2703</f>
        <v>CORBATA UNIFORME MARRON JLC</v>
      </c>
      <c r="D2704" s="1" t="str">
        <f>IFERROR(VLOOKUP(B2704,'PUBLICADOS EN WEB'!$D$2:$D$4094,1,FALSE)=B2704,"")</f>
        <v/>
      </c>
      <c r="E2704" s="1" t="str">
        <f>IFERROR(VLOOKUP(B2704,'PUBLICADOS EN MELI'!$D$2:$D$12092,1,FALSE)=B2704,"")</f>
        <v/>
      </c>
      <c r="F2704" s="1" t="str">
        <f>IF(VLOOKUP(B2704,'LISTADO LINCE'!$A$2:$BF$4824,14,FALSE)&lt;=0,"",VLOOKUP(B2704,'LISTADO LINCE'!$A$2:$BF$4824,14,FALSE))</f>
        <v/>
      </c>
    </row>
    <row r="2705" spans="1:6" hidden="1" x14ac:dyDescent="0.25">
      <c r="A2705" s="1">
        <v>8515760</v>
      </c>
      <c r="B2705" s="1">
        <f t="shared" si="42"/>
        <v>8515760</v>
      </c>
      <c r="C2705" s="1" t="str">
        <f>+'LISTADO LINCE'!C2704</f>
        <v>CORBATA UNIFORME GRIS JLC</v>
      </c>
      <c r="D2705" s="1" t="str">
        <f>IFERROR(VLOOKUP(B2705,'PUBLICADOS EN WEB'!$D$2:$D$4094,1,FALSE)=B2705,"")</f>
        <v/>
      </c>
      <c r="E2705" s="1" t="str">
        <f>IFERROR(VLOOKUP(B2705,'PUBLICADOS EN MELI'!$D$2:$D$12092,1,FALSE)=B2705,"")</f>
        <v/>
      </c>
      <c r="F2705" s="1">
        <f>IF(VLOOKUP(B2705,'LISTADO LINCE'!$A$2:$BF$4824,14,FALSE)&lt;=0,"",VLOOKUP(B2705,'LISTADO LINCE'!$A$2:$BF$4824,14,FALSE))</f>
        <v>30</v>
      </c>
    </row>
    <row r="2706" spans="1:6" hidden="1" x14ac:dyDescent="0.25">
      <c r="A2706" s="1">
        <v>8516000</v>
      </c>
      <c r="B2706" s="1">
        <f t="shared" si="42"/>
        <v>8516000</v>
      </c>
      <c r="C2706" s="1" t="str">
        <f>+'LISTADO LINCE'!C2705</f>
        <v>POLAINAS RER</v>
      </c>
      <c r="D2706" s="1" t="str">
        <f>IFERROR(VLOOKUP(B2706,'PUBLICADOS EN WEB'!$D$2:$D$4094,1,FALSE)=B2706,"")</f>
        <v/>
      </c>
      <c r="E2706" s="1" t="str">
        <f>IFERROR(VLOOKUP(B2706,'PUBLICADOS EN MELI'!$D$2:$D$12092,1,FALSE)=B2706,"")</f>
        <v/>
      </c>
      <c r="F2706" s="1" t="str">
        <f>IF(VLOOKUP(B2706,'LISTADO LINCE'!$A$2:$BF$4824,14,FALSE)&lt;=0,"",VLOOKUP(B2706,'LISTADO LINCE'!$A$2:$BF$4824,14,FALSE))</f>
        <v/>
      </c>
    </row>
    <row r="2707" spans="1:6" hidden="1" x14ac:dyDescent="0.25">
      <c r="A2707" s="1">
        <v>8517000</v>
      </c>
      <c r="B2707" s="1">
        <f t="shared" si="42"/>
        <v>8517000</v>
      </c>
      <c r="C2707" s="1" t="str">
        <f>+'LISTADO LINCE'!C2706</f>
        <v>GUANTES TERMICOS NEGRO RER</v>
      </c>
      <c r="D2707" s="1" t="b">
        <f>IFERROR(VLOOKUP(B2707,'PUBLICADOS EN WEB'!$D$2:$D$4094,1,FALSE)=B2707,"")</f>
        <v>1</v>
      </c>
      <c r="E2707" s="1" t="str">
        <f>IFERROR(VLOOKUP(B2707,'PUBLICADOS EN MELI'!$D$2:$D$12092,1,FALSE)=B2707,"")</f>
        <v/>
      </c>
      <c r="F2707" s="1">
        <f>IF(VLOOKUP(B2707,'LISTADO LINCE'!$A$2:$BF$4824,14,FALSE)&lt;=0,"",VLOOKUP(B2707,'LISTADO LINCE'!$A$2:$BF$4824,14,FALSE))</f>
        <v>58</v>
      </c>
    </row>
    <row r="2708" spans="1:6" hidden="1" x14ac:dyDescent="0.25">
      <c r="A2708" s="1">
        <v>851700007</v>
      </c>
      <c r="B2708" s="1">
        <f t="shared" si="42"/>
        <v>851700007</v>
      </c>
      <c r="C2708" s="1" t="str">
        <f>+'LISTADO LINCE'!C2707</f>
        <v>GUANTES TERMICOS Nº 7</v>
      </c>
      <c r="D2708" s="1" t="str">
        <f>IFERROR(VLOOKUP(B2708,'PUBLICADOS EN WEB'!$D$2:$D$4094,1,FALSE)=B2708,"")</f>
        <v/>
      </c>
      <c r="E2708" s="1" t="str">
        <f>IFERROR(VLOOKUP(B2708,'PUBLICADOS EN MELI'!$D$2:$D$12092,1,FALSE)=B2708,"")</f>
        <v/>
      </c>
      <c r="F2708" s="1">
        <f>IF(VLOOKUP(B2708,'LISTADO LINCE'!$A$2:$BF$4824,14,FALSE)&lt;=0,"",VLOOKUP(B2708,'LISTADO LINCE'!$A$2:$BF$4824,14,FALSE))</f>
        <v>1</v>
      </c>
    </row>
    <row r="2709" spans="1:6" hidden="1" x14ac:dyDescent="0.25">
      <c r="A2709" s="1">
        <v>851700008</v>
      </c>
      <c r="B2709" s="1">
        <f t="shared" si="42"/>
        <v>851700008</v>
      </c>
      <c r="C2709" s="1" t="str">
        <f>+'LISTADO LINCE'!C2708</f>
        <v>GUANTES TERMICOS Nº 8</v>
      </c>
      <c r="D2709" s="1" t="str">
        <f>IFERROR(VLOOKUP(B2709,'PUBLICADOS EN WEB'!$D$2:$D$4094,1,FALSE)=B2709,"")</f>
        <v/>
      </c>
      <c r="E2709" s="1" t="str">
        <f>IFERROR(VLOOKUP(B2709,'PUBLICADOS EN MELI'!$D$2:$D$12092,1,FALSE)=B2709,"")</f>
        <v/>
      </c>
      <c r="F2709" s="1" t="str">
        <f>IF(VLOOKUP(B2709,'LISTADO LINCE'!$A$2:$BF$4824,14,FALSE)&lt;=0,"",VLOOKUP(B2709,'LISTADO LINCE'!$A$2:$BF$4824,14,FALSE))</f>
        <v/>
      </c>
    </row>
    <row r="2710" spans="1:6" hidden="1" x14ac:dyDescent="0.25">
      <c r="A2710" s="1">
        <v>851700009</v>
      </c>
      <c r="B2710" s="1">
        <f t="shared" si="42"/>
        <v>851700009</v>
      </c>
      <c r="C2710" s="1" t="str">
        <f>+'LISTADO LINCE'!C2709</f>
        <v>GUANTES TERMICOS Nº 9</v>
      </c>
      <c r="D2710" s="1" t="str">
        <f>IFERROR(VLOOKUP(B2710,'PUBLICADOS EN WEB'!$D$2:$D$4094,1,FALSE)=B2710,"")</f>
        <v/>
      </c>
      <c r="E2710" s="1" t="str">
        <f>IFERROR(VLOOKUP(B2710,'PUBLICADOS EN MELI'!$D$2:$D$12092,1,FALSE)=B2710,"")</f>
        <v/>
      </c>
      <c r="F2710" s="1">
        <f>IF(VLOOKUP(B2710,'LISTADO LINCE'!$A$2:$BF$4824,14,FALSE)&lt;=0,"",VLOOKUP(B2710,'LISTADO LINCE'!$A$2:$BF$4824,14,FALSE))</f>
        <v>2</v>
      </c>
    </row>
    <row r="2711" spans="1:6" hidden="1" x14ac:dyDescent="0.25">
      <c r="A2711" s="1">
        <v>851700010</v>
      </c>
      <c r="B2711" s="1">
        <f t="shared" si="42"/>
        <v>851700010</v>
      </c>
      <c r="C2711" s="1" t="str">
        <f>+'LISTADO LINCE'!C2710</f>
        <v>GUANTES TERMICOS Nº10 RER</v>
      </c>
      <c r="D2711" s="1" t="str">
        <f>IFERROR(VLOOKUP(B2711,'PUBLICADOS EN WEB'!$D$2:$D$4094,1,FALSE)=B2711,"")</f>
        <v/>
      </c>
      <c r="E2711" s="1" t="str">
        <f>IFERROR(VLOOKUP(B2711,'PUBLICADOS EN MELI'!$D$2:$D$12092,1,FALSE)=B2711,"")</f>
        <v/>
      </c>
      <c r="F2711" s="1">
        <f>IF(VLOOKUP(B2711,'LISTADO LINCE'!$A$2:$BF$4824,14,FALSE)&lt;=0,"",VLOOKUP(B2711,'LISTADO LINCE'!$A$2:$BF$4824,14,FALSE))</f>
        <v>2</v>
      </c>
    </row>
    <row r="2712" spans="1:6" hidden="1" x14ac:dyDescent="0.25">
      <c r="A2712" s="1">
        <v>851700011</v>
      </c>
      <c r="B2712" s="1">
        <f t="shared" si="42"/>
        <v>851700011</v>
      </c>
      <c r="C2712" s="1" t="str">
        <f>+'LISTADO LINCE'!C2711</f>
        <v>GUANTES TERMICOS Nº11</v>
      </c>
      <c r="D2712" s="1" t="str">
        <f>IFERROR(VLOOKUP(B2712,'PUBLICADOS EN WEB'!$D$2:$D$4094,1,FALSE)=B2712,"")</f>
        <v/>
      </c>
      <c r="E2712" s="1" t="str">
        <f>IFERROR(VLOOKUP(B2712,'PUBLICADOS EN MELI'!$D$2:$D$12092,1,FALSE)=B2712,"")</f>
        <v/>
      </c>
      <c r="F2712" s="1">
        <f>IF(VLOOKUP(B2712,'LISTADO LINCE'!$A$2:$BF$4824,14,FALSE)&lt;=0,"",VLOOKUP(B2712,'LISTADO LINCE'!$A$2:$BF$4824,14,FALSE))</f>
        <v>4</v>
      </c>
    </row>
    <row r="2713" spans="1:6" hidden="1" x14ac:dyDescent="0.25">
      <c r="A2713" s="1">
        <v>851700012</v>
      </c>
      <c r="B2713" s="1">
        <f t="shared" si="42"/>
        <v>851700012</v>
      </c>
      <c r="C2713" s="1" t="str">
        <f>+'LISTADO LINCE'!C2712</f>
        <v>GUANTES TERMICOS Nº12</v>
      </c>
      <c r="D2713" s="1" t="str">
        <f>IFERROR(VLOOKUP(B2713,'PUBLICADOS EN WEB'!$D$2:$D$4094,1,FALSE)=B2713,"")</f>
        <v/>
      </c>
      <c r="E2713" s="1" t="str">
        <f>IFERROR(VLOOKUP(B2713,'PUBLICADOS EN MELI'!$D$2:$D$12092,1,FALSE)=B2713,"")</f>
        <v/>
      </c>
      <c r="F2713" s="1">
        <f>IF(VLOOKUP(B2713,'LISTADO LINCE'!$A$2:$BF$4824,14,FALSE)&lt;=0,"",VLOOKUP(B2713,'LISTADO LINCE'!$A$2:$BF$4824,14,FALSE))</f>
        <v>1</v>
      </c>
    </row>
    <row r="2714" spans="1:6" hidden="1" x14ac:dyDescent="0.25">
      <c r="A2714" s="1">
        <v>851700013</v>
      </c>
      <c r="B2714" s="1">
        <f t="shared" si="42"/>
        <v>851700013</v>
      </c>
      <c r="C2714" s="1" t="str">
        <f>+'LISTADO LINCE'!C2713</f>
        <v>GUANTES TERMICOS Nº13</v>
      </c>
      <c r="D2714" s="1" t="str">
        <f>IFERROR(VLOOKUP(B2714,'PUBLICADOS EN WEB'!$D$2:$D$4094,1,FALSE)=B2714,"")</f>
        <v/>
      </c>
      <c r="E2714" s="1" t="str">
        <f>IFERROR(VLOOKUP(B2714,'PUBLICADOS EN MELI'!$D$2:$D$12092,1,FALSE)=B2714,"")</f>
        <v/>
      </c>
      <c r="F2714" s="1" t="str">
        <f>IF(VLOOKUP(B2714,'LISTADO LINCE'!$A$2:$BF$4824,14,FALSE)&lt;=0,"",VLOOKUP(B2714,'LISTADO LINCE'!$A$2:$BF$4824,14,FALSE))</f>
        <v/>
      </c>
    </row>
    <row r="2715" spans="1:6" hidden="1" x14ac:dyDescent="0.25">
      <c r="A2715" s="1">
        <v>8517001</v>
      </c>
      <c r="B2715" s="1">
        <f t="shared" si="42"/>
        <v>8517001</v>
      </c>
      <c r="C2715" s="1" t="str">
        <f>+'LISTADO LINCE'!C2714</f>
        <v>GUANTES TERMICOS VERDE RER</v>
      </c>
      <c r="D2715" s="1" t="str">
        <f>IFERROR(VLOOKUP(B2715,'PUBLICADOS EN WEB'!$D$2:$D$4094,1,FALSE)=B2715,"")</f>
        <v/>
      </c>
      <c r="E2715" s="1" t="str">
        <f>IFERROR(VLOOKUP(B2715,'PUBLICADOS EN MELI'!$D$2:$D$12092,1,FALSE)=B2715,"")</f>
        <v/>
      </c>
      <c r="F2715" s="1" t="str">
        <f>IF(VLOOKUP(B2715,'LISTADO LINCE'!$A$2:$BF$4824,14,FALSE)&lt;=0,"",VLOOKUP(B2715,'LISTADO LINCE'!$A$2:$BF$4824,14,FALSE))</f>
        <v/>
      </c>
    </row>
    <row r="2716" spans="1:6" hidden="1" x14ac:dyDescent="0.25">
      <c r="A2716" s="1">
        <v>8517004</v>
      </c>
      <c r="B2716" s="1">
        <f t="shared" si="42"/>
        <v>8517004</v>
      </c>
      <c r="C2716" s="1" t="str">
        <f>+'LISTADO LINCE'!C2715</f>
        <v>GUANTES PRIME RER</v>
      </c>
      <c r="D2716" s="1" t="str">
        <f>IFERROR(VLOOKUP(B2716,'PUBLICADOS EN WEB'!$D$2:$D$4094,1,FALSE)=B2716,"")</f>
        <v/>
      </c>
      <c r="E2716" s="1" t="str">
        <f>IFERROR(VLOOKUP(B2716,'PUBLICADOS EN MELI'!$D$2:$D$12092,1,FALSE)=B2716,"")</f>
        <v/>
      </c>
      <c r="F2716" s="1" t="str">
        <f>IF(VLOOKUP(B2716,'LISTADO LINCE'!$A$2:$BF$4824,14,FALSE)&lt;=0,"",VLOOKUP(B2716,'LISTADO LINCE'!$A$2:$BF$4824,14,FALSE))</f>
        <v/>
      </c>
    </row>
    <row r="2717" spans="1:6" hidden="1" x14ac:dyDescent="0.25">
      <c r="A2717" s="1">
        <v>8517035</v>
      </c>
      <c r="B2717" s="1">
        <f t="shared" si="42"/>
        <v>8517035</v>
      </c>
      <c r="C2717" s="1" t="str">
        <f>+'LISTADO LINCE'!C2716</f>
        <v>GUANTES TINSULATE</v>
      </c>
      <c r="D2717" s="1" t="str">
        <f>IFERROR(VLOOKUP(B2717,'PUBLICADOS EN WEB'!$D$2:$D$4094,1,FALSE)=B2717,"")</f>
        <v/>
      </c>
      <c r="E2717" s="1" t="str">
        <f>IFERROR(VLOOKUP(B2717,'PUBLICADOS EN MELI'!$D$2:$D$12092,1,FALSE)=B2717,"")</f>
        <v/>
      </c>
      <c r="F2717" s="1" t="str">
        <f>IF(VLOOKUP(B2717,'LISTADO LINCE'!$A$2:$BF$4824,14,FALSE)&lt;=0,"",VLOOKUP(B2717,'LISTADO LINCE'!$A$2:$BF$4824,14,FALSE))</f>
        <v/>
      </c>
    </row>
    <row r="2718" spans="1:6" hidden="1" x14ac:dyDescent="0.25">
      <c r="A2718" s="1">
        <v>8517050</v>
      </c>
      <c r="B2718" s="1">
        <f t="shared" si="42"/>
        <v>8517050</v>
      </c>
      <c r="C2718" s="1" t="str">
        <f>+'LISTADO LINCE'!C2717</f>
        <v>GUANTES POLAR NEGRO RER</v>
      </c>
      <c r="D2718" s="1" t="b">
        <f>IFERROR(VLOOKUP(B2718,'PUBLICADOS EN WEB'!$D$2:$D$4094,1,FALSE)=B2718,"")</f>
        <v>1</v>
      </c>
      <c r="E2718" s="1" t="str">
        <f>IFERROR(VLOOKUP(B2718,'PUBLICADOS EN MELI'!$D$2:$D$12092,1,FALSE)=B2718,"")</f>
        <v/>
      </c>
      <c r="F2718" s="1" t="str">
        <f>IF(VLOOKUP(B2718,'LISTADO LINCE'!$A$2:$BF$4824,14,FALSE)&lt;=0,"",VLOOKUP(B2718,'LISTADO LINCE'!$A$2:$BF$4824,14,FALSE))</f>
        <v/>
      </c>
    </row>
    <row r="2719" spans="1:6" hidden="1" x14ac:dyDescent="0.25">
      <c r="A2719" s="1">
        <v>8517051</v>
      </c>
      <c r="B2719" s="1">
        <f t="shared" si="42"/>
        <v>8517051</v>
      </c>
      <c r="C2719" s="1" t="str">
        <f>+'LISTADO LINCE'!C2718</f>
        <v>GUANTE LANA SIN DEDO NEGRO RER</v>
      </c>
      <c r="D2719" s="1" t="str">
        <f>IFERROR(VLOOKUP(B2719,'PUBLICADOS EN WEB'!$D$2:$D$4094,1,FALSE)=B2719,"")</f>
        <v/>
      </c>
      <c r="E2719" s="1" t="str">
        <f>IFERROR(VLOOKUP(B2719,'PUBLICADOS EN MELI'!$D$2:$D$12092,1,FALSE)=B2719,"")</f>
        <v/>
      </c>
      <c r="F2719" s="1">
        <f>IF(VLOOKUP(B2719,'LISTADO LINCE'!$A$2:$BF$4824,14,FALSE)&lt;=0,"",VLOOKUP(B2719,'LISTADO LINCE'!$A$2:$BF$4824,14,FALSE))</f>
        <v>5</v>
      </c>
    </row>
    <row r="2720" spans="1:6" hidden="1" x14ac:dyDescent="0.25">
      <c r="A2720" s="1">
        <v>8517103</v>
      </c>
      <c r="B2720" s="1">
        <f t="shared" si="42"/>
        <v>8517103</v>
      </c>
      <c r="C2720" s="1" t="str">
        <f>+'LISTADO LINCE'!C2719</f>
        <v>GUANTES CABRITILLA 6/14 RER</v>
      </c>
      <c r="D2720" s="1" t="b">
        <f>IFERROR(VLOOKUP(B2720,'PUBLICADOS EN WEB'!$D$2:$D$4094,1,FALSE)=B2720,"")</f>
        <v>1</v>
      </c>
      <c r="E2720" s="1" t="str">
        <f>IFERROR(VLOOKUP(B2720,'PUBLICADOS EN MELI'!$D$2:$D$12092,1,FALSE)=B2720,"")</f>
        <v/>
      </c>
      <c r="F2720" s="1">
        <f>IF(VLOOKUP(B2720,'LISTADO LINCE'!$A$2:$BF$4824,14,FALSE)&lt;=0,"",VLOOKUP(B2720,'LISTADO LINCE'!$A$2:$BF$4824,14,FALSE))</f>
        <v>1</v>
      </c>
    </row>
    <row r="2721" spans="1:6" hidden="1" x14ac:dyDescent="0.25">
      <c r="A2721" s="1">
        <v>851710307</v>
      </c>
      <c r="B2721" s="1">
        <f t="shared" si="42"/>
        <v>851710307</v>
      </c>
      <c r="C2721" s="1" t="str">
        <f>+'LISTADO LINCE'!C2720</f>
        <v>GUANTES CABRETILLA 07</v>
      </c>
      <c r="D2721" s="1" t="str">
        <f>IFERROR(VLOOKUP(B2721,'PUBLICADOS EN WEB'!$D$2:$D$4094,1,FALSE)=B2721,"")</f>
        <v/>
      </c>
      <c r="E2721" s="1" t="str">
        <f>IFERROR(VLOOKUP(B2721,'PUBLICADOS EN MELI'!$D$2:$D$12092,1,FALSE)=B2721,"")</f>
        <v/>
      </c>
      <c r="F2721" s="1" t="str">
        <f>IF(VLOOKUP(B2721,'LISTADO LINCE'!$A$2:$BF$4824,14,FALSE)&lt;=0,"",VLOOKUP(B2721,'LISTADO LINCE'!$A$2:$BF$4824,14,FALSE))</f>
        <v/>
      </c>
    </row>
    <row r="2722" spans="1:6" hidden="1" x14ac:dyDescent="0.25">
      <c r="A2722" s="1">
        <v>851710308</v>
      </c>
      <c r="B2722" s="1">
        <f t="shared" si="42"/>
        <v>851710308</v>
      </c>
      <c r="C2722" s="1" t="str">
        <f>+'LISTADO LINCE'!C2721</f>
        <v>GUANTES CABRETILLA 8</v>
      </c>
      <c r="D2722" s="1" t="str">
        <f>IFERROR(VLOOKUP(B2722,'PUBLICADOS EN WEB'!$D$2:$D$4094,1,FALSE)=B2722,"")</f>
        <v/>
      </c>
      <c r="E2722" s="1" t="str">
        <f>IFERROR(VLOOKUP(B2722,'PUBLICADOS EN MELI'!$D$2:$D$12092,1,FALSE)=B2722,"")</f>
        <v/>
      </c>
      <c r="F2722" s="1" t="str">
        <f>IF(VLOOKUP(B2722,'LISTADO LINCE'!$A$2:$BF$4824,14,FALSE)&lt;=0,"",VLOOKUP(B2722,'LISTADO LINCE'!$A$2:$BF$4824,14,FALSE))</f>
        <v/>
      </c>
    </row>
    <row r="2723" spans="1:6" hidden="1" x14ac:dyDescent="0.25">
      <c r="A2723" s="1">
        <v>851710309</v>
      </c>
      <c r="B2723" s="1">
        <f t="shared" ref="B2723:B2786" si="43">IF(A2723&lt;&gt;"",IFERROR(A2723*1,""),"")</f>
        <v>851710309</v>
      </c>
      <c r="C2723" s="1" t="str">
        <f>+'LISTADO LINCE'!C2722</f>
        <v>GUANTES CABRETILLA 9</v>
      </c>
      <c r="D2723" s="1" t="str">
        <f>IFERROR(VLOOKUP(B2723,'PUBLICADOS EN WEB'!$D$2:$D$4094,1,FALSE)=B2723,"")</f>
        <v/>
      </c>
      <c r="E2723" s="1" t="str">
        <f>IFERROR(VLOOKUP(B2723,'PUBLICADOS EN MELI'!$D$2:$D$12092,1,FALSE)=B2723,"")</f>
        <v/>
      </c>
      <c r="F2723" s="1" t="str">
        <f>IF(VLOOKUP(B2723,'LISTADO LINCE'!$A$2:$BF$4824,14,FALSE)&lt;=0,"",VLOOKUP(B2723,'LISTADO LINCE'!$A$2:$BF$4824,14,FALSE))</f>
        <v/>
      </c>
    </row>
    <row r="2724" spans="1:6" hidden="1" x14ac:dyDescent="0.25">
      <c r="A2724" s="1">
        <v>851710310</v>
      </c>
      <c r="B2724" s="1">
        <f t="shared" si="43"/>
        <v>851710310</v>
      </c>
      <c r="C2724" s="1" t="str">
        <f>+'LISTADO LINCE'!C2723</f>
        <v>GUANTES CABRETILLA 10</v>
      </c>
      <c r="D2724" s="1" t="str">
        <f>IFERROR(VLOOKUP(B2724,'PUBLICADOS EN WEB'!$D$2:$D$4094,1,FALSE)=B2724,"")</f>
        <v/>
      </c>
      <c r="E2724" s="1" t="str">
        <f>IFERROR(VLOOKUP(B2724,'PUBLICADOS EN MELI'!$D$2:$D$12092,1,FALSE)=B2724,"")</f>
        <v/>
      </c>
      <c r="F2724" s="1" t="str">
        <f>IF(VLOOKUP(B2724,'LISTADO LINCE'!$A$2:$BF$4824,14,FALSE)&lt;=0,"",VLOOKUP(B2724,'LISTADO LINCE'!$A$2:$BF$4824,14,FALSE))</f>
        <v/>
      </c>
    </row>
    <row r="2725" spans="1:6" hidden="1" x14ac:dyDescent="0.25">
      <c r="A2725" s="1">
        <v>851710375</v>
      </c>
      <c r="B2725" s="1">
        <f t="shared" si="43"/>
        <v>851710375</v>
      </c>
      <c r="C2725" s="1" t="str">
        <f>+'LISTADO LINCE'!C2724</f>
        <v>GUANTES CABRETILLA 7.5</v>
      </c>
      <c r="D2725" s="1" t="str">
        <f>IFERROR(VLOOKUP(B2725,'PUBLICADOS EN WEB'!$D$2:$D$4094,1,FALSE)=B2725,"")</f>
        <v/>
      </c>
      <c r="E2725" s="1" t="str">
        <f>IFERROR(VLOOKUP(B2725,'PUBLICADOS EN MELI'!$D$2:$D$12092,1,FALSE)=B2725,"")</f>
        <v/>
      </c>
      <c r="F2725" s="1" t="str">
        <f>IF(VLOOKUP(B2725,'LISTADO LINCE'!$A$2:$BF$4824,14,FALSE)&lt;=0,"",VLOOKUP(B2725,'LISTADO LINCE'!$A$2:$BF$4824,14,FALSE))</f>
        <v/>
      </c>
    </row>
    <row r="2726" spans="1:6" hidden="1" x14ac:dyDescent="0.25">
      <c r="A2726" s="1">
        <v>851710385</v>
      </c>
      <c r="B2726" s="1">
        <f t="shared" si="43"/>
        <v>851710385</v>
      </c>
      <c r="C2726" s="1" t="str">
        <f>+'LISTADO LINCE'!C2725</f>
        <v>GUANTES CABRETILLA 8.5</v>
      </c>
      <c r="D2726" s="1" t="str">
        <f>IFERROR(VLOOKUP(B2726,'PUBLICADOS EN WEB'!$D$2:$D$4094,1,FALSE)=B2726,"")</f>
        <v/>
      </c>
      <c r="E2726" s="1" t="str">
        <f>IFERROR(VLOOKUP(B2726,'PUBLICADOS EN MELI'!$D$2:$D$12092,1,FALSE)=B2726,"")</f>
        <v/>
      </c>
      <c r="F2726" s="1" t="str">
        <f>IF(VLOOKUP(B2726,'LISTADO LINCE'!$A$2:$BF$4824,14,FALSE)&lt;=0,"",VLOOKUP(B2726,'LISTADO LINCE'!$A$2:$BF$4824,14,FALSE))</f>
        <v/>
      </c>
    </row>
    <row r="2727" spans="1:6" hidden="1" x14ac:dyDescent="0.25">
      <c r="A2727" s="1">
        <v>851710395</v>
      </c>
      <c r="B2727" s="1">
        <f t="shared" si="43"/>
        <v>851710395</v>
      </c>
      <c r="C2727" s="1" t="str">
        <f>+'LISTADO LINCE'!C2726</f>
        <v>GUANTES CABRETILLA 9.5</v>
      </c>
      <c r="D2727" s="1" t="str">
        <f>IFERROR(VLOOKUP(B2727,'PUBLICADOS EN WEB'!$D$2:$D$4094,1,FALSE)=B2727,"")</f>
        <v/>
      </c>
      <c r="E2727" s="1" t="str">
        <f>IFERROR(VLOOKUP(B2727,'PUBLICADOS EN MELI'!$D$2:$D$12092,1,FALSE)=B2727,"")</f>
        <v/>
      </c>
      <c r="F2727" s="1" t="str">
        <f>IF(VLOOKUP(B2727,'LISTADO LINCE'!$A$2:$BF$4824,14,FALSE)&lt;=0,"",VLOOKUP(B2727,'LISTADO LINCE'!$A$2:$BF$4824,14,FALSE))</f>
        <v/>
      </c>
    </row>
    <row r="2728" spans="1:6" hidden="1" x14ac:dyDescent="0.25">
      <c r="A2728" s="1">
        <v>8517104</v>
      </c>
      <c r="B2728" s="1">
        <f t="shared" si="43"/>
        <v>8517104</v>
      </c>
      <c r="C2728" s="1" t="str">
        <f>+'LISTADO LINCE'!C2727</f>
        <v>GUANTES TERMICOS BLANCO RER</v>
      </c>
      <c r="D2728" s="1" t="str">
        <f>IFERROR(VLOOKUP(B2728,'PUBLICADOS EN WEB'!$D$2:$D$4094,1,FALSE)=B2728,"")</f>
        <v/>
      </c>
      <c r="E2728" s="1" t="str">
        <f>IFERROR(VLOOKUP(B2728,'PUBLICADOS EN MELI'!$D$2:$D$12092,1,FALSE)=B2728,"")</f>
        <v/>
      </c>
      <c r="F2728" s="1" t="str">
        <f>IF(VLOOKUP(B2728,'LISTADO LINCE'!$A$2:$BF$4824,14,FALSE)&lt;=0,"",VLOOKUP(B2728,'LISTADO LINCE'!$A$2:$BF$4824,14,FALSE))</f>
        <v/>
      </c>
    </row>
    <row r="2729" spans="1:6" hidden="1" x14ac:dyDescent="0.25">
      <c r="A2729" s="1">
        <v>8517110</v>
      </c>
      <c r="B2729" s="1">
        <f t="shared" si="43"/>
        <v>8517110</v>
      </c>
      <c r="C2729" s="1" t="str">
        <f>+'LISTADO LINCE'!C2728</f>
        <v>GUANTES COMBATE DEDOS  5 ABIERTOS RER</v>
      </c>
      <c r="D2729" s="1" t="b">
        <f>IFERROR(VLOOKUP(B2729,'PUBLICADOS EN WEB'!$D$2:$D$4094,1,FALSE)=B2729,"")</f>
        <v>1</v>
      </c>
      <c r="E2729" s="1" t="str">
        <f>IFERROR(VLOOKUP(B2729,'PUBLICADOS EN MELI'!$D$2:$D$12092,1,FALSE)=B2729,"")</f>
        <v/>
      </c>
      <c r="F2729" s="1" t="str">
        <f>IF(VLOOKUP(B2729,'LISTADO LINCE'!$A$2:$BF$4824,14,FALSE)&lt;=0,"",VLOOKUP(B2729,'LISTADO LINCE'!$A$2:$BF$4824,14,FALSE))</f>
        <v/>
      </c>
    </row>
    <row r="2730" spans="1:6" hidden="1" x14ac:dyDescent="0.25">
      <c r="A2730" s="1">
        <v>8517235</v>
      </c>
      <c r="B2730" s="1">
        <f t="shared" si="43"/>
        <v>8517235</v>
      </c>
      <c r="C2730" s="1" t="str">
        <f>+'LISTADO LINCE'!C2729</f>
        <v>GUANTES BLANCOS LMGE RER</v>
      </c>
      <c r="D2730" s="1" t="b">
        <f>IFERROR(VLOOKUP(B2730,'PUBLICADOS EN WEB'!$D$2:$D$4094,1,FALSE)=B2730,"")</f>
        <v>1</v>
      </c>
      <c r="E2730" s="1" t="str">
        <f>IFERROR(VLOOKUP(B2730,'PUBLICADOS EN MELI'!$D$2:$D$12092,1,FALSE)=B2730,"")</f>
        <v/>
      </c>
      <c r="F2730" s="1" t="str">
        <f>IF(VLOOKUP(B2730,'LISTADO LINCE'!$A$2:$BF$4824,14,FALSE)&lt;=0,"",VLOOKUP(B2730,'LISTADO LINCE'!$A$2:$BF$4824,14,FALSE))</f>
        <v/>
      </c>
    </row>
    <row r="2731" spans="1:6" hidden="1" x14ac:dyDescent="0.25">
      <c r="A2731" s="1">
        <v>8517300</v>
      </c>
      <c r="B2731" s="1">
        <f t="shared" si="43"/>
        <v>8517300</v>
      </c>
      <c r="C2731" s="1" t="str">
        <f>+'LISTADO LINCE'!C2730</f>
        <v>GUANTES MOTEADOS PRENTEX RER</v>
      </c>
      <c r="D2731" s="1" t="str">
        <f>IFERROR(VLOOKUP(B2731,'PUBLICADOS EN WEB'!$D$2:$D$4094,1,FALSE)=B2731,"")</f>
        <v/>
      </c>
      <c r="E2731" s="1" t="str">
        <f>IFERROR(VLOOKUP(B2731,'PUBLICADOS EN MELI'!$D$2:$D$12092,1,FALSE)=B2731,"")</f>
        <v/>
      </c>
      <c r="F2731" s="1">
        <f>IF(VLOOKUP(B2731,'LISTADO LINCE'!$A$2:$BF$4824,14,FALSE)&lt;=0,"",VLOOKUP(B2731,'LISTADO LINCE'!$A$2:$BF$4824,14,FALSE))</f>
        <v>1</v>
      </c>
    </row>
    <row r="2732" spans="1:6" hidden="1" x14ac:dyDescent="0.25">
      <c r="A2732" s="1">
        <v>8517408</v>
      </c>
      <c r="B2732" s="1">
        <f t="shared" si="43"/>
        <v>8517408</v>
      </c>
      <c r="C2732" s="1" t="str">
        <f>+'LISTADO LINCE'!C2731</f>
        <v>GUANTES CAMUFLADOS RER</v>
      </c>
      <c r="D2732" s="1" t="str">
        <f>IFERROR(VLOOKUP(B2732,'PUBLICADOS EN WEB'!$D$2:$D$4094,1,FALSE)=B2732,"")</f>
        <v/>
      </c>
      <c r="E2732" s="1" t="str">
        <f>IFERROR(VLOOKUP(B2732,'PUBLICADOS EN MELI'!$D$2:$D$12092,1,FALSE)=B2732,"")</f>
        <v/>
      </c>
      <c r="F2732" s="1" t="str">
        <f>IF(VLOOKUP(B2732,'LISTADO LINCE'!$A$2:$BF$4824,14,FALSE)&lt;=0,"",VLOOKUP(B2732,'LISTADO LINCE'!$A$2:$BF$4824,14,FALSE))</f>
        <v/>
      </c>
    </row>
    <row r="2733" spans="1:6" hidden="1" x14ac:dyDescent="0.25">
      <c r="A2733" s="1">
        <v>8517900</v>
      </c>
      <c r="B2733" s="1">
        <f t="shared" si="43"/>
        <v>8517900</v>
      </c>
      <c r="C2733" s="1" t="str">
        <f>+'LISTADO LINCE'!C2732</f>
        <v>GUANTES TACTICO MITON NEGRO RER</v>
      </c>
      <c r="D2733" s="1" t="b">
        <f>IFERROR(VLOOKUP(B2733,'PUBLICADOS EN WEB'!$D$2:$D$4094,1,FALSE)=B2733,"")</f>
        <v>1</v>
      </c>
      <c r="E2733" s="1" t="str">
        <f>IFERROR(VLOOKUP(B2733,'PUBLICADOS EN MELI'!$D$2:$D$12092,1,FALSE)=B2733,"")</f>
        <v/>
      </c>
      <c r="F2733" s="1" t="str">
        <f>IF(VLOOKUP(B2733,'LISTADO LINCE'!$A$2:$BF$4824,14,FALSE)&lt;=0,"",VLOOKUP(B2733,'LISTADO LINCE'!$A$2:$BF$4824,14,FALSE))</f>
        <v/>
      </c>
    </row>
    <row r="2734" spans="1:6" hidden="1" x14ac:dyDescent="0.25">
      <c r="A2734" s="1">
        <v>8517901</v>
      </c>
      <c r="B2734" s="1">
        <f t="shared" si="43"/>
        <v>8517901</v>
      </c>
      <c r="C2734" s="1" t="str">
        <f>+'LISTADO LINCE'!C2733</f>
        <v>GUANTES TACTICO MITON BEIGE LUG</v>
      </c>
      <c r="D2734" s="1" t="b">
        <f>IFERROR(VLOOKUP(B2734,'PUBLICADOS EN WEB'!$D$2:$D$4094,1,FALSE)=B2734,"")</f>
        <v>1</v>
      </c>
      <c r="E2734" s="1" t="str">
        <f>IFERROR(VLOOKUP(B2734,'PUBLICADOS EN MELI'!$D$2:$D$12092,1,FALSE)=B2734,"")</f>
        <v/>
      </c>
      <c r="F2734" s="1" t="str">
        <f>IF(VLOOKUP(B2734,'LISTADO LINCE'!$A$2:$BF$4824,14,FALSE)&lt;=0,"",VLOOKUP(B2734,'LISTADO LINCE'!$A$2:$BF$4824,14,FALSE))</f>
        <v/>
      </c>
    </row>
    <row r="2735" spans="1:6" hidden="1" x14ac:dyDescent="0.25">
      <c r="A2735" s="1">
        <v>8517902</v>
      </c>
      <c r="B2735" s="1">
        <f t="shared" si="43"/>
        <v>8517902</v>
      </c>
      <c r="C2735" s="1" t="str">
        <f>+'LISTADO LINCE'!C2734</f>
        <v>GUANTES TACTICO MITON VERDE LUG</v>
      </c>
      <c r="D2735" s="1" t="b">
        <f>IFERROR(VLOOKUP(B2735,'PUBLICADOS EN WEB'!$D$2:$D$4094,1,FALSE)=B2735,"")</f>
        <v>1</v>
      </c>
      <c r="E2735" s="1" t="str">
        <f>IFERROR(VLOOKUP(B2735,'PUBLICADOS EN MELI'!$D$2:$D$12092,1,FALSE)=B2735,"")</f>
        <v/>
      </c>
      <c r="F2735" s="1" t="str">
        <f>IF(VLOOKUP(B2735,'LISTADO LINCE'!$A$2:$BF$4824,14,FALSE)&lt;=0,"",VLOOKUP(B2735,'LISTADO LINCE'!$A$2:$BF$4824,14,FALSE))</f>
        <v/>
      </c>
    </row>
    <row r="2736" spans="1:6" hidden="1" x14ac:dyDescent="0.25">
      <c r="A2736" s="1">
        <v>8517903</v>
      </c>
      <c r="B2736" s="1">
        <f t="shared" si="43"/>
        <v>8517903</v>
      </c>
      <c r="C2736" s="1" t="str">
        <f>+'LISTADO LINCE'!C2735</f>
        <v>GUANTES TACTICO MITON BEIGE XL</v>
      </c>
      <c r="D2736" s="1" t="str">
        <f>IFERROR(VLOOKUP(B2736,'PUBLICADOS EN WEB'!$D$2:$D$4094,1,FALSE)=B2736,"")</f>
        <v/>
      </c>
      <c r="E2736" s="1" t="str">
        <f>IFERROR(VLOOKUP(B2736,'PUBLICADOS EN MELI'!$D$2:$D$12092,1,FALSE)=B2736,"")</f>
        <v/>
      </c>
      <c r="F2736" s="1" t="str">
        <f>IF(VLOOKUP(B2736,'LISTADO LINCE'!$A$2:$BF$4824,14,FALSE)&lt;=0,"",VLOOKUP(B2736,'LISTADO LINCE'!$A$2:$BF$4824,14,FALSE))</f>
        <v/>
      </c>
    </row>
    <row r="2737" spans="1:6" hidden="1" x14ac:dyDescent="0.25">
      <c r="A2737" s="1">
        <v>8517904</v>
      </c>
      <c r="B2737" s="1">
        <f t="shared" si="43"/>
        <v>8517904</v>
      </c>
      <c r="C2737" s="1" t="str">
        <f>+'LISTADO LINCE'!C2736</f>
        <v>GUANTES TACTICO MITON VERDES L</v>
      </c>
      <c r="D2737" s="1" t="str">
        <f>IFERROR(VLOOKUP(B2737,'PUBLICADOS EN WEB'!$D$2:$D$4094,1,FALSE)=B2737,"")</f>
        <v/>
      </c>
      <c r="E2737" s="1" t="str">
        <f>IFERROR(VLOOKUP(B2737,'PUBLICADOS EN MELI'!$D$2:$D$12092,1,FALSE)=B2737,"")</f>
        <v/>
      </c>
      <c r="F2737" s="1" t="str">
        <f>IF(VLOOKUP(B2737,'LISTADO LINCE'!$A$2:$BF$4824,14,FALSE)&lt;=0,"",VLOOKUP(B2737,'LISTADO LINCE'!$A$2:$BF$4824,14,FALSE))</f>
        <v/>
      </c>
    </row>
    <row r="2738" spans="1:6" hidden="1" x14ac:dyDescent="0.25">
      <c r="A2738" s="1">
        <v>8517905</v>
      </c>
      <c r="B2738" s="1">
        <f t="shared" si="43"/>
        <v>8517905</v>
      </c>
      <c r="C2738" s="1" t="str">
        <f>+'LISTADO LINCE'!C2737</f>
        <v>GUANTES TACTICO MITON VERDE XL</v>
      </c>
      <c r="D2738" s="1" t="str">
        <f>IFERROR(VLOOKUP(B2738,'PUBLICADOS EN WEB'!$D$2:$D$4094,1,FALSE)=B2738,"")</f>
        <v/>
      </c>
      <c r="E2738" s="1" t="str">
        <f>IFERROR(VLOOKUP(B2738,'PUBLICADOS EN MELI'!$D$2:$D$12092,1,FALSE)=B2738,"")</f>
        <v/>
      </c>
      <c r="F2738" s="1" t="str">
        <f>IF(VLOOKUP(B2738,'LISTADO LINCE'!$A$2:$BF$4824,14,FALSE)&lt;=0,"",VLOOKUP(B2738,'LISTADO LINCE'!$A$2:$BF$4824,14,FALSE))</f>
        <v/>
      </c>
    </row>
    <row r="2739" spans="1:6" hidden="1" x14ac:dyDescent="0.25">
      <c r="A2739" s="1">
        <v>8517907</v>
      </c>
      <c r="B2739" s="1">
        <f t="shared" si="43"/>
        <v>8517907</v>
      </c>
      <c r="C2739" s="1" t="str">
        <f>+'LISTADO LINCE'!C2738</f>
        <v>GUANTE TACTICO NEGRO C/DEDO Y PROT RER</v>
      </c>
      <c r="D2739" s="1" t="str">
        <f>IFERROR(VLOOKUP(B2739,'PUBLICADOS EN WEB'!$D$2:$D$4094,1,FALSE)=B2739,"")</f>
        <v/>
      </c>
      <c r="E2739" s="1" t="str">
        <f>IFERROR(VLOOKUP(B2739,'PUBLICADOS EN MELI'!$D$2:$D$12092,1,FALSE)=B2739,"")</f>
        <v/>
      </c>
      <c r="F2739" s="1" t="str">
        <f>IF(VLOOKUP(B2739,'LISTADO LINCE'!$A$2:$BF$4824,14,FALSE)&lt;=0,"",VLOOKUP(B2739,'LISTADO LINCE'!$A$2:$BF$4824,14,FALSE))</f>
        <v/>
      </c>
    </row>
    <row r="2740" spans="1:6" hidden="1" x14ac:dyDescent="0.25">
      <c r="A2740" s="1">
        <v>8518000</v>
      </c>
      <c r="B2740" s="1">
        <f t="shared" si="43"/>
        <v>8518000</v>
      </c>
      <c r="C2740" s="1" t="str">
        <f>+'LISTADO LINCE'!C2739</f>
        <v>CORBATA SARPOL JLC</v>
      </c>
      <c r="D2740" s="1" t="str">
        <f>IFERROR(VLOOKUP(B2740,'PUBLICADOS EN WEB'!$D$2:$D$4094,1,FALSE)=B2740,"")</f>
        <v/>
      </c>
      <c r="E2740" s="1" t="str">
        <f>IFERROR(VLOOKUP(B2740,'PUBLICADOS EN MELI'!$D$2:$D$12092,1,FALSE)=B2740,"")</f>
        <v/>
      </c>
      <c r="F2740" s="1" t="str">
        <f>IF(VLOOKUP(B2740,'LISTADO LINCE'!$A$2:$BF$4824,14,FALSE)&lt;=0,"",VLOOKUP(B2740,'LISTADO LINCE'!$A$2:$BF$4824,14,FALSE))</f>
        <v/>
      </c>
    </row>
    <row r="2741" spans="1:6" x14ac:dyDescent="0.25">
      <c r="A2741" s="1">
        <v>8518011</v>
      </c>
      <c r="B2741" s="1">
        <f t="shared" si="43"/>
        <v>8518011</v>
      </c>
      <c r="C2741" s="1" t="str">
        <f>VLOOKUP(B2741,'LISTADO LINCE'!$A$1:$BF$4008,3,FALSE)</f>
        <v>MASCARA NEOPRENE RERDA RER</v>
      </c>
      <c r="D2741" s="1" t="b">
        <f>IFERROR(VLOOKUP(B2741,'PUBLICADOS EN WEB'!$D$2:$D$4094,1,FALSE)=B2741,"")</f>
        <v>1</v>
      </c>
      <c r="E2741" s="1" t="b">
        <f>IFERROR(VLOOKUP(B2741,'PUBLICADOS EN MELI'!$D$2:$D$12092,1,FALSE)=B2741,"")</f>
        <v>1</v>
      </c>
      <c r="F2741" s="1">
        <f>IF(VLOOKUP(B2741,'LISTADO LINCE'!$A$2:$BF$4824,14,FALSE)&lt;=0,"",VLOOKUP(B2741,'LISTADO LINCE'!$A$2:$BF$4824,14,FALSE))</f>
        <v>39</v>
      </c>
    </row>
    <row r="2742" spans="1:6" hidden="1" x14ac:dyDescent="0.25">
      <c r="A2742" s="1">
        <v>8518012</v>
      </c>
      <c r="B2742" s="1">
        <f t="shared" si="43"/>
        <v>8518012</v>
      </c>
      <c r="C2742" s="1" t="str">
        <f>+'LISTADO LINCE'!C2741</f>
        <v>MASCARA NEOPRENE MOTO RER</v>
      </c>
      <c r="D2742" s="1" t="str">
        <f>IFERROR(VLOOKUP(B2742,'PUBLICADOS EN WEB'!$D$2:$D$4094,1,FALSE)=B2742,"")</f>
        <v/>
      </c>
      <c r="E2742" s="1" t="str">
        <f>IFERROR(VLOOKUP(B2742,'PUBLICADOS EN MELI'!$D$2:$D$12092,1,FALSE)=B2742,"")</f>
        <v/>
      </c>
      <c r="F2742" s="1" t="str">
        <f>IF(VLOOKUP(B2742,'LISTADO LINCE'!$A$2:$BF$4824,14,FALSE)&lt;=0,"",VLOOKUP(B2742,'LISTADO LINCE'!$A$2:$BF$4824,14,FALSE))</f>
        <v/>
      </c>
    </row>
    <row r="2743" spans="1:6" hidden="1" x14ac:dyDescent="0.25">
      <c r="A2743" s="1">
        <v>8518013</v>
      </c>
      <c r="B2743" s="1">
        <f t="shared" si="43"/>
        <v>8518013</v>
      </c>
      <c r="C2743" s="1" t="str">
        <f>+'LISTADO LINCE'!C2742</f>
        <v>MASCARA NEOPRENE PASAMONTA¥A RER</v>
      </c>
      <c r="D2743" s="1" t="str">
        <f>IFERROR(VLOOKUP(B2743,'PUBLICADOS EN WEB'!$D$2:$D$4094,1,FALSE)=B2743,"")</f>
        <v/>
      </c>
      <c r="E2743" s="1" t="str">
        <f>IFERROR(VLOOKUP(B2743,'PUBLICADOS EN MELI'!$D$2:$D$12092,1,FALSE)=B2743,"")</f>
        <v/>
      </c>
      <c r="F2743" s="1" t="str">
        <f>IF(VLOOKUP(B2743,'LISTADO LINCE'!$A$2:$BF$4824,14,FALSE)&lt;=0,"",VLOOKUP(B2743,'LISTADO LINCE'!$A$2:$BF$4824,14,FALSE))</f>
        <v/>
      </c>
    </row>
    <row r="2744" spans="1:6" x14ac:dyDescent="0.25">
      <c r="A2744" s="1">
        <v>8518014</v>
      </c>
      <c r="B2744" s="1">
        <f t="shared" si="43"/>
        <v>8518014</v>
      </c>
      <c r="C2744" s="1" t="str">
        <f>VLOOKUP(B2744,'LISTADO LINCE'!$A$1:$BF$4008,3,FALSE)</f>
        <v>MASCARA BALACLAVA 1RA PIEL 8088-1,2/3</v>
      </c>
      <c r="D2744" s="1" t="b">
        <f>IFERROR(VLOOKUP(B2744,'PUBLICADOS EN WEB'!$D$2:$D$4094,1,FALSE)=B2744,"")</f>
        <v>1</v>
      </c>
      <c r="E2744" s="1" t="b">
        <f>IFERROR(VLOOKUP(B2744,'PUBLICADOS EN MELI'!$D$2:$D$12092,1,FALSE)=B2744,"")</f>
        <v>1</v>
      </c>
      <c r="F2744" s="1">
        <f>IF(VLOOKUP(B2744,'LISTADO LINCE'!$A$2:$BF$4824,14,FALSE)&lt;=0,"",VLOOKUP(B2744,'LISTADO LINCE'!$A$2:$BF$4824,14,FALSE))</f>
        <v>372</v>
      </c>
    </row>
    <row r="2745" spans="1:6" hidden="1" x14ac:dyDescent="0.25">
      <c r="A2745" s="1">
        <v>8518015</v>
      </c>
      <c r="B2745" s="1">
        <f t="shared" si="43"/>
        <v>8518015</v>
      </c>
      <c r="C2745" s="1" t="str">
        <f>+'LISTADO LINCE'!C2744</f>
        <v>MASCARA NEOPRENE BARBIJO RER</v>
      </c>
      <c r="D2745" s="1" t="str">
        <f>IFERROR(VLOOKUP(B2745,'PUBLICADOS EN WEB'!$D$2:$D$4094,1,FALSE)=B2745,"")</f>
        <v/>
      </c>
      <c r="E2745" s="1" t="str">
        <f>IFERROR(VLOOKUP(B2745,'PUBLICADOS EN MELI'!$D$2:$D$12092,1,FALSE)=B2745,"")</f>
        <v/>
      </c>
      <c r="F2745" s="1" t="str">
        <f>IF(VLOOKUP(B2745,'LISTADO LINCE'!$A$2:$BF$4824,14,FALSE)&lt;=0,"",VLOOKUP(B2745,'LISTADO LINCE'!$A$2:$BF$4824,14,FALSE))</f>
        <v/>
      </c>
    </row>
    <row r="2746" spans="1:6" hidden="1" x14ac:dyDescent="0.25">
      <c r="A2746" s="1">
        <v>8518016</v>
      </c>
      <c r="B2746" s="1">
        <f t="shared" si="43"/>
        <v>8518016</v>
      </c>
      <c r="C2746" s="1" t="str">
        <f>+'LISTADO LINCE'!C2745</f>
        <v>MASCARA FACIAL MALLA CH NEG CALAVERA RER</v>
      </c>
      <c r="D2746" s="1" t="b">
        <f>IFERROR(VLOOKUP(B2746,'PUBLICADOS EN WEB'!$D$2:$D$4094,1,FALSE)=B2746,"")</f>
        <v>1</v>
      </c>
      <c r="E2746" s="1" t="str">
        <f>IFERROR(VLOOKUP(B2746,'PUBLICADOS EN MELI'!$D$2:$D$12092,1,FALSE)=B2746,"")</f>
        <v/>
      </c>
      <c r="F2746" s="1" t="str">
        <f>IF(VLOOKUP(B2746,'LISTADO LINCE'!$A$2:$BF$4824,14,FALSE)&lt;=0,"",VLOOKUP(B2746,'LISTADO LINCE'!$A$2:$BF$4824,14,FALSE))</f>
        <v/>
      </c>
    </row>
    <row r="2747" spans="1:6" hidden="1" x14ac:dyDescent="0.25">
      <c r="A2747" s="1">
        <v>8518017</v>
      </c>
      <c r="B2747" s="1">
        <f t="shared" si="43"/>
        <v>8518017</v>
      </c>
      <c r="C2747" s="1" t="str">
        <f>+'LISTADO LINCE'!C2746</f>
        <v>MASCARA FACIAL MALLA M NEGRA RER</v>
      </c>
      <c r="D2747" s="1" t="b">
        <f>IFERROR(VLOOKUP(B2747,'PUBLICADOS EN WEB'!$D$2:$D$4094,1,FALSE)=B2747,"")</f>
        <v>1</v>
      </c>
      <c r="E2747" s="1" t="str">
        <f>IFERROR(VLOOKUP(B2747,'PUBLICADOS EN MELI'!$D$2:$D$12092,1,FALSE)=B2747,"")</f>
        <v/>
      </c>
      <c r="F2747" s="1" t="str">
        <f>IF(VLOOKUP(B2747,'LISTADO LINCE'!$A$2:$BF$4824,14,FALSE)&lt;=0,"",VLOOKUP(B2747,'LISTADO LINCE'!$A$2:$BF$4824,14,FALSE))</f>
        <v/>
      </c>
    </row>
    <row r="2748" spans="1:6" hidden="1" x14ac:dyDescent="0.25">
      <c r="A2748" s="1">
        <v>8518018</v>
      </c>
      <c r="B2748" s="1">
        <f t="shared" si="43"/>
        <v>8518018</v>
      </c>
      <c r="C2748" s="1" t="str">
        <f>+'LISTADO LINCE'!C2747</f>
        <v>MASCARA FACIAL MALLA XG NEGRA RER</v>
      </c>
      <c r="D2748" s="1" t="b">
        <f>IFERROR(VLOOKUP(B2748,'PUBLICADOS EN WEB'!$D$2:$D$4094,1,FALSE)=B2748,"")</f>
        <v>1</v>
      </c>
      <c r="E2748" s="1" t="str">
        <f>IFERROR(VLOOKUP(B2748,'PUBLICADOS EN MELI'!$D$2:$D$12092,1,FALSE)=B2748,"")</f>
        <v/>
      </c>
      <c r="F2748" s="1" t="str">
        <f>IF(VLOOKUP(B2748,'LISTADO LINCE'!$A$2:$BF$4824,14,FALSE)&lt;=0,"",VLOOKUP(B2748,'LISTADO LINCE'!$A$2:$BF$4824,14,FALSE))</f>
        <v/>
      </c>
    </row>
    <row r="2749" spans="1:6" hidden="1" x14ac:dyDescent="0.25">
      <c r="A2749" s="1">
        <v>8518019</v>
      </c>
      <c r="B2749" s="1">
        <f t="shared" si="43"/>
        <v>8518019</v>
      </c>
      <c r="C2749" s="1" t="str">
        <f>+'LISTADO LINCE'!C2748</f>
        <v>MASCARA BARBIJO TELA NEG C CALAVERA RER</v>
      </c>
      <c r="D2749" s="1" t="str">
        <f>IFERROR(VLOOKUP(B2749,'PUBLICADOS EN WEB'!$D$2:$D$4094,1,FALSE)=B2749,"")</f>
        <v/>
      </c>
      <c r="E2749" s="1" t="str">
        <f>IFERROR(VLOOKUP(B2749,'PUBLICADOS EN MELI'!$D$2:$D$12092,1,FALSE)=B2749,"")</f>
        <v/>
      </c>
      <c r="F2749" s="1" t="str">
        <f>IF(VLOOKUP(B2749,'LISTADO LINCE'!$A$2:$BF$4824,14,FALSE)&lt;=0,"",VLOOKUP(B2749,'LISTADO LINCE'!$A$2:$BF$4824,14,FALSE))</f>
        <v/>
      </c>
    </row>
    <row r="2750" spans="1:6" hidden="1" x14ac:dyDescent="0.25">
      <c r="A2750" s="1">
        <v>8518159</v>
      </c>
      <c r="B2750" s="1">
        <f t="shared" si="43"/>
        <v>8518159</v>
      </c>
      <c r="C2750" s="1" t="str">
        <f>+'LISTADO LINCE'!C2749</f>
        <v>CUELLO POLAR NEGRO CON PECHERA RER</v>
      </c>
      <c r="D2750" s="1" t="str">
        <f>IFERROR(VLOOKUP(B2750,'PUBLICADOS EN WEB'!$D$2:$D$4094,1,FALSE)=B2750,"")</f>
        <v/>
      </c>
      <c r="E2750" s="1" t="str">
        <f>IFERROR(VLOOKUP(B2750,'PUBLICADOS EN MELI'!$D$2:$D$12092,1,FALSE)=B2750,"")</f>
        <v/>
      </c>
      <c r="F2750" s="1">
        <f>IF(VLOOKUP(B2750,'LISTADO LINCE'!$A$2:$BF$4824,14,FALSE)&lt;=0,"",VLOOKUP(B2750,'LISTADO LINCE'!$A$2:$BF$4824,14,FALSE))</f>
        <v>2</v>
      </c>
    </row>
    <row r="2751" spans="1:6" hidden="1" x14ac:dyDescent="0.25">
      <c r="A2751" s="1">
        <v>8518300</v>
      </c>
      <c r="B2751" s="1">
        <f t="shared" si="43"/>
        <v>8518300</v>
      </c>
      <c r="C2751" s="1" t="str">
        <f>+'LISTADO LINCE'!C2750</f>
        <v>MASCARA PAINTBALL RER</v>
      </c>
      <c r="D2751" s="1" t="b">
        <f>IFERROR(VLOOKUP(B2751,'PUBLICADOS EN WEB'!$D$2:$D$4094,1,FALSE)=B2751,"")</f>
        <v>1</v>
      </c>
      <c r="E2751" s="1" t="str">
        <f>IFERROR(VLOOKUP(B2751,'PUBLICADOS EN MELI'!$D$2:$D$12092,1,FALSE)=B2751,"")</f>
        <v/>
      </c>
      <c r="F2751" s="1" t="str">
        <f>IF(VLOOKUP(B2751,'LISTADO LINCE'!$A$2:$BF$4824,14,FALSE)&lt;=0,"",VLOOKUP(B2751,'LISTADO LINCE'!$A$2:$BF$4824,14,FALSE))</f>
        <v/>
      </c>
    </row>
    <row r="2752" spans="1:6" hidden="1" x14ac:dyDescent="0.25">
      <c r="A2752" s="1">
        <v>8518753</v>
      </c>
      <c r="B2752" s="1">
        <f t="shared" si="43"/>
        <v>8518753</v>
      </c>
      <c r="C2752" s="1" t="str">
        <f>+'LISTADO LINCE'!C2751</f>
        <v>CONJ MASCARA NEOPRENE Y GAFAS RER</v>
      </c>
      <c r="D2752" s="1" t="b">
        <f>IFERROR(VLOOKUP(B2752,'PUBLICADOS EN WEB'!$D$2:$D$4094,1,FALSE)=B2752,"")</f>
        <v>1</v>
      </c>
      <c r="E2752" s="1" t="str">
        <f>IFERROR(VLOOKUP(B2752,'PUBLICADOS EN MELI'!$D$2:$D$12092,1,FALSE)=B2752,"")</f>
        <v/>
      </c>
      <c r="F2752" s="1" t="str">
        <f>IF(VLOOKUP(B2752,'LISTADO LINCE'!$A$2:$BF$4824,14,FALSE)&lt;=0,"",VLOOKUP(B2752,'LISTADO LINCE'!$A$2:$BF$4824,14,FALSE))</f>
        <v/>
      </c>
    </row>
    <row r="2753" spans="1:6" hidden="1" x14ac:dyDescent="0.25">
      <c r="A2753" s="1">
        <v>8518789</v>
      </c>
      <c r="B2753" s="1">
        <f t="shared" si="43"/>
        <v>8518789</v>
      </c>
      <c r="C2753" s="1" t="str">
        <f>+'LISTADO LINCE'!C2752</f>
        <v>CUELLO POLAR CON PECHERA RER</v>
      </c>
      <c r="D2753" s="1" t="str">
        <f>IFERROR(VLOOKUP(B2753,'PUBLICADOS EN WEB'!$D$2:$D$4094,1,FALSE)=B2753,"")</f>
        <v/>
      </c>
      <c r="E2753" s="1" t="str">
        <f>IFERROR(VLOOKUP(B2753,'PUBLICADOS EN MELI'!$D$2:$D$12092,1,FALSE)=B2753,"")</f>
        <v/>
      </c>
      <c r="F2753" s="1">
        <f>IF(VLOOKUP(B2753,'LISTADO LINCE'!$A$2:$BF$4824,14,FALSE)&lt;=0,"",VLOOKUP(B2753,'LISTADO LINCE'!$A$2:$BF$4824,14,FALSE))</f>
        <v>8</v>
      </c>
    </row>
    <row r="2754" spans="1:6" hidden="1" x14ac:dyDescent="0.25">
      <c r="A2754" s="1">
        <v>8519021</v>
      </c>
      <c r="B2754" s="1">
        <f t="shared" si="43"/>
        <v>8519021</v>
      </c>
      <c r="C2754" s="1" t="str">
        <f>+'LISTADO LINCE'!C2753</f>
        <v>AEROSOL PEACE 110 GRS</v>
      </c>
      <c r="D2754" s="1" t="str">
        <f>IFERROR(VLOOKUP(B2754,'PUBLICADOS EN WEB'!$D$2:$D$4094,1,FALSE)=B2754,"")</f>
        <v/>
      </c>
      <c r="E2754" s="1" t="str">
        <f>IFERROR(VLOOKUP(B2754,'PUBLICADOS EN MELI'!$D$2:$D$12092,1,FALSE)=B2754,"")</f>
        <v/>
      </c>
      <c r="F2754" s="1" t="str">
        <f>IF(VLOOKUP(B2754,'LISTADO LINCE'!$A$2:$BF$4824,14,FALSE)&lt;=0,"",VLOOKUP(B2754,'LISTADO LINCE'!$A$2:$BF$4824,14,FALSE))</f>
        <v/>
      </c>
    </row>
    <row r="2755" spans="1:6" x14ac:dyDescent="0.25">
      <c r="A2755" s="1">
        <v>8519022</v>
      </c>
      <c r="B2755" s="1">
        <f t="shared" si="43"/>
        <v>8519022</v>
      </c>
      <c r="C2755" s="1" t="str">
        <f>VLOOKUP(B2755,'LISTADO LINCE'!$A$1:$BF$4008,3,FALSE)</f>
        <v>AEROSOL GAS SMITH AND WESSON 22 GR MIN</v>
      </c>
      <c r="D2755" s="1" t="b">
        <f>IFERROR(VLOOKUP(B2755,'PUBLICADOS EN WEB'!$D$2:$D$4094,1,FALSE)=B2755,"")</f>
        <v>1</v>
      </c>
      <c r="E2755" s="1" t="b">
        <f>IFERROR(VLOOKUP(B2755,'PUBLICADOS EN MELI'!$D$2:$D$12092,1,FALSE)=B2755,"")</f>
        <v>1</v>
      </c>
      <c r="F2755" s="1" t="str">
        <f>IF(VLOOKUP(B2755,'LISTADO LINCE'!$A$2:$BF$4824,14,FALSE)&lt;=0,"",VLOOKUP(B2755,'LISTADO LINCE'!$A$2:$BF$4824,14,FALSE))</f>
        <v/>
      </c>
    </row>
    <row r="2756" spans="1:6" hidden="1" x14ac:dyDescent="0.25">
      <c r="A2756" s="1">
        <v>8519040</v>
      </c>
      <c r="B2756" s="1">
        <f t="shared" si="43"/>
        <v>8519040</v>
      </c>
      <c r="C2756" s="1" t="str">
        <f>+'LISTADO LINCE'!C2755</f>
        <v>AEROSOL FRANCES 40ML RER</v>
      </c>
      <c r="D2756" s="1" t="str">
        <f>IFERROR(VLOOKUP(B2756,'PUBLICADOS EN WEB'!$D$2:$D$4094,1,FALSE)=B2756,"")</f>
        <v/>
      </c>
      <c r="E2756" s="1" t="str">
        <f>IFERROR(VLOOKUP(B2756,'PUBLICADOS EN MELI'!$D$2:$D$12092,1,FALSE)=B2756,"")</f>
        <v/>
      </c>
      <c r="F2756" s="1" t="str">
        <f>IF(VLOOKUP(B2756,'LISTADO LINCE'!$A$2:$BF$4824,14,FALSE)&lt;=0,"",VLOOKUP(B2756,'LISTADO LINCE'!$A$2:$BF$4824,14,FALSE))</f>
        <v/>
      </c>
    </row>
    <row r="2757" spans="1:6" x14ac:dyDescent="0.25">
      <c r="A2757" s="1">
        <v>8519041</v>
      </c>
      <c r="B2757" s="1">
        <f t="shared" si="43"/>
        <v>8519041</v>
      </c>
      <c r="C2757" s="1" t="str">
        <f>VLOOKUP(B2757,'LISTADO LINCE'!$A$1:$BF$4008,3,FALSE)</f>
        <v>AEROSOL GAS SABRE 150499 - 60 GRS AB</v>
      </c>
      <c r="D2757" s="1" t="b">
        <f>IFERROR(VLOOKUP(B2757,'PUBLICADOS EN WEB'!$D$2:$D$4094,1,FALSE)=B2757,"")</f>
        <v>1</v>
      </c>
      <c r="E2757" s="1" t="b">
        <f>IFERROR(VLOOKUP(B2757,'PUBLICADOS EN MELI'!$D$2:$D$12092,1,FALSE)=B2757,"")</f>
        <v>1</v>
      </c>
      <c r="F2757" s="1" t="str">
        <f>IF(VLOOKUP(B2757,'LISTADO LINCE'!$A$2:$BF$4824,14,FALSE)&lt;=0,"",VLOOKUP(B2757,'LISTADO LINCE'!$A$2:$BF$4824,14,FALSE))</f>
        <v/>
      </c>
    </row>
    <row r="2758" spans="1:6" x14ac:dyDescent="0.25">
      <c r="A2758" s="1">
        <v>8519042</v>
      </c>
      <c r="B2758" s="1">
        <f t="shared" si="43"/>
        <v>8519042</v>
      </c>
      <c r="C2758" s="1" t="str">
        <f>VLOOKUP(B2758,'LISTADO LINCE'!$A$1:$BF$4008,3,FALSE)</f>
        <v>AEROSOL GAS SABRE 14 GRS AB</v>
      </c>
      <c r="D2758" s="1" t="b">
        <f>IFERROR(VLOOKUP(B2758,'PUBLICADOS EN WEB'!$D$2:$D$4094,1,FALSE)=B2758,"")</f>
        <v>1</v>
      </c>
      <c r="E2758" s="1" t="b">
        <f>IFERROR(VLOOKUP(B2758,'PUBLICADOS EN MELI'!$D$2:$D$12092,1,FALSE)=B2758,"")</f>
        <v>1</v>
      </c>
      <c r="F2758" s="1">
        <f>IF(VLOOKUP(B2758,'LISTADO LINCE'!$A$2:$BF$4824,14,FALSE)&lt;=0,"",VLOOKUP(B2758,'LISTADO LINCE'!$A$2:$BF$4824,14,FALSE))</f>
        <v>30</v>
      </c>
    </row>
    <row r="2759" spans="1:6" hidden="1" x14ac:dyDescent="0.25">
      <c r="A2759" s="1">
        <v>8519043</v>
      </c>
      <c r="B2759" s="1">
        <f t="shared" si="43"/>
        <v>8519043</v>
      </c>
      <c r="C2759" s="1" t="str">
        <f>+'LISTADO LINCE'!C2758</f>
        <v>AEROSOL GAS A.P.G THE GUARD 450GR</v>
      </c>
      <c r="D2759" s="1" t="str">
        <f>IFERROR(VLOOKUP(B2759,'PUBLICADOS EN WEB'!$D$2:$D$4094,1,FALSE)=B2759,"")</f>
        <v/>
      </c>
      <c r="E2759" s="1" t="str">
        <f>IFERROR(VLOOKUP(B2759,'PUBLICADOS EN MELI'!$D$2:$D$12092,1,FALSE)=B2759,"")</f>
        <v/>
      </c>
      <c r="F2759" s="1" t="str">
        <f>IF(VLOOKUP(B2759,'LISTADO LINCE'!$A$2:$BF$4824,14,FALSE)&lt;=0,"",VLOOKUP(B2759,'LISTADO LINCE'!$A$2:$BF$4824,14,FALSE))</f>
        <v/>
      </c>
    </row>
    <row r="2760" spans="1:6" x14ac:dyDescent="0.25">
      <c r="A2760" s="1">
        <v>8519044</v>
      </c>
      <c r="B2760" s="1">
        <f t="shared" si="43"/>
        <v>8519044</v>
      </c>
      <c r="C2760" s="1" t="str">
        <f>VLOOKUP(B2760,'LISTADO LINCE'!$A$1:$BF$4008,3,FALSE)</f>
        <v>AEROSOL GAS SABRE 150498 - 22GR. AB</v>
      </c>
      <c r="D2760" s="1" t="b">
        <f>IFERROR(VLOOKUP(B2760,'PUBLICADOS EN WEB'!$D$2:$D$4094,1,FALSE)=B2760,"")</f>
        <v>1</v>
      </c>
      <c r="E2760" s="1" t="b">
        <f>IFERROR(VLOOKUP(B2760,'PUBLICADOS EN MELI'!$D$2:$D$12092,1,FALSE)=B2760,"")</f>
        <v>1</v>
      </c>
      <c r="F2760" s="1">
        <f>IF(VLOOKUP(B2760,'LISTADO LINCE'!$A$2:$BF$4824,14,FALSE)&lt;=0,"",VLOOKUP(B2760,'LISTADO LINCE'!$A$2:$BF$4824,14,FALSE))</f>
        <v>8</v>
      </c>
    </row>
    <row r="2761" spans="1:6" x14ac:dyDescent="0.25">
      <c r="A2761" s="1">
        <v>8519060</v>
      </c>
      <c r="B2761" s="1">
        <f t="shared" si="43"/>
        <v>8519060</v>
      </c>
      <c r="C2761" s="1" t="str">
        <f>VLOOKUP(B2761,'LISTADO LINCE'!$A$1:$BF$4008,3,FALSE)</f>
        <v>AEROSOL GAS POLICE 60 ML RER</v>
      </c>
      <c r="D2761" s="1" t="b">
        <f>IFERROR(VLOOKUP(B2761,'PUBLICADOS EN WEB'!$D$2:$D$4094,1,FALSE)=B2761,"")</f>
        <v>1</v>
      </c>
      <c r="E2761" s="1" t="b">
        <f>IFERROR(VLOOKUP(B2761,'PUBLICADOS EN MELI'!$D$2:$D$12092,1,FALSE)=B2761,"")</f>
        <v>1</v>
      </c>
      <c r="F2761" s="1" t="str">
        <f>IF(VLOOKUP(B2761,'LISTADO LINCE'!$A$2:$BF$4824,14,FALSE)&lt;=0,"",VLOOKUP(B2761,'LISTADO LINCE'!$A$2:$BF$4824,14,FALSE))</f>
        <v/>
      </c>
    </row>
    <row r="2762" spans="1:6" hidden="1" x14ac:dyDescent="0.25">
      <c r="A2762" s="1">
        <v>8519500</v>
      </c>
      <c r="B2762" s="1">
        <f t="shared" si="43"/>
        <v>8519500</v>
      </c>
      <c r="C2762" s="1" t="str">
        <f>+'LISTADO LINCE'!C2761</f>
        <v>AEROSOL GAS SABRE 150500 - 120 GRS AB</v>
      </c>
      <c r="D2762" s="1" t="str">
        <f>IFERROR(VLOOKUP(B2762,'PUBLICADOS EN WEB'!$D$2:$D$4094,1,FALSE)=B2762,"")</f>
        <v/>
      </c>
      <c r="E2762" s="1" t="str">
        <f>IFERROR(VLOOKUP(B2762,'PUBLICADOS EN MELI'!$D$2:$D$12092,1,FALSE)=B2762,"")</f>
        <v/>
      </c>
      <c r="F2762" s="1" t="str">
        <f>IF(VLOOKUP(B2762,'LISTADO LINCE'!$A$2:$BF$4824,14,FALSE)&lt;=0,"",VLOOKUP(B2762,'LISTADO LINCE'!$A$2:$BF$4824,14,FALSE))</f>
        <v/>
      </c>
    </row>
    <row r="2763" spans="1:6" hidden="1" x14ac:dyDescent="0.25">
      <c r="A2763" s="1">
        <v>8519502</v>
      </c>
      <c r="B2763" s="1">
        <f t="shared" si="43"/>
        <v>8519502</v>
      </c>
      <c r="C2763" s="1" t="str">
        <f>+'LISTADO LINCE'!C2762</f>
        <v>AEROSOL GAS SABRE LADY 22 GR RER</v>
      </c>
      <c r="D2763" s="1" t="str">
        <f>IFERROR(VLOOKUP(B2763,'PUBLICADOS EN WEB'!$D$2:$D$4094,1,FALSE)=B2763,"")</f>
        <v/>
      </c>
      <c r="E2763" s="1" t="str">
        <f>IFERROR(VLOOKUP(B2763,'PUBLICADOS EN MELI'!$D$2:$D$12092,1,FALSE)=B2763,"")</f>
        <v/>
      </c>
      <c r="F2763" s="1" t="str">
        <f>IF(VLOOKUP(B2763,'LISTADO LINCE'!$A$2:$BF$4824,14,FALSE)&lt;=0,"",VLOOKUP(B2763,'LISTADO LINCE'!$A$2:$BF$4824,14,FALSE))</f>
        <v/>
      </c>
    </row>
    <row r="2764" spans="1:6" hidden="1" x14ac:dyDescent="0.25">
      <c r="A2764" s="1">
        <v>8520000</v>
      </c>
      <c r="B2764" s="1">
        <f t="shared" si="43"/>
        <v>8520000</v>
      </c>
      <c r="C2764" s="1" t="str">
        <f>+'LISTADO LINCE'!C2763</f>
        <v>LINTERNA NITROL LPA2000 RER</v>
      </c>
      <c r="D2764" s="1" t="str">
        <f>IFERROR(VLOOKUP(B2764,'PUBLICADOS EN WEB'!$D$2:$D$4094,1,FALSE)=B2764,"")</f>
        <v/>
      </c>
      <c r="E2764" s="1" t="str">
        <f>IFERROR(VLOOKUP(B2764,'PUBLICADOS EN MELI'!$D$2:$D$12092,1,FALSE)=B2764,"")</f>
        <v/>
      </c>
      <c r="F2764" s="1" t="str">
        <f>IF(VLOOKUP(B2764,'LISTADO LINCE'!$A$2:$BF$4824,14,FALSE)&lt;=0,"",VLOOKUP(B2764,'LISTADO LINCE'!$A$2:$BF$4824,14,FALSE))</f>
        <v/>
      </c>
    </row>
    <row r="2765" spans="1:6" hidden="1" x14ac:dyDescent="0.25">
      <c r="A2765" s="1">
        <v>8520001</v>
      </c>
      <c r="B2765" s="1">
        <f t="shared" si="43"/>
        <v>8520001</v>
      </c>
      <c r="C2765" s="1" t="str">
        <f>+'LISTADO LINCE'!C2764</f>
        <v>LINTERNA 9 LED P10311 RER</v>
      </c>
      <c r="D2765" s="1" t="str">
        <f>IFERROR(VLOOKUP(B2765,'PUBLICADOS EN WEB'!$D$2:$D$4094,1,FALSE)=B2765,"")</f>
        <v/>
      </c>
      <c r="E2765" s="1" t="str">
        <f>IFERROR(VLOOKUP(B2765,'PUBLICADOS EN MELI'!$D$2:$D$12092,1,FALSE)=B2765,"")</f>
        <v/>
      </c>
      <c r="F2765" s="1" t="str">
        <f>IF(VLOOKUP(B2765,'LISTADO LINCE'!$A$2:$BF$4824,14,FALSE)&lt;=0,"",VLOOKUP(B2765,'LISTADO LINCE'!$A$2:$BF$4824,14,FALSE))</f>
        <v/>
      </c>
    </row>
    <row r="2766" spans="1:6" x14ac:dyDescent="0.25">
      <c r="A2766" s="1">
        <v>8520003</v>
      </c>
      <c r="B2766" s="1">
        <f t="shared" si="43"/>
        <v>8520003</v>
      </c>
      <c r="C2766" s="1" t="str">
        <f>VLOOKUP(B2766,'LISTADO LINCE'!$A$1:$BF$4008,3,FALSE)</f>
        <v>LINTERNA T6-26 LED LATERAL ROJO/BCO 5547</v>
      </c>
      <c r="D2766" s="1" t="str">
        <f>IFERROR(VLOOKUP(B2766,'PUBLICADOS EN WEB'!$D$2:$D$4094,1,FALSE)=B2766,"")</f>
        <v/>
      </c>
      <c r="E2766" s="1" t="b">
        <f>IFERROR(VLOOKUP(B2766,'PUBLICADOS EN MELI'!$D$2:$D$12092,1,FALSE)=B2766,"")</f>
        <v>1</v>
      </c>
      <c r="F2766" s="1">
        <f>IF(VLOOKUP(B2766,'LISTADO LINCE'!$A$2:$BF$4824,14,FALSE)&lt;=0,"",VLOOKUP(B2766,'LISTADO LINCE'!$A$2:$BF$4824,14,FALSE))</f>
        <v>37</v>
      </c>
    </row>
    <row r="2767" spans="1:6" hidden="1" x14ac:dyDescent="0.25">
      <c r="A2767" s="1">
        <v>85200038</v>
      </c>
      <c r="B2767" s="1">
        <f t="shared" si="43"/>
        <v>85200038</v>
      </c>
      <c r="C2767" s="1" t="str">
        <f>+'LISTADO LINCE'!C2766</f>
        <v>LINTERNA 7781</v>
      </c>
      <c r="D2767" s="1" t="str">
        <f>IFERROR(VLOOKUP(B2767,'PUBLICADOS EN WEB'!$D$2:$D$4094,1,FALSE)=B2767,"")</f>
        <v/>
      </c>
      <c r="E2767" s="1" t="str">
        <f>IFERROR(VLOOKUP(B2767,'PUBLICADOS EN MELI'!$D$2:$D$12092,1,FALSE)=B2767,"")</f>
        <v/>
      </c>
      <c r="F2767" s="1" t="str">
        <f>IF(VLOOKUP(B2767,'LISTADO LINCE'!$A$2:$BF$4824,14,FALSE)&lt;=0,"",VLOOKUP(B2767,'LISTADO LINCE'!$A$2:$BF$4824,14,FALSE))</f>
        <v/>
      </c>
    </row>
    <row r="2768" spans="1:6" x14ac:dyDescent="0.25">
      <c r="A2768" s="1">
        <v>8520004</v>
      </c>
      <c r="B2768" s="1">
        <f t="shared" si="43"/>
        <v>8520004</v>
      </c>
      <c r="C2768" s="1" t="str">
        <f>VLOOKUP(B2768,'LISTADO LINCE'!$A$1:$BF$4008,3,FALSE)</f>
        <v>PUNTERO LASER 4409</v>
      </c>
      <c r="D2768" s="1" t="b">
        <f>IFERROR(VLOOKUP(B2768,'PUBLICADOS EN WEB'!$D$2:$D$4094,1,FALSE)=B2768,"")</f>
        <v>1</v>
      </c>
      <c r="E2768" s="1" t="b">
        <f>IFERROR(VLOOKUP(B2768,'PUBLICADOS EN MELI'!$D$2:$D$12092,1,FALSE)=B2768,"")</f>
        <v>1</v>
      </c>
      <c r="F2768" s="1">
        <f>IF(VLOOKUP(B2768,'LISTADO LINCE'!$A$2:$BF$4824,14,FALSE)&lt;=0,"",VLOOKUP(B2768,'LISTADO LINCE'!$A$2:$BF$4824,14,FALSE))</f>
        <v>162</v>
      </c>
    </row>
    <row r="2769" spans="1:6" x14ac:dyDescent="0.25">
      <c r="A2769" s="1">
        <v>8520005</v>
      </c>
      <c r="B2769" s="1">
        <f t="shared" si="43"/>
        <v>8520005</v>
      </c>
      <c r="C2769" s="1" t="str">
        <f>VLOOKUP(B2769,'LISTADO LINCE'!$A$1:$BF$4008,3,FALSE)</f>
        <v>LINTERNA W.LIGHT 5590 CARG/SOLAR/USB/BRU</v>
      </c>
      <c r="D2769" s="1" t="str">
        <f>IFERROR(VLOOKUP(B2769,'PUBLICADOS EN WEB'!$D$2:$D$4094,1,FALSE)=B2769,"")</f>
        <v/>
      </c>
      <c r="E2769" s="1" t="b">
        <f>IFERROR(VLOOKUP(B2769,'PUBLICADOS EN MELI'!$D$2:$D$12092,1,FALSE)=B2769,"")</f>
        <v>1</v>
      </c>
      <c r="F2769" s="1">
        <f>IF(VLOOKUP(B2769,'LISTADO LINCE'!$A$2:$BF$4824,14,FALSE)&lt;=0,"",VLOOKUP(B2769,'LISTADO LINCE'!$A$2:$BF$4824,14,FALSE))</f>
        <v>106</v>
      </c>
    </row>
    <row r="2770" spans="1:6" hidden="1" x14ac:dyDescent="0.25">
      <c r="A2770" s="1">
        <v>8520006</v>
      </c>
      <c r="B2770" s="1">
        <f t="shared" si="43"/>
        <v>8520006</v>
      </c>
      <c r="C2770" s="1" t="str">
        <f>+'LISTADO LINCE'!C2769</f>
        <v>KIT SOS SUPERV TARJ MULT+PINZA+SILBATO</v>
      </c>
      <c r="D2770" s="1" t="b">
        <f>IFERROR(VLOOKUP(B2770,'PUBLICADOS EN WEB'!$D$2:$D$4094,1,FALSE)=B2770,"")</f>
        <v>1</v>
      </c>
      <c r="E2770" s="1" t="str">
        <f>IFERROR(VLOOKUP(B2770,'PUBLICADOS EN MELI'!$D$2:$D$12092,1,FALSE)=B2770,"")</f>
        <v/>
      </c>
      <c r="F2770" s="1" t="str">
        <f>IF(VLOOKUP(B2770,'LISTADO LINCE'!$A$2:$BF$4824,14,FALSE)&lt;=0,"",VLOOKUP(B2770,'LISTADO LINCE'!$A$2:$BF$4824,14,FALSE))</f>
        <v/>
      </c>
    </row>
    <row r="2771" spans="1:6" x14ac:dyDescent="0.25">
      <c r="A2771" s="1">
        <v>8520007</v>
      </c>
      <c r="B2771" s="1">
        <f t="shared" si="43"/>
        <v>8520007</v>
      </c>
      <c r="C2771" s="1" t="str">
        <f>VLOOKUP(B2771,'LISTADO LINCE'!$A$1:$BF$4008,3,FALSE)</f>
        <v>LAPICERA TACTICA KUBOTAN 5553  4236</v>
      </c>
      <c r="D2771" s="1" t="b">
        <f>IFERROR(VLOOKUP(B2771,'PUBLICADOS EN WEB'!$D$2:$D$4094,1,FALSE)=B2771,"")</f>
        <v>1</v>
      </c>
      <c r="E2771" s="1" t="b">
        <f>IFERROR(VLOOKUP(B2771,'PUBLICADOS EN MELI'!$D$2:$D$12092,1,FALSE)=B2771,"")</f>
        <v>1</v>
      </c>
      <c r="F2771" s="1">
        <f>IF(VLOOKUP(B2771,'LISTADO LINCE'!$A$2:$BF$4824,14,FALSE)&lt;=0,"",VLOOKUP(B2771,'LISTADO LINCE'!$A$2:$BF$4824,14,FALSE))</f>
        <v>57</v>
      </c>
    </row>
    <row r="2772" spans="1:6" hidden="1" x14ac:dyDescent="0.25">
      <c r="A2772" s="1">
        <v>8520008</v>
      </c>
      <c r="B2772" s="1">
        <f t="shared" si="43"/>
        <v>8520008</v>
      </c>
      <c r="C2772" s="1" t="str">
        <f>+'LISTADO LINCE'!C2771</f>
        <v>LINTERNA TORCH 4059</v>
      </c>
      <c r="D2772" s="1" t="str">
        <f>IFERROR(VLOOKUP(B2772,'PUBLICADOS EN WEB'!$D$2:$D$4094,1,FALSE)=B2772,"")</f>
        <v/>
      </c>
      <c r="E2772" s="1" t="str">
        <f>IFERROR(VLOOKUP(B2772,'PUBLICADOS EN MELI'!$D$2:$D$12092,1,FALSE)=B2772,"")</f>
        <v/>
      </c>
      <c r="F2772" s="1" t="str">
        <f>IF(VLOOKUP(B2772,'LISTADO LINCE'!$A$2:$BF$4824,14,FALSE)&lt;=0,"",VLOOKUP(B2772,'LISTADO LINCE'!$A$2:$BF$4824,14,FALSE))</f>
        <v/>
      </c>
    </row>
    <row r="2773" spans="1:6" hidden="1" x14ac:dyDescent="0.25">
      <c r="A2773" s="1">
        <v>8520009</v>
      </c>
      <c r="B2773" s="1">
        <f t="shared" si="43"/>
        <v>8520009</v>
      </c>
      <c r="C2773" s="1" t="str">
        <f>+'LISTADO LINCE'!C2772</f>
        <v>CAMPING FAROL WOLL 009 RER</v>
      </c>
      <c r="D2773" s="1" t="b">
        <f>IFERROR(VLOOKUP(B2773,'PUBLICADOS EN WEB'!$D$2:$D$4094,1,FALSE)=B2773,"")</f>
        <v>1</v>
      </c>
      <c r="E2773" s="1" t="str">
        <f>IFERROR(VLOOKUP(B2773,'PUBLICADOS EN MELI'!$D$2:$D$12092,1,FALSE)=B2773,"")</f>
        <v/>
      </c>
      <c r="F2773" s="1" t="str">
        <f>IF(VLOOKUP(B2773,'LISTADO LINCE'!$A$2:$BF$4824,14,FALSE)&lt;=0,"",VLOOKUP(B2773,'LISTADO LINCE'!$A$2:$BF$4824,14,FALSE))</f>
        <v/>
      </c>
    </row>
    <row r="2774" spans="1:6" hidden="1" x14ac:dyDescent="0.25">
      <c r="A2774" s="1">
        <v>8520010</v>
      </c>
      <c r="B2774" s="1">
        <f t="shared" si="43"/>
        <v>8520010</v>
      </c>
      <c r="C2774" s="1" t="str">
        <f>+'LISTADO LINCE'!C2773</f>
        <v>CAMPING FAROL WOOL 010 RER</v>
      </c>
      <c r="D2774" s="1" t="str">
        <f>IFERROR(VLOOKUP(B2774,'PUBLICADOS EN WEB'!$D$2:$D$4094,1,FALSE)=B2774,"")</f>
        <v/>
      </c>
      <c r="E2774" s="1" t="str">
        <f>IFERROR(VLOOKUP(B2774,'PUBLICADOS EN MELI'!$D$2:$D$12092,1,FALSE)=B2774,"")</f>
        <v/>
      </c>
      <c r="F2774" s="1" t="str">
        <f>IF(VLOOKUP(B2774,'LISTADO LINCE'!$A$2:$BF$4824,14,FALSE)&lt;=0,"",VLOOKUP(B2774,'LISTADO LINCE'!$A$2:$BF$4824,14,FALSE))</f>
        <v/>
      </c>
    </row>
    <row r="2775" spans="1:6" hidden="1" x14ac:dyDescent="0.25">
      <c r="A2775" s="1">
        <v>8520011</v>
      </c>
      <c r="B2775" s="1">
        <f t="shared" si="43"/>
        <v>8520011</v>
      </c>
      <c r="C2775" s="1" t="str">
        <f>+'LISTADO LINCE'!C2774</f>
        <v>CAMPING FAROL WOLL 011 RER</v>
      </c>
      <c r="D2775" s="1" t="b">
        <f>IFERROR(VLOOKUP(B2775,'PUBLICADOS EN WEB'!$D$2:$D$4094,1,FALSE)=B2775,"")</f>
        <v>1</v>
      </c>
      <c r="E2775" s="1" t="str">
        <f>IFERROR(VLOOKUP(B2775,'PUBLICADOS EN MELI'!$D$2:$D$12092,1,FALSE)=B2775,"")</f>
        <v/>
      </c>
      <c r="F2775" s="1" t="str">
        <f>IF(VLOOKUP(B2775,'LISTADO LINCE'!$A$2:$BF$4824,14,FALSE)&lt;=0,"",VLOOKUP(B2775,'LISTADO LINCE'!$A$2:$BF$4824,14,FALSE))</f>
        <v/>
      </c>
    </row>
    <row r="2776" spans="1:6" hidden="1" x14ac:dyDescent="0.25">
      <c r="A2776" s="1">
        <v>8520012</v>
      </c>
      <c r="B2776" s="1">
        <f t="shared" si="43"/>
        <v>8520012</v>
      </c>
      <c r="C2776" s="1" t="str">
        <f>+'LISTADO LINCE'!C2775</f>
        <v>LINERNA TORCH 4037-4039</v>
      </c>
      <c r="D2776" s="1" t="str">
        <f>IFERROR(VLOOKUP(B2776,'PUBLICADOS EN WEB'!$D$2:$D$4094,1,FALSE)=B2776,"")</f>
        <v/>
      </c>
      <c r="E2776" s="1" t="str">
        <f>IFERROR(VLOOKUP(B2776,'PUBLICADOS EN MELI'!$D$2:$D$12092,1,FALSE)=B2776,"")</f>
        <v/>
      </c>
      <c r="F2776" s="1" t="str">
        <f>IF(VLOOKUP(B2776,'LISTADO LINCE'!$A$2:$BF$4824,14,FALSE)&lt;=0,"",VLOOKUP(B2776,'LISTADO LINCE'!$A$2:$BF$4824,14,FALSE))</f>
        <v/>
      </c>
    </row>
    <row r="2777" spans="1:6" hidden="1" x14ac:dyDescent="0.25">
      <c r="A2777" s="1">
        <v>8520013</v>
      </c>
      <c r="B2777" s="1">
        <f t="shared" si="43"/>
        <v>8520013</v>
      </c>
      <c r="C2777" s="1" t="str">
        <f>+'LISTADO LINCE'!C2776</f>
        <v>LINTERNA 4048-4051C CAJA</v>
      </c>
      <c r="D2777" s="1" t="str">
        <f>IFERROR(VLOOKUP(B2777,'PUBLICADOS EN WEB'!$D$2:$D$4094,1,FALSE)=B2777,"")</f>
        <v/>
      </c>
      <c r="E2777" s="1" t="str">
        <f>IFERROR(VLOOKUP(B2777,'PUBLICADOS EN MELI'!$D$2:$D$12092,1,FALSE)=B2777,"")</f>
        <v/>
      </c>
      <c r="F2777" s="1" t="str">
        <f>IF(VLOOKUP(B2777,'LISTADO LINCE'!$A$2:$BF$4824,14,FALSE)&lt;=0,"",VLOOKUP(B2777,'LISTADO LINCE'!$A$2:$BF$4824,14,FALSE))</f>
        <v/>
      </c>
    </row>
    <row r="2778" spans="1:6" x14ac:dyDescent="0.25">
      <c r="A2778" s="1">
        <v>8520014</v>
      </c>
      <c r="B2778" s="1">
        <f t="shared" si="43"/>
        <v>8520014</v>
      </c>
      <c r="C2778" s="1" t="str">
        <f>VLOOKUP(B2778,'LISTADO LINCE'!$A$1:$BF$4008,3,FALSE)</f>
        <v>LINTERNA GOMA RECARG USB CON CLIP 5621-1</v>
      </c>
      <c r="D2778" s="1" t="str">
        <f>IFERROR(VLOOKUP(B2778,'PUBLICADOS EN WEB'!$D$2:$D$4094,1,FALSE)=B2778,"")</f>
        <v/>
      </c>
      <c r="E2778" s="1" t="b">
        <f>IFERROR(VLOOKUP(B2778,'PUBLICADOS EN MELI'!$D$2:$D$12092,1,FALSE)=B2778,"")</f>
        <v>1</v>
      </c>
      <c r="F2778" s="1">
        <f>IF(VLOOKUP(B2778,'LISTADO LINCE'!$A$2:$BF$4824,14,FALSE)&lt;=0,"",VLOOKUP(B2778,'LISTADO LINCE'!$A$2:$BF$4824,14,FALSE))</f>
        <v>788</v>
      </c>
    </row>
    <row r="2779" spans="1:6" hidden="1" x14ac:dyDescent="0.25">
      <c r="A2779" s="1">
        <v>8520015</v>
      </c>
      <c r="B2779" s="1">
        <f t="shared" si="43"/>
        <v>8520015</v>
      </c>
      <c r="C2779" s="1" t="str">
        <f>+'LISTADO LINCE'!C2778</f>
        <v>LINTERNA SPINIT MEGA 101/W 185015/0 RER</v>
      </c>
      <c r="D2779" s="1" t="str">
        <f>IFERROR(VLOOKUP(B2779,'PUBLICADOS EN WEB'!$D$2:$D$4094,1,FALSE)=B2779,"")</f>
        <v/>
      </c>
      <c r="E2779" s="1" t="str">
        <f>IFERROR(VLOOKUP(B2779,'PUBLICADOS EN MELI'!$D$2:$D$12092,1,FALSE)=B2779,"")</f>
        <v/>
      </c>
      <c r="F2779" s="1" t="str">
        <f>IF(VLOOKUP(B2779,'LISTADO LINCE'!$A$2:$BF$4824,14,FALSE)&lt;=0,"",VLOOKUP(B2779,'LISTADO LINCE'!$A$2:$BF$4824,14,FALSE))</f>
        <v/>
      </c>
    </row>
    <row r="2780" spans="1:6" x14ac:dyDescent="0.25">
      <c r="A2780" s="1">
        <v>8520016</v>
      </c>
      <c r="B2780" s="1">
        <f t="shared" si="43"/>
        <v>8520016</v>
      </c>
      <c r="C2780" s="1" t="str">
        <f>VLOOKUP(B2780,'LISTADO LINCE'!$A$1:$BF$4008,3,FALSE)</f>
        <v>LINTERNA USB ZOOM/IMAN/LED LATERAL 5546-</v>
      </c>
      <c r="D2780" s="1" t="str">
        <f>IFERROR(VLOOKUP(B2780,'PUBLICADOS EN WEB'!$D$2:$D$4094,1,FALSE)=B2780,"")</f>
        <v/>
      </c>
      <c r="E2780" s="1" t="b">
        <f>IFERROR(VLOOKUP(B2780,'PUBLICADOS EN MELI'!$D$2:$D$12092,1,FALSE)=B2780,"")</f>
        <v>1</v>
      </c>
      <c r="F2780" s="1">
        <f>IF(VLOOKUP(B2780,'LISTADO LINCE'!$A$2:$BF$4824,14,FALSE)&lt;=0,"",VLOOKUP(B2780,'LISTADO LINCE'!$A$2:$BF$4824,14,FALSE))</f>
        <v>97</v>
      </c>
    </row>
    <row r="2781" spans="1:6" x14ac:dyDescent="0.25">
      <c r="A2781" s="1">
        <v>8520017</v>
      </c>
      <c r="B2781" s="1">
        <f t="shared" si="43"/>
        <v>8520017</v>
      </c>
      <c r="C2781" s="1" t="str">
        <f>VLOOKUP(B2781,'LISTADO LINCE'!$A$1:$BF$4008,3,FALSE)</f>
        <v>MIRA CON LUZ, LASER Y CABLE 4490/4495</v>
      </c>
      <c r="D2781" s="1" t="b">
        <f>IFERROR(VLOOKUP(B2781,'PUBLICADOS EN WEB'!$D$2:$D$4094,1,FALSE)=B2781,"")</f>
        <v>1</v>
      </c>
      <c r="E2781" s="1" t="b">
        <f>IFERROR(VLOOKUP(B2781,'PUBLICADOS EN MELI'!$D$2:$D$12092,1,FALSE)=B2781,"")</f>
        <v>1</v>
      </c>
      <c r="F2781" s="1">
        <f>IF(VLOOKUP(B2781,'LISTADO LINCE'!$A$2:$BF$4824,14,FALSE)&lt;=0,"",VLOOKUP(B2781,'LISTADO LINCE'!$A$2:$BF$4824,14,FALSE))</f>
        <v>9</v>
      </c>
    </row>
    <row r="2782" spans="1:6" hidden="1" x14ac:dyDescent="0.25">
      <c r="A2782" s="1">
        <v>8520018</v>
      </c>
      <c r="B2782" s="1">
        <f t="shared" si="43"/>
        <v>8520018</v>
      </c>
      <c r="C2782" s="1" t="str">
        <f>+'LISTADO LINCE'!C2781</f>
        <v>LINTERNA TORCH 4060-4061</v>
      </c>
      <c r="D2782" s="1" t="str">
        <f>IFERROR(VLOOKUP(B2782,'PUBLICADOS EN WEB'!$D$2:$D$4094,1,FALSE)=B2782,"")</f>
        <v/>
      </c>
      <c r="E2782" s="1" t="str">
        <f>IFERROR(VLOOKUP(B2782,'PUBLICADOS EN MELI'!$D$2:$D$12092,1,FALSE)=B2782,"")</f>
        <v/>
      </c>
      <c r="F2782" s="1" t="str">
        <f>IF(VLOOKUP(B2782,'LISTADO LINCE'!$A$2:$BF$4824,14,FALSE)&lt;=0,"",VLOOKUP(B2782,'LISTADO LINCE'!$A$2:$BF$4824,14,FALSE))</f>
        <v/>
      </c>
    </row>
    <row r="2783" spans="1:6" hidden="1" x14ac:dyDescent="0.25">
      <c r="A2783" s="1">
        <v>8520019</v>
      </c>
      <c r="B2783" s="1">
        <f t="shared" si="43"/>
        <v>8520019</v>
      </c>
      <c r="C2783" s="1" t="str">
        <f>+'LISTADO LINCE'!C2782</f>
        <v>LINTERNA 311 FLASJLIGTH 4733-4737</v>
      </c>
      <c r="D2783" s="1" t="str">
        <f>IFERROR(VLOOKUP(B2783,'PUBLICADOS EN WEB'!$D$2:$D$4094,1,FALSE)=B2783,"")</f>
        <v/>
      </c>
      <c r="E2783" s="1" t="str">
        <f>IFERROR(VLOOKUP(B2783,'PUBLICADOS EN MELI'!$D$2:$D$12092,1,FALSE)=B2783,"")</f>
        <v/>
      </c>
      <c r="F2783" s="1" t="str">
        <f>IF(VLOOKUP(B2783,'LISTADO LINCE'!$A$2:$BF$4824,14,FALSE)&lt;=0,"",VLOOKUP(B2783,'LISTADO LINCE'!$A$2:$BF$4824,14,FALSE))</f>
        <v/>
      </c>
    </row>
    <row r="2784" spans="1:6" hidden="1" x14ac:dyDescent="0.25">
      <c r="A2784" s="1">
        <v>8520020</v>
      </c>
      <c r="B2784" s="1">
        <f t="shared" si="43"/>
        <v>8520020</v>
      </c>
      <c r="C2784" s="1" t="str">
        <f>+'LISTADO LINCE'!C2783</f>
        <v>LINTERNA 1932-1936</v>
      </c>
      <c r="D2784" s="1" t="str">
        <f>IFERROR(VLOOKUP(B2784,'PUBLICADOS EN WEB'!$D$2:$D$4094,1,FALSE)=B2784,"")</f>
        <v/>
      </c>
      <c r="E2784" s="1" t="str">
        <f>IFERROR(VLOOKUP(B2784,'PUBLICADOS EN MELI'!$D$2:$D$12092,1,FALSE)=B2784,"")</f>
        <v/>
      </c>
      <c r="F2784" s="1" t="str">
        <f>IF(VLOOKUP(B2784,'LISTADO LINCE'!$A$2:$BF$4824,14,FALSE)&lt;=0,"",VLOOKUP(B2784,'LISTADO LINCE'!$A$2:$BF$4824,14,FALSE))</f>
        <v/>
      </c>
    </row>
    <row r="2785" spans="1:6" hidden="1" x14ac:dyDescent="0.25">
      <c r="A2785" s="1">
        <v>8520021</v>
      </c>
      <c r="B2785" s="1">
        <f t="shared" si="43"/>
        <v>8520021</v>
      </c>
      <c r="C2785" s="1" t="str">
        <f>+'LISTADO LINCE'!C2784</f>
        <v>LINTERNA 1932-1936</v>
      </c>
      <c r="D2785" s="1" t="str">
        <f>IFERROR(VLOOKUP(B2785,'PUBLICADOS EN WEB'!$D$2:$D$4094,1,FALSE)=B2785,"")</f>
        <v/>
      </c>
      <c r="E2785" s="1" t="str">
        <f>IFERROR(VLOOKUP(B2785,'PUBLICADOS EN MELI'!$D$2:$D$12092,1,FALSE)=B2785,"")</f>
        <v/>
      </c>
      <c r="F2785" s="1" t="str">
        <f>IF(VLOOKUP(B2785,'LISTADO LINCE'!$A$2:$BF$4824,14,FALSE)&lt;=0,"",VLOOKUP(B2785,'LISTADO LINCE'!$A$2:$BF$4824,14,FALSE))</f>
        <v/>
      </c>
    </row>
    <row r="2786" spans="1:6" hidden="1" x14ac:dyDescent="0.25">
      <c r="A2786" s="1">
        <v>8520022</v>
      </c>
      <c r="B2786" s="1">
        <f t="shared" si="43"/>
        <v>8520022</v>
      </c>
      <c r="C2786" s="1" t="str">
        <f>+'LISTADO LINCE'!C2785</f>
        <v>LINTERNA USB BATTERY 4626-4629</v>
      </c>
      <c r="D2786" s="1" t="str">
        <f>IFERROR(VLOOKUP(B2786,'PUBLICADOS EN WEB'!$D$2:$D$4094,1,FALSE)=B2786,"")</f>
        <v/>
      </c>
      <c r="E2786" s="1" t="str">
        <f>IFERROR(VLOOKUP(B2786,'PUBLICADOS EN MELI'!$D$2:$D$12092,1,FALSE)=B2786,"")</f>
        <v/>
      </c>
      <c r="F2786" s="1" t="str">
        <f>IF(VLOOKUP(B2786,'LISTADO LINCE'!$A$2:$BF$4824,14,FALSE)&lt;=0,"",VLOOKUP(B2786,'LISTADO LINCE'!$A$2:$BF$4824,14,FALSE))</f>
        <v/>
      </c>
    </row>
    <row r="2787" spans="1:6" hidden="1" x14ac:dyDescent="0.25">
      <c r="A2787" s="1">
        <v>8520023</v>
      </c>
      <c r="B2787" s="1">
        <f t="shared" ref="B2787:B2850" si="44">IF(A2787&lt;&gt;"",IFERROR(A2787*1,""),"")</f>
        <v>8520023</v>
      </c>
      <c r="C2787" s="1" t="str">
        <f>+'LISTADO LINCE'!C2786</f>
        <v>LINTERNA ACB9023C</v>
      </c>
      <c r="D2787" s="1" t="str">
        <f>IFERROR(VLOOKUP(B2787,'PUBLICADOS EN WEB'!$D$2:$D$4094,1,FALSE)=B2787,"")</f>
        <v/>
      </c>
      <c r="E2787" s="1" t="str">
        <f>IFERROR(VLOOKUP(B2787,'PUBLICADOS EN MELI'!$D$2:$D$12092,1,FALSE)=B2787,"")</f>
        <v/>
      </c>
      <c r="F2787" s="1" t="str">
        <f>IF(VLOOKUP(B2787,'LISTADO LINCE'!$A$2:$BF$4824,14,FALSE)&lt;=0,"",VLOOKUP(B2787,'LISTADO LINCE'!$A$2:$BF$4824,14,FALSE))</f>
        <v/>
      </c>
    </row>
    <row r="2788" spans="1:6" hidden="1" x14ac:dyDescent="0.25">
      <c r="A2788" s="1">
        <v>8520024</v>
      </c>
      <c r="B2788" s="1">
        <f t="shared" si="44"/>
        <v>8520024</v>
      </c>
      <c r="C2788" s="1" t="str">
        <f>+'LISTADO LINCE'!C2787</f>
        <v>LINTERNA USB 18650 BATTERY 4629</v>
      </c>
      <c r="D2788" s="1" t="str">
        <f>IFERROR(VLOOKUP(B2788,'PUBLICADOS EN WEB'!$D$2:$D$4094,1,FALSE)=B2788,"")</f>
        <v/>
      </c>
      <c r="E2788" s="1" t="str">
        <f>IFERROR(VLOOKUP(B2788,'PUBLICADOS EN MELI'!$D$2:$D$12092,1,FALSE)=B2788,"")</f>
        <v/>
      </c>
      <c r="F2788" s="1" t="str">
        <f>IF(VLOOKUP(B2788,'LISTADO LINCE'!$A$2:$BF$4824,14,FALSE)&lt;=0,"",VLOOKUP(B2788,'LISTADO LINCE'!$A$2:$BF$4824,14,FALSE))</f>
        <v/>
      </c>
    </row>
    <row r="2789" spans="1:6" x14ac:dyDescent="0.25">
      <c r="A2789" s="1">
        <v>8520025</v>
      </c>
      <c r="B2789" s="1">
        <f t="shared" si="44"/>
        <v>8520025</v>
      </c>
      <c r="C2789" s="1" t="str">
        <f>VLOOKUP(B2789,'LISTADO LINCE'!$A$1:$BF$4008,3,FALSE)</f>
        <v>LINTERNA RECARG.LED LATERAL C/CAJA 5543-</v>
      </c>
      <c r="D2789" s="1" t="str">
        <f>IFERROR(VLOOKUP(B2789,'PUBLICADOS EN WEB'!$D$2:$D$4094,1,FALSE)=B2789,"")</f>
        <v/>
      </c>
      <c r="E2789" s="1" t="b">
        <f>IFERROR(VLOOKUP(B2789,'PUBLICADOS EN MELI'!$D$2:$D$12092,1,FALSE)=B2789,"")</f>
        <v>1</v>
      </c>
      <c r="F2789" s="1">
        <f>IF(VLOOKUP(B2789,'LISTADO LINCE'!$A$2:$BF$4824,14,FALSE)&lt;=0,"",VLOOKUP(B2789,'LISTADO LINCE'!$A$2:$BF$4824,14,FALSE))</f>
        <v>30</v>
      </c>
    </row>
    <row r="2790" spans="1:6" hidden="1" x14ac:dyDescent="0.25">
      <c r="A2790" s="1">
        <v>8520026</v>
      </c>
      <c r="B2790" s="1">
        <f t="shared" si="44"/>
        <v>8520026</v>
      </c>
      <c r="C2790" s="1" t="str">
        <f>+'LISTADO LINCE'!C2789</f>
        <v>LINTERNA FRONTAL LED BICI BLIST 7026 LUG</v>
      </c>
      <c r="D2790" s="1" t="b">
        <f>IFERROR(VLOOKUP(B2790,'PUBLICADOS EN WEB'!$D$2:$D$4094,1,FALSE)=B2790,"")</f>
        <v>1</v>
      </c>
      <c r="E2790" s="1" t="str">
        <f>IFERROR(VLOOKUP(B2790,'PUBLICADOS EN MELI'!$D$2:$D$12092,1,FALSE)=B2790,"")</f>
        <v/>
      </c>
      <c r="F2790" s="1" t="str">
        <f>IF(VLOOKUP(B2790,'LISTADO LINCE'!$A$2:$BF$4824,14,FALSE)&lt;=0,"",VLOOKUP(B2790,'LISTADO LINCE'!$A$2:$BF$4824,14,FALSE))</f>
        <v/>
      </c>
    </row>
    <row r="2791" spans="1:6" hidden="1" x14ac:dyDescent="0.25">
      <c r="A2791" s="1">
        <v>8520027</v>
      </c>
      <c r="B2791" s="1">
        <f t="shared" si="44"/>
        <v>8520027</v>
      </c>
      <c r="C2791" s="1" t="str">
        <f>+'LISTADO LINCE'!C2790</f>
        <v>LNTERNA TORCH 4067-4069</v>
      </c>
      <c r="D2791" s="1" t="str">
        <f>IFERROR(VLOOKUP(B2791,'PUBLICADOS EN WEB'!$D$2:$D$4094,1,FALSE)=B2791,"")</f>
        <v/>
      </c>
      <c r="E2791" s="1" t="str">
        <f>IFERROR(VLOOKUP(B2791,'PUBLICADOS EN MELI'!$D$2:$D$12092,1,FALSE)=B2791,"")</f>
        <v/>
      </c>
      <c r="F2791" s="1" t="str">
        <f>IF(VLOOKUP(B2791,'LISTADO LINCE'!$A$2:$BF$4824,14,FALSE)&lt;=0,"",VLOOKUP(B2791,'LISTADO LINCE'!$A$2:$BF$4824,14,FALSE))</f>
        <v/>
      </c>
    </row>
    <row r="2792" spans="1:6" hidden="1" x14ac:dyDescent="0.25">
      <c r="A2792" s="1">
        <v>8520028</v>
      </c>
      <c r="B2792" s="1">
        <f t="shared" si="44"/>
        <v>8520028</v>
      </c>
      <c r="C2792" s="1" t="str">
        <f>+'LISTADO LINCE'!C2791</f>
        <v>LINTERNA TORCH 4064</v>
      </c>
      <c r="D2792" s="1" t="str">
        <f>IFERROR(VLOOKUP(B2792,'PUBLICADOS EN WEB'!$D$2:$D$4094,1,FALSE)=B2792,"")</f>
        <v/>
      </c>
      <c r="E2792" s="1" t="str">
        <f>IFERROR(VLOOKUP(B2792,'PUBLICADOS EN MELI'!$D$2:$D$12092,1,FALSE)=B2792,"")</f>
        <v/>
      </c>
      <c r="F2792" s="1" t="str">
        <f>IF(VLOOKUP(B2792,'LISTADO LINCE'!$A$2:$BF$4824,14,FALSE)&lt;=0,"",VLOOKUP(B2792,'LISTADO LINCE'!$A$2:$BF$4824,14,FALSE))</f>
        <v/>
      </c>
    </row>
    <row r="2793" spans="1:6" hidden="1" x14ac:dyDescent="0.25">
      <c r="A2793" s="1">
        <v>8520029</v>
      </c>
      <c r="B2793" s="1">
        <f t="shared" si="44"/>
        <v>8520029</v>
      </c>
      <c r="C2793" s="1" t="str">
        <f>+'LISTADO LINCE'!C2792</f>
        <v>LINTERNA TORCH 4030-4033</v>
      </c>
      <c r="D2793" s="1" t="str">
        <f>IFERROR(VLOOKUP(B2793,'PUBLICADOS EN WEB'!$D$2:$D$4094,1,FALSE)=B2793,"")</f>
        <v/>
      </c>
      <c r="E2793" s="1" t="str">
        <f>IFERROR(VLOOKUP(B2793,'PUBLICADOS EN MELI'!$D$2:$D$12092,1,FALSE)=B2793,"")</f>
        <v/>
      </c>
      <c r="F2793" s="1" t="str">
        <f>IF(VLOOKUP(B2793,'LISTADO LINCE'!$A$2:$BF$4824,14,FALSE)&lt;=0,"",VLOOKUP(B2793,'LISTADO LINCE'!$A$2:$BF$4824,14,FALSE))</f>
        <v/>
      </c>
    </row>
    <row r="2794" spans="1:6" hidden="1" x14ac:dyDescent="0.25">
      <c r="A2794" s="1">
        <v>8520030</v>
      </c>
      <c r="B2794" s="1">
        <f t="shared" si="44"/>
        <v>8520030</v>
      </c>
      <c r="C2794" s="1" t="str">
        <f>+'LISTADO LINCE'!C2793</f>
        <v>LINTERNA USB C/ZOOM E IMAN 9/10X2,5 3 40</v>
      </c>
      <c r="D2794" s="1" t="b">
        <f>IFERROR(VLOOKUP(B2794,'PUBLICADOS EN WEB'!$D$2:$D$4094,1,FALSE)=B2794,"")</f>
        <v>1</v>
      </c>
      <c r="E2794" s="1" t="str">
        <f>IFERROR(VLOOKUP(B2794,'PUBLICADOS EN MELI'!$D$2:$D$12092,1,FALSE)=B2794,"")</f>
        <v/>
      </c>
      <c r="F2794" s="1" t="str">
        <f>IF(VLOOKUP(B2794,'LISTADO LINCE'!$A$2:$BF$4824,14,FALSE)&lt;=0,"",VLOOKUP(B2794,'LISTADO LINCE'!$A$2:$BF$4824,14,FALSE))</f>
        <v/>
      </c>
    </row>
    <row r="2795" spans="1:6" hidden="1" x14ac:dyDescent="0.25">
      <c r="A2795" s="1">
        <v>8520031</v>
      </c>
      <c r="B2795" s="1">
        <f t="shared" si="44"/>
        <v>8520031</v>
      </c>
      <c r="C2795" s="1" t="str">
        <f>+'LISTADO LINCE'!C2794</f>
        <v>LINTERNA 4045-4047</v>
      </c>
      <c r="D2795" s="1" t="str">
        <f>IFERROR(VLOOKUP(B2795,'PUBLICADOS EN WEB'!$D$2:$D$4094,1,FALSE)=B2795,"")</f>
        <v/>
      </c>
      <c r="E2795" s="1" t="str">
        <f>IFERROR(VLOOKUP(B2795,'PUBLICADOS EN MELI'!$D$2:$D$12092,1,FALSE)=B2795,"")</f>
        <v/>
      </c>
      <c r="F2795" s="1" t="str">
        <f>IF(VLOOKUP(B2795,'LISTADO LINCE'!$A$2:$BF$4824,14,FALSE)&lt;=0,"",VLOOKUP(B2795,'LISTADO LINCE'!$A$2:$BF$4824,14,FALSE))</f>
        <v/>
      </c>
    </row>
    <row r="2796" spans="1:6" hidden="1" x14ac:dyDescent="0.25">
      <c r="A2796" s="1">
        <v>8520032</v>
      </c>
      <c r="B2796" s="1">
        <f t="shared" si="44"/>
        <v>8520032</v>
      </c>
      <c r="C2796" s="1" t="str">
        <f>+'LISTADO LINCE'!C2795</f>
        <v>LINTERNA 1941-1945</v>
      </c>
      <c r="D2796" s="1" t="str">
        <f>IFERROR(VLOOKUP(B2796,'PUBLICADOS EN WEB'!$D$2:$D$4094,1,FALSE)=B2796,"")</f>
        <v/>
      </c>
      <c r="E2796" s="1" t="str">
        <f>IFERROR(VLOOKUP(B2796,'PUBLICADOS EN MELI'!$D$2:$D$12092,1,FALSE)=B2796,"")</f>
        <v/>
      </c>
      <c r="F2796" s="1" t="str">
        <f>IF(VLOOKUP(B2796,'LISTADO LINCE'!$A$2:$BF$4824,14,FALSE)&lt;=0,"",VLOOKUP(B2796,'LISTADO LINCE'!$A$2:$BF$4824,14,FALSE))</f>
        <v/>
      </c>
    </row>
    <row r="2797" spans="1:6" hidden="1" x14ac:dyDescent="0.25">
      <c r="A2797" s="1">
        <v>8520033</v>
      </c>
      <c r="B2797" s="1">
        <f t="shared" si="44"/>
        <v>8520033</v>
      </c>
      <c r="C2797" s="1" t="str">
        <f>+'LISTADO LINCE'!C2796</f>
        <v>LINTERNA 1946-1950</v>
      </c>
      <c r="D2797" s="1" t="str">
        <f>IFERROR(VLOOKUP(B2797,'PUBLICADOS EN WEB'!$D$2:$D$4094,1,FALSE)=B2797,"")</f>
        <v/>
      </c>
      <c r="E2797" s="1" t="str">
        <f>IFERROR(VLOOKUP(B2797,'PUBLICADOS EN MELI'!$D$2:$D$12092,1,FALSE)=B2797,"")</f>
        <v/>
      </c>
      <c r="F2797" s="1" t="str">
        <f>IF(VLOOKUP(B2797,'LISTADO LINCE'!$A$2:$BF$4824,14,FALSE)&lt;=0,"",VLOOKUP(B2797,'LISTADO LINCE'!$A$2:$BF$4824,14,FALSE))</f>
        <v/>
      </c>
    </row>
    <row r="2798" spans="1:6" hidden="1" x14ac:dyDescent="0.25">
      <c r="A2798" s="1">
        <v>8520034</v>
      </c>
      <c r="B2798" s="1">
        <f t="shared" si="44"/>
        <v>8520034</v>
      </c>
      <c r="C2798" s="1" t="str">
        <f>+'LISTADO LINCE'!C2797</f>
        <v>LINTERNA 7745</v>
      </c>
      <c r="D2798" s="1" t="str">
        <f>IFERROR(VLOOKUP(B2798,'PUBLICADOS EN WEB'!$D$2:$D$4094,1,FALSE)=B2798,"")</f>
        <v/>
      </c>
      <c r="E2798" s="1" t="str">
        <f>IFERROR(VLOOKUP(B2798,'PUBLICADOS EN MELI'!$D$2:$D$12092,1,FALSE)=B2798,"")</f>
        <v/>
      </c>
      <c r="F2798" s="1" t="str">
        <f>IF(VLOOKUP(B2798,'LISTADO LINCE'!$A$2:$BF$4824,14,FALSE)&lt;=0,"",VLOOKUP(B2798,'LISTADO LINCE'!$A$2:$BF$4824,14,FALSE))</f>
        <v/>
      </c>
    </row>
    <row r="2799" spans="1:6" hidden="1" x14ac:dyDescent="0.25">
      <c r="A2799" s="1">
        <v>8520035</v>
      </c>
      <c r="B2799" s="1">
        <f t="shared" si="44"/>
        <v>8520035</v>
      </c>
      <c r="C2799" s="1" t="str">
        <f>+'LISTADO LINCE'!C2798</f>
        <v>LINTERNA 7776</v>
      </c>
      <c r="D2799" s="1" t="str">
        <f>IFERROR(VLOOKUP(B2799,'PUBLICADOS EN WEB'!$D$2:$D$4094,1,FALSE)=B2799,"")</f>
        <v/>
      </c>
      <c r="E2799" s="1" t="str">
        <f>IFERROR(VLOOKUP(B2799,'PUBLICADOS EN MELI'!$D$2:$D$12092,1,FALSE)=B2799,"")</f>
        <v/>
      </c>
      <c r="F2799" s="1" t="str">
        <f>IF(VLOOKUP(B2799,'LISTADO LINCE'!$A$2:$BF$4824,14,FALSE)&lt;=0,"",VLOOKUP(B2799,'LISTADO LINCE'!$A$2:$BF$4824,14,FALSE))</f>
        <v/>
      </c>
    </row>
    <row r="2800" spans="1:6" hidden="1" x14ac:dyDescent="0.25">
      <c r="A2800" s="1">
        <v>8520036</v>
      </c>
      <c r="B2800" s="1">
        <f t="shared" si="44"/>
        <v>8520036</v>
      </c>
      <c r="C2800" s="1" t="str">
        <f>+'LISTADO LINCE'!C2799</f>
        <v>LINTERNA 7750</v>
      </c>
      <c r="D2800" s="1" t="str">
        <f>IFERROR(VLOOKUP(B2800,'PUBLICADOS EN WEB'!$D$2:$D$4094,1,FALSE)=B2800,"")</f>
        <v/>
      </c>
      <c r="E2800" s="1" t="str">
        <f>IFERROR(VLOOKUP(B2800,'PUBLICADOS EN MELI'!$D$2:$D$12092,1,FALSE)=B2800,"")</f>
        <v/>
      </c>
      <c r="F2800" s="1" t="str">
        <f>IF(VLOOKUP(B2800,'LISTADO LINCE'!$A$2:$BF$4824,14,FALSE)&lt;=0,"",VLOOKUP(B2800,'LISTADO LINCE'!$A$2:$BF$4824,14,FALSE))</f>
        <v/>
      </c>
    </row>
    <row r="2801" spans="1:6" hidden="1" x14ac:dyDescent="0.25">
      <c r="A2801" s="1">
        <v>8520037</v>
      </c>
      <c r="B2801" s="1">
        <f t="shared" si="44"/>
        <v>8520037</v>
      </c>
      <c r="C2801" s="1" t="str">
        <f>+'LISTADO LINCE'!C2800</f>
        <v>LINTERNA USB 4037-4039</v>
      </c>
      <c r="D2801" s="1" t="str">
        <f>IFERROR(VLOOKUP(B2801,'PUBLICADOS EN WEB'!$D$2:$D$4094,1,FALSE)=B2801,"")</f>
        <v/>
      </c>
      <c r="E2801" s="1" t="str">
        <f>IFERROR(VLOOKUP(B2801,'PUBLICADOS EN MELI'!$D$2:$D$12092,1,FALSE)=B2801,"")</f>
        <v/>
      </c>
      <c r="F2801" s="1" t="str">
        <f>IF(VLOOKUP(B2801,'LISTADO LINCE'!$A$2:$BF$4824,14,FALSE)&lt;=0,"",VLOOKUP(B2801,'LISTADO LINCE'!$A$2:$BF$4824,14,FALSE))</f>
        <v/>
      </c>
    </row>
    <row r="2802" spans="1:6" hidden="1" x14ac:dyDescent="0.25">
      <c r="A2802" s="1">
        <v>8520040</v>
      </c>
      <c r="B2802" s="1">
        <f t="shared" si="44"/>
        <v>8520040</v>
      </c>
      <c r="C2802" s="1" t="str">
        <f>+'LISTADO LINCE'!C2801</f>
        <v>BLANCO P/ TIRO PUNTERIA METALICO 5BL RER</v>
      </c>
      <c r="D2802" s="1" t="b">
        <f>IFERROR(VLOOKUP(B2802,'PUBLICADOS EN WEB'!$D$2:$D$4094,1,FALSE)=B2802,"")</f>
        <v>1</v>
      </c>
      <c r="E2802" s="1" t="str">
        <f>IFERROR(VLOOKUP(B2802,'PUBLICADOS EN MELI'!$D$2:$D$12092,1,FALSE)=B2802,"")</f>
        <v/>
      </c>
      <c r="F2802" s="1" t="str">
        <f>IF(VLOOKUP(B2802,'LISTADO LINCE'!$A$2:$BF$4824,14,FALSE)&lt;=0,"",VLOOKUP(B2802,'LISTADO LINCE'!$A$2:$BF$4824,14,FALSE))</f>
        <v/>
      </c>
    </row>
    <row r="2803" spans="1:6" hidden="1" x14ac:dyDescent="0.25">
      <c r="A2803" s="1">
        <v>8520042</v>
      </c>
      <c r="B2803" s="1">
        <f t="shared" si="44"/>
        <v>8520042</v>
      </c>
      <c r="C2803" s="1" t="str">
        <f>+'LISTADO LINCE'!C2802</f>
        <v>BINOCULAR SHILBA 12X50</v>
      </c>
      <c r="D2803" s="1" t="str">
        <f>IFERROR(VLOOKUP(B2803,'PUBLICADOS EN WEB'!$D$2:$D$4094,1,FALSE)=B2803,"")</f>
        <v/>
      </c>
      <c r="E2803" s="1" t="str">
        <f>IFERROR(VLOOKUP(B2803,'PUBLICADOS EN MELI'!$D$2:$D$12092,1,FALSE)=B2803,"")</f>
        <v/>
      </c>
      <c r="F2803" s="1" t="str">
        <f>IF(VLOOKUP(B2803,'LISTADO LINCE'!$A$2:$BF$4824,14,FALSE)&lt;=0,"",VLOOKUP(B2803,'LISTADO LINCE'!$A$2:$BF$4824,14,FALSE))</f>
        <v/>
      </c>
    </row>
    <row r="2804" spans="1:6" x14ac:dyDescent="0.25">
      <c r="A2804" s="1">
        <v>8520045</v>
      </c>
      <c r="B2804" s="1">
        <f t="shared" si="44"/>
        <v>8520045</v>
      </c>
      <c r="C2804" s="1" t="str">
        <f>VLOOKUP(B2804,'LISTADO LINCE'!$A$1:$BF$4008,3,FALSE)</f>
        <v>LINTERNA RECARG USB C/ZOOM 11CM 4050/554</v>
      </c>
      <c r="D2804" s="1" t="b">
        <f>IFERROR(VLOOKUP(B2804,'PUBLICADOS EN WEB'!$D$2:$D$4094,1,FALSE)=B2804,"")</f>
        <v>1</v>
      </c>
      <c r="E2804" s="1" t="b">
        <f>IFERROR(VLOOKUP(B2804,'PUBLICADOS EN MELI'!$D$2:$D$12092,1,FALSE)=B2804,"")</f>
        <v>1</v>
      </c>
      <c r="F2804" s="1">
        <f>IF(VLOOKUP(B2804,'LISTADO LINCE'!$A$2:$BF$4824,14,FALSE)&lt;=0,"",VLOOKUP(B2804,'LISTADO LINCE'!$A$2:$BF$4824,14,FALSE))</f>
        <v>393</v>
      </c>
    </row>
    <row r="2805" spans="1:6" x14ac:dyDescent="0.25">
      <c r="A2805" s="1">
        <v>8520050</v>
      </c>
      <c r="B2805" s="1">
        <f t="shared" si="44"/>
        <v>8520050</v>
      </c>
      <c r="C2805" s="1" t="str">
        <f>VLOOKUP(B2805,'LISTADO LINCE'!$A$1:$BF$4008,3,FALSE)</f>
        <v>LINTERNA LUZ TRAS USB 3 COLORES 05 LUG</v>
      </c>
      <c r="D2805" s="1" t="b">
        <f>IFERROR(VLOOKUP(B2805,'PUBLICADOS EN WEB'!$D$2:$D$4094,1,FALSE)=B2805,"")</f>
        <v>1</v>
      </c>
      <c r="E2805" s="1" t="b">
        <f>IFERROR(VLOOKUP(B2805,'PUBLICADOS EN MELI'!$D$2:$D$12092,1,FALSE)=B2805,"")</f>
        <v>1</v>
      </c>
      <c r="F2805" s="1" t="str">
        <f>IF(VLOOKUP(B2805,'LISTADO LINCE'!$A$2:$BF$4824,14,FALSE)&lt;=0,"",VLOOKUP(B2805,'LISTADO LINCE'!$A$2:$BF$4824,14,FALSE))</f>
        <v/>
      </c>
    </row>
    <row r="2806" spans="1:6" x14ac:dyDescent="0.25">
      <c r="A2806" s="1">
        <v>8520051</v>
      </c>
      <c r="B2806" s="1">
        <f t="shared" si="44"/>
        <v>8520051</v>
      </c>
      <c r="C2806" s="1" t="str">
        <f>VLOOKUP(B2806,'LISTADO LINCE'!$A$1:$BF$4008,3,FALSE)</f>
        <v>LINTERNA 4048+CABLE USB+ROMPEVIDRIO</v>
      </c>
      <c r="D2806" s="1" t="b">
        <f>IFERROR(VLOOKUP(B2806,'PUBLICADOS EN WEB'!$D$2:$D$4094,1,FALSE)=B2806,"")</f>
        <v>1</v>
      </c>
      <c r="E2806" s="1" t="b">
        <f>IFERROR(VLOOKUP(B2806,'PUBLICADOS EN MELI'!$D$2:$D$12092,1,FALSE)=B2806,"")</f>
        <v>1</v>
      </c>
      <c r="F2806" s="1">
        <f>IF(VLOOKUP(B2806,'LISTADO LINCE'!$A$2:$BF$4824,14,FALSE)&lt;=0,"",VLOOKUP(B2806,'LISTADO LINCE'!$A$2:$BF$4824,14,FALSE))</f>
        <v>377</v>
      </c>
    </row>
    <row r="2807" spans="1:6" hidden="1" x14ac:dyDescent="0.25">
      <c r="A2807" s="1">
        <v>8520052</v>
      </c>
      <c r="B2807" s="1">
        <f t="shared" si="44"/>
        <v>8520052</v>
      </c>
      <c r="C2807" s="1" t="str">
        <f>+'LISTADO LINCE'!C2806</f>
        <v>LINTERNA 4068 S/ACCESORIOS (8520051)</v>
      </c>
      <c r="D2807" s="1" t="str">
        <f>IFERROR(VLOOKUP(B2807,'PUBLICADOS EN WEB'!$D$2:$D$4094,1,FALSE)=B2807,"")</f>
        <v/>
      </c>
      <c r="E2807" s="1" t="str">
        <f>IFERROR(VLOOKUP(B2807,'PUBLICADOS EN MELI'!$D$2:$D$12092,1,FALSE)=B2807,"")</f>
        <v/>
      </c>
      <c r="F2807" s="1" t="str">
        <f>IF(VLOOKUP(B2807,'LISTADO LINCE'!$A$2:$BF$4824,14,FALSE)&lt;=0,"",VLOOKUP(B2807,'LISTADO LINCE'!$A$2:$BF$4824,14,FALSE))</f>
        <v/>
      </c>
    </row>
    <row r="2808" spans="1:6" hidden="1" x14ac:dyDescent="0.25">
      <c r="A2808" s="1">
        <v>8520059</v>
      </c>
      <c r="B2808" s="1">
        <f t="shared" si="44"/>
        <v>8520059</v>
      </c>
      <c r="C2808" s="1" t="str">
        <f>+'LISTADO LINCE'!C2807</f>
        <v>LINTERNA USB 3/4HS CZOOM 11X2,5CM 3FUNC</v>
      </c>
      <c r="D2808" s="1" t="str">
        <f>IFERROR(VLOOKUP(B2808,'PUBLICADOS EN WEB'!$D$2:$D$4094,1,FALSE)=B2808,"")</f>
        <v/>
      </c>
      <c r="E2808" s="1" t="str">
        <f>IFERROR(VLOOKUP(B2808,'PUBLICADOS EN MELI'!$D$2:$D$12092,1,FALSE)=B2808,"")</f>
        <v/>
      </c>
      <c r="F2808" s="1" t="str">
        <f>IF(VLOOKUP(B2808,'LISTADO LINCE'!$A$2:$BF$4824,14,FALSE)&lt;=0,"",VLOOKUP(B2808,'LISTADO LINCE'!$A$2:$BF$4824,14,FALSE))</f>
        <v/>
      </c>
    </row>
    <row r="2809" spans="1:6" x14ac:dyDescent="0.25">
      <c r="A2809" s="1">
        <v>8520060</v>
      </c>
      <c r="B2809" s="1">
        <f t="shared" si="44"/>
        <v>8520060</v>
      </c>
      <c r="C2809" s="1" t="str">
        <f>VLOOKUP(B2809,'LISTADO LINCE'!$A$1:$BF$4008,3,FALSE)</f>
        <v>LINTERNA USB 3/4 HS C/ZOOM 10X2,3CM 3F 4</v>
      </c>
      <c r="D2809" s="1" t="b">
        <f>IFERROR(VLOOKUP(B2809,'PUBLICADOS EN WEB'!$D$2:$D$4094,1,FALSE)=B2809,"")</f>
        <v>1</v>
      </c>
      <c r="E2809" s="1" t="b">
        <f>IFERROR(VLOOKUP(B2809,'PUBLICADOS EN MELI'!$D$2:$D$12092,1,FALSE)=B2809,"")</f>
        <v>1</v>
      </c>
      <c r="F2809" s="1" t="str">
        <f>IF(VLOOKUP(B2809,'LISTADO LINCE'!$A$2:$BF$4824,14,FALSE)&lt;=0,"",VLOOKUP(B2809,'LISTADO LINCE'!$A$2:$BF$4824,14,FALSE))</f>
        <v/>
      </c>
    </row>
    <row r="2810" spans="1:6" x14ac:dyDescent="0.25">
      <c r="A2810" s="1">
        <v>8520064</v>
      </c>
      <c r="B2810" s="1">
        <f t="shared" si="44"/>
        <v>8520064</v>
      </c>
      <c r="C2810" s="1" t="str">
        <f>VLOOKUP(B2810,'LISTADO LINCE'!$A$1:$BF$4008,3,FALSE)</f>
        <v>LINTERNA 12.5X3CM CAJA VERDE4064+PILAUSB</v>
      </c>
      <c r="D2810" s="1" t="b">
        <f>IFERROR(VLOOKUP(B2810,'PUBLICADOS EN WEB'!$D$2:$D$4094,1,FALSE)=B2810,"")</f>
        <v>1</v>
      </c>
      <c r="E2810" s="1" t="b">
        <f>IFERROR(VLOOKUP(B2810,'PUBLICADOS EN MELI'!$D$2:$D$12092,1,FALSE)=B2810,"")</f>
        <v>1</v>
      </c>
      <c r="F2810" s="1">
        <f>IF(VLOOKUP(B2810,'LISTADO LINCE'!$A$2:$BF$4824,14,FALSE)&lt;=0,"",VLOOKUP(B2810,'LISTADO LINCE'!$A$2:$BF$4824,14,FALSE))</f>
        <v>605</v>
      </c>
    </row>
    <row r="2811" spans="1:6" hidden="1" x14ac:dyDescent="0.25">
      <c r="A2811" s="1">
        <v>8520065</v>
      </c>
      <c r="B2811" s="1">
        <f t="shared" si="44"/>
        <v>8520065</v>
      </c>
      <c r="C2811" s="1" t="str">
        <f>+'LISTADO LINCE'!C2810</f>
        <v>LINTERNA ESTENSIBLE FELXIBLE RER</v>
      </c>
      <c r="D2811" s="1" t="str">
        <f>IFERROR(VLOOKUP(B2811,'PUBLICADOS EN WEB'!$D$2:$D$4094,1,FALSE)=B2811,"")</f>
        <v/>
      </c>
      <c r="E2811" s="1" t="str">
        <f>IFERROR(VLOOKUP(B2811,'PUBLICADOS EN MELI'!$D$2:$D$12092,1,FALSE)=B2811,"")</f>
        <v/>
      </c>
      <c r="F2811" s="1" t="str">
        <f>IF(VLOOKUP(B2811,'LISTADO LINCE'!$A$2:$BF$4824,14,FALSE)&lt;=0,"",VLOOKUP(B2811,'LISTADO LINCE'!$A$2:$BF$4824,14,FALSE))</f>
        <v/>
      </c>
    </row>
    <row r="2812" spans="1:6" hidden="1" x14ac:dyDescent="0.25">
      <c r="A2812" s="1">
        <v>8520066</v>
      </c>
      <c r="B2812" s="1">
        <f t="shared" si="44"/>
        <v>8520066</v>
      </c>
      <c r="C2812" s="1" t="str">
        <f>+'LISTADO LINCE'!C2811</f>
        <v>LINTERNA USB ORF</v>
      </c>
      <c r="D2812" s="1" t="str">
        <f>IFERROR(VLOOKUP(B2812,'PUBLICADOS EN WEB'!$D$2:$D$4094,1,FALSE)=B2812,"")</f>
        <v/>
      </c>
      <c r="E2812" s="1" t="str">
        <f>IFERROR(VLOOKUP(B2812,'PUBLICADOS EN MELI'!$D$2:$D$12092,1,FALSE)=B2812,"")</f>
        <v/>
      </c>
      <c r="F2812" s="1" t="str">
        <f>IF(VLOOKUP(B2812,'LISTADO LINCE'!$A$2:$BF$4824,14,FALSE)&lt;=0,"",VLOOKUP(B2812,'LISTADO LINCE'!$A$2:$BF$4824,14,FALSE))</f>
        <v/>
      </c>
    </row>
    <row r="2813" spans="1:6" x14ac:dyDescent="0.25">
      <c r="A2813" s="1">
        <v>8520067</v>
      </c>
      <c r="B2813" s="1">
        <f t="shared" si="44"/>
        <v>8520067</v>
      </c>
      <c r="C2813" s="1" t="str">
        <f>VLOOKUP(B2813,'LISTADO LINCE'!$A$1:$BF$4008,3,FALSE)</f>
        <v>LINTERNA 4067 ZOOM R/VIDRIO + CABLE USB</v>
      </c>
      <c r="D2813" s="1" t="b">
        <f>IFERROR(VLOOKUP(B2813,'PUBLICADOS EN WEB'!$D$2:$D$4094,1,FALSE)=B2813,"")</f>
        <v>1</v>
      </c>
      <c r="E2813" s="1" t="b">
        <f>IFERROR(VLOOKUP(B2813,'PUBLICADOS EN MELI'!$D$2:$D$12092,1,FALSE)=B2813,"")</f>
        <v>1</v>
      </c>
      <c r="F2813" s="1">
        <f>IF(VLOOKUP(B2813,'LISTADO LINCE'!$A$2:$BF$4824,14,FALSE)&lt;=0,"",VLOOKUP(B2813,'LISTADO LINCE'!$A$2:$BF$4824,14,FALSE))</f>
        <v>1135</v>
      </c>
    </row>
    <row r="2814" spans="1:6" hidden="1" x14ac:dyDescent="0.25">
      <c r="A2814" s="1">
        <v>8520068</v>
      </c>
      <c r="B2814" s="1">
        <f t="shared" si="44"/>
        <v>8520068</v>
      </c>
      <c r="C2814" s="1" t="str">
        <f>+'LISTADO LINCE'!C2813</f>
        <v>LINTERNA C/ ZOOM S/ACC (8520064)12.5X3</v>
      </c>
      <c r="D2814" s="1" t="str">
        <f>IFERROR(VLOOKUP(B2814,'PUBLICADOS EN WEB'!$D$2:$D$4094,1,FALSE)=B2814,"")</f>
        <v/>
      </c>
      <c r="E2814" s="1" t="str">
        <f>IFERROR(VLOOKUP(B2814,'PUBLICADOS EN MELI'!$D$2:$D$12092,1,FALSE)=B2814,"")</f>
        <v/>
      </c>
      <c r="F2814" s="1" t="str">
        <f>IF(VLOOKUP(B2814,'LISTADO LINCE'!$A$2:$BF$4824,14,FALSE)&lt;=0,"",VLOOKUP(B2814,'LISTADO LINCE'!$A$2:$BF$4824,14,FALSE))</f>
        <v/>
      </c>
    </row>
    <row r="2815" spans="1:6" hidden="1" x14ac:dyDescent="0.25">
      <c r="A2815" s="1">
        <v>8520070</v>
      </c>
      <c r="B2815" s="1">
        <f t="shared" si="44"/>
        <v>8520070</v>
      </c>
      <c r="C2815" s="1" t="str">
        <f>+'LISTADO LINCE'!C2814</f>
        <v>LINTERNA 4067 ZOOM SIN /ACC (8520067)</v>
      </c>
      <c r="D2815" s="1" t="str">
        <f>IFERROR(VLOOKUP(B2815,'PUBLICADOS EN WEB'!$D$2:$D$4094,1,FALSE)=B2815,"")</f>
        <v/>
      </c>
      <c r="E2815" s="1" t="str">
        <f>IFERROR(VLOOKUP(B2815,'PUBLICADOS EN MELI'!$D$2:$D$12092,1,FALSE)=B2815,"")</f>
        <v/>
      </c>
      <c r="F2815" s="1" t="str">
        <f>IF(VLOOKUP(B2815,'LISTADO LINCE'!$A$2:$BF$4824,14,FALSE)&lt;=0,"",VLOOKUP(B2815,'LISTADO LINCE'!$A$2:$BF$4824,14,FALSE))</f>
        <v/>
      </c>
    </row>
    <row r="2816" spans="1:6" x14ac:dyDescent="0.25">
      <c r="A2816" s="1">
        <v>8520100</v>
      </c>
      <c r="B2816" s="1">
        <f t="shared" si="44"/>
        <v>8520100</v>
      </c>
      <c r="C2816" s="1" t="str">
        <f>VLOOKUP(B2816,'LISTADO LINCE'!$A$1:$BF$4008,3,FALSE)</f>
        <v>CARGADOR USB PARA BATERIAS/PILAS</v>
      </c>
      <c r="D2816" s="1" t="b">
        <f>IFERROR(VLOOKUP(B2816,'PUBLICADOS EN WEB'!$D$2:$D$4094,1,FALSE)=B2816,"")</f>
        <v>1</v>
      </c>
      <c r="E2816" s="1" t="b">
        <f>IFERROR(VLOOKUP(B2816,'PUBLICADOS EN MELI'!$D$2:$D$12092,1,FALSE)=B2816,"")</f>
        <v>1</v>
      </c>
      <c r="F2816" s="1">
        <f>IF(VLOOKUP(B2816,'LISTADO LINCE'!$A$2:$BF$4824,14,FALSE)&lt;=0,"",VLOOKUP(B2816,'LISTADO LINCE'!$A$2:$BF$4824,14,FALSE))</f>
        <v>34</v>
      </c>
    </row>
    <row r="2817" spans="1:6" hidden="1" x14ac:dyDescent="0.25">
      <c r="A2817" s="1">
        <v>8520101</v>
      </c>
      <c r="B2817" s="1">
        <f t="shared" si="44"/>
        <v>8520101</v>
      </c>
      <c r="C2817" s="1" t="str">
        <f>+'LISTADO LINCE'!C2816</f>
        <v>NAVAJA 23 CM TACTICA DIGITAL VERDE</v>
      </c>
      <c r="D2817" s="1" t="str">
        <f>IFERROR(VLOOKUP(B2817,'PUBLICADOS EN WEB'!$D$2:$D$4094,1,FALSE)=B2817,"")</f>
        <v/>
      </c>
      <c r="E2817" s="1" t="str">
        <f>IFERROR(VLOOKUP(B2817,'PUBLICADOS EN MELI'!$D$2:$D$12092,1,FALSE)=B2817,"")</f>
        <v/>
      </c>
      <c r="F2817" s="1" t="str">
        <f>IF(VLOOKUP(B2817,'LISTADO LINCE'!$A$2:$BF$4824,14,FALSE)&lt;=0,"",VLOOKUP(B2817,'LISTADO LINCE'!$A$2:$BF$4824,14,FALSE))</f>
        <v/>
      </c>
    </row>
    <row r="2818" spans="1:6" x14ac:dyDescent="0.25">
      <c r="A2818" s="1">
        <v>8520102</v>
      </c>
      <c r="B2818" s="1">
        <f t="shared" si="44"/>
        <v>8520102</v>
      </c>
      <c r="C2818" s="1" t="str">
        <f>VLOOKUP(B2818,'LISTADO LINCE'!$A$1:$BF$4008,3,FALSE)</f>
        <v>NAVAJA 21CM MASTIFF/GRIS DA162  9-11/3</v>
      </c>
      <c r="D2818" s="1" t="str">
        <f>IFERROR(VLOOKUP(B2818,'PUBLICADOS EN WEB'!$D$2:$D$4094,1,FALSE)=B2818,"")</f>
        <v/>
      </c>
      <c r="E2818" s="1" t="b">
        <f>IFERROR(VLOOKUP(B2818,'PUBLICADOS EN MELI'!$D$2:$D$12092,1,FALSE)=B2818,"")</f>
        <v>1</v>
      </c>
      <c r="F2818" s="1">
        <f>IF(VLOOKUP(B2818,'LISTADO LINCE'!$A$2:$BF$4824,14,FALSE)&lt;=0,"",VLOOKUP(B2818,'LISTADO LINCE'!$A$2:$BF$4824,14,FALSE))</f>
        <v>51</v>
      </c>
    </row>
    <row r="2819" spans="1:6" hidden="1" x14ac:dyDescent="0.25">
      <c r="A2819" s="1">
        <v>8520103</v>
      </c>
      <c r="B2819" s="1">
        <f t="shared" si="44"/>
        <v>8520103</v>
      </c>
      <c r="C2819" s="1" t="str">
        <f>+'LISTADO LINCE'!C2818</f>
        <v>NAVAJA CORTAPLUMA 17 FUNCIONES 4209-4211</v>
      </c>
      <c r="D2819" s="1" t="str">
        <f>IFERROR(VLOOKUP(B2819,'PUBLICADOS EN WEB'!$D$2:$D$4094,1,FALSE)=B2819,"")</f>
        <v/>
      </c>
      <c r="E2819" s="1" t="str">
        <f>IFERROR(VLOOKUP(B2819,'PUBLICADOS EN MELI'!$D$2:$D$12092,1,FALSE)=B2819,"")</f>
        <v/>
      </c>
      <c r="F2819" s="1" t="str">
        <f>IF(VLOOKUP(B2819,'LISTADO LINCE'!$A$2:$BF$4824,14,FALSE)&lt;=0,"",VLOOKUP(B2819,'LISTADO LINCE'!$A$2:$BF$4824,14,FALSE))</f>
        <v/>
      </c>
    </row>
    <row r="2820" spans="1:6" hidden="1" x14ac:dyDescent="0.25">
      <c r="A2820" s="1">
        <v>8520104</v>
      </c>
      <c r="B2820" s="1">
        <f t="shared" si="44"/>
        <v>8520104</v>
      </c>
      <c r="C2820" s="1" t="str">
        <f>+'LISTADO LINCE'!C2819</f>
        <v>NAVAJA BROWNING NEGRA 10B LUG</v>
      </c>
      <c r="D2820" s="1" t="str">
        <f>IFERROR(VLOOKUP(B2820,'PUBLICADOS EN WEB'!$D$2:$D$4094,1,FALSE)=B2820,"")</f>
        <v/>
      </c>
      <c r="E2820" s="1" t="str">
        <f>IFERROR(VLOOKUP(B2820,'PUBLICADOS EN MELI'!$D$2:$D$12092,1,FALSE)=B2820,"")</f>
        <v/>
      </c>
      <c r="F2820" s="1" t="str">
        <f>IF(VLOOKUP(B2820,'LISTADO LINCE'!$A$2:$BF$4824,14,FALSE)&lt;=0,"",VLOOKUP(B2820,'LISTADO LINCE'!$A$2:$BF$4824,14,FALSE))</f>
        <v/>
      </c>
    </row>
    <row r="2821" spans="1:6" hidden="1" x14ac:dyDescent="0.25">
      <c r="A2821" s="1">
        <v>8520105</v>
      </c>
      <c r="B2821" s="1">
        <f t="shared" si="44"/>
        <v>8520105</v>
      </c>
      <c r="C2821" s="1" t="str">
        <f>+'LISTADO LINCE'!C2820</f>
        <v>LINTERNA SPINIT METAL. 2AA 185105 RER</v>
      </c>
      <c r="D2821" s="1" t="str">
        <f>IFERROR(VLOOKUP(B2821,'PUBLICADOS EN WEB'!$D$2:$D$4094,1,FALSE)=B2821,"")</f>
        <v/>
      </c>
      <c r="E2821" s="1" t="str">
        <f>IFERROR(VLOOKUP(B2821,'PUBLICADOS EN MELI'!$D$2:$D$12092,1,FALSE)=B2821,"")</f>
        <v/>
      </c>
      <c r="F2821" s="1" t="str">
        <f>IF(VLOOKUP(B2821,'LISTADO LINCE'!$A$2:$BF$4824,14,FALSE)&lt;=0,"",VLOOKUP(B2821,'LISTADO LINCE'!$A$2:$BF$4824,14,FALSE))</f>
        <v/>
      </c>
    </row>
    <row r="2822" spans="1:6" hidden="1" x14ac:dyDescent="0.25">
      <c r="A2822" s="1">
        <v>8520106</v>
      </c>
      <c r="B2822" s="1">
        <f t="shared" si="44"/>
        <v>8520106</v>
      </c>
      <c r="C2822" s="1" t="str">
        <f>+'LISTADO LINCE'!C2821</f>
        <v>LINTERNA RECARGABLE CHICA RER</v>
      </c>
      <c r="D2822" s="1" t="str">
        <f>IFERROR(VLOOKUP(B2822,'PUBLICADOS EN WEB'!$D$2:$D$4094,1,FALSE)=B2822,"")</f>
        <v/>
      </c>
      <c r="E2822" s="1" t="str">
        <f>IFERROR(VLOOKUP(B2822,'PUBLICADOS EN MELI'!$D$2:$D$12092,1,FALSE)=B2822,"")</f>
        <v/>
      </c>
      <c r="F2822" s="1" t="str">
        <f>IF(VLOOKUP(B2822,'LISTADO LINCE'!$A$2:$BF$4824,14,FALSE)&lt;=0,"",VLOOKUP(B2822,'LISTADO LINCE'!$A$2:$BF$4824,14,FALSE))</f>
        <v/>
      </c>
    </row>
    <row r="2823" spans="1:6" x14ac:dyDescent="0.25">
      <c r="A2823" s="1">
        <v>8520110</v>
      </c>
      <c r="B2823" s="1">
        <f t="shared" si="44"/>
        <v>8520110</v>
      </c>
      <c r="C2823" s="1" t="str">
        <f>VLOOKUP(B2823,'LISTADO LINCE'!$A$1:$BF$4008,3,FALSE)</f>
        <v>NAVAJA 21CM BUCK/GRIS DA139   10-3/3</v>
      </c>
      <c r="D2823" s="1" t="b">
        <f>IFERROR(VLOOKUP(B2823,'PUBLICADOS EN WEB'!$D$2:$D$4094,1,FALSE)=B2823,"")</f>
        <v>1</v>
      </c>
      <c r="E2823" s="1" t="b">
        <f>IFERROR(VLOOKUP(B2823,'PUBLICADOS EN MELI'!$D$2:$D$12092,1,FALSE)=B2823,"")</f>
        <v>1</v>
      </c>
      <c r="F2823" s="1">
        <f>IF(VLOOKUP(B2823,'LISTADO LINCE'!$A$2:$BF$4824,14,FALSE)&lt;=0,"",VLOOKUP(B2823,'LISTADO LINCE'!$A$2:$BF$4824,14,FALSE))</f>
        <v>50</v>
      </c>
    </row>
    <row r="2824" spans="1:6" hidden="1" x14ac:dyDescent="0.25">
      <c r="A2824" s="1">
        <v>85201100</v>
      </c>
      <c r="B2824" s="1">
        <f t="shared" si="44"/>
        <v>85201100</v>
      </c>
      <c r="C2824" s="1" t="str">
        <f>+'LISTADO LINCE'!C2823</f>
        <v>NAVAJA 20 CM</v>
      </c>
      <c r="D2824" s="1" t="str">
        <f>IFERROR(VLOOKUP(B2824,'PUBLICADOS EN WEB'!$D$2:$D$4094,1,FALSE)=B2824,"")</f>
        <v/>
      </c>
      <c r="E2824" s="1" t="str">
        <f>IFERROR(VLOOKUP(B2824,'PUBLICADOS EN MELI'!$D$2:$D$12092,1,FALSE)=B2824,"")</f>
        <v/>
      </c>
      <c r="F2824" s="1" t="str">
        <f>IF(VLOOKUP(B2824,'LISTADO LINCE'!$A$2:$BF$4824,14,FALSE)&lt;=0,"",VLOOKUP(B2824,'LISTADO LINCE'!$A$2:$BF$4824,14,FALSE))</f>
        <v/>
      </c>
    </row>
    <row r="2825" spans="1:6" hidden="1" x14ac:dyDescent="0.25">
      <c r="A2825" s="1">
        <v>8520111</v>
      </c>
      <c r="B2825" s="1">
        <f t="shared" si="44"/>
        <v>8520111</v>
      </c>
      <c r="C2825" s="1" t="str">
        <f>+'LISTADO LINCE'!C2824</f>
        <v>NAVAJA 8 CM METALICA NEGRA M52</v>
      </c>
      <c r="D2825" s="1" t="str">
        <f>IFERROR(VLOOKUP(B2825,'PUBLICADOS EN WEB'!$D$2:$D$4094,1,FALSE)=B2825,"")</f>
        <v/>
      </c>
      <c r="E2825" s="1" t="str">
        <f>IFERROR(VLOOKUP(B2825,'PUBLICADOS EN MELI'!$D$2:$D$12092,1,FALSE)=B2825,"")</f>
        <v/>
      </c>
      <c r="F2825" s="1" t="str">
        <f>IF(VLOOKUP(B2825,'LISTADO LINCE'!$A$2:$BF$4824,14,FALSE)&lt;=0,"",VLOOKUP(B2825,'LISTADO LINCE'!$A$2:$BF$4824,14,FALSE))</f>
        <v/>
      </c>
    </row>
    <row r="2826" spans="1:6" hidden="1" x14ac:dyDescent="0.25">
      <c r="A2826" s="1">
        <v>8520115</v>
      </c>
      <c r="B2826" s="1">
        <f t="shared" si="44"/>
        <v>8520115</v>
      </c>
      <c r="C2826" s="1" t="str">
        <f>+'LISTADO LINCE'!C2825</f>
        <v>LINTERNA SPINIT METALB AA 5202B NEG RER</v>
      </c>
      <c r="D2826" s="1" t="str">
        <f>IFERROR(VLOOKUP(B2826,'PUBLICADOS EN WEB'!$D$2:$D$4094,1,FALSE)=B2826,"")</f>
        <v/>
      </c>
      <c r="E2826" s="1" t="str">
        <f>IFERROR(VLOOKUP(B2826,'PUBLICADOS EN MELI'!$D$2:$D$12092,1,FALSE)=B2826,"")</f>
        <v/>
      </c>
      <c r="F2826" s="1" t="str">
        <f>IF(VLOOKUP(B2826,'LISTADO LINCE'!$A$2:$BF$4824,14,FALSE)&lt;=0,"",VLOOKUP(B2826,'LISTADO LINCE'!$A$2:$BF$4824,14,FALSE))</f>
        <v/>
      </c>
    </row>
    <row r="2827" spans="1:6" hidden="1" x14ac:dyDescent="0.25">
      <c r="A2827" s="1">
        <v>8520116</v>
      </c>
      <c r="B2827" s="1">
        <f t="shared" si="44"/>
        <v>8520116</v>
      </c>
      <c r="C2827" s="1" t="str">
        <f>+'LISTADO LINCE'!C2826</f>
        <v>CAMPING PACK GEL FUEL IMP</v>
      </c>
      <c r="D2827" s="1" t="b">
        <f>IFERROR(VLOOKUP(B2827,'PUBLICADOS EN WEB'!$D$2:$D$4094,1,FALSE)=B2827,"")</f>
        <v>1</v>
      </c>
      <c r="E2827" s="1" t="str">
        <f>IFERROR(VLOOKUP(B2827,'PUBLICADOS EN MELI'!$D$2:$D$12092,1,FALSE)=B2827,"")</f>
        <v/>
      </c>
      <c r="F2827" s="1" t="str">
        <f>IF(VLOOKUP(B2827,'LISTADO LINCE'!$A$2:$BF$4824,14,FALSE)&lt;=0,"",VLOOKUP(B2827,'LISTADO LINCE'!$A$2:$BF$4824,14,FALSE))</f>
        <v/>
      </c>
    </row>
    <row r="2828" spans="1:6" x14ac:dyDescent="0.25">
      <c r="A2828" s="1">
        <v>8520118</v>
      </c>
      <c r="B2828" s="1">
        <f t="shared" si="44"/>
        <v>8520118</v>
      </c>
      <c r="C2828" s="1" t="str">
        <f>VLOOKUP(B2828,'LISTADO LINCE'!$A$1:$BF$4008,3,FALSE)</f>
        <v>LINTERNA C/ZOOM Y USB 5545 LUZ LATERAL 2</v>
      </c>
      <c r="D2828" s="1" t="str">
        <f>IFERROR(VLOOKUP(B2828,'PUBLICADOS EN WEB'!$D$2:$D$4094,1,FALSE)=B2828,"")</f>
        <v/>
      </c>
      <c r="E2828" s="1" t="b">
        <f>IFERROR(VLOOKUP(B2828,'PUBLICADOS EN MELI'!$D$2:$D$12092,1,FALSE)=B2828,"")</f>
        <v>1</v>
      </c>
      <c r="F2828" s="1">
        <f>IF(VLOOKUP(B2828,'LISTADO LINCE'!$A$2:$BF$4824,14,FALSE)&lt;=0,"",VLOOKUP(B2828,'LISTADO LINCE'!$A$2:$BF$4824,14,FALSE))</f>
        <v>14</v>
      </c>
    </row>
    <row r="2829" spans="1:6" hidden="1" x14ac:dyDescent="0.25">
      <c r="A2829" s="1">
        <v>8520119</v>
      </c>
      <c r="B2829" s="1">
        <f t="shared" si="44"/>
        <v>8520119</v>
      </c>
      <c r="C2829" s="1" t="str">
        <f>+'LISTADO LINCE'!C2828</f>
        <v>LINTERNA MULTIFUNCION DAMA</v>
      </c>
      <c r="D2829" s="1" t="str">
        <f>IFERROR(VLOOKUP(B2829,'PUBLICADOS EN WEB'!$D$2:$D$4094,1,FALSE)=B2829,"")</f>
        <v/>
      </c>
      <c r="E2829" s="1" t="str">
        <f>IFERROR(VLOOKUP(B2829,'PUBLICADOS EN MELI'!$D$2:$D$12092,1,FALSE)=B2829,"")</f>
        <v/>
      </c>
      <c r="F2829" s="1" t="str">
        <f>IF(VLOOKUP(B2829,'LISTADO LINCE'!$A$2:$BF$4824,14,FALSE)&lt;=0,"",VLOOKUP(B2829,'LISTADO LINCE'!$A$2:$BF$4824,14,FALSE))</f>
        <v/>
      </c>
    </row>
    <row r="2830" spans="1:6" hidden="1" x14ac:dyDescent="0.25">
      <c r="A2830" s="1">
        <v>8520120</v>
      </c>
      <c r="B2830" s="1">
        <f t="shared" si="44"/>
        <v>8520120</v>
      </c>
      <c r="C2830" s="1" t="str">
        <f>+'LISTADO LINCE'!C2829</f>
        <v>LINTERNA MULTIFUNCION CON LASER RER</v>
      </c>
      <c r="D2830" s="1" t="b">
        <f>IFERROR(VLOOKUP(B2830,'PUBLICADOS EN WEB'!$D$2:$D$4094,1,FALSE)=B2830,"")</f>
        <v>1</v>
      </c>
      <c r="E2830" s="1" t="str">
        <f>IFERROR(VLOOKUP(B2830,'PUBLICADOS EN MELI'!$D$2:$D$12092,1,FALSE)=B2830,"")</f>
        <v/>
      </c>
      <c r="F2830" s="1" t="str">
        <f>IF(VLOOKUP(B2830,'LISTADO LINCE'!$A$2:$BF$4824,14,FALSE)&lt;=0,"",VLOOKUP(B2830,'LISTADO LINCE'!$A$2:$BF$4824,14,FALSE))</f>
        <v/>
      </c>
    </row>
    <row r="2831" spans="1:6" hidden="1" x14ac:dyDescent="0.25">
      <c r="A2831" s="1">
        <v>8520121</v>
      </c>
      <c r="B2831" s="1">
        <f t="shared" si="44"/>
        <v>8520121</v>
      </c>
      <c r="C2831" s="1" t="str">
        <f>+'LISTADO LINCE'!C2830</f>
        <v>BRAZALETE PARACAIDISTA CUERDA</v>
      </c>
      <c r="D2831" s="1" t="b">
        <f>IFERROR(VLOOKUP(B2831,'PUBLICADOS EN WEB'!$D$2:$D$4094,1,FALSE)=B2831,"")</f>
        <v>1</v>
      </c>
      <c r="E2831" s="1" t="str">
        <f>IFERROR(VLOOKUP(B2831,'PUBLICADOS EN MELI'!$D$2:$D$12092,1,FALSE)=B2831,"")</f>
        <v/>
      </c>
      <c r="F2831" s="1" t="str">
        <f>IF(VLOOKUP(B2831,'LISTADO LINCE'!$A$2:$BF$4824,14,FALSE)&lt;=0,"",VLOOKUP(B2831,'LISTADO LINCE'!$A$2:$BF$4824,14,FALSE))</f>
        <v/>
      </c>
    </row>
    <row r="2832" spans="1:6" hidden="1" x14ac:dyDescent="0.25">
      <c r="A2832" s="1">
        <v>8520122</v>
      </c>
      <c r="B2832" s="1">
        <f t="shared" si="44"/>
        <v>8520122</v>
      </c>
      <c r="C2832" s="1" t="str">
        <f>+'LISTADO LINCE'!C2831</f>
        <v>MOSQUETON CON TRABA ROSCA</v>
      </c>
      <c r="D2832" s="1" t="str">
        <f>IFERROR(VLOOKUP(B2832,'PUBLICADOS EN WEB'!$D$2:$D$4094,1,FALSE)=B2832,"")</f>
        <v/>
      </c>
      <c r="E2832" s="1" t="str">
        <f>IFERROR(VLOOKUP(B2832,'PUBLICADOS EN MELI'!$D$2:$D$12092,1,FALSE)=B2832,"")</f>
        <v/>
      </c>
      <c r="F2832" s="1" t="str">
        <f>IF(VLOOKUP(B2832,'LISTADO LINCE'!$A$2:$BF$4824,14,FALSE)&lt;=0,"",VLOOKUP(B2832,'LISTADO LINCE'!$A$2:$BF$4824,14,FALSE))</f>
        <v/>
      </c>
    </row>
    <row r="2833" spans="1:6" hidden="1" x14ac:dyDescent="0.25">
      <c r="A2833" s="1">
        <v>8520123</v>
      </c>
      <c r="B2833" s="1">
        <f t="shared" si="44"/>
        <v>8520123</v>
      </c>
      <c r="C2833" s="1" t="str">
        <f>+'LISTADO LINCE'!C2832</f>
        <v>MOSQUETON CON SOGA</v>
      </c>
      <c r="D2833" s="1" t="str">
        <f>IFERROR(VLOOKUP(B2833,'PUBLICADOS EN WEB'!$D$2:$D$4094,1,FALSE)=B2833,"")</f>
        <v/>
      </c>
      <c r="E2833" s="1" t="str">
        <f>IFERROR(VLOOKUP(B2833,'PUBLICADOS EN MELI'!$D$2:$D$12092,1,FALSE)=B2833,"")</f>
        <v/>
      </c>
      <c r="F2833" s="1" t="str">
        <f>IF(VLOOKUP(B2833,'LISTADO LINCE'!$A$2:$BF$4824,14,FALSE)&lt;=0,"",VLOOKUP(B2833,'LISTADO LINCE'!$A$2:$BF$4824,14,FALSE))</f>
        <v/>
      </c>
    </row>
    <row r="2834" spans="1:6" hidden="1" x14ac:dyDescent="0.25">
      <c r="A2834" s="1">
        <v>8520124</v>
      </c>
      <c r="B2834" s="1">
        <f t="shared" si="44"/>
        <v>8520124</v>
      </c>
      <c r="C2834" s="1" t="str">
        <f>+'LISTADO LINCE'!C2833</f>
        <v>BRAZALETE PARACOR SILVAT+BRUJ+PEDERN RER</v>
      </c>
      <c r="D2834" s="1" t="b">
        <f>IFERROR(VLOOKUP(B2834,'PUBLICADOS EN WEB'!$D$2:$D$4094,1,FALSE)=B2834,"")</f>
        <v>1</v>
      </c>
      <c r="E2834" s="1" t="str">
        <f>IFERROR(VLOOKUP(B2834,'PUBLICADOS EN MELI'!$D$2:$D$12092,1,FALSE)=B2834,"")</f>
        <v/>
      </c>
      <c r="F2834" s="1" t="str">
        <f>IF(VLOOKUP(B2834,'LISTADO LINCE'!$A$2:$BF$4824,14,FALSE)&lt;=0,"",VLOOKUP(B2834,'LISTADO LINCE'!$A$2:$BF$4824,14,FALSE))</f>
        <v/>
      </c>
    </row>
    <row r="2835" spans="1:6" hidden="1" x14ac:dyDescent="0.25">
      <c r="A2835" s="1">
        <v>8520125</v>
      </c>
      <c r="B2835" s="1">
        <f t="shared" si="44"/>
        <v>8520125</v>
      </c>
      <c r="C2835" s="1" t="str">
        <f>+'LISTADO LINCE'!C2834</f>
        <v>PEDERNAL MAGNESIO INICIADOR DE FUEGO LUG</v>
      </c>
      <c r="D2835" s="1" t="b">
        <f>IFERROR(VLOOKUP(B2835,'PUBLICADOS EN WEB'!$D$2:$D$4094,1,FALSE)=B2835,"")</f>
        <v>1</v>
      </c>
      <c r="E2835" s="1" t="str">
        <f>IFERROR(VLOOKUP(B2835,'PUBLICADOS EN MELI'!$D$2:$D$12092,1,FALSE)=B2835,"")</f>
        <v/>
      </c>
      <c r="F2835" s="1" t="str">
        <f>IF(VLOOKUP(B2835,'LISTADO LINCE'!$A$2:$BF$4824,14,FALSE)&lt;=0,"",VLOOKUP(B2835,'LISTADO LINCE'!$A$2:$BF$4824,14,FALSE))</f>
        <v/>
      </c>
    </row>
    <row r="2836" spans="1:6" hidden="1" x14ac:dyDescent="0.25">
      <c r="A2836" s="1">
        <v>8520126</v>
      </c>
      <c r="B2836" s="1">
        <f t="shared" si="44"/>
        <v>8520126</v>
      </c>
      <c r="C2836" s="1" t="str">
        <f>+'LISTADO LINCE'!C2835</f>
        <v>PEDERNAL GRANDE RER</v>
      </c>
      <c r="D2836" s="1" t="b">
        <f>IFERROR(VLOOKUP(B2836,'PUBLICADOS EN WEB'!$D$2:$D$4094,1,FALSE)=B2836,"")</f>
        <v>1</v>
      </c>
      <c r="E2836" s="1" t="str">
        <f>IFERROR(VLOOKUP(B2836,'PUBLICADOS EN MELI'!$D$2:$D$12092,1,FALSE)=B2836,"")</f>
        <v/>
      </c>
      <c r="F2836" s="1" t="str">
        <f>IF(VLOOKUP(B2836,'LISTADO LINCE'!$A$2:$BF$4824,14,FALSE)&lt;=0,"",VLOOKUP(B2836,'LISTADO LINCE'!$A$2:$BF$4824,14,FALSE))</f>
        <v/>
      </c>
    </row>
    <row r="2837" spans="1:6" hidden="1" x14ac:dyDescent="0.25">
      <c r="A2837" s="1">
        <v>8520127</v>
      </c>
      <c r="B2837" s="1">
        <f t="shared" si="44"/>
        <v>8520127</v>
      </c>
      <c r="C2837" s="1" t="str">
        <f>+'LISTADO LINCE'!C2836</f>
        <v>PEDERNAL MEDIANO RER</v>
      </c>
      <c r="D2837" s="1" t="str">
        <f>IFERROR(VLOOKUP(B2837,'PUBLICADOS EN WEB'!$D$2:$D$4094,1,FALSE)=B2837,"")</f>
        <v/>
      </c>
      <c r="E2837" s="1" t="str">
        <f>IFERROR(VLOOKUP(B2837,'PUBLICADOS EN MELI'!$D$2:$D$12092,1,FALSE)=B2837,"")</f>
        <v/>
      </c>
      <c r="F2837" s="1" t="str">
        <f>IF(VLOOKUP(B2837,'LISTADO LINCE'!$A$2:$BF$4824,14,FALSE)&lt;=0,"",VLOOKUP(B2837,'LISTADO LINCE'!$A$2:$BF$4824,14,FALSE))</f>
        <v/>
      </c>
    </row>
    <row r="2838" spans="1:6" hidden="1" x14ac:dyDescent="0.25">
      <c r="A2838" s="1">
        <v>8520130</v>
      </c>
      <c r="B2838" s="1">
        <f t="shared" si="44"/>
        <v>8520130</v>
      </c>
      <c r="C2838" s="1" t="str">
        <f>+'LISTADO LINCE'!C2837</f>
        <v>LINTERNA RECARGABLE CAJA NEGRA RER</v>
      </c>
      <c r="D2838" s="1" t="str">
        <f>IFERROR(VLOOKUP(B2838,'PUBLICADOS EN WEB'!$D$2:$D$4094,1,FALSE)=B2838,"")</f>
        <v/>
      </c>
      <c r="E2838" s="1" t="str">
        <f>IFERROR(VLOOKUP(B2838,'PUBLICADOS EN MELI'!$D$2:$D$12092,1,FALSE)=B2838,"")</f>
        <v/>
      </c>
      <c r="F2838" s="1" t="str">
        <f>IF(VLOOKUP(B2838,'LISTADO LINCE'!$A$2:$BF$4824,14,FALSE)&lt;=0,"",VLOOKUP(B2838,'LISTADO LINCE'!$A$2:$BF$4824,14,FALSE))</f>
        <v/>
      </c>
    </row>
    <row r="2839" spans="1:6" x14ac:dyDescent="0.25">
      <c r="A2839" s="1">
        <v>8520141</v>
      </c>
      <c r="B2839" s="1">
        <f t="shared" si="44"/>
        <v>8520141</v>
      </c>
      <c r="C2839" s="1" t="str">
        <f>VLOOKUP(B2839,'LISTADO LINCE'!$A$1:$BF$4008,3,FALSE)</f>
        <v>LINTERNA 9 LED FLASHLIGTH RER</v>
      </c>
      <c r="D2839" s="1" t="b">
        <f>IFERROR(VLOOKUP(B2839,'PUBLICADOS EN WEB'!$D$2:$D$4094,1,FALSE)=B2839,"")</f>
        <v>1</v>
      </c>
      <c r="E2839" s="1" t="b">
        <f>IFERROR(VLOOKUP(B2839,'PUBLICADOS EN MELI'!$D$2:$D$12092,1,FALSE)=B2839,"")</f>
        <v>1</v>
      </c>
      <c r="F2839" s="1">
        <f>IF(VLOOKUP(B2839,'LISTADO LINCE'!$A$2:$BF$4824,14,FALSE)&lt;=0,"",VLOOKUP(B2839,'LISTADO LINCE'!$A$2:$BF$4824,14,FALSE))</f>
        <v>31</v>
      </c>
    </row>
    <row r="2840" spans="1:6" hidden="1" x14ac:dyDescent="0.25">
      <c r="A2840" s="1">
        <v>8520142</v>
      </c>
      <c r="B2840" s="1">
        <f t="shared" si="44"/>
        <v>8520142</v>
      </c>
      <c r="C2840" s="1" t="str">
        <f>+'LISTADO LINCE'!C2839</f>
        <v>BALIZA KIT X 3  C/ BASE</v>
      </c>
      <c r="D2840" s="1" t="str">
        <f>IFERROR(VLOOKUP(B2840,'PUBLICADOS EN WEB'!$D$2:$D$4094,1,FALSE)=B2840,"")</f>
        <v/>
      </c>
      <c r="E2840" s="1" t="str">
        <f>IFERROR(VLOOKUP(B2840,'PUBLICADOS EN MELI'!$D$2:$D$12092,1,FALSE)=B2840,"")</f>
        <v/>
      </c>
      <c r="F2840" s="1" t="str">
        <f>IF(VLOOKUP(B2840,'LISTADO LINCE'!$A$2:$BF$4824,14,FALSE)&lt;=0,"",VLOOKUP(B2840,'LISTADO LINCE'!$A$2:$BF$4824,14,FALSE))</f>
        <v/>
      </c>
    </row>
    <row r="2841" spans="1:6" hidden="1" x14ac:dyDescent="0.25">
      <c r="A2841" s="1">
        <v>8520143</v>
      </c>
      <c r="B2841" s="1">
        <f t="shared" si="44"/>
        <v>8520143</v>
      </c>
      <c r="C2841" s="1" t="str">
        <f>+'LISTADO LINCE'!C2840</f>
        <v>BALIZA KIT X 6 SOLES</v>
      </c>
      <c r="D2841" s="1" t="str">
        <f>IFERROR(VLOOKUP(B2841,'PUBLICADOS EN WEB'!$D$2:$D$4094,1,FALSE)=B2841,"")</f>
        <v/>
      </c>
      <c r="E2841" s="1" t="str">
        <f>IFERROR(VLOOKUP(B2841,'PUBLICADOS EN MELI'!$D$2:$D$12092,1,FALSE)=B2841,"")</f>
        <v/>
      </c>
      <c r="F2841" s="1" t="str">
        <f>IF(VLOOKUP(B2841,'LISTADO LINCE'!$A$2:$BF$4824,14,FALSE)&lt;=0,"",VLOOKUP(B2841,'LISTADO LINCE'!$A$2:$BF$4824,14,FALSE))</f>
        <v/>
      </c>
    </row>
    <row r="2842" spans="1:6" hidden="1" x14ac:dyDescent="0.25">
      <c r="A2842" s="1">
        <v>8520144</v>
      </c>
      <c r="B2842" s="1">
        <f t="shared" si="44"/>
        <v>8520144</v>
      </c>
      <c r="C2842" s="1" t="str">
        <f>+'LISTADO LINCE'!C2841</f>
        <v>BALIZA MINI MULTIUSO USB</v>
      </c>
      <c r="D2842" s="1" t="str">
        <f>IFERROR(VLOOKUP(B2842,'PUBLICADOS EN WEB'!$D$2:$D$4094,1,FALSE)=B2842,"")</f>
        <v/>
      </c>
      <c r="E2842" s="1" t="str">
        <f>IFERROR(VLOOKUP(B2842,'PUBLICADOS EN MELI'!$D$2:$D$12092,1,FALSE)=B2842,"")</f>
        <v/>
      </c>
      <c r="F2842" s="1" t="str">
        <f>IF(VLOOKUP(B2842,'LISTADO LINCE'!$A$2:$BF$4824,14,FALSE)&lt;=0,"",VLOOKUP(B2842,'LISTADO LINCE'!$A$2:$BF$4824,14,FALSE))</f>
        <v/>
      </c>
    </row>
    <row r="2843" spans="1:6" hidden="1" x14ac:dyDescent="0.25">
      <c r="A2843" s="1">
        <v>8520155</v>
      </c>
      <c r="B2843" s="1">
        <f t="shared" si="44"/>
        <v>8520155</v>
      </c>
      <c r="C2843" s="1" t="str">
        <f>+'LISTADO LINCE'!C2842</f>
        <v>LINTERNA RECARGABLE RER</v>
      </c>
      <c r="D2843" s="1" t="str">
        <f>IFERROR(VLOOKUP(B2843,'PUBLICADOS EN WEB'!$D$2:$D$4094,1,FALSE)=B2843,"")</f>
        <v/>
      </c>
      <c r="E2843" s="1" t="str">
        <f>IFERROR(VLOOKUP(B2843,'PUBLICADOS EN MELI'!$D$2:$D$12092,1,FALSE)=B2843,"")</f>
        <v/>
      </c>
      <c r="F2843" s="1" t="str">
        <f>IF(VLOOKUP(B2843,'LISTADO LINCE'!$A$2:$BF$4824,14,FALSE)&lt;=0,"",VLOOKUP(B2843,'LISTADO LINCE'!$A$2:$BF$4824,14,FALSE))</f>
        <v/>
      </c>
    </row>
    <row r="2844" spans="1:6" x14ac:dyDescent="0.25">
      <c r="A2844" s="1">
        <v>8520162</v>
      </c>
      <c r="B2844" s="1">
        <f t="shared" si="44"/>
        <v>8520162</v>
      </c>
      <c r="C2844" s="1" t="str">
        <f>VLOOKUP(B2844,'LISTADO LINCE'!$A$1:$BF$4008,3,FALSE)</f>
        <v>NAVAJA 21CM MASTIFF/CAMUFLADA   14-28/3</v>
      </c>
      <c r="D2844" s="1" t="b">
        <f>IFERROR(VLOOKUP(B2844,'PUBLICADOS EN WEB'!$D$2:$D$4094,1,FALSE)=B2844,"")</f>
        <v>1</v>
      </c>
      <c r="E2844" s="1" t="b">
        <f>IFERROR(VLOOKUP(B2844,'PUBLICADOS EN MELI'!$D$2:$D$12092,1,FALSE)=B2844,"")</f>
        <v>1</v>
      </c>
      <c r="F2844" s="1">
        <f>IF(VLOOKUP(B2844,'LISTADO LINCE'!$A$2:$BF$4824,14,FALSE)&lt;=0,"",VLOOKUP(B2844,'LISTADO LINCE'!$A$2:$BF$4824,14,FALSE))</f>
        <v>59</v>
      </c>
    </row>
    <row r="2845" spans="1:6" hidden="1" x14ac:dyDescent="0.25">
      <c r="A2845" s="1">
        <v>8520165</v>
      </c>
      <c r="B2845" s="1">
        <f t="shared" si="44"/>
        <v>8520165</v>
      </c>
      <c r="C2845" s="1" t="str">
        <f>+'LISTADO LINCE'!C2844</f>
        <v>LINTERNA CON BALIZA IMP</v>
      </c>
      <c r="D2845" s="1" t="b">
        <f>IFERROR(VLOOKUP(B2845,'PUBLICADOS EN WEB'!$D$2:$D$4094,1,FALSE)=B2845,"")</f>
        <v>1</v>
      </c>
      <c r="E2845" s="1" t="str">
        <f>IFERROR(VLOOKUP(B2845,'PUBLICADOS EN MELI'!$D$2:$D$12092,1,FALSE)=B2845,"")</f>
        <v/>
      </c>
      <c r="F2845" s="1">
        <f>IF(VLOOKUP(B2845,'LISTADO LINCE'!$A$2:$BF$4824,14,FALSE)&lt;=0,"",VLOOKUP(B2845,'LISTADO LINCE'!$A$2:$BF$4824,14,FALSE))</f>
        <v>3</v>
      </c>
    </row>
    <row r="2846" spans="1:6" x14ac:dyDescent="0.25">
      <c r="A2846" s="1">
        <v>8520166</v>
      </c>
      <c r="B2846" s="1">
        <f t="shared" si="44"/>
        <v>8520166</v>
      </c>
      <c r="C2846" s="1" t="str">
        <f>VLOOKUP(B2846,'LISTADO LINCE'!$A$1:$BF$4008,3,FALSE)</f>
        <v>LINTERNA FLUOR SUMERGIBLE RECARGABLE IMP</v>
      </c>
      <c r="D2846" s="1" t="b">
        <f>IFERROR(VLOOKUP(B2846,'PUBLICADOS EN WEB'!$D$2:$D$4094,1,FALSE)=B2846,"")</f>
        <v>1</v>
      </c>
      <c r="E2846" s="1" t="b">
        <f>IFERROR(VLOOKUP(B2846,'PUBLICADOS EN MELI'!$D$2:$D$12092,1,FALSE)=B2846,"")</f>
        <v>1</v>
      </c>
      <c r="F2846" s="1" t="str">
        <f>IF(VLOOKUP(B2846,'LISTADO LINCE'!$A$2:$BF$4824,14,FALSE)&lt;=0,"",VLOOKUP(B2846,'LISTADO LINCE'!$A$2:$BF$4824,14,FALSE))</f>
        <v/>
      </c>
    </row>
    <row r="2847" spans="1:6" hidden="1" x14ac:dyDescent="0.25">
      <c r="A2847" s="1">
        <v>8520175</v>
      </c>
      <c r="B2847" s="1">
        <f t="shared" si="44"/>
        <v>8520175</v>
      </c>
      <c r="C2847" s="1" t="str">
        <f>+'LISTADO LINCE'!C2846</f>
        <v>LINTERNA RECARGABLE CAJA VERDE RER</v>
      </c>
      <c r="D2847" s="1" t="str">
        <f>IFERROR(VLOOKUP(B2847,'PUBLICADOS EN WEB'!$D$2:$D$4094,1,FALSE)=B2847,"")</f>
        <v/>
      </c>
      <c r="E2847" s="1" t="str">
        <f>IFERROR(VLOOKUP(B2847,'PUBLICADOS EN MELI'!$D$2:$D$12092,1,FALSE)=B2847,"")</f>
        <v/>
      </c>
      <c r="F2847" s="1" t="str">
        <f>IF(VLOOKUP(B2847,'LISTADO LINCE'!$A$2:$BF$4824,14,FALSE)&lt;=0,"",VLOOKUP(B2847,'LISTADO LINCE'!$A$2:$BF$4824,14,FALSE))</f>
        <v/>
      </c>
    </row>
    <row r="2848" spans="1:6" hidden="1" x14ac:dyDescent="0.25">
      <c r="A2848" s="1">
        <v>8520190</v>
      </c>
      <c r="B2848" s="1">
        <f t="shared" si="44"/>
        <v>8520190</v>
      </c>
      <c r="C2848" s="1" t="str">
        <f>+'LISTADO LINCE'!C2847</f>
        <v>NAVAJA 28 CM M MADERA 2 TRAAS CAJA LUG</v>
      </c>
      <c r="D2848" s="1" t="str">
        <f>IFERROR(VLOOKUP(B2848,'PUBLICADOS EN WEB'!$D$2:$D$4094,1,FALSE)=B2848,"")</f>
        <v/>
      </c>
      <c r="E2848" s="1" t="str">
        <f>IFERROR(VLOOKUP(B2848,'PUBLICADOS EN MELI'!$D$2:$D$12092,1,FALSE)=B2848,"")</f>
        <v/>
      </c>
      <c r="F2848" s="1" t="str">
        <f>IF(VLOOKUP(B2848,'LISTADO LINCE'!$A$2:$BF$4824,14,FALSE)&lt;=0,"",VLOOKUP(B2848,'LISTADO LINCE'!$A$2:$BF$4824,14,FALSE))</f>
        <v/>
      </c>
    </row>
    <row r="2849" spans="1:6" hidden="1" x14ac:dyDescent="0.25">
      <c r="A2849" s="1">
        <v>8520209</v>
      </c>
      <c r="B2849" s="1">
        <f t="shared" si="44"/>
        <v>8520209</v>
      </c>
      <c r="C2849" s="1" t="str">
        <f>+'LISTADO LINCE'!C2848</f>
        <v>CORTAPLUMAS 17 FUNCIONES 4209</v>
      </c>
      <c r="D2849" s="1" t="str">
        <f>IFERROR(VLOOKUP(B2849,'PUBLICADOS EN WEB'!$D$2:$D$4094,1,FALSE)=B2849,"")</f>
        <v/>
      </c>
      <c r="E2849" s="1" t="str">
        <f>IFERROR(VLOOKUP(B2849,'PUBLICADOS EN MELI'!$D$2:$D$12092,1,FALSE)=B2849,"")</f>
        <v/>
      </c>
      <c r="F2849" s="1">
        <f>IF(VLOOKUP(B2849,'LISTADO LINCE'!$A$2:$BF$4824,14,FALSE)&lt;=0,"",VLOOKUP(B2849,'LISTADO LINCE'!$A$2:$BF$4824,14,FALSE))</f>
        <v>36</v>
      </c>
    </row>
    <row r="2850" spans="1:6" hidden="1" x14ac:dyDescent="0.25">
      <c r="A2850" s="1">
        <v>8520220</v>
      </c>
      <c r="B2850" s="1">
        <f t="shared" si="44"/>
        <v>8520220</v>
      </c>
      <c r="C2850" s="1" t="str">
        <f>+'LISTADO LINCE'!C2849</f>
        <v>NAVAJA 20 CM ACERO INOX LUG</v>
      </c>
      <c r="D2850" s="1" t="b">
        <f>IFERROR(VLOOKUP(B2850,'PUBLICADOS EN WEB'!$D$2:$D$4094,1,FALSE)=B2850,"")</f>
        <v>1</v>
      </c>
      <c r="E2850" s="1" t="str">
        <f>IFERROR(VLOOKUP(B2850,'PUBLICADOS EN MELI'!$D$2:$D$12092,1,FALSE)=B2850,"")</f>
        <v/>
      </c>
      <c r="F2850" s="1" t="str">
        <f>IF(VLOOKUP(B2850,'LISTADO LINCE'!$A$2:$BF$4824,14,FALSE)&lt;=0,"",VLOOKUP(B2850,'LISTADO LINCE'!$A$2:$BF$4824,14,FALSE))</f>
        <v/>
      </c>
    </row>
    <row r="2851" spans="1:6" hidden="1" x14ac:dyDescent="0.25">
      <c r="A2851" s="1">
        <v>8520222</v>
      </c>
      <c r="B2851" s="1">
        <f t="shared" ref="B2851:B2914" si="45">IF(A2851&lt;&gt;"",IFERROR(A2851*1,""),"")</f>
        <v>8520222</v>
      </c>
      <c r="C2851" s="1" t="str">
        <f>+'LISTADO LINCE'!C2850</f>
        <v>GANCHO MOSQUETON MULTIFUNCION LUG</v>
      </c>
      <c r="D2851" s="1" t="str">
        <f>IFERROR(VLOOKUP(B2851,'PUBLICADOS EN WEB'!$D$2:$D$4094,1,FALSE)=B2851,"")</f>
        <v/>
      </c>
      <c r="E2851" s="1" t="str">
        <f>IFERROR(VLOOKUP(B2851,'PUBLICADOS EN MELI'!$D$2:$D$12092,1,FALSE)=B2851,"")</f>
        <v/>
      </c>
      <c r="F2851" s="1" t="str">
        <f>IF(VLOOKUP(B2851,'LISTADO LINCE'!$A$2:$BF$4824,14,FALSE)&lt;=0,"",VLOOKUP(B2851,'LISTADO LINCE'!$A$2:$BF$4824,14,FALSE))</f>
        <v/>
      </c>
    </row>
    <row r="2852" spans="1:6" x14ac:dyDescent="0.25">
      <c r="A2852" s="1">
        <v>8520230</v>
      </c>
      <c r="B2852" s="1">
        <f t="shared" si="45"/>
        <v>8520230</v>
      </c>
      <c r="C2852" s="1" t="str">
        <f>VLOOKUP(B2852,'LISTADO LINCE'!$A$1:$BF$4008,3,FALSE)</f>
        <v>NAVAJA MARIPOSA GRIS  19-12/3</v>
      </c>
      <c r="D2852" s="1" t="b">
        <f>IFERROR(VLOOKUP(B2852,'PUBLICADOS EN WEB'!$D$2:$D$4094,1,FALSE)=B2852,"")</f>
        <v>1</v>
      </c>
      <c r="E2852" s="1" t="b">
        <f>IFERROR(VLOOKUP(B2852,'PUBLICADOS EN MELI'!$D$2:$D$12092,1,FALSE)=B2852,"")</f>
        <v>1</v>
      </c>
      <c r="F2852" s="1">
        <f>IF(VLOOKUP(B2852,'LISTADO LINCE'!$A$2:$BF$4824,14,FALSE)&lt;=0,"",VLOOKUP(B2852,'LISTADO LINCE'!$A$2:$BF$4824,14,FALSE))</f>
        <v>9</v>
      </c>
    </row>
    <row r="2853" spans="1:6" hidden="1" x14ac:dyDescent="0.25">
      <c r="A2853" s="1">
        <v>8520264</v>
      </c>
      <c r="B2853" s="1">
        <f t="shared" si="45"/>
        <v>8520264</v>
      </c>
      <c r="C2853" s="1" t="str">
        <f>+'LISTADO LINCE'!C2852</f>
        <v>LINTERNA CON ZOOM IMP</v>
      </c>
      <c r="D2853" s="1" t="str">
        <f>IFERROR(VLOOKUP(B2853,'PUBLICADOS EN WEB'!$D$2:$D$4094,1,FALSE)=B2853,"")</f>
        <v/>
      </c>
      <c r="E2853" s="1" t="str">
        <f>IFERROR(VLOOKUP(B2853,'PUBLICADOS EN MELI'!$D$2:$D$12092,1,FALSE)=B2853,"")</f>
        <v/>
      </c>
      <c r="F2853" s="1" t="str">
        <f>IF(VLOOKUP(B2853,'LISTADO LINCE'!$A$2:$BF$4824,14,FALSE)&lt;=0,"",VLOOKUP(B2853,'LISTADO LINCE'!$A$2:$BF$4824,14,FALSE))</f>
        <v/>
      </c>
    </row>
    <row r="2854" spans="1:6" x14ac:dyDescent="0.25">
      <c r="A2854" s="1">
        <v>8520265</v>
      </c>
      <c r="B2854" s="1">
        <f t="shared" si="45"/>
        <v>8520265</v>
      </c>
      <c r="C2854" s="1" t="str">
        <f>VLOOKUP(B2854,'LISTADO LINCE'!$A$1:$BF$4008,3,FALSE)</f>
        <v>LINTERNA C/ZOOM 3X10CM 3F IMP 4733</v>
      </c>
      <c r="D2854" s="1" t="b">
        <f>IFERROR(VLOOKUP(B2854,'PUBLICADOS EN WEB'!$D$2:$D$4094,1,FALSE)=B2854,"")</f>
        <v>1</v>
      </c>
      <c r="E2854" s="1" t="b">
        <f>IFERROR(VLOOKUP(B2854,'PUBLICADOS EN MELI'!$D$2:$D$12092,1,FALSE)=B2854,"")</f>
        <v>1</v>
      </c>
      <c r="F2854" s="1">
        <f>IF(VLOOKUP(B2854,'LISTADO LINCE'!$A$2:$BF$4824,14,FALSE)&lt;=0,"",VLOOKUP(B2854,'LISTADO LINCE'!$A$2:$BF$4824,14,FALSE))</f>
        <v>918</v>
      </c>
    </row>
    <row r="2855" spans="1:6" hidden="1" x14ac:dyDescent="0.25">
      <c r="A2855" s="1">
        <v>8520271</v>
      </c>
      <c r="B2855" s="1">
        <f t="shared" si="45"/>
        <v>8520271</v>
      </c>
      <c r="C2855" s="1" t="str">
        <f>+'LISTADO LINCE'!C2854</f>
        <v>LINTERNA BASTON RECARGABLE RER</v>
      </c>
      <c r="D2855" s="1" t="str">
        <f>IFERROR(VLOOKUP(B2855,'PUBLICADOS EN WEB'!$D$2:$D$4094,1,FALSE)=B2855,"")</f>
        <v/>
      </c>
      <c r="E2855" s="1" t="str">
        <f>IFERROR(VLOOKUP(B2855,'PUBLICADOS EN MELI'!$D$2:$D$12092,1,FALSE)=B2855,"")</f>
        <v/>
      </c>
      <c r="F2855" s="1" t="str">
        <f>IF(VLOOKUP(B2855,'LISTADO LINCE'!$A$2:$BF$4824,14,FALSE)&lt;=0,"",VLOOKUP(B2855,'LISTADO LINCE'!$A$2:$BF$4824,14,FALSE))</f>
        <v/>
      </c>
    </row>
    <row r="2856" spans="1:6" hidden="1" x14ac:dyDescent="0.25">
      <c r="A2856" s="1">
        <v>8520282</v>
      </c>
      <c r="B2856" s="1">
        <f t="shared" si="45"/>
        <v>8520282</v>
      </c>
      <c r="C2856" s="1" t="str">
        <f>+'LISTADO LINCE'!C2855</f>
        <v>MANOPLA ACERO DEFENSA LUG</v>
      </c>
      <c r="D2856" s="1" t="str">
        <f>IFERROR(VLOOKUP(B2856,'PUBLICADOS EN WEB'!$D$2:$D$4094,1,FALSE)=B2856,"")</f>
        <v/>
      </c>
      <c r="E2856" s="1" t="str">
        <f>IFERROR(VLOOKUP(B2856,'PUBLICADOS EN MELI'!$D$2:$D$12092,1,FALSE)=B2856,"")</f>
        <v/>
      </c>
      <c r="F2856" s="1" t="str">
        <f>IF(VLOOKUP(B2856,'LISTADO LINCE'!$A$2:$BF$4824,14,FALSE)&lt;=0,"",VLOOKUP(B2856,'LISTADO LINCE'!$A$2:$BF$4824,14,FALSE))</f>
        <v/>
      </c>
    </row>
    <row r="2857" spans="1:6" hidden="1" x14ac:dyDescent="0.25">
      <c r="A2857" s="1">
        <v>8520290</v>
      </c>
      <c r="B2857" s="1">
        <f t="shared" si="45"/>
        <v>8520290</v>
      </c>
      <c r="C2857" s="1" t="str">
        <f>+'LISTADO LINCE'!C2856</f>
        <v>LINTERNA RECARGABLE POWER STYLE 180 RER</v>
      </c>
      <c r="D2857" s="1" t="str">
        <f>IFERROR(VLOOKUP(B2857,'PUBLICADOS EN WEB'!$D$2:$D$4094,1,FALSE)=B2857,"")</f>
        <v/>
      </c>
      <c r="E2857" s="1" t="str">
        <f>IFERROR(VLOOKUP(B2857,'PUBLICADOS EN MELI'!$D$2:$D$12092,1,FALSE)=B2857,"")</f>
        <v/>
      </c>
      <c r="F2857" s="1" t="str">
        <f>IF(VLOOKUP(B2857,'LISTADO LINCE'!$A$2:$BF$4824,14,FALSE)&lt;=0,"",VLOOKUP(B2857,'LISTADO LINCE'!$A$2:$BF$4824,14,FALSE))</f>
        <v/>
      </c>
    </row>
    <row r="2858" spans="1:6" hidden="1" x14ac:dyDescent="0.25">
      <c r="A2858" s="1">
        <v>8520305</v>
      </c>
      <c r="B2858" s="1">
        <f t="shared" si="45"/>
        <v>8520305</v>
      </c>
      <c r="C2858" s="1" t="str">
        <f>+'LISTADO LINCE'!C2857</f>
        <v>CAMPING CADENA CERRUCHO P CORTAR</v>
      </c>
      <c r="D2858" s="1" t="str">
        <f>IFERROR(VLOOKUP(B2858,'PUBLICADOS EN WEB'!$D$2:$D$4094,1,FALSE)=B2858,"")</f>
        <v/>
      </c>
      <c r="E2858" s="1" t="str">
        <f>IFERROR(VLOOKUP(B2858,'PUBLICADOS EN MELI'!$D$2:$D$12092,1,FALSE)=B2858,"")</f>
        <v/>
      </c>
      <c r="F2858" s="1" t="str">
        <f>IF(VLOOKUP(B2858,'LISTADO LINCE'!$A$2:$BF$4824,14,FALSE)&lt;=0,"",VLOOKUP(B2858,'LISTADO LINCE'!$A$2:$BF$4824,14,FALSE))</f>
        <v/>
      </c>
    </row>
    <row r="2859" spans="1:6" hidden="1" x14ac:dyDescent="0.25">
      <c r="A2859" s="1">
        <v>8520306</v>
      </c>
      <c r="B2859" s="1">
        <f t="shared" si="45"/>
        <v>8520306</v>
      </c>
      <c r="C2859" s="1" t="str">
        <f>+'LISTADO LINCE'!C2858</f>
        <v>LINTERNA SOOYA RER</v>
      </c>
      <c r="D2859" s="1" t="str">
        <f>IFERROR(VLOOKUP(B2859,'PUBLICADOS EN WEB'!$D$2:$D$4094,1,FALSE)=B2859,"")</f>
        <v/>
      </c>
      <c r="E2859" s="1" t="str">
        <f>IFERROR(VLOOKUP(B2859,'PUBLICADOS EN MELI'!$D$2:$D$12092,1,FALSE)=B2859,"")</f>
        <v/>
      </c>
      <c r="F2859" s="1" t="str">
        <f>IF(VLOOKUP(B2859,'LISTADO LINCE'!$A$2:$BF$4824,14,FALSE)&lt;=0,"",VLOOKUP(B2859,'LISTADO LINCE'!$A$2:$BF$4824,14,FALSE))</f>
        <v/>
      </c>
    </row>
    <row r="2860" spans="1:6" hidden="1" x14ac:dyDescent="0.25">
      <c r="A2860" s="1">
        <v>8520372</v>
      </c>
      <c r="B2860" s="1">
        <f t="shared" si="45"/>
        <v>8520372</v>
      </c>
      <c r="C2860" s="1" t="str">
        <f>+'LISTADO LINCE'!C2859</f>
        <v>NAVAJA 23 CM C/ CERRUCHO Y ESTUCHE LUG</v>
      </c>
      <c r="D2860" s="1" t="b">
        <f>IFERROR(VLOOKUP(B2860,'PUBLICADOS EN WEB'!$D$2:$D$4094,1,FALSE)=B2860,"")</f>
        <v>1</v>
      </c>
      <c r="E2860" s="1" t="str">
        <f>IFERROR(VLOOKUP(B2860,'PUBLICADOS EN MELI'!$D$2:$D$12092,1,FALSE)=B2860,"")</f>
        <v/>
      </c>
      <c r="F2860" s="1" t="str">
        <f>IF(VLOOKUP(B2860,'LISTADO LINCE'!$A$2:$BF$4824,14,FALSE)&lt;=0,"",VLOOKUP(B2860,'LISTADO LINCE'!$A$2:$BF$4824,14,FALSE))</f>
        <v/>
      </c>
    </row>
    <row r="2861" spans="1:6" hidden="1" x14ac:dyDescent="0.25">
      <c r="A2861" s="1">
        <v>8520398</v>
      </c>
      <c r="B2861" s="1">
        <f t="shared" si="45"/>
        <v>8520398</v>
      </c>
      <c r="C2861" s="1" t="str">
        <f>+'LISTADO LINCE'!C2860</f>
        <v>LINTERNA POLICE RECARGABLE IMP</v>
      </c>
      <c r="D2861" s="1" t="str">
        <f>IFERROR(VLOOKUP(B2861,'PUBLICADOS EN WEB'!$D$2:$D$4094,1,FALSE)=B2861,"")</f>
        <v/>
      </c>
      <c r="E2861" s="1" t="str">
        <f>IFERROR(VLOOKUP(B2861,'PUBLICADOS EN MELI'!$D$2:$D$12092,1,FALSE)=B2861,"")</f>
        <v/>
      </c>
      <c r="F2861" s="1" t="str">
        <f>IF(VLOOKUP(B2861,'LISTADO LINCE'!$A$2:$BF$4824,14,FALSE)&lt;=0,"",VLOOKUP(B2861,'LISTADO LINCE'!$A$2:$BF$4824,14,FALSE))</f>
        <v/>
      </c>
    </row>
    <row r="2862" spans="1:6" hidden="1" x14ac:dyDescent="0.25">
      <c r="A2862" s="1">
        <v>8520407</v>
      </c>
      <c r="B2862" s="1">
        <f t="shared" si="45"/>
        <v>8520407</v>
      </c>
      <c r="C2862" s="1" t="str">
        <f>+'LISTADO LINCE'!C2861</f>
        <v>LINTERNA DOITE  VISERA 183407/LHL00 RER</v>
      </c>
      <c r="D2862" s="1" t="b">
        <f>IFERROR(VLOOKUP(B2862,'PUBLICADOS EN WEB'!$D$2:$D$4094,1,FALSE)=B2862,"")</f>
        <v>1</v>
      </c>
      <c r="E2862" s="1" t="str">
        <f>IFERROR(VLOOKUP(B2862,'PUBLICADOS EN MELI'!$D$2:$D$12092,1,FALSE)=B2862,"")</f>
        <v/>
      </c>
      <c r="F2862" s="1" t="str">
        <f>IF(VLOOKUP(B2862,'LISTADO LINCE'!$A$2:$BF$4824,14,FALSE)&lt;=0,"",VLOOKUP(B2862,'LISTADO LINCE'!$A$2:$BF$4824,14,FALSE))</f>
        <v/>
      </c>
    </row>
    <row r="2863" spans="1:6" hidden="1" x14ac:dyDescent="0.25">
      <c r="A2863" s="1">
        <v>8520419</v>
      </c>
      <c r="B2863" s="1">
        <f t="shared" si="45"/>
        <v>8520419</v>
      </c>
      <c r="C2863" s="1" t="str">
        <f>+'LISTADO LINCE'!C2862</f>
        <v>SOGA PARA REMOLQUE LUG</v>
      </c>
      <c r="D2863" s="1" t="str">
        <f>IFERROR(VLOOKUP(B2863,'PUBLICADOS EN WEB'!$D$2:$D$4094,1,FALSE)=B2863,"")</f>
        <v/>
      </c>
      <c r="E2863" s="1" t="str">
        <f>IFERROR(VLOOKUP(B2863,'PUBLICADOS EN MELI'!$D$2:$D$12092,1,FALSE)=B2863,"")</f>
        <v/>
      </c>
      <c r="F2863" s="1" t="str">
        <f>IF(VLOOKUP(B2863,'LISTADO LINCE'!$A$2:$BF$4824,14,FALSE)&lt;=0,"",VLOOKUP(B2863,'LISTADO LINCE'!$A$2:$BF$4824,14,FALSE))</f>
        <v/>
      </c>
    </row>
    <row r="2864" spans="1:6" hidden="1" x14ac:dyDescent="0.25">
      <c r="A2864" s="1">
        <v>8520458</v>
      </c>
      <c r="B2864" s="1">
        <f t="shared" si="45"/>
        <v>8520458</v>
      </c>
      <c r="C2864" s="1" t="str">
        <f>+'LISTADO LINCE'!C2863</f>
        <v>NAVAJA SMITH AND WESSON LUG</v>
      </c>
      <c r="D2864" s="1" t="str">
        <f>IFERROR(VLOOKUP(B2864,'PUBLICADOS EN WEB'!$D$2:$D$4094,1,FALSE)=B2864,"")</f>
        <v/>
      </c>
      <c r="E2864" s="1" t="str">
        <f>IFERROR(VLOOKUP(B2864,'PUBLICADOS EN MELI'!$D$2:$D$12092,1,FALSE)=B2864,"")</f>
        <v/>
      </c>
      <c r="F2864" s="1" t="str">
        <f>IF(VLOOKUP(B2864,'LISTADO LINCE'!$A$2:$BF$4824,14,FALSE)&lt;=0,"",VLOOKUP(B2864,'LISTADO LINCE'!$A$2:$BF$4824,14,FALSE))</f>
        <v/>
      </c>
    </row>
    <row r="2865" spans="1:6" hidden="1" x14ac:dyDescent="0.25">
      <c r="A2865" s="1">
        <v>8520506</v>
      </c>
      <c r="B2865" s="1">
        <f t="shared" si="45"/>
        <v>8520506</v>
      </c>
      <c r="C2865" s="1" t="str">
        <f>+'LISTADO LINCE'!C2864</f>
        <v>GANCHO MOSQUETON CLIP LUG</v>
      </c>
      <c r="D2865" s="1" t="b">
        <f>IFERROR(VLOOKUP(B2865,'PUBLICADOS EN WEB'!$D$2:$D$4094,1,FALSE)=B2865,"")</f>
        <v>1</v>
      </c>
      <c r="E2865" s="1" t="str">
        <f>IFERROR(VLOOKUP(B2865,'PUBLICADOS EN MELI'!$D$2:$D$12092,1,FALSE)=B2865,"")</f>
        <v/>
      </c>
      <c r="F2865" s="1" t="str">
        <f>IF(VLOOKUP(B2865,'LISTADO LINCE'!$A$2:$BF$4824,14,FALSE)&lt;=0,"",VLOOKUP(B2865,'LISTADO LINCE'!$A$2:$BF$4824,14,FALSE))</f>
        <v/>
      </c>
    </row>
    <row r="2866" spans="1:6" hidden="1" x14ac:dyDescent="0.25">
      <c r="A2866" s="1">
        <v>8520507</v>
      </c>
      <c r="B2866" s="1">
        <f t="shared" si="45"/>
        <v>8520507</v>
      </c>
      <c r="C2866" s="1" t="str">
        <f>+'LISTADO LINCE'!C2865</f>
        <v>GANCHO MOSQUETON ROSCA LUG</v>
      </c>
      <c r="D2866" s="1" t="b">
        <f>IFERROR(VLOOKUP(B2866,'PUBLICADOS EN WEB'!$D$2:$D$4094,1,FALSE)=B2866,"")</f>
        <v>1</v>
      </c>
      <c r="E2866" s="1" t="str">
        <f>IFERROR(VLOOKUP(B2866,'PUBLICADOS EN MELI'!$D$2:$D$12092,1,FALSE)=B2866,"")</f>
        <v/>
      </c>
      <c r="F2866" s="1" t="str">
        <f>IF(VLOOKUP(B2866,'LISTADO LINCE'!$A$2:$BF$4824,14,FALSE)&lt;=0,"",VLOOKUP(B2866,'LISTADO LINCE'!$A$2:$BF$4824,14,FALSE))</f>
        <v/>
      </c>
    </row>
    <row r="2867" spans="1:6" hidden="1" x14ac:dyDescent="0.25">
      <c r="A2867" s="1">
        <v>8520508</v>
      </c>
      <c r="B2867" s="1">
        <f t="shared" si="45"/>
        <v>8520508</v>
      </c>
      <c r="C2867" s="1" t="str">
        <f>+'LISTADO LINCE'!C2866</f>
        <v>MOSQUETON POLIM PLASTICO MOLLE NEGRO RER</v>
      </c>
      <c r="D2867" s="1" t="str">
        <f>IFERROR(VLOOKUP(B2867,'PUBLICADOS EN WEB'!$D$2:$D$4094,1,FALSE)=B2867,"")</f>
        <v/>
      </c>
      <c r="E2867" s="1" t="str">
        <f>IFERROR(VLOOKUP(B2867,'PUBLICADOS EN MELI'!$D$2:$D$12092,1,FALSE)=B2867,"")</f>
        <v/>
      </c>
      <c r="F2867" s="1" t="str">
        <f>IF(VLOOKUP(B2867,'LISTADO LINCE'!$A$2:$BF$4824,14,FALSE)&lt;=0,"",VLOOKUP(B2867,'LISTADO LINCE'!$A$2:$BF$4824,14,FALSE))</f>
        <v/>
      </c>
    </row>
    <row r="2868" spans="1:6" hidden="1" x14ac:dyDescent="0.25">
      <c r="A2868" s="1">
        <v>8520509</v>
      </c>
      <c r="B2868" s="1">
        <f t="shared" si="45"/>
        <v>8520509</v>
      </c>
      <c r="C2868" s="1" t="str">
        <f>+'LISTADO LINCE'!C2867</f>
        <v>MOSQUETON POLIM PLASTICO MOLLE GRIS RER</v>
      </c>
      <c r="D2868" s="1" t="str">
        <f>IFERROR(VLOOKUP(B2868,'PUBLICADOS EN WEB'!$D$2:$D$4094,1,FALSE)=B2868,"")</f>
        <v/>
      </c>
      <c r="E2868" s="1" t="str">
        <f>IFERROR(VLOOKUP(B2868,'PUBLICADOS EN MELI'!$D$2:$D$12092,1,FALSE)=B2868,"")</f>
        <v/>
      </c>
      <c r="F2868" s="1" t="str">
        <f>IF(VLOOKUP(B2868,'LISTADO LINCE'!$A$2:$BF$4824,14,FALSE)&lt;=0,"",VLOOKUP(B2868,'LISTADO LINCE'!$A$2:$BF$4824,14,FALSE))</f>
        <v/>
      </c>
    </row>
    <row r="2869" spans="1:6" hidden="1" x14ac:dyDescent="0.25">
      <c r="A2869" s="1">
        <v>8520510</v>
      </c>
      <c r="B2869" s="1">
        <f t="shared" si="45"/>
        <v>8520510</v>
      </c>
      <c r="C2869" s="1" t="str">
        <f>+'LISTADO LINCE'!C2868</f>
        <v>MOSQUETON POLIM PLASTICO MOLLE NARAN RER</v>
      </c>
      <c r="D2869" s="1" t="str">
        <f>IFERROR(VLOOKUP(B2869,'PUBLICADOS EN WEB'!$D$2:$D$4094,1,FALSE)=B2869,"")</f>
        <v/>
      </c>
      <c r="E2869" s="1" t="str">
        <f>IFERROR(VLOOKUP(B2869,'PUBLICADOS EN MELI'!$D$2:$D$12092,1,FALSE)=B2869,"")</f>
        <v/>
      </c>
      <c r="F2869" s="1" t="str">
        <f>IF(VLOOKUP(B2869,'LISTADO LINCE'!$A$2:$BF$4824,14,FALSE)&lt;=0,"",VLOOKUP(B2869,'LISTADO LINCE'!$A$2:$BF$4824,14,FALSE))</f>
        <v/>
      </c>
    </row>
    <row r="2870" spans="1:6" hidden="1" x14ac:dyDescent="0.25">
      <c r="A2870" s="1">
        <v>8520511</v>
      </c>
      <c r="B2870" s="1">
        <f t="shared" si="45"/>
        <v>8520511</v>
      </c>
      <c r="C2870" s="1" t="str">
        <f>+'LISTADO LINCE'!C2869</f>
        <v>MOSQUETON POLIM PLASTICO MOLLE MARR RER</v>
      </c>
      <c r="D2870" s="1" t="str">
        <f>IFERROR(VLOOKUP(B2870,'PUBLICADOS EN WEB'!$D$2:$D$4094,1,FALSE)=B2870,"")</f>
        <v/>
      </c>
      <c r="E2870" s="1" t="str">
        <f>IFERROR(VLOOKUP(B2870,'PUBLICADOS EN MELI'!$D$2:$D$12092,1,FALSE)=B2870,"")</f>
        <v/>
      </c>
      <c r="F2870" s="1" t="str">
        <f>IF(VLOOKUP(B2870,'LISTADO LINCE'!$A$2:$BF$4824,14,FALSE)&lt;=0,"",VLOOKUP(B2870,'LISTADO LINCE'!$A$2:$BF$4824,14,FALSE))</f>
        <v/>
      </c>
    </row>
    <row r="2871" spans="1:6" hidden="1" x14ac:dyDescent="0.25">
      <c r="A2871" s="1">
        <v>8520512</v>
      </c>
      <c r="B2871" s="1">
        <f t="shared" si="45"/>
        <v>8520512</v>
      </c>
      <c r="C2871" s="1" t="str">
        <f>+'LISTADO LINCE'!C2870</f>
        <v>MOSQUETON ACERO 9CM X 9MM</v>
      </c>
      <c r="D2871" s="1" t="str">
        <f>IFERROR(VLOOKUP(B2871,'PUBLICADOS EN WEB'!$D$2:$D$4094,1,FALSE)=B2871,"")</f>
        <v/>
      </c>
      <c r="E2871" s="1" t="str">
        <f>IFERROR(VLOOKUP(B2871,'PUBLICADOS EN MELI'!$D$2:$D$12092,1,FALSE)=B2871,"")</f>
        <v/>
      </c>
      <c r="F2871" s="1" t="str">
        <f>IF(VLOOKUP(B2871,'LISTADO LINCE'!$A$2:$BF$4824,14,FALSE)&lt;=0,"",VLOOKUP(B2871,'LISTADO LINCE'!$A$2:$BF$4824,14,FALSE))</f>
        <v/>
      </c>
    </row>
    <row r="2872" spans="1:6" x14ac:dyDescent="0.25">
      <c r="A2872" s="1">
        <v>8520513</v>
      </c>
      <c r="B2872" s="1">
        <f t="shared" si="45"/>
        <v>8520513</v>
      </c>
      <c r="C2872" s="1" t="str">
        <f>VLOOKUP(B2872,'LISTADO LINCE'!$A$1:$BF$4008,3,FALSE)</f>
        <v>MOSQUETON ACERO/GRIS 9CM C/ROSCA 5565/4</v>
      </c>
      <c r="D2872" s="1" t="b">
        <f>IFERROR(VLOOKUP(B2872,'PUBLICADOS EN WEB'!$D$2:$D$4094,1,FALSE)=B2872,"")</f>
        <v>1</v>
      </c>
      <c r="E2872" s="1" t="b">
        <f>IFERROR(VLOOKUP(B2872,'PUBLICADOS EN MELI'!$D$2:$D$12092,1,FALSE)=B2872,"")</f>
        <v>1</v>
      </c>
      <c r="F2872" s="1">
        <f>IF(VLOOKUP(B2872,'LISTADO LINCE'!$A$2:$BF$4824,14,FALSE)&lt;=0,"",VLOOKUP(B2872,'LISTADO LINCE'!$A$2:$BF$4824,14,FALSE))</f>
        <v>704</v>
      </c>
    </row>
    <row r="2873" spans="1:6" hidden="1" x14ac:dyDescent="0.25">
      <c r="A2873" s="1">
        <v>8520517</v>
      </c>
      <c r="B2873" s="1">
        <f t="shared" si="45"/>
        <v>8520517</v>
      </c>
      <c r="C2873" s="1" t="str">
        <f>+'LISTADO LINCE'!C2872</f>
        <v>NAVAJA MARIPOSA CAMUFLADA 5517 LUG-023/3</v>
      </c>
      <c r="D2873" s="1" t="b">
        <f>IFERROR(VLOOKUP(B2873,'PUBLICADOS EN WEB'!$D$2:$D$4094,1,FALSE)=B2873,"")</f>
        <v>1</v>
      </c>
      <c r="E2873" s="1" t="str">
        <f>IFERROR(VLOOKUP(B2873,'PUBLICADOS EN MELI'!$D$2:$D$12092,1,FALSE)=B2873,"")</f>
        <v/>
      </c>
      <c r="F2873" s="1" t="str">
        <f>IF(VLOOKUP(B2873,'LISTADO LINCE'!$A$2:$BF$4824,14,FALSE)&lt;=0,"",VLOOKUP(B2873,'LISTADO LINCE'!$A$2:$BF$4824,14,FALSE))</f>
        <v/>
      </c>
    </row>
    <row r="2874" spans="1:6" hidden="1" x14ac:dyDescent="0.25">
      <c r="A2874" s="1">
        <v>8520546</v>
      </c>
      <c r="B2874" s="1">
        <f t="shared" si="45"/>
        <v>8520546</v>
      </c>
      <c r="C2874" s="1" t="str">
        <f>+'LISTADO LINCE'!C2873</f>
        <v>LINTERNA RECARGABLE POLICE RER</v>
      </c>
      <c r="D2874" s="1" t="str">
        <f>IFERROR(VLOOKUP(B2874,'PUBLICADOS EN WEB'!$D$2:$D$4094,1,FALSE)=B2874,"")</f>
        <v/>
      </c>
      <c r="E2874" s="1" t="str">
        <f>IFERROR(VLOOKUP(B2874,'PUBLICADOS EN MELI'!$D$2:$D$12092,1,FALSE)=B2874,"")</f>
        <v/>
      </c>
      <c r="F2874" s="1" t="str">
        <f>IF(VLOOKUP(B2874,'LISTADO LINCE'!$A$2:$BF$4824,14,FALSE)&lt;=0,"",VLOOKUP(B2874,'LISTADO LINCE'!$A$2:$BF$4824,14,FALSE))</f>
        <v/>
      </c>
    </row>
    <row r="2875" spans="1:6" hidden="1" x14ac:dyDescent="0.25">
      <c r="A2875" s="1">
        <v>8520556</v>
      </c>
      <c r="B2875" s="1">
        <f t="shared" si="45"/>
        <v>8520556</v>
      </c>
      <c r="C2875" s="1" t="str">
        <f>+'LISTADO LINCE'!C2874</f>
        <v>LINTERNA RECARGABLE CON BRUJULA RER</v>
      </c>
      <c r="D2875" s="1" t="str">
        <f>IFERROR(VLOOKUP(B2875,'PUBLICADOS EN WEB'!$D$2:$D$4094,1,FALSE)=B2875,"")</f>
        <v/>
      </c>
      <c r="E2875" s="1" t="str">
        <f>IFERROR(VLOOKUP(B2875,'PUBLICADOS EN MELI'!$D$2:$D$12092,1,FALSE)=B2875,"")</f>
        <v/>
      </c>
      <c r="F2875" s="1" t="str">
        <f>IF(VLOOKUP(B2875,'LISTADO LINCE'!$A$2:$BF$4824,14,FALSE)&lt;=0,"",VLOOKUP(B2875,'LISTADO LINCE'!$A$2:$BF$4824,14,FALSE))</f>
        <v/>
      </c>
    </row>
    <row r="2876" spans="1:6" hidden="1" x14ac:dyDescent="0.25">
      <c r="A2876" s="1">
        <v>8520620</v>
      </c>
      <c r="B2876" s="1">
        <f t="shared" si="45"/>
        <v>8520620</v>
      </c>
      <c r="C2876" s="1" t="str">
        <f>+'LISTADO LINCE'!C2875</f>
        <v>PILA RECARGABLE 3.7 V RER</v>
      </c>
      <c r="D2876" s="1" t="str">
        <f>IFERROR(VLOOKUP(B2876,'PUBLICADOS EN WEB'!$D$2:$D$4094,1,FALSE)=B2876,"")</f>
        <v/>
      </c>
      <c r="E2876" s="1" t="str">
        <f>IFERROR(VLOOKUP(B2876,'PUBLICADOS EN MELI'!$D$2:$D$12092,1,FALSE)=B2876,"")</f>
        <v/>
      </c>
      <c r="F2876" s="1" t="str">
        <f>IF(VLOOKUP(B2876,'LISTADO LINCE'!$A$2:$BF$4824,14,FALSE)&lt;=0,"",VLOOKUP(B2876,'LISTADO LINCE'!$A$2:$BF$4824,14,FALSE))</f>
        <v/>
      </c>
    </row>
    <row r="2877" spans="1:6" hidden="1" x14ac:dyDescent="0.25">
      <c r="A2877" s="1">
        <v>8520623</v>
      </c>
      <c r="B2877" s="1">
        <f t="shared" si="45"/>
        <v>8520623</v>
      </c>
      <c r="C2877" s="1" t="str">
        <f>+'LISTADO LINCE'!C2876</f>
        <v>PILAS AAA POR TRES RER</v>
      </c>
      <c r="D2877" s="1" t="str">
        <f>IFERROR(VLOOKUP(B2877,'PUBLICADOS EN WEB'!$D$2:$D$4094,1,FALSE)=B2877,"")</f>
        <v/>
      </c>
      <c r="E2877" s="1" t="str">
        <f>IFERROR(VLOOKUP(B2877,'PUBLICADOS EN MELI'!$D$2:$D$12092,1,FALSE)=B2877,"")</f>
        <v/>
      </c>
      <c r="F2877" s="1" t="str">
        <f>IF(VLOOKUP(B2877,'LISTADO LINCE'!$A$2:$BF$4824,14,FALSE)&lt;=0,"",VLOOKUP(B2877,'LISTADO LINCE'!$A$2:$BF$4824,14,FALSE))</f>
        <v/>
      </c>
    </row>
    <row r="2878" spans="1:6" hidden="1" x14ac:dyDescent="0.25">
      <c r="A2878" s="1">
        <v>8520624</v>
      </c>
      <c r="B2878" s="1">
        <f t="shared" si="45"/>
        <v>8520624</v>
      </c>
      <c r="C2878" s="1" t="str">
        <f>+'LISTADO LINCE'!C2877</f>
        <v>PILAS AAA POR 2 (PAR)</v>
      </c>
      <c r="D2878" s="1" t="str">
        <f>IFERROR(VLOOKUP(B2878,'PUBLICADOS EN WEB'!$D$2:$D$4094,1,FALSE)=B2878,"")</f>
        <v/>
      </c>
      <c r="E2878" s="1" t="str">
        <f>IFERROR(VLOOKUP(B2878,'PUBLICADOS EN MELI'!$D$2:$D$12092,1,FALSE)=B2878,"")</f>
        <v/>
      </c>
      <c r="F2878" s="1">
        <f>IF(VLOOKUP(B2878,'LISTADO LINCE'!$A$2:$BF$4824,14,FALSE)&lt;=0,"",VLOOKUP(B2878,'LISTADO LINCE'!$A$2:$BF$4824,14,FALSE))</f>
        <v>107</v>
      </c>
    </row>
    <row r="2879" spans="1:6" hidden="1" x14ac:dyDescent="0.25">
      <c r="A2879" s="1">
        <v>8520625</v>
      </c>
      <c r="B2879" s="1">
        <f t="shared" si="45"/>
        <v>8520625</v>
      </c>
      <c r="C2879" s="1" t="str">
        <f>+'LISTADO LINCE'!C2878</f>
        <v>LINTERNA NHL 8625 RER</v>
      </c>
      <c r="D2879" s="1" t="str">
        <f>IFERROR(VLOOKUP(B2879,'PUBLICADOS EN WEB'!$D$2:$D$4094,1,FALSE)=B2879,"")</f>
        <v/>
      </c>
      <c r="E2879" s="1" t="str">
        <f>IFERROR(VLOOKUP(B2879,'PUBLICADOS EN MELI'!$D$2:$D$12092,1,FALSE)=B2879,"")</f>
        <v/>
      </c>
      <c r="F2879" s="1" t="str">
        <f>IF(VLOOKUP(B2879,'LISTADO LINCE'!$A$2:$BF$4824,14,FALSE)&lt;=0,"",VLOOKUP(B2879,'LISTADO LINCE'!$A$2:$BF$4824,14,FALSE))</f>
        <v/>
      </c>
    </row>
    <row r="2880" spans="1:6" x14ac:dyDescent="0.25">
      <c r="A2880" s="1">
        <v>8520626</v>
      </c>
      <c r="B2880" s="1">
        <f t="shared" si="45"/>
        <v>8520626</v>
      </c>
      <c r="C2880" s="1" t="str">
        <f>VLOOKUP(B2880,'LISTADO LINCE'!$A$1:$BF$4008,3,FALSE)</f>
        <v>PILA 18650 BATERIA REUT.VERDE USB 4526</v>
      </c>
      <c r="D2880" s="1" t="b">
        <f>IFERROR(VLOOKUP(B2880,'PUBLICADOS EN WEB'!$D$2:$D$4094,1,FALSE)=B2880,"")</f>
        <v>1</v>
      </c>
      <c r="E2880" s="1" t="b">
        <f>IFERROR(VLOOKUP(B2880,'PUBLICADOS EN MELI'!$D$2:$D$12092,1,FALSE)=B2880,"")</f>
        <v>1</v>
      </c>
      <c r="F2880" s="1">
        <f>IF(VLOOKUP(B2880,'LISTADO LINCE'!$A$2:$BF$4824,14,FALSE)&lt;=0,"",VLOOKUP(B2880,'LISTADO LINCE'!$A$2:$BF$4824,14,FALSE))</f>
        <v>686</v>
      </c>
    </row>
    <row r="2881" spans="1:6" x14ac:dyDescent="0.25">
      <c r="A2881" s="1">
        <v>8520629</v>
      </c>
      <c r="B2881" s="1">
        <f t="shared" si="45"/>
        <v>8520629</v>
      </c>
      <c r="C2881" s="1" t="str">
        <f>VLOOKUP(B2881,'LISTADO LINCE'!$A$1:$BF$4008,3,FALSE)</f>
        <v>PILA 18650 BATERIA REUTILIZABLE</v>
      </c>
      <c r="D2881" s="1" t="b">
        <f>IFERROR(VLOOKUP(B2881,'PUBLICADOS EN WEB'!$D$2:$D$4094,1,FALSE)=B2881,"")</f>
        <v>1</v>
      </c>
      <c r="E2881" s="1" t="b">
        <f>IFERROR(VLOOKUP(B2881,'PUBLICADOS EN MELI'!$D$2:$D$12092,1,FALSE)=B2881,"")</f>
        <v>1</v>
      </c>
      <c r="F2881" s="1">
        <f>IF(VLOOKUP(B2881,'LISTADO LINCE'!$A$2:$BF$4824,14,FALSE)&lt;=0,"",VLOOKUP(B2881,'LISTADO LINCE'!$A$2:$BF$4824,14,FALSE))</f>
        <v>542</v>
      </c>
    </row>
    <row r="2882" spans="1:6" hidden="1" x14ac:dyDescent="0.25">
      <c r="A2882" s="1">
        <v>8520690</v>
      </c>
      <c r="B2882" s="1">
        <f t="shared" si="45"/>
        <v>8520690</v>
      </c>
      <c r="C2882" s="1" t="str">
        <f>+'LISTADO LINCE'!C2881</f>
        <v>BINOCULARES PROFESIONAL 25X60 L690 LUG</v>
      </c>
      <c r="D2882" s="1" t="str">
        <f>IFERROR(VLOOKUP(B2882,'PUBLICADOS EN WEB'!$D$2:$D$4094,1,FALSE)=B2882,"")</f>
        <v/>
      </c>
      <c r="E2882" s="1" t="str">
        <f>IFERROR(VLOOKUP(B2882,'PUBLICADOS EN MELI'!$D$2:$D$12092,1,FALSE)=B2882,"")</f>
        <v/>
      </c>
      <c r="F2882" s="1" t="str">
        <f>IF(VLOOKUP(B2882,'LISTADO LINCE'!$A$2:$BF$4824,14,FALSE)&lt;=0,"",VLOOKUP(B2882,'LISTADO LINCE'!$A$2:$BF$4824,14,FALSE))</f>
        <v/>
      </c>
    </row>
    <row r="2883" spans="1:6" x14ac:dyDescent="0.25">
      <c r="A2883" s="1">
        <v>8520691</v>
      </c>
      <c r="B2883" s="1">
        <f t="shared" si="45"/>
        <v>8520691</v>
      </c>
      <c r="C2883" s="1" t="str">
        <f>VLOOKUP(B2883,'LISTADO LINCE'!$A$1:$BF$4008,3,FALSE)</f>
        <v>BINOCULARES TASCO 8X21CM 0955</v>
      </c>
      <c r="D2883" s="1" t="b">
        <f>IFERROR(VLOOKUP(B2883,'PUBLICADOS EN WEB'!$D$2:$D$4094,1,FALSE)=B2883,"")</f>
        <v>1</v>
      </c>
      <c r="E2883" s="1" t="b">
        <f>IFERROR(VLOOKUP(B2883,'PUBLICADOS EN MELI'!$D$2:$D$12092,1,FALSE)=B2883,"")</f>
        <v>1</v>
      </c>
      <c r="F2883" s="1">
        <f>IF(VLOOKUP(B2883,'LISTADO LINCE'!$A$2:$BF$4824,14,FALSE)&lt;=0,"",VLOOKUP(B2883,'LISTADO LINCE'!$A$2:$BF$4824,14,FALSE))</f>
        <v>2</v>
      </c>
    </row>
    <row r="2884" spans="1:6" hidden="1" x14ac:dyDescent="0.25">
      <c r="A2884" s="1">
        <v>8520710</v>
      </c>
      <c r="B2884" s="1">
        <f t="shared" si="45"/>
        <v>8520710</v>
      </c>
      <c r="C2884" s="1" t="str">
        <f>+'LISTADO LINCE'!C2883</f>
        <v>NAVAJA 21 CM ABREPANZA M/MADERA LUG</v>
      </c>
      <c r="D2884" s="1" t="str">
        <f>IFERROR(VLOOKUP(B2884,'PUBLICADOS EN WEB'!$D$2:$D$4094,1,FALSE)=B2884,"")</f>
        <v/>
      </c>
      <c r="E2884" s="1" t="str">
        <f>IFERROR(VLOOKUP(B2884,'PUBLICADOS EN MELI'!$D$2:$D$12092,1,FALSE)=B2884,"")</f>
        <v/>
      </c>
      <c r="F2884" s="1" t="str">
        <f>IF(VLOOKUP(B2884,'LISTADO LINCE'!$A$2:$BF$4824,14,FALSE)&lt;=0,"",VLOOKUP(B2884,'LISTADO LINCE'!$A$2:$BF$4824,14,FALSE))</f>
        <v/>
      </c>
    </row>
    <row r="2885" spans="1:6" x14ac:dyDescent="0.25">
      <c r="A2885" s="1">
        <v>8520726</v>
      </c>
      <c r="B2885" s="1">
        <f t="shared" si="45"/>
        <v>8520726</v>
      </c>
      <c r="C2885" s="1" t="str">
        <f>VLOOKUP(B2885,'LISTADO LINCE'!$A$1:$BF$4008,3,FALSE)</f>
        <v>LINTERNA PARA CICLISTAS USB 4726</v>
      </c>
      <c r="D2885" s="1" t="b">
        <f>IFERROR(VLOOKUP(B2885,'PUBLICADOS EN WEB'!$D$2:$D$4094,1,FALSE)=B2885,"")</f>
        <v>1</v>
      </c>
      <c r="E2885" s="1" t="b">
        <f>IFERROR(VLOOKUP(B2885,'PUBLICADOS EN MELI'!$D$2:$D$12092,1,FALSE)=B2885,"")</f>
        <v>1</v>
      </c>
      <c r="F2885" s="1">
        <f>IF(VLOOKUP(B2885,'LISTADO LINCE'!$A$2:$BF$4824,14,FALSE)&lt;=0,"",VLOOKUP(B2885,'LISTADO LINCE'!$A$2:$BF$4824,14,FALSE))</f>
        <v>16</v>
      </c>
    </row>
    <row r="2886" spans="1:6" hidden="1" x14ac:dyDescent="0.25">
      <c r="A2886" s="1">
        <v>8520728</v>
      </c>
      <c r="B2886" s="1">
        <f t="shared" si="45"/>
        <v>8520728</v>
      </c>
      <c r="C2886" s="1" t="str">
        <f>+'LISTADO LINCE'!C2885</f>
        <v>LINTERNA C/ZOOM S/ACC (8520729)</v>
      </c>
      <c r="D2886" s="1" t="str">
        <f>IFERROR(VLOOKUP(B2886,'PUBLICADOS EN WEB'!$D$2:$D$4094,1,FALSE)=B2886,"")</f>
        <v/>
      </c>
      <c r="E2886" s="1" t="str">
        <f>IFERROR(VLOOKUP(B2886,'PUBLICADOS EN MELI'!$D$2:$D$12092,1,FALSE)=B2886,"")</f>
        <v/>
      </c>
      <c r="F2886" s="1" t="str">
        <f>IF(VLOOKUP(B2886,'LISTADO LINCE'!$A$2:$BF$4824,14,FALSE)&lt;=0,"",VLOOKUP(B2886,'LISTADO LINCE'!$A$2:$BF$4824,14,FALSE))</f>
        <v/>
      </c>
    </row>
    <row r="2887" spans="1:6" x14ac:dyDescent="0.25">
      <c r="A2887" s="1">
        <v>8520729</v>
      </c>
      <c r="B2887" s="1">
        <f t="shared" si="45"/>
        <v>8520729</v>
      </c>
      <c r="C2887" s="1" t="str">
        <f>VLOOKUP(B2887,'LISTADO LINCE'!$A$1:$BF$4008,3,FALSE)</f>
        <v>LINTERNA C/ZOOM 13X3,2CM 3F 4729+PILAUSB</v>
      </c>
      <c r="D2887" s="1" t="b">
        <f>IFERROR(VLOOKUP(B2887,'PUBLICADOS EN WEB'!$D$2:$D$4094,1,FALSE)=B2887,"")</f>
        <v>1</v>
      </c>
      <c r="E2887" s="1" t="b">
        <f>IFERROR(VLOOKUP(B2887,'PUBLICADOS EN MELI'!$D$2:$D$12092,1,FALSE)=B2887,"")</f>
        <v>1</v>
      </c>
      <c r="F2887" s="1">
        <f>IF(VLOOKUP(B2887,'LISTADO LINCE'!$A$2:$BF$4824,14,FALSE)&lt;=0,"",VLOOKUP(B2887,'LISTADO LINCE'!$A$2:$BF$4824,14,FALSE))</f>
        <v>119</v>
      </c>
    </row>
    <row r="2888" spans="1:6" x14ac:dyDescent="0.25">
      <c r="A2888" s="1">
        <v>8520733</v>
      </c>
      <c r="B2888" s="1">
        <f t="shared" si="45"/>
        <v>8520733</v>
      </c>
      <c r="C2888" s="1" t="str">
        <f>VLOOKUP(B2888,'LISTADO LINCE'!$A$1:$BF$4008,3,FALSE)</f>
        <v>LINTERNA SOLART09 4863 BRUJULA/IMAN/ROMP</v>
      </c>
      <c r="D2888" s="1" t="str">
        <f>IFERROR(VLOOKUP(B2888,'PUBLICADOS EN WEB'!$D$2:$D$4094,1,FALSE)=B2888,"")</f>
        <v/>
      </c>
      <c r="E2888" s="1" t="b">
        <f>IFERROR(VLOOKUP(B2888,'PUBLICADOS EN MELI'!$D$2:$D$12092,1,FALSE)=B2888,"")</f>
        <v>1</v>
      </c>
      <c r="F2888" s="1">
        <f>IF(VLOOKUP(B2888,'LISTADO LINCE'!$A$2:$BF$4824,14,FALSE)&lt;=0,"",VLOOKUP(B2888,'LISTADO LINCE'!$A$2:$BF$4824,14,FALSE))</f>
        <v>46</v>
      </c>
    </row>
    <row r="2889" spans="1:6" x14ac:dyDescent="0.25">
      <c r="A2889" s="1">
        <v>8520738</v>
      </c>
      <c r="B2889" s="1">
        <f t="shared" si="45"/>
        <v>8520738</v>
      </c>
      <c r="C2889" s="1" t="str">
        <f>VLOOKUP(B2889,'LISTADO LINCE'!$A$1:$BF$4008,3,FALSE)</f>
        <v>LINTERNA4738+PILAUSB+FUNDAS+CABLE USB</v>
      </c>
      <c r="D2889" s="1" t="b">
        <f>IFERROR(VLOOKUP(B2889,'PUBLICADOS EN WEB'!$D$2:$D$4094,1,FALSE)=B2889,"")</f>
        <v>1</v>
      </c>
      <c r="E2889" s="1" t="b">
        <f>IFERROR(VLOOKUP(B2889,'PUBLICADOS EN MELI'!$D$2:$D$12092,1,FALSE)=B2889,"")</f>
        <v>1</v>
      </c>
      <c r="F2889" s="1">
        <f>IF(VLOOKUP(B2889,'LISTADO LINCE'!$A$2:$BF$4824,14,FALSE)&lt;=0,"",VLOOKUP(B2889,'LISTADO LINCE'!$A$2:$BF$4824,14,FALSE))</f>
        <v>250</v>
      </c>
    </row>
    <row r="2890" spans="1:6" hidden="1" x14ac:dyDescent="0.25">
      <c r="A2890" s="1">
        <v>8520739</v>
      </c>
      <c r="B2890" s="1">
        <f t="shared" si="45"/>
        <v>8520739</v>
      </c>
      <c r="C2890" s="1" t="str">
        <f>+'LISTADO LINCE'!C2889</f>
        <v>LINTERNA  4738 S/ACCESORIOS (8520738)</v>
      </c>
      <c r="D2890" s="1" t="str">
        <f>IFERROR(VLOOKUP(B2890,'PUBLICADOS EN WEB'!$D$2:$D$4094,1,FALSE)=B2890,"")</f>
        <v/>
      </c>
      <c r="E2890" s="1" t="str">
        <f>IFERROR(VLOOKUP(B2890,'PUBLICADOS EN MELI'!$D$2:$D$12092,1,FALSE)=B2890,"")</f>
        <v/>
      </c>
      <c r="F2890" s="1" t="str">
        <f>IF(VLOOKUP(B2890,'LISTADO LINCE'!$A$2:$BF$4824,14,FALSE)&lt;=0,"",VLOOKUP(B2890,'LISTADO LINCE'!$A$2:$BF$4824,14,FALSE))</f>
        <v/>
      </c>
    </row>
    <row r="2891" spans="1:6" x14ac:dyDescent="0.25">
      <c r="A2891" s="1">
        <v>8520745</v>
      </c>
      <c r="B2891" s="1">
        <f t="shared" si="45"/>
        <v>8520745</v>
      </c>
      <c r="C2891" s="1" t="str">
        <f>VLOOKUP(B2891,'LISTADO LINCE'!$A$1:$BF$4008,3,FALSE)</f>
        <v>LINTERNA POLICE + CABLE USB</v>
      </c>
      <c r="D2891" s="1" t="b">
        <f>IFERROR(VLOOKUP(B2891,'PUBLICADOS EN WEB'!$D$2:$D$4094,1,FALSE)=B2891,"")</f>
        <v>1</v>
      </c>
      <c r="E2891" s="1" t="b">
        <f>IFERROR(VLOOKUP(B2891,'PUBLICADOS EN MELI'!$D$2:$D$12092,1,FALSE)=B2891,"")</f>
        <v>1</v>
      </c>
      <c r="F2891" s="1">
        <f>IF(VLOOKUP(B2891,'LISTADO LINCE'!$A$2:$BF$4824,14,FALSE)&lt;=0,"",VLOOKUP(B2891,'LISTADO LINCE'!$A$2:$BF$4824,14,FALSE))</f>
        <v>117</v>
      </c>
    </row>
    <row r="2892" spans="1:6" hidden="1" x14ac:dyDescent="0.25">
      <c r="A2892" s="1">
        <v>8520746</v>
      </c>
      <c r="B2892" s="1">
        <f t="shared" si="45"/>
        <v>8520746</v>
      </c>
      <c r="C2892" s="1" t="str">
        <f>+'LISTADO LINCE'!C2891</f>
        <v>LINTERNA POLICE 7745 S/ACC (8520745)</v>
      </c>
      <c r="D2892" s="1" t="str">
        <f>IFERROR(VLOOKUP(B2892,'PUBLICADOS EN WEB'!$D$2:$D$4094,1,FALSE)=B2892,"")</f>
        <v/>
      </c>
      <c r="E2892" s="1" t="str">
        <f>IFERROR(VLOOKUP(B2892,'PUBLICADOS EN MELI'!$D$2:$D$12092,1,FALSE)=B2892,"")</f>
        <v/>
      </c>
      <c r="F2892" s="1" t="str">
        <f>IF(VLOOKUP(B2892,'LISTADO LINCE'!$A$2:$BF$4824,14,FALSE)&lt;=0,"",VLOOKUP(B2892,'LISTADO LINCE'!$A$2:$BF$4824,14,FALSE))</f>
        <v/>
      </c>
    </row>
    <row r="2893" spans="1:6" x14ac:dyDescent="0.25">
      <c r="A2893" s="1">
        <v>8520750</v>
      </c>
      <c r="B2893" s="1">
        <f t="shared" si="45"/>
        <v>8520750</v>
      </c>
      <c r="C2893" s="1" t="str">
        <f>VLOOKUP(B2893,'LISTADO LINCE'!$A$1:$BF$4008,3,FALSE)</f>
        <v>LINTERNA  7750 ZOOM 15X3 3 FUN+CABLE USB</v>
      </c>
      <c r="D2893" s="1" t="b">
        <f>IFERROR(VLOOKUP(B2893,'PUBLICADOS EN WEB'!$D$2:$D$4094,1,FALSE)=B2893,"")</f>
        <v>1</v>
      </c>
      <c r="E2893" s="1" t="b">
        <f>IFERROR(VLOOKUP(B2893,'PUBLICADOS EN MELI'!$D$2:$D$12092,1,FALSE)=B2893,"")</f>
        <v>1</v>
      </c>
      <c r="F2893" s="1">
        <f>IF(VLOOKUP(B2893,'LISTADO LINCE'!$A$2:$BF$4824,14,FALSE)&lt;=0,"",VLOOKUP(B2893,'LISTADO LINCE'!$A$2:$BF$4824,14,FALSE))</f>
        <v>178</v>
      </c>
    </row>
    <row r="2894" spans="1:6" hidden="1" x14ac:dyDescent="0.25">
      <c r="A2894" s="1">
        <v>8520751</v>
      </c>
      <c r="B2894" s="1">
        <f t="shared" si="45"/>
        <v>8520751</v>
      </c>
      <c r="C2894" s="1" t="str">
        <f>+'LISTADO LINCE'!C2893</f>
        <v>LINTERNA 7750 ZOOM 3 FUNCIONES S/ACC (85</v>
      </c>
      <c r="D2894" s="1" t="str">
        <f>IFERROR(VLOOKUP(B2894,'PUBLICADOS EN WEB'!$D$2:$D$4094,1,FALSE)=B2894,"")</f>
        <v/>
      </c>
      <c r="E2894" s="1" t="str">
        <f>IFERROR(VLOOKUP(B2894,'PUBLICADOS EN MELI'!$D$2:$D$12092,1,FALSE)=B2894,"")</f>
        <v/>
      </c>
      <c r="F2894" s="1" t="str">
        <f>IF(VLOOKUP(B2894,'LISTADO LINCE'!$A$2:$BF$4824,14,FALSE)&lt;=0,"",VLOOKUP(B2894,'LISTADO LINCE'!$A$2:$BF$4824,14,FALSE))</f>
        <v/>
      </c>
    </row>
    <row r="2895" spans="1:6" hidden="1" x14ac:dyDescent="0.25">
      <c r="A2895" s="1">
        <v>8520776</v>
      </c>
      <c r="B2895" s="1">
        <f t="shared" si="45"/>
        <v>8520776</v>
      </c>
      <c r="C2895" s="1" t="str">
        <f>+'LISTADO LINCE'!C2894</f>
        <v>LINTERNA 7776</v>
      </c>
      <c r="D2895" s="1" t="str">
        <f>IFERROR(VLOOKUP(B2895,'PUBLICADOS EN WEB'!$D$2:$D$4094,1,FALSE)=B2895,"")</f>
        <v/>
      </c>
      <c r="E2895" s="1" t="str">
        <f>IFERROR(VLOOKUP(B2895,'PUBLICADOS EN MELI'!$D$2:$D$12092,1,FALSE)=B2895,"")</f>
        <v/>
      </c>
      <c r="F2895" s="1" t="str">
        <f>IF(VLOOKUP(B2895,'LISTADO LINCE'!$A$2:$BF$4824,14,FALSE)&lt;=0,"",VLOOKUP(B2895,'LISTADO LINCE'!$A$2:$BF$4824,14,FALSE))</f>
        <v/>
      </c>
    </row>
    <row r="2896" spans="1:6" hidden="1" x14ac:dyDescent="0.25">
      <c r="A2896" s="1">
        <v>8520779</v>
      </c>
      <c r="B2896" s="1">
        <f t="shared" si="45"/>
        <v>8520779</v>
      </c>
      <c r="C2896" s="1" t="str">
        <f>+'LISTADO LINCE'!C2895</f>
        <v>LINTERNA 7779</v>
      </c>
      <c r="D2896" s="1" t="str">
        <f>IFERROR(VLOOKUP(B2896,'PUBLICADOS EN WEB'!$D$2:$D$4094,1,FALSE)=B2896,"")</f>
        <v/>
      </c>
      <c r="E2896" s="1" t="str">
        <f>IFERROR(VLOOKUP(B2896,'PUBLICADOS EN MELI'!$D$2:$D$12092,1,FALSE)=B2896,"")</f>
        <v/>
      </c>
      <c r="F2896" s="1" t="str">
        <f>IF(VLOOKUP(B2896,'LISTADO LINCE'!$A$2:$BF$4824,14,FALSE)&lt;=0,"",VLOOKUP(B2896,'LISTADO LINCE'!$A$2:$BF$4824,14,FALSE))</f>
        <v/>
      </c>
    </row>
    <row r="2897" spans="1:6" x14ac:dyDescent="0.25">
      <c r="A2897" s="1">
        <v>8520781</v>
      </c>
      <c r="B2897" s="1">
        <f t="shared" si="45"/>
        <v>8520781</v>
      </c>
      <c r="C2897" s="1" t="str">
        <f>VLOOKUP(B2897,'LISTADO LINCE'!$A$1:$BF$4008,3,FALSE)</f>
        <v>LINTERNA C/CARGADOR 17.5X4CM 3F C/2 BAT</v>
      </c>
      <c r="D2897" s="1" t="b">
        <f>IFERROR(VLOOKUP(B2897,'PUBLICADOS EN WEB'!$D$2:$D$4094,1,FALSE)=B2897,"")</f>
        <v>1</v>
      </c>
      <c r="E2897" s="1" t="b">
        <f>IFERROR(VLOOKUP(B2897,'PUBLICADOS EN MELI'!$D$2:$D$12092,1,FALSE)=B2897,"")</f>
        <v>1</v>
      </c>
      <c r="F2897" s="1" t="str">
        <f>IF(VLOOKUP(B2897,'LISTADO LINCE'!$A$2:$BF$4824,14,FALSE)&lt;=0,"",VLOOKUP(B2897,'LISTADO LINCE'!$A$2:$BF$4824,14,FALSE))</f>
        <v/>
      </c>
    </row>
    <row r="2898" spans="1:6" hidden="1" x14ac:dyDescent="0.25">
      <c r="A2898" s="1">
        <v>8520802</v>
      </c>
      <c r="B2898" s="1">
        <f t="shared" si="45"/>
        <v>8520802</v>
      </c>
      <c r="C2898" s="1" t="str">
        <f>+'LISTADO LINCE'!C2897</f>
        <v>NAVAJA 22 CM M/MADERA LUG</v>
      </c>
      <c r="D2898" s="1" t="str">
        <f>IFERROR(VLOOKUP(B2898,'PUBLICADOS EN WEB'!$D$2:$D$4094,1,FALSE)=B2898,"")</f>
        <v/>
      </c>
      <c r="E2898" s="1" t="str">
        <f>IFERROR(VLOOKUP(B2898,'PUBLICADOS EN MELI'!$D$2:$D$12092,1,FALSE)=B2898,"")</f>
        <v/>
      </c>
      <c r="F2898" s="1" t="str">
        <f>IF(VLOOKUP(B2898,'LISTADO LINCE'!$A$2:$BF$4824,14,FALSE)&lt;=0,"",VLOOKUP(B2898,'LISTADO LINCE'!$A$2:$BF$4824,14,FALSE))</f>
        <v/>
      </c>
    </row>
    <row r="2899" spans="1:6" hidden="1" x14ac:dyDescent="0.25">
      <c r="A2899" s="1">
        <v>8520804</v>
      </c>
      <c r="B2899" s="1">
        <f t="shared" si="45"/>
        <v>8520804</v>
      </c>
      <c r="C2899" s="1" t="str">
        <f>+'LISTADO LINCE'!C2898</f>
        <v>NAVAJA 20 CM  ACERADA C/NEGRO LUG</v>
      </c>
      <c r="D2899" s="1" t="b">
        <f>IFERROR(VLOOKUP(B2899,'PUBLICADOS EN WEB'!$D$2:$D$4094,1,FALSE)=B2899,"")</f>
        <v>1</v>
      </c>
      <c r="E2899" s="1" t="str">
        <f>IFERROR(VLOOKUP(B2899,'PUBLICADOS EN MELI'!$D$2:$D$12092,1,FALSE)=B2899,"")</f>
        <v/>
      </c>
      <c r="F2899" s="1" t="str">
        <f>IF(VLOOKUP(B2899,'LISTADO LINCE'!$A$2:$BF$4824,14,FALSE)&lt;=0,"",VLOOKUP(B2899,'LISTADO LINCE'!$A$2:$BF$4824,14,FALSE))</f>
        <v/>
      </c>
    </row>
    <row r="2900" spans="1:6" x14ac:dyDescent="0.25">
      <c r="A2900" s="1">
        <v>8520813</v>
      </c>
      <c r="B2900" s="1">
        <f t="shared" si="45"/>
        <v>8520813</v>
      </c>
      <c r="C2900" s="1" t="str">
        <f>VLOOKUP(B2900,'LISTADO LINCE'!$A$1:$BF$4008,3,FALSE)</f>
        <v>NAVAJA COLUMBIA ESCORPION SAQUE RAPIDO 1</v>
      </c>
      <c r="D2900" s="1" t="str">
        <f>IFERROR(VLOOKUP(B2900,'PUBLICADOS EN WEB'!$D$2:$D$4094,1,FALSE)=B2900,"")</f>
        <v/>
      </c>
      <c r="E2900" s="1" t="b">
        <f>IFERROR(VLOOKUP(B2900,'PUBLICADOS EN MELI'!$D$2:$D$12092,1,FALSE)=B2900,"")</f>
        <v>1</v>
      </c>
      <c r="F2900" s="1">
        <f>IF(VLOOKUP(B2900,'LISTADO LINCE'!$A$2:$BF$4824,14,FALSE)&lt;=0,"",VLOOKUP(B2900,'LISTADO LINCE'!$A$2:$BF$4824,14,FALSE))</f>
        <v>161</v>
      </c>
    </row>
    <row r="2901" spans="1:6" hidden="1" x14ac:dyDescent="0.25">
      <c r="A2901" s="1">
        <v>8520814</v>
      </c>
      <c r="B2901" s="1">
        <f t="shared" si="45"/>
        <v>8520814</v>
      </c>
      <c r="C2901" s="1" t="str">
        <f>+'LISTADO LINCE'!C2900</f>
        <v>NAVAJA 23 CM TACTICA BLACK LUG</v>
      </c>
      <c r="D2901" s="1" t="b">
        <f>IFERROR(VLOOKUP(B2901,'PUBLICADOS EN WEB'!$D$2:$D$4094,1,FALSE)=B2901,"")</f>
        <v>1</v>
      </c>
      <c r="E2901" s="1" t="str">
        <f>IFERROR(VLOOKUP(B2901,'PUBLICADOS EN MELI'!$D$2:$D$12092,1,FALSE)=B2901,"")</f>
        <v/>
      </c>
      <c r="F2901" s="1" t="str">
        <f>IF(VLOOKUP(B2901,'LISTADO LINCE'!$A$2:$BF$4824,14,FALSE)&lt;=0,"",VLOOKUP(B2901,'LISTADO LINCE'!$A$2:$BF$4824,14,FALSE))</f>
        <v/>
      </c>
    </row>
    <row r="2902" spans="1:6" hidden="1" x14ac:dyDescent="0.25">
      <c r="A2902" s="1">
        <v>8520817</v>
      </c>
      <c r="B2902" s="1">
        <f t="shared" si="45"/>
        <v>8520817</v>
      </c>
      <c r="C2902" s="1" t="str">
        <f>+'LISTADO LINCE'!C2901</f>
        <v>LINTERNA RECARGABLE</v>
      </c>
      <c r="D2902" s="1" t="b">
        <f>IFERROR(VLOOKUP(B2902,'PUBLICADOS EN WEB'!$D$2:$D$4094,1,FALSE)=B2902,"")</f>
        <v>1</v>
      </c>
      <c r="E2902" s="1" t="str">
        <f>IFERROR(VLOOKUP(B2902,'PUBLICADOS EN MELI'!$D$2:$D$12092,1,FALSE)=B2902,"")</f>
        <v/>
      </c>
      <c r="F2902" s="1" t="str">
        <f>IF(VLOOKUP(B2902,'LISTADO LINCE'!$A$2:$BF$4824,14,FALSE)&lt;=0,"",VLOOKUP(B2902,'LISTADO LINCE'!$A$2:$BF$4824,14,FALSE))</f>
        <v/>
      </c>
    </row>
    <row r="2903" spans="1:6" hidden="1" x14ac:dyDescent="0.25">
      <c r="A2903" s="1">
        <v>8520821</v>
      </c>
      <c r="B2903" s="1">
        <f t="shared" si="45"/>
        <v>8520821</v>
      </c>
      <c r="C2903" s="1" t="str">
        <f>+'LISTADO LINCE'!C2902</f>
        <v>NAVAJA 28  CM M MADERA C ESTUCHE LUG</v>
      </c>
      <c r="D2903" s="1" t="b">
        <f>IFERROR(VLOOKUP(B2903,'PUBLICADOS EN WEB'!$D$2:$D$4094,1,FALSE)=B2903,"")</f>
        <v>1</v>
      </c>
      <c r="E2903" s="1" t="str">
        <f>IFERROR(VLOOKUP(B2903,'PUBLICADOS EN MELI'!$D$2:$D$12092,1,FALSE)=B2903,"")</f>
        <v/>
      </c>
      <c r="F2903" s="1" t="str">
        <f>IF(VLOOKUP(B2903,'LISTADO LINCE'!$A$2:$BF$4824,14,FALSE)&lt;=0,"",VLOOKUP(B2903,'LISTADO LINCE'!$A$2:$BF$4824,14,FALSE))</f>
        <v/>
      </c>
    </row>
    <row r="2904" spans="1:6" hidden="1" x14ac:dyDescent="0.25">
      <c r="A2904" s="1">
        <v>8520824</v>
      </c>
      <c r="B2904" s="1">
        <f t="shared" si="45"/>
        <v>8520824</v>
      </c>
      <c r="C2904" s="1" t="str">
        <f>+'LISTADO LINCE'!C2903</f>
        <v>PILA AAA 4 RER</v>
      </c>
      <c r="D2904" s="1" t="str">
        <f>IFERROR(VLOOKUP(B2904,'PUBLICADOS EN WEB'!$D$2:$D$4094,1,FALSE)=B2904,"")</f>
        <v/>
      </c>
      <c r="E2904" s="1" t="str">
        <f>IFERROR(VLOOKUP(B2904,'PUBLICADOS EN MELI'!$D$2:$D$12092,1,FALSE)=B2904,"")</f>
        <v/>
      </c>
      <c r="F2904" s="1" t="str">
        <f>IF(VLOOKUP(B2904,'LISTADO LINCE'!$A$2:$BF$4824,14,FALSE)&lt;=0,"",VLOOKUP(B2904,'LISTADO LINCE'!$A$2:$BF$4824,14,FALSE))</f>
        <v/>
      </c>
    </row>
    <row r="2905" spans="1:6" hidden="1" x14ac:dyDescent="0.25">
      <c r="A2905" s="1">
        <v>8520866</v>
      </c>
      <c r="B2905" s="1">
        <f t="shared" si="45"/>
        <v>8520866</v>
      </c>
      <c r="C2905" s="1" t="str">
        <f>+'LISTADO LINCE'!C2904</f>
        <v>NAVAJA MARIPOSA NEGRA 86B LUG</v>
      </c>
      <c r="D2905" s="1" t="b">
        <f>IFERROR(VLOOKUP(B2905,'PUBLICADOS EN WEB'!$D$2:$D$4094,1,FALSE)=B2905,"")</f>
        <v>1</v>
      </c>
      <c r="E2905" s="1" t="str">
        <f>IFERROR(VLOOKUP(B2905,'PUBLICADOS EN MELI'!$D$2:$D$12092,1,FALSE)=B2905,"")</f>
        <v/>
      </c>
      <c r="F2905" s="1">
        <f>IF(VLOOKUP(B2905,'LISTADO LINCE'!$A$2:$BF$4824,14,FALSE)&lt;=0,"",VLOOKUP(B2905,'LISTADO LINCE'!$A$2:$BF$4824,14,FALSE))</f>
        <v>1</v>
      </c>
    </row>
    <row r="2906" spans="1:6" hidden="1" x14ac:dyDescent="0.25">
      <c r="A2906" s="1">
        <v>8520925</v>
      </c>
      <c r="B2906" s="1">
        <f t="shared" si="45"/>
        <v>8520925</v>
      </c>
      <c r="C2906" s="1" t="str">
        <f>+'LISTADO LINCE'!C2905</f>
        <v>NAVAJA CUCHILLO CONVERTIB EN TARJETA LUG</v>
      </c>
      <c r="D2906" s="1" t="b">
        <f>IFERROR(VLOOKUP(B2906,'PUBLICADOS EN WEB'!$D$2:$D$4094,1,FALSE)=B2906,"")</f>
        <v>1</v>
      </c>
      <c r="E2906" s="1" t="str">
        <f>IFERROR(VLOOKUP(B2906,'PUBLICADOS EN MELI'!$D$2:$D$12092,1,FALSE)=B2906,"")</f>
        <v/>
      </c>
      <c r="F2906" s="1" t="str">
        <f>IF(VLOOKUP(B2906,'LISTADO LINCE'!$A$2:$BF$4824,14,FALSE)&lt;=0,"",VLOOKUP(B2906,'LISTADO LINCE'!$A$2:$BF$4824,14,FALSE))</f>
        <v/>
      </c>
    </row>
    <row r="2907" spans="1:6" x14ac:dyDescent="0.25">
      <c r="A2907" s="1">
        <v>8520932</v>
      </c>
      <c r="B2907" s="1">
        <f t="shared" si="45"/>
        <v>8520932</v>
      </c>
      <c r="C2907" s="1" t="str">
        <f>VLOOKUP(B2907,'LISTADO LINCE'!$A$1:$BF$4008,3,FALSE)</f>
        <v>LINTERNA 1932 ZOOM + CABLE USB</v>
      </c>
      <c r="D2907" s="1" t="b">
        <f>IFERROR(VLOOKUP(B2907,'PUBLICADOS EN WEB'!$D$2:$D$4094,1,FALSE)=B2907,"")</f>
        <v>1</v>
      </c>
      <c r="E2907" s="1" t="b">
        <f>IFERROR(VLOOKUP(B2907,'PUBLICADOS EN MELI'!$D$2:$D$12092,1,FALSE)=B2907,"")</f>
        <v>1</v>
      </c>
      <c r="F2907" s="1">
        <f>IF(VLOOKUP(B2907,'LISTADO LINCE'!$A$2:$BF$4824,14,FALSE)&lt;=0,"",VLOOKUP(B2907,'LISTADO LINCE'!$A$2:$BF$4824,14,FALSE))</f>
        <v>33</v>
      </c>
    </row>
    <row r="2908" spans="1:6" x14ac:dyDescent="0.25">
      <c r="A2908" s="1">
        <v>8520936</v>
      </c>
      <c r="B2908" s="1">
        <f t="shared" si="45"/>
        <v>8520936</v>
      </c>
      <c r="C2908" s="1" t="str">
        <f>VLOOKUP(B2908,'LISTADO LINCE'!$A$1:$BF$4008,3,FALSE)</f>
        <v>LINTERNA 1932 SIN CAJA+CABLE USB</v>
      </c>
      <c r="D2908" s="1" t="b">
        <f>IFERROR(VLOOKUP(B2908,'PUBLICADOS EN WEB'!$D$2:$D$4094,1,FALSE)=B2908,"")</f>
        <v>1</v>
      </c>
      <c r="E2908" s="1" t="b">
        <f>IFERROR(VLOOKUP(B2908,'PUBLICADOS EN MELI'!$D$2:$D$12092,1,FALSE)=B2908,"")</f>
        <v>1</v>
      </c>
      <c r="F2908" s="1">
        <f>IF(VLOOKUP(B2908,'LISTADO LINCE'!$A$2:$BF$4824,14,FALSE)&lt;=0,"",VLOOKUP(B2908,'LISTADO LINCE'!$A$2:$BF$4824,14,FALSE))</f>
        <v>105</v>
      </c>
    </row>
    <row r="2909" spans="1:6" x14ac:dyDescent="0.25">
      <c r="A2909" s="1">
        <v>8520941</v>
      </c>
      <c r="B2909" s="1">
        <f t="shared" si="45"/>
        <v>8520941</v>
      </c>
      <c r="C2909" s="1" t="str">
        <f>VLOOKUP(B2909,'LISTADO LINCE'!$A$1:$BF$4008,3,FALSE)</f>
        <v>LINTERNA 1941 C/ZOOM 800LUMENS+PILA USB</v>
      </c>
      <c r="D2909" s="1" t="b">
        <f>IFERROR(VLOOKUP(B2909,'PUBLICADOS EN WEB'!$D$2:$D$4094,1,FALSE)=B2909,"")</f>
        <v>1</v>
      </c>
      <c r="E2909" s="1" t="b">
        <f>IFERROR(VLOOKUP(B2909,'PUBLICADOS EN MELI'!$D$2:$D$12092,1,FALSE)=B2909,"")</f>
        <v>1</v>
      </c>
      <c r="F2909" s="1">
        <f>IF(VLOOKUP(B2909,'LISTADO LINCE'!$A$2:$BF$4824,14,FALSE)&lt;=0,"",VLOOKUP(B2909,'LISTADO LINCE'!$A$2:$BF$4824,14,FALSE))</f>
        <v>526</v>
      </c>
    </row>
    <row r="2910" spans="1:6" hidden="1" x14ac:dyDescent="0.25">
      <c r="A2910" s="1">
        <v>8520942</v>
      </c>
      <c r="B2910" s="1">
        <f t="shared" si="45"/>
        <v>8520942</v>
      </c>
      <c r="C2910" s="1" t="str">
        <f>+'LISTADO LINCE'!C2909</f>
        <v>LINTERNA 19421-7776 800 LUMENS S/CAJA  (</v>
      </c>
      <c r="D2910" s="1" t="str">
        <f>IFERROR(VLOOKUP(B2910,'PUBLICADOS EN WEB'!$D$2:$D$4094,1,FALSE)=B2910,"")</f>
        <v/>
      </c>
      <c r="E2910" s="1" t="str">
        <f>IFERROR(VLOOKUP(B2910,'PUBLICADOS EN MELI'!$D$2:$D$12092,1,FALSE)=B2910,"")</f>
        <v/>
      </c>
      <c r="F2910" s="1" t="str">
        <f>IF(VLOOKUP(B2910,'LISTADO LINCE'!$A$2:$BF$4824,14,FALSE)&lt;=0,"",VLOOKUP(B2910,'LISTADO LINCE'!$A$2:$BF$4824,14,FALSE))</f>
        <v/>
      </c>
    </row>
    <row r="2911" spans="1:6" hidden="1" x14ac:dyDescent="0.25">
      <c r="A2911" s="1">
        <v>8520945</v>
      </c>
      <c r="B2911" s="1">
        <f t="shared" si="45"/>
        <v>8520945</v>
      </c>
      <c r="C2911" s="1" t="str">
        <f>+'LISTADO LINCE'!C2910</f>
        <v>LINTERNA 945</v>
      </c>
      <c r="D2911" s="1" t="str">
        <f>IFERROR(VLOOKUP(B2911,'PUBLICADOS EN WEB'!$D$2:$D$4094,1,FALSE)=B2911,"")</f>
        <v/>
      </c>
      <c r="E2911" s="1" t="str">
        <f>IFERROR(VLOOKUP(B2911,'PUBLICADOS EN MELI'!$D$2:$D$12092,1,FALSE)=B2911,"")</f>
        <v/>
      </c>
      <c r="F2911" s="1" t="str">
        <f>IF(VLOOKUP(B2911,'LISTADO LINCE'!$A$2:$BF$4824,14,FALSE)&lt;=0,"",VLOOKUP(B2911,'LISTADO LINCE'!$A$2:$BF$4824,14,FALSE))</f>
        <v/>
      </c>
    </row>
    <row r="2912" spans="1:6" x14ac:dyDescent="0.25">
      <c r="A2912" s="1">
        <v>8520946</v>
      </c>
      <c r="B2912" s="1">
        <f t="shared" si="45"/>
        <v>8520946</v>
      </c>
      <c r="C2912" s="1" t="str">
        <f>VLOOKUP(B2912,'LISTADO LINCE'!$A$1:$BF$4008,3,FALSE)</f>
        <v>LINTERNA 1946+PILA USB+FUNDA C/ZOOM 14X3</v>
      </c>
      <c r="D2912" s="1" t="b">
        <f>IFERROR(VLOOKUP(B2912,'PUBLICADOS EN WEB'!$D$2:$D$4094,1,FALSE)=B2912,"")</f>
        <v>1</v>
      </c>
      <c r="E2912" s="1" t="b">
        <f>IFERROR(VLOOKUP(B2912,'PUBLICADOS EN MELI'!$D$2:$D$12092,1,FALSE)=B2912,"")</f>
        <v>1</v>
      </c>
      <c r="F2912" s="1">
        <f>IF(VLOOKUP(B2912,'LISTADO LINCE'!$A$2:$BF$4824,14,FALSE)&lt;=0,"",VLOOKUP(B2912,'LISTADO LINCE'!$A$2:$BF$4824,14,FALSE))</f>
        <v>216</v>
      </c>
    </row>
    <row r="2913" spans="1:6" hidden="1" x14ac:dyDescent="0.25">
      <c r="A2913" s="1">
        <v>8520947</v>
      </c>
      <c r="B2913" s="1">
        <f t="shared" si="45"/>
        <v>8520947</v>
      </c>
      <c r="C2913" s="1" t="str">
        <f>+'LISTADO LINCE'!C2912</f>
        <v>LINTERNA 1946-7779 S/ACCESORIOS (8520946</v>
      </c>
      <c r="D2913" s="1" t="str">
        <f>IFERROR(VLOOKUP(B2913,'PUBLICADOS EN WEB'!$D$2:$D$4094,1,FALSE)=B2913,"")</f>
        <v/>
      </c>
      <c r="E2913" s="1" t="str">
        <f>IFERROR(VLOOKUP(B2913,'PUBLICADOS EN MELI'!$D$2:$D$12092,1,FALSE)=B2913,"")</f>
        <v/>
      </c>
      <c r="F2913" s="1" t="str">
        <f>IF(VLOOKUP(B2913,'LISTADO LINCE'!$A$2:$BF$4824,14,FALSE)&lt;=0,"",VLOOKUP(B2913,'LISTADO LINCE'!$A$2:$BF$4824,14,FALSE))</f>
        <v/>
      </c>
    </row>
    <row r="2914" spans="1:6" hidden="1" x14ac:dyDescent="0.25">
      <c r="A2914" s="1">
        <v>8520953</v>
      </c>
      <c r="B2914" s="1">
        <f t="shared" si="45"/>
        <v>8520953</v>
      </c>
      <c r="C2914" s="1" t="str">
        <f>+'LISTADO LINCE'!C2913</f>
        <v>HACHA TACTICA COLUMBIA LUG</v>
      </c>
      <c r="D2914" s="1" t="b">
        <f>IFERROR(VLOOKUP(B2914,'PUBLICADOS EN WEB'!$D$2:$D$4094,1,FALSE)=B2914,"")</f>
        <v>1</v>
      </c>
      <c r="E2914" s="1" t="str">
        <f>IFERROR(VLOOKUP(B2914,'PUBLICADOS EN MELI'!$D$2:$D$12092,1,FALSE)=B2914,"")</f>
        <v/>
      </c>
      <c r="F2914" s="1" t="str">
        <f>IF(VLOOKUP(B2914,'LISTADO LINCE'!$A$2:$BF$4824,14,FALSE)&lt;=0,"",VLOOKUP(B2914,'LISTADO LINCE'!$A$2:$BF$4824,14,FALSE))</f>
        <v/>
      </c>
    </row>
    <row r="2915" spans="1:6" hidden="1" x14ac:dyDescent="0.25">
      <c r="A2915" s="1">
        <v>8520987</v>
      </c>
      <c r="B2915" s="1">
        <f t="shared" ref="B2915:B2978" si="46">IF(A2915&lt;&gt;"",IFERROR(A2915*1,""),"")</f>
        <v>8520987</v>
      </c>
      <c r="C2915" s="1" t="str">
        <f>+'LISTADO LINCE'!C2914</f>
        <v/>
      </c>
      <c r="D2915" s="1" t="str">
        <f>IFERROR(VLOOKUP(B2915,'PUBLICADOS EN WEB'!$D$2:$D$4094,1,FALSE)=B2915,"")</f>
        <v/>
      </c>
      <c r="E2915" s="1" t="str">
        <f>IFERROR(VLOOKUP(B2915,'PUBLICADOS EN MELI'!$D$2:$D$12092,1,FALSE)=B2915,"")</f>
        <v/>
      </c>
      <c r="F2915" s="1" t="str">
        <f>IF(VLOOKUP(B2915,'LISTADO LINCE'!$A$2:$BF$4824,14,FALSE)&lt;=0,"",VLOOKUP(B2915,'LISTADO LINCE'!$A$2:$BF$4824,14,FALSE))</f>
        <v/>
      </c>
    </row>
    <row r="2916" spans="1:6" hidden="1" x14ac:dyDescent="0.25">
      <c r="A2916" s="1">
        <v>8520994</v>
      </c>
      <c r="B2916" s="1">
        <f t="shared" si="46"/>
        <v>8520994</v>
      </c>
      <c r="C2916" s="1" t="str">
        <f>+'LISTADO LINCE'!C2915</f>
        <v>LINTERNA NITROL LPA994 RER</v>
      </c>
      <c r="D2916" s="1" t="str">
        <f>IFERROR(VLOOKUP(B2916,'PUBLICADOS EN WEB'!$D$2:$D$4094,1,FALSE)=B2916,"")</f>
        <v/>
      </c>
      <c r="E2916" s="1" t="str">
        <f>IFERROR(VLOOKUP(B2916,'PUBLICADOS EN MELI'!$D$2:$D$12092,1,FALSE)=B2916,"")</f>
        <v/>
      </c>
      <c r="F2916" s="1" t="str">
        <f>IF(VLOOKUP(B2916,'LISTADO LINCE'!$A$2:$BF$4824,14,FALSE)&lt;=0,"",VLOOKUP(B2916,'LISTADO LINCE'!$A$2:$BF$4824,14,FALSE))</f>
        <v/>
      </c>
    </row>
    <row r="2917" spans="1:6" hidden="1" x14ac:dyDescent="0.25">
      <c r="A2917" s="1">
        <v>8520999</v>
      </c>
      <c r="B2917" s="1">
        <f t="shared" si="46"/>
        <v>8520999</v>
      </c>
      <c r="C2917" s="1" t="str">
        <f>+'LISTADO LINCE'!C2916</f>
        <v>CUBIERTOS PLEGABLE METAL LUG</v>
      </c>
      <c r="D2917" s="1" t="b">
        <f>IFERROR(VLOOKUP(B2917,'PUBLICADOS EN WEB'!$D$2:$D$4094,1,FALSE)=B2917,"")</f>
        <v>1</v>
      </c>
      <c r="E2917" s="1" t="str">
        <f>IFERROR(VLOOKUP(B2917,'PUBLICADOS EN MELI'!$D$2:$D$12092,1,FALSE)=B2917,"")</f>
        <v/>
      </c>
      <c r="F2917" s="1" t="str">
        <f>IF(VLOOKUP(B2917,'LISTADO LINCE'!$A$2:$BF$4824,14,FALSE)&lt;=0,"",VLOOKUP(B2917,'LISTADO LINCE'!$A$2:$BF$4824,14,FALSE))</f>
        <v/>
      </c>
    </row>
    <row r="2918" spans="1:6" hidden="1" x14ac:dyDescent="0.25">
      <c r="A2918" s="1">
        <v>8521001</v>
      </c>
      <c r="B2918" s="1">
        <f t="shared" si="46"/>
        <v>8521001</v>
      </c>
      <c r="C2918" s="1" t="str">
        <f>+'LISTADO LINCE'!C2917</f>
        <v>CUCHILLO CON MANGO</v>
      </c>
      <c r="D2918" s="1" t="str">
        <f>IFERROR(VLOOKUP(B2918,'PUBLICADOS EN WEB'!$D$2:$D$4094,1,FALSE)=B2918,"")</f>
        <v/>
      </c>
      <c r="E2918" s="1" t="str">
        <f>IFERROR(VLOOKUP(B2918,'PUBLICADOS EN MELI'!$D$2:$D$12092,1,FALSE)=B2918,"")</f>
        <v/>
      </c>
      <c r="F2918" s="1" t="str">
        <f>IF(VLOOKUP(B2918,'LISTADO LINCE'!$A$2:$BF$4824,14,FALSE)&lt;=0,"",VLOOKUP(B2918,'LISTADO LINCE'!$A$2:$BF$4824,14,FALSE))</f>
        <v/>
      </c>
    </row>
    <row r="2919" spans="1:6" hidden="1" x14ac:dyDescent="0.25">
      <c r="A2919" s="1">
        <v>8521002</v>
      </c>
      <c r="B2919" s="1">
        <f t="shared" si="46"/>
        <v>8521002</v>
      </c>
      <c r="C2919" s="1" t="str">
        <f>+'LISTADO LINCE'!C2918</f>
        <v>CUCHILLO GERBER 18 CM RER</v>
      </c>
      <c r="D2919" s="1" t="str">
        <f>IFERROR(VLOOKUP(B2919,'PUBLICADOS EN WEB'!$D$2:$D$4094,1,FALSE)=B2919,"")</f>
        <v/>
      </c>
      <c r="E2919" s="1" t="str">
        <f>IFERROR(VLOOKUP(B2919,'PUBLICADOS EN MELI'!$D$2:$D$12092,1,FALSE)=B2919,"")</f>
        <v/>
      </c>
      <c r="F2919" s="1" t="str">
        <f>IF(VLOOKUP(B2919,'LISTADO LINCE'!$A$2:$BF$4824,14,FALSE)&lt;=0,"",VLOOKUP(B2919,'LISTADO LINCE'!$A$2:$BF$4824,14,FALSE))</f>
        <v/>
      </c>
    </row>
    <row r="2920" spans="1:6" hidden="1" x14ac:dyDescent="0.25">
      <c r="A2920" s="1">
        <v>8521013</v>
      </c>
      <c r="B2920" s="1">
        <f t="shared" si="46"/>
        <v>8521013</v>
      </c>
      <c r="C2920" s="1" t="str">
        <f>+'LISTADO LINCE'!C2919</f>
        <v>CUCHILLO COLUMBIA  001013 RER</v>
      </c>
      <c r="D2920" s="1" t="b">
        <f>IFERROR(VLOOKUP(B2920,'PUBLICADOS EN WEB'!$D$2:$D$4094,1,FALSE)=B2920,"")</f>
        <v>1</v>
      </c>
      <c r="E2920" s="1" t="str">
        <f>IFERROR(VLOOKUP(B2920,'PUBLICADOS EN MELI'!$D$2:$D$12092,1,FALSE)=B2920,"")</f>
        <v/>
      </c>
      <c r="F2920" s="1">
        <f>IF(VLOOKUP(B2920,'LISTADO LINCE'!$A$2:$BF$4824,14,FALSE)&lt;=0,"",VLOOKUP(B2920,'LISTADO LINCE'!$A$2:$BF$4824,14,FALSE))</f>
        <v>1</v>
      </c>
    </row>
    <row r="2921" spans="1:6" x14ac:dyDescent="0.25">
      <c r="A2921" s="1">
        <v>8521014</v>
      </c>
      <c r="B2921" s="1">
        <f t="shared" si="46"/>
        <v>8521014</v>
      </c>
      <c r="C2921" s="1" t="str">
        <f>VLOOKUP(B2921,'LISTADO LINCE'!$A$1:$BF$4008,3,FALSE)</f>
        <v>CUCHILLO CON FUNDA VERDE 6 TK063 6-7,7/2</v>
      </c>
      <c r="D2921" s="1" t="b">
        <f>IFERROR(VLOOKUP(B2921,'PUBLICADOS EN WEB'!$D$2:$D$4094,1,FALSE)=B2921,"")</f>
        <v>1</v>
      </c>
      <c r="E2921" s="1" t="b">
        <f>IFERROR(VLOOKUP(B2921,'PUBLICADOS EN MELI'!$D$2:$D$12092,1,FALSE)=B2921,"")</f>
        <v>1</v>
      </c>
      <c r="F2921" s="1">
        <f>IF(VLOOKUP(B2921,'LISTADO LINCE'!$A$2:$BF$4824,14,FALSE)&lt;=0,"",VLOOKUP(B2921,'LISTADO LINCE'!$A$2:$BF$4824,14,FALSE))</f>
        <v>8</v>
      </c>
    </row>
    <row r="2922" spans="1:6" hidden="1" x14ac:dyDescent="0.25">
      <c r="A2922" s="1">
        <v>8521015</v>
      </c>
      <c r="B2922" s="1">
        <f t="shared" si="46"/>
        <v>8521015</v>
      </c>
      <c r="C2922" s="1" t="str">
        <f>+'LISTADO LINCE'!C2921</f>
        <v>CUCHILLO DAGA</v>
      </c>
      <c r="D2922" s="1" t="b">
        <f>IFERROR(VLOOKUP(B2922,'PUBLICADOS EN WEB'!$D$2:$D$4094,1,FALSE)=B2922,"")</f>
        <v>1</v>
      </c>
      <c r="E2922" s="1" t="str">
        <f>IFERROR(VLOOKUP(B2922,'PUBLICADOS EN MELI'!$D$2:$D$12092,1,FALSE)=B2922,"")</f>
        <v/>
      </c>
      <c r="F2922" s="1" t="str">
        <f>IF(VLOOKUP(B2922,'LISTADO LINCE'!$A$2:$BF$4824,14,FALSE)&lt;=0,"",VLOOKUP(B2922,'LISTADO LINCE'!$A$2:$BF$4824,14,FALSE))</f>
        <v/>
      </c>
    </row>
    <row r="2923" spans="1:6" hidden="1" x14ac:dyDescent="0.25">
      <c r="A2923" s="1">
        <v>8521021</v>
      </c>
      <c r="B2923" s="1">
        <f t="shared" si="46"/>
        <v>8521021</v>
      </c>
      <c r="C2923" s="1" t="str">
        <f>+'LISTADO LINCE'!C2922</f>
        <v>CUCHILLO M.NIETO 3001 11CM</v>
      </c>
      <c r="D2923" s="1" t="str">
        <f>IFERROR(VLOOKUP(B2923,'PUBLICADOS EN WEB'!$D$2:$D$4094,1,FALSE)=B2923,"")</f>
        <v/>
      </c>
      <c r="E2923" s="1" t="str">
        <f>IFERROR(VLOOKUP(B2923,'PUBLICADOS EN MELI'!$D$2:$D$12092,1,FALSE)=B2923,"")</f>
        <v/>
      </c>
      <c r="F2923" s="1" t="str">
        <f>IF(VLOOKUP(B2923,'LISTADO LINCE'!$A$2:$BF$4824,14,FALSE)&lt;=0,"",VLOOKUP(B2923,'LISTADO LINCE'!$A$2:$BF$4824,14,FALSE))</f>
        <v/>
      </c>
    </row>
    <row r="2924" spans="1:6" hidden="1" x14ac:dyDescent="0.25">
      <c r="A2924" s="1">
        <v>8521024</v>
      </c>
      <c r="B2924" s="1">
        <f t="shared" si="46"/>
        <v>8521024</v>
      </c>
      <c r="C2924" s="1" t="str">
        <f>+'LISTADO LINCE'!C2923</f>
        <v>CUCHILLO SCHRADE EXTREME F24</v>
      </c>
      <c r="D2924" s="1" t="str">
        <f>IFERROR(VLOOKUP(B2924,'PUBLICADOS EN WEB'!$D$2:$D$4094,1,FALSE)=B2924,"")</f>
        <v/>
      </c>
      <c r="E2924" s="1" t="str">
        <f>IFERROR(VLOOKUP(B2924,'PUBLICADOS EN MELI'!$D$2:$D$12092,1,FALSE)=B2924,"")</f>
        <v/>
      </c>
      <c r="F2924" s="1" t="str">
        <f>IF(VLOOKUP(B2924,'LISTADO LINCE'!$A$2:$BF$4824,14,FALSE)&lt;=0,"",VLOOKUP(B2924,'LISTADO LINCE'!$A$2:$BF$4824,14,FALSE))</f>
        <v/>
      </c>
    </row>
    <row r="2925" spans="1:6" hidden="1" x14ac:dyDescent="0.25">
      <c r="A2925" s="1">
        <v>8521029</v>
      </c>
      <c r="B2925" s="1">
        <f t="shared" si="46"/>
        <v>8521029</v>
      </c>
      <c r="C2925" s="1" t="str">
        <f>+'LISTADO LINCE'!C2924</f>
        <v>CUCHILLO CORTAPLUMAS UNITED</v>
      </c>
      <c r="D2925" s="1" t="str">
        <f>IFERROR(VLOOKUP(B2925,'PUBLICADOS EN WEB'!$D$2:$D$4094,1,FALSE)=B2925,"")</f>
        <v/>
      </c>
      <c r="E2925" s="1" t="str">
        <f>IFERROR(VLOOKUP(B2925,'PUBLICADOS EN MELI'!$D$2:$D$12092,1,FALSE)=B2925,"")</f>
        <v/>
      </c>
      <c r="F2925" s="1" t="str">
        <f>IF(VLOOKUP(B2925,'LISTADO LINCE'!$A$2:$BF$4824,14,FALSE)&lt;=0,"",VLOOKUP(B2925,'LISTADO LINCE'!$A$2:$BF$4824,14,FALSE))</f>
        <v/>
      </c>
    </row>
    <row r="2926" spans="1:6" hidden="1" x14ac:dyDescent="0.25">
      <c r="A2926" s="1">
        <v>8521030</v>
      </c>
      <c r="B2926" s="1">
        <f t="shared" si="46"/>
        <v>8521030</v>
      </c>
      <c r="C2926" s="1" t="str">
        <f>+'LISTADO LINCE'!C2925</f>
        <v>CUCHILLO CORTAPLUMAS COLUMBIA GOMA</v>
      </c>
      <c r="D2926" s="1" t="str">
        <f>IFERROR(VLOOKUP(B2926,'PUBLICADOS EN WEB'!$D$2:$D$4094,1,FALSE)=B2926,"")</f>
        <v/>
      </c>
      <c r="E2926" s="1" t="str">
        <f>IFERROR(VLOOKUP(B2926,'PUBLICADOS EN MELI'!$D$2:$D$12092,1,FALSE)=B2926,"")</f>
        <v/>
      </c>
      <c r="F2926" s="1" t="str">
        <f>IF(VLOOKUP(B2926,'LISTADO LINCE'!$A$2:$BF$4824,14,FALSE)&lt;=0,"",VLOOKUP(B2926,'LISTADO LINCE'!$A$2:$BF$4824,14,FALSE))</f>
        <v/>
      </c>
    </row>
    <row r="2927" spans="1:6" hidden="1" x14ac:dyDescent="0.25">
      <c r="A2927" s="1">
        <v>8521031</v>
      </c>
      <c r="B2927" s="1">
        <f t="shared" si="46"/>
        <v>8521031</v>
      </c>
      <c r="C2927" s="1" t="str">
        <f>+'LISTADO LINCE'!C2926</f>
        <v>CUCHILLO CORTAPLUMA BOKER/SMITH AND WESS</v>
      </c>
      <c r="D2927" s="1" t="str">
        <f>IFERROR(VLOOKUP(B2927,'PUBLICADOS EN WEB'!$D$2:$D$4094,1,FALSE)=B2927,"")</f>
        <v/>
      </c>
      <c r="E2927" s="1" t="str">
        <f>IFERROR(VLOOKUP(B2927,'PUBLICADOS EN MELI'!$D$2:$D$12092,1,FALSE)=B2927,"")</f>
        <v/>
      </c>
      <c r="F2927" s="1" t="str">
        <f>IF(VLOOKUP(B2927,'LISTADO LINCE'!$A$2:$BF$4824,14,FALSE)&lt;=0,"",VLOOKUP(B2927,'LISTADO LINCE'!$A$2:$BF$4824,14,FALSE))</f>
        <v/>
      </c>
    </row>
    <row r="2928" spans="1:6" hidden="1" x14ac:dyDescent="0.25">
      <c r="A2928" s="1">
        <v>8521032</v>
      </c>
      <c r="B2928" s="1">
        <f t="shared" si="46"/>
        <v>8521032</v>
      </c>
      <c r="C2928" s="1" t="str">
        <f>+'LISTADO LINCE'!C2927</f>
        <v>CUCHILLO CORTAPLUMA M-TECH  CAJA GR</v>
      </c>
      <c r="D2928" s="1" t="str">
        <f>IFERROR(VLOOKUP(B2928,'PUBLICADOS EN WEB'!$D$2:$D$4094,1,FALSE)=B2928,"")</f>
        <v/>
      </c>
      <c r="E2928" s="1" t="str">
        <f>IFERROR(VLOOKUP(B2928,'PUBLICADOS EN MELI'!$D$2:$D$12092,1,FALSE)=B2928,"")</f>
        <v/>
      </c>
      <c r="F2928" s="1" t="str">
        <f>IF(VLOOKUP(B2928,'LISTADO LINCE'!$A$2:$BF$4824,14,FALSE)&lt;=0,"",VLOOKUP(B2928,'LISTADO LINCE'!$A$2:$BF$4824,14,FALSE))</f>
        <v/>
      </c>
    </row>
    <row r="2929" spans="1:6" hidden="1" x14ac:dyDescent="0.25">
      <c r="A2929" s="1">
        <v>8521033</v>
      </c>
      <c r="B2929" s="1">
        <f t="shared" si="46"/>
        <v>8521033</v>
      </c>
      <c r="C2929" s="1" t="str">
        <f>+'LISTADO LINCE'!C2928</f>
        <v>CUCHILLO CORTAPLUMAS COLUMBIA CHICO</v>
      </c>
      <c r="D2929" s="1" t="str">
        <f>IFERROR(VLOOKUP(B2929,'PUBLICADOS EN WEB'!$D$2:$D$4094,1,FALSE)=B2929,"")</f>
        <v/>
      </c>
      <c r="E2929" s="1" t="str">
        <f>IFERROR(VLOOKUP(B2929,'PUBLICADOS EN MELI'!$D$2:$D$12092,1,FALSE)=B2929,"")</f>
        <v/>
      </c>
      <c r="F2929" s="1" t="str">
        <f>IF(VLOOKUP(B2929,'LISTADO LINCE'!$A$2:$BF$4824,14,FALSE)&lt;=0,"",VLOOKUP(B2929,'LISTADO LINCE'!$A$2:$BF$4824,14,FALSE))</f>
        <v/>
      </c>
    </row>
    <row r="2930" spans="1:6" hidden="1" x14ac:dyDescent="0.25">
      <c r="A2930" s="1">
        <v>8521034</v>
      </c>
      <c r="B2930" s="1">
        <f t="shared" si="46"/>
        <v>8521034</v>
      </c>
      <c r="C2930" s="1" t="str">
        <f>+'LISTADO LINCE'!C2929</f>
        <v>CUCHILLO CORTAPLUMA 7024/6 RER</v>
      </c>
      <c r="D2930" s="1" t="b">
        <f>IFERROR(VLOOKUP(B2930,'PUBLICADOS EN WEB'!$D$2:$D$4094,1,FALSE)=B2930,"")</f>
        <v>1</v>
      </c>
      <c r="E2930" s="1" t="str">
        <f>IFERROR(VLOOKUP(B2930,'PUBLICADOS EN MELI'!$D$2:$D$12092,1,FALSE)=B2930,"")</f>
        <v/>
      </c>
      <c r="F2930" s="1" t="str">
        <f>IF(VLOOKUP(B2930,'LISTADO LINCE'!$A$2:$BF$4824,14,FALSE)&lt;=0,"",VLOOKUP(B2930,'LISTADO LINCE'!$A$2:$BF$4824,14,FALSE))</f>
        <v/>
      </c>
    </row>
    <row r="2931" spans="1:6" x14ac:dyDescent="0.25">
      <c r="A2931" s="1">
        <v>8521036</v>
      </c>
      <c r="B2931" s="1">
        <f t="shared" si="46"/>
        <v>8521036</v>
      </c>
      <c r="C2931" s="1" t="str">
        <f>VLOOKUP(B2931,'LISTADO LINCE'!$A$1:$BF$4008,3,FALSE)</f>
        <v>CUCHILLO 30CM CAMU BOSQUE   16-305/3,6</v>
      </c>
      <c r="D2931" s="1" t="b">
        <f>IFERROR(VLOOKUP(B2931,'PUBLICADOS EN WEB'!$D$2:$D$4094,1,FALSE)=B2931,"")</f>
        <v>1</v>
      </c>
      <c r="E2931" s="1" t="b">
        <f>IFERROR(VLOOKUP(B2931,'PUBLICADOS EN MELI'!$D$2:$D$12092,1,FALSE)=B2931,"")</f>
        <v>1</v>
      </c>
      <c r="F2931" s="1">
        <f>IF(VLOOKUP(B2931,'LISTADO LINCE'!$A$2:$BF$4824,14,FALSE)&lt;=0,"",VLOOKUP(B2931,'LISTADO LINCE'!$A$2:$BF$4824,14,FALSE))</f>
        <v>52</v>
      </c>
    </row>
    <row r="2932" spans="1:6" hidden="1" x14ac:dyDescent="0.25">
      <c r="A2932" s="1">
        <v>8521040</v>
      </c>
      <c r="B2932" s="1">
        <f t="shared" si="46"/>
        <v>8521040</v>
      </c>
      <c r="C2932" s="1" t="str">
        <f>+'LISTADO LINCE'!C2931</f>
        <v>CUCHILLO F19</v>
      </c>
      <c r="D2932" s="1" t="str">
        <f>IFERROR(VLOOKUP(B2932,'PUBLICADOS EN WEB'!$D$2:$D$4094,1,FALSE)=B2932,"")</f>
        <v/>
      </c>
      <c r="E2932" s="1" t="str">
        <f>IFERROR(VLOOKUP(B2932,'PUBLICADOS EN MELI'!$D$2:$D$12092,1,FALSE)=B2932,"")</f>
        <v/>
      </c>
      <c r="F2932" s="1" t="str">
        <f>IF(VLOOKUP(B2932,'LISTADO LINCE'!$A$2:$BF$4824,14,FALSE)&lt;=0,"",VLOOKUP(B2932,'LISTADO LINCE'!$A$2:$BF$4824,14,FALSE))</f>
        <v/>
      </c>
    </row>
    <row r="2933" spans="1:6" hidden="1" x14ac:dyDescent="0.25">
      <c r="A2933" s="1">
        <v>8521042</v>
      </c>
      <c r="B2933" s="1">
        <f t="shared" si="46"/>
        <v>8521042</v>
      </c>
      <c r="C2933" s="1" t="str">
        <f>+'LISTADO LINCE'!C2932</f>
        <v>CUCHILLO 5082</v>
      </c>
      <c r="D2933" s="1" t="str">
        <f>IFERROR(VLOOKUP(B2933,'PUBLICADOS EN WEB'!$D$2:$D$4094,1,FALSE)=B2933,"")</f>
        <v/>
      </c>
      <c r="E2933" s="1" t="str">
        <f>IFERROR(VLOOKUP(B2933,'PUBLICADOS EN MELI'!$D$2:$D$12092,1,FALSE)=B2933,"")</f>
        <v/>
      </c>
      <c r="F2933" s="1" t="str">
        <f>IF(VLOOKUP(B2933,'LISTADO LINCE'!$A$2:$BF$4824,14,FALSE)&lt;=0,"",VLOOKUP(B2933,'LISTADO LINCE'!$A$2:$BF$4824,14,FALSE))</f>
        <v/>
      </c>
    </row>
    <row r="2934" spans="1:6" hidden="1" x14ac:dyDescent="0.25">
      <c r="A2934" s="1">
        <v>8521043</v>
      </c>
      <c r="B2934" s="1">
        <f t="shared" si="46"/>
        <v>8521043</v>
      </c>
      <c r="C2934" s="1" t="str">
        <f>+'LISTADO LINCE'!C2933</f>
        <v>CUCHILLO TARJETA</v>
      </c>
      <c r="D2934" s="1" t="str">
        <f>IFERROR(VLOOKUP(B2934,'PUBLICADOS EN WEB'!$D$2:$D$4094,1,FALSE)=B2934,"")</f>
        <v/>
      </c>
      <c r="E2934" s="1" t="str">
        <f>IFERROR(VLOOKUP(B2934,'PUBLICADOS EN MELI'!$D$2:$D$12092,1,FALSE)=B2934,"")</f>
        <v/>
      </c>
      <c r="F2934" s="1" t="str">
        <f>IF(VLOOKUP(B2934,'LISTADO LINCE'!$A$2:$BF$4824,14,FALSE)&lt;=0,"",VLOOKUP(B2934,'LISTADO LINCE'!$A$2:$BF$4824,14,FALSE))</f>
        <v/>
      </c>
    </row>
    <row r="2935" spans="1:6" hidden="1" x14ac:dyDescent="0.25">
      <c r="A2935" s="1">
        <v>8521045</v>
      </c>
      <c r="B2935" s="1">
        <f t="shared" si="46"/>
        <v>8521045</v>
      </c>
      <c r="C2935" s="1" t="str">
        <f>+'LISTADO LINCE'!C2934</f>
        <v>BRUJULA WATERDOG DC45-1</v>
      </c>
      <c r="D2935" s="1" t="str">
        <f>IFERROR(VLOOKUP(B2935,'PUBLICADOS EN WEB'!$D$2:$D$4094,1,FALSE)=B2935,"")</f>
        <v/>
      </c>
      <c r="E2935" s="1" t="str">
        <f>IFERROR(VLOOKUP(B2935,'PUBLICADOS EN MELI'!$D$2:$D$12092,1,FALSE)=B2935,"")</f>
        <v/>
      </c>
      <c r="F2935" s="1" t="str">
        <f>IF(VLOOKUP(B2935,'LISTADO LINCE'!$A$2:$BF$4824,14,FALSE)&lt;=0,"",VLOOKUP(B2935,'LISTADO LINCE'!$A$2:$BF$4824,14,FALSE))</f>
        <v/>
      </c>
    </row>
    <row r="2936" spans="1:6" hidden="1" x14ac:dyDescent="0.25">
      <c r="A2936" s="1">
        <v>8521046</v>
      </c>
      <c r="B2936" s="1">
        <f t="shared" si="46"/>
        <v>8521046</v>
      </c>
      <c r="C2936" s="1" t="str">
        <f>+'LISTADO LINCE'!C2935</f>
        <v>CUCHILLO CORTAPLUMA KNIVES</v>
      </c>
      <c r="D2936" s="1" t="str">
        <f>IFERROR(VLOOKUP(B2936,'PUBLICADOS EN WEB'!$D$2:$D$4094,1,FALSE)=B2936,"")</f>
        <v/>
      </c>
      <c r="E2936" s="1" t="str">
        <f>IFERROR(VLOOKUP(B2936,'PUBLICADOS EN MELI'!$D$2:$D$12092,1,FALSE)=B2936,"")</f>
        <v/>
      </c>
      <c r="F2936" s="1" t="str">
        <f>IF(VLOOKUP(B2936,'LISTADO LINCE'!$A$2:$BF$4824,14,FALSE)&lt;=0,"",VLOOKUP(B2936,'LISTADO LINCE'!$A$2:$BF$4824,14,FALSE))</f>
        <v/>
      </c>
    </row>
    <row r="2937" spans="1:6" hidden="1" x14ac:dyDescent="0.25">
      <c r="A2937" s="1">
        <v>8521050</v>
      </c>
      <c r="B2937" s="1">
        <f t="shared" si="46"/>
        <v>8521050</v>
      </c>
      <c r="C2937" s="1" t="str">
        <f>+'LISTADO LINCE'!C2936</f>
        <v>SET CUBIERTOS CAMPING RER</v>
      </c>
      <c r="D2937" s="1" t="b">
        <f>IFERROR(VLOOKUP(B2937,'PUBLICADOS EN WEB'!$D$2:$D$4094,1,FALSE)=B2937,"")</f>
        <v>1</v>
      </c>
      <c r="E2937" s="1" t="str">
        <f>IFERROR(VLOOKUP(B2937,'PUBLICADOS EN MELI'!$D$2:$D$12092,1,FALSE)=B2937,"")</f>
        <v/>
      </c>
      <c r="F2937" s="1" t="str">
        <f>IF(VLOOKUP(B2937,'LISTADO LINCE'!$A$2:$BF$4824,14,FALSE)&lt;=0,"",VLOOKUP(B2937,'LISTADO LINCE'!$A$2:$BF$4824,14,FALSE))</f>
        <v/>
      </c>
    </row>
    <row r="2938" spans="1:6" hidden="1" x14ac:dyDescent="0.25">
      <c r="A2938" s="1">
        <v>8521060</v>
      </c>
      <c r="B2938" s="1">
        <f t="shared" si="46"/>
        <v>8521060</v>
      </c>
      <c r="C2938" s="1" t="str">
        <f>+'LISTADO LINCE'!C2937</f>
        <v>CUCHILLO CORTAPLUMA NAVAJA187 RER</v>
      </c>
      <c r="D2938" s="1" t="str">
        <f>IFERROR(VLOOKUP(B2938,'PUBLICADOS EN WEB'!$D$2:$D$4094,1,FALSE)=B2938,"")</f>
        <v/>
      </c>
      <c r="E2938" s="1" t="str">
        <f>IFERROR(VLOOKUP(B2938,'PUBLICADOS EN MELI'!$D$2:$D$12092,1,FALSE)=B2938,"")</f>
        <v/>
      </c>
      <c r="F2938" s="1" t="str">
        <f>IF(VLOOKUP(B2938,'LISTADO LINCE'!$A$2:$BF$4824,14,FALSE)&lt;=0,"",VLOOKUP(B2938,'LISTADO LINCE'!$A$2:$BF$4824,14,FALSE))</f>
        <v/>
      </c>
    </row>
    <row r="2939" spans="1:6" hidden="1" x14ac:dyDescent="0.25">
      <c r="A2939" s="1">
        <v>8521061</v>
      </c>
      <c r="B2939" s="1">
        <f t="shared" si="46"/>
        <v>8521061</v>
      </c>
      <c r="C2939" s="1" t="str">
        <f>+'LISTADO LINCE'!C2938</f>
        <v>CUCHILLO CORTAPLUMA GARBE</v>
      </c>
      <c r="D2939" s="1" t="str">
        <f>IFERROR(VLOOKUP(B2939,'PUBLICADOS EN WEB'!$D$2:$D$4094,1,FALSE)=B2939,"")</f>
        <v/>
      </c>
      <c r="E2939" s="1" t="str">
        <f>IFERROR(VLOOKUP(B2939,'PUBLICADOS EN MELI'!$D$2:$D$12092,1,FALSE)=B2939,"")</f>
        <v/>
      </c>
      <c r="F2939" s="1" t="str">
        <f>IF(VLOOKUP(B2939,'LISTADO LINCE'!$A$2:$BF$4824,14,FALSE)&lt;=0,"",VLOOKUP(B2939,'LISTADO LINCE'!$A$2:$BF$4824,14,FALSE))</f>
        <v/>
      </c>
    </row>
    <row r="2940" spans="1:6" hidden="1" x14ac:dyDescent="0.25">
      <c r="A2940" s="1">
        <v>8521062</v>
      </c>
      <c r="B2940" s="1">
        <f t="shared" si="46"/>
        <v>8521062</v>
      </c>
      <c r="C2940" s="1" t="str">
        <f>+'LISTADO LINCE'!C2939</f>
        <v>CUCHILLO CORTA PLUMA NAVAJA 305 RER</v>
      </c>
      <c r="D2940" s="1" t="str">
        <f>IFERROR(VLOOKUP(B2940,'PUBLICADOS EN WEB'!$D$2:$D$4094,1,FALSE)=B2940,"")</f>
        <v/>
      </c>
      <c r="E2940" s="1" t="str">
        <f>IFERROR(VLOOKUP(B2940,'PUBLICADOS EN MELI'!$D$2:$D$12092,1,FALSE)=B2940,"")</f>
        <v/>
      </c>
      <c r="F2940" s="1" t="str">
        <f>IF(VLOOKUP(B2940,'LISTADO LINCE'!$A$2:$BF$4824,14,FALSE)&lt;=0,"",VLOOKUP(B2940,'LISTADO LINCE'!$A$2:$BF$4824,14,FALSE))</f>
        <v/>
      </c>
    </row>
    <row r="2941" spans="1:6" x14ac:dyDescent="0.25">
      <c r="A2941" s="1">
        <v>8521063</v>
      </c>
      <c r="B2941" s="1">
        <f t="shared" si="46"/>
        <v>8521063</v>
      </c>
      <c r="C2941" s="1" t="str">
        <f>VLOOKUP(B2941,'LISTADO LINCE'!$A$1:$BF$4008,3,FALSE)</f>
        <v>CUCHILLO 19CM KARAMBIT NEGRO 17/4,24</v>
      </c>
      <c r="D2941" s="1" t="b">
        <f>IFERROR(VLOOKUP(B2941,'PUBLICADOS EN WEB'!$D$2:$D$4094,1,FALSE)=B2941,"")</f>
        <v>1</v>
      </c>
      <c r="E2941" s="1" t="b">
        <f>IFERROR(VLOOKUP(B2941,'PUBLICADOS EN MELI'!$D$2:$D$12092,1,FALSE)=B2941,"")</f>
        <v>1</v>
      </c>
      <c r="F2941" s="1" t="str">
        <f>IF(VLOOKUP(B2941,'LISTADO LINCE'!$A$2:$BF$4824,14,FALSE)&lt;=0,"",VLOOKUP(B2941,'LISTADO LINCE'!$A$2:$BF$4824,14,FALSE))</f>
        <v/>
      </c>
    </row>
    <row r="2942" spans="1:6" hidden="1" x14ac:dyDescent="0.25">
      <c r="A2942" s="1">
        <v>8521064</v>
      </c>
      <c r="B2942" s="1">
        <f t="shared" si="46"/>
        <v>8521064</v>
      </c>
      <c r="C2942" s="1" t="str">
        <f>+'LISTADO LINCE'!C2941</f>
        <v>CUCHILLO CORTAPLUMA MULTIUSO RER</v>
      </c>
      <c r="D2942" s="1" t="str">
        <f>IFERROR(VLOOKUP(B2942,'PUBLICADOS EN WEB'!$D$2:$D$4094,1,FALSE)=B2942,"")</f>
        <v/>
      </c>
      <c r="E2942" s="1" t="str">
        <f>IFERROR(VLOOKUP(B2942,'PUBLICADOS EN MELI'!$D$2:$D$12092,1,FALSE)=B2942,"")</f>
        <v/>
      </c>
      <c r="F2942" s="1" t="str">
        <f>IF(VLOOKUP(B2942,'LISTADO LINCE'!$A$2:$BF$4824,14,FALSE)&lt;=0,"",VLOOKUP(B2942,'LISTADO LINCE'!$A$2:$BF$4824,14,FALSE))</f>
        <v/>
      </c>
    </row>
    <row r="2943" spans="1:6" x14ac:dyDescent="0.25">
      <c r="A2943" s="1">
        <v>8521100</v>
      </c>
      <c r="B2943" s="1">
        <f t="shared" si="46"/>
        <v>8521100</v>
      </c>
      <c r="C2943" s="1" t="str">
        <f>VLOOKUP(B2943,'LISTADO LINCE'!$A$1:$BF$4008,3,FALSE)</f>
        <v>CUCHILLO COLUMBIA C/FUNDA RIGIDA IMP</v>
      </c>
      <c r="D2943" s="1" t="b">
        <f>IFERROR(VLOOKUP(B2943,'PUBLICADOS EN WEB'!$D$2:$D$4094,1,FALSE)=B2943,"")</f>
        <v>1</v>
      </c>
      <c r="E2943" s="1" t="b">
        <f>IFERROR(VLOOKUP(B2943,'PUBLICADOS EN MELI'!$D$2:$D$12092,1,FALSE)=B2943,"")</f>
        <v>1</v>
      </c>
      <c r="F2943" s="1">
        <f>IF(VLOOKUP(B2943,'LISTADO LINCE'!$A$2:$BF$4824,14,FALSE)&lt;=0,"",VLOOKUP(B2943,'LISTADO LINCE'!$A$2:$BF$4824,14,FALSE))</f>
        <v>85</v>
      </c>
    </row>
    <row r="2944" spans="1:6" hidden="1" x14ac:dyDescent="0.25">
      <c r="A2944" s="1">
        <v>8521101</v>
      </c>
      <c r="B2944" s="1">
        <f t="shared" si="46"/>
        <v>8521101</v>
      </c>
      <c r="C2944" s="1" t="str">
        <f>+'LISTADO LINCE'!C2943</f>
        <v>CUCHILLO DOS COLORES</v>
      </c>
      <c r="D2944" s="1" t="str">
        <f>IFERROR(VLOOKUP(B2944,'PUBLICADOS EN WEB'!$D$2:$D$4094,1,FALSE)=B2944,"")</f>
        <v/>
      </c>
      <c r="E2944" s="1" t="str">
        <f>IFERROR(VLOOKUP(B2944,'PUBLICADOS EN MELI'!$D$2:$D$12092,1,FALSE)=B2944,"")</f>
        <v/>
      </c>
      <c r="F2944" s="1" t="str">
        <f>IF(VLOOKUP(B2944,'LISTADO LINCE'!$A$2:$BF$4824,14,FALSE)&lt;=0,"",VLOOKUP(B2944,'LISTADO LINCE'!$A$2:$BF$4824,14,FALSE))</f>
        <v/>
      </c>
    </row>
    <row r="2945" spans="1:6" x14ac:dyDescent="0.25">
      <c r="A2945" s="1">
        <v>8521102</v>
      </c>
      <c r="B2945" s="1">
        <f t="shared" si="46"/>
        <v>8521102</v>
      </c>
      <c r="C2945" s="1" t="str">
        <f>VLOOKUP(B2945,'LISTADO LINCE'!$A$1:$BF$4008,3,FALSE)</f>
        <v>CUCHILLO NEGRO C/FUNDA Y AFILADOR IMP</v>
      </c>
      <c r="D2945" s="1" t="b">
        <f>IFERROR(VLOOKUP(B2945,'PUBLICADOS EN WEB'!$D$2:$D$4094,1,FALSE)=B2945,"")</f>
        <v>1</v>
      </c>
      <c r="E2945" s="1" t="b">
        <f>IFERROR(VLOOKUP(B2945,'PUBLICADOS EN MELI'!$D$2:$D$12092,1,FALSE)=B2945,"")</f>
        <v>1</v>
      </c>
      <c r="F2945" s="1">
        <f>IF(VLOOKUP(B2945,'LISTADO LINCE'!$A$2:$BF$4824,14,FALSE)&lt;=0,"",VLOOKUP(B2945,'LISTADO LINCE'!$A$2:$BF$4824,14,FALSE))</f>
        <v>2</v>
      </c>
    </row>
    <row r="2946" spans="1:6" hidden="1" x14ac:dyDescent="0.25">
      <c r="A2946" s="1">
        <v>8521120</v>
      </c>
      <c r="B2946" s="1">
        <f t="shared" si="46"/>
        <v>8521120</v>
      </c>
      <c r="C2946" s="1" t="str">
        <f>+'LISTADO LINCE'!C2945</f>
        <v>CUCHILLO 23CM TACTICO PRC LUG</v>
      </c>
      <c r="D2946" s="1" t="str">
        <f>IFERROR(VLOOKUP(B2946,'PUBLICADOS EN WEB'!$D$2:$D$4094,1,FALSE)=B2946,"")</f>
        <v/>
      </c>
      <c r="E2946" s="1" t="str">
        <f>IFERROR(VLOOKUP(B2946,'PUBLICADOS EN MELI'!$D$2:$D$12092,1,FALSE)=B2946,"")</f>
        <v/>
      </c>
      <c r="F2946" s="1" t="str">
        <f>IF(VLOOKUP(B2946,'LISTADO LINCE'!$A$2:$BF$4824,14,FALSE)&lt;=0,"",VLOOKUP(B2946,'LISTADO LINCE'!$A$2:$BF$4824,14,FALSE))</f>
        <v/>
      </c>
    </row>
    <row r="2947" spans="1:6" hidden="1" x14ac:dyDescent="0.25">
      <c r="A2947" s="1">
        <v>8521129</v>
      </c>
      <c r="B2947" s="1">
        <f t="shared" si="46"/>
        <v>8521129</v>
      </c>
      <c r="C2947" s="1" t="str">
        <f>+'LISTADO LINCE'!C2946</f>
        <v>BOLIGRAFO CON CUCHILLO</v>
      </c>
      <c r="D2947" s="1" t="str">
        <f>IFERROR(VLOOKUP(B2947,'PUBLICADOS EN WEB'!$D$2:$D$4094,1,FALSE)=B2947,"")</f>
        <v/>
      </c>
      <c r="E2947" s="1" t="str">
        <f>IFERROR(VLOOKUP(B2947,'PUBLICADOS EN MELI'!$D$2:$D$12092,1,FALSE)=B2947,"")</f>
        <v/>
      </c>
      <c r="F2947" s="1" t="str">
        <f>IF(VLOOKUP(B2947,'LISTADO LINCE'!$A$2:$BF$4824,14,FALSE)&lt;=0,"",VLOOKUP(B2947,'LISTADO LINCE'!$A$2:$BF$4824,14,FALSE))</f>
        <v/>
      </c>
    </row>
    <row r="2948" spans="1:6" hidden="1" x14ac:dyDescent="0.25">
      <c r="A2948" s="1">
        <v>8521160</v>
      </c>
      <c r="B2948" s="1">
        <f t="shared" si="46"/>
        <v>8521160</v>
      </c>
      <c r="C2948" s="1" t="str">
        <f>+'LISTADO LINCE'!C2947</f>
        <v>MINI CUCHILLO COLG CUELLO FUNDA RIGI LUG</v>
      </c>
      <c r="D2948" s="1" t="str">
        <f>IFERROR(VLOOKUP(B2948,'PUBLICADOS EN WEB'!$D$2:$D$4094,1,FALSE)=B2948,"")</f>
        <v/>
      </c>
      <c r="E2948" s="1" t="str">
        <f>IFERROR(VLOOKUP(B2948,'PUBLICADOS EN MELI'!$D$2:$D$12092,1,FALSE)=B2948,"")</f>
        <v/>
      </c>
      <c r="F2948" s="1" t="str">
        <f>IF(VLOOKUP(B2948,'LISTADO LINCE'!$A$2:$BF$4824,14,FALSE)&lt;=0,"",VLOOKUP(B2948,'LISTADO LINCE'!$A$2:$BF$4824,14,FALSE))</f>
        <v/>
      </c>
    </row>
    <row r="2949" spans="1:6" hidden="1" x14ac:dyDescent="0.25">
      <c r="A2949" s="1">
        <v>8521290</v>
      </c>
      <c r="B2949" s="1">
        <f t="shared" si="46"/>
        <v>8521290</v>
      </c>
      <c r="C2949" s="1" t="str">
        <f>+'LISTADO LINCE'!C2948</f>
        <v>CUCHILLO 22 CM TACT C PCR Y ESTUCHE LUG</v>
      </c>
      <c r="D2949" s="1" t="b">
        <f>IFERROR(VLOOKUP(B2949,'PUBLICADOS EN WEB'!$D$2:$D$4094,1,FALSE)=B2949,"")</f>
        <v>1</v>
      </c>
      <c r="E2949" s="1" t="str">
        <f>IFERROR(VLOOKUP(B2949,'PUBLICADOS EN MELI'!$D$2:$D$12092,1,FALSE)=B2949,"")</f>
        <v/>
      </c>
      <c r="F2949" s="1" t="str">
        <f>IF(VLOOKUP(B2949,'LISTADO LINCE'!$A$2:$BF$4824,14,FALSE)&lt;=0,"",VLOOKUP(B2949,'LISTADO LINCE'!$A$2:$BF$4824,14,FALSE))</f>
        <v/>
      </c>
    </row>
    <row r="2950" spans="1:6" hidden="1" x14ac:dyDescent="0.25">
      <c r="A2950" s="1">
        <v>8521300</v>
      </c>
      <c r="B2950" s="1">
        <f t="shared" si="46"/>
        <v>8521300</v>
      </c>
      <c r="C2950" s="1" t="str">
        <f>+'LISTADO LINCE'!C2949</f>
        <v>CUCHILLO NAVAJA SAMURAI 2000 RER</v>
      </c>
      <c r="D2950" s="1" t="b">
        <f>IFERROR(VLOOKUP(B2950,'PUBLICADOS EN WEB'!$D$2:$D$4094,1,FALSE)=B2950,"")</f>
        <v>1</v>
      </c>
      <c r="E2950" s="1" t="str">
        <f>IFERROR(VLOOKUP(B2950,'PUBLICADOS EN MELI'!$D$2:$D$12092,1,FALSE)=B2950,"")</f>
        <v/>
      </c>
      <c r="F2950" s="1" t="str">
        <f>IF(VLOOKUP(B2950,'LISTADO LINCE'!$A$2:$BF$4824,14,FALSE)&lt;=0,"",VLOOKUP(B2950,'LISTADO LINCE'!$A$2:$BF$4824,14,FALSE))</f>
        <v/>
      </c>
    </row>
    <row r="2951" spans="1:6" x14ac:dyDescent="0.25">
      <c r="A2951" s="1">
        <v>8521301</v>
      </c>
      <c r="B2951" s="1">
        <f t="shared" si="46"/>
        <v>8521301</v>
      </c>
      <c r="C2951" s="1" t="str">
        <f>VLOOKUP(B2951,'LISTADO LINCE'!$A$1:$BF$4008,3,FALSE)</f>
        <v>NAVAJA COLUMBIA SPIDER SAQUE RAPIDO IMP</v>
      </c>
      <c r="D2951" s="1" t="b">
        <f>IFERROR(VLOOKUP(B2951,'PUBLICADOS EN WEB'!$D$2:$D$4094,1,FALSE)=B2951,"")</f>
        <v>1</v>
      </c>
      <c r="E2951" s="1" t="b">
        <f>IFERROR(VLOOKUP(B2951,'PUBLICADOS EN MELI'!$D$2:$D$12092,1,FALSE)=B2951,"")</f>
        <v>1</v>
      </c>
      <c r="F2951" s="1">
        <f>IF(VLOOKUP(B2951,'LISTADO LINCE'!$A$2:$BF$4824,14,FALSE)&lt;=0,"",VLOOKUP(B2951,'LISTADO LINCE'!$A$2:$BF$4824,14,FALSE))</f>
        <v>217</v>
      </c>
    </row>
    <row r="2952" spans="1:6" x14ac:dyDescent="0.25">
      <c r="A2952" s="1">
        <v>8521302</v>
      </c>
      <c r="B2952" s="1">
        <f t="shared" si="46"/>
        <v>8521302</v>
      </c>
      <c r="C2952" s="1" t="str">
        <f>VLOOKUP(B2952,'LISTADO LINCE'!$A$1:$BF$4008,3,FALSE)</f>
        <v>NAVAJA GERBER GRIS Y NARANJA C/FUNDA IMP</v>
      </c>
      <c r="D2952" s="1" t="b">
        <f>IFERROR(VLOOKUP(B2952,'PUBLICADOS EN WEB'!$D$2:$D$4094,1,FALSE)=B2952,"")</f>
        <v>1</v>
      </c>
      <c r="E2952" s="1" t="b">
        <f>IFERROR(VLOOKUP(B2952,'PUBLICADOS EN MELI'!$D$2:$D$12092,1,FALSE)=B2952,"")</f>
        <v>1</v>
      </c>
      <c r="F2952" s="1">
        <f>IF(VLOOKUP(B2952,'LISTADO LINCE'!$A$2:$BF$4824,14,FALSE)&lt;=0,"",VLOOKUP(B2952,'LISTADO LINCE'!$A$2:$BF$4824,14,FALSE))</f>
        <v>127</v>
      </c>
    </row>
    <row r="2953" spans="1:6" x14ac:dyDescent="0.25">
      <c r="A2953" s="1">
        <v>8521303</v>
      </c>
      <c r="B2953" s="1">
        <f t="shared" si="46"/>
        <v>8521303</v>
      </c>
      <c r="C2953" s="1" t="str">
        <f>VLOOKUP(B2953,'LISTADO LINCE'!$A$1:$BF$4008,3,FALSE)</f>
        <v>NAVAJA BROWNING DA73-1 IMP 0005</v>
      </c>
      <c r="D2953" s="1" t="b">
        <f>IFERROR(VLOOKUP(B2953,'PUBLICADOS EN WEB'!$D$2:$D$4094,1,FALSE)=B2953,"")</f>
        <v>1</v>
      </c>
      <c r="E2953" s="1" t="b">
        <f>IFERROR(VLOOKUP(B2953,'PUBLICADOS EN MELI'!$D$2:$D$12092,1,FALSE)=B2953,"")</f>
        <v>1</v>
      </c>
      <c r="F2953" s="1">
        <f>IF(VLOOKUP(B2953,'LISTADO LINCE'!$A$2:$BF$4824,14,FALSE)&lt;=0,"",VLOOKUP(B2953,'LISTADO LINCE'!$A$2:$BF$4824,14,FALSE))</f>
        <v>28</v>
      </c>
    </row>
    <row r="2954" spans="1:6" x14ac:dyDescent="0.25">
      <c r="A2954" s="1">
        <v>8521304</v>
      </c>
      <c r="B2954" s="1">
        <f t="shared" si="46"/>
        <v>8521304</v>
      </c>
      <c r="C2954" s="1" t="str">
        <f>VLOOKUP(B2954,'LISTADO LINCE'!$A$1:$BF$4008,3,FALSE)</f>
        <v>NAVAJA STRIDER KNIVES 352 IMP 0005</v>
      </c>
      <c r="D2954" s="1" t="b">
        <f>IFERROR(VLOOKUP(B2954,'PUBLICADOS EN WEB'!$D$2:$D$4094,1,FALSE)=B2954,"")</f>
        <v>1</v>
      </c>
      <c r="E2954" s="1" t="b">
        <f>IFERROR(VLOOKUP(B2954,'PUBLICADOS EN MELI'!$D$2:$D$12092,1,FALSE)=B2954,"")</f>
        <v>1</v>
      </c>
      <c r="F2954" s="1">
        <f>IF(VLOOKUP(B2954,'LISTADO LINCE'!$A$2:$BF$4824,14,FALSE)&lt;=0,"",VLOOKUP(B2954,'LISTADO LINCE'!$A$2:$BF$4824,14,FALSE))</f>
        <v>69</v>
      </c>
    </row>
    <row r="2955" spans="1:6" x14ac:dyDescent="0.25">
      <c r="A2955" s="1">
        <v>8521305</v>
      </c>
      <c r="B2955" s="1">
        <f t="shared" si="46"/>
        <v>8521305</v>
      </c>
      <c r="C2955" s="1" t="str">
        <f>VLOOKUP(B2955,'LISTADO LINCE'!$A$1:$BF$4008,3,FALSE)</f>
        <v>NAVAJA MULTIUSO IMP</v>
      </c>
      <c r="D2955" s="1" t="b">
        <f>IFERROR(VLOOKUP(B2955,'PUBLICADOS EN WEB'!$D$2:$D$4094,1,FALSE)=B2955,"")</f>
        <v>1</v>
      </c>
      <c r="E2955" s="1" t="b">
        <f>IFERROR(VLOOKUP(B2955,'PUBLICADOS EN MELI'!$D$2:$D$12092,1,FALSE)=B2955,"")</f>
        <v>1</v>
      </c>
      <c r="F2955" s="1">
        <f>IF(VLOOKUP(B2955,'LISTADO LINCE'!$A$2:$BF$4824,14,FALSE)&lt;=0,"",VLOOKUP(B2955,'LISTADO LINCE'!$A$2:$BF$4824,14,FALSE))</f>
        <v>92</v>
      </c>
    </row>
    <row r="2956" spans="1:6" x14ac:dyDescent="0.25">
      <c r="A2956" s="1">
        <v>8521306</v>
      </c>
      <c r="B2956" s="1">
        <f t="shared" si="46"/>
        <v>8521306</v>
      </c>
      <c r="C2956" s="1" t="str">
        <f>VLOOKUP(B2956,'LISTADO LINCE'!$A$1:$BF$4008,3,FALSE)</f>
        <v>NAVAJA SUREFIRE D38 5542 ROMPE VIDRIO IM</v>
      </c>
      <c r="D2956" s="1" t="b">
        <f>IFERROR(VLOOKUP(B2956,'PUBLICADOS EN WEB'!$D$2:$D$4094,1,FALSE)=B2956,"")</f>
        <v>1</v>
      </c>
      <c r="E2956" s="1" t="b">
        <f>IFERROR(VLOOKUP(B2956,'PUBLICADOS EN MELI'!$D$2:$D$12092,1,FALSE)=B2956,"")</f>
        <v>1</v>
      </c>
      <c r="F2956" s="1">
        <f>IF(VLOOKUP(B2956,'LISTADO LINCE'!$A$2:$BF$4824,14,FALSE)&lt;=0,"",VLOOKUP(B2956,'LISTADO LINCE'!$A$2:$BF$4824,14,FALSE))</f>
        <v>297</v>
      </c>
    </row>
    <row r="2957" spans="1:6" hidden="1" x14ac:dyDescent="0.25">
      <c r="A2957" s="1">
        <v>8521374</v>
      </c>
      <c r="B2957" s="1">
        <f t="shared" si="46"/>
        <v>8521374</v>
      </c>
      <c r="C2957" s="1" t="str">
        <f>+'LISTADO LINCE'!C2956</f>
        <v>PINZA MULTIFUNCION ACU 37D LUG</v>
      </c>
      <c r="D2957" s="1" t="str">
        <f>IFERROR(VLOOKUP(B2957,'PUBLICADOS EN WEB'!$D$2:$D$4094,1,FALSE)=B2957,"")</f>
        <v/>
      </c>
      <c r="E2957" s="1" t="str">
        <f>IFERROR(VLOOKUP(B2957,'PUBLICADOS EN MELI'!$D$2:$D$12092,1,FALSE)=B2957,"")</f>
        <v/>
      </c>
      <c r="F2957" s="1" t="str">
        <f>IF(VLOOKUP(B2957,'LISTADO LINCE'!$A$2:$BF$4824,14,FALSE)&lt;=0,"",VLOOKUP(B2957,'LISTADO LINCE'!$A$2:$BF$4824,14,FALSE))</f>
        <v/>
      </c>
    </row>
    <row r="2958" spans="1:6" hidden="1" x14ac:dyDescent="0.25">
      <c r="A2958" s="1">
        <v>8521443</v>
      </c>
      <c r="B2958" s="1">
        <f t="shared" si="46"/>
        <v>8521443</v>
      </c>
      <c r="C2958" s="1" t="str">
        <f>+'LISTADO LINCE'!C2957</f>
        <v>CUCHILLO 23 CM TACTICO C / PRC LUG</v>
      </c>
      <c r="D2958" s="1" t="b">
        <f>IFERROR(VLOOKUP(B2958,'PUBLICADOS EN WEB'!$D$2:$D$4094,1,FALSE)=B2958,"")</f>
        <v>1</v>
      </c>
      <c r="E2958" s="1" t="str">
        <f>IFERROR(VLOOKUP(B2958,'PUBLICADOS EN MELI'!$D$2:$D$12092,1,FALSE)=B2958,"")</f>
        <v/>
      </c>
      <c r="F2958" s="1" t="str">
        <f>IF(VLOOKUP(B2958,'LISTADO LINCE'!$A$2:$BF$4824,14,FALSE)&lt;=0,"",VLOOKUP(B2958,'LISTADO LINCE'!$A$2:$BF$4824,14,FALSE))</f>
        <v/>
      </c>
    </row>
    <row r="2959" spans="1:6" hidden="1" x14ac:dyDescent="0.25">
      <c r="A2959" s="1">
        <v>8521455</v>
      </c>
      <c r="B2959" s="1">
        <f t="shared" si="46"/>
        <v>8521455</v>
      </c>
      <c r="C2959" s="1" t="str">
        <f>+'LISTADO LINCE'!C2958</f>
        <v>CUCHILLO NAVAJA</v>
      </c>
      <c r="D2959" s="1" t="str">
        <f>IFERROR(VLOOKUP(B2959,'PUBLICADOS EN WEB'!$D$2:$D$4094,1,FALSE)=B2959,"")</f>
        <v/>
      </c>
      <c r="E2959" s="1" t="str">
        <f>IFERROR(VLOOKUP(B2959,'PUBLICADOS EN MELI'!$D$2:$D$12092,1,FALSE)=B2959,"")</f>
        <v/>
      </c>
      <c r="F2959" s="1" t="str">
        <f>IF(VLOOKUP(B2959,'LISTADO LINCE'!$A$2:$BF$4824,14,FALSE)&lt;=0,"",VLOOKUP(B2959,'LISTADO LINCE'!$A$2:$BF$4824,14,FALSE))</f>
        <v/>
      </c>
    </row>
    <row r="2960" spans="1:6" x14ac:dyDescent="0.25">
      <c r="A2960" s="1">
        <v>8521458</v>
      </c>
      <c r="B2960" s="1">
        <f t="shared" si="46"/>
        <v>8521458</v>
      </c>
      <c r="C2960" s="1" t="str">
        <f>VLOOKUP(B2960,'LISTADO LINCE'!$A$1:$BF$4008,3,FALSE)</f>
        <v>CUCHILLO NAVAJA 27CM NF5458 LUG</v>
      </c>
      <c r="D2960" s="1" t="b">
        <f>IFERROR(VLOOKUP(B2960,'PUBLICADOS EN WEB'!$D$2:$D$4094,1,FALSE)=B2960,"")</f>
        <v>1</v>
      </c>
      <c r="E2960" s="1" t="b">
        <f>IFERROR(VLOOKUP(B2960,'PUBLICADOS EN MELI'!$D$2:$D$12092,1,FALSE)=B2960,"")</f>
        <v>1</v>
      </c>
      <c r="F2960" s="1" t="str">
        <f>IF(VLOOKUP(B2960,'LISTADO LINCE'!$A$2:$BF$4824,14,FALSE)&lt;=0,"",VLOOKUP(B2960,'LISTADO LINCE'!$A$2:$BF$4824,14,FALSE))</f>
        <v/>
      </c>
    </row>
    <row r="2961" spans="1:6" hidden="1" x14ac:dyDescent="0.25">
      <c r="A2961" s="1">
        <v>8521467</v>
      </c>
      <c r="B2961" s="1">
        <f t="shared" si="46"/>
        <v>8521467</v>
      </c>
      <c r="C2961" s="1" t="str">
        <f>+'LISTADO LINCE'!C2960</f>
        <v>CUCHILLO COLUMBIA NEGRO C/BRUJULA</v>
      </c>
      <c r="D2961" s="1" t="str">
        <f>IFERROR(VLOOKUP(B2961,'PUBLICADOS EN WEB'!$D$2:$D$4094,1,FALSE)=B2961,"")</f>
        <v/>
      </c>
      <c r="E2961" s="1" t="str">
        <f>IFERROR(VLOOKUP(B2961,'PUBLICADOS EN MELI'!$D$2:$D$12092,1,FALSE)=B2961,"")</f>
        <v/>
      </c>
      <c r="F2961" s="1" t="str">
        <f>IF(VLOOKUP(B2961,'LISTADO LINCE'!$A$2:$BF$4824,14,FALSE)&lt;=0,"",VLOOKUP(B2961,'LISTADO LINCE'!$A$2:$BF$4824,14,FALSE))</f>
        <v/>
      </c>
    </row>
    <row r="2962" spans="1:6" hidden="1" x14ac:dyDescent="0.25">
      <c r="A2962" s="1">
        <v>8521472</v>
      </c>
      <c r="B2962" s="1">
        <f t="shared" si="46"/>
        <v>8521472</v>
      </c>
      <c r="C2962" s="1" t="str">
        <f>+'LISTADO LINCE'!C2961</f>
        <v>CUCHILLO 26 CM TACTICO C FUNDA LUG</v>
      </c>
      <c r="D2962" s="1" t="b">
        <f>IFERROR(VLOOKUP(B2962,'PUBLICADOS EN WEB'!$D$2:$D$4094,1,FALSE)=B2962,"")</f>
        <v>1</v>
      </c>
      <c r="E2962" s="1" t="str">
        <f>IFERROR(VLOOKUP(B2962,'PUBLICADOS EN MELI'!$D$2:$D$12092,1,FALSE)=B2962,"")</f>
        <v/>
      </c>
      <c r="F2962" s="1" t="str">
        <f>IF(VLOOKUP(B2962,'LISTADO LINCE'!$A$2:$BF$4824,14,FALSE)&lt;=0,"",VLOOKUP(B2962,'LISTADO LINCE'!$A$2:$BF$4824,14,FALSE))</f>
        <v/>
      </c>
    </row>
    <row r="2963" spans="1:6" hidden="1" x14ac:dyDescent="0.25">
      <c r="A2963" s="1">
        <v>8521498</v>
      </c>
      <c r="B2963" s="1">
        <f t="shared" si="46"/>
        <v>8521498</v>
      </c>
      <c r="C2963" s="1" t="str">
        <f>+'LISTADO LINCE'!C2962</f>
        <v>PINZA  MULTIFUNCION RER</v>
      </c>
      <c r="D2963" s="1" t="b">
        <f>IFERROR(VLOOKUP(B2963,'PUBLICADOS EN WEB'!$D$2:$D$4094,1,FALSE)=B2963,"")</f>
        <v>1</v>
      </c>
      <c r="E2963" s="1" t="str">
        <f>IFERROR(VLOOKUP(B2963,'PUBLICADOS EN MELI'!$D$2:$D$12092,1,FALSE)=B2963,"")</f>
        <v/>
      </c>
      <c r="F2963" s="1" t="str">
        <f>IF(VLOOKUP(B2963,'LISTADO LINCE'!$A$2:$BF$4824,14,FALSE)&lt;=0,"",VLOOKUP(B2963,'LISTADO LINCE'!$A$2:$BF$4824,14,FALSE))</f>
        <v/>
      </c>
    </row>
    <row r="2964" spans="1:6" hidden="1" x14ac:dyDescent="0.25">
      <c r="A2964" s="1">
        <v>8521499</v>
      </c>
      <c r="B2964" s="1">
        <f t="shared" si="46"/>
        <v>8521499</v>
      </c>
      <c r="C2964" s="1" t="str">
        <f>+'LISTADO LINCE'!C2963</f>
        <v>PINZA MULTIFUNCION TRENTO 131499 AB</v>
      </c>
      <c r="D2964" s="1" t="str">
        <f>IFERROR(VLOOKUP(B2964,'PUBLICADOS EN WEB'!$D$2:$D$4094,1,FALSE)=B2964,"")</f>
        <v/>
      </c>
      <c r="E2964" s="1" t="str">
        <f>IFERROR(VLOOKUP(B2964,'PUBLICADOS EN MELI'!$D$2:$D$12092,1,FALSE)=B2964,"")</f>
        <v/>
      </c>
      <c r="F2964" s="1" t="str">
        <f>IF(VLOOKUP(B2964,'LISTADO LINCE'!$A$2:$BF$4824,14,FALSE)&lt;=0,"",VLOOKUP(B2964,'LISTADO LINCE'!$A$2:$BF$4824,14,FALSE))</f>
        <v/>
      </c>
    </row>
    <row r="2965" spans="1:6" hidden="1" x14ac:dyDescent="0.25">
      <c r="A2965" s="1">
        <v>8521551</v>
      </c>
      <c r="B2965" s="1">
        <f t="shared" si="46"/>
        <v>8521551</v>
      </c>
      <c r="C2965" s="1" t="str">
        <f>+'LISTADO LINCE'!C2964</f>
        <v>CUCHILLO 25 CM TACTICO M ROJO/GRIS LUG</v>
      </c>
      <c r="D2965" s="1" t="b">
        <f>IFERROR(VLOOKUP(B2965,'PUBLICADOS EN WEB'!$D$2:$D$4094,1,FALSE)=B2965,"")</f>
        <v>1</v>
      </c>
      <c r="E2965" s="1" t="str">
        <f>IFERROR(VLOOKUP(B2965,'PUBLICADOS EN MELI'!$D$2:$D$12092,1,FALSE)=B2965,"")</f>
        <v/>
      </c>
      <c r="F2965" s="1" t="str">
        <f>IF(VLOOKUP(B2965,'LISTADO LINCE'!$A$2:$BF$4824,14,FALSE)&lt;=0,"",VLOOKUP(B2965,'LISTADO LINCE'!$A$2:$BF$4824,14,FALSE))</f>
        <v/>
      </c>
    </row>
    <row r="2966" spans="1:6" hidden="1" x14ac:dyDescent="0.25">
      <c r="A2966" s="1">
        <v>8521572</v>
      </c>
      <c r="B2966" s="1">
        <f t="shared" si="46"/>
        <v>8521572</v>
      </c>
      <c r="C2966" s="1" t="str">
        <f>+'LISTADO LINCE'!C2965</f>
        <v>CUCHILLO CORTAPLUMA TRENTO BUTTERFLY 572</v>
      </c>
      <c r="D2966" s="1" t="b">
        <f>IFERROR(VLOOKUP(B2966,'PUBLICADOS EN WEB'!$D$2:$D$4094,1,FALSE)=B2966,"")</f>
        <v>1</v>
      </c>
      <c r="E2966" s="1" t="str">
        <f>IFERROR(VLOOKUP(B2966,'PUBLICADOS EN MELI'!$D$2:$D$12092,1,FALSE)=B2966,"")</f>
        <v/>
      </c>
      <c r="F2966" s="1" t="str">
        <f>IF(VLOOKUP(B2966,'LISTADO LINCE'!$A$2:$BF$4824,14,FALSE)&lt;=0,"",VLOOKUP(B2966,'LISTADO LINCE'!$A$2:$BF$4824,14,FALSE))</f>
        <v/>
      </c>
    </row>
    <row r="2967" spans="1:6" hidden="1" x14ac:dyDescent="0.25">
      <c r="A2967" s="1">
        <v>8521580</v>
      </c>
      <c r="B2967" s="1">
        <f t="shared" si="46"/>
        <v>8521580</v>
      </c>
      <c r="C2967" s="1" t="str">
        <f>+'LISTADO LINCE'!C2966</f>
        <v>CUCHILLO CAMI C/ESTUCHE MILITAR PRC LUG</v>
      </c>
      <c r="D2967" s="1" t="str">
        <f>IFERROR(VLOOKUP(B2967,'PUBLICADOS EN WEB'!$D$2:$D$4094,1,FALSE)=B2967,"")</f>
        <v/>
      </c>
      <c r="E2967" s="1" t="str">
        <f>IFERROR(VLOOKUP(B2967,'PUBLICADOS EN MELI'!$D$2:$D$12092,1,FALSE)=B2967,"")</f>
        <v/>
      </c>
      <c r="F2967" s="1" t="str">
        <f>IF(VLOOKUP(B2967,'LISTADO LINCE'!$A$2:$BF$4824,14,FALSE)&lt;=0,"",VLOOKUP(B2967,'LISTADO LINCE'!$A$2:$BF$4824,14,FALSE))</f>
        <v/>
      </c>
    </row>
    <row r="2968" spans="1:6" hidden="1" x14ac:dyDescent="0.25">
      <c r="A2968" s="1">
        <v>8521593</v>
      </c>
      <c r="B2968" s="1">
        <f t="shared" si="46"/>
        <v>8521593</v>
      </c>
      <c r="C2968" s="1" t="str">
        <f>+'LISTADO LINCE'!C2967</f>
        <v>CUCHILLO TRENTO COMMANDER 593</v>
      </c>
      <c r="D2968" s="1" t="b">
        <f>IFERROR(VLOOKUP(B2968,'PUBLICADOS EN WEB'!$D$2:$D$4094,1,FALSE)=B2968,"")</f>
        <v>1</v>
      </c>
      <c r="E2968" s="1" t="str">
        <f>IFERROR(VLOOKUP(B2968,'PUBLICADOS EN MELI'!$D$2:$D$12092,1,FALSE)=B2968,"")</f>
        <v/>
      </c>
      <c r="F2968" s="1" t="str">
        <f>IF(VLOOKUP(B2968,'LISTADO LINCE'!$A$2:$BF$4824,14,FALSE)&lt;=0,"",VLOOKUP(B2968,'LISTADO LINCE'!$A$2:$BF$4824,14,FALSE))</f>
        <v/>
      </c>
    </row>
    <row r="2969" spans="1:6" hidden="1" x14ac:dyDescent="0.25">
      <c r="A2969" s="1">
        <v>8521660</v>
      </c>
      <c r="B2969" s="1">
        <f t="shared" si="46"/>
        <v>8521660</v>
      </c>
      <c r="C2969" s="1" t="str">
        <f>+'LISTADO LINCE'!C2968</f>
        <v>CUCHILLO 23 CM TACTICO M/METAL NEGRO LUG</v>
      </c>
      <c r="D2969" s="1" t="b">
        <f>IFERROR(VLOOKUP(B2969,'PUBLICADOS EN WEB'!$D$2:$D$4094,1,FALSE)=B2969,"")</f>
        <v>1</v>
      </c>
      <c r="E2969" s="1" t="str">
        <f>IFERROR(VLOOKUP(B2969,'PUBLICADOS EN MELI'!$D$2:$D$12092,1,FALSE)=B2969,"")</f>
        <v/>
      </c>
      <c r="F2969" s="1" t="str">
        <f>IF(VLOOKUP(B2969,'LISTADO LINCE'!$A$2:$BF$4824,14,FALSE)&lt;=0,"",VLOOKUP(B2969,'LISTADO LINCE'!$A$2:$BF$4824,14,FALSE))</f>
        <v/>
      </c>
    </row>
    <row r="2970" spans="1:6" hidden="1" x14ac:dyDescent="0.25">
      <c r="A2970" s="1">
        <v>8521674</v>
      </c>
      <c r="B2970" s="1">
        <f t="shared" si="46"/>
        <v>8521674</v>
      </c>
      <c r="C2970" s="1" t="str">
        <f>+'LISTADO LINCE'!C2969</f>
        <v>CUCHILLO TRENTO COMAN BLACK ZYTEL 674 AB</v>
      </c>
      <c r="D2970" s="1" t="b">
        <f>IFERROR(VLOOKUP(B2970,'PUBLICADOS EN WEB'!$D$2:$D$4094,1,FALSE)=B2970,"")</f>
        <v>1</v>
      </c>
      <c r="E2970" s="1" t="str">
        <f>IFERROR(VLOOKUP(B2970,'PUBLICADOS EN MELI'!$D$2:$D$12092,1,FALSE)=B2970,"")</f>
        <v/>
      </c>
      <c r="F2970" s="1" t="str">
        <f>IF(VLOOKUP(B2970,'LISTADO LINCE'!$A$2:$BF$4824,14,FALSE)&lt;=0,"",VLOOKUP(B2970,'LISTADO LINCE'!$A$2:$BF$4824,14,FALSE))</f>
        <v/>
      </c>
    </row>
    <row r="2971" spans="1:6" hidden="1" x14ac:dyDescent="0.25">
      <c r="A2971" s="1">
        <v>8521903</v>
      </c>
      <c r="B2971" s="1">
        <f t="shared" si="46"/>
        <v>8521903</v>
      </c>
      <c r="C2971" s="1" t="str">
        <f>+'LISTADO LINCE'!C2970</f>
        <v>CUCHILLO TRENTO ARMY STONEWASH</v>
      </c>
      <c r="D2971" s="1" t="b">
        <f>IFERROR(VLOOKUP(B2971,'PUBLICADOS EN WEB'!$D$2:$D$4094,1,FALSE)=B2971,"")</f>
        <v>1</v>
      </c>
      <c r="E2971" s="1" t="str">
        <f>IFERROR(VLOOKUP(B2971,'PUBLICADOS EN MELI'!$D$2:$D$12092,1,FALSE)=B2971,"")</f>
        <v/>
      </c>
      <c r="F2971" s="1" t="str">
        <f>IF(VLOOKUP(B2971,'LISTADO LINCE'!$A$2:$BF$4824,14,FALSE)&lt;=0,"",VLOOKUP(B2971,'LISTADO LINCE'!$A$2:$BF$4824,14,FALSE))</f>
        <v/>
      </c>
    </row>
    <row r="2972" spans="1:6" hidden="1" x14ac:dyDescent="0.25">
      <c r="A2972" s="1">
        <v>8522001</v>
      </c>
      <c r="B2972" s="1">
        <f t="shared" si="46"/>
        <v>8522001</v>
      </c>
      <c r="C2972" s="1" t="str">
        <f>+'LISTADO LINCE'!C2971</f>
        <v>CORREAS DE AMARRE R01</v>
      </c>
      <c r="D2972" s="1" t="str">
        <f>IFERROR(VLOOKUP(B2972,'PUBLICADOS EN WEB'!$D$2:$D$4094,1,FALSE)=B2972,"")</f>
        <v/>
      </c>
      <c r="E2972" s="1" t="str">
        <f>IFERROR(VLOOKUP(B2972,'PUBLICADOS EN MELI'!$D$2:$D$12092,1,FALSE)=B2972,"")</f>
        <v/>
      </c>
      <c r="F2972" s="1" t="str">
        <f>IF(VLOOKUP(B2972,'LISTADO LINCE'!$A$2:$BF$4824,14,FALSE)&lt;=0,"",VLOOKUP(B2972,'LISTADO LINCE'!$A$2:$BF$4824,14,FALSE))</f>
        <v/>
      </c>
    </row>
    <row r="2973" spans="1:6" x14ac:dyDescent="0.25">
      <c r="A2973" s="1">
        <v>8522011</v>
      </c>
      <c r="B2973" s="1">
        <f t="shared" si="46"/>
        <v>8522011</v>
      </c>
      <c r="C2973" s="1" t="str">
        <f>VLOOKUP(B2973,'LISTADO LINCE'!$A$1:$BF$4008,3,FALSE)</f>
        <v>RABIZA SIMPLE CON ABROJO IMP 1304</v>
      </c>
      <c r="D2973" s="1" t="b">
        <f>IFERROR(VLOOKUP(B2973,'PUBLICADOS EN WEB'!$D$2:$D$4094,1,FALSE)=B2973,"")</f>
        <v>1</v>
      </c>
      <c r="E2973" s="1" t="b">
        <f>IFERROR(VLOOKUP(B2973,'PUBLICADOS EN MELI'!$D$2:$D$12092,1,FALSE)=B2973,"")</f>
        <v>1</v>
      </c>
      <c r="F2973" s="1">
        <f>IF(VLOOKUP(B2973,'LISTADO LINCE'!$A$2:$BF$4824,14,FALSE)&lt;=0,"",VLOOKUP(B2973,'LISTADO LINCE'!$A$2:$BF$4824,14,FALSE))</f>
        <v>251</v>
      </c>
    </row>
    <row r="2974" spans="1:6" x14ac:dyDescent="0.25">
      <c r="A2974" s="1">
        <v>8522012</v>
      </c>
      <c r="B2974" s="1">
        <f t="shared" si="46"/>
        <v>8522012</v>
      </c>
      <c r="C2974" s="1" t="str">
        <f>VLOOKUP(B2974,'LISTADO LINCE'!$A$1:$BF$4008,3,FALSE)</f>
        <v>CORREA PAR REFLECTIVA LED ABROJ 43X3CM 4</v>
      </c>
      <c r="D2974" s="1" t="b">
        <f>IFERROR(VLOOKUP(B2974,'PUBLICADOS EN WEB'!$D$2:$D$4094,1,FALSE)=B2974,"")</f>
        <v>1</v>
      </c>
      <c r="E2974" s="1" t="b">
        <f>IFERROR(VLOOKUP(B2974,'PUBLICADOS EN MELI'!$D$2:$D$12092,1,FALSE)=B2974,"")</f>
        <v>1</v>
      </c>
      <c r="F2974" s="1">
        <f>IF(VLOOKUP(B2974,'LISTADO LINCE'!$A$2:$BF$4824,14,FALSE)&lt;=0,"",VLOOKUP(B2974,'LISTADO LINCE'!$A$2:$BF$4824,14,FALSE))</f>
        <v>924</v>
      </c>
    </row>
    <row r="2975" spans="1:6" x14ac:dyDescent="0.25">
      <c r="A2975" s="1">
        <v>8522030</v>
      </c>
      <c r="B2975" s="1">
        <f t="shared" si="46"/>
        <v>8522030</v>
      </c>
      <c r="C2975" s="1" t="str">
        <f>VLOOKUP(B2975,'LISTADO LINCE'!$A$1:$BF$4008,3,FALSE)</f>
        <v>RABIZA TACTICA REFORZADA C/HEBILLA 5641-</v>
      </c>
      <c r="D2975" s="1" t="str">
        <f>IFERROR(VLOOKUP(B2975,'PUBLICADOS EN WEB'!$D$2:$D$4094,1,FALSE)=B2975,"")</f>
        <v/>
      </c>
      <c r="E2975" s="1" t="b">
        <f>IFERROR(VLOOKUP(B2975,'PUBLICADOS EN MELI'!$D$2:$D$12092,1,FALSE)=B2975,"")</f>
        <v>1</v>
      </c>
      <c r="F2975" s="1">
        <f>IF(VLOOKUP(B2975,'LISTADO LINCE'!$A$2:$BF$4824,14,FALSE)&lt;=0,"",VLOOKUP(B2975,'LISTADO LINCE'!$A$2:$BF$4824,14,FALSE))</f>
        <v>357</v>
      </c>
    </row>
    <row r="2976" spans="1:6" hidden="1" x14ac:dyDescent="0.25">
      <c r="A2976" s="1">
        <v>8522101</v>
      </c>
      <c r="B2976" s="1">
        <f t="shared" si="46"/>
        <v>8522101</v>
      </c>
      <c r="C2976" s="1" t="str">
        <f>+'LISTADO LINCE'!C2975</f>
        <v>RABIZA EXTENSIBLE RETRACTIL 101RR FUN</v>
      </c>
      <c r="D2976" s="1" t="str">
        <f>IFERROR(VLOOKUP(B2976,'PUBLICADOS EN WEB'!$D$2:$D$4094,1,FALSE)=B2976,"")</f>
        <v/>
      </c>
      <c r="E2976" s="1" t="str">
        <f>IFERROR(VLOOKUP(B2976,'PUBLICADOS EN MELI'!$D$2:$D$12092,1,FALSE)=B2976,"")</f>
        <v/>
      </c>
      <c r="F2976" s="1" t="str">
        <f>IF(VLOOKUP(B2976,'LISTADO LINCE'!$A$2:$BF$4824,14,FALSE)&lt;=0,"",VLOOKUP(B2976,'LISTADO LINCE'!$A$2:$BF$4824,14,FALSE))</f>
        <v/>
      </c>
    </row>
    <row r="2977" spans="1:6" hidden="1" x14ac:dyDescent="0.25">
      <c r="A2977" s="1">
        <v>8522999</v>
      </c>
      <c r="B2977" s="1">
        <f t="shared" si="46"/>
        <v>8522999</v>
      </c>
      <c r="C2977" s="1" t="str">
        <f>+'LISTADO LINCE'!C2976</f>
        <v>RABIZA ANTIPERDIDA RAB-BROCHE/ABROJ EZ</v>
      </c>
      <c r="D2977" s="1" t="str">
        <f>IFERROR(VLOOKUP(B2977,'PUBLICADOS EN WEB'!$D$2:$D$4094,1,FALSE)=B2977,"")</f>
        <v/>
      </c>
      <c r="E2977" s="1" t="str">
        <f>IFERROR(VLOOKUP(B2977,'PUBLICADOS EN MELI'!$D$2:$D$12092,1,FALSE)=B2977,"")</f>
        <v/>
      </c>
      <c r="F2977" s="1">
        <f>IF(VLOOKUP(B2977,'LISTADO LINCE'!$A$2:$BF$4824,14,FALSE)&lt;=0,"",VLOOKUP(B2977,'LISTADO LINCE'!$A$2:$BF$4824,14,FALSE))</f>
        <v>713</v>
      </c>
    </row>
    <row r="2978" spans="1:6" hidden="1" x14ac:dyDescent="0.25">
      <c r="A2978" s="1">
        <v>8523071</v>
      </c>
      <c r="B2978" s="1">
        <f t="shared" si="46"/>
        <v>8523071</v>
      </c>
      <c r="C2978" s="1" t="str">
        <f>+'LISTADO LINCE'!C2977</f>
        <v>CORTAPLUMAS CAMUFLADO 20 FNC LUG</v>
      </c>
      <c r="D2978" s="1" t="b">
        <f>IFERROR(VLOOKUP(B2978,'PUBLICADOS EN WEB'!$D$2:$D$4094,1,FALSE)=B2978,"")</f>
        <v>1</v>
      </c>
      <c r="E2978" s="1" t="str">
        <f>IFERROR(VLOOKUP(B2978,'PUBLICADOS EN MELI'!$D$2:$D$12092,1,FALSE)=B2978,"")</f>
        <v/>
      </c>
      <c r="F2978" s="1" t="str">
        <f>IF(VLOOKUP(B2978,'LISTADO LINCE'!$A$2:$BF$4824,14,FALSE)&lt;=0,"",VLOOKUP(B2978,'LISTADO LINCE'!$A$2:$BF$4824,14,FALSE))</f>
        <v/>
      </c>
    </row>
    <row r="2979" spans="1:6" hidden="1" x14ac:dyDescent="0.25">
      <c r="A2979" s="1">
        <v>8523072</v>
      </c>
      <c r="B2979" s="1">
        <f t="shared" ref="B2979:B3042" si="47">IF(A2979&lt;&gt;"",IFERROR(A2979*1,""),"")</f>
        <v>8523072</v>
      </c>
      <c r="C2979" s="1" t="str">
        <f>+'LISTADO LINCE'!C2978</f>
        <v>CORTAPLUMAS 20 FNC CAMUFLADO C/NEGRO LUG</v>
      </c>
      <c r="D2979" s="1" t="str">
        <f>IFERROR(VLOOKUP(B2979,'PUBLICADOS EN WEB'!$D$2:$D$4094,1,FALSE)=B2979,"")</f>
        <v/>
      </c>
      <c r="E2979" s="1" t="str">
        <f>IFERROR(VLOOKUP(B2979,'PUBLICADOS EN MELI'!$D$2:$D$12092,1,FALSE)=B2979,"")</f>
        <v/>
      </c>
      <c r="F2979" s="1" t="str">
        <f>IF(VLOOKUP(B2979,'LISTADO LINCE'!$A$2:$BF$4824,14,FALSE)&lt;=0,"",VLOOKUP(B2979,'LISTADO LINCE'!$A$2:$BF$4824,14,FALSE))</f>
        <v/>
      </c>
    </row>
    <row r="2980" spans="1:6" hidden="1" x14ac:dyDescent="0.25">
      <c r="A2980" s="1">
        <v>8523073</v>
      </c>
      <c r="B2980" s="1">
        <f t="shared" si="47"/>
        <v>8523073</v>
      </c>
      <c r="C2980" s="1" t="str">
        <f>+'LISTADO LINCE'!C2979</f>
        <v>CORTAPLUMAS 20 FCN ROJO (SUIZO) LUG</v>
      </c>
      <c r="D2980" s="1" t="str">
        <f>IFERROR(VLOOKUP(B2980,'PUBLICADOS EN WEB'!$D$2:$D$4094,1,FALSE)=B2980,"")</f>
        <v/>
      </c>
      <c r="E2980" s="1" t="str">
        <f>IFERROR(VLOOKUP(B2980,'PUBLICADOS EN MELI'!$D$2:$D$12092,1,FALSE)=B2980,"")</f>
        <v/>
      </c>
      <c r="F2980" s="1" t="str">
        <f>IF(VLOOKUP(B2980,'LISTADO LINCE'!$A$2:$BF$4824,14,FALSE)&lt;=0,"",VLOOKUP(B2980,'LISTADO LINCE'!$A$2:$BF$4824,14,FALSE))</f>
        <v/>
      </c>
    </row>
    <row r="2981" spans="1:6" hidden="1" x14ac:dyDescent="0.25">
      <c r="A2981" s="1">
        <v>8525001</v>
      </c>
      <c r="B2981" s="1">
        <f t="shared" si="47"/>
        <v>8525001</v>
      </c>
      <c r="C2981" s="1" t="str">
        <f>+'LISTADO LINCE'!C2980</f>
        <v>SILBATO METALICO IMP</v>
      </c>
      <c r="D2981" s="1" t="str">
        <f>IFERROR(VLOOKUP(B2981,'PUBLICADOS EN WEB'!$D$2:$D$4094,1,FALSE)=B2981,"")</f>
        <v/>
      </c>
      <c r="E2981" s="1" t="str">
        <f>IFERROR(VLOOKUP(B2981,'PUBLICADOS EN MELI'!$D$2:$D$12092,1,FALSE)=B2981,"")</f>
        <v/>
      </c>
      <c r="F2981" s="1" t="str">
        <f>IF(VLOOKUP(B2981,'LISTADO LINCE'!$A$2:$BF$4824,14,FALSE)&lt;=0,"",VLOOKUP(B2981,'LISTADO LINCE'!$A$2:$BF$4824,14,FALSE))</f>
        <v/>
      </c>
    </row>
    <row r="2982" spans="1:6" x14ac:dyDescent="0.25">
      <c r="A2982" s="1">
        <v>8525576</v>
      </c>
      <c r="B2982" s="1">
        <f t="shared" si="47"/>
        <v>8525576</v>
      </c>
      <c r="C2982" s="1" t="str">
        <f>VLOOKUP(B2982,'LISTADO LINCE'!$A$1:$BF$4008,3,FALSE)</f>
        <v>SILBATO PLASTICO NEGRO C/SOGA 5768-023/4</v>
      </c>
      <c r="D2982" s="1" t="str">
        <f>IFERROR(VLOOKUP(B2982,'PUBLICADOS EN WEB'!$D$2:$D$4094,1,FALSE)=B2982,"")</f>
        <v/>
      </c>
      <c r="E2982" s="1" t="b">
        <f>IFERROR(VLOOKUP(B2982,'PUBLICADOS EN MELI'!$D$2:$D$12092,1,FALSE)=B2982,"")</f>
        <v>1</v>
      </c>
      <c r="F2982" s="1">
        <f>IF(VLOOKUP(B2982,'LISTADO LINCE'!$A$2:$BF$4824,14,FALSE)&lt;=0,"",VLOOKUP(B2982,'LISTADO LINCE'!$A$2:$BF$4824,14,FALSE))</f>
        <v>416</v>
      </c>
    </row>
    <row r="2983" spans="1:6" x14ac:dyDescent="0.25">
      <c r="A2983" s="1">
        <v>8525999</v>
      </c>
      <c r="B2983" s="1">
        <f t="shared" si="47"/>
        <v>8525999</v>
      </c>
      <c r="C2983" s="1" t="str">
        <f>VLOOKUP(B2983,'LISTADO LINCE'!$A$1:$BF$4008,3,FALSE)</f>
        <v>SILBATO METALICO 4CM C/SOGA 5764-032/4,4</v>
      </c>
      <c r="D2983" s="1" t="b">
        <f>IFERROR(VLOOKUP(B2983,'PUBLICADOS EN WEB'!$D$2:$D$4094,1,FALSE)=B2983,"")</f>
        <v>1</v>
      </c>
      <c r="E2983" s="1" t="b">
        <f>IFERROR(VLOOKUP(B2983,'PUBLICADOS EN MELI'!$D$2:$D$12092,1,FALSE)=B2983,"")</f>
        <v>1</v>
      </c>
      <c r="F2983" s="1">
        <f>IF(VLOOKUP(B2983,'LISTADO LINCE'!$A$2:$BF$4824,14,FALSE)&lt;=0,"",VLOOKUP(B2983,'LISTADO LINCE'!$A$2:$BF$4824,14,FALSE))</f>
        <v>260</v>
      </c>
    </row>
    <row r="2984" spans="1:6" hidden="1" x14ac:dyDescent="0.25">
      <c r="A2984" s="1">
        <v>8549042</v>
      </c>
      <c r="B2984" s="1">
        <f t="shared" si="47"/>
        <v>8549042</v>
      </c>
      <c r="C2984" s="1" t="str">
        <f>+'LISTADO LINCE'!C2983</f>
        <v>AEROSOL POLICE 110 GRS RER</v>
      </c>
      <c r="D2984" s="1" t="str">
        <f>IFERROR(VLOOKUP(B2984,'PUBLICADOS EN WEB'!$D$2:$D$4094,1,FALSE)=B2984,"")</f>
        <v/>
      </c>
      <c r="E2984" s="1" t="str">
        <f>IFERROR(VLOOKUP(B2984,'PUBLICADOS EN MELI'!$D$2:$D$12092,1,FALSE)=B2984,"")</f>
        <v/>
      </c>
      <c r="F2984" s="1" t="str">
        <f>IF(VLOOKUP(B2984,'LISTADO LINCE'!$A$2:$BF$4824,14,FALSE)&lt;=0,"",VLOOKUP(B2984,'LISTADO LINCE'!$A$2:$BF$4824,14,FALSE))</f>
        <v/>
      </c>
    </row>
    <row r="2985" spans="1:6" hidden="1" x14ac:dyDescent="0.25">
      <c r="A2985" s="1">
        <v>8601008</v>
      </c>
      <c r="B2985" s="1">
        <f t="shared" si="47"/>
        <v>8601008</v>
      </c>
      <c r="C2985" s="1" t="str">
        <f>+'LISTADO LINCE'!C2984</f>
        <v>CAMPING</v>
      </c>
      <c r="D2985" s="1" t="str">
        <f>IFERROR(VLOOKUP(B2985,'PUBLICADOS EN WEB'!$D$2:$D$4094,1,FALSE)=B2985,"")</f>
        <v/>
      </c>
      <c r="E2985" s="1" t="str">
        <f>IFERROR(VLOOKUP(B2985,'PUBLICADOS EN MELI'!$D$2:$D$12092,1,FALSE)=B2985,"")</f>
        <v/>
      </c>
      <c r="F2985" s="1" t="str">
        <f>IF(VLOOKUP(B2985,'LISTADO LINCE'!$A$2:$BF$4824,14,FALSE)&lt;=0,"",VLOOKUP(B2985,'LISTADO LINCE'!$A$2:$BF$4824,14,FALSE))</f>
        <v/>
      </c>
    </row>
    <row r="2986" spans="1:6" hidden="1" x14ac:dyDescent="0.25">
      <c r="A2986" s="1">
        <v>8612001</v>
      </c>
      <c r="B2986" s="1">
        <f t="shared" si="47"/>
        <v>8612001</v>
      </c>
      <c r="C2986" s="1" t="str">
        <f>+'LISTADO LINCE'!C2985</f>
        <v>BOLSA DE DORMIR CLASSIC 200 MIC</v>
      </c>
      <c r="D2986" s="1" t="str">
        <f>IFERROR(VLOOKUP(B2986,'PUBLICADOS EN WEB'!$D$2:$D$4094,1,FALSE)=B2986,"")</f>
        <v/>
      </c>
      <c r="E2986" s="1" t="str">
        <f>IFERROR(VLOOKUP(B2986,'PUBLICADOS EN MELI'!$D$2:$D$12092,1,FALSE)=B2986,"")</f>
        <v/>
      </c>
      <c r="F2986" s="1" t="str">
        <f>IF(VLOOKUP(B2986,'LISTADO LINCE'!$A$2:$BF$4824,14,FALSE)&lt;=0,"",VLOOKUP(B2986,'LISTADO LINCE'!$A$2:$BF$4824,14,FALSE))</f>
        <v/>
      </c>
    </row>
    <row r="2987" spans="1:6" hidden="1" x14ac:dyDescent="0.25">
      <c r="A2987" s="1">
        <v>8612002</v>
      </c>
      <c r="B2987" s="1">
        <f t="shared" si="47"/>
        <v>8612002</v>
      </c>
      <c r="C2987" s="1" t="str">
        <f>+'LISTADO LINCE'!C2986</f>
        <v>BOLSA DORMIR MUMMY 300 MIC</v>
      </c>
      <c r="D2987" s="1" t="b">
        <f>IFERROR(VLOOKUP(B2987,'PUBLICADOS EN WEB'!$D$2:$D$4094,1,FALSE)=B2987,"")</f>
        <v>1</v>
      </c>
      <c r="E2987" s="1" t="str">
        <f>IFERROR(VLOOKUP(B2987,'PUBLICADOS EN MELI'!$D$2:$D$12092,1,FALSE)=B2987,"")</f>
        <v/>
      </c>
      <c r="F2987" s="1" t="str">
        <f>IF(VLOOKUP(B2987,'LISTADO LINCE'!$A$2:$BF$4824,14,FALSE)&lt;=0,"",VLOOKUP(B2987,'LISTADO LINCE'!$A$2:$BF$4824,14,FALSE))</f>
        <v/>
      </c>
    </row>
    <row r="2988" spans="1:6" hidden="1" x14ac:dyDescent="0.25">
      <c r="A2988" s="1">
        <v>8612006</v>
      </c>
      <c r="B2988" s="1">
        <f t="shared" si="47"/>
        <v>8612006</v>
      </c>
      <c r="C2988" s="1" t="str">
        <f>+'LISTADO LINCE'!C2987</f>
        <v>JARRA TERMICA 2.5 LTS 1006 MIC</v>
      </c>
      <c r="D2988" s="1" t="b">
        <f>IFERROR(VLOOKUP(B2988,'PUBLICADOS EN WEB'!$D$2:$D$4094,1,FALSE)=B2988,"")</f>
        <v>1</v>
      </c>
      <c r="E2988" s="1" t="str">
        <f>IFERROR(VLOOKUP(B2988,'PUBLICADOS EN MELI'!$D$2:$D$12092,1,FALSE)=B2988,"")</f>
        <v/>
      </c>
      <c r="F2988" s="1" t="str">
        <f>IF(VLOOKUP(B2988,'LISTADO LINCE'!$A$2:$BF$4824,14,FALSE)&lt;=0,"",VLOOKUP(B2988,'LISTADO LINCE'!$A$2:$BF$4824,14,FALSE))</f>
        <v/>
      </c>
    </row>
    <row r="2989" spans="1:6" hidden="1" x14ac:dyDescent="0.25">
      <c r="A2989" s="1">
        <v>8612009</v>
      </c>
      <c r="B2989" s="1">
        <f t="shared" si="47"/>
        <v>8612009</v>
      </c>
      <c r="C2989" s="1" t="str">
        <f>+'LISTADO LINCE'!C2988</f>
        <v>CAMPING</v>
      </c>
      <c r="D2989" s="1" t="str">
        <f>IFERROR(VLOOKUP(B2989,'PUBLICADOS EN WEB'!$D$2:$D$4094,1,FALSE)=B2989,"")</f>
        <v/>
      </c>
      <c r="E2989" s="1" t="str">
        <f>IFERROR(VLOOKUP(B2989,'PUBLICADOS EN MELI'!$D$2:$D$12092,1,FALSE)=B2989,"")</f>
        <v/>
      </c>
      <c r="F2989" s="1" t="str">
        <f>IF(VLOOKUP(B2989,'LISTADO LINCE'!$A$2:$BF$4824,14,FALSE)&lt;=0,"",VLOOKUP(B2989,'LISTADO LINCE'!$A$2:$BF$4824,14,FALSE))</f>
        <v/>
      </c>
    </row>
    <row r="2990" spans="1:6" hidden="1" x14ac:dyDescent="0.25">
      <c r="A2990" s="1">
        <v>8612051</v>
      </c>
      <c r="B2990" s="1">
        <f t="shared" si="47"/>
        <v>8612051</v>
      </c>
      <c r="C2990" s="1" t="str">
        <f>+'LISTADO LINCE'!C2989</f>
        <v>CARPA SUPER EASY II 9002 MIC</v>
      </c>
      <c r="D2990" s="1" t="b">
        <f>IFERROR(VLOOKUP(B2990,'PUBLICADOS EN WEB'!$D$2:$D$4094,1,FALSE)=B2990,"")</f>
        <v>1</v>
      </c>
      <c r="E2990" s="1" t="str">
        <f>IFERROR(VLOOKUP(B2990,'PUBLICADOS EN MELI'!$D$2:$D$12092,1,FALSE)=B2990,"")</f>
        <v/>
      </c>
      <c r="F2990" s="1" t="str">
        <f>IF(VLOOKUP(B2990,'LISTADO LINCE'!$A$2:$BF$4824,14,FALSE)&lt;=0,"",VLOOKUP(B2990,'LISTADO LINCE'!$A$2:$BF$4824,14,FALSE))</f>
        <v/>
      </c>
    </row>
    <row r="2991" spans="1:6" hidden="1" x14ac:dyDescent="0.25">
      <c r="A2991" s="1">
        <v>8612052</v>
      </c>
      <c r="B2991" s="1">
        <f t="shared" si="47"/>
        <v>8612052</v>
      </c>
      <c r="C2991" s="1" t="str">
        <f>+'LISTADO LINCE'!C2990</f>
        <v>CARPA DOME 3 9003 MIC</v>
      </c>
      <c r="D2991" s="1" t="b">
        <f>IFERROR(VLOOKUP(B2991,'PUBLICADOS EN WEB'!$D$2:$D$4094,1,FALSE)=B2991,"")</f>
        <v>1</v>
      </c>
      <c r="E2991" s="1" t="str">
        <f>IFERROR(VLOOKUP(B2991,'PUBLICADOS EN MELI'!$D$2:$D$12092,1,FALSE)=B2991,"")</f>
        <v/>
      </c>
      <c r="F2991" s="1" t="str">
        <f>IF(VLOOKUP(B2991,'LISTADO LINCE'!$A$2:$BF$4824,14,FALSE)&lt;=0,"",VLOOKUP(B2991,'LISTADO LINCE'!$A$2:$BF$4824,14,FALSE))</f>
        <v/>
      </c>
    </row>
    <row r="2992" spans="1:6" x14ac:dyDescent="0.25">
      <c r="A2992" s="1">
        <v>8612053</v>
      </c>
      <c r="B2992" s="1">
        <f t="shared" si="47"/>
        <v>8612053</v>
      </c>
      <c r="C2992" s="1" t="str">
        <f>VLOOKUP(B2992,'LISTADO LINCE'!$A$1:$BF$4008,3,FALSE)</f>
        <v>CARPA NAWATA 4 9004 MIC</v>
      </c>
      <c r="D2992" s="1" t="b">
        <f>IFERROR(VLOOKUP(B2992,'PUBLICADOS EN WEB'!$D$2:$D$4094,1,FALSE)=B2992,"")</f>
        <v>1</v>
      </c>
      <c r="E2992" s="1" t="b">
        <f>IFERROR(VLOOKUP(B2992,'PUBLICADOS EN MELI'!$D$2:$D$12092,1,FALSE)=B2992,"")</f>
        <v>1</v>
      </c>
      <c r="F2992" s="1" t="str">
        <f>IF(VLOOKUP(B2992,'LISTADO LINCE'!$A$2:$BF$4824,14,FALSE)&lt;=0,"",VLOOKUP(B2992,'LISTADO LINCE'!$A$2:$BF$4824,14,FALSE))</f>
        <v/>
      </c>
    </row>
    <row r="2993" spans="1:6" hidden="1" x14ac:dyDescent="0.25">
      <c r="A2993" s="1">
        <v>8612054</v>
      </c>
      <c r="B2993" s="1">
        <f t="shared" si="47"/>
        <v>8612054</v>
      </c>
      <c r="C2993" s="1" t="str">
        <f>+'LISTADO LINCE'!C2992</f>
        <v>CARPA EASYCAMP 2 PERSONAS RDT052 MIC</v>
      </c>
      <c r="D2993" s="1" t="b">
        <f>IFERROR(VLOOKUP(B2993,'PUBLICADOS EN WEB'!$D$2:$D$4094,1,FALSE)=B2993,"")</f>
        <v>1</v>
      </c>
      <c r="E2993" s="1" t="str">
        <f>IFERROR(VLOOKUP(B2993,'PUBLICADOS EN MELI'!$D$2:$D$12092,1,FALSE)=B2993,"")</f>
        <v/>
      </c>
      <c r="F2993" s="1" t="str">
        <f>IF(VLOOKUP(B2993,'LISTADO LINCE'!$A$2:$BF$4824,14,FALSE)&lt;=0,"",VLOOKUP(B2993,'LISTADO LINCE'!$A$2:$BF$4824,14,FALSE))</f>
        <v/>
      </c>
    </row>
    <row r="2994" spans="1:6" hidden="1" x14ac:dyDescent="0.25">
      <c r="A2994" s="1">
        <v>8612055</v>
      </c>
      <c r="B2994" s="1">
        <f t="shared" si="47"/>
        <v>8612055</v>
      </c>
      <c r="C2994" s="1" t="str">
        <f>+'LISTADO LINCE'!C2993</f>
        <v>CARPA EASYCAMP 4 PERSONAS RDT054 MIC</v>
      </c>
      <c r="D2994" s="1" t="b">
        <f>IFERROR(VLOOKUP(B2994,'PUBLICADOS EN WEB'!$D$2:$D$4094,1,FALSE)=B2994,"")</f>
        <v>1</v>
      </c>
      <c r="E2994" s="1" t="str">
        <f>IFERROR(VLOOKUP(B2994,'PUBLICADOS EN MELI'!$D$2:$D$12092,1,FALSE)=B2994,"")</f>
        <v/>
      </c>
      <c r="F2994" s="1" t="str">
        <f>IF(VLOOKUP(B2994,'LISTADO LINCE'!$A$2:$BF$4824,14,FALSE)&lt;=0,"",VLOOKUP(B2994,'LISTADO LINCE'!$A$2:$BF$4824,14,FALSE))</f>
        <v/>
      </c>
    </row>
    <row r="2995" spans="1:6" hidden="1" x14ac:dyDescent="0.25">
      <c r="A2995" s="1">
        <v>8612056</v>
      </c>
      <c r="B2995" s="1">
        <f t="shared" si="47"/>
        <v>8612056</v>
      </c>
      <c r="C2995" s="1" t="str">
        <f>+'LISTADO LINCE'!C2994</f>
        <v>CARPA CAMUFLADA YH-094 4 PERS 4462/4468</v>
      </c>
      <c r="D2995" s="1" t="str">
        <f>IFERROR(VLOOKUP(B2995,'PUBLICADOS EN WEB'!$D$2:$D$4094,1,FALSE)=B2995,"")</f>
        <v/>
      </c>
      <c r="E2995" s="1" t="str">
        <f>IFERROR(VLOOKUP(B2995,'PUBLICADOS EN MELI'!$D$2:$D$12092,1,FALSE)=B2995,"")</f>
        <v/>
      </c>
      <c r="F2995" s="1" t="str">
        <f>IF(VLOOKUP(B2995,'LISTADO LINCE'!$A$2:$BF$4824,14,FALSE)&lt;=0,"",VLOOKUP(B2995,'LISTADO LINCE'!$A$2:$BF$4824,14,FALSE))</f>
        <v/>
      </c>
    </row>
    <row r="2996" spans="1:6" hidden="1" x14ac:dyDescent="0.25">
      <c r="A2996" s="1">
        <v>8612057</v>
      </c>
      <c r="B2996" s="1">
        <f t="shared" si="47"/>
        <v>8612057</v>
      </c>
      <c r="C2996" s="1" t="str">
        <f>+'LISTADO LINCE'!C2995</f>
        <v>CARPA DOBLE AUTOMATICA 4526-29-35-4</v>
      </c>
      <c r="D2996" s="1" t="str">
        <f>IFERROR(VLOOKUP(B2996,'PUBLICADOS EN WEB'!$D$2:$D$4094,1,FALSE)=B2996,"")</f>
        <v/>
      </c>
      <c r="E2996" s="1" t="str">
        <f>IFERROR(VLOOKUP(B2996,'PUBLICADOS EN MELI'!$D$2:$D$12092,1,FALSE)=B2996,"")</f>
        <v/>
      </c>
      <c r="F2996" s="1" t="str">
        <f>IF(VLOOKUP(B2996,'LISTADO LINCE'!$A$2:$BF$4824,14,FALSE)&lt;=0,"",VLOOKUP(B2996,'LISTADO LINCE'!$A$2:$BF$4824,14,FALSE))</f>
        <v/>
      </c>
    </row>
    <row r="2997" spans="1:6" hidden="1" x14ac:dyDescent="0.25">
      <c r="A2997" s="1">
        <v>8612058</v>
      </c>
      <c r="B2997" s="1">
        <f t="shared" si="47"/>
        <v>8612058</v>
      </c>
      <c r="C2997" s="1" t="str">
        <f>+'LISTADO LINCE'!C2996</f>
        <v>CARPA CAMPING 4793</v>
      </c>
      <c r="D2997" s="1" t="str">
        <f>IFERROR(VLOOKUP(B2997,'PUBLICADOS EN WEB'!$D$2:$D$4094,1,FALSE)=B2997,"")</f>
        <v/>
      </c>
      <c r="E2997" s="1" t="str">
        <f>IFERROR(VLOOKUP(B2997,'PUBLICADOS EN MELI'!$D$2:$D$12092,1,FALSE)=B2997,"")</f>
        <v/>
      </c>
      <c r="F2997" s="1" t="str">
        <f>IF(VLOOKUP(B2997,'LISTADO LINCE'!$A$2:$BF$4824,14,FALSE)&lt;=0,"",VLOOKUP(B2997,'LISTADO LINCE'!$A$2:$BF$4824,14,FALSE))</f>
        <v/>
      </c>
    </row>
    <row r="2998" spans="1:6" hidden="1" x14ac:dyDescent="0.25">
      <c r="A2998" s="1">
        <v>8612059</v>
      </c>
      <c r="B2998" s="1">
        <f t="shared" si="47"/>
        <v>8612059</v>
      </c>
      <c r="C2998" s="1" t="str">
        <f>+'LISTADO LINCE'!C2997</f>
        <v>CARPA 4794-4795</v>
      </c>
      <c r="D2998" s="1" t="str">
        <f>IFERROR(VLOOKUP(B2998,'PUBLICADOS EN WEB'!$D$2:$D$4094,1,FALSE)=B2998,"")</f>
        <v/>
      </c>
      <c r="E2998" s="1" t="str">
        <f>IFERROR(VLOOKUP(B2998,'PUBLICADOS EN MELI'!$D$2:$D$12092,1,FALSE)=B2998,"")</f>
        <v/>
      </c>
      <c r="F2998" s="1" t="str">
        <f>IF(VLOOKUP(B2998,'LISTADO LINCE'!$A$2:$BF$4824,14,FALSE)&lt;=0,"",VLOOKUP(B2998,'LISTADO LINCE'!$A$2:$BF$4824,14,FALSE))</f>
        <v/>
      </c>
    </row>
    <row r="2999" spans="1:6" hidden="1" x14ac:dyDescent="0.25">
      <c r="A2999" s="1">
        <v>8612101</v>
      </c>
      <c r="B2999" s="1">
        <f t="shared" si="47"/>
        <v>8612101</v>
      </c>
      <c r="C2999" s="1" t="str">
        <f>+'LISTADO LINCE'!C2998</f>
        <v>CONSERVADORA 34LTS FAMILIAR 1008 MIC</v>
      </c>
      <c r="D2999" s="1" t="b">
        <f>IFERROR(VLOOKUP(B2999,'PUBLICADOS EN WEB'!$D$2:$D$4094,1,FALSE)=B2999,"")</f>
        <v>1</v>
      </c>
      <c r="E2999" s="1" t="str">
        <f>IFERROR(VLOOKUP(B2999,'PUBLICADOS EN MELI'!$D$2:$D$12092,1,FALSE)=B2999,"")</f>
        <v/>
      </c>
      <c r="F2999" s="1" t="str">
        <f>IF(VLOOKUP(B2999,'LISTADO LINCE'!$A$2:$BF$4824,14,FALSE)&lt;=0,"",VLOOKUP(B2999,'LISTADO LINCE'!$A$2:$BF$4824,14,FALSE))</f>
        <v/>
      </c>
    </row>
    <row r="3000" spans="1:6" hidden="1" x14ac:dyDescent="0.25">
      <c r="A3000" s="1">
        <v>8612102</v>
      </c>
      <c r="B3000" s="1">
        <f t="shared" si="47"/>
        <v>8612102</v>
      </c>
      <c r="C3000" s="1" t="str">
        <f>+'LISTADO LINCE'!C2999</f>
        <v>CONSERVADORA 5LTS LUNCHERA 1010</v>
      </c>
      <c r="D3000" s="1" t="b">
        <f>IFERROR(VLOOKUP(B3000,'PUBLICADOS EN WEB'!$D$2:$D$4094,1,FALSE)=B3000,"")</f>
        <v>1</v>
      </c>
      <c r="E3000" s="1" t="str">
        <f>IFERROR(VLOOKUP(B3000,'PUBLICADOS EN MELI'!$D$2:$D$12092,1,FALSE)=B3000,"")</f>
        <v/>
      </c>
      <c r="F3000" s="1" t="str">
        <f>IF(VLOOKUP(B3000,'LISTADO LINCE'!$A$2:$BF$4824,14,FALSE)&lt;=0,"",VLOOKUP(B3000,'LISTADO LINCE'!$A$2:$BF$4824,14,FALSE))</f>
        <v/>
      </c>
    </row>
    <row r="3001" spans="1:6" hidden="1" x14ac:dyDescent="0.25">
      <c r="A3001" s="1">
        <v>8612151</v>
      </c>
      <c r="B3001" s="1">
        <f t="shared" si="47"/>
        <v>8612151</v>
      </c>
      <c r="C3001" s="1" t="str">
        <f>+'LISTADO LINCE'!C3000</f>
        <v>SILLA PLEGABLE DIRE VER/NE/AZ/RO1003 MIC</v>
      </c>
      <c r="D3001" s="1" t="str">
        <f>IFERROR(VLOOKUP(B3001,'PUBLICADOS EN WEB'!$D$2:$D$4094,1,FALSE)=B3001,"")</f>
        <v/>
      </c>
      <c r="E3001" s="1" t="str">
        <f>IFERROR(VLOOKUP(B3001,'PUBLICADOS EN MELI'!$D$2:$D$12092,1,FALSE)=B3001,"")</f>
        <v/>
      </c>
      <c r="F3001" s="1" t="str">
        <f>IF(VLOOKUP(B3001,'LISTADO LINCE'!$A$2:$BF$4824,14,FALSE)&lt;=0,"",VLOOKUP(B3001,'LISTADO LINCE'!$A$2:$BF$4824,14,FALSE))</f>
        <v/>
      </c>
    </row>
    <row r="3002" spans="1:6" hidden="1" x14ac:dyDescent="0.25">
      <c r="A3002" s="1">
        <v>8612200</v>
      </c>
      <c r="B3002" s="1">
        <f t="shared" si="47"/>
        <v>8612200</v>
      </c>
      <c r="C3002" s="1" t="str">
        <f>+'LISTADO LINCE'!C3001</f>
        <v>BOLSA DORMIR MUMMY 200</v>
      </c>
      <c r="D3002" s="1" t="b">
        <f>IFERROR(VLOOKUP(B3002,'PUBLICADOS EN WEB'!$D$2:$D$4094,1,FALSE)=B3002,"")</f>
        <v>1</v>
      </c>
      <c r="E3002" s="1" t="str">
        <f>IFERROR(VLOOKUP(B3002,'PUBLICADOS EN MELI'!$D$2:$D$12092,1,FALSE)=B3002,"")</f>
        <v/>
      </c>
      <c r="F3002" s="1" t="str">
        <f>IF(VLOOKUP(B3002,'LISTADO LINCE'!$A$2:$BF$4824,14,FALSE)&lt;=0,"",VLOOKUP(B3002,'LISTADO LINCE'!$A$2:$BF$4824,14,FALSE))</f>
        <v/>
      </c>
    </row>
    <row r="3003" spans="1:6" hidden="1" x14ac:dyDescent="0.25">
      <c r="A3003" s="1">
        <v>8612201</v>
      </c>
      <c r="B3003" s="1">
        <f t="shared" si="47"/>
        <v>8612201</v>
      </c>
      <c r="C3003" s="1" t="str">
        <f>+'LISTADO LINCE'!C3002</f>
        <v>MESA CAMPING ALUM PLEG C/SILLAS 1011 MIC</v>
      </c>
      <c r="D3003" s="1" t="str">
        <f>IFERROR(VLOOKUP(B3003,'PUBLICADOS EN WEB'!$D$2:$D$4094,1,FALSE)=B3003,"")</f>
        <v/>
      </c>
      <c r="E3003" s="1" t="str">
        <f>IFERROR(VLOOKUP(B3003,'PUBLICADOS EN MELI'!$D$2:$D$12092,1,FALSE)=B3003,"")</f>
        <v/>
      </c>
      <c r="F3003" s="1" t="str">
        <f>IF(VLOOKUP(B3003,'LISTADO LINCE'!$A$2:$BF$4824,14,FALSE)&lt;=0,"",VLOOKUP(B3003,'LISTADO LINCE'!$A$2:$BF$4824,14,FALSE))</f>
        <v/>
      </c>
    </row>
    <row r="3004" spans="1:6" hidden="1" x14ac:dyDescent="0.25">
      <c r="A3004" s="1">
        <v>8612300</v>
      </c>
      <c r="B3004" s="1">
        <f t="shared" si="47"/>
        <v>8612300</v>
      </c>
      <c r="C3004" s="1" t="str">
        <f>+'LISTADO LINCE'!C3003</f>
        <v>RELOJ DE SUPERVIVENCIA IMP</v>
      </c>
      <c r="D3004" s="1" t="b">
        <f>IFERROR(VLOOKUP(B3004,'PUBLICADOS EN WEB'!$D$2:$D$4094,1,FALSE)=B3004,"")</f>
        <v>1</v>
      </c>
      <c r="E3004" s="1" t="str">
        <f>IFERROR(VLOOKUP(B3004,'PUBLICADOS EN MELI'!$D$2:$D$12092,1,FALSE)=B3004,"")</f>
        <v/>
      </c>
      <c r="F3004" s="1">
        <f>IF(VLOOKUP(B3004,'LISTADO LINCE'!$A$2:$BF$4824,14,FALSE)&lt;=0,"",VLOOKUP(B3004,'LISTADO LINCE'!$A$2:$BF$4824,14,FALSE))</f>
        <v>1</v>
      </c>
    </row>
    <row r="3005" spans="1:6" hidden="1" x14ac:dyDescent="0.25">
      <c r="A3005" s="1">
        <v>8612416</v>
      </c>
      <c r="B3005" s="1">
        <f t="shared" si="47"/>
        <v>8612416</v>
      </c>
      <c r="C3005" s="1" t="str">
        <f>+'LISTADO LINCE'!C3004</f>
        <v>PALA CAMPING CHICA</v>
      </c>
      <c r="D3005" s="1" t="b">
        <f>IFERROR(VLOOKUP(B3005,'PUBLICADOS EN WEB'!$D$2:$D$4094,1,FALSE)=B3005,"")</f>
        <v>1</v>
      </c>
      <c r="E3005" s="1" t="str">
        <f>IFERROR(VLOOKUP(B3005,'PUBLICADOS EN MELI'!$D$2:$D$12092,1,FALSE)=B3005,"")</f>
        <v/>
      </c>
      <c r="F3005" s="1" t="str">
        <f>IF(VLOOKUP(B3005,'LISTADO LINCE'!$A$2:$BF$4824,14,FALSE)&lt;=0,"",VLOOKUP(B3005,'LISTADO LINCE'!$A$2:$BF$4824,14,FALSE))</f>
        <v/>
      </c>
    </row>
    <row r="3006" spans="1:6" x14ac:dyDescent="0.25">
      <c r="A3006" s="1">
        <v>8612418</v>
      </c>
      <c r="B3006" s="1">
        <f t="shared" si="47"/>
        <v>8612418</v>
      </c>
      <c r="C3006" s="1" t="str">
        <f>VLOOKUP(B3006,'LISTADO LINCE'!$A$1:$BF$4008,3,FALSE)</f>
        <v>TARJETA DE SUPERVIVENCIA 5559-029/4,84</v>
      </c>
      <c r="D3006" s="1" t="str">
        <f>IFERROR(VLOOKUP(B3006,'PUBLICADOS EN WEB'!$D$2:$D$4094,1,FALSE)=B3006,"")</f>
        <v/>
      </c>
      <c r="E3006" s="1" t="b">
        <f>IFERROR(VLOOKUP(B3006,'PUBLICADOS EN MELI'!$D$2:$D$12092,1,FALSE)=B3006,"")</f>
        <v>1</v>
      </c>
      <c r="F3006" s="1">
        <f>IF(VLOOKUP(B3006,'LISTADO LINCE'!$A$2:$BF$4824,14,FALSE)&lt;=0,"",VLOOKUP(B3006,'LISTADO LINCE'!$A$2:$BF$4824,14,FALSE))</f>
        <v>432</v>
      </c>
    </row>
    <row r="3007" spans="1:6" hidden="1" x14ac:dyDescent="0.25">
      <c r="A3007" s="1">
        <v>8612420</v>
      </c>
      <c r="B3007" s="1">
        <f t="shared" si="47"/>
        <v>8612420</v>
      </c>
      <c r="C3007" s="1" t="str">
        <f>+'LISTADO LINCE'!C3006</f>
        <v>PALA CAMPING GRANDE</v>
      </c>
      <c r="D3007" s="1" t="b">
        <f>IFERROR(VLOOKUP(B3007,'PUBLICADOS EN WEB'!$D$2:$D$4094,1,FALSE)=B3007,"")</f>
        <v>1</v>
      </c>
      <c r="E3007" s="1" t="str">
        <f>IFERROR(VLOOKUP(B3007,'PUBLICADOS EN MELI'!$D$2:$D$12092,1,FALSE)=B3007,"")</f>
        <v/>
      </c>
      <c r="F3007" s="1" t="str">
        <f>IF(VLOOKUP(B3007,'LISTADO LINCE'!$A$2:$BF$4824,14,FALSE)&lt;=0,"",VLOOKUP(B3007,'LISTADO LINCE'!$A$2:$BF$4824,14,FALSE))</f>
        <v/>
      </c>
    </row>
    <row r="3008" spans="1:6" x14ac:dyDescent="0.25">
      <c r="A3008" s="1">
        <v>8612462</v>
      </c>
      <c r="B3008" s="1">
        <f t="shared" si="47"/>
        <v>8612462</v>
      </c>
      <c r="C3008" s="1" t="str">
        <f>VLOOKUP(B3008,'LISTADO LINCE'!$A$1:$BF$4008,3,FALSE)</f>
        <v>CARPA AUTOMATICA 2.5 X 2.5</v>
      </c>
      <c r="D3008" s="1" t="b">
        <f>IFERROR(VLOOKUP(B3008,'PUBLICADOS EN WEB'!$D$2:$D$4094,1,FALSE)=B3008,"")</f>
        <v>1</v>
      </c>
      <c r="E3008" s="1" t="b">
        <f>IFERROR(VLOOKUP(B3008,'PUBLICADOS EN MELI'!$D$2:$D$12092,1,FALSE)=B3008,"")</f>
        <v>1</v>
      </c>
      <c r="F3008" s="1">
        <f>IF(VLOOKUP(B3008,'LISTADO LINCE'!$A$2:$BF$4824,14,FALSE)&lt;=0,"",VLOOKUP(B3008,'LISTADO LINCE'!$A$2:$BF$4824,14,FALSE))</f>
        <v>5</v>
      </c>
    </row>
    <row r="3009" spans="1:6" x14ac:dyDescent="0.25">
      <c r="A3009" s="1">
        <v>8612468</v>
      </c>
      <c r="B3009" s="1">
        <f t="shared" si="47"/>
        <v>8612468</v>
      </c>
      <c r="C3009" s="1" t="str">
        <f>VLOOKUP(B3009,'LISTADO LINCE'!$A$1:$BF$4008,3,FALSE)</f>
        <v>CARPA AUTOMATICA 2X2 4462</v>
      </c>
      <c r="D3009" s="1" t="b">
        <f>IFERROR(VLOOKUP(B3009,'PUBLICADOS EN WEB'!$D$2:$D$4094,1,FALSE)=B3009,"")</f>
        <v>1</v>
      </c>
      <c r="E3009" s="1" t="b">
        <f>IFERROR(VLOOKUP(B3009,'PUBLICADOS EN MELI'!$D$2:$D$12092,1,FALSE)=B3009,"")</f>
        <v>1</v>
      </c>
      <c r="F3009" s="1">
        <f>IF(VLOOKUP(B3009,'LISTADO LINCE'!$A$2:$BF$4824,14,FALSE)&lt;=0,"",VLOOKUP(B3009,'LISTADO LINCE'!$A$2:$BF$4824,14,FALSE))</f>
        <v>1</v>
      </c>
    </row>
    <row r="3010" spans="1:6" x14ac:dyDescent="0.25">
      <c r="A3010" s="1">
        <v>8612500</v>
      </c>
      <c r="B3010" s="1">
        <f t="shared" si="47"/>
        <v>8612500</v>
      </c>
      <c r="C3010" s="1" t="str">
        <f>VLOOKUP(B3010,'LISTADO LINCE'!$A$1:$BF$4008,3,FALSE)</f>
        <v>SET PRIMEROS AUXILIOS IMP</v>
      </c>
      <c r="D3010" s="1" t="b">
        <f>IFERROR(VLOOKUP(B3010,'PUBLICADOS EN WEB'!$D$2:$D$4094,1,FALSE)=B3010,"")</f>
        <v>1</v>
      </c>
      <c r="E3010" s="1" t="b">
        <f>IFERROR(VLOOKUP(B3010,'PUBLICADOS EN MELI'!$D$2:$D$12092,1,FALSE)=B3010,"")</f>
        <v>1</v>
      </c>
      <c r="F3010" s="1">
        <f>IF(VLOOKUP(B3010,'LISTADO LINCE'!$A$2:$BF$4824,14,FALSE)&lt;=0,"",VLOOKUP(B3010,'LISTADO LINCE'!$A$2:$BF$4824,14,FALSE))</f>
        <v>4</v>
      </c>
    </row>
    <row r="3011" spans="1:6" x14ac:dyDescent="0.25">
      <c r="A3011" s="1">
        <v>8612523</v>
      </c>
      <c r="B3011" s="1">
        <f t="shared" si="47"/>
        <v>8612523</v>
      </c>
      <c r="C3011" s="1" t="str">
        <f>VLOOKUP(B3011,'LISTADO LINCE'!$A$1:$BF$4008,3,FALSE)</f>
        <v>CARPA AUT. CAMU BOSQUE 2X2X1.45CM 4PERS</v>
      </c>
      <c r="D3011" s="1" t="b">
        <f>IFERROR(VLOOKUP(B3011,'PUBLICADOS EN WEB'!$D$2:$D$4094,1,FALSE)=B3011,"")</f>
        <v>1</v>
      </c>
      <c r="E3011" s="1" t="b">
        <f>IFERROR(VLOOKUP(B3011,'PUBLICADOS EN MELI'!$D$2:$D$12092,1,FALSE)=B3011,"")</f>
        <v>1</v>
      </c>
      <c r="F3011" s="1">
        <f>IF(VLOOKUP(B3011,'LISTADO LINCE'!$A$2:$BF$4824,14,FALSE)&lt;=0,"",VLOOKUP(B3011,'LISTADO LINCE'!$A$2:$BF$4824,14,FALSE))</f>
        <v>3</v>
      </c>
    </row>
    <row r="3012" spans="1:6" x14ac:dyDescent="0.25">
      <c r="A3012" s="1">
        <v>8612600</v>
      </c>
      <c r="B3012" s="1">
        <f t="shared" si="47"/>
        <v>8612600</v>
      </c>
      <c r="C3012" s="1" t="str">
        <f>VLOOKUP(B3012,'LISTADO LINCE'!$A$1:$BF$4008,3,FALSE)</f>
        <v>CARPA 6 PERSONAS IMP</v>
      </c>
      <c r="D3012" s="1" t="b">
        <f>IFERROR(VLOOKUP(B3012,'PUBLICADOS EN WEB'!$D$2:$D$4094,1,FALSE)=B3012,"")</f>
        <v>1</v>
      </c>
      <c r="E3012" s="1" t="b">
        <f>IFERROR(VLOOKUP(B3012,'PUBLICADOS EN MELI'!$D$2:$D$12092,1,FALSE)=B3012,"")</f>
        <v>1</v>
      </c>
      <c r="F3012" s="1">
        <f>IF(VLOOKUP(B3012,'LISTADO LINCE'!$A$2:$BF$4824,14,FALSE)&lt;=0,"",VLOOKUP(B3012,'LISTADO LINCE'!$A$2:$BF$4824,14,FALSE))</f>
        <v>4</v>
      </c>
    </row>
    <row r="3013" spans="1:6" hidden="1" x14ac:dyDescent="0.25">
      <c r="A3013" s="1">
        <v>8612601</v>
      </c>
      <c r="B3013" s="1">
        <f t="shared" si="47"/>
        <v>8612601</v>
      </c>
      <c r="C3013" s="1" t="str">
        <f>+'LISTADO LINCE'!C3012</f>
        <v>CARPA DE EMERGENCIA NYLON ALUMINIO RER</v>
      </c>
      <c r="D3013" s="1" t="str">
        <f>IFERROR(VLOOKUP(B3013,'PUBLICADOS EN WEB'!$D$2:$D$4094,1,FALSE)=B3013,"")</f>
        <v/>
      </c>
      <c r="E3013" s="1" t="str">
        <f>IFERROR(VLOOKUP(B3013,'PUBLICADOS EN MELI'!$D$2:$D$12092,1,FALSE)=B3013,"")</f>
        <v/>
      </c>
      <c r="F3013" s="1" t="str">
        <f>IF(VLOOKUP(B3013,'LISTADO LINCE'!$A$2:$BF$4824,14,FALSE)&lt;=0,"",VLOOKUP(B3013,'LISTADO LINCE'!$A$2:$BF$4824,14,FALSE))</f>
        <v/>
      </c>
    </row>
    <row r="3014" spans="1:6" hidden="1" x14ac:dyDescent="0.25">
      <c r="A3014" s="1">
        <v>8612697</v>
      </c>
      <c r="B3014" s="1">
        <f t="shared" si="47"/>
        <v>8612697</v>
      </c>
      <c r="C3014" s="1" t="str">
        <f>+'LISTADO LINCE'!C3013</f>
        <v>PALA PLEGABLE PICO - SERRUCHO - ABRIDOR</v>
      </c>
      <c r="D3014" s="1" t="str">
        <f>IFERROR(VLOOKUP(B3014,'PUBLICADOS EN WEB'!$D$2:$D$4094,1,FALSE)=B3014,"")</f>
        <v/>
      </c>
      <c r="E3014" s="1" t="str">
        <f>IFERROR(VLOOKUP(B3014,'PUBLICADOS EN MELI'!$D$2:$D$12092,1,FALSE)=B3014,"")</f>
        <v/>
      </c>
      <c r="F3014" s="1" t="str">
        <f>IF(VLOOKUP(B3014,'LISTADO LINCE'!$A$2:$BF$4824,14,FALSE)&lt;=0,"",VLOOKUP(B3014,'LISTADO LINCE'!$A$2:$BF$4824,14,FALSE))</f>
        <v/>
      </c>
    </row>
    <row r="3015" spans="1:6" x14ac:dyDescent="0.25">
      <c r="A3015" s="1">
        <v>8612793</v>
      </c>
      <c r="B3015" s="1">
        <f t="shared" si="47"/>
        <v>8612793</v>
      </c>
      <c r="C3015" s="1" t="str">
        <f>VLOOKUP(B3015,'LISTADO LINCE'!$A$1:$BF$4008,3,FALSE)</f>
        <v>CARPA AUTOMATICA TECHO SIMPLE 2X1.5X1.1</v>
      </c>
      <c r="D3015" s="1" t="b">
        <f>IFERROR(VLOOKUP(B3015,'PUBLICADOS EN WEB'!$D$2:$D$4094,1,FALSE)=B3015,"")</f>
        <v>1</v>
      </c>
      <c r="E3015" s="1" t="b">
        <f>IFERROR(VLOOKUP(B3015,'PUBLICADOS EN MELI'!$D$2:$D$12092,1,FALSE)=B3015,"")</f>
        <v>1</v>
      </c>
      <c r="F3015" s="1">
        <f>IF(VLOOKUP(B3015,'LISTADO LINCE'!$A$2:$BF$4824,14,FALSE)&lt;=0,"",VLOOKUP(B3015,'LISTADO LINCE'!$A$2:$BF$4824,14,FALSE))</f>
        <v>7</v>
      </c>
    </row>
    <row r="3016" spans="1:6" x14ac:dyDescent="0.25">
      <c r="A3016" s="1">
        <v>8612794</v>
      </c>
      <c r="B3016" s="1">
        <f t="shared" si="47"/>
        <v>8612794</v>
      </c>
      <c r="C3016" s="1" t="str">
        <f>VLOOKUP(B3016,'LISTADO LINCE'!$A$1:$BF$4008,3,FALSE)</f>
        <v>CARPA AUTOMATICA TECHO SIMPLE 2X2X1.35 4</v>
      </c>
      <c r="D3016" s="1" t="b">
        <f>IFERROR(VLOOKUP(B3016,'PUBLICADOS EN WEB'!$D$2:$D$4094,1,FALSE)=B3016,"")</f>
        <v>1</v>
      </c>
      <c r="E3016" s="1" t="b">
        <f>IFERROR(VLOOKUP(B3016,'PUBLICADOS EN MELI'!$D$2:$D$12092,1,FALSE)=B3016,"")</f>
        <v>1</v>
      </c>
      <c r="F3016" s="1">
        <f>IF(VLOOKUP(B3016,'LISTADO LINCE'!$A$2:$BF$4824,14,FALSE)&lt;=0,"",VLOOKUP(B3016,'LISTADO LINCE'!$A$2:$BF$4824,14,FALSE))</f>
        <v>3</v>
      </c>
    </row>
    <row r="3017" spans="1:6" hidden="1" x14ac:dyDescent="0.25">
      <c r="A3017" s="1">
        <v>8614014</v>
      </c>
      <c r="B3017" s="1">
        <f t="shared" si="47"/>
        <v>8614014</v>
      </c>
      <c r="C3017" s="1" t="str">
        <f>+'LISTADO LINCE'!C3016</f>
        <v>INFLABLE DOUBLE ACTION MIC</v>
      </c>
      <c r="D3017" s="1" t="b">
        <f>IFERROR(VLOOKUP(B3017,'PUBLICADOS EN WEB'!$D$2:$D$4094,1,FALSE)=B3017,"")</f>
        <v>1</v>
      </c>
      <c r="E3017" s="1" t="str">
        <f>IFERROR(VLOOKUP(B3017,'PUBLICADOS EN MELI'!$D$2:$D$12092,1,FALSE)=B3017,"")</f>
        <v/>
      </c>
      <c r="F3017" s="1" t="str">
        <f>IF(VLOOKUP(B3017,'LISTADO LINCE'!$A$2:$BF$4824,14,FALSE)&lt;=0,"",VLOOKUP(B3017,'LISTADO LINCE'!$A$2:$BF$4824,14,FALSE))</f>
        <v/>
      </c>
    </row>
    <row r="3018" spans="1:6" hidden="1" x14ac:dyDescent="0.25">
      <c r="A3018" s="1">
        <v>8614015</v>
      </c>
      <c r="B3018" s="1">
        <f t="shared" si="47"/>
        <v>8614015</v>
      </c>
      <c r="C3018" s="1" t="str">
        <f>+'LISTADO LINCE'!C3017</f>
        <v>COLCHON INFLABLE 1 PLAZA OUTDOORS</v>
      </c>
      <c r="D3018" s="1" t="b">
        <f>IFERROR(VLOOKUP(B3018,'PUBLICADOS EN WEB'!$D$2:$D$4094,1,FALSE)=B3018,"")</f>
        <v>1</v>
      </c>
      <c r="E3018" s="1" t="str">
        <f>IFERROR(VLOOKUP(B3018,'PUBLICADOS EN MELI'!$D$2:$D$12092,1,FALSE)=B3018,"")</f>
        <v/>
      </c>
      <c r="F3018" s="1" t="str">
        <f>IF(VLOOKUP(B3018,'LISTADO LINCE'!$A$2:$BF$4824,14,FALSE)&lt;=0,"",VLOOKUP(B3018,'LISTADO LINCE'!$A$2:$BF$4824,14,FALSE))</f>
        <v/>
      </c>
    </row>
    <row r="3019" spans="1:6" hidden="1" x14ac:dyDescent="0.25">
      <c r="A3019" s="1">
        <v>8660019</v>
      </c>
      <c r="B3019" s="1">
        <f t="shared" si="47"/>
        <v>8660019</v>
      </c>
      <c r="C3019" s="1" t="str">
        <f>+'LISTADO LINCE'!C3018</f>
        <v>LINTERNA FAROL RER</v>
      </c>
      <c r="D3019" s="1" t="str">
        <f>IFERROR(VLOOKUP(B3019,'PUBLICADOS EN WEB'!$D$2:$D$4094,1,FALSE)=B3019,"")</f>
        <v/>
      </c>
      <c r="E3019" s="1" t="str">
        <f>IFERROR(VLOOKUP(B3019,'PUBLICADOS EN MELI'!$D$2:$D$12092,1,FALSE)=B3019,"")</f>
        <v/>
      </c>
      <c r="F3019" s="1" t="str">
        <f>IF(VLOOKUP(B3019,'LISTADO LINCE'!$A$2:$BF$4824,14,FALSE)&lt;=0,"",VLOOKUP(B3019,'LISTADO LINCE'!$A$2:$BF$4824,14,FALSE))</f>
        <v/>
      </c>
    </row>
    <row r="3020" spans="1:6" hidden="1" x14ac:dyDescent="0.25">
      <c r="A3020" s="1">
        <v>8676004</v>
      </c>
      <c r="B3020" s="1">
        <f t="shared" si="47"/>
        <v>8676004</v>
      </c>
      <c r="C3020" s="1" t="str">
        <f>+'LISTADO LINCE'!C3019</f>
        <v>BRUJULA MILITAR C CICLOMETRO Y OBSERV</v>
      </c>
      <c r="D3020" s="1" t="b">
        <f>IFERROR(VLOOKUP(B3020,'PUBLICADOS EN WEB'!$D$2:$D$4094,1,FALSE)=B3020,"")</f>
        <v>1</v>
      </c>
      <c r="E3020" s="1" t="str">
        <f>IFERROR(VLOOKUP(B3020,'PUBLICADOS EN MELI'!$D$2:$D$12092,1,FALSE)=B3020,"")</f>
        <v/>
      </c>
      <c r="F3020" s="1" t="str">
        <f>IF(VLOOKUP(B3020,'LISTADO LINCE'!$A$2:$BF$4824,14,FALSE)&lt;=0,"",VLOOKUP(B3020,'LISTADO LINCE'!$A$2:$BF$4824,14,FALSE))</f>
        <v/>
      </c>
    </row>
    <row r="3021" spans="1:6" x14ac:dyDescent="0.25">
      <c r="A3021" s="1">
        <v>8686003</v>
      </c>
      <c r="B3021" s="1">
        <f t="shared" si="47"/>
        <v>8686003</v>
      </c>
      <c r="C3021" s="1" t="str">
        <f>VLOOKUP(B3021,'LISTADO LINCE'!$A$1:$BF$4008,3,FALSE)</f>
        <v>BRUJULA COMPASS 5734-3,48/3</v>
      </c>
      <c r="D3021" s="1" t="str">
        <f>IFERROR(VLOOKUP(B3021,'PUBLICADOS EN WEB'!$D$2:$D$4094,1,FALSE)=B3021,"")</f>
        <v/>
      </c>
      <c r="E3021" s="1" t="b">
        <f>IFERROR(VLOOKUP(B3021,'PUBLICADOS EN MELI'!$D$2:$D$12092,1,FALSE)=B3021,"")</f>
        <v>1</v>
      </c>
      <c r="F3021" s="1">
        <f>IF(VLOOKUP(B3021,'LISTADO LINCE'!$A$2:$BF$4824,14,FALSE)&lt;=0,"",VLOOKUP(B3021,'LISTADO LINCE'!$A$2:$BF$4824,14,FALSE))</f>
        <v>64</v>
      </c>
    </row>
    <row r="3022" spans="1:6" hidden="1" x14ac:dyDescent="0.25">
      <c r="A3022" s="1">
        <v>8686004</v>
      </c>
      <c r="B3022" s="1">
        <f t="shared" si="47"/>
        <v>8686004</v>
      </c>
      <c r="C3022" s="1" t="str">
        <f>+'LISTADO LINCE'!C3021</f>
        <v>BRUJULA 4239-4240</v>
      </c>
      <c r="D3022" s="1" t="str">
        <f>IFERROR(VLOOKUP(B3022,'PUBLICADOS EN WEB'!$D$2:$D$4094,1,FALSE)=B3022,"")</f>
        <v/>
      </c>
      <c r="E3022" s="1" t="str">
        <f>IFERROR(VLOOKUP(B3022,'PUBLICADOS EN MELI'!$D$2:$D$12092,1,FALSE)=B3022,"")</f>
        <v/>
      </c>
      <c r="F3022" s="1" t="str">
        <f>IF(VLOOKUP(B3022,'LISTADO LINCE'!$A$2:$BF$4824,14,FALSE)&lt;=0,"",VLOOKUP(B3022,'LISTADO LINCE'!$A$2:$BF$4824,14,FALSE))</f>
        <v/>
      </c>
    </row>
    <row r="3023" spans="1:6" x14ac:dyDescent="0.25">
      <c r="A3023" s="1">
        <v>8686010</v>
      </c>
      <c r="B3023" s="1">
        <f t="shared" si="47"/>
        <v>8686010</v>
      </c>
      <c r="C3023" s="1" t="str">
        <f>VLOOKUP(B3023,'LISTADO LINCE'!$A$1:$BF$4008,3,FALSE)</f>
        <v>RELOJ JEAN CARTIER</v>
      </c>
      <c r="D3023" s="1" t="b">
        <f>IFERROR(VLOOKUP(B3023,'PUBLICADOS EN WEB'!$D$2:$D$4094,1,FALSE)=B3023,"")</f>
        <v>1</v>
      </c>
      <c r="E3023" s="1" t="b">
        <f>IFERROR(VLOOKUP(B3023,'PUBLICADOS EN MELI'!$D$2:$D$12092,1,FALSE)=B3023,"")</f>
        <v>1</v>
      </c>
      <c r="F3023" s="1" t="str">
        <f>IF(VLOOKUP(B3023,'LISTADO LINCE'!$A$2:$BF$4824,14,FALSE)&lt;=0,"",VLOOKUP(B3023,'LISTADO LINCE'!$A$2:$BF$4824,14,FALSE))</f>
        <v/>
      </c>
    </row>
    <row r="3024" spans="1:6" x14ac:dyDescent="0.25">
      <c r="A3024" s="1">
        <v>8686070</v>
      </c>
      <c r="B3024" s="1">
        <f t="shared" si="47"/>
        <v>8686070</v>
      </c>
      <c r="C3024" s="1" t="str">
        <f>VLOOKUP(B3024,'LISTADO LINCE'!$A$1:$BF$4008,3,FALSE)</f>
        <v>BRUJULA METAL MILITAR RER</v>
      </c>
      <c r="D3024" s="1" t="b">
        <f>IFERROR(VLOOKUP(B3024,'PUBLICADOS EN WEB'!$D$2:$D$4094,1,FALSE)=B3024,"")</f>
        <v>1</v>
      </c>
      <c r="E3024" s="1" t="b">
        <f>IFERROR(VLOOKUP(B3024,'PUBLICADOS EN MELI'!$D$2:$D$12092,1,FALSE)=B3024,"")</f>
        <v>1</v>
      </c>
      <c r="F3024" s="1" t="str">
        <f>IF(VLOOKUP(B3024,'LISTADO LINCE'!$A$2:$BF$4824,14,FALSE)&lt;=0,"",VLOOKUP(B3024,'LISTADO LINCE'!$A$2:$BF$4824,14,FALSE))</f>
        <v/>
      </c>
    </row>
    <row r="3025" spans="1:6" hidden="1" x14ac:dyDescent="0.25">
      <c r="A3025" s="1">
        <v>8687002</v>
      </c>
      <c r="B3025" s="1">
        <f t="shared" si="47"/>
        <v>8687002</v>
      </c>
      <c r="C3025" s="1" t="str">
        <f>+'LISTADO LINCE'!C3024</f>
        <v>BRUJULA RER</v>
      </c>
      <c r="D3025" s="1" t="str">
        <f>IFERROR(VLOOKUP(B3025,'PUBLICADOS EN WEB'!$D$2:$D$4094,1,FALSE)=B3025,"")</f>
        <v/>
      </c>
      <c r="E3025" s="1" t="str">
        <f>IFERROR(VLOOKUP(B3025,'PUBLICADOS EN MELI'!$D$2:$D$12092,1,FALSE)=B3025,"")</f>
        <v/>
      </c>
      <c r="F3025" s="1" t="str">
        <f>IF(VLOOKUP(B3025,'LISTADO LINCE'!$A$2:$BF$4824,14,FALSE)&lt;=0,"",VLOOKUP(B3025,'LISTADO LINCE'!$A$2:$BF$4824,14,FALSE))</f>
        <v/>
      </c>
    </row>
    <row r="3026" spans="1:6" hidden="1" x14ac:dyDescent="0.25">
      <c r="A3026" s="1">
        <v>8691016</v>
      </c>
      <c r="B3026" s="1">
        <f t="shared" si="47"/>
        <v>8691016</v>
      </c>
      <c r="C3026" s="1" t="str">
        <f>+'LISTADO LINCE'!C3025</f>
        <v>GORRO PESCA</v>
      </c>
      <c r="D3026" s="1" t="str">
        <f>IFERROR(VLOOKUP(B3026,'PUBLICADOS EN WEB'!$D$2:$D$4094,1,FALSE)=B3026,"")</f>
        <v/>
      </c>
      <c r="E3026" s="1" t="str">
        <f>IFERROR(VLOOKUP(B3026,'PUBLICADOS EN MELI'!$D$2:$D$12092,1,FALSE)=B3026,"")</f>
        <v/>
      </c>
      <c r="F3026" s="1" t="str">
        <f>IF(VLOOKUP(B3026,'LISTADO LINCE'!$A$2:$BF$4824,14,FALSE)&lt;=0,"",VLOOKUP(B3026,'LISTADO LINCE'!$A$2:$BF$4824,14,FALSE))</f>
        <v/>
      </c>
    </row>
    <row r="3027" spans="1:6" hidden="1" x14ac:dyDescent="0.25">
      <c r="A3027" s="1">
        <v>8691508</v>
      </c>
      <c r="B3027" s="1">
        <f t="shared" si="47"/>
        <v>8691508</v>
      </c>
      <c r="C3027" s="1" t="str">
        <f>+'LISTADO LINCE'!C3026</f>
        <v>CAMPING SILLON CHS65283 RER</v>
      </c>
      <c r="D3027" s="1" t="str">
        <f>IFERROR(VLOOKUP(B3027,'PUBLICADOS EN WEB'!$D$2:$D$4094,1,FALSE)=B3027,"")</f>
        <v/>
      </c>
      <c r="E3027" s="1" t="str">
        <f>IFERROR(VLOOKUP(B3027,'PUBLICADOS EN MELI'!$D$2:$D$12092,1,FALSE)=B3027,"")</f>
        <v/>
      </c>
      <c r="F3027" s="1" t="str">
        <f>IF(VLOOKUP(B3027,'LISTADO LINCE'!$A$2:$BF$4824,14,FALSE)&lt;=0,"",VLOOKUP(B3027,'LISTADO LINCE'!$A$2:$BF$4824,14,FALSE))</f>
        <v/>
      </c>
    </row>
    <row r="3028" spans="1:6" hidden="1" x14ac:dyDescent="0.25">
      <c r="A3028" s="1">
        <v>8692010</v>
      </c>
      <c r="B3028" s="1">
        <f t="shared" si="47"/>
        <v>8692010</v>
      </c>
      <c r="C3028" s="1" t="str">
        <f>+'LISTADO LINCE'!C3027</f>
        <v>CAMPING 2P</v>
      </c>
      <c r="D3028" s="1" t="str">
        <f>IFERROR(VLOOKUP(B3028,'PUBLICADOS EN WEB'!$D$2:$D$4094,1,FALSE)=B3028,"")</f>
        <v/>
      </c>
      <c r="E3028" s="1" t="str">
        <f>IFERROR(VLOOKUP(B3028,'PUBLICADOS EN MELI'!$D$2:$D$12092,1,FALSE)=B3028,"")</f>
        <v/>
      </c>
      <c r="F3028" s="1" t="str">
        <f>IF(VLOOKUP(B3028,'LISTADO LINCE'!$A$2:$BF$4824,14,FALSE)&lt;=0,"",VLOOKUP(B3028,'LISTADO LINCE'!$A$2:$BF$4824,14,FALSE))</f>
        <v/>
      </c>
    </row>
    <row r="3029" spans="1:6" hidden="1" x14ac:dyDescent="0.25">
      <c r="A3029" s="1">
        <v>8692011</v>
      </c>
      <c r="B3029" s="1">
        <f t="shared" si="47"/>
        <v>8692011</v>
      </c>
      <c r="C3029" s="1" t="str">
        <f>+'LISTADO LINCE'!C3028</f>
        <v>CAMPING 4P</v>
      </c>
      <c r="D3029" s="1" t="str">
        <f>IFERROR(VLOOKUP(B3029,'PUBLICADOS EN WEB'!$D$2:$D$4094,1,FALSE)=B3029,"")</f>
        <v/>
      </c>
      <c r="E3029" s="1" t="str">
        <f>IFERROR(VLOOKUP(B3029,'PUBLICADOS EN MELI'!$D$2:$D$12092,1,FALSE)=B3029,"")</f>
        <v/>
      </c>
      <c r="F3029" s="1" t="str">
        <f>IF(VLOOKUP(B3029,'LISTADO LINCE'!$A$2:$BF$4824,14,FALSE)&lt;=0,"",VLOOKUP(B3029,'LISTADO LINCE'!$A$2:$BF$4824,14,FALSE))</f>
        <v/>
      </c>
    </row>
    <row r="3030" spans="1:6" hidden="1" x14ac:dyDescent="0.25">
      <c r="A3030" s="1">
        <v>8692150</v>
      </c>
      <c r="B3030" s="1">
        <f t="shared" si="47"/>
        <v>8692150</v>
      </c>
      <c r="C3030" s="1" t="str">
        <f>+'LISTADO LINCE'!C3029</f>
        <v>CARPA DOME 150X200 RER</v>
      </c>
      <c r="D3030" s="1" t="str">
        <f>IFERROR(VLOOKUP(B3030,'PUBLICADOS EN WEB'!$D$2:$D$4094,1,FALSE)=B3030,"")</f>
        <v/>
      </c>
      <c r="E3030" s="1" t="str">
        <f>IFERROR(VLOOKUP(B3030,'PUBLICADOS EN MELI'!$D$2:$D$12092,1,FALSE)=B3030,"")</f>
        <v/>
      </c>
      <c r="F3030" s="1" t="str">
        <f>IF(VLOOKUP(B3030,'LISTADO LINCE'!$A$2:$BF$4824,14,FALSE)&lt;=0,"",VLOOKUP(B3030,'LISTADO LINCE'!$A$2:$BF$4824,14,FALSE))</f>
        <v/>
      </c>
    </row>
    <row r="3031" spans="1:6" hidden="1" x14ac:dyDescent="0.25">
      <c r="A3031" s="1">
        <v>8692210</v>
      </c>
      <c r="B3031" s="1">
        <f t="shared" si="47"/>
        <v>8692210</v>
      </c>
      <c r="C3031" s="1" t="str">
        <f>+'LISTADO LINCE'!C3030</f>
        <v>CARPA DOME 210X210 RER</v>
      </c>
      <c r="D3031" s="1" t="str">
        <f>IFERROR(VLOOKUP(B3031,'PUBLICADOS EN WEB'!$D$2:$D$4094,1,FALSE)=B3031,"")</f>
        <v/>
      </c>
      <c r="E3031" s="1" t="str">
        <f>IFERROR(VLOOKUP(B3031,'PUBLICADOS EN MELI'!$D$2:$D$12092,1,FALSE)=B3031,"")</f>
        <v/>
      </c>
      <c r="F3031" s="1" t="str">
        <f>IF(VLOOKUP(B3031,'LISTADO LINCE'!$A$2:$BF$4824,14,FALSE)&lt;=0,"",VLOOKUP(B3031,'LISTADO LINCE'!$A$2:$BF$4824,14,FALSE))</f>
        <v/>
      </c>
    </row>
    <row r="3032" spans="1:6" hidden="1" x14ac:dyDescent="0.25">
      <c r="A3032" s="1">
        <v>8692230</v>
      </c>
      <c r="B3032" s="1">
        <f t="shared" si="47"/>
        <v>8692230</v>
      </c>
      <c r="C3032" s="1" t="str">
        <f>+'LISTADO LINCE'!C3031</f>
        <v>BOLSA DORMIR GRAVIRY 230X80X55</v>
      </c>
      <c r="D3032" s="1" t="str">
        <f>IFERROR(VLOOKUP(B3032,'PUBLICADOS EN WEB'!$D$2:$D$4094,1,FALSE)=B3032,"")</f>
        <v/>
      </c>
      <c r="E3032" s="1" t="str">
        <f>IFERROR(VLOOKUP(B3032,'PUBLICADOS EN MELI'!$D$2:$D$12092,1,FALSE)=B3032,"")</f>
        <v/>
      </c>
      <c r="F3032" s="1" t="str">
        <f>IF(VLOOKUP(B3032,'LISTADO LINCE'!$A$2:$BF$4824,14,FALSE)&lt;=0,"",VLOOKUP(B3032,'LISTADO LINCE'!$A$2:$BF$4824,14,FALSE))</f>
        <v/>
      </c>
    </row>
    <row r="3033" spans="1:6" hidden="1" x14ac:dyDescent="0.25">
      <c r="A3033" s="1">
        <v>8692240</v>
      </c>
      <c r="B3033" s="1">
        <f t="shared" si="47"/>
        <v>8692240</v>
      </c>
      <c r="C3033" s="1" t="str">
        <f>+'LISTADO LINCE'!C3032</f>
        <v>CARPA DOME 240X210 RER</v>
      </c>
      <c r="D3033" s="1" t="str">
        <f>IFERROR(VLOOKUP(B3033,'PUBLICADOS EN WEB'!$D$2:$D$4094,1,FALSE)=B3033,"")</f>
        <v/>
      </c>
      <c r="E3033" s="1" t="str">
        <f>IFERROR(VLOOKUP(B3033,'PUBLICADOS EN MELI'!$D$2:$D$12092,1,FALSE)=B3033,"")</f>
        <v/>
      </c>
      <c r="F3033" s="1" t="str">
        <f>IF(VLOOKUP(B3033,'LISTADO LINCE'!$A$2:$BF$4824,14,FALSE)&lt;=0,"",VLOOKUP(B3033,'LISTADO LINCE'!$A$2:$BF$4824,14,FALSE))</f>
        <v/>
      </c>
    </row>
    <row r="3034" spans="1:6" hidden="1" x14ac:dyDescent="0.25">
      <c r="A3034" s="1">
        <v>8692501</v>
      </c>
      <c r="B3034" s="1">
        <f t="shared" si="47"/>
        <v>8692501</v>
      </c>
      <c r="C3034" s="1" t="str">
        <f>+'LISTADO LINCE'!C3033</f>
        <v>CARPA 3 PERSONAS AUTOMATICA RER</v>
      </c>
      <c r="D3034" s="1" t="str">
        <f>IFERROR(VLOOKUP(B3034,'PUBLICADOS EN WEB'!$D$2:$D$4094,1,FALSE)=B3034,"")</f>
        <v/>
      </c>
      <c r="E3034" s="1" t="str">
        <f>IFERROR(VLOOKUP(B3034,'PUBLICADOS EN MELI'!$D$2:$D$12092,1,FALSE)=B3034,"")</f>
        <v/>
      </c>
      <c r="F3034" s="1" t="str">
        <f>IF(VLOOKUP(B3034,'LISTADO LINCE'!$A$2:$BF$4824,14,FALSE)&lt;=0,"",VLOOKUP(B3034,'LISTADO LINCE'!$A$2:$BF$4824,14,FALSE))</f>
        <v/>
      </c>
    </row>
    <row r="3035" spans="1:6" hidden="1" x14ac:dyDescent="0.25">
      <c r="A3035" s="1">
        <v>8692502</v>
      </c>
      <c r="B3035" s="1">
        <f t="shared" si="47"/>
        <v>8692502</v>
      </c>
      <c r="C3035" s="1" t="str">
        <f>+'LISTADO LINCE'!C3034</f>
        <v>HANDY BAOFENG UV-6 RER</v>
      </c>
      <c r="D3035" s="1" t="str">
        <f>IFERROR(VLOOKUP(B3035,'PUBLICADOS EN WEB'!$D$2:$D$4094,1,FALSE)=B3035,"")</f>
        <v/>
      </c>
      <c r="E3035" s="1" t="str">
        <f>IFERROR(VLOOKUP(B3035,'PUBLICADOS EN MELI'!$D$2:$D$12092,1,FALSE)=B3035,"")</f>
        <v/>
      </c>
      <c r="F3035" s="1" t="str">
        <f>IF(VLOOKUP(B3035,'LISTADO LINCE'!$A$2:$BF$4824,14,FALSE)&lt;=0,"",VLOOKUP(B3035,'LISTADO LINCE'!$A$2:$BF$4824,14,FALSE))</f>
        <v/>
      </c>
    </row>
    <row r="3036" spans="1:6" hidden="1" x14ac:dyDescent="0.25">
      <c r="A3036" s="1">
        <v>8692503</v>
      </c>
      <c r="B3036" s="1">
        <f t="shared" si="47"/>
        <v>8692503</v>
      </c>
      <c r="C3036" s="1" t="str">
        <f>+'LISTADO LINCE'!C3035</f>
        <v>COCINA MARMITA DSW1002 RER</v>
      </c>
      <c r="D3036" s="1" t="str">
        <f>IFERROR(VLOOKUP(B3036,'PUBLICADOS EN WEB'!$D$2:$D$4094,1,FALSE)=B3036,"")</f>
        <v/>
      </c>
      <c r="E3036" s="1" t="str">
        <f>IFERROR(VLOOKUP(B3036,'PUBLICADOS EN MELI'!$D$2:$D$12092,1,FALSE)=B3036,"")</f>
        <v/>
      </c>
      <c r="F3036" s="1" t="str">
        <f>IF(VLOOKUP(B3036,'LISTADO LINCE'!$A$2:$BF$4824,14,FALSE)&lt;=0,"",VLOOKUP(B3036,'LISTADO LINCE'!$A$2:$BF$4824,14,FALSE))</f>
        <v/>
      </c>
    </row>
    <row r="3037" spans="1:6" hidden="1" x14ac:dyDescent="0.25">
      <c r="A3037" s="1">
        <v>8692504</v>
      </c>
      <c r="B3037" s="1">
        <f t="shared" si="47"/>
        <v>8692504</v>
      </c>
      <c r="C3037" s="1" t="str">
        <f>+'LISTADO LINCE'!C3036</f>
        <v>COCINA MARMITA CSW1004 RER</v>
      </c>
      <c r="D3037" s="1" t="str">
        <f>IFERROR(VLOOKUP(B3037,'PUBLICADOS EN WEB'!$D$2:$D$4094,1,FALSE)=B3037,"")</f>
        <v/>
      </c>
      <c r="E3037" s="1" t="str">
        <f>IFERROR(VLOOKUP(B3037,'PUBLICADOS EN MELI'!$D$2:$D$12092,1,FALSE)=B3037,"")</f>
        <v/>
      </c>
      <c r="F3037" s="1" t="str">
        <f>IF(VLOOKUP(B3037,'LISTADO LINCE'!$A$2:$BF$4824,14,FALSE)&lt;=0,"",VLOOKUP(B3037,'LISTADO LINCE'!$A$2:$BF$4824,14,FALSE))</f>
        <v/>
      </c>
    </row>
    <row r="3038" spans="1:6" hidden="1" x14ac:dyDescent="0.25">
      <c r="A3038" s="1">
        <v>8692505</v>
      </c>
      <c r="B3038" s="1">
        <f t="shared" si="47"/>
        <v>8692505</v>
      </c>
      <c r="C3038" s="1" t="str">
        <f>+'LISTADO LINCE'!C3037</f>
        <v>COCINA MARMITA RER</v>
      </c>
      <c r="D3038" s="1" t="str">
        <f>IFERROR(VLOOKUP(B3038,'PUBLICADOS EN WEB'!$D$2:$D$4094,1,FALSE)=B3038,"")</f>
        <v/>
      </c>
      <c r="E3038" s="1" t="str">
        <f>IFERROR(VLOOKUP(B3038,'PUBLICADOS EN MELI'!$D$2:$D$12092,1,FALSE)=B3038,"")</f>
        <v/>
      </c>
      <c r="F3038" s="1" t="str">
        <f>IF(VLOOKUP(B3038,'LISTADO LINCE'!$A$2:$BF$4824,14,FALSE)&lt;=0,"",VLOOKUP(B3038,'LISTADO LINCE'!$A$2:$BF$4824,14,FALSE))</f>
        <v/>
      </c>
    </row>
    <row r="3039" spans="1:6" hidden="1" x14ac:dyDescent="0.25">
      <c r="A3039" s="1">
        <v>8692506</v>
      </c>
      <c r="B3039" s="1">
        <f t="shared" si="47"/>
        <v>8692506</v>
      </c>
      <c r="C3039" s="1" t="str">
        <f>+'LISTADO LINCE'!C3038</f>
        <v>CAMOING CATRE STEEL RER</v>
      </c>
      <c r="D3039" s="1" t="str">
        <f>IFERROR(VLOOKUP(B3039,'PUBLICADOS EN WEB'!$D$2:$D$4094,1,FALSE)=B3039,"")</f>
        <v/>
      </c>
      <c r="E3039" s="1" t="str">
        <f>IFERROR(VLOOKUP(B3039,'PUBLICADOS EN MELI'!$D$2:$D$12092,1,FALSE)=B3039,"")</f>
        <v/>
      </c>
      <c r="F3039" s="1" t="str">
        <f>IF(VLOOKUP(B3039,'LISTADO LINCE'!$A$2:$BF$4824,14,FALSE)&lt;=0,"",VLOOKUP(B3039,'LISTADO LINCE'!$A$2:$BF$4824,14,FALSE))</f>
        <v/>
      </c>
    </row>
    <row r="3040" spans="1:6" hidden="1" x14ac:dyDescent="0.25">
      <c r="A3040" s="1">
        <v>8692507</v>
      </c>
      <c r="B3040" s="1">
        <f t="shared" si="47"/>
        <v>8692507</v>
      </c>
      <c r="C3040" s="1" t="str">
        <f>+'LISTADO LINCE'!C3039</f>
        <v>CAMPING SILLON2 RER</v>
      </c>
      <c r="D3040" s="1" t="str">
        <f>IFERROR(VLOOKUP(B3040,'PUBLICADOS EN WEB'!$D$2:$D$4094,1,FALSE)=B3040,"")</f>
        <v/>
      </c>
      <c r="E3040" s="1" t="str">
        <f>IFERROR(VLOOKUP(B3040,'PUBLICADOS EN MELI'!$D$2:$D$12092,1,FALSE)=B3040,"")</f>
        <v/>
      </c>
      <c r="F3040" s="1" t="str">
        <f>IF(VLOOKUP(B3040,'LISTADO LINCE'!$A$2:$BF$4824,14,FALSE)&lt;=0,"",VLOOKUP(B3040,'LISTADO LINCE'!$A$2:$BF$4824,14,FALSE))</f>
        <v/>
      </c>
    </row>
    <row r="3041" spans="1:6" hidden="1" x14ac:dyDescent="0.25">
      <c r="A3041" s="1">
        <v>8692508</v>
      </c>
      <c r="B3041" s="1">
        <f t="shared" si="47"/>
        <v>8692508</v>
      </c>
      <c r="C3041" s="1" t="str">
        <f>+'LISTADO LINCE'!C3040</f>
        <v>CAMPING SILLON CHS65283 RER</v>
      </c>
      <c r="D3041" s="1" t="str">
        <f>IFERROR(VLOOKUP(B3041,'PUBLICADOS EN WEB'!$D$2:$D$4094,1,FALSE)=B3041,"")</f>
        <v/>
      </c>
      <c r="E3041" s="1" t="str">
        <f>IFERROR(VLOOKUP(B3041,'PUBLICADOS EN MELI'!$D$2:$D$12092,1,FALSE)=B3041,"")</f>
        <v/>
      </c>
      <c r="F3041" s="1" t="str">
        <f>IF(VLOOKUP(B3041,'LISTADO LINCE'!$A$2:$BF$4824,14,FALSE)&lt;=0,"",VLOOKUP(B3041,'LISTADO LINCE'!$A$2:$BF$4824,14,FALSE))</f>
        <v/>
      </c>
    </row>
    <row r="3042" spans="1:6" hidden="1" x14ac:dyDescent="0.25">
      <c r="A3042" s="1">
        <v>8692851</v>
      </c>
      <c r="B3042" s="1">
        <f t="shared" si="47"/>
        <v>8692851</v>
      </c>
      <c r="C3042" s="1" t="str">
        <f>+'LISTADO LINCE'!C3041</f>
        <v>HANDY BAOFENG UV-82 RER</v>
      </c>
      <c r="D3042" s="1" t="str">
        <f>IFERROR(VLOOKUP(B3042,'PUBLICADOS EN WEB'!$D$2:$D$4094,1,FALSE)=B3042,"")</f>
        <v/>
      </c>
      <c r="E3042" s="1" t="str">
        <f>IFERROR(VLOOKUP(B3042,'PUBLICADOS EN MELI'!$D$2:$D$12092,1,FALSE)=B3042,"")</f>
        <v/>
      </c>
      <c r="F3042" s="1" t="str">
        <f>IF(VLOOKUP(B3042,'LISTADO LINCE'!$A$2:$BF$4824,14,FALSE)&lt;=0,"",VLOOKUP(B3042,'LISTADO LINCE'!$A$2:$BF$4824,14,FALSE))</f>
        <v/>
      </c>
    </row>
    <row r="3043" spans="1:6" hidden="1" x14ac:dyDescent="0.25">
      <c r="A3043" s="1">
        <v>8693012</v>
      </c>
      <c r="B3043" s="1">
        <f t="shared" ref="B3043:B3106" si="48">IF(A3043&lt;&gt;"",IFERROR(A3043*1,""),"")</f>
        <v>8693012</v>
      </c>
      <c r="C3043" s="1" t="str">
        <f>+'LISTADO LINCE'!C3042</f>
        <v>BOLSA</v>
      </c>
      <c r="D3043" s="1" t="str">
        <f>IFERROR(VLOOKUP(B3043,'PUBLICADOS EN WEB'!$D$2:$D$4094,1,FALSE)=B3043,"")</f>
        <v/>
      </c>
      <c r="E3043" s="1" t="str">
        <f>IFERROR(VLOOKUP(B3043,'PUBLICADOS EN MELI'!$D$2:$D$12092,1,FALSE)=B3043,"")</f>
        <v/>
      </c>
      <c r="F3043" s="1" t="str">
        <f>IF(VLOOKUP(B3043,'LISTADO LINCE'!$A$2:$BF$4824,14,FALSE)&lt;=0,"",VLOOKUP(B3043,'LISTADO LINCE'!$A$2:$BF$4824,14,FALSE))</f>
        <v/>
      </c>
    </row>
    <row r="3044" spans="1:6" hidden="1" x14ac:dyDescent="0.25">
      <c r="A3044" s="1">
        <v>8694014</v>
      </c>
      <c r="B3044" s="1">
        <f t="shared" si="48"/>
        <v>8694014</v>
      </c>
      <c r="C3044" s="1" t="str">
        <f>+'LISTADO LINCE'!C3043</f>
        <v>BOLSA</v>
      </c>
      <c r="D3044" s="1" t="str">
        <f>IFERROR(VLOOKUP(B3044,'PUBLICADOS EN WEB'!$D$2:$D$4094,1,FALSE)=B3044,"")</f>
        <v/>
      </c>
      <c r="E3044" s="1" t="str">
        <f>IFERROR(VLOOKUP(B3044,'PUBLICADOS EN MELI'!$D$2:$D$12092,1,FALSE)=B3044,"")</f>
        <v/>
      </c>
      <c r="F3044" s="1" t="str">
        <f>IF(VLOOKUP(B3044,'LISTADO LINCE'!$A$2:$BF$4824,14,FALSE)&lt;=0,"",VLOOKUP(B3044,'LISTADO LINCE'!$A$2:$BF$4824,14,FALSE))</f>
        <v/>
      </c>
    </row>
    <row r="3045" spans="1:6" hidden="1" x14ac:dyDescent="0.25">
      <c r="A3045" s="1">
        <v>8695001</v>
      </c>
      <c r="B3045" s="1">
        <f t="shared" si="48"/>
        <v>8695001</v>
      </c>
      <c r="C3045" s="1" t="str">
        <f>+'LISTADO LINCE'!C3044</f>
        <v>CONO VIAL 65/75</v>
      </c>
      <c r="D3045" s="1" t="str">
        <f>IFERROR(VLOOKUP(B3045,'PUBLICADOS EN WEB'!$D$2:$D$4094,1,FALSE)=B3045,"")</f>
        <v/>
      </c>
      <c r="E3045" s="1" t="str">
        <f>IFERROR(VLOOKUP(B3045,'PUBLICADOS EN MELI'!$D$2:$D$12092,1,FALSE)=B3045,"")</f>
        <v/>
      </c>
      <c r="F3045" s="1" t="str">
        <f>IF(VLOOKUP(B3045,'LISTADO LINCE'!$A$2:$BF$4824,14,FALSE)&lt;=0,"",VLOOKUP(B3045,'LISTADO LINCE'!$A$2:$BF$4824,14,FALSE))</f>
        <v/>
      </c>
    </row>
    <row r="3046" spans="1:6" hidden="1" x14ac:dyDescent="0.25">
      <c r="A3046" s="1">
        <v>8697004</v>
      </c>
      <c r="B3046" s="1">
        <f t="shared" si="48"/>
        <v>8697004</v>
      </c>
      <c r="C3046" s="1" t="str">
        <f>+'LISTADO LINCE'!C3045</f>
        <v>CAMPING</v>
      </c>
      <c r="D3046" s="1" t="str">
        <f>IFERROR(VLOOKUP(B3046,'PUBLICADOS EN WEB'!$D$2:$D$4094,1,FALSE)=B3046,"")</f>
        <v/>
      </c>
      <c r="E3046" s="1" t="str">
        <f>IFERROR(VLOOKUP(B3046,'PUBLICADOS EN MELI'!$D$2:$D$12092,1,FALSE)=B3046,"")</f>
        <v/>
      </c>
      <c r="F3046" s="1" t="str">
        <f>IF(VLOOKUP(B3046,'LISTADO LINCE'!$A$2:$BF$4824,14,FALSE)&lt;=0,"",VLOOKUP(B3046,'LISTADO LINCE'!$A$2:$BF$4824,14,FALSE))</f>
        <v/>
      </c>
    </row>
    <row r="3047" spans="1:6" hidden="1" x14ac:dyDescent="0.25">
      <c r="A3047" s="1">
        <v>87</v>
      </c>
      <c r="B3047" s="1">
        <f t="shared" si="48"/>
        <v>87</v>
      </c>
      <c r="C3047" s="1" t="str">
        <f>+'LISTADO LINCE'!C3046</f>
        <v/>
      </c>
      <c r="D3047" s="1" t="str">
        <f>IFERROR(VLOOKUP(B3047,'PUBLICADOS EN WEB'!$D$2:$D$4094,1,FALSE)=B3047,"")</f>
        <v/>
      </c>
      <c r="E3047" s="1" t="str">
        <f>IFERROR(VLOOKUP(B3047,'PUBLICADOS EN MELI'!$D$2:$D$12092,1,FALSE)=B3047,"")</f>
        <v/>
      </c>
    </row>
    <row r="3048" spans="1:6" x14ac:dyDescent="0.25">
      <c r="A3048" s="1">
        <v>8701000</v>
      </c>
      <c r="B3048" s="1">
        <f t="shared" si="48"/>
        <v>8701000</v>
      </c>
      <c r="C3048" s="1" t="str">
        <f>VLOOKUP(B3048,'LISTADO LINCE'!$A$1:$BF$4008,3,FALSE)</f>
        <v>CINTURON POLIA NEGRO T663 TB RER</v>
      </c>
      <c r="D3048" s="1" t="b">
        <f>IFERROR(VLOOKUP(B3048,'PUBLICADOS EN WEB'!$D$2:$D$4094,1,FALSE)=B3048,"")</f>
        <v>1</v>
      </c>
      <c r="E3048" s="1" t="b">
        <f>IFERROR(VLOOKUP(B3048,'PUBLICADOS EN MELI'!$D$2:$D$12092,1,FALSE)=B3048,"")</f>
        <v>1</v>
      </c>
      <c r="F3048" s="1">
        <f>IF(VLOOKUP(B3048,'LISTADO LINCE'!$A$2:$BF$4824,14,FALSE)&lt;=0,"",VLOOKUP(B3048,'LISTADO LINCE'!$A$2:$BF$4824,14,FALSE))</f>
        <v>14</v>
      </c>
    </row>
    <row r="3049" spans="1:6" hidden="1" x14ac:dyDescent="0.25">
      <c r="A3049" s="1">
        <v>0</v>
      </c>
      <c r="B3049" s="1">
        <f t="shared" si="48"/>
        <v>0</v>
      </c>
      <c r="C3049" s="1" t="str">
        <f>+'LISTADO LINCE'!C3048</f>
        <v>CINTO MONOCROM RER</v>
      </c>
      <c r="D3049" s="1" t="str">
        <f>IFERROR(VLOOKUP(B3049,'PUBLICADOS EN WEB'!$D$2:$D$4094,1,FALSE)=B3049,"")</f>
        <v/>
      </c>
      <c r="E3049" s="1" t="str">
        <f>IFERROR(VLOOKUP(B3049,'PUBLICADOS EN MELI'!$D$2:$D$12092,1,FALSE)=B3049,"")</f>
        <v/>
      </c>
    </row>
    <row r="3050" spans="1:6" hidden="1" x14ac:dyDescent="0.25">
      <c r="A3050" s="1">
        <v>8701001</v>
      </c>
      <c r="B3050" s="1">
        <f t="shared" si="48"/>
        <v>8701001</v>
      </c>
      <c r="C3050" s="1" t="str">
        <f>+'LISTADO LINCE'!C3049</f>
        <v>ESPALDERA ACOLCHADA CD LMGE RER</v>
      </c>
      <c r="D3050" s="1" t="b">
        <f>IFERROR(VLOOKUP(B3050,'PUBLICADOS EN WEB'!$D$2:$D$4094,1,FALSE)=B3050,"")</f>
        <v>1</v>
      </c>
      <c r="E3050" s="1" t="str">
        <f>IFERROR(VLOOKUP(B3050,'PUBLICADOS EN MELI'!$D$2:$D$12092,1,FALSE)=B3050,"")</f>
        <v/>
      </c>
      <c r="F3050" s="1" t="str">
        <f>IF(VLOOKUP(B3050,'LISTADO LINCE'!$A$2:$BF$4824,14,FALSE)&lt;=0,"",VLOOKUP(B3050,'LISTADO LINCE'!$A$2:$BF$4824,14,FALSE))</f>
        <v/>
      </c>
    </row>
    <row r="3051" spans="1:6" hidden="1" x14ac:dyDescent="0.25">
      <c r="A3051" s="1">
        <v>8701002</v>
      </c>
      <c r="B3051" s="1">
        <f t="shared" si="48"/>
        <v>8701002</v>
      </c>
      <c r="C3051" s="1" t="str">
        <f>+'LISTADO LINCE'!C3050</f>
        <v>CINTURON POLIA NATO NE SIN OJALES T66 TB</v>
      </c>
      <c r="D3051" s="1" t="str">
        <f>IFERROR(VLOOKUP(B3051,'PUBLICADOS EN WEB'!$D$2:$D$4094,1,FALSE)=B3051,"")</f>
        <v/>
      </c>
      <c r="E3051" s="1" t="str">
        <f>IFERROR(VLOOKUP(B3051,'PUBLICADOS EN MELI'!$D$2:$D$12092,1,FALSE)=B3051,"")</f>
        <v/>
      </c>
      <c r="F3051" s="1">
        <f>IF(VLOOKUP(B3051,'LISTADO LINCE'!$A$2:$BF$4824,14,FALSE)&lt;=0,"",VLOOKUP(B3051,'LISTADO LINCE'!$A$2:$BF$4824,14,FALSE))</f>
        <v>6</v>
      </c>
    </row>
    <row r="3052" spans="1:6" hidden="1" x14ac:dyDescent="0.25">
      <c r="A3052" s="1">
        <v>870100222</v>
      </c>
      <c r="B3052" s="1">
        <f t="shared" si="48"/>
        <v>870100222</v>
      </c>
      <c r="C3052" s="1" t="str">
        <f>+'LISTADO LINCE'!C3051</f>
        <v/>
      </c>
      <c r="D3052" s="1" t="str">
        <f>IFERROR(VLOOKUP(B3052,'PUBLICADOS EN WEB'!$D$2:$D$4094,1,FALSE)=B3052,"")</f>
        <v/>
      </c>
      <c r="E3052" s="1" t="str">
        <f>IFERROR(VLOOKUP(B3052,'PUBLICADOS EN MELI'!$D$2:$D$12092,1,FALSE)=B3052,"")</f>
        <v/>
      </c>
      <c r="F3052" s="1" t="str">
        <f>IF(VLOOKUP(B3052,'LISTADO LINCE'!$A$2:$BF$4824,14,FALSE)&lt;=0,"",VLOOKUP(B3052,'LISTADO LINCE'!$A$2:$BF$4824,14,FALSE))</f>
        <v/>
      </c>
    </row>
    <row r="3053" spans="1:6" hidden="1" x14ac:dyDescent="0.25">
      <c r="A3053" s="1">
        <v>8701003</v>
      </c>
      <c r="B3053" s="1">
        <f t="shared" si="48"/>
        <v>8701003</v>
      </c>
      <c r="C3053" s="1" t="str">
        <f>+'LISTADO LINCE'!C3052</f>
        <v>CINTURON POLIA NATO NEGRO RIBET T669 TB</v>
      </c>
      <c r="D3053" s="1" t="str">
        <f>IFERROR(VLOOKUP(B3053,'PUBLICADOS EN WEB'!$D$2:$D$4094,1,FALSE)=B3053,"")</f>
        <v/>
      </c>
      <c r="E3053" s="1" t="str">
        <f>IFERROR(VLOOKUP(B3053,'PUBLICADOS EN MELI'!$D$2:$D$12092,1,FALSE)=B3053,"")</f>
        <v/>
      </c>
      <c r="F3053" s="1">
        <f>IF(VLOOKUP(B3053,'LISTADO LINCE'!$A$2:$BF$4824,14,FALSE)&lt;=0,"",VLOOKUP(B3053,'LISTADO LINCE'!$A$2:$BF$4824,14,FALSE))</f>
        <v>2</v>
      </c>
    </row>
    <row r="3054" spans="1:6" hidden="1" x14ac:dyDescent="0.25">
      <c r="A3054" s="1">
        <v>8701005</v>
      </c>
      <c r="B3054" s="1">
        <f t="shared" si="48"/>
        <v>8701005</v>
      </c>
      <c r="C3054" s="1" t="str">
        <f>+'LISTADO LINCE'!C3053</f>
        <v>CINTURON POLIA NEGRO TALLE ESPECIAL RER</v>
      </c>
      <c r="D3054" s="1" t="str">
        <f>IFERROR(VLOOKUP(B3054,'PUBLICADOS EN WEB'!$D$2:$D$4094,1,FALSE)=B3054,"")</f>
        <v/>
      </c>
      <c r="E3054" s="1" t="str">
        <f>IFERROR(VLOOKUP(B3054,'PUBLICADOS EN MELI'!$D$2:$D$12092,1,FALSE)=B3054,"")</f>
        <v/>
      </c>
      <c r="F3054" s="1" t="str">
        <f>IF(VLOOKUP(B3054,'LISTADO LINCE'!$A$2:$BF$4824,14,FALSE)&lt;=0,"",VLOOKUP(B3054,'LISTADO LINCE'!$A$2:$BF$4824,14,FALSE))</f>
        <v/>
      </c>
    </row>
    <row r="3055" spans="1:6" hidden="1" x14ac:dyDescent="0.25">
      <c r="A3055" s="1">
        <v>8701020</v>
      </c>
      <c r="B3055" s="1">
        <f t="shared" si="48"/>
        <v>8701020</v>
      </c>
      <c r="C3055" s="1" t="str">
        <f>+'LISTADO LINCE'!C3054</f>
        <v>CINTURON POLIA VERDE GN</v>
      </c>
      <c r="D3055" s="1" t="str">
        <f>IFERROR(VLOOKUP(B3055,'PUBLICADOS EN WEB'!$D$2:$D$4094,1,FALSE)=B3055,"")</f>
        <v/>
      </c>
      <c r="E3055" s="1" t="str">
        <f>IFERROR(VLOOKUP(B3055,'PUBLICADOS EN MELI'!$D$2:$D$12092,1,FALSE)=B3055,"")</f>
        <v/>
      </c>
      <c r="F3055" s="1" t="str">
        <f>IF(VLOOKUP(B3055,'LISTADO LINCE'!$A$2:$BF$4824,14,FALSE)&lt;=0,"",VLOOKUP(B3055,'LISTADO LINCE'!$A$2:$BF$4824,14,FALSE))</f>
        <v/>
      </c>
    </row>
    <row r="3056" spans="1:6" hidden="1" x14ac:dyDescent="0.25">
      <c r="A3056" s="1">
        <v>8701032</v>
      </c>
      <c r="B3056" s="1">
        <f t="shared" si="48"/>
        <v>8701032</v>
      </c>
      <c r="C3056" s="1" t="str">
        <f>+'LISTADO LINCE'!C3055</f>
        <v>CINTURON CUERO TROPA 1032 TB</v>
      </c>
      <c r="D3056" s="1" t="str">
        <f>IFERROR(VLOOKUP(B3056,'PUBLICADOS EN WEB'!$D$2:$D$4094,1,FALSE)=B3056,"")</f>
        <v/>
      </c>
      <c r="E3056" s="1" t="str">
        <f>IFERROR(VLOOKUP(B3056,'PUBLICADOS EN MELI'!$D$2:$D$12092,1,FALSE)=B3056,"")</f>
        <v/>
      </c>
      <c r="F3056" s="1">
        <f>IF(VLOOKUP(B3056,'LISTADO LINCE'!$A$2:$BF$4824,14,FALSE)&lt;=0,"",VLOOKUP(B3056,'LISTADO LINCE'!$A$2:$BF$4824,14,FALSE))</f>
        <v>3</v>
      </c>
    </row>
    <row r="3057" spans="1:6" hidden="1" x14ac:dyDescent="0.25">
      <c r="A3057" s="1">
        <v>8701033</v>
      </c>
      <c r="B3057" s="1">
        <f t="shared" si="48"/>
        <v>8701033</v>
      </c>
      <c r="C3057" s="1" t="str">
        <f>+'LISTADO LINCE'!C3056</f>
        <v>CINTURON CUERO OFICIAL CON DADO 1033 TB</v>
      </c>
      <c r="D3057" s="1" t="b">
        <f>IFERROR(VLOOKUP(B3057,'PUBLICADOS EN WEB'!$D$2:$D$4094,1,FALSE)=B3057,"")</f>
        <v>1</v>
      </c>
      <c r="E3057" s="1" t="str">
        <f>IFERROR(VLOOKUP(B3057,'PUBLICADOS EN MELI'!$D$2:$D$12092,1,FALSE)=B3057,"")</f>
        <v/>
      </c>
      <c r="F3057" s="1">
        <f>IF(VLOOKUP(B3057,'LISTADO LINCE'!$A$2:$BF$4824,14,FALSE)&lt;=0,"",VLOOKUP(B3057,'LISTADO LINCE'!$A$2:$BF$4824,14,FALSE))</f>
        <v>17</v>
      </c>
    </row>
    <row r="3058" spans="1:6" x14ac:dyDescent="0.25">
      <c r="A3058" s="1">
        <v>8701038</v>
      </c>
      <c r="B3058" s="1">
        <f t="shared" si="48"/>
        <v>8701038</v>
      </c>
      <c r="C3058" s="1" t="str">
        <f>VLOOKUP(B3058,'LISTADO LINCE'!$A$1:$BF$4008,3,FALSE)</f>
        <v>CINTURON TACTICO RANGER HEBILLA FA38</v>
      </c>
      <c r="D3058" s="1" t="b">
        <f>IFERROR(VLOOKUP(B3058,'PUBLICADOS EN WEB'!$D$2:$D$4094,1,FALSE)=B3058,"")</f>
        <v>1</v>
      </c>
      <c r="E3058" s="1" t="b">
        <f>IFERROR(VLOOKUP(B3058,'PUBLICADOS EN MELI'!$D$2:$D$12092,1,FALSE)=B3058,"")</f>
        <v>1</v>
      </c>
      <c r="F3058" s="1">
        <f>IF(VLOOKUP(B3058,'LISTADO LINCE'!$A$2:$BF$4824,14,FALSE)&lt;=0,"",VLOOKUP(B3058,'LISTADO LINCE'!$A$2:$BF$4824,14,FALSE))</f>
        <v>38</v>
      </c>
    </row>
    <row r="3059" spans="1:6" hidden="1" x14ac:dyDescent="0.25">
      <c r="A3059" s="1">
        <v>8701060</v>
      </c>
      <c r="B3059" s="1">
        <f t="shared" si="48"/>
        <v>8701060</v>
      </c>
      <c r="C3059" s="1" t="str">
        <f>+'LISTADO LINCE'!C3058</f>
        <v>CINTURON FEDERAL REGLAMENT 1010 TB RER</v>
      </c>
      <c r="D3059" s="1" t="str">
        <f>IFERROR(VLOOKUP(B3059,'PUBLICADOS EN WEB'!$D$2:$D$4094,1,FALSE)=B3059,"")</f>
        <v/>
      </c>
      <c r="E3059" s="1" t="str">
        <f>IFERROR(VLOOKUP(B3059,'PUBLICADOS EN MELI'!$D$2:$D$12092,1,FALSE)=B3059,"")</f>
        <v/>
      </c>
      <c r="F3059" s="1" t="str">
        <f>IF(VLOOKUP(B3059,'LISTADO LINCE'!$A$2:$BF$4824,14,FALSE)&lt;=0,"",VLOOKUP(B3059,'LISTADO LINCE'!$A$2:$BF$4824,14,FALSE))</f>
        <v/>
      </c>
    </row>
    <row r="3060" spans="1:6" x14ac:dyDescent="0.25">
      <c r="A3060" s="1">
        <v>8701090</v>
      </c>
      <c r="B3060" s="1">
        <f t="shared" si="48"/>
        <v>8701090</v>
      </c>
      <c r="C3060" s="1" t="str">
        <f>VLOOKUP(B3060,'LISTADO LINCE'!$A$1:$BF$4008,3,FALSE)</f>
        <v>CINTO DELTA XTL 549 NEGRO XTR</v>
      </c>
      <c r="D3060" s="1" t="b">
        <f>IFERROR(VLOOKUP(B3060,'PUBLICADOS EN WEB'!$D$2:$D$4094,1,FALSE)=B3060,"")</f>
        <v>1</v>
      </c>
      <c r="E3060" s="1" t="b">
        <f>IFERROR(VLOOKUP(B3060,'PUBLICADOS EN MELI'!$D$2:$D$12092,1,FALSE)=B3060,"")</f>
        <v>1</v>
      </c>
      <c r="F3060" s="1" t="str">
        <f>IF(VLOOKUP(B3060,'LISTADO LINCE'!$A$2:$BF$4824,14,FALSE)&lt;=0,"",VLOOKUP(B3060,'LISTADO LINCE'!$A$2:$BF$4824,14,FALSE))</f>
        <v/>
      </c>
    </row>
    <row r="3061" spans="1:6" x14ac:dyDescent="0.25">
      <c r="A3061" s="1">
        <v>8701092</v>
      </c>
      <c r="B3061" s="1">
        <f t="shared" si="48"/>
        <v>8701092</v>
      </c>
      <c r="C3061" s="1" t="str">
        <f>VLOOKUP(B3061,'LISTADO LINCE'!$A$1:$BF$4008,3,FALSE)</f>
        <v>CINTO DELTA XTL 549 VERDE XTR</v>
      </c>
      <c r="D3061" s="1" t="b">
        <f>IFERROR(VLOOKUP(B3061,'PUBLICADOS EN WEB'!$D$2:$D$4094,1,FALSE)=B3061,"")</f>
        <v>1</v>
      </c>
      <c r="E3061" s="1" t="b">
        <f>IFERROR(VLOOKUP(B3061,'PUBLICADOS EN MELI'!$D$2:$D$12092,1,FALSE)=B3061,"")</f>
        <v>1</v>
      </c>
      <c r="F3061" s="1">
        <f>IF(VLOOKUP(B3061,'LISTADO LINCE'!$A$2:$BF$4824,14,FALSE)&lt;=0,"",VLOOKUP(B3061,'LISTADO LINCE'!$A$2:$BF$4824,14,FALSE))</f>
        <v>18</v>
      </c>
    </row>
    <row r="3062" spans="1:6" hidden="1" x14ac:dyDescent="0.25">
      <c r="A3062" s="1">
        <v>8701093</v>
      </c>
      <c r="B3062" s="1">
        <f t="shared" si="48"/>
        <v>8701093</v>
      </c>
      <c r="C3062" s="1" t="str">
        <f>+'LISTADO LINCE'!C3061</f>
        <v>CINTO DELTA XTL 549 BEIGE XTR</v>
      </c>
      <c r="D3062" s="1" t="b">
        <f>IFERROR(VLOOKUP(B3062,'PUBLICADOS EN WEB'!$D$2:$D$4094,1,FALSE)=B3062,"")</f>
        <v>1</v>
      </c>
      <c r="E3062" s="1" t="str">
        <f>IFERROR(VLOOKUP(B3062,'PUBLICADOS EN MELI'!$D$2:$D$12092,1,FALSE)=B3062,"")</f>
        <v/>
      </c>
      <c r="F3062" s="1">
        <f>IF(VLOOKUP(B3062,'LISTADO LINCE'!$A$2:$BF$4824,14,FALSE)&lt;=0,"",VLOOKUP(B3062,'LISTADO LINCE'!$A$2:$BF$4824,14,FALSE))</f>
        <v>7</v>
      </c>
    </row>
    <row r="3063" spans="1:6" hidden="1" x14ac:dyDescent="0.25">
      <c r="A3063" s="1">
        <v>8701100</v>
      </c>
      <c r="B3063" s="1">
        <f t="shared" si="48"/>
        <v>8701100</v>
      </c>
      <c r="C3063" s="1" t="str">
        <f>+'LISTADO LINCE'!C3062</f>
        <v>RI¥ONERAS RER</v>
      </c>
      <c r="D3063" s="1" t="str">
        <f>IFERROR(VLOOKUP(B3063,'PUBLICADOS EN WEB'!$D$2:$D$4094,1,FALSE)=B3063,"")</f>
        <v/>
      </c>
      <c r="E3063" s="1" t="str">
        <f>IFERROR(VLOOKUP(B3063,'PUBLICADOS EN MELI'!$D$2:$D$12092,1,FALSE)=B3063,"")</f>
        <v/>
      </c>
      <c r="F3063" s="1" t="str">
        <f>IF(VLOOKUP(B3063,'LISTADO LINCE'!$A$2:$BF$4824,14,FALSE)&lt;=0,"",VLOOKUP(B3063,'LISTADO LINCE'!$A$2:$BF$4824,14,FALSE))</f>
        <v/>
      </c>
    </row>
    <row r="3064" spans="1:6" hidden="1" x14ac:dyDescent="0.25">
      <c r="A3064" s="1">
        <v>8701120</v>
      </c>
      <c r="B3064" s="1">
        <f t="shared" si="48"/>
        <v>8701120</v>
      </c>
      <c r="C3064" s="1" t="str">
        <f>+'LISTADO LINCE'!C3063</f>
        <v>CINTURON DELTA XT L SMP2001 XTR</v>
      </c>
      <c r="D3064" s="1" t="str">
        <f>IFERROR(VLOOKUP(B3064,'PUBLICADOS EN WEB'!$D$2:$D$4094,1,FALSE)=B3064,"")</f>
        <v/>
      </c>
      <c r="E3064" s="1" t="str">
        <f>IFERROR(VLOOKUP(B3064,'PUBLICADOS EN MELI'!$D$2:$D$12092,1,FALSE)=B3064,"")</f>
        <v/>
      </c>
      <c r="F3064" s="1" t="str">
        <f>IF(VLOOKUP(B3064,'LISTADO LINCE'!$A$2:$BF$4824,14,FALSE)&lt;=0,"",VLOOKUP(B3064,'LISTADO LINCE'!$A$2:$BF$4824,14,FALSE))</f>
        <v/>
      </c>
    </row>
    <row r="3065" spans="1:6" hidden="1" x14ac:dyDescent="0.25">
      <c r="A3065" s="1">
        <v>8701158</v>
      </c>
      <c r="B3065" s="1">
        <f t="shared" si="48"/>
        <v>8701158</v>
      </c>
      <c r="C3065" s="1" t="str">
        <f>+'LISTADO LINCE'!C3064</f>
        <v>CINTURON INFANTERIA</v>
      </c>
      <c r="D3065" s="1" t="str">
        <f>IFERROR(VLOOKUP(B3065,'PUBLICADOS EN WEB'!$D$2:$D$4094,1,FALSE)=B3065,"")</f>
        <v/>
      </c>
      <c r="E3065" s="1" t="str">
        <f>IFERROR(VLOOKUP(B3065,'PUBLICADOS EN MELI'!$D$2:$D$12092,1,FALSE)=B3065,"")</f>
        <v/>
      </c>
      <c r="F3065" s="1" t="str">
        <f>IF(VLOOKUP(B3065,'LISTADO LINCE'!$A$2:$BF$4824,14,FALSE)&lt;=0,"",VLOOKUP(B3065,'LISTADO LINCE'!$A$2:$BF$4824,14,FALSE))</f>
        <v/>
      </c>
    </row>
    <row r="3066" spans="1:6" hidden="1" x14ac:dyDescent="0.25">
      <c r="A3066" s="1">
        <v>8701162</v>
      </c>
      <c r="B3066" s="1">
        <f t="shared" si="48"/>
        <v>8701162</v>
      </c>
      <c r="C3066" s="1" t="str">
        <f>+'LISTADO LINCE'!C3065</f>
        <v>CINTURON NEGRO C/CUCHILLO 162 LUG</v>
      </c>
      <c r="D3066" s="1" t="str">
        <f>IFERROR(VLOOKUP(B3066,'PUBLICADOS EN WEB'!$D$2:$D$4094,1,FALSE)=B3066,"")</f>
        <v/>
      </c>
      <c r="E3066" s="1" t="str">
        <f>IFERROR(VLOOKUP(B3066,'PUBLICADOS EN MELI'!$D$2:$D$12092,1,FALSE)=B3066,"")</f>
        <v/>
      </c>
      <c r="F3066" s="1" t="str">
        <f>IF(VLOOKUP(B3066,'LISTADO LINCE'!$A$2:$BF$4824,14,FALSE)&lt;=0,"",VLOOKUP(B3066,'LISTADO LINCE'!$A$2:$BF$4824,14,FALSE))</f>
        <v/>
      </c>
    </row>
    <row r="3067" spans="1:6" hidden="1" x14ac:dyDescent="0.25">
      <c r="A3067" s="1">
        <v>8701200</v>
      </c>
      <c r="B3067" s="1">
        <f t="shared" si="48"/>
        <v>8701200</v>
      </c>
      <c r="C3067" s="1" t="str">
        <f>+'LISTADO LINCE'!C3066</f>
        <v>CINTURON GALA LICEO CON HEBILLA BM</v>
      </c>
      <c r="D3067" s="1" t="b">
        <f>IFERROR(VLOOKUP(B3067,'PUBLICADOS EN WEB'!$D$2:$D$4094,1,FALSE)=B3067,"")</f>
        <v>1</v>
      </c>
      <c r="E3067" s="1" t="str">
        <f>IFERROR(VLOOKUP(B3067,'PUBLICADOS EN MELI'!$D$2:$D$12092,1,FALSE)=B3067,"")</f>
        <v/>
      </c>
      <c r="F3067" s="1">
        <f>IF(VLOOKUP(B3067,'LISTADO LINCE'!$A$2:$BF$4824,14,FALSE)&lt;=0,"",VLOOKUP(B3067,'LISTADO LINCE'!$A$2:$BF$4824,14,FALSE))</f>
        <v>1</v>
      </c>
    </row>
    <row r="3068" spans="1:6" x14ac:dyDescent="0.25">
      <c r="A3068" s="1">
        <v>8701214</v>
      </c>
      <c r="B3068" s="1">
        <f t="shared" si="48"/>
        <v>8701214</v>
      </c>
      <c r="C3068" s="1" t="str">
        <f>VLOOKUP(B3068,'LISTADO LINCE'!$A$1:$BF$4008,3,FALSE)</f>
        <v>CINTURON AMERIC NEGRO T650 MAZ TB</v>
      </c>
      <c r="D3068" s="1" t="b">
        <f>IFERROR(VLOOKUP(B3068,'PUBLICADOS EN WEB'!$D$2:$D$4094,1,FALSE)=B3068,"")</f>
        <v>1</v>
      </c>
      <c r="E3068" s="1" t="b">
        <f>IFERROR(VLOOKUP(B3068,'PUBLICADOS EN MELI'!$D$2:$D$12092,1,FALSE)=B3068,"")</f>
        <v>1</v>
      </c>
      <c r="F3068" s="1">
        <f>IF(VLOOKUP(B3068,'LISTADO LINCE'!$A$2:$BF$4824,14,FALSE)&lt;=0,"",VLOOKUP(B3068,'LISTADO LINCE'!$A$2:$BF$4824,14,FALSE))</f>
        <v>633</v>
      </c>
    </row>
    <row r="3069" spans="1:6" hidden="1" x14ac:dyDescent="0.25">
      <c r="A3069" s="1">
        <v>8701215</v>
      </c>
      <c r="B3069" s="1">
        <f t="shared" si="48"/>
        <v>8701215</v>
      </c>
      <c r="C3069" s="1" t="str">
        <f>+'LISTADO LINCE'!C3068</f>
        <v>CINTURON AMERICANO NEGRO T ESPECIAL BLK</v>
      </c>
      <c r="D3069" s="1" t="str">
        <f>IFERROR(VLOOKUP(B3069,'PUBLICADOS EN WEB'!$D$2:$D$4094,1,FALSE)=B3069,"")</f>
        <v/>
      </c>
      <c r="E3069" s="1" t="str">
        <f>IFERROR(VLOOKUP(B3069,'PUBLICADOS EN MELI'!$D$2:$D$12092,1,FALSE)=B3069,"")</f>
        <v/>
      </c>
      <c r="F3069" s="1" t="str">
        <f>IF(VLOOKUP(B3069,'LISTADO LINCE'!$A$2:$BF$4824,14,FALSE)&lt;=0,"",VLOOKUP(B3069,'LISTADO LINCE'!$A$2:$BF$4824,14,FALSE))</f>
        <v/>
      </c>
    </row>
    <row r="3070" spans="1:6" hidden="1" x14ac:dyDescent="0.25">
      <c r="A3070" s="1">
        <v>8701216</v>
      </c>
      <c r="B3070" s="1">
        <f t="shared" si="48"/>
        <v>8701216</v>
      </c>
      <c r="C3070" s="1" t="str">
        <f>+'LISTADO LINCE'!C3069</f>
        <v>CINTURON AMERIC NEGRO FULL OFERTA RER</v>
      </c>
      <c r="D3070" s="1" t="b">
        <f>IFERROR(VLOOKUP(B3070,'PUBLICADOS EN WEB'!$D$2:$D$4094,1,FALSE)=B3070,"")</f>
        <v>1</v>
      </c>
      <c r="E3070" s="1" t="str">
        <f>IFERROR(VLOOKUP(B3070,'PUBLICADOS EN MELI'!$D$2:$D$12092,1,FALSE)=B3070,"")</f>
        <v/>
      </c>
      <c r="F3070" s="1" t="str">
        <f>IF(VLOOKUP(B3070,'LISTADO LINCE'!$A$2:$BF$4824,14,FALSE)&lt;=0,"",VLOOKUP(B3070,'LISTADO LINCE'!$A$2:$BF$4824,14,FALSE))</f>
        <v/>
      </c>
    </row>
    <row r="3071" spans="1:6" hidden="1" x14ac:dyDescent="0.25">
      <c r="A3071" s="1">
        <v>8701326</v>
      </c>
      <c r="B3071" s="1">
        <f t="shared" si="48"/>
        <v>8701326</v>
      </c>
      <c r="C3071" s="1" t="str">
        <f>+'LISTADO LINCE'!C3070</f>
        <v>CINTURON POLIA GRIS T663 TB RER</v>
      </c>
      <c r="D3071" s="1" t="str">
        <f>IFERROR(VLOOKUP(B3071,'PUBLICADOS EN WEB'!$D$2:$D$4094,1,FALSE)=B3071,"")</f>
        <v/>
      </c>
      <c r="E3071" s="1" t="str">
        <f>IFERROR(VLOOKUP(B3071,'PUBLICADOS EN MELI'!$D$2:$D$12092,1,FALSE)=B3071,"")</f>
        <v/>
      </c>
      <c r="F3071" s="1" t="str">
        <f>IF(VLOOKUP(B3071,'LISTADO LINCE'!$A$2:$BF$4824,14,FALSE)&lt;=0,"",VLOOKUP(B3071,'LISTADO LINCE'!$A$2:$BF$4824,14,FALSE))</f>
        <v/>
      </c>
    </row>
    <row r="3072" spans="1:6" x14ac:dyDescent="0.25">
      <c r="A3072" s="1">
        <v>8701350</v>
      </c>
      <c r="B3072" s="1">
        <f t="shared" si="48"/>
        <v>8701350</v>
      </c>
      <c r="C3072" s="1" t="str">
        <f>VLOOKUP(B3072,'LISTADO LINCE'!$A$1:$BF$4008,3,FALSE)</f>
        <v>CINTURON TACTICO GEO MAZ</v>
      </c>
      <c r="D3072" s="1" t="b">
        <f>IFERROR(VLOOKUP(B3072,'PUBLICADOS EN WEB'!$D$2:$D$4094,1,FALSE)=B3072,"")</f>
        <v>1</v>
      </c>
      <c r="E3072" s="1" t="b">
        <f>IFERROR(VLOOKUP(B3072,'PUBLICADOS EN MELI'!$D$2:$D$12092,1,FALSE)=B3072,"")</f>
        <v>1</v>
      </c>
      <c r="F3072" s="1" t="str">
        <f>IF(VLOOKUP(B3072,'LISTADO LINCE'!$A$2:$BF$4824,14,FALSE)&lt;=0,"",VLOOKUP(B3072,'LISTADO LINCE'!$A$2:$BF$4824,14,FALSE))</f>
        <v/>
      </c>
    </row>
    <row r="3073" spans="1:6" hidden="1" x14ac:dyDescent="0.25">
      <c r="A3073" s="1">
        <v>8701351</v>
      </c>
      <c r="B3073" s="1">
        <f t="shared" si="48"/>
        <v>8701351</v>
      </c>
      <c r="C3073" s="1" t="str">
        <f>+'LISTADO LINCE'!C3072</f>
        <v>CINTURON GEO - MAZ TALLE ESPECIAL RER</v>
      </c>
      <c r="D3073" s="1" t="str">
        <f>IFERROR(VLOOKUP(B3073,'PUBLICADOS EN WEB'!$D$2:$D$4094,1,FALSE)=B3073,"")</f>
        <v/>
      </c>
      <c r="E3073" s="1" t="str">
        <f>IFERROR(VLOOKUP(B3073,'PUBLICADOS EN MELI'!$D$2:$D$12092,1,FALSE)=B3073,"")</f>
        <v/>
      </c>
      <c r="F3073" s="1" t="str">
        <f>IF(VLOOKUP(B3073,'LISTADO LINCE'!$A$2:$BF$4824,14,FALSE)&lt;=0,"",VLOOKUP(B3073,'LISTADO LINCE'!$A$2:$BF$4824,14,FALSE))</f>
        <v/>
      </c>
    </row>
    <row r="3074" spans="1:6" hidden="1" x14ac:dyDescent="0.25">
      <c r="A3074" s="1">
        <v>8701453</v>
      </c>
      <c r="B3074" s="1">
        <f t="shared" si="48"/>
        <v>8701453</v>
      </c>
      <c r="C3074" s="1" t="str">
        <f>+'LISTADO LINCE'!C3073</f>
        <v>CINTURON AMERICANO VERDE T650 TB NO USAR</v>
      </c>
      <c r="D3074" s="1" t="str">
        <f>IFERROR(VLOOKUP(B3074,'PUBLICADOS EN WEB'!$D$2:$D$4094,1,FALSE)=B3074,"")</f>
        <v/>
      </c>
      <c r="E3074" s="1" t="str">
        <f>IFERROR(VLOOKUP(B3074,'PUBLICADOS EN MELI'!$D$2:$D$12092,1,FALSE)=B3074,"")</f>
        <v/>
      </c>
      <c r="F3074" s="1" t="str">
        <f>IF(VLOOKUP(B3074,'LISTADO LINCE'!$A$2:$BF$4824,14,FALSE)&lt;=0,"",VLOOKUP(B3074,'LISTADO LINCE'!$A$2:$BF$4824,14,FALSE))</f>
        <v/>
      </c>
    </row>
    <row r="3075" spans="1:6" hidden="1" x14ac:dyDescent="0.25">
      <c r="A3075" s="1">
        <v>8701458</v>
      </c>
      <c r="B3075" s="1">
        <f t="shared" si="48"/>
        <v>8701458</v>
      </c>
      <c r="C3075" s="1" t="str">
        <f>+'LISTADO LINCE'!C3074</f>
        <v>CINTURON AMERIC VERDE T650 TB RER</v>
      </c>
      <c r="D3075" s="1" t="str">
        <f>IFERROR(VLOOKUP(B3075,'PUBLICADOS EN WEB'!$D$2:$D$4094,1,FALSE)=B3075,"")</f>
        <v/>
      </c>
      <c r="E3075" s="1" t="str">
        <f>IFERROR(VLOOKUP(B3075,'PUBLICADOS EN MELI'!$D$2:$D$12092,1,FALSE)=B3075,"")</f>
        <v/>
      </c>
      <c r="F3075" s="1" t="str">
        <f>IF(VLOOKUP(B3075,'LISTADO LINCE'!$A$2:$BF$4824,14,FALSE)&lt;=0,"",VLOOKUP(B3075,'LISTADO LINCE'!$A$2:$BF$4824,14,FALSE))</f>
        <v/>
      </c>
    </row>
    <row r="3076" spans="1:6" x14ac:dyDescent="0.25">
      <c r="A3076" s="1">
        <v>8701494</v>
      </c>
      <c r="B3076" s="1">
        <f t="shared" si="48"/>
        <v>8701494</v>
      </c>
      <c r="C3076" s="1" t="str">
        <f>VLOOKUP(B3076,'LISTADO LINCE'!$A$1:$BF$4008,3,FALSE)</f>
        <v>CINTURON TACTICO URBANO GRANDE  5494/3</v>
      </c>
      <c r="D3076" s="1" t="b">
        <f>IFERROR(VLOOKUP(B3076,'PUBLICADOS EN WEB'!$D$2:$D$4094,1,FALSE)=B3076,"")</f>
        <v>1</v>
      </c>
      <c r="E3076" s="1" t="b">
        <f>IFERROR(VLOOKUP(B3076,'PUBLICADOS EN MELI'!$D$2:$D$12092,1,FALSE)=B3076,"")</f>
        <v>1</v>
      </c>
      <c r="F3076" s="1">
        <f>IF(VLOOKUP(B3076,'LISTADO LINCE'!$A$2:$BF$4824,14,FALSE)&lt;=0,"",VLOOKUP(B3076,'LISTADO LINCE'!$A$2:$BF$4824,14,FALSE))</f>
        <v>5</v>
      </c>
    </row>
    <row r="3077" spans="1:6" hidden="1" x14ac:dyDescent="0.25">
      <c r="A3077" s="1">
        <v>8701495</v>
      </c>
      <c r="B3077" s="1">
        <f t="shared" si="48"/>
        <v>8701495</v>
      </c>
      <c r="C3077" s="1" t="str">
        <f>+'LISTADO LINCE'!C3076</f>
        <v>CINTURON TACTICO URBANO CHICO  5494/2</v>
      </c>
      <c r="D3077" s="1" t="str">
        <f>IFERROR(VLOOKUP(B3077,'PUBLICADOS EN WEB'!$D$2:$D$4094,1,FALSE)=B3077,"")</f>
        <v/>
      </c>
      <c r="E3077" s="1" t="str">
        <f>IFERROR(VLOOKUP(B3077,'PUBLICADOS EN MELI'!$D$2:$D$12092,1,FALSE)=B3077,"")</f>
        <v/>
      </c>
      <c r="F3077" s="1" t="str">
        <f>IF(VLOOKUP(B3077,'LISTADO LINCE'!$A$2:$BF$4824,14,FALSE)&lt;=0,"",VLOOKUP(B3077,'LISTADO LINCE'!$A$2:$BF$4824,14,FALSE))</f>
        <v/>
      </c>
    </row>
    <row r="3078" spans="1:6" hidden="1" x14ac:dyDescent="0.25">
      <c r="A3078" s="1">
        <v>8701500</v>
      </c>
      <c r="B3078" s="1">
        <f t="shared" si="48"/>
        <v>8701500</v>
      </c>
      <c r="C3078" s="1" t="str">
        <f>+'LISTADO LINCE'!C3077</f>
        <v>CINTURON TACTICO WOLF HEBILLA PASANTE</v>
      </c>
      <c r="D3078" s="1" t="str">
        <f>IFERROR(VLOOKUP(B3078,'PUBLICADOS EN WEB'!$D$2:$D$4094,1,FALSE)=B3078,"")</f>
        <v/>
      </c>
      <c r="E3078" s="1" t="str">
        <f>IFERROR(VLOOKUP(B3078,'PUBLICADOS EN MELI'!$D$2:$D$12092,1,FALSE)=B3078,"")</f>
        <v/>
      </c>
      <c r="F3078" s="1" t="str">
        <f>IF(VLOOKUP(B3078,'LISTADO LINCE'!$A$2:$BF$4824,14,FALSE)&lt;=0,"",VLOOKUP(B3078,'LISTADO LINCE'!$A$2:$BF$4824,14,FALSE))</f>
        <v/>
      </c>
    </row>
    <row r="3079" spans="1:6" hidden="1" x14ac:dyDescent="0.25">
      <c r="A3079" s="1">
        <v>8701541</v>
      </c>
      <c r="B3079" s="1">
        <f t="shared" si="48"/>
        <v>8701541</v>
      </c>
      <c r="C3079" s="1" t="str">
        <f>+'LISTADO LINCE'!C3078</f>
        <v>CINTURON AMERIC TRIPLE SEG 016 H RED RER</v>
      </c>
      <c r="D3079" s="1" t="str">
        <f>IFERROR(VLOOKUP(B3079,'PUBLICADOS EN WEB'!$D$2:$D$4094,1,FALSE)=B3079,"")</f>
        <v/>
      </c>
      <c r="E3079" s="1" t="str">
        <f>IFERROR(VLOOKUP(B3079,'PUBLICADOS EN MELI'!$D$2:$D$12092,1,FALSE)=B3079,"")</f>
        <v/>
      </c>
      <c r="F3079" s="1">
        <f>IF(VLOOKUP(B3079,'LISTADO LINCE'!$A$2:$BF$4824,14,FALSE)&lt;=0,"",VLOOKUP(B3079,'LISTADO LINCE'!$A$2:$BF$4824,14,FALSE))</f>
        <v>54</v>
      </c>
    </row>
    <row r="3080" spans="1:6" x14ac:dyDescent="0.25">
      <c r="A3080" s="1">
        <v>8701542</v>
      </c>
      <c r="B3080" s="1">
        <f t="shared" si="48"/>
        <v>8701542</v>
      </c>
      <c r="C3080" s="1" t="str">
        <f>VLOOKUP(B3080,'LISTADO LINCE'!$A$1:$BF$4008,3,FALSE)</f>
        <v>CINTURON AMERIC TRIPLE SEG 018 H CUA RER</v>
      </c>
      <c r="D3080" s="1" t="b">
        <f>IFERROR(VLOOKUP(B3080,'PUBLICADOS EN WEB'!$D$2:$D$4094,1,FALSE)=B3080,"")</f>
        <v>1</v>
      </c>
      <c r="E3080" s="1" t="b">
        <f>IFERROR(VLOOKUP(B3080,'PUBLICADOS EN MELI'!$D$2:$D$12092,1,FALSE)=B3080,"")</f>
        <v>1</v>
      </c>
      <c r="F3080" s="1">
        <f>IF(VLOOKUP(B3080,'LISTADO LINCE'!$A$2:$BF$4824,14,FALSE)&lt;=0,"",VLOOKUP(B3080,'LISTADO LINCE'!$A$2:$BF$4824,14,FALSE))</f>
        <v>117</v>
      </c>
    </row>
    <row r="3081" spans="1:6" hidden="1" x14ac:dyDescent="0.25">
      <c r="A3081" s="1">
        <v>8701550</v>
      </c>
      <c r="B3081" s="1">
        <f t="shared" si="48"/>
        <v>8701550</v>
      </c>
      <c r="C3081" s="1" t="str">
        <f>+'LISTADO LINCE'!C3080</f>
        <v>CINTURON POLIA VERDE GN NO USAR</v>
      </c>
      <c r="D3081" s="1" t="str">
        <f>IFERROR(VLOOKUP(B3081,'PUBLICADOS EN WEB'!$D$2:$D$4094,1,FALSE)=B3081,"")</f>
        <v/>
      </c>
      <c r="E3081" s="1" t="str">
        <f>IFERROR(VLOOKUP(B3081,'PUBLICADOS EN MELI'!$D$2:$D$12092,1,FALSE)=B3081,"")</f>
        <v/>
      </c>
      <c r="F3081" s="1" t="str">
        <f>IF(VLOOKUP(B3081,'LISTADO LINCE'!$A$2:$BF$4824,14,FALSE)&lt;=0,"",VLOOKUP(B3081,'LISTADO LINCE'!$A$2:$BF$4824,14,FALSE))</f>
        <v/>
      </c>
    </row>
    <row r="3082" spans="1:6" hidden="1" x14ac:dyDescent="0.25">
      <c r="A3082" s="1">
        <v>8701552</v>
      </c>
      <c r="B3082" s="1">
        <f t="shared" si="48"/>
        <v>8701552</v>
      </c>
      <c r="C3082" s="1" t="str">
        <f>+'LISTADO LINCE'!C3081</f>
        <v>CINTURON POLIA VERDE C/BROCHE GN</v>
      </c>
      <c r="D3082" s="1" t="str">
        <f>IFERROR(VLOOKUP(B3082,'PUBLICADOS EN WEB'!$D$2:$D$4094,1,FALSE)=B3082,"")</f>
        <v/>
      </c>
      <c r="E3082" s="1" t="str">
        <f>IFERROR(VLOOKUP(B3082,'PUBLICADOS EN MELI'!$D$2:$D$12092,1,FALSE)=B3082,"")</f>
        <v/>
      </c>
      <c r="F3082" s="1" t="str">
        <f>IF(VLOOKUP(B3082,'LISTADO LINCE'!$A$2:$BF$4824,14,FALSE)&lt;=0,"",VLOOKUP(B3082,'LISTADO LINCE'!$A$2:$BF$4824,14,FALSE))</f>
        <v/>
      </c>
    </row>
    <row r="3083" spans="1:6" x14ac:dyDescent="0.25">
      <c r="A3083" s="1">
        <v>8701575</v>
      </c>
      <c r="B3083" s="1">
        <f t="shared" si="48"/>
        <v>8701575</v>
      </c>
      <c r="C3083" s="1" t="str">
        <f>VLOOKUP(B3083,'LISTADO LINCE'!$A$1:$BF$4008,3,FALSE)</f>
        <v>CINTURON TACTICO C/HEBILLA METALICA 5575</v>
      </c>
      <c r="D3083" s="1" t="str">
        <f>IFERROR(VLOOKUP(B3083,'PUBLICADOS EN WEB'!$D$2:$D$4094,1,FALSE)=B3083,"")</f>
        <v/>
      </c>
      <c r="E3083" s="1" t="b">
        <f>IFERROR(VLOOKUP(B3083,'PUBLICADOS EN MELI'!$D$2:$D$12092,1,FALSE)=B3083,"")</f>
        <v>1</v>
      </c>
      <c r="F3083" s="1">
        <f>IF(VLOOKUP(B3083,'LISTADO LINCE'!$A$2:$BF$4824,14,FALSE)&lt;=0,"",VLOOKUP(B3083,'LISTADO LINCE'!$A$2:$BF$4824,14,FALSE))</f>
        <v>183</v>
      </c>
    </row>
    <row r="3084" spans="1:6" x14ac:dyDescent="0.25">
      <c r="A3084" s="1">
        <v>8701576</v>
      </c>
      <c r="B3084" s="1">
        <f t="shared" si="48"/>
        <v>8701576</v>
      </c>
      <c r="C3084" s="1" t="str">
        <f>VLOOKUP(B3084,'LISTADO LINCE'!$A$1:$BF$4008,3,FALSE)</f>
        <v>CINTURON TACTICO HEBILLA COBRA 5576-1,6/</v>
      </c>
      <c r="D3084" s="1" t="str">
        <f>IFERROR(VLOOKUP(B3084,'PUBLICADOS EN WEB'!$D$2:$D$4094,1,FALSE)=B3084,"")</f>
        <v/>
      </c>
      <c r="E3084" s="1" t="b">
        <f>IFERROR(VLOOKUP(B3084,'PUBLICADOS EN MELI'!$D$2:$D$12092,1,FALSE)=B3084,"")</f>
        <v>1</v>
      </c>
      <c r="F3084" s="1">
        <f>IF(VLOOKUP(B3084,'LISTADO LINCE'!$A$2:$BF$4824,14,FALSE)&lt;=0,"",VLOOKUP(B3084,'LISTADO LINCE'!$A$2:$BF$4824,14,FALSE))</f>
        <v>146</v>
      </c>
    </row>
    <row r="3085" spans="1:6" x14ac:dyDescent="0.25">
      <c r="A3085" s="1">
        <v>8701652</v>
      </c>
      <c r="B3085" s="1">
        <f t="shared" si="48"/>
        <v>8701652</v>
      </c>
      <c r="C3085" s="1" t="str">
        <f>VLOOKUP(B3085,'LISTADO LINCE'!$A$1:$BF$4008,3,FALSE)</f>
        <v>SEPARADOR SIMPLE POLIA  T652 TB</v>
      </c>
      <c r="D3085" s="1" t="b">
        <f>IFERROR(VLOOKUP(B3085,'PUBLICADOS EN WEB'!$D$2:$D$4094,1,FALSE)=B3085,"")</f>
        <v>1</v>
      </c>
      <c r="E3085" s="1" t="b">
        <f>IFERROR(VLOOKUP(B3085,'PUBLICADOS EN MELI'!$D$2:$D$12092,1,FALSE)=B3085,"")</f>
        <v>1</v>
      </c>
      <c r="F3085" s="1" t="str">
        <f>IF(VLOOKUP(B3085,'LISTADO LINCE'!$A$2:$BF$4824,14,FALSE)&lt;=0,"",VLOOKUP(B3085,'LISTADO LINCE'!$A$2:$BF$4824,14,FALSE))</f>
        <v/>
      </c>
    </row>
    <row r="3086" spans="1:6" x14ac:dyDescent="0.25">
      <c r="A3086" s="1">
        <v>8701653</v>
      </c>
      <c r="B3086" s="1">
        <f t="shared" si="48"/>
        <v>8701653</v>
      </c>
      <c r="C3086" s="1" t="str">
        <f>VLOOKUP(B3086,'LISTADO LINCE'!$A$1:$BF$4008,3,FALSE)</f>
        <v>SEPARADOR SIMPLE CUERO 1002 TB</v>
      </c>
      <c r="D3086" s="1" t="b">
        <f>IFERROR(VLOOKUP(B3086,'PUBLICADOS EN WEB'!$D$2:$D$4094,1,FALSE)=B3086,"")</f>
        <v>1</v>
      </c>
      <c r="E3086" s="1" t="b">
        <f>IFERROR(VLOOKUP(B3086,'PUBLICADOS EN MELI'!$D$2:$D$12092,1,FALSE)=B3086,"")</f>
        <v>1</v>
      </c>
      <c r="F3086" s="1">
        <f>IF(VLOOKUP(B3086,'LISTADO LINCE'!$A$2:$BF$4824,14,FALSE)&lt;=0,"",VLOOKUP(B3086,'LISTADO LINCE'!$A$2:$BF$4824,14,FALSE))</f>
        <v>8</v>
      </c>
    </row>
    <row r="3087" spans="1:6" hidden="1" x14ac:dyDescent="0.25">
      <c r="A3087" s="1">
        <v>8701654</v>
      </c>
      <c r="B3087" s="1">
        <f t="shared" si="48"/>
        <v>8701654</v>
      </c>
      <c r="C3087" s="1" t="str">
        <f>+'LISTADO LINCE'!C3086</f>
        <v>SEPARADOR DOBLE POLIA T653 TB</v>
      </c>
      <c r="D3087" s="1" t="str">
        <f>IFERROR(VLOOKUP(B3087,'PUBLICADOS EN WEB'!$D$2:$D$4094,1,FALSE)=B3087,"")</f>
        <v/>
      </c>
      <c r="E3087" s="1" t="str">
        <f>IFERROR(VLOOKUP(B3087,'PUBLICADOS EN MELI'!$D$2:$D$12092,1,FALSE)=B3087,"")</f>
        <v/>
      </c>
      <c r="F3087" s="1">
        <f>IF(VLOOKUP(B3087,'LISTADO LINCE'!$A$2:$BF$4824,14,FALSE)&lt;=0,"",VLOOKUP(B3087,'LISTADO LINCE'!$A$2:$BF$4824,14,FALSE))</f>
        <v>8</v>
      </c>
    </row>
    <row r="3088" spans="1:6" x14ac:dyDescent="0.25">
      <c r="A3088" s="1">
        <v>8701655</v>
      </c>
      <c r="B3088" s="1">
        <f t="shared" si="48"/>
        <v>8701655</v>
      </c>
      <c r="C3088" s="1" t="str">
        <f>VLOOKUP(B3088,'LISTADO LINCE'!$A$1:$BF$4008,3,FALSE)</f>
        <v>CINTURON INTERNO DE TELA T655 TB</v>
      </c>
      <c r="D3088" s="1" t="b">
        <f>IFERROR(VLOOKUP(B3088,'PUBLICADOS EN WEB'!$D$2:$D$4094,1,FALSE)=B3088,"")</f>
        <v>1</v>
      </c>
      <c r="E3088" s="1" t="b">
        <f>IFERROR(VLOOKUP(B3088,'PUBLICADOS EN MELI'!$D$2:$D$12092,1,FALSE)=B3088,"")</f>
        <v>1</v>
      </c>
      <c r="F3088" s="1">
        <f>IF(VLOOKUP(B3088,'LISTADO LINCE'!$A$2:$BF$4824,14,FALSE)&lt;=0,"",VLOOKUP(B3088,'LISTADO LINCE'!$A$2:$BF$4824,14,FALSE))</f>
        <v>16</v>
      </c>
    </row>
    <row r="3089" spans="1:6" hidden="1" x14ac:dyDescent="0.25">
      <c r="A3089" s="1">
        <v>8701656</v>
      </c>
      <c r="B3089" s="1">
        <f t="shared" si="48"/>
        <v>8701656</v>
      </c>
      <c r="C3089" s="1" t="str">
        <f>+'LISTADO LINCE'!C3088</f>
        <v>CINTURON MERACCION T656 TB</v>
      </c>
      <c r="D3089" s="1" t="str">
        <f>IFERROR(VLOOKUP(B3089,'PUBLICADOS EN WEB'!$D$2:$D$4094,1,FALSE)=B3089,"")</f>
        <v/>
      </c>
      <c r="E3089" s="1" t="str">
        <f>IFERROR(VLOOKUP(B3089,'PUBLICADOS EN MELI'!$D$2:$D$12092,1,FALSE)=B3089,"")</f>
        <v/>
      </c>
      <c r="F3089" s="1" t="str">
        <f>IF(VLOOKUP(B3089,'LISTADO LINCE'!$A$2:$BF$4824,14,FALSE)&lt;=0,"",VLOOKUP(B3089,'LISTADO LINCE'!$A$2:$BF$4824,14,FALSE))</f>
        <v/>
      </c>
    </row>
    <row r="3090" spans="1:6" hidden="1" x14ac:dyDescent="0.25">
      <c r="A3090" s="1">
        <v>8701657</v>
      </c>
      <c r="B3090" s="1">
        <f t="shared" si="48"/>
        <v>8701657</v>
      </c>
      <c r="C3090" s="1" t="str">
        <f>+'LISTADO LINCE'!C3089</f>
        <v>SEPARDOR DOBLE 1001 TB</v>
      </c>
      <c r="D3090" s="1" t="str">
        <f>IFERROR(VLOOKUP(B3090,'PUBLICADOS EN WEB'!$D$2:$D$4094,1,FALSE)=B3090,"")</f>
        <v/>
      </c>
      <c r="E3090" s="1" t="str">
        <f>IFERROR(VLOOKUP(B3090,'PUBLICADOS EN MELI'!$D$2:$D$12092,1,FALSE)=B3090,"")</f>
        <v/>
      </c>
      <c r="F3090" s="1">
        <f>IF(VLOOKUP(B3090,'LISTADO LINCE'!$A$2:$BF$4824,14,FALSE)&lt;=0,"",VLOOKUP(B3090,'LISTADO LINCE'!$A$2:$BF$4824,14,FALSE))</f>
        <v>7</v>
      </c>
    </row>
    <row r="3091" spans="1:6" hidden="1" x14ac:dyDescent="0.25">
      <c r="A3091" s="1">
        <v>0</v>
      </c>
      <c r="B3091" s="1">
        <f t="shared" si="48"/>
        <v>0</v>
      </c>
      <c r="C3091" s="1" t="str">
        <f>+'LISTADO LINCE'!C3090</f>
        <v/>
      </c>
      <c r="D3091" s="1" t="str">
        <f>IFERROR(VLOOKUP(B3091,'PUBLICADOS EN WEB'!$D$2:$D$4094,1,FALSE)=B3091,"")</f>
        <v/>
      </c>
      <c r="E3091" s="1" t="str">
        <f>IFERROR(VLOOKUP(B3091,'PUBLICADOS EN MELI'!$D$2:$D$12092,1,FALSE)=B3091,"")</f>
        <v/>
      </c>
    </row>
    <row r="3092" spans="1:6" hidden="1" x14ac:dyDescent="0.25">
      <c r="A3092" s="1">
        <v>8701658</v>
      </c>
      <c r="B3092" s="1">
        <f t="shared" si="48"/>
        <v>8701658</v>
      </c>
      <c r="C3092" s="1" t="str">
        <f>+'LISTADO LINCE'!C3091</f>
        <v>CINTURON SIN ARMAR TB</v>
      </c>
      <c r="D3092" s="1" t="str">
        <f>IFERROR(VLOOKUP(B3092,'PUBLICADOS EN WEB'!$D$2:$D$4094,1,FALSE)=B3092,"")</f>
        <v/>
      </c>
      <c r="E3092" s="1" t="str">
        <f>IFERROR(VLOOKUP(B3092,'PUBLICADOS EN MELI'!$D$2:$D$12092,1,FALSE)=B3092,"")</f>
        <v/>
      </c>
      <c r="F3092" s="1" t="str">
        <f>IF(VLOOKUP(B3092,'LISTADO LINCE'!$A$2:$BF$4824,14,FALSE)&lt;=0,"",VLOOKUP(B3092,'LISTADO LINCE'!$A$2:$BF$4824,14,FALSE))</f>
        <v/>
      </c>
    </row>
    <row r="3093" spans="1:6" x14ac:dyDescent="0.25">
      <c r="A3093" s="1">
        <v>8701735</v>
      </c>
      <c r="B3093" s="1">
        <f t="shared" si="48"/>
        <v>8701735</v>
      </c>
      <c r="C3093" s="1" t="str">
        <f>VLOOKUP(B3093,'LISTADO LINCE'!$A$1:$BF$4008,3,FALSE)</f>
        <v>CINTURON CUERO OFICAL SIN DADO 1050 TB</v>
      </c>
      <c r="D3093" s="1" t="b">
        <f>IFERROR(VLOOKUP(B3093,'PUBLICADOS EN WEB'!$D$2:$D$4094,1,FALSE)=B3093,"")</f>
        <v>1</v>
      </c>
      <c r="E3093" s="1" t="b">
        <f>IFERROR(VLOOKUP(B3093,'PUBLICADOS EN MELI'!$D$2:$D$12092,1,FALSE)=B3093,"")</f>
        <v>1</v>
      </c>
      <c r="F3093" s="1">
        <f>IF(VLOOKUP(B3093,'LISTADO LINCE'!$A$2:$BF$4824,14,FALSE)&lt;=0,"",VLOOKUP(B3093,'LISTADO LINCE'!$A$2:$BF$4824,14,FALSE))</f>
        <v>8</v>
      </c>
    </row>
    <row r="3094" spans="1:6" hidden="1" x14ac:dyDescent="0.25">
      <c r="A3094" s="1">
        <v>870173500</v>
      </c>
      <c r="B3094" s="1">
        <f t="shared" si="48"/>
        <v>870173500</v>
      </c>
      <c r="C3094" s="1" t="str">
        <f>+'LISTADO LINCE'!C3093</f>
        <v>CINTURON CUERO OFICIAL SIN DADO 100</v>
      </c>
      <c r="D3094" s="1" t="str">
        <f>IFERROR(VLOOKUP(B3094,'PUBLICADOS EN WEB'!$D$2:$D$4094,1,FALSE)=B3094,"")</f>
        <v/>
      </c>
      <c r="E3094" s="1" t="str">
        <f>IFERROR(VLOOKUP(B3094,'PUBLICADOS EN MELI'!$D$2:$D$12092,1,FALSE)=B3094,"")</f>
        <v/>
      </c>
      <c r="F3094" s="1" t="str">
        <f>IF(VLOOKUP(B3094,'LISTADO LINCE'!$A$2:$BF$4824,14,FALSE)&lt;=0,"",VLOOKUP(B3094,'LISTADO LINCE'!$A$2:$BF$4824,14,FALSE))</f>
        <v/>
      </c>
    </row>
    <row r="3095" spans="1:6" hidden="1" x14ac:dyDescent="0.25">
      <c r="A3095" s="1">
        <v>870173505</v>
      </c>
      <c r="B3095" s="1">
        <f t="shared" si="48"/>
        <v>870173505</v>
      </c>
      <c r="C3095" s="1" t="str">
        <f>+'LISTADO LINCE'!C3094</f>
        <v>CINTURON CUERO OFICIAL SIN DADO 105</v>
      </c>
      <c r="D3095" s="1" t="str">
        <f>IFERROR(VLOOKUP(B3095,'PUBLICADOS EN WEB'!$D$2:$D$4094,1,FALSE)=B3095,"")</f>
        <v/>
      </c>
      <c r="E3095" s="1" t="str">
        <f>IFERROR(VLOOKUP(B3095,'PUBLICADOS EN MELI'!$D$2:$D$12092,1,FALSE)=B3095,"")</f>
        <v/>
      </c>
      <c r="F3095" s="1" t="str">
        <f>IF(VLOOKUP(B3095,'LISTADO LINCE'!$A$2:$BF$4824,14,FALSE)&lt;=0,"",VLOOKUP(B3095,'LISTADO LINCE'!$A$2:$BF$4824,14,FALSE))</f>
        <v/>
      </c>
    </row>
    <row r="3096" spans="1:6" hidden="1" x14ac:dyDescent="0.25">
      <c r="A3096" s="1">
        <v>870173511</v>
      </c>
      <c r="B3096" s="1">
        <f t="shared" si="48"/>
        <v>870173511</v>
      </c>
      <c r="C3096" s="1" t="str">
        <f>+'LISTADO LINCE'!C3095</f>
        <v>CINTURON CUERO OFICIAL SIN DADO 110</v>
      </c>
      <c r="D3096" s="1" t="str">
        <f>IFERROR(VLOOKUP(B3096,'PUBLICADOS EN WEB'!$D$2:$D$4094,1,FALSE)=B3096,"")</f>
        <v/>
      </c>
      <c r="E3096" s="1" t="str">
        <f>IFERROR(VLOOKUP(B3096,'PUBLICADOS EN MELI'!$D$2:$D$12092,1,FALSE)=B3096,"")</f>
        <v/>
      </c>
      <c r="F3096" s="1" t="str">
        <f>IF(VLOOKUP(B3096,'LISTADO LINCE'!$A$2:$BF$4824,14,FALSE)&lt;=0,"",VLOOKUP(B3096,'LISTADO LINCE'!$A$2:$BF$4824,14,FALSE))</f>
        <v/>
      </c>
    </row>
    <row r="3097" spans="1:6" hidden="1" x14ac:dyDescent="0.25">
      <c r="A3097" s="1">
        <v>870173512</v>
      </c>
      <c r="B3097" s="1">
        <f t="shared" si="48"/>
        <v>870173512</v>
      </c>
      <c r="C3097" s="1" t="str">
        <f>+'LISTADO LINCE'!C3096</f>
        <v>CINTURON CUERO OFICIAL SIN DADO 120</v>
      </c>
      <c r="D3097" s="1" t="str">
        <f>IFERROR(VLOOKUP(B3097,'PUBLICADOS EN WEB'!$D$2:$D$4094,1,FALSE)=B3097,"")</f>
        <v/>
      </c>
      <c r="E3097" s="1" t="str">
        <f>IFERROR(VLOOKUP(B3097,'PUBLICADOS EN MELI'!$D$2:$D$12092,1,FALSE)=B3097,"")</f>
        <v/>
      </c>
      <c r="F3097" s="1" t="str">
        <f>IF(VLOOKUP(B3097,'LISTADO LINCE'!$A$2:$BF$4824,14,FALSE)&lt;=0,"",VLOOKUP(B3097,'LISTADO LINCE'!$A$2:$BF$4824,14,FALSE))</f>
        <v/>
      </c>
    </row>
    <row r="3098" spans="1:6" hidden="1" x14ac:dyDescent="0.25">
      <c r="A3098" s="1">
        <v>870173515</v>
      </c>
      <c r="B3098" s="1">
        <f t="shared" si="48"/>
        <v>870173515</v>
      </c>
      <c r="C3098" s="1" t="str">
        <f>+'LISTADO LINCE'!C3097</f>
        <v>CINTURON CUERO OFICIAL SIN DADO 115</v>
      </c>
      <c r="D3098" s="1" t="str">
        <f>IFERROR(VLOOKUP(B3098,'PUBLICADOS EN WEB'!$D$2:$D$4094,1,FALSE)=B3098,"")</f>
        <v/>
      </c>
      <c r="E3098" s="1" t="str">
        <f>IFERROR(VLOOKUP(B3098,'PUBLICADOS EN MELI'!$D$2:$D$12092,1,FALSE)=B3098,"")</f>
        <v/>
      </c>
      <c r="F3098" s="1" t="str">
        <f>IF(VLOOKUP(B3098,'LISTADO LINCE'!$A$2:$BF$4824,14,FALSE)&lt;=0,"",VLOOKUP(B3098,'LISTADO LINCE'!$A$2:$BF$4824,14,FALSE))</f>
        <v/>
      </c>
    </row>
    <row r="3099" spans="1:6" hidden="1" x14ac:dyDescent="0.25">
      <c r="A3099" s="1">
        <v>870173580</v>
      </c>
      <c r="B3099" s="1">
        <f t="shared" si="48"/>
        <v>870173580</v>
      </c>
      <c r="C3099" s="1" t="str">
        <f>+'LISTADO LINCE'!C3098</f>
        <v>CINTURON CUERO OFICIAL SIN DADO 80</v>
      </c>
      <c r="D3099" s="1" t="str">
        <f>IFERROR(VLOOKUP(B3099,'PUBLICADOS EN WEB'!$D$2:$D$4094,1,FALSE)=B3099,"")</f>
        <v/>
      </c>
      <c r="E3099" s="1" t="str">
        <f>IFERROR(VLOOKUP(B3099,'PUBLICADOS EN MELI'!$D$2:$D$12092,1,FALSE)=B3099,"")</f>
        <v/>
      </c>
      <c r="F3099" s="1" t="str">
        <f>IF(VLOOKUP(B3099,'LISTADO LINCE'!$A$2:$BF$4824,14,FALSE)&lt;=0,"",VLOOKUP(B3099,'LISTADO LINCE'!$A$2:$BF$4824,14,FALSE))</f>
        <v/>
      </c>
    </row>
    <row r="3100" spans="1:6" hidden="1" x14ac:dyDescent="0.25">
      <c r="A3100" s="1">
        <v>870173585</v>
      </c>
      <c r="B3100" s="1">
        <f t="shared" si="48"/>
        <v>870173585</v>
      </c>
      <c r="C3100" s="1" t="str">
        <f>+'LISTADO LINCE'!C3099</f>
        <v>CINTURON CUERO OFICIAL SIN DADO 85</v>
      </c>
      <c r="D3100" s="1" t="str">
        <f>IFERROR(VLOOKUP(B3100,'PUBLICADOS EN WEB'!$D$2:$D$4094,1,FALSE)=B3100,"")</f>
        <v/>
      </c>
      <c r="E3100" s="1" t="str">
        <f>IFERROR(VLOOKUP(B3100,'PUBLICADOS EN MELI'!$D$2:$D$12092,1,FALSE)=B3100,"")</f>
        <v/>
      </c>
      <c r="F3100" s="1" t="str">
        <f>IF(VLOOKUP(B3100,'LISTADO LINCE'!$A$2:$BF$4824,14,FALSE)&lt;=0,"",VLOOKUP(B3100,'LISTADO LINCE'!$A$2:$BF$4824,14,FALSE))</f>
        <v/>
      </c>
    </row>
    <row r="3101" spans="1:6" hidden="1" x14ac:dyDescent="0.25">
      <c r="A3101" s="1">
        <v>870173590</v>
      </c>
      <c r="B3101" s="1">
        <f t="shared" si="48"/>
        <v>870173590</v>
      </c>
      <c r="C3101" s="1" t="str">
        <f>+'LISTADO LINCE'!C3100</f>
        <v>CINTURON CUERO OFICIAL SIN DADO 90</v>
      </c>
      <c r="D3101" s="1" t="str">
        <f>IFERROR(VLOOKUP(B3101,'PUBLICADOS EN WEB'!$D$2:$D$4094,1,FALSE)=B3101,"")</f>
        <v/>
      </c>
      <c r="E3101" s="1" t="str">
        <f>IFERROR(VLOOKUP(B3101,'PUBLICADOS EN MELI'!$D$2:$D$12092,1,FALSE)=B3101,"")</f>
        <v/>
      </c>
      <c r="F3101" s="1" t="str">
        <f>IF(VLOOKUP(B3101,'LISTADO LINCE'!$A$2:$BF$4824,14,FALSE)&lt;=0,"",VLOOKUP(B3101,'LISTADO LINCE'!$A$2:$BF$4824,14,FALSE))</f>
        <v/>
      </c>
    </row>
    <row r="3102" spans="1:6" hidden="1" x14ac:dyDescent="0.25">
      <c r="A3102" s="1">
        <v>870173595</v>
      </c>
      <c r="B3102" s="1">
        <f t="shared" si="48"/>
        <v>870173595</v>
      </c>
      <c r="C3102" s="1" t="str">
        <f>+'LISTADO LINCE'!C3101</f>
        <v>CINTURON CUERO OFICIAL SIN DADO 95</v>
      </c>
      <c r="D3102" s="1" t="str">
        <f>IFERROR(VLOOKUP(B3102,'PUBLICADOS EN WEB'!$D$2:$D$4094,1,FALSE)=B3102,"")</f>
        <v/>
      </c>
      <c r="E3102" s="1" t="str">
        <f>IFERROR(VLOOKUP(B3102,'PUBLICADOS EN MELI'!$D$2:$D$12092,1,FALSE)=B3102,"")</f>
        <v/>
      </c>
      <c r="F3102" s="1" t="str">
        <f>IF(VLOOKUP(B3102,'LISTADO LINCE'!$A$2:$BF$4824,14,FALSE)&lt;=0,"",VLOOKUP(B3102,'LISTADO LINCE'!$A$2:$BF$4824,14,FALSE))</f>
        <v/>
      </c>
    </row>
    <row r="3103" spans="1:6" hidden="1" x14ac:dyDescent="0.25">
      <c r="A3103" s="1">
        <v>8701736</v>
      </c>
      <c r="B3103" s="1">
        <f t="shared" si="48"/>
        <v>8701736</v>
      </c>
      <c r="C3103" s="1" t="str">
        <f>+'LISTADO LINCE'!C3102</f>
        <v>CINTURON CUERO OFICIAL SIN DADO BLANC TB</v>
      </c>
      <c r="D3103" s="1" t="str">
        <f>IFERROR(VLOOKUP(B3103,'PUBLICADOS EN WEB'!$D$2:$D$4094,1,FALSE)=B3103,"")</f>
        <v/>
      </c>
      <c r="E3103" s="1" t="str">
        <f>IFERROR(VLOOKUP(B3103,'PUBLICADOS EN MELI'!$D$2:$D$12092,1,FALSE)=B3103,"")</f>
        <v/>
      </c>
      <c r="F3103" s="1" t="str">
        <f>IF(VLOOKUP(B3103,'LISTADO LINCE'!$A$2:$BF$4824,14,FALSE)&lt;=0,"",VLOOKUP(B3103,'LISTADO LINCE'!$A$2:$BF$4824,14,FALSE))</f>
        <v/>
      </c>
    </row>
    <row r="3104" spans="1:6" hidden="1" x14ac:dyDescent="0.25">
      <c r="A3104" s="1">
        <v>8701741</v>
      </c>
      <c r="B3104" s="1">
        <f t="shared" si="48"/>
        <v>8701741</v>
      </c>
      <c r="C3104" s="1" t="str">
        <f>+'LISTADO LINCE'!C3103</f>
        <v>CINTURON GALA POLICIA DORA S/HEBILLA</v>
      </c>
      <c r="D3104" s="1" t="b">
        <f>IFERROR(VLOOKUP(B3104,'PUBLICADOS EN WEB'!$D$2:$D$4094,1,FALSE)=B3104,"")</f>
        <v>1</v>
      </c>
      <c r="E3104" s="1" t="str">
        <f>IFERROR(VLOOKUP(B3104,'PUBLICADOS EN MELI'!$D$2:$D$12092,1,FALSE)=B3104,"")</f>
        <v/>
      </c>
      <c r="F3104" s="1">
        <f>IF(VLOOKUP(B3104,'LISTADO LINCE'!$A$2:$BF$4824,14,FALSE)&lt;=0,"",VLOOKUP(B3104,'LISTADO LINCE'!$A$2:$BF$4824,14,FALSE))</f>
        <v>130</v>
      </c>
    </row>
    <row r="3105" spans="1:6" hidden="1" x14ac:dyDescent="0.25">
      <c r="A3105" s="1">
        <v>8701742</v>
      </c>
      <c r="B3105" s="1">
        <f t="shared" si="48"/>
        <v>8701742</v>
      </c>
      <c r="C3105" s="1" t="str">
        <f>+'LISTADO LINCE'!C3104</f>
        <v>CINTURON GALA POLICIA NEGRO S/HEBILLA</v>
      </c>
      <c r="D3105" s="1" t="str">
        <f>IFERROR(VLOOKUP(B3105,'PUBLICADOS EN WEB'!$D$2:$D$4094,1,FALSE)=B3105,"")</f>
        <v/>
      </c>
      <c r="E3105" s="1" t="str">
        <f>IFERROR(VLOOKUP(B3105,'PUBLICADOS EN MELI'!$D$2:$D$12092,1,FALSE)=B3105,"")</f>
        <v/>
      </c>
      <c r="F3105" s="1">
        <f>IF(VLOOKUP(B3105,'LISTADO LINCE'!$A$2:$BF$4824,14,FALSE)&lt;=0,"",VLOOKUP(B3105,'LISTADO LINCE'!$A$2:$BF$4824,14,FALSE))</f>
        <v>5</v>
      </c>
    </row>
    <row r="3106" spans="1:6" hidden="1" x14ac:dyDescent="0.25">
      <c r="A3106" s="1">
        <v>8701745</v>
      </c>
      <c r="B3106" s="1">
        <f t="shared" si="48"/>
        <v>8701745</v>
      </c>
      <c r="C3106" s="1" t="str">
        <f>+'LISTADO LINCE'!C3105</f>
        <v>CINTURON DE CUERO BLANCO LICEO ES BM</v>
      </c>
      <c r="D3106" s="1" t="str">
        <f>IFERROR(VLOOKUP(B3106,'PUBLICADOS EN WEB'!$D$2:$D$4094,1,FALSE)=B3106,"")</f>
        <v/>
      </c>
      <c r="E3106" s="1" t="str">
        <f>IFERROR(VLOOKUP(B3106,'PUBLICADOS EN MELI'!$D$2:$D$12092,1,FALSE)=B3106,"")</f>
        <v/>
      </c>
      <c r="F3106" s="1" t="str">
        <f>IF(VLOOKUP(B3106,'LISTADO LINCE'!$A$2:$BF$4824,14,FALSE)&lt;=0,"",VLOOKUP(B3106,'LISTADO LINCE'!$A$2:$BF$4824,14,FALSE))</f>
        <v/>
      </c>
    </row>
    <row r="3107" spans="1:6" hidden="1" x14ac:dyDescent="0.25">
      <c r="A3107" s="1">
        <v>8701750</v>
      </c>
      <c r="B3107" s="1">
        <f t="shared" ref="B3107:B3170" si="49">IF(A3107&lt;&gt;"",IFERROR(A3107*1,""),"")</f>
        <v>8701750</v>
      </c>
      <c r="C3107" s="1" t="str">
        <f>+'LISTADO LINCE'!C3106</f>
        <v>CINTURON AMERIC GRIS T650 TB</v>
      </c>
      <c r="D3107" s="1" t="str">
        <f>IFERROR(VLOOKUP(B3107,'PUBLICADOS EN WEB'!$D$2:$D$4094,1,FALSE)=B3107,"")</f>
        <v/>
      </c>
      <c r="E3107" s="1" t="str">
        <f>IFERROR(VLOOKUP(B3107,'PUBLICADOS EN MELI'!$D$2:$D$12092,1,FALSE)=B3107,"")</f>
        <v/>
      </c>
      <c r="F3107" s="1">
        <f>IF(VLOOKUP(B3107,'LISTADO LINCE'!$A$2:$BF$4824,14,FALSE)&lt;=0,"",VLOOKUP(B3107,'LISTADO LINCE'!$A$2:$BF$4824,14,FALSE))</f>
        <v>1</v>
      </c>
    </row>
    <row r="3108" spans="1:6" x14ac:dyDescent="0.25">
      <c r="A3108" s="1">
        <v>8701800</v>
      </c>
      <c r="B3108" s="1">
        <f t="shared" si="49"/>
        <v>8701800</v>
      </c>
      <c r="C3108" s="1" t="str">
        <f>VLOOKUP(B3108,'LISTADO LINCE'!$A$1:$BF$4008,3,FALSE)</f>
        <v>CINTURON POLIA VERDE LMGE</v>
      </c>
      <c r="D3108" s="1" t="b">
        <f>IFERROR(VLOOKUP(B3108,'PUBLICADOS EN WEB'!$D$2:$D$4094,1,FALSE)=B3108,"")</f>
        <v>1</v>
      </c>
      <c r="E3108" s="1" t="b">
        <f>IFERROR(VLOOKUP(B3108,'PUBLICADOS EN MELI'!$D$2:$D$12092,1,FALSE)=B3108,"")</f>
        <v>1</v>
      </c>
      <c r="F3108" s="1" t="str">
        <f>IF(VLOOKUP(B3108,'LISTADO LINCE'!$A$2:$BF$4824,14,FALSE)&lt;=0,"",VLOOKUP(B3108,'LISTADO LINCE'!$A$2:$BF$4824,14,FALSE))</f>
        <v/>
      </c>
    </row>
    <row r="3109" spans="1:6" hidden="1" x14ac:dyDescent="0.25">
      <c r="A3109" s="1">
        <v>8701856</v>
      </c>
      <c r="B3109" s="1">
        <f t="shared" si="49"/>
        <v>8701856</v>
      </c>
      <c r="C3109" s="1" t="str">
        <f>+'LISTADO LINCE'!C3108</f>
        <v>CINTURON RERDA DOBLEACCION GRIS RER</v>
      </c>
      <c r="D3109" s="1" t="str">
        <f>IFERROR(VLOOKUP(B3109,'PUBLICADOS EN WEB'!$D$2:$D$4094,1,FALSE)=B3109,"")</f>
        <v/>
      </c>
      <c r="E3109" s="1" t="str">
        <f>IFERROR(VLOOKUP(B3109,'PUBLICADOS EN MELI'!$D$2:$D$12092,1,FALSE)=B3109,"")</f>
        <v/>
      </c>
      <c r="F3109" s="1">
        <f>IF(VLOOKUP(B3109,'LISTADO LINCE'!$A$2:$BF$4824,14,FALSE)&lt;=0,"",VLOOKUP(B3109,'LISTADO LINCE'!$A$2:$BF$4824,14,FALSE))</f>
        <v>10</v>
      </c>
    </row>
    <row r="3110" spans="1:6" hidden="1" x14ac:dyDescent="0.25">
      <c r="A3110" s="1">
        <v>8701900</v>
      </c>
      <c r="B3110" s="1">
        <f t="shared" si="49"/>
        <v>8701900</v>
      </c>
      <c r="C3110" s="1" t="str">
        <f>+'LISTADO LINCE'!C3109</f>
        <v>CINTURON GALA PENITENC. DORADO S/HEB.</v>
      </c>
      <c r="D3110" s="1" t="str">
        <f>IFERROR(VLOOKUP(B3110,'PUBLICADOS EN WEB'!$D$2:$D$4094,1,FALSE)=B3110,"")</f>
        <v/>
      </c>
      <c r="E3110" s="1" t="str">
        <f>IFERROR(VLOOKUP(B3110,'PUBLICADOS EN MELI'!$D$2:$D$12092,1,FALSE)=B3110,"")</f>
        <v/>
      </c>
      <c r="F3110" s="1">
        <f>IF(VLOOKUP(B3110,'LISTADO LINCE'!$A$2:$BF$4824,14,FALSE)&lt;=0,"",VLOOKUP(B3110,'LISTADO LINCE'!$A$2:$BF$4824,14,FALSE))</f>
        <v>7</v>
      </c>
    </row>
    <row r="3111" spans="1:6" x14ac:dyDescent="0.25">
      <c r="A3111" s="1">
        <v>8701999</v>
      </c>
      <c r="B3111" s="1">
        <f t="shared" si="49"/>
        <v>8701999</v>
      </c>
      <c r="C3111" s="1" t="str">
        <f>VLOOKUP(B3111,'LISTADO LINCE'!$A$1:$BF$4008,3,FALSE)</f>
        <v>CINTURON CUERO 30 MM LMGE RER</v>
      </c>
      <c r="D3111" s="1" t="b">
        <f>IFERROR(VLOOKUP(B3111,'PUBLICADOS EN WEB'!$D$2:$D$4094,1,FALSE)=B3111,"")</f>
        <v>1</v>
      </c>
      <c r="E3111" s="1" t="b">
        <f>IFERROR(VLOOKUP(B3111,'PUBLICADOS EN MELI'!$D$2:$D$12092,1,FALSE)=B3111,"")</f>
        <v>1</v>
      </c>
      <c r="F3111" s="1">
        <f>IF(VLOOKUP(B3111,'LISTADO LINCE'!$A$2:$BF$4824,14,FALSE)&lt;=0,"",VLOOKUP(B3111,'LISTADO LINCE'!$A$2:$BF$4824,14,FALSE))</f>
        <v>114</v>
      </c>
    </row>
    <row r="3112" spans="1:6" hidden="1" x14ac:dyDescent="0.25">
      <c r="A3112" s="1">
        <v>870199900</v>
      </c>
      <c r="B3112" s="1">
        <f t="shared" si="49"/>
        <v>870199900</v>
      </c>
      <c r="C3112" s="1" t="str">
        <f>+'LISTADO LINCE'!C3111</f>
        <v>CINTURON CUERO 30MM LMGE 100</v>
      </c>
      <c r="D3112" s="1" t="str">
        <f>IFERROR(VLOOKUP(B3112,'PUBLICADOS EN WEB'!$D$2:$D$4094,1,FALSE)=B3112,"")</f>
        <v/>
      </c>
      <c r="E3112" s="1" t="str">
        <f>IFERROR(VLOOKUP(B3112,'PUBLICADOS EN MELI'!$D$2:$D$12092,1,FALSE)=B3112,"")</f>
        <v/>
      </c>
      <c r="F3112" s="1" t="str">
        <f>IF(VLOOKUP(B3112,'LISTADO LINCE'!$A$2:$BF$4824,14,FALSE)&lt;=0,"",VLOOKUP(B3112,'LISTADO LINCE'!$A$2:$BF$4824,14,FALSE))</f>
        <v/>
      </c>
    </row>
    <row r="3113" spans="1:6" hidden="1" x14ac:dyDescent="0.25">
      <c r="A3113" s="1">
        <v>870199905</v>
      </c>
      <c r="B3113" s="1">
        <f t="shared" si="49"/>
        <v>870199905</v>
      </c>
      <c r="C3113" s="1" t="str">
        <f>+'LISTADO LINCE'!C3112</f>
        <v>CINTURON CUERO 30MM LMGE 105</v>
      </c>
      <c r="D3113" s="1" t="str">
        <f>IFERROR(VLOOKUP(B3113,'PUBLICADOS EN WEB'!$D$2:$D$4094,1,FALSE)=B3113,"")</f>
        <v/>
      </c>
      <c r="E3113" s="1" t="str">
        <f>IFERROR(VLOOKUP(B3113,'PUBLICADOS EN MELI'!$D$2:$D$12092,1,FALSE)=B3113,"")</f>
        <v/>
      </c>
      <c r="F3113" s="1" t="str">
        <f>IF(VLOOKUP(B3113,'LISTADO LINCE'!$A$2:$BF$4824,14,FALSE)&lt;=0,"",VLOOKUP(B3113,'LISTADO LINCE'!$A$2:$BF$4824,14,FALSE))</f>
        <v/>
      </c>
    </row>
    <row r="3114" spans="1:6" hidden="1" x14ac:dyDescent="0.25">
      <c r="A3114" s="1">
        <v>870199910</v>
      </c>
      <c r="B3114" s="1">
        <f t="shared" si="49"/>
        <v>870199910</v>
      </c>
      <c r="C3114" s="1" t="str">
        <f>+'LISTADO LINCE'!C3113</f>
        <v>CINTURON CUERO 30MM LMGE 110</v>
      </c>
      <c r="D3114" s="1" t="str">
        <f>IFERROR(VLOOKUP(B3114,'PUBLICADOS EN WEB'!$D$2:$D$4094,1,FALSE)=B3114,"")</f>
        <v/>
      </c>
      <c r="E3114" s="1" t="str">
        <f>IFERROR(VLOOKUP(B3114,'PUBLICADOS EN MELI'!$D$2:$D$12092,1,FALSE)=B3114,"")</f>
        <v/>
      </c>
      <c r="F3114" s="1" t="str">
        <f>IF(VLOOKUP(B3114,'LISTADO LINCE'!$A$2:$BF$4824,14,FALSE)&lt;=0,"",VLOOKUP(B3114,'LISTADO LINCE'!$A$2:$BF$4824,14,FALSE))</f>
        <v/>
      </c>
    </row>
    <row r="3115" spans="1:6" hidden="1" x14ac:dyDescent="0.25">
      <c r="A3115" s="1">
        <v>870199915</v>
      </c>
      <c r="B3115" s="1">
        <f t="shared" si="49"/>
        <v>870199915</v>
      </c>
      <c r="C3115" s="1" t="str">
        <f>+'LISTADO LINCE'!C3114</f>
        <v>CINTURON CUERO 30MM LMGE 115</v>
      </c>
      <c r="D3115" s="1" t="str">
        <f>IFERROR(VLOOKUP(B3115,'PUBLICADOS EN WEB'!$D$2:$D$4094,1,FALSE)=B3115,"")</f>
        <v/>
      </c>
      <c r="E3115" s="1" t="str">
        <f>IFERROR(VLOOKUP(B3115,'PUBLICADOS EN MELI'!$D$2:$D$12092,1,FALSE)=B3115,"")</f>
        <v/>
      </c>
      <c r="F3115" s="1" t="str">
        <f>IF(VLOOKUP(B3115,'LISTADO LINCE'!$A$2:$BF$4824,14,FALSE)&lt;=0,"",VLOOKUP(B3115,'LISTADO LINCE'!$A$2:$BF$4824,14,FALSE))</f>
        <v/>
      </c>
    </row>
    <row r="3116" spans="1:6" hidden="1" x14ac:dyDescent="0.25">
      <c r="A3116" s="1">
        <v>870199920</v>
      </c>
      <c r="B3116" s="1">
        <f t="shared" si="49"/>
        <v>870199920</v>
      </c>
      <c r="C3116" s="1" t="str">
        <f>+'LISTADO LINCE'!C3115</f>
        <v>CINTURON CUERO 30MM LMGE 120</v>
      </c>
      <c r="D3116" s="1" t="str">
        <f>IFERROR(VLOOKUP(B3116,'PUBLICADOS EN WEB'!$D$2:$D$4094,1,FALSE)=B3116,"")</f>
        <v/>
      </c>
      <c r="E3116" s="1" t="str">
        <f>IFERROR(VLOOKUP(B3116,'PUBLICADOS EN MELI'!$D$2:$D$12092,1,FALSE)=B3116,"")</f>
        <v/>
      </c>
      <c r="F3116" s="1" t="str">
        <f>IF(VLOOKUP(B3116,'LISTADO LINCE'!$A$2:$BF$4824,14,FALSE)&lt;=0,"",VLOOKUP(B3116,'LISTADO LINCE'!$A$2:$BF$4824,14,FALSE))</f>
        <v/>
      </c>
    </row>
    <row r="3117" spans="1:6" hidden="1" x14ac:dyDescent="0.25">
      <c r="A3117" s="1">
        <v>870199925</v>
      </c>
      <c r="B3117" s="1">
        <f t="shared" si="49"/>
        <v>870199925</v>
      </c>
      <c r="C3117" s="1" t="str">
        <f>+'LISTADO LINCE'!C3116</f>
        <v>CINTURON CUERO 30MM LMGE 125</v>
      </c>
      <c r="D3117" s="1" t="str">
        <f>IFERROR(VLOOKUP(B3117,'PUBLICADOS EN WEB'!$D$2:$D$4094,1,FALSE)=B3117,"")</f>
        <v/>
      </c>
      <c r="E3117" s="1" t="str">
        <f>IFERROR(VLOOKUP(B3117,'PUBLICADOS EN MELI'!$D$2:$D$12092,1,FALSE)=B3117,"")</f>
        <v/>
      </c>
      <c r="F3117" s="1" t="str">
        <f>IF(VLOOKUP(B3117,'LISTADO LINCE'!$A$2:$BF$4824,14,FALSE)&lt;=0,"",VLOOKUP(B3117,'LISTADO LINCE'!$A$2:$BF$4824,14,FALSE))</f>
        <v/>
      </c>
    </row>
    <row r="3118" spans="1:6" hidden="1" x14ac:dyDescent="0.25">
      <c r="A3118" s="1">
        <v>870199970</v>
      </c>
      <c r="B3118" s="1">
        <f t="shared" si="49"/>
        <v>870199970</v>
      </c>
      <c r="C3118" s="1" t="str">
        <f>+'LISTADO LINCE'!C3117</f>
        <v>CINTURON CUERO 30MM LMGE 70</v>
      </c>
      <c r="D3118" s="1" t="str">
        <f>IFERROR(VLOOKUP(B3118,'PUBLICADOS EN WEB'!$D$2:$D$4094,1,FALSE)=B3118,"")</f>
        <v/>
      </c>
      <c r="E3118" s="1" t="str">
        <f>IFERROR(VLOOKUP(B3118,'PUBLICADOS EN MELI'!$D$2:$D$12092,1,FALSE)=B3118,"")</f>
        <v/>
      </c>
      <c r="F3118" s="1" t="str">
        <f>IF(VLOOKUP(B3118,'LISTADO LINCE'!$A$2:$BF$4824,14,FALSE)&lt;=0,"",VLOOKUP(B3118,'LISTADO LINCE'!$A$2:$BF$4824,14,FALSE))</f>
        <v/>
      </c>
    </row>
    <row r="3119" spans="1:6" hidden="1" x14ac:dyDescent="0.25">
      <c r="A3119" s="1">
        <v>870199975</v>
      </c>
      <c r="B3119" s="1">
        <f t="shared" si="49"/>
        <v>870199975</v>
      </c>
      <c r="C3119" s="1" t="str">
        <f>+'LISTADO LINCE'!C3118</f>
        <v>CINTURON CUERO 30MM LMGE 75</v>
      </c>
      <c r="D3119" s="1" t="str">
        <f>IFERROR(VLOOKUP(B3119,'PUBLICADOS EN WEB'!$D$2:$D$4094,1,FALSE)=B3119,"")</f>
        <v/>
      </c>
      <c r="E3119" s="1" t="str">
        <f>IFERROR(VLOOKUP(B3119,'PUBLICADOS EN MELI'!$D$2:$D$12092,1,FALSE)=B3119,"")</f>
        <v/>
      </c>
      <c r="F3119" s="1" t="str">
        <f>IF(VLOOKUP(B3119,'LISTADO LINCE'!$A$2:$BF$4824,14,FALSE)&lt;=0,"",VLOOKUP(B3119,'LISTADO LINCE'!$A$2:$BF$4824,14,FALSE))</f>
        <v/>
      </c>
    </row>
    <row r="3120" spans="1:6" hidden="1" x14ac:dyDescent="0.25">
      <c r="A3120" s="1">
        <v>870199980</v>
      </c>
      <c r="B3120" s="1">
        <f t="shared" si="49"/>
        <v>870199980</v>
      </c>
      <c r="C3120" s="1" t="str">
        <f>+'LISTADO LINCE'!C3119</f>
        <v>CINTURON CUERO 30MM LMGE 80</v>
      </c>
      <c r="D3120" s="1" t="str">
        <f>IFERROR(VLOOKUP(B3120,'PUBLICADOS EN WEB'!$D$2:$D$4094,1,FALSE)=B3120,"")</f>
        <v/>
      </c>
      <c r="E3120" s="1" t="str">
        <f>IFERROR(VLOOKUP(B3120,'PUBLICADOS EN MELI'!$D$2:$D$12092,1,FALSE)=B3120,"")</f>
        <v/>
      </c>
      <c r="F3120" s="1" t="str">
        <f>IF(VLOOKUP(B3120,'LISTADO LINCE'!$A$2:$BF$4824,14,FALSE)&lt;=0,"",VLOOKUP(B3120,'LISTADO LINCE'!$A$2:$BF$4824,14,FALSE))</f>
        <v/>
      </c>
    </row>
    <row r="3121" spans="1:6" hidden="1" x14ac:dyDescent="0.25">
      <c r="A3121" s="1">
        <v>870199985</v>
      </c>
      <c r="B3121" s="1">
        <f t="shared" si="49"/>
        <v>870199985</v>
      </c>
      <c r="C3121" s="1" t="str">
        <f>+'LISTADO LINCE'!C3120</f>
        <v>CINTURON CUERO 30MM LMGE 85</v>
      </c>
      <c r="D3121" s="1" t="str">
        <f>IFERROR(VLOOKUP(B3121,'PUBLICADOS EN WEB'!$D$2:$D$4094,1,FALSE)=B3121,"")</f>
        <v/>
      </c>
      <c r="E3121" s="1" t="str">
        <f>IFERROR(VLOOKUP(B3121,'PUBLICADOS EN MELI'!$D$2:$D$12092,1,FALSE)=B3121,"")</f>
        <v/>
      </c>
      <c r="F3121" s="1">
        <f>IF(VLOOKUP(B3121,'LISTADO LINCE'!$A$2:$BF$4824,14,FALSE)&lt;=0,"",VLOOKUP(B3121,'LISTADO LINCE'!$A$2:$BF$4824,14,FALSE))</f>
        <v>1</v>
      </c>
    </row>
    <row r="3122" spans="1:6" hidden="1" x14ac:dyDescent="0.25">
      <c r="A3122" s="1">
        <v>870199990</v>
      </c>
      <c r="B3122" s="1">
        <f t="shared" si="49"/>
        <v>870199990</v>
      </c>
      <c r="C3122" s="1" t="str">
        <f>+'LISTADO LINCE'!C3121</f>
        <v>CINTURON CUERO 30MM LMGE 90</v>
      </c>
      <c r="D3122" s="1" t="str">
        <f>IFERROR(VLOOKUP(B3122,'PUBLICADOS EN WEB'!$D$2:$D$4094,1,FALSE)=B3122,"")</f>
        <v/>
      </c>
      <c r="E3122" s="1" t="str">
        <f>IFERROR(VLOOKUP(B3122,'PUBLICADOS EN MELI'!$D$2:$D$12092,1,FALSE)=B3122,"")</f>
        <v/>
      </c>
      <c r="F3122" s="1" t="str">
        <f>IF(VLOOKUP(B3122,'LISTADO LINCE'!$A$2:$BF$4824,14,FALSE)&lt;=0,"",VLOOKUP(B3122,'LISTADO LINCE'!$A$2:$BF$4824,14,FALSE))</f>
        <v/>
      </c>
    </row>
    <row r="3123" spans="1:6" hidden="1" x14ac:dyDescent="0.25">
      <c r="A3123" s="1">
        <v>870199995</v>
      </c>
      <c r="B3123" s="1">
        <f t="shared" si="49"/>
        <v>870199995</v>
      </c>
      <c r="C3123" s="1" t="str">
        <f>+'LISTADO LINCE'!C3122</f>
        <v>CINTURON CUERO 30MM LMGE 95</v>
      </c>
      <c r="D3123" s="1" t="str">
        <f>IFERROR(VLOOKUP(B3123,'PUBLICADOS EN WEB'!$D$2:$D$4094,1,FALSE)=B3123,"")</f>
        <v/>
      </c>
      <c r="E3123" s="1" t="str">
        <f>IFERROR(VLOOKUP(B3123,'PUBLICADOS EN MELI'!$D$2:$D$12092,1,FALSE)=B3123,"")</f>
        <v/>
      </c>
      <c r="F3123" s="1" t="str">
        <f>IF(VLOOKUP(B3123,'LISTADO LINCE'!$A$2:$BF$4824,14,FALSE)&lt;=0,"",VLOOKUP(B3123,'LISTADO LINCE'!$A$2:$BF$4824,14,FALSE))</f>
        <v/>
      </c>
    </row>
    <row r="3124" spans="1:6" hidden="1" x14ac:dyDescent="0.25">
      <c r="A3124" s="1">
        <v>8702073</v>
      </c>
      <c r="B3124" s="1">
        <f t="shared" si="49"/>
        <v>8702073</v>
      </c>
      <c r="C3124" s="1" t="str">
        <f>+'LISTADO LINCE'!C3123</f>
        <v>CANANA RRD70</v>
      </c>
      <c r="D3124" s="1" t="str">
        <f>IFERROR(VLOOKUP(B3124,'PUBLICADOS EN WEB'!$D$2:$D$4094,1,FALSE)=B3124,"")</f>
        <v/>
      </c>
      <c r="E3124" s="1" t="str">
        <f>IFERROR(VLOOKUP(B3124,'PUBLICADOS EN MELI'!$D$2:$D$12092,1,FALSE)=B3124,"")</f>
        <v/>
      </c>
      <c r="F3124" s="1" t="str">
        <f>IF(VLOOKUP(B3124,'LISTADO LINCE'!$A$2:$BF$4824,14,FALSE)&lt;=0,"",VLOOKUP(B3124,'LISTADO LINCE'!$A$2:$BF$4824,14,FALSE))</f>
        <v/>
      </c>
    </row>
    <row r="3125" spans="1:6" hidden="1" x14ac:dyDescent="0.25">
      <c r="A3125" s="1">
        <v>8702228</v>
      </c>
      <c r="B3125" s="1">
        <f t="shared" si="49"/>
        <v>8702228</v>
      </c>
      <c r="C3125" s="1" t="str">
        <f>+'LISTADO LINCE'!C3124</f>
        <v>PORTA CARTUCHO VERDE</v>
      </c>
      <c r="D3125" s="1" t="str">
        <f>IFERROR(VLOOKUP(B3125,'PUBLICADOS EN WEB'!$D$2:$D$4094,1,FALSE)=B3125,"")</f>
        <v/>
      </c>
      <c r="E3125" s="1" t="str">
        <f>IFERROR(VLOOKUP(B3125,'PUBLICADOS EN MELI'!$D$2:$D$12092,1,FALSE)=B3125,"")</f>
        <v/>
      </c>
      <c r="F3125" s="1" t="str">
        <f>IF(VLOOKUP(B3125,'LISTADO LINCE'!$A$2:$BF$4824,14,FALSE)&lt;=0,"",VLOOKUP(B3125,'LISTADO LINCE'!$A$2:$BF$4824,14,FALSE))</f>
        <v/>
      </c>
    </row>
    <row r="3126" spans="1:6" hidden="1" x14ac:dyDescent="0.25">
      <c r="A3126" s="1">
        <v>8702557</v>
      </c>
      <c r="B3126" s="1">
        <f t="shared" si="49"/>
        <v>8702557</v>
      </c>
      <c r="C3126" s="1" t="str">
        <f>+'LISTADO LINCE'!C3125</f>
        <v>PORTA CARTUCHO NEGRO RER</v>
      </c>
      <c r="D3126" s="1" t="str">
        <f>IFERROR(VLOOKUP(B3126,'PUBLICADOS EN WEB'!$D$2:$D$4094,1,FALSE)=B3126,"")</f>
        <v/>
      </c>
      <c r="E3126" s="1" t="str">
        <f>IFERROR(VLOOKUP(B3126,'PUBLICADOS EN MELI'!$D$2:$D$12092,1,FALSE)=B3126,"")</f>
        <v/>
      </c>
      <c r="F3126" s="1" t="str">
        <f>IF(VLOOKUP(B3126,'LISTADO LINCE'!$A$2:$BF$4824,14,FALSE)&lt;=0,"",VLOOKUP(B3126,'LISTADO LINCE'!$A$2:$BF$4824,14,FALSE))</f>
        <v/>
      </c>
    </row>
    <row r="3127" spans="1:6" hidden="1" x14ac:dyDescent="0.25">
      <c r="A3127" s="1">
        <v>8702660</v>
      </c>
      <c r="B3127" s="1">
        <f t="shared" si="49"/>
        <v>8702660</v>
      </c>
      <c r="C3127" s="1" t="str">
        <f>+'LISTADO LINCE'!C3126</f>
        <v>CANANA PORTA CART 8T T660 TB</v>
      </c>
      <c r="D3127" s="1" t="str">
        <f>IFERROR(VLOOKUP(B3127,'PUBLICADOS EN WEB'!$D$2:$D$4094,1,FALSE)=B3127,"")</f>
        <v/>
      </c>
      <c r="E3127" s="1" t="str">
        <f>IFERROR(VLOOKUP(B3127,'PUBLICADOS EN MELI'!$D$2:$D$12092,1,FALSE)=B3127,"")</f>
        <v/>
      </c>
      <c r="F3127" s="1">
        <f>IF(VLOOKUP(B3127,'LISTADO LINCE'!$A$2:$BF$4824,14,FALSE)&lt;=0,"",VLOOKUP(B3127,'LISTADO LINCE'!$A$2:$BF$4824,14,FALSE))</f>
        <v>8</v>
      </c>
    </row>
    <row r="3128" spans="1:6" x14ac:dyDescent="0.25">
      <c r="A3128" s="1">
        <v>8702661</v>
      </c>
      <c r="B3128" s="1">
        <f t="shared" si="49"/>
        <v>8702661</v>
      </c>
      <c r="C3128" s="1" t="str">
        <f>VLOOKUP(B3128,'LISTADO LINCE'!$A$1:$BF$4008,3,FALSE)</f>
        <v>CANANA PORTA CART CULATA 8T T661 TB</v>
      </c>
      <c r="D3128" s="1" t="b">
        <f>IFERROR(VLOOKUP(B3128,'PUBLICADOS EN WEB'!$D$2:$D$4094,1,FALSE)=B3128,"")</f>
        <v>1</v>
      </c>
      <c r="E3128" s="1" t="b">
        <f>IFERROR(VLOOKUP(B3128,'PUBLICADOS EN MELI'!$D$2:$D$12092,1,FALSE)=B3128,"")</f>
        <v>1</v>
      </c>
      <c r="F3128" s="1">
        <f>IF(VLOOKUP(B3128,'LISTADO LINCE'!$A$2:$BF$4824,14,FALSE)&lt;=0,"",VLOOKUP(B3128,'LISTADO LINCE'!$A$2:$BF$4824,14,FALSE))</f>
        <v>3</v>
      </c>
    </row>
    <row r="3129" spans="1:6" hidden="1" x14ac:dyDescent="0.25">
      <c r="A3129" s="1">
        <v>8702668</v>
      </c>
      <c r="B3129" s="1">
        <f t="shared" si="49"/>
        <v>8702668</v>
      </c>
      <c r="C3129" s="1" t="str">
        <f>+'LISTADO LINCE'!C3128</f>
        <v>PORTA CARTUCHOS NEGRO</v>
      </c>
      <c r="D3129" s="1" t="b">
        <f>IFERROR(VLOOKUP(B3129,'PUBLICADOS EN WEB'!$D$2:$D$4094,1,FALSE)=B3129,"")</f>
        <v>1</v>
      </c>
      <c r="E3129" s="1" t="str">
        <f>IFERROR(VLOOKUP(B3129,'PUBLICADOS EN MELI'!$D$2:$D$12092,1,FALSE)=B3129,"")</f>
        <v/>
      </c>
      <c r="F3129" s="1" t="str">
        <f>IF(VLOOKUP(B3129,'LISTADO LINCE'!$A$2:$BF$4824,14,FALSE)&lt;=0,"",VLOOKUP(B3129,'LISTADO LINCE'!$A$2:$BF$4824,14,FALSE))</f>
        <v/>
      </c>
    </row>
    <row r="3130" spans="1:6" hidden="1" x14ac:dyDescent="0.25">
      <c r="A3130" s="1">
        <v>8703000</v>
      </c>
      <c r="B3130" s="1">
        <f t="shared" si="49"/>
        <v>8703000</v>
      </c>
      <c r="C3130" s="1" t="str">
        <f>+'LISTADO LINCE'!C3129</f>
        <v>PIST POLIA NEGRO CAJONERA RER</v>
      </c>
      <c r="D3130" s="1" t="str">
        <f>IFERROR(VLOOKUP(B3130,'PUBLICADOS EN WEB'!$D$2:$D$4094,1,FALSE)=B3130,"")</f>
        <v/>
      </c>
      <c r="E3130" s="1" t="str">
        <f>IFERROR(VLOOKUP(B3130,'PUBLICADOS EN MELI'!$D$2:$D$12092,1,FALSE)=B3130,"")</f>
        <v/>
      </c>
      <c r="F3130" s="1" t="str">
        <f>IF(VLOOKUP(B3130,'LISTADO LINCE'!$A$2:$BF$4824,14,FALSE)&lt;=0,"",VLOOKUP(B3130,'LISTADO LINCE'!$A$2:$BF$4824,14,FALSE))</f>
        <v/>
      </c>
    </row>
    <row r="3131" spans="1:6" hidden="1" x14ac:dyDescent="0.25">
      <c r="A3131" s="1">
        <v>8703001</v>
      </c>
      <c r="B3131" s="1">
        <f t="shared" si="49"/>
        <v>8703001</v>
      </c>
      <c r="C3131" s="1" t="str">
        <f>+'LISTADO LINCE'!C3130</f>
        <v>PIST MOLLE MOL-01 KAE</v>
      </c>
      <c r="D3131" s="1" t="str">
        <f>IFERROR(VLOOKUP(B3131,'PUBLICADOS EN WEB'!$D$2:$D$4094,1,FALSE)=B3131,"")</f>
        <v/>
      </c>
      <c r="E3131" s="1" t="str">
        <f>IFERROR(VLOOKUP(B3131,'PUBLICADOS EN MELI'!$D$2:$D$12092,1,FALSE)=B3131,"")</f>
        <v/>
      </c>
      <c r="F3131" s="1">
        <f>IF(VLOOKUP(B3131,'LISTADO LINCE'!$A$2:$BF$4824,14,FALSE)&lt;=0,"",VLOOKUP(B3131,'LISTADO LINCE'!$A$2:$BF$4824,14,FALSE))</f>
        <v>4</v>
      </c>
    </row>
    <row r="3132" spans="1:6" hidden="1" x14ac:dyDescent="0.25">
      <c r="A3132" s="1">
        <v>8703002</v>
      </c>
      <c r="B3132" s="1">
        <f t="shared" si="49"/>
        <v>8703002</v>
      </c>
      <c r="C3132" s="1" t="str">
        <f>+'LISTADO LINCE'!C3131</f>
        <v>FUNDA POLIA UNIVERSAL MAZ</v>
      </c>
      <c r="D3132" s="1" t="str">
        <f>IFERROR(VLOOKUP(B3132,'PUBLICADOS EN WEB'!$D$2:$D$4094,1,FALSE)=B3132,"")</f>
        <v/>
      </c>
      <c r="E3132" s="1" t="str">
        <f>IFERROR(VLOOKUP(B3132,'PUBLICADOS EN MELI'!$D$2:$D$12092,1,FALSE)=B3132,"")</f>
        <v/>
      </c>
      <c r="F3132" s="1" t="str">
        <f>IF(VLOOKUP(B3132,'LISTADO LINCE'!$A$2:$BF$4824,14,FALSE)&lt;=0,"",VLOOKUP(B3132,'LISTADO LINCE'!$A$2:$BF$4824,14,FALSE))</f>
        <v/>
      </c>
    </row>
    <row r="3133" spans="1:6" x14ac:dyDescent="0.25">
      <c r="A3133" s="1">
        <v>8703004</v>
      </c>
      <c r="B3133" s="1">
        <f t="shared" si="49"/>
        <v>8703004</v>
      </c>
      <c r="C3133" s="1" t="str">
        <f>VLOOKUP(B3133,'LISTADO LINCE'!$A$1:$BF$4008,3,FALSE)</f>
        <v>FUNDA GAMUZA CON FLEJE 1044 TB</v>
      </c>
      <c r="D3133" s="1" t="b">
        <f>IFERROR(VLOOKUP(B3133,'PUBLICADOS EN WEB'!$D$2:$D$4094,1,FALSE)=B3133,"")</f>
        <v>1</v>
      </c>
      <c r="E3133" s="1" t="b">
        <f>IFERROR(VLOOKUP(B3133,'PUBLICADOS EN MELI'!$D$2:$D$12092,1,FALSE)=B3133,"")</f>
        <v>1</v>
      </c>
      <c r="F3133" s="1">
        <f>IF(VLOOKUP(B3133,'LISTADO LINCE'!$A$2:$BF$4824,14,FALSE)&lt;=0,"",VLOOKUP(B3133,'LISTADO LINCE'!$A$2:$BF$4824,14,FALSE))</f>
        <v>8</v>
      </c>
    </row>
    <row r="3134" spans="1:6" hidden="1" x14ac:dyDescent="0.25">
      <c r="A3134" s="1">
        <v>8703005</v>
      </c>
      <c r="B3134" s="1">
        <f t="shared" si="49"/>
        <v>8703005</v>
      </c>
      <c r="C3134" s="1" t="str">
        <f>+'LISTADO LINCE'!C3133</f>
        <v>FUNDA POLIA ASTRA RER</v>
      </c>
      <c r="D3134" s="1" t="str">
        <f>IFERROR(VLOOKUP(B3134,'PUBLICADOS EN WEB'!$D$2:$D$4094,1,FALSE)=B3134,"")</f>
        <v/>
      </c>
      <c r="E3134" s="1" t="str">
        <f>IFERROR(VLOOKUP(B3134,'PUBLICADOS EN MELI'!$D$2:$D$12092,1,FALSE)=B3134,"")</f>
        <v/>
      </c>
      <c r="F3134" s="1" t="str">
        <f>IF(VLOOKUP(B3134,'LISTADO LINCE'!$A$2:$BF$4824,14,FALSE)&lt;=0,"",VLOOKUP(B3134,'LISTADO LINCE'!$A$2:$BF$4824,14,FALSE))</f>
        <v/>
      </c>
    </row>
    <row r="3135" spans="1:6" hidden="1" x14ac:dyDescent="0.25">
      <c r="A3135" s="1">
        <v>8703011</v>
      </c>
      <c r="B3135" s="1">
        <f t="shared" si="49"/>
        <v>8703011</v>
      </c>
      <c r="C3135" s="1" t="str">
        <f>+'LISTADO LINCE'!C3134</f>
        <v>PIST C/ MIRA MOLLE MOL-011 KAE</v>
      </c>
      <c r="D3135" s="1" t="str">
        <f>IFERROR(VLOOKUP(B3135,'PUBLICADOS EN WEB'!$D$2:$D$4094,1,FALSE)=B3135,"")</f>
        <v/>
      </c>
      <c r="E3135" s="1" t="str">
        <f>IFERROR(VLOOKUP(B3135,'PUBLICADOS EN MELI'!$D$2:$D$12092,1,FALSE)=B3135,"")</f>
        <v/>
      </c>
      <c r="F3135" s="1" t="str">
        <f>IF(VLOOKUP(B3135,'LISTADO LINCE'!$A$2:$BF$4824,14,FALSE)&lt;=0,"",VLOOKUP(B3135,'LISTADO LINCE'!$A$2:$BF$4824,14,FALSE))</f>
        <v/>
      </c>
    </row>
    <row r="3136" spans="1:6" hidden="1" x14ac:dyDescent="0.25">
      <c r="A3136" s="1">
        <v>8703012</v>
      </c>
      <c r="B3136" s="1">
        <f t="shared" si="49"/>
        <v>8703012</v>
      </c>
      <c r="C3136" s="1" t="str">
        <f>+'LISTADO LINCE'!C3135</f>
        <v>PIST CON PORTA CARGADOR Y PASADOR TB</v>
      </c>
      <c r="D3136" s="1" t="str">
        <f>IFERROR(VLOOKUP(B3136,'PUBLICADOS EN WEB'!$D$2:$D$4094,1,FALSE)=B3136,"")</f>
        <v/>
      </c>
      <c r="E3136" s="1" t="str">
        <f>IFERROR(VLOOKUP(B3136,'PUBLICADOS EN MELI'!$D$2:$D$12092,1,FALSE)=B3136,"")</f>
        <v/>
      </c>
      <c r="F3136" s="1">
        <f>IF(VLOOKUP(B3136,'LISTADO LINCE'!$A$2:$BF$4824,14,FALSE)&lt;=0,"",VLOOKUP(B3136,'LISTADO LINCE'!$A$2:$BF$4824,14,FALSE))</f>
        <v>2</v>
      </c>
    </row>
    <row r="3137" spans="1:6" hidden="1" x14ac:dyDescent="0.25">
      <c r="A3137" s="1">
        <v>8703017</v>
      </c>
      <c r="B3137" s="1">
        <f t="shared" si="49"/>
        <v>8703017</v>
      </c>
      <c r="C3137" s="1" t="str">
        <f>+'LISTADO LINCE'!C3136</f>
        <v>MUSLERA P/CARG DOBLE Y P/ESPOSAS</v>
      </c>
      <c r="D3137" s="1" t="b">
        <f>IFERROR(VLOOKUP(B3137,'PUBLICADOS EN WEB'!$D$2:$D$4094,1,FALSE)=B3137,"")</f>
        <v>1</v>
      </c>
      <c r="E3137" s="1" t="str">
        <f>IFERROR(VLOOKUP(B3137,'PUBLICADOS EN MELI'!$D$2:$D$12092,1,FALSE)=B3137,"")</f>
        <v/>
      </c>
      <c r="F3137" s="1">
        <f>IF(VLOOKUP(B3137,'LISTADO LINCE'!$A$2:$BF$4824,14,FALSE)&lt;=0,"",VLOOKUP(B3137,'LISTADO LINCE'!$A$2:$BF$4824,14,FALSE))</f>
        <v>2</v>
      </c>
    </row>
    <row r="3138" spans="1:6" x14ac:dyDescent="0.25">
      <c r="A3138" s="1">
        <v>8703018</v>
      </c>
      <c r="B3138" s="1">
        <f t="shared" si="49"/>
        <v>8703018</v>
      </c>
      <c r="C3138" s="1" t="str">
        <f>VLOOKUP(B3138,'LISTADO LINCE'!$A$1:$BF$4008,3,FALSE)</f>
        <v>MUSLERA PORTAOBJETO 2 TIRAPIERNA T618 TB</v>
      </c>
      <c r="D3138" s="1" t="b">
        <f>IFERROR(VLOOKUP(B3138,'PUBLICADOS EN WEB'!$D$2:$D$4094,1,FALSE)=B3138,"")</f>
        <v>1</v>
      </c>
      <c r="E3138" s="1" t="b">
        <f>IFERROR(VLOOKUP(B3138,'PUBLICADOS EN MELI'!$D$2:$D$12092,1,FALSE)=B3138,"")</f>
        <v>1</v>
      </c>
      <c r="F3138" s="1" t="str">
        <f>IF(VLOOKUP(B3138,'LISTADO LINCE'!$A$2:$BF$4824,14,FALSE)&lt;=0,"",VLOOKUP(B3138,'LISTADO LINCE'!$A$2:$BF$4824,14,FALSE))</f>
        <v/>
      </c>
    </row>
    <row r="3139" spans="1:6" hidden="1" x14ac:dyDescent="0.25">
      <c r="A3139" s="1">
        <v>8703020</v>
      </c>
      <c r="B3139" s="1">
        <f t="shared" si="49"/>
        <v>8703020</v>
      </c>
      <c r="C3139" s="1" t="str">
        <f>+'LISTADO LINCE'!C3138</f>
        <v>PIST POLIA CAJONERA VERDE/GRIS</v>
      </c>
      <c r="D3139" s="1" t="b">
        <f>IFERROR(VLOOKUP(B3139,'PUBLICADOS EN WEB'!$D$2:$D$4094,1,FALSE)=B3139,"")</f>
        <v>1</v>
      </c>
      <c r="E3139" s="1" t="str">
        <f>IFERROR(VLOOKUP(B3139,'PUBLICADOS EN MELI'!$D$2:$D$12092,1,FALSE)=B3139,"")</f>
        <v/>
      </c>
      <c r="F3139" s="1" t="str">
        <f>IF(VLOOKUP(B3139,'LISTADO LINCE'!$A$2:$BF$4824,14,FALSE)&lt;=0,"",VLOOKUP(B3139,'LISTADO LINCE'!$A$2:$BF$4824,14,FALSE))</f>
        <v/>
      </c>
    </row>
    <row r="3140" spans="1:6" hidden="1" x14ac:dyDescent="0.25">
      <c r="A3140" s="1">
        <v>8703021</v>
      </c>
      <c r="B3140" s="1">
        <f t="shared" si="49"/>
        <v>8703021</v>
      </c>
      <c r="C3140" s="1" t="str">
        <f>+'LISTADO LINCE'!C3139</f>
        <v>PIST AVENGER CON CUERO CORTA TB</v>
      </c>
      <c r="D3140" s="1" t="str">
        <f>IFERROR(VLOOKUP(B3140,'PUBLICADOS EN WEB'!$D$2:$D$4094,1,FALSE)=B3140,"")</f>
        <v/>
      </c>
      <c r="E3140" s="1" t="str">
        <f>IFERROR(VLOOKUP(B3140,'PUBLICADOS EN MELI'!$D$2:$D$12092,1,FALSE)=B3140,"")</f>
        <v/>
      </c>
      <c r="F3140" s="1" t="str">
        <f>IF(VLOOKUP(B3140,'LISTADO LINCE'!$A$2:$BF$4824,14,FALSE)&lt;=0,"",VLOOKUP(B3140,'LISTADO LINCE'!$A$2:$BF$4824,14,FALSE))</f>
        <v/>
      </c>
    </row>
    <row r="3141" spans="1:6" hidden="1" x14ac:dyDescent="0.25">
      <c r="A3141" s="1">
        <v>8703028</v>
      </c>
      <c r="B3141" s="1">
        <f t="shared" si="49"/>
        <v>8703028</v>
      </c>
      <c r="C3141" s="1" t="str">
        <f>+'LISTADO LINCE'!C3140</f>
        <v>PIST. TERMO TAC COMB BERSA/THUN XTL2028</v>
      </c>
      <c r="D3141" s="1" t="str">
        <f>IFERROR(VLOOKUP(B3141,'PUBLICADOS EN WEB'!$D$2:$D$4094,1,FALSE)=B3141,"")</f>
        <v/>
      </c>
      <c r="E3141" s="1" t="str">
        <f>IFERROR(VLOOKUP(B3141,'PUBLICADOS EN MELI'!$D$2:$D$12092,1,FALSE)=B3141,"")</f>
        <v/>
      </c>
      <c r="F3141" s="1" t="str">
        <f>IF(VLOOKUP(B3141,'LISTADO LINCE'!$A$2:$BF$4824,14,FALSE)&lt;=0,"",VLOOKUP(B3141,'LISTADO LINCE'!$A$2:$BF$4824,14,FALSE))</f>
        <v/>
      </c>
    </row>
    <row r="3142" spans="1:6" hidden="1" x14ac:dyDescent="0.25">
      <c r="A3142" s="1">
        <v>8703030</v>
      </c>
      <c r="B3142" s="1">
        <f t="shared" si="49"/>
        <v>8703030</v>
      </c>
      <c r="C3142" s="1" t="str">
        <f>+'LISTADO LINCE'!C3141</f>
        <v>PIST INTERNA MOLDEADA CON FLEJE TB</v>
      </c>
      <c r="D3142" s="1" t="str">
        <f>IFERROR(VLOOKUP(B3142,'PUBLICADOS EN WEB'!$D$2:$D$4094,1,FALSE)=B3142,"")</f>
        <v/>
      </c>
      <c r="E3142" s="1" t="str">
        <f>IFERROR(VLOOKUP(B3142,'PUBLICADOS EN MELI'!$D$2:$D$12092,1,FALSE)=B3142,"")</f>
        <v/>
      </c>
      <c r="F3142" s="1" t="str">
        <f>IF(VLOOKUP(B3142,'LISTADO LINCE'!$A$2:$BF$4824,14,FALSE)&lt;=0,"",VLOOKUP(B3142,'LISTADO LINCE'!$A$2:$BF$4824,14,FALSE))</f>
        <v/>
      </c>
    </row>
    <row r="3143" spans="1:6" hidden="1" x14ac:dyDescent="0.25">
      <c r="A3143" s="1">
        <v>8703034</v>
      </c>
      <c r="B3143" s="1">
        <f t="shared" si="49"/>
        <v>8703034</v>
      </c>
      <c r="C3143" s="1" t="str">
        <f>+'LISTADO LINCE'!C3142</f>
        <v>PIST CUERO GUERRILLERA 1034 TB</v>
      </c>
      <c r="D3143" s="1" t="str">
        <f>IFERROR(VLOOKUP(B3143,'PUBLICADOS EN WEB'!$D$2:$D$4094,1,FALSE)=B3143,"")</f>
        <v/>
      </c>
      <c r="E3143" s="1" t="str">
        <f>IFERROR(VLOOKUP(B3143,'PUBLICADOS EN MELI'!$D$2:$D$12092,1,FALSE)=B3143,"")</f>
        <v/>
      </c>
      <c r="F3143" s="1" t="str">
        <f>IF(VLOOKUP(B3143,'LISTADO LINCE'!$A$2:$BF$4824,14,FALSE)&lt;=0,"",VLOOKUP(B3143,'LISTADO LINCE'!$A$2:$BF$4824,14,FALSE))</f>
        <v/>
      </c>
    </row>
    <row r="3144" spans="1:6" hidden="1" x14ac:dyDescent="0.25">
      <c r="A3144" s="1">
        <v>8703035</v>
      </c>
      <c r="B3144" s="1">
        <f t="shared" si="49"/>
        <v>8703035</v>
      </c>
      <c r="C3144" s="1" t="str">
        <f>+'LISTADO LINCE'!C3143</f>
        <v>PIST CUERO PANQUEQ LARGA  1035 TB</v>
      </c>
      <c r="D3144" s="1" t="str">
        <f>IFERROR(VLOOKUP(B3144,'PUBLICADOS EN WEB'!$D$2:$D$4094,1,FALSE)=B3144,"")</f>
        <v/>
      </c>
      <c r="E3144" s="1" t="str">
        <f>IFERROR(VLOOKUP(B3144,'PUBLICADOS EN MELI'!$D$2:$D$12092,1,FALSE)=B3144,"")</f>
        <v/>
      </c>
      <c r="F3144" s="1">
        <f>IF(VLOOKUP(B3144,'LISTADO LINCE'!$A$2:$BF$4824,14,FALSE)&lt;=0,"",VLOOKUP(B3144,'LISTADO LINCE'!$A$2:$BF$4824,14,FALSE))</f>
        <v>9</v>
      </c>
    </row>
    <row r="3145" spans="1:6" x14ac:dyDescent="0.25">
      <c r="A3145" s="1">
        <v>8703036</v>
      </c>
      <c r="B3145" s="1">
        <f t="shared" si="49"/>
        <v>8703036</v>
      </c>
      <c r="C3145" s="1" t="str">
        <f>VLOOKUP(B3145,'LISTADO LINCE'!$A$1:$BF$4008,3,FALSE)</f>
        <v>PIST CUERO PANQUEQ CORTA 1036 TB</v>
      </c>
      <c r="D3145" s="1" t="b">
        <f>IFERROR(VLOOKUP(B3145,'PUBLICADOS EN WEB'!$D$2:$D$4094,1,FALSE)=B3145,"")</f>
        <v>1</v>
      </c>
      <c r="E3145" s="1" t="b">
        <f>IFERROR(VLOOKUP(B3145,'PUBLICADOS EN MELI'!$D$2:$D$12092,1,FALSE)=B3145,"")</f>
        <v>1</v>
      </c>
      <c r="F3145" s="1">
        <f>IF(VLOOKUP(B3145,'LISTADO LINCE'!$A$2:$BF$4824,14,FALSE)&lt;=0,"",VLOOKUP(B3145,'LISTADO LINCE'!$A$2:$BF$4824,14,FALSE))</f>
        <v>9</v>
      </c>
    </row>
    <row r="3146" spans="1:6" hidden="1" x14ac:dyDescent="0.25">
      <c r="A3146" s="1">
        <v>870303601</v>
      </c>
      <c r="B3146" s="1">
        <f t="shared" si="49"/>
        <v>870303601</v>
      </c>
      <c r="C3146" s="1" t="str">
        <f>+'LISTADO LINCE'!C3145</f>
        <v>PIST CUERO PANQ CORTA TAURUS 10036 RER</v>
      </c>
      <c r="D3146" s="1" t="str">
        <f>IFERROR(VLOOKUP(B3146,'PUBLICADOS EN WEB'!$D$2:$D$4094,1,FALSE)=B3146,"")</f>
        <v/>
      </c>
      <c r="E3146" s="1" t="str">
        <f>IFERROR(VLOOKUP(B3146,'PUBLICADOS EN MELI'!$D$2:$D$12092,1,FALSE)=B3146,"")</f>
        <v/>
      </c>
      <c r="F3146" s="1" t="str">
        <f>IF(VLOOKUP(B3146,'LISTADO LINCE'!$A$2:$BF$4824,14,FALSE)&lt;=0,"",VLOOKUP(B3146,'LISTADO LINCE'!$A$2:$BF$4824,14,FALSE))</f>
        <v/>
      </c>
    </row>
    <row r="3147" spans="1:6" hidden="1" x14ac:dyDescent="0.25">
      <c r="A3147" s="1">
        <v>870303602</v>
      </c>
      <c r="B3147" s="1">
        <f t="shared" si="49"/>
        <v>870303602</v>
      </c>
      <c r="C3147" s="1" t="str">
        <f>+'LISTADO LINCE'!C3146</f>
        <v>PIST CUERO PANQ CORTA THUNDER 10036 RER</v>
      </c>
      <c r="D3147" s="1" t="str">
        <f>IFERROR(VLOOKUP(B3147,'PUBLICADOS EN WEB'!$D$2:$D$4094,1,FALSE)=B3147,"")</f>
        <v/>
      </c>
      <c r="E3147" s="1" t="str">
        <f>IFERROR(VLOOKUP(B3147,'PUBLICADOS EN MELI'!$D$2:$D$12092,1,FALSE)=B3147,"")</f>
        <v/>
      </c>
      <c r="F3147" s="1" t="str">
        <f>IF(VLOOKUP(B3147,'LISTADO LINCE'!$A$2:$BF$4824,14,FALSE)&lt;=0,"",VLOOKUP(B3147,'LISTADO LINCE'!$A$2:$BF$4824,14,FALSE))</f>
        <v/>
      </c>
    </row>
    <row r="3148" spans="1:6" hidden="1" x14ac:dyDescent="0.25">
      <c r="A3148" s="1">
        <v>8703037</v>
      </c>
      <c r="B3148" s="1">
        <f t="shared" si="49"/>
        <v>8703037</v>
      </c>
      <c r="C3148" s="1" t="str">
        <f>+'LISTADO LINCE'!C3147</f>
        <v>PIST. CUERO PANQUEQ C/TIRA 1037 TB</v>
      </c>
      <c r="D3148" s="1" t="str">
        <f>IFERROR(VLOOKUP(B3148,'PUBLICADOS EN WEB'!$D$2:$D$4094,1,FALSE)=B3148,"")</f>
        <v/>
      </c>
      <c r="E3148" s="1" t="str">
        <f>IFERROR(VLOOKUP(B3148,'PUBLICADOS EN MELI'!$D$2:$D$12092,1,FALSE)=B3148,"")</f>
        <v/>
      </c>
      <c r="F3148" s="1">
        <f>IF(VLOOKUP(B3148,'LISTADO LINCE'!$A$2:$BF$4824,14,FALSE)&lt;=0,"",VLOOKUP(B3148,'LISTADO LINCE'!$A$2:$BF$4824,14,FALSE))</f>
        <v>16</v>
      </c>
    </row>
    <row r="3149" spans="1:6" x14ac:dyDescent="0.25">
      <c r="A3149" s="1">
        <v>8703038</v>
      </c>
      <c r="B3149" s="1">
        <f t="shared" si="49"/>
        <v>8703038</v>
      </c>
      <c r="C3149" s="1" t="str">
        <f>VLOOKUP(B3149,'LISTADO LINCE'!$A$1:$BF$4008,3,FALSE)</f>
        <v>PIST. CUERO AVENGER/TAU/BE 1038 TB</v>
      </c>
      <c r="D3149" s="1" t="b">
        <f>IFERROR(VLOOKUP(B3149,'PUBLICADOS EN WEB'!$D$2:$D$4094,1,FALSE)=B3149,"")</f>
        <v>1</v>
      </c>
      <c r="E3149" s="1" t="b">
        <f>IFERROR(VLOOKUP(B3149,'PUBLICADOS EN MELI'!$D$2:$D$12092,1,FALSE)=B3149,"")</f>
        <v>1</v>
      </c>
      <c r="F3149" s="1">
        <f>IF(VLOOKUP(B3149,'LISTADO LINCE'!$A$2:$BF$4824,14,FALSE)&lt;=0,"",VLOOKUP(B3149,'LISTADO LINCE'!$A$2:$BF$4824,14,FALSE))</f>
        <v>23</v>
      </c>
    </row>
    <row r="3150" spans="1:6" hidden="1" x14ac:dyDescent="0.25">
      <c r="A3150" s="1">
        <v>870303800</v>
      </c>
      <c r="B3150" s="1">
        <f t="shared" si="49"/>
        <v>870303800</v>
      </c>
      <c r="C3150" s="1" t="str">
        <f>+'LISTADO LINCE'!C3149</f>
        <v>PIST. CUERO UNIV 1038 TB RER</v>
      </c>
      <c r="D3150" s="1" t="str">
        <f>IFERROR(VLOOKUP(B3150,'PUBLICADOS EN WEB'!$D$2:$D$4094,1,FALSE)=B3150,"")</f>
        <v/>
      </c>
      <c r="E3150" s="1" t="str">
        <f>IFERROR(VLOOKUP(B3150,'PUBLICADOS EN MELI'!$D$2:$D$12092,1,FALSE)=B3150,"")</f>
        <v/>
      </c>
      <c r="F3150" s="1" t="str">
        <f>IF(VLOOKUP(B3150,'LISTADO LINCE'!$A$2:$BF$4824,14,FALSE)&lt;=0,"",VLOOKUP(B3150,'LISTADO LINCE'!$A$2:$BF$4824,14,FALSE))</f>
        <v/>
      </c>
    </row>
    <row r="3151" spans="1:6" hidden="1" x14ac:dyDescent="0.25">
      <c r="A3151" s="1">
        <v>870303801</v>
      </c>
      <c r="B3151" s="1">
        <f t="shared" si="49"/>
        <v>870303801</v>
      </c>
      <c r="C3151" s="1" t="str">
        <f>+'LISTADO LINCE'!C3150</f>
        <v>PIST. CUERO TAURUS 1038 TB RER</v>
      </c>
      <c r="D3151" s="1" t="str">
        <f>IFERROR(VLOOKUP(B3151,'PUBLICADOS EN WEB'!$D$2:$D$4094,1,FALSE)=B3151,"")</f>
        <v/>
      </c>
      <c r="E3151" s="1" t="str">
        <f>IFERROR(VLOOKUP(B3151,'PUBLICADOS EN MELI'!$D$2:$D$12092,1,FALSE)=B3151,"")</f>
        <v/>
      </c>
      <c r="F3151" s="1" t="str">
        <f>IF(VLOOKUP(B3151,'LISTADO LINCE'!$A$2:$BF$4824,14,FALSE)&lt;=0,"",VLOOKUP(B3151,'LISTADO LINCE'!$A$2:$BF$4824,14,FALSE))</f>
        <v/>
      </c>
    </row>
    <row r="3152" spans="1:6" hidden="1" x14ac:dyDescent="0.25">
      <c r="A3152" s="1">
        <v>870303802</v>
      </c>
      <c r="B3152" s="1">
        <f t="shared" si="49"/>
        <v>870303802</v>
      </c>
      <c r="C3152" s="1" t="str">
        <f>+'LISTADO LINCE'!C3151</f>
        <v>PIST. CUERO BERSA RER</v>
      </c>
      <c r="D3152" s="1" t="str">
        <f>IFERROR(VLOOKUP(B3152,'PUBLICADOS EN WEB'!$D$2:$D$4094,1,FALSE)=B3152,"")</f>
        <v/>
      </c>
      <c r="E3152" s="1" t="str">
        <f>IFERROR(VLOOKUP(B3152,'PUBLICADOS EN MELI'!$D$2:$D$12092,1,FALSE)=B3152,"")</f>
        <v/>
      </c>
      <c r="F3152" s="1" t="str">
        <f>IF(VLOOKUP(B3152,'LISTADO LINCE'!$A$2:$BF$4824,14,FALSE)&lt;=0,"",VLOOKUP(B3152,'LISTADO LINCE'!$A$2:$BF$4824,14,FALSE))</f>
        <v/>
      </c>
    </row>
    <row r="3153" spans="1:6" hidden="1" x14ac:dyDescent="0.25">
      <c r="A3153" s="1">
        <v>870303803</v>
      </c>
      <c r="B3153" s="1">
        <f t="shared" si="49"/>
        <v>870303803</v>
      </c>
      <c r="C3153" s="1" t="str">
        <f>+'LISTADO LINCE'!C3152</f>
        <v>PIST. CUERO THUNDER 1038 TB RER</v>
      </c>
      <c r="D3153" s="1" t="str">
        <f>IFERROR(VLOOKUP(B3153,'PUBLICADOS EN WEB'!$D$2:$D$4094,1,FALSE)=B3153,"")</f>
        <v/>
      </c>
      <c r="E3153" s="1" t="str">
        <f>IFERROR(VLOOKUP(B3153,'PUBLICADOS EN MELI'!$D$2:$D$12092,1,FALSE)=B3153,"")</f>
        <v/>
      </c>
      <c r="F3153" s="1" t="str">
        <f>IF(VLOOKUP(B3153,'LISTADO LINCE'!$A$2:$BF$4824,14,FALSE)&lt;=0,"",VLOOKUP(B3153,'LISTADO LINCE'!$A$2:$BF$4824,14,FALSE))</f>
        <v/>
      </c>
    </row>
    <row r="3154" spans="1:6" hidden="1" x14ac:dyDescent="0.25">
      <c r="A3154" s="1">
        <v>8703039</v>
      </c>
      <c r="B3154" s="1">
        <f t="shared" si="49"/>
        <v>8703039</v>
      </c>
      <c r="C3154" s="1" t="str">
        <f>+'LISTADO LINCE'!C3153</f>
        <v>PIST. CUERO PANQUEQ C TIRA BLANCA TB</v>
      </c>
      <c r="D3154" s="1" t="str">
        <f>IFERROR(VLOOKUP(B3154,'PUBLICADOS EN WEB'!$D$2:$D$4094,1,FALSE)=B3154,"")</f>
        <v/>
      </c>
      <c r="E3154" s="1" t="str">
        <f>IFERROR(VLOOKUP(B3154,'PUBLICADOS EN MELI'!$D$2:$D$12092,1,FALSE)=B3154,"")</f>
        <v/>
      </c>
      <c r="F3154" s="1" t="str">
        <f>IF(VLOOKUP(B3154,'LISTADO LINCE'!$A$2:$BF$4824,14,FALSE)&lt;=0,"",VLOOKUP(B3154,'LISTADO LINCE'!$A$2:$BF$4824,14,FALSE))</f>
        <v/>
      </c>
    </row>
    <row r="3155" spans="1:6" hidden="1" x14ac:dyDescent="0.25">
      <c r="A3155" s="1">
        <v>8703040</v>
      </c>
      <c r="B3155" s="1">
        <f t="shared" si="49"/>
        <v>8703040</v>
      </c>
      <c r="C3155" s="1" t="str">
        <f>+'LISTADO LINCE'!C3154</f>
        <v>PIST. CUERO TACTIC REG GDE/CHICA 1040 TB</v>
      </c>
      <c r="D3155" s="1" t="str">
        <f>IFERROR(VLOOKUP(B3155,'PUBLICADOS EN WEB'!$D$2:$D$4094,1,FALSE)=B3155,"")</f>
        <v/>
      </c>
      <c r="E3155" s="1" t="str">
        <f>IFERROR(VLOOKUP(B3155,'PUBLICADOS EN MELI'!$D$2:$D$12092,1,FALSE)=B3155,"")</f>
        <v/>
      </c>
      <c r="F3155" s="1">
        <f>IF(VLOOKUP(B3155,'LISTADO LINCE'!$A$2:$BF$4824,14,FALSE)&lt;=0,"",VLOOKUP(B3155,'LISTADO LINCE'!$A$2:$BF$4824,14,FALSE))</f>
        <v>12</v>
      </c>
    </row>
    <row r="3156" spans="1:6" x14ac:dyDescent="0.25">
      <c r="A3156" s="1">
        <v>8703041</v>
      </c>
      <c r="B3156" s="1">
        <f t="shared" si="49"/>
        <v>8703041</v>
      </c>
      <c r="C3156" s="1" t="str">
        <f>VLOOKUP(B3156,'LISTADO LINCE'!$A$1:$BF$4008,3,FALSE)</f>
        <v>PIST. CUERO SAQUE RAPID 1041 TB TB</v>
      </c>
      <c r="D3156" s="1" t="b">
        <f>IFERROR(VLOOKUP(B3156,'PUBLICADOS EN WEB'!$D$2:$D$4094,1,FALSE)=B3156,"")</f>
        <v>1</v>
      </c>
      <c r="E3156" s="1" t="b">
        <f>IFERROR(VLOOKUP(B3156,'PUBLICADOS EN MELI'!$D$2:$D$12092,1,FALSE)=B3156,"")</f>
        <v>1</v>
      </c>
      <c r="F3156" s="1" t="str">
        <f>IF(VLOOKUP(B3156,'LISTADO LINCE'!$A$2:$BF$4824,14,FALSE)&lt;=0,"",VLOOKUP(B3156,'LISTADO LINCE'!$A$2:$BF$4824,14,FALSE))</f>
        <v/>
      </c>
    </row>
    <row r="3157" spans="1:6" hidden="1" x14ac:dyDescent="0.25">
      <c r="A3157" s="1">
        <v>870304101</v>
      </c>
      <c r="B3157" s="1">
        <f t="shared" si="49"/>
        <v>870304101</v>
      </c>
      <c r="C3157" s="1" t="str">
        <f>+'LISTADO LINCE'!C3156</f>
        <v>PIST CUERO SAQUE RAP TAURUS 1041 TB RER</v>
      </c>
      <c r="D3157" s="1" t="str">
        <f>IFERROR(VLOOKUP(B3157,'PUBLICADOS EN WEB'!$D$2:$D$4094,1,FALSE)=B3157,"")</f>
        <v/>
      </c>
      <c r="E3157" s="1" t="str">
        <f>IFERROR(VLOOKUP(B3157,'PUBLICADOS EN MELI'!$D$2:$D$12092,1,FALSE)=B3157,"")</f>
        <v/>
      </c>
      <c r="F3157" s="1" t="str">
        <f>IF(VLOOKUP(B3157,'LISTADO LINCE'!$A$2:$BF$4824,14,FALSE)&lt;=0,"",VLOOKUP(B3157,'LISTADO LINCE'!$A$2:$BF$4824,14,FALSE))</f>
        <v/>
      </c>
    </row>
    <row r="3158" spans="1:6" hidden="1" x14ac:dyDescent="0.25">
      <c r="A3158" s="1">
        <v>870304102</v>
      </c>
      <c r="B3158" s="1">
        <f t="shared" si="49"/>
        <v>870304102</v>
      </c>
      <c r="C3158" s="1" t="str">
        <f>+'LISTADO LINCE'!C3157</f>
        <v>PIST CUERO SAQ RAPID THUNDER 1041 TB RER</v>
      </c>
      <c r="D3158" s="1" t="str">
        <f>IFERROR(VLOOKUP(B3158,'PUBLICADOS EN WEB'!$D$2:$D$4094,1,FALSE)=B3158,"")</f>
        <v/>
      </c>
      <c r="E3158" s="1" t="str">
        <f>IFERROR(VLOOKUP(B3158,'PUBLICADOS EN MELI'!$D$2:$D$12092,1,FALSE)=B3158,"")</f>
        <v/>
      </c>
      <c r="F3158" s="1" t="str">
        <f>IF(VLOOKUP(B3158,'LISTADO LINCE'!$A$2:$BF$4824,14,FALSE)&lt;=0,"",VLOOKUP(B3158,'LISTADO LINCE'!$A$2:$BF$4824,14,FALSE))</f>
        <v/>
      </c>
    </row>
    <row r="3159" spans="1:6" x14ac:dyDescent="0.25">
      <c r="A3159" s="1">
        <v>8703042</v>
      </c>
      <c r="B3159" s="1">
        <f t="shared" si="49"/>
        <v>8703042</v>
      </c>
      <c r="C3159" s="1" t="str">
        <f>VLOOKUP(B3159,'LISTADO LINCE'!$A$1:$BF$4008,3,FALSE)</f>
        <v>PIST. CUERO UNIVERSAL 1042 TB</v>
      </c>
      <c r="D3159" s="1" t="b">
        <f>IFERROR(VLOOKUP(B3159,'PUBLICADOS EN WEB'!$D$2:$D$4094,1,FALSE)=B3159,"")</f>
        <v>1</v>
      </c>
      <c r="E3159" s="1" t="b">
        <f>IFERROR(VLOOKUP(B3159,'PUBLICADOS EN MELI'!$D$2:$D$12092,1,FALSE)=B3159,"")</f>
        <v>1</v>
      </c>
      <c r="F3159" s="1">
        <f>IF(VLOOKUP(B3159,'LISTADO LINCE'!$A$2:$BF$4824,14,FALSE)&lt;=0,"",VLOOKUP(B3159,'LISTADO LINCE'!$A$2:$BF$4824,14,FALSE))</f>
        <v>30</v>
      </c>
    </row>
    <row r="3160" spans="1:6" hidden="1" x14ac:dyDescent="0.25">
      <c r="A3160" s="1">
        <v>8703045</v>
      </c>
      <c r="B3160" s="1">
        <f t="shared" si="49"/>
        <v>8703045</v>
      </c>
      <c r="C3160" s="1" t="str">
        <f>+'LISTADO LINCE'!C3159</f>
        <v>PIST. INTERNA C FLEJE MOLDEADA 1045 TB</v>
      </c>
      <c r="D3160" s="1" t="str">
        <f>IFERROR(VLOOKUP(B3160,'PUBLICADOS EN WEB'!$D$2:$D$4094,1,FALSE)=B3160,"")</f>
        <v/>
      </c>
      <c r="E3160" s="1" t="str">
        <f>IFERROR(VLOOKUP(B3160,'PUBLICADOS EN MELI'!$D$2:$D$12092,1,FALSE)=B3160,"")</f>
        <v/>
      </c>
      <c r="F3160" s="1" t="str">
        <f>IF(VLOOKUP(B3160,'LISTADO LINCE'!$A$2:$BF$4824,14,FALSE)&lt;=0,"",VLOOKUP(B3160,'LISTADO LINCE'!$A$2:$BF$4824,14,FALSE))</f>
        <v/>
      </c>
    </row>
    <row r="3161" spans="1:6" hidden="1" x14ac:dyDescent="0.25">
      <c r="A3161" s="1">
        <v>8703046</v>
      </c>
      <c r="B3161" s="1">
        <f t="shared" si="49"/>
        <v>8703046</v>
      </c>
      <c r="C3161" s="1" t="str">
        <f>+'LISTADO LINCE'!C3160</f>
        <v>PIST. TIRA PORTA ARMA HUESITO 1046 TB</v>
      </c>
      <c r="D3161" s="1" t="str">
        <f>IFERROR(VLOOKUP(B3161,'PUBLICADOS EN WEB'!$D$2:$D$4094,1,FALSE)=B3161,"")</f>
        <v/>
      </c>
      <c r="E3161" s="1" t="str">
        <f>IFERROR(VLOOKUP(B3161,'PUBLICADOS EN MELI'!$D$2:$D$12092,1,FALSE)=B3161,"")</f>
        <v/>
      </c>
      <c r="F3161" s="1">
        <f>IF(VLOOKUP(B3161,'LISTADO LINCE'!$A$2:$BF$4824,14,FALSE)&lt;=0,"",VLOOKUP(B3161,'LISTADO LINCE'!$A$2:$BF$4824,14,FALSE))</f>
        <v>2</v>
      </c>
    </row>
    <row r="3162" spans="1:6" x14ac:dyDescent="0.25">
      <c r="A3162" s="1">
        <v>8703047</v>
      </c>
      <c r="B3162" s="1">
        <f t="shared" si="49"/>
        <v>8703047</v>
      </c>
      <c r="C3162" s="1" t="str">
        <f>VLOOKUP(B3162,'LISTADO LINCE'!$A$1:$BF$4008,3,FALSE)</f>
        <v>RINIONERA DELTA STR 2047</v>
      </c>
      <c r="D3162" s="1" t="b">
        <f>IFERROR(VLOOKUP(B3162,'PUBLICADOS EN WEB'!$D$2:$D$4094,1,FALSE)=B3162,"")</f>
        <v>1</v>
      </c>
      <c r="E3162" s="1" t="b">
        <f>IFERROR(VLOOKUP(B3162,'PUBLICADOS EN MELI'!$D$2:$D$12092,1,FALSE)=B3162,"")</f>
        <v>1</v>
      </c>
      <c r="F3162" s="1">
        <f>IF(VLOOKUP(B3162,'LISTADO LINCE'!$A$2:$BF$4824,14,FALSE)&lt;=0,"",VLOOKUP(B3162,'LISTADO LINCE'!$A$2:$BF$4824,14,FALSE))</f>
        <v>50</v>
      </c>
    </row>
    <row r="3163" spans="1:6" x14ac:dyDescent="0.25">
      <c r="A3163" s="1">
        <v>8703051</v>
      </c>
      <c r="B3163" s="1">
        <f t="shared" si="49"/>
        <v>8703051</v>
      </c>
      <c r="C3163" s="1" t="str">
        <f>VLOOKUP(B3163,'LISTADO LINCE'!$A$1:$BF$4008,3,FALSE)</f>
        <v>PIST. CUERO TODO CALIBRE 1051 TB</v>
      </c>
      <c r="D3163" s="1" t="b">
        <f>IFERROR(VLOOKUP(B3163,'PUBLICADOS EN WEB'!$D$2:$D$4094,1,FALSE)=B3163,"")</f>
        <v>1</v>
      </c>
      <c r="E3163" s="1" t="b">
        <f>IFERROR(VLOOKUP(B3163,'PUBLICADOS EN MELI'!$D$2:$D$12092,1,FALSE)=B3163,"")</f>
        <v>1</v>
      </c>
      <c r="F3163" s="1">
        <f>IF(VLOOKUP(B3163,'LISTADO LINCE'!$A$2:$BF$4824,14,FALSE)&lt;=0,"",VLOOKUP(B3163,'LISTADO LINCE'!$A$2:$BF$4824,14,FALSE))</f>
        <v>22</v>
      </c>
    </row>
    <row r="3164" spans="1:6" hidden="1" x14ac:dyDescent="0.25">
      <c r="A3164" s="1">
        <v>8703052</v>
      </c>
      <c r="B3164" s="1">
        <f t="shared" si="49"/>
        <v>8703052</v>
      </c>
      <c r="C3164" s="1" t="str">
        <f>+'LISTADO LINCE'!C3163</f>
        <v>PIST. UNIV AMBID LARGA CUE 1052 TB</v>
      </c>
      <c r="D3164" s="1" t="str">
        <f>IFERROR(VLOOKUP(B3164,'PUBLICADOS EN WEB'!$D$2:$D$4094,1,FALSE)=B3164,"")</f>
        <v/>
      </c>
      <c r="E3164" s="1" t="str">
        <f>IFERROR(VLOOKUP(B3164,'PUBLICADOS EN MELI'!$D$2:$D$12092,1,FALSE)=B3164,"")</f>
        <v/>
      </c>
      <c r="F3164" s="1" t="str">
        <f>IF(VLOOKUP(B3164,'LISTADO LINCE'!$A$2:$BF$4824,14,FALSE)&lt;=0,"",VLOOKUP(B3164,'LISTADO LINCE'!$A$2:$BF$4824,14,FALSE))</f>
        <v/>
      </c>
    </row>
    <row r="3165" spans="1:6" hidden="1" x14ac:dyDescent="0.25">
      <c r="A3165" s="1">
        <v>8703053</v>
      </c>
      <c r="B3165" s="1">
        <f t="shared" si="49"/>
        <v>8703053</v>
      </c>
      <c r="C3165" s="1" t="str">
        <f>+'LISTADO LINCE'!C3164</f>
        <v>PIST. UNIVERSAL MULTIMARCA M008 MOLLE TB</v>
      </c>
      <c r="D3165" s="1" t="str">
        <f>IFERROR(VLOOKUP(B3165,'PUBLICADOS EN WEB'!$D$2:$D$4094,1,FALSE)=B3165,"")</f>
        <v/>
      </c>
      <c r="E3165" s="1" t="str">
        <f>IFERROR(VLOOKUP(B3165,'PUBLICADOS EN MELI'!$D$2:$D$12092,1,FALSE)=B3165,"")</f>
        <v/>
      </c>
      <c r="F3165" s="1" t="str">
        <f>IF(VLOOKUP(B3165,'LISTADO LINCE'!$A$2:$BF$4824,14,FALSE)&lt;=0,"",VLOOKUP(B3165,'LISTADO LINCE'!$A$2:$BF$4824,14,FALSE))</f>
        <v/>
      </c>
    </row>
    <row r="3166" spans="1:6" hidden="1" x14ac:dyDescent="0.25">
      <c r="A3166" s="1">
        <v>8703062</v>
      </c>
      <c r="B3166" s="1">
        <f t="shared" si="49"/>
        <v>8703062</v>
      </c>
      <c r="C3166" s="1" t="str">
        <f>+'LISTADO LINCE'!C3165</f>
        <v>RINIONERA DELTA STR062 XTL</v>
      </c>
      <c r="D3166" s="1" t="str">
        <f>IFERROR(VLOOKUP(B3166,'PUBLICADOS EN WEB'!$D$2:$D$4094,1,FALSE)=B3166,"")</f>
        <v/>
      </c>
      <c r="E3166" s="1" t="str">
        <f>IFERROR(VLOOKUP(B3166,'PUBLICADOS EN MELI'!$D$2:$D$12092,1,FALSE)=B3166,"")</f>
        <v/>
      </c>
      <c r="F3166" s="1" t="str">
        <f>IF(VLOOKUP(B3166,'LISTADO LINCE'!$A$2:$BF$4824,14,FALSE)&lt;=0,"",VLOOKUP(B3166,'LISTADO LINCE'!$A$2:$BF$4824,14,FALSE))</f>
        <v/>
      </c>
    </row>
    <row r="3167" spans="1:6" hidden="1" x14ac:dyDescent="0.25">
      <c r="A3167" s="1">
        <v>8703090</v>
      </c>
      <c r="B3167" s="1">
        <f t="shared" si="49"/>
        <v>8703090</v>
      </c>
      <c r="C3167" s="1" t="str">
        <f>+'LISTADO LINCE'!C3166</f>
        <v>CINTO DELTA XS/2XL</v>
      </c>
      <c r="D3167" s="1" t="str">
        <f>IFERROR(VLOOKUP(B3167,'PUBLICADOS EN WEB'!$D$2:$D$4094,1,FALSE)=B3167,"")</f>
        <v/>
      </c>
      <c r="E3167" s="1" t="str">
        <f>IFERROR(VLOOKUP(B3167,'PUBLICADOS EN MELI'!$D$2:$D$12092,1,FALSE)=B3167,"")</f>
        <v/>
      </c>
      <c r="F3167" s="1" t="str">
        <f>IF(VLOOKUP(B3167,'LISTADO LINCE'!$A$2:$BF$4824,14,FALSE)&lt;=0,"",VLOOKUP(B3167,'LISTADO LINCE'!$A$2:$BF$4824,14,FALSE))</f>
        <v/>
      </c>
    </row>
    <row r="3168" spans="1:6" hidden="1" x14ac:dyDescent="0.25">
      <c r="A3168" s="1">
        <v>8703094</v>
      </c>
      <c r="B3168" s="1">
        <f t="shared" si="49"/>
        <v>8703094</v>
      </c>
      <c r="C3168" s="1" t="str">
        <f>+'LISTADO LINCE'!C3167</f>
        <v>ESTUCHE MTM 802C P ARMA CORTA COMP 8140</v>
      </c>
      <c r="D3168" s="1" t="str">
        <f>IFERROR(VLOOKUP(B3168,'PUBLICADOS EN WEB'!$D$2:$D$4094,1,FALSE)=B3168,"")</f>
        <v/>
      </c>
      <c r="E3168" s="1" t="str">
        <f>IFERROR(VLOOKUP(B3168,'PUBLICADOS EN MELI'!$D$2:$D$12092,1,FALSE)=B3168,"")</f>
        <v/>
      </c>
      <c r="F3168" s="1" t="str">
        <f>IF(VLOOKUP(B3168,'LISTADO LINCE'!$A$2:$BF$4824,14,FALSE)&lt;=0,"",VLOOKUP(B3168,'LISTADO LINCE'!$A$2:$BF$4824,14,FALSE))</f>
        <v/>
      </c>
    </row>
    <row r="3169" spans="1:6" hidden="1" x14ac:dyDescent="0.25">
      <c r="A3169" s="1">
        <v>8703097</v>
      </c>
      <c r="B3169" s="1">
        <f t="shared" si="49"/>
        <v>8703097</v>
      </c>
      <c r="C3169" s="1" t="str">
        <f>+'LISTADO LINCE'!C3168</f>
        <v>PIS. TERMO. PANQUEQUERA CORTA EZ</v>
      </c>
      <c r="D3169" s="1" t="str">
        <f>IFERROR(VLOOKUP(B3169,'PUBLICADOS EN WEB'!$D$2:$D$4094,1,FALSE)=B3169,"")</f>
        <v/>
      </c>
      <c r="E3169" s="1" t="str">
        <f>IFERROR(VLOOKUP(B3169,'PUBLICADOS EN MELI'!$D$2:$D$12092,1,FALSE)=B3169,"")</f>
        <v/>
      </c>
      <c r="F3169" s="1" t="str">
        <f>IF(VLOOKUP(B3169,'LISTADO LINCE'!$A$2:$BF$4824,14,FALSE)&lt;=0,"",VLOOKUP(B3169,'LISTADO LINCE'!$A$2:$BF$4824,14,FALSE))</f>
        <v/>
      </c>
    </row>
    <row r="3170" spans="1:6" x14ac:dyDescent="0.25">
      <c r="A3170" s="1">
        <v>8703099</v>
      </c>
      <c r="B3170" s="1">
        <f t="shared" si="49"/>
        <v>8703099</v>
      </c>
      <c r="C3170" s="1" t="str">
        <f>VLOOKUP(B3170,'LISTADO LINCE'!$A$1:$BF$4008,3,FALSE)</f>
        <v>MOCHILA COMANDO RRD40 NEGRA BLK</v>
      </c>
      <c r="D3170" s="1" t="b">
        <f>IFERROR(VLOOKUP(B3170,'PUBLICADOS EN WEB'!$D$2:$D$4094,1,FALSE)=B3170,"")</f>
        <v>1</v>
      </c>
      <c r="E3170" s="1" t="b">
        <f>IFERROR(VLOOKUP(B3170,'PUBLICADOS EN MELI'!$D$2:$D$12092,1,FALSE)=B3170,"")</f>
        <v>1</v>
      </c>
      <c r="F3170" s="1">
        <f>IF(VLOOKUP(B3170,'LISTADO LINCE'!$A$2:$BF$4824,14,FALSE)&lt;=0,"",VLOOKUP(B3170,'LISTADO LINCE'!$A$2:$BF$4824,14,FALSE))</f>
        <v>6</v>
      </c>
    </row>
    <row r="3171" spans="1:6" hidden="1" x14ac:dyDescent="0.25">
      <c r="A3171" s="1">
        <v>8703100</v>
      </c>
      <c r="B3171" s="1">
        <f t="shared" ref="B3171:B3234" si="50">IF(A3171&lt;&gt;"",IFERROR(A3171*1,""),"")</f>
        <v>8703100</v>
      </c>
      <c r="C3171" s="1" t="str">
        <f>+'LISTADO LINCE'!C3170</f>
        <v>RI¥ONERA POLIA RER</v>
      </c>
      <c r="D3171" s="1" t="str">
        <f>IFERROR(VLOOKUP(B3171,'PUBLICADOS EN WEB'!$D$2:$D$4094,1,FALSE)=B3171,"")</f>
        <v/>
      </c>
      <c r="E3171" s="1" t="str">
        <f>IFERROR(VLOOKUP(B3171,'PUBLICADOS EN MELI'!$D$2:$D$12092,1,FALSE)=B3171,"")</f>
        <v/>
      </c>
      <c r="F3171" s="1" t="str">
        <f>IF(VLOOKUP(B3171,'LISTADO LINCE'!$A$2:$BF$4824,14,FALSE)&lt;=0,"",VLOOKUP(B3171,'LISTADO LINCE'!$A$2:$BF$4824,14,FALSE))</f>
        <v/>
      </c>
    </row>
    <row r="3172" spans="1:6" hidden="1" x14ac:dyDescent="0.25">
      <c r="A3172" s="1">
        <v>8703101</v>
      </c>
      <c r="B3172" s="1">
        <f t="shared" si="50"/>
        <v>8703101</v>
      </c>
      <c r="C3172" s="1" t="str">
        <f>+'LISTADO LINCE'!C3171</f>
        <v>MUSLERA TACTICA RRD8 BLK</v>
      </c>
      <c r="D3172" s="1" t="str">
        <f>IFERROR(VLOOKUP(B3172,'PUBLICADOS EN WEB'!$D$2:$D$4094,1,FALSE)=B3172,"")</f>
        <v/>
      </c>
      <c r="E3172" s="1" t="str">
        <f>IFERROR(VLOOKUP(B3172,'PUBLICADOS EN MELI'!$D$2:$D$12092,1,FALSE)=B3172,"")</f>
        <v/>
      </c>
      <c r="F3172" s="1" t="str">
        <f>IF(VLOOKUP(B3172,'LISTADO LINCE'!$A$2:$BF$4824,14,FALSE)&lt;=0,"",VLOOKUP(B3172,'LISTADO LINCE'!$A$2:$BF$4824,14,FALSE))</f>
        <v/>
      </c>
    </row>
    <row r="3173" spans="1:6" x14ac:dyDescent="0.25">
      <c r="A3173" s="1">
        <v>8703102</v>
      </c>
      <c r="B3173" s="1">
        <f t="shared" si="50"/>
        <v>8703102</v>
      </c>
      <c r="C3173" s="1" t="str">
        <f>VLOOKUP(B3173,'LISTADO LINCE'!$A$1:$BF$4008,3,FALSE)</f>
        <v>RI¥ONERAS SAQUE RAPIDO RRD39 BLK</v>
      </c>
      <c r="D3173" s="1" t="b">
        <f>IFERROR(VLOOKUP(B3173,'PUBLICADOS EN WEB'!$D$2:$D$4094,1,FALSE)=B3173,"")</f>
        <v>1</v>
      </c>
      <c r="E3173" s="1" t="b">
        <f>IFERROR(VLOOKUP(B3173,'PUBLICADOS EN MELI'!$D$2:$D$12092,1,FALSE)=B3173,"")</f>
        <v>1</v>
      </c>
      <c r="F3173" s="1">
        <f>IF(VLOOKUP(B3173,'LISTADO LINCE'!$A$2:$BF$4824,14,FALSE)&lt;=0,"",VLOOKUP(B3173,'LISTADO LINCE'!$A$2:$BF$4824,14,FALSE))</f>
        <v>30</v>
      </c>
    </row>
    <row r="3174" spans="1:6" x14ac:dyDescent="0.25">
      <c r="A3174" s="1">
        <v>8703103</v>
      </c>
      <c r="B3174" s="1">
        <f t="shared" si="50"/>
        <v>8703103</v>
      </c>
      <c r="C3174" s="1" t="str">
        <f>VLOOKUP(B3174,'LISTADO LINCE'!$A$1:$BF$4008,3,FALSE)</f>
        <v>FUNDA FOBUS 4122 SG-239/9 9MM NEWGEN MIN</v>
      </c>
      <c r="D3174" s="1" t="b">
        <f>IFERROR(VLOOKUP(B3174,'PUBLICADOS EN WEB'!$D$2:$D$4094,1,FALSE)=B3174,"")</f>
        <v>1</v>
      </c>
      <c r="E3174" s="1" t="b">
        <f>IFERROR(VLOOKUP(B3174,'PUBLICADOS EN MELI'!$D$2:$D$12092,1,FALSE)=B3174,"")</f>
        <v>1</v>
      </c>
      <c r="F3174" s="1" t="str">
        <f>IF(VLOOKUP(B3174,'LISTADO LINCE'!$A$2:$BF$4824,14,FALSE)&lt;=0,"",VLOOKUP(B3174,'LISTADO LINCE'!$A$2:$BF$4824,14,FALSE))</f>
        <v/>
      </c>
    </row>
    <row r="3175" spans="1:6" hidden="1" x14ac:dyDescent="0.25">
      <c r="A3175" s="1">
        <v>8703104</v>
      </c>
      <c r="B3175" s="1">
        <f t="shared" si="50"/>
        <v>8703104</v>
      </c>
      <c r="C3175" s="1" t="str">
        <f>+'LISTADO LINCE'!C3174</f>
        <v>PORTA CARGAD FOBUS 6909 ND DOMAG 9MM MIN</v>
      </c>
      <c r="D3175" s="1" t="b">
        <f>IFERROR(VLOOKUP(B3175,'PUBLICADOS EN WEB'!$D$2:$D$4094,1,FALSE)=B3175,"")</f>
        <v>1</v>
      </c>
      <c r="E3175" s="1" t="str">
        <f>IFERROR(VLOOKUP(B3175,'PUBLICADOS EN MELI'!$D$2:$D$12092,1,FALSE)=B3175,"")</f>
        <v/>
      </c>
      <c r="F3175" s="1" t="str">
        <f>IF(VLOOKUP(B3175,'LISTADO LINCE'!$A$2:$BF$4824,14,FALSE)&lt;=0,"",VLOOKUP(B3175,'LISTADO LINCE'!$A$2:$BF$4824,14,FALSE))</f>
        <v/>
      </c>
    </row>
    <row r="3176" spans="1:6" hidden="1" x14ac:dyDescent="0.25">
      <c r="A3176" s="1">
        <v>8703105</v>
      </c>
      <c r="B3176" s="1">
        <f t="shared" si="50"/>
        <v>8703105</v>
      </c>
      <c r="C3176" s="1" t="str">
        <f>+'LISTADO LINCE'!C3175</f>
        <v>FUNDA FOBUS 4155 GLCH C BOTON LIBERA MIN</v>
      </c>
      <c r="D3176" s="1" t="b">
        <f>IFERROR(VLOOKUP(B3176,'PUBLICADOS EN WEB'!$D$2:$D$4094,1,FALSE)=B3176,"")</f>
        <v>1</v>
      </c>
      <c r="E3176" s="1" t="str">
        <f>IFERROR(VLOOKUP(B3176,'PUBLICADOS EN MELI'!$D$2:$D$12092,1,FALSE)=B3176,"")</f>
        <v/>
      </c>
      <c r="F3176" s="1" t="str">
        <f>IF(VLOOKUP(B3176,'LISTADO LINCE'!$A$2:$BF$4824,14,FALSE)&lt;=0,"",VLOOKUP(B3176,'LISTADO LINCE'!$A$2:$BF$4824,14,FALSE))</f>
        <v/>
      </c>
    </row>
    <row r="3177" spans="1:6" hidden="1" x14ac:dyDescent="0.25">
      <c r="A3177" s="1">
        <v>8703106</v>
      </c>
      <c r="B3177" s="1">
        <f t="shared" si="50"/>
        <v>8703106</v>
      </c>
      <c r="C3177" s="1" t="str">
        <f>+'LISTADO LINCE'!C3176</f>
        <v>FUNDA FOBUS 4156 BRCH C BOTON MIN</v>
      </c>
      <c r="D3177" s="1" t="b">
        <f>IFERROR(VLOOKUP(B3177,'PUBLICADOS EN WEB'!$D$2:$D$4094,1,FALSE)=B3177,"")</f>
        <v>1</v>
      </c>
      <c r="E3177" s="1" t="str">
        <f>IFERROR(VLOOKUP(B3177,'PUBLICADOS EN MELI'!$D$2:$D$12092,1,FALSE)=B3177,"")</f>
        <v/>
      </c>
      <c r="F3177" s="1" t="str">
        <f>IF(VLOOKUP(B3177,'LISTADO LINCE'!$A$2:$BF$4824,14,FALSE)&lt;=0,"",VLOOKUP(B3177,'LISTADO LINCE'!$A$2:$BF$4824,14,FALSE))</f>
        <v/>
      </c>
    </row>
    <row r="3178" spans="1:6" hidden="1" x14ac:dyDescent="0.25">
      <c r="A3178" s="1">
        <v>8703107</v>
      </c>
      <c r="B3178" s="1">
        <f t="shared" si="50"/>
        <v>8703107</v>
      </c>
      <c r="C3178" s="1" t="str">
        <f>+'LISTADO LINCE'!C3177</f>
        <v>FUNDA FOBUS 4157 TACHC BOTON MIN</v>
      </c>
      <c r="D3178" s="1" t="b">
        <f>IFERROR(VLOOKUP(B3178,'PUBLICADOS EN WEB'!$D$2:$D$4094,1,FALSE)=B3178,"")</f>
        <v>1</v>
      </c>
      <c r="E3178" s="1" t="str">
        <f>IFERROR(VLOOKUP(B3178,'PUBLICADOS EN MELI'!$D$2:$D$12092,1,FALSE)=B3178,"")</f>
        <v/>
      </c>
      <c r="F3178" s="1" t="str">
        <f>IF(VLOOKUP(B3178,'LISTADO LINCE'!$A$2:$BF$4824,14,FALSE)&lt;=0,"",VLOOKUP(B3178,'LISTADO LINCE'!$A$2:$BF$4824,14,FALSE))</f>
        <v/>
      </c>
    </row>
    <row r="3179" spans="1:6" hidden="1" x14ac:dyDescent="0.25">
      <c r="A3179" s="1">
        <v>8703108</v>
      </c>
      <c r="B3179" s="1">
        <f t="shared" si="50"/>
        <v>8703108</v>
      </c>
      <c r="C3179" s="1" t="str">
        <f>+'LISTADO LINCE'!C3178</f>
        <v>PORTA CARGADOR FOBUS DSS1 MIN</v>
      </c>
      <c r="D3179" s="1" t="b">
        <f>IFERROR(VLOOKUP(B3179,'PUBLICADOS EN WEB'!$D$2:$D$4094,1,FALSE)=B3179,"")</f>
        <v>1</v>
      </c>
      <c r="E3179" s="1" t="str">
        <f>IFERROR(VLOOKUP(B3179,'PUBLICADOS EN MELI'!$D$2:$D$12092,1,FALSE)=B3179,"")</f>
        <v/>
      </c>
      <c r="F3179" s="1" t="str">
        <f>IF(VLOOKUP(B3179,'LISTADO LINCE'!$A$2:$BF$4824,14,FALSE)&lt;=0,"",VLOOKUP(B3179,'LISTADO LINCE'!$A$2:$BF$4824,14,FALSE))</f>
        <v/>
      </c>
    </row>
    <row r="3180" spans="1:6" hidden="1" x14ac:dyDescent="0.25">
      <c r="A3180" s="1">
        <v>8703109</v>
      </c>
      <c r="B3180" s="1">
        <f t="shared" si="50"/>
        <v>8703109</v>
      </c>
      <c r="C3180" s="1" t="str">
        <f>+'LISTADO LINCE'!C3179</f>
        <v>FUNDA FOBUS 4102 GL2 ND GLOCK 17/19 MIN</v>
      </c>
      <c r="D3180" s="1" t="str">
        <f>IFERROR(VLOOKUP(B3180,'PUBLICADOS EN WEB'!$D$2:$D$4094,1,FALSE)=B3180,"")</f>
        <v/>
      </c>
      <c r="E3180" s="1" t="str">
        <f>IFERROR(VLOOKUP(B3180,'PUBLICADOS EN MELI'!$D$2:$D$12092,1,FALSE)=B3180,"")</f>
        <v/>
      </c>
      <c r="F3180" s="1">
        <f>IF(VLOOKUP(B3180,'LISTADO LINCE'!$A$2:$BF$4824,14,FALSE)&lt;=0,"",VLOOKUP(B3180,'LISTADO LINCE'!$A$2:$BF$4824,14,FALSE))</f>
        <v>1</v>
      </c>
    </row>
    <row r="3181" spans="1:6" x14ac:dyDescent="0.25">
      <c r="A3181" s="1">
        <v>8703110</v>
      </c>
      <c r="B3181" s="1">
        <f t="shared" si="50"/>
        <v>8703110</v>
      </c>
      <c r="C3181" s="1" t="str">
        <f>VLOOKUP(B3181,'LISTADO LINCE'!$A$1:$BF$4008,3,FALSE)</f>
        <v>MUSLERA GEO D/SEGURO MAZ</v>
      </c>
      <c r="D3181" s="1" t="b">
        <f>IFERROR(VLOOKUP(B3181,'PUBLICADOS EN WEB'!$D$2:$D$4094,1,FALSE)=B3181,"")</f>
        <v>1</v>
      </c>
      <c r="E3181" s="1" t="b">
        <f>IFERROR(VLOOKUP(B3181,'PUBLICADOS EN MELI'!$D$2:$D$12092,1,FALSE)=B3181,"")</f>
        <v>1</v>
      </c>
      <c r="F3181" s="1">
        <f>IF(VLOOKUP(B3181,'LISTADO LINCE'!$A$2:$BF$4824,14,FALSE)&lt;=0,"",VLOOKUP(B3181,'LISTADO LINCE'!$A$2:$BF$4824,14,FALSE))</f>
        <v>15</v>
      </c>
    </row>
    <row r="3182" spans="1:6" hidden="1" x14ac:dyDescent="0.25">
      <c r="A3182" s="1">
        <v>8703111</v>
      </c>
      <c r="B3182" s="1">
        <f t="shared" si="50"/>
        <v>8703111</v>
      </c>
      <c r="C3182" s="1" t="str">
        <f>+'LISTADO LINCE'!C3181</f>
        <v>MIRA LASER CAT BERSA THUNDER 9-40 MIN 18</v>
      </c>
      <c r="D3182" s="1" t="b">
        <f>IFERROR(VLOOKUP(B3182,'PUBLICADOS EN WEB'!$D$2:$D$4094,1,FALSE)=B3182,"")</f>
        <v>1</v>
      </c>
      <c r="E3182" s="1" t="str">
        <f>IFERROR(VLOOKUP(B3182,'PUBLICADOS EN MELI'!$D$2:$D$12092,1,FALSE)=B3182,"")</f>
        <v/>
      </c>
      <c r="F3182" s="1">
        <f>IF(VLOOKUP(B3182,'LISTADO LINCE'!$A$2:$BF$4824,14,FALSE)&lt;=0,"",VLOOKUP(B3182,'LISTADO LINCE'!$A$2:$BF$4824,14,FALSE))</f>
        <v>1</v>
      </c>
    </row>
    <row r="3183" spans="1:6" hidden="1" x14ac:dyDescent="0.25">
      <c r="A3183" s="1">
        <v>8703112</v>
      </c>
      <c r="B3183" s="1">
        <f t="shared" si="50"/>
        <v>8703112</v>
      </c>
      <c r="C3183" s="1" t="str">
        <f>+'LISTADO LINCE'!C3182</f>
        <v>MIRA LASER CAT P/BERSA PRO MIN 20/2,1</v>
      </c>
      <c r="D3183" s="1" t="b">
        <f>IFERROR(VLOOKUP(B3183,'PUBLICADOS EN WEB'!$D$2:$D$4094,1,FALSE)=B3183,"")</f>
        <v>1</v>
      </c>
      <c r="E3183" s="1" t="str">
        <f>IFERROR(VLOOKUP(B3183,'PUBLICADOS EN MELI'!$D$2:$D$12092,1,FALSE)=B3183,"")</f>
        <v/>
      </c>
      <c r="F3183" s="1" t="str">
        <f>IF(VLOOKUP(B3183,'LISTADO LINCE'!$A$2:$BF$4824,14,FALSE)&lt;=0,"",VLOOKUP(B3183,'LISTADO LINCE'!$A$2:$BF$4824,14,FALSE))</f>
        <v/>
      </c>
    </row>
    <row r="3184" spans="1:6" hidden="1" x14ac:dyDescent="0.25">
      <c r="A3184" s="1">
        <v>8703113</v>
      </c>
      <c r="B3184" s="1">
        <f t="shared" si="50"/>
        <v>8703113</v>
      </c>
      <c r="C3184" s="1" t="str">
        <f>+'LISTADO LINCE'!C3183</f>
        <v>MIRA LASER CAT PGLOCK 17-19-22-23 MIN 20</v>
      </c>
      <c r="D3184" s="1" t="b">
        <f>IFERROR(VLOOKUP(B3184,'PUBLICADOS EN WEB'!$D$2:$D$4094,1,FALSE)=B3184,"")</f>
        <v>1</v>
      </c>
      <c r="E3184" s="1" t="str">
        <f>IFERROR(VLOOKUP(B3184,'PUBLICADOS EN MELI'!$D$2:$D$12092,1,FALSE)=B3184,"")</f>
        <v/>
      </c>
      <c r="F3184" s="1" t="str">
        <f>IF(VLOOKUP(B3184,'LISTADO LINCE'!$A$2:$BF$4824,14,FALSE)&lt;=0,"",VLOOKUP(B3184,'LISTADO LINCE'!$A$2:$BF$4824,14,FALSE))</f>
        <v/>
      </c>
    </row>
    <row r="3185" spans="1:6" hidden="1" x14ac:dyDescent="0.25">
      <c r="A3185" s="1">
        <v>8703114</v>
      </c>
      <c r="B3185" s="1">
        <f t="shared" si="50"/>
        <v>8703114</v>
      </c>
      <c r="C3185" s="1" t="str">
        <f>+'LISTADO LINCE'!C3184</f>
        <v>MIRA LASER +LINTERNA+DISPARAD TACTIL RER</v>
      </c>
      <c r="D3185" s="1" t="str">
        <f>IFERROR(VLOOKUP(B3185,'PUBLICADOS EN WEB'!$D$2:$D$4094,1,FALSE)=B3185,"")</f>
        <v/>
      </c>
      <c r="E3185" s="1" t="str">
        <f>IFERROR(VLOOKUP(B3185,'PUBLICADOS EN MELI'!$D$2:$D$12092,1,FALSE)=B3185,"")</f>
        <v/>
      </c>
      <c r="F3185" s="1" t="str">
        <f>IF(VLOOKUP(B3185,'LISTADO LINCE'!$A$2:$BF$4824,14,FALSE)&lt;=0,"",VLOOKUP(B3185,'LISTADO LINCE'!$A$2:$BF$4824,14,FALSE))</f>
        <v/>
      </c>
    </row>
    <row r="3186" spans="1:6" hidden="1" x14ac:dyDescent="0.25">
      <c r="A3186" s="1">
        <v>8703115</v>
      </c>
      <c r="B3186" s="1">
        <f t="shared" si="50"/>
        <v>8703115</v>
      </c>
      <c r="C3186" s="1" t="str">
        <f>+'LISTADO LINCE'!C3185</f>
        <v>FUNDA FOBUS 4108 EM17 GLOCK 17 TACT MIN</v>
      </c>
      <c r="D3186" s="1" t="str">
        <f>IFERROR(VLOOKUP(B3186,'PUBLICADOS EN WEB'!$D$2:$D$4094,1,FALSE)=B3186,"")</f>
        <v/>
      </c>
      <c r="E3186" s="1" t="str">
        <f>IFERROR(VLOOKUP(B3186,'PUBLICADOS EN MELI'!$D$2:$D$12092,1,FALSE)=B3186,"")</f>
        <v/>
      </c>
      <c r="F3186" s="1" t="str">
        <f>IF(VLOOKUP(B3186,'LISTADO LINCE'!$A$2:$BF$4824,14,FALSE)&lt;=0,"",VLOOKUP(B3186,'LISTADO LINCE'!$A$2:$BF$4824,14,FALSE))</f>
        <v/>
      </c>
    </row>
    <row r="3187" spans="1:6" hidden="1" x14ac:dyDescent="0.25">
      <c r="A3187" s="1">
        <v>8703116</v>
      </c>
      <c r="B3187" s="1">
        <f t="shared" si="50"/>
        <v>8703116</v>
      </c>
      <c r="C3187" s="1" t="str">
        <f>+'LISTADO LINCE'!C3186</f>
        <v>FUNDA FOBUS 4112 75D CZ-75D MIN</v>
      </c>
      <c r="D3187" s="1" t="str">
        <f>IFERROR(VLOOKUP(B3187,'PUBLICADOS EN WEB'!$D$2:$D$4094,1,FALSE)=B3187,"")</f>
        <v/>
      </c>
      <c r="E3187" s="1" t="str">
        <f>IFERROR(VLOOKUP(B3187,'PUBLICADOS EN MELI'!$D$2:$D$12092,1,FALSE)=B3187,"")</f>
        <v/>
      </c>
      <c r="F3187" s="1">
        <f>IF(VLOOKUP(B3187,'LISTADO LINCE'!$A$2:$BF$4824,14,FALSE)&lt;=0,"",VLOOKUP(B3187,'LISTADO LINCE'!$A$2:$BF$4824,14,FALSE))</f>
        <v>1</v>
      </c>
    </row>
    <row r="3188" spans="1:6" hidden="1" x14ac:dyDescent="0.25">
      <c r="A3188" s="1">
        <v>8703117</v>
      </c>
      <c r="B3188" s="1">
        <f t="shared" si="50"/>
        <v>8703117</v>
      </c>
      <c r="C3188" s="1" t="str">
        <f>+'LISTADO LINCE'!C3187</f>
        <v>FUNDA FOBUS 4115 BR-2 BERET 92F TAUR MIN</v>
      </c>
      <c r="D3188" s="1" t="str">
        <f>IFERROR(VLOOKUP(B3188,'PUBLICADOS EN WEB'!$D$2:$D$4094,1,FALSE)=B3188,"")</f>
        <v/>
      </c>
      <c r="E3188" s="1" t="str">
        <f>IFERROR(VLOOKUP(B3188,'PUBLICADOS EN MELI'!$D$2:$D$12092,1,FALSE)=B3188,"")</f>
        <v/>
      </c>
      <c r="F3188" s="1">
        <f>IF(VLOOKUP(B3188,'LISTADO LINCE'!$A$2:$BF$4824,14,FALSE)&lt;=0,"",VLOOKUP(B3188,'LISTADO LINCE'!$A$2:$BF$4824,14,FALSE))</f>
        <v>2</v>
      </c>
    </row>
    <row r="3189" spans="1:6" hidden="1" x14ac:dyDescent="0.25">
      <c r="A3189" s="1">
        <v>8703118</v>
      </c>
      <c r="B3189" s="1">
        <f t="shared" si="50"/>
        <v>8703118</v>
      </c>
      <c r="C3189" s="1" t="str">
        <f>+'LISTADO LINCE'!C3188</f>
        <v>FUNDA FOBUS 4117 BRS-ND BERET PX4 ST MIN</v>
      </c>
      <c r="D3189" s="1" t="str">
        <f>IFERROR(VLOOKUP(B3189,'PUBLICADOS EN WEB'!$D$2:$D$4094,1,FALSE)=B3189,"")</f>
        <v/>
      </c>
      <c r="E3189" s="1" t="str">
        <f>IFERROR(VLOOKUP(B3189,'PUBLICADOS EN MELI'!$D$2:$D$12092,1,FALSE)=B3189,"")</f>
        <v/>
      </c>
      <c r="F3189" s="1">
        <f>IF(VLOOKUP(B3189,'LISTADO LINCE'!$A$2:$BF$4824,14,FALSE)&lt;=0,"",VLOOKUP(B3189,'LISTADO LINCE'!$A$2:$BF$4824,14,FALSE))</f>
        <v>3</v>
      </c>
    </row>
    <row r="3190" spans="1:6" hidden="1" x14ac:dyDescent="0.25">
      <c r="A3190" s="1">
        <v>8703119</v>
      </c>
      <c r="B3190" s="1">
        <f t="shared" si="50"/>
        <v>8703119</v>
      </c>
      <c r="C3190" s="1" t="str">
        <f>+'LISTADO LINCE'!C3189</f>
        <v>FUNDA FOBUS 4139 JR-2 SH JERICHO FL MIN</v>
      </c>
      <c r="D3190" s="1" t="str">
        <f>IFERROR(VLOOKUP(B3190,'PUBLICADOS EN WEB'!$D$2:$D$4094,1,FALSE)=B3190,"")</f>
        <v/>
      </c>
      <c r="E3190" s="1" t="str">
        <f>IFERROR(VLOOKUP(B3190,'PUBLICADOS EN MELI'!$D$2:$D$12092,1,FALSE)=B3190,"")</f>
        <v/>
      </c>
      <c r="F3190" s="1">
        <f>IF(VLOOKUP(B3190,'LISTADO LINCE'!$A$2:$BF$4824,14,FALSE)&lt;=0,"",VLOOKUP(B3190,'LISTADO LINCE'!$A$2:$BF$4824,14,FALSE))</f>
        <v>1</v>
      </c>
    </row>
    <row r="3191" spans="1:6" hidden="1" x14ac:dyDescent="0.25">
      <c r="A3191" s="1">
        <v>8703120</v>
      </c>
      <c r="B3191" s="1">
        <f t="shared" si="50"/>
        <v>8703120</v>
      </c>
      <c r="C3191" s="1" t="str">
        <f>+'LISTADO LINCE'!C3190</f>
        <v>FUNDA FOBUS UNIVERSAL IWBM HOLSTERS MIN</v>
      </c>
      <c r="D3191" s="1" t="str">
        <f>IFERROR(VLOOKUP(B3191,'PUBLICADOS EN WEB'!$D$2:$D$4094,1,FALSE)=B3191,"")</f>
        <v/>
      </c>
      <c r="E3191" s="1" t="str">
        <f>IFERROR(VLOOKUP(B3191,'PUBLICADOS EN MELI'!$D$2:$D$12092,1,FALSE)=B3191,"")</f>
        <v/>
      </c>
      <c r="F3191" s="1" t="str">
        <f>IF(VLOOKUP(B3191,'LISTADO LINCE'!$A$2:$BF$4824,14,FALSE)&lt;=0,"",VLOOKUP(B3191,'LISTADO LINCE'!$A$2:$BF$4824,14,FALSE))</f>
        <v/>
      </c>
    </row>
    <row r="3192" spans="1:6" hidden="1" x14ac:dyDescent="0.25">
      <c r="A3192" s="1">
        <v>8703121</v>
      </c>
      <c r="B3192" s="1">
        <f t="shared" si="50"/>
        <v>8703121</v>
      </c>
      <c r="C3192" s="1" t="str">
        <f>+'LISTADO LINCE'!C3191</f>
        <v>RINIONER PORTA PIST. OLA RIN-121 RER</v>
      </c>
      <c r="D3192" s="1" t="str">
        <f>IFERROR(VLOOKUP(B3192,'PUBLICADOS EN WEB'!$D$2:$D$4094,1,FALSE)=B3192,"")</f>
        <v/>
      </c>
      <c r="E3192" s="1" t="str">
        <f>IFERROR(VLOOKUP(B3192,'PUBLICADOS EN MELI'!$D$2:$D$12092,1,FALSE)=B3192,"")</f>
        <v/>
      </c>
      <c r="F3192" s="1" t="str">
        <f>IF(VLOOKUP(B3192,'LISTADO LINCE'!$A$2:$BF$4824,14,FALSE)&lt;=0,"",VLOOKUP(B3192,'LISTADO LINCE'!$A$2:$BF$4824,14,FALSE))</f>
        <v/>
      </c>
    </row>
    <row r="3193" spans="1:6" hidden="1" x14ac:dyDescent="0.25">
      <c r="A3193" s="1">
        <v>8703122</v>
      </c>
      <c r="B3193" s="1">
        <f t="shared" si="50"/>
        <v>8703122</v>
      </c>
      <c r="C3193" s="1" t="str">
        <f>+'LISTADO LINCE'!C3192</f>
        <v>FUNDA FOBUS 4124/5 RBT 17/19 MIN</v>
      </c>
      <c r="D3193" s="1" t="str">
        <f>IFERROR(VLOOKUP(B3193,'PUBLICADOS EN WEB'!$D$2:$D$4094,1,FALSE)=B3193,"")</f>
        <v/>
      </c>
      <c r="E3193" s="1" t="str">
        <f>IFERROR(VLOOKUP(B3193,'PUBLICADOS EN MELI'!$D$2:$D$12092,1,FALSE)=B3193,"")</f>
        <v/>
      </c>
      <c r="F3193" s="1" t="str">
        <f>IF(VLOOKUP(B3193,'LISTADO LINCE'!$A$2:$BF$4824,14,FALSE)&lt;=0,"",VLOOKUP(B3193,'LISTADO LINCE'!$A$2:$BF$4824,14,FALSE))</f>
        <v/>
      </c>
    </row>
    <row r="3194" spans="1:6" hidden="1" x14ac:dyDescent="0.25">
      <c r="A3194" s="1">
        <v>8703128</v>
      </c>
      <c r="B3194" s="1">
        <f t="shared" si="50"/>
        <v>8703128</v>
      </c>
      <c r="C3194" s="1" t="str">
        <f>+'LISTADO LINCE'!C3193</f>
        <v>FUNDA FOBUS CON PLAT. MOLLE GLOCK MIN</v>
      </c>
      <c r="D3194" s="1" t="str">
        <f>IFERROR(VLOOKUP(B3194,'PUBLICADOS EN WEB'!$D$2:$D$4094,1,FALSE)=B3194,"")</f>
        <v/>
      </c>
      <c r="E3194" s="1" t="str">
        <f>IFERROR(VLOOKUP(B3194,'PUBLICADOS EN MELI'!$D$2:$D$12092,1,FALSE)=B3194,"")</f>
        <v/>
      </c>
      <c r="F3194" s="1">
        <f>IF(VLOOKUP(B3194,'LISTADO LINCE'!$A$2:$BF$4824,14,FALSE)&lt;=0,"",VLOOKUP(B3194,'LISTADO LINCE'!$A$2:$BF$4824,14,FALSE))</f>
        <v>3</v>
      </c>
    </row>
    <row r="3195" spans="1:6" hidden="1" x14ac:dyDescent="0.25">
      <c r="A3195" s="1">
        <v>8703135</v>
      </c>
      <c r="B3195" s="1">
        <f t="shared" si="50"/>
        <v>8703135</v>
      </c>
      <c r="C3195" s="1" t="str">
        <f>+'LISTADO LINCE'!C3194</f>
        <v>PIST. CUERO AVENGER TANFOGLIO LARGA RER</v>
      </c>
      <c r="D3195" s="1" t="str">
        <f>IFERROR(VLOOKUP(B3195,'PUBLICADOS EN WEB'!$D$2:$D$4094,1,FALSE)=B3195,"")</f>
        <v/>
      </c>
      <c r="E3195" s="1" t="str">
        <f>IFERROR(VLOOKUP(B3195,'PUBLICADOS EN MELI'!$D$2:$D$12092,1,FALSE)=B3195,"")</f>
        <v/>
      </c>
      <c r="F3195" s="1" t="str">
        <f>IF(VLOOKUP(B3195,'LISTADO LINCE'!$A$2:$BF$4824,14,FALSE)&lt;=0,"",VLOOKUP(B3195,'LISTADO LINCE'!$A$2:$BF$4824,14,FALSE))</f>
        <v/>
      </c>
    </row>
    <row r="3196" spans="1:6" hidden="1" x14ac:dyDescent="0.25">
      <c r="A3196" s="1">
        <v>8703138</v>
      </c>
      <c r="B3196" s="1">
        <f t="shared" si="50"/>
        <v>8703138</v>
      </c>
      <c r="C3196" s="1" t="str">
        <f>+'LISTADO LINCE'!C3195</f>
        <v>PIST. CUERO AVENCER TANFOGLIO CORTA RER</v>
      </c>
      <c r="D3196" s="1" t="str">
        <f>IFERROR(VLOOKUP(B3196,'PUBLICADOS EN WEB'!$D$2:$D$4094,1,FALSE)=B3196,"")</f>
        <v/>
      </c>
      <c r="E3196" s="1" t="str">
        <f>IFERROR(VLOOKUP(B3196,'PUBLICADOS EN MELI'!$D$2:$D$12092,1,FALSE)=B3196,"")</f>
        <v/>
      </c>
      <c r="F3196" s="1" t="str">
        <f>IF(VLOOKUP(B3196,'LISTADO LINCE'!$A$2:$BF$4824,14,FALSE)&lt;=0,"",VLOOKUP(B3196,'LISTADO LINCE'!$A$2:$BF$4824,14,FALSE))</f>
        <v/>
      </c>
    </row>
    <row r="3197" spans="1:6" hidden="1" x14ac:dyDescent="0.25">
      <c r="A3197" s="1">
        <v>8703140</v>
      </c>
      <c r="B3197" s="1">
        <f t="shared" si="50"/>
        <v>8703140</v>
      </c>
      <c r="C3197" s="1" t="str">
        <f>+'LISTADO LINCE'!C3196</f>
        <v>NN</v>
      </c>
      <c r="D3197" s="1" t="str">
        <f>IFERROR(VLOOKUP(B3197,'PUBLICADOS EN WEB'!$D$2:$D$4094,1,FALSE)=B3197,"")</f>
        <v/>
      </c>
      <c r="E3197" s="1" t="str">
        <f>IFERROR(VLOOKUP(B3197,'PUBLICADOS EN MELI'!$D$2:$D$12092,1,FALSE)=B3197,"")</f>
        <v/>
      </c>
      <c r="F3197" s="1">
        <f>IF(VLOOKUP(B3197,'LISTADO LINCE'!$A$2:$BF$4824,14,FALSE)&lt;=0,"",VLOOKUP(B3197,'LISTADO LINCE'!$A$2:$BF$4824,14,FALSE))</f>
        <v>1</v>
      </c>
    </row>
    <row r="3198" spans="1:6" x14ac:dyDescent="0.25">
      <c r="A3198" s="1">
        <v>8703150</v>
      </c>
      <c r="B3198" s="1">
        <f t="shared" si="50"/>
        <v>8703150</v>
      </c>
      <c r="C3198" s="1" t="str">
        <f>VLOOKUP(B3198,'LISTADO LINCE'!$A$1:$BF$4008,3,FALSE)</f>
        <v>RINIONERA WOODPACK NEGRA BLK</v>
      </c>
      <c r="D3198" s="1" t="b">
        <f>IFERROR(VLOOKUP(B3198,'PUBLICADOS EN WEB'!$D$2:$D$4094,1,FALSE)=B3198,"")</f>
        <v>1</v>
      </c>
      <c r="E3198" s="1" t="b">
        <f>IFERROR(VLOOKUP(B3198,'PUBLICADOS EN MELI'!$D$2:$D$12092,1,FALSE)=B3198,"")</f>
        <v>1</v>
      </c>
      <c r="F3198" s="1">
        <f>IF(VLOOKUP(B3198,'LISTADO LINCE'!$A$2:$BF$4824,14,FALSE)&lt;=0,"",VLOOKUP(B3198,'LISTADO LINCE'!$A$2:$BF$4824,14,FALSE))</f>
        <v>15</v>
      </c>
    </row>
    <row r="3199" spans="1:6" x14ac:dyDescent="0.25">
      <c r="A3199" s="1">
        <v>8703151</v>
      </c>
      <c r="B3199" s="1">
        <f t="shared" si="50"/>
        <v>8703151</v>
      </c>
      <c r="C3199" s="1" t="str">
        <f>VLOOKUP(B3199,'LISTADO LINCE'!$A$1:$BF$4008,3,FALSE)</f>
        <v>RINIONERA WOODPACK CAMUFLADA BLK</v>
      </c>
      <c r="D3199" s="1" t="b">
        <f>IFERROR(VLOOKUP(B3199,'PUBLICADOS EN WEB'!$D$2:$D$4094,1,FALSE)=B3199,"")</f>
        <v>1</v>
      </c>
      <c r="E3199" s="1" t="b">
        <f>IFERROR(VLOOKUP(B3199,'PUBLICADOS EN MELI'!$D$2:$D$12092,1,FALSE)=B3199,"")</f>
        <v>1</v>
      </c>
      <c r="F3199" s="1">
        <f>IF(VLOOKUP(B3199,'LISTADO LINCE'!$A$2:$BF$4824,14,FALSE)&lt;=0,"",VLOOKUP(B3199,'LISTADO LINCE'!$A$2:$BF$4824,14,FALSE))</f>
        <v>8</v>
      </c>
    </row>
    <row r="3200" spans="1:6" x14ac:dyDescent="0.25">
      <c r="A3200" s="1">
        <v>8703152</v>
      </c>
      <c r="B3200" s="1">
        <f t="shared" si="50"/>
        <v>8703152</v>
      </c>
      <c r="C3200" s="1" t="str">
        <f>VLOOKUP(B3200,'LISTADO LINCE'!$A$1:$BF$4008,3,FALSE)</f>
        <v>RINIONERA WOODPACK VERDE BLK</v>
      </c>
      <c r="D3200" s="1" t="b">
        <f>IFERROR(VLOOKUP(B3200,'PUBLICADOS EN WEB'!$D$2:$D$4094,1,FALSE)=B3200,"")</f>
        <v>1</v>
      </c>
      <c r="E3200" s="1" t="b">
        <f>IFERROR(VLOOKUP(B3200,'PUBLICADOS EN MELI'!$D$2:$D$12092,1,FALSE)=B3200,"")</f>
        <v>1</v>
      </c>
      <c r="F3200" s="1">
        <f>IF(VLOOKUP(B3200,'LISTADO LINCE'!$A$2:$BF$4824,14,FALSE)&lt;=0,"",VLOOKUP(B3200,'LISTADO LINCE'!$A$2:$BF$4824,14,FALSE))</f>
        <v>5</v>
      </c>
    </row>
    <row r="3201" spans="1:6" hidden="1" x14ac:dyDescent="0.25">
      <c r="A3201" s="1">
        <v>8703153</v>
      </c>
      <c r="B3201" s="1">
        <f t="shared" si="50"/>
        <v>8703153</v>
      </c>
      <c r="C3201" s="1" t="str">
        <f>+'LISTADO LINCE'!C3200</f>
        <v>RINIONERA WOODPACK CPBL BLK</v>
      </c>
      <c r="D3201" s="1" t="str">
        <f>IFERROR(VLOOKUP(B3201,'PUBLICADOS EN WEB'!$D$2:$D$4094,1,FALSE)=B3201,"")</f>
        <v/>
      </c>
      <c r="E3201" s="1" t="str">
        <f>IFERROR(VLOOKUP(B3201,'PUBLICADOS EN MELI'!$D$2:$D$12092,1,FALSE)=B3201,"")</f>
        <v/>
      </c>
      <c r="F3201" s="1">
        <f>IF(VLOOKUP(B3201,'LISTADO LINCE'!$A$2:$BF$4824,14,FALSE)&lt;=0,"",VLOOKUP(B3201,'LISTADO LINCE'!$A$2:$BF$4824,14,FALSE))</f>
        <v>1</v>
      </c>
    </row>
    <row r="3202" spans="1:6" hidden="1" x14ac:dyDescent="0.25">
      <c r="A3202" s="1">
        <v>8703155</v>
      </c>
      <c r="B3202" s="1">
        <f t="shared" si="50"/>
        <v>8703155</v>
      </c>
      <c r="C3202" s="1" t="str">
        <f>+'LISTADO LINCE'!C3201</f>
        <v>FUNDA FOBUS 4155 GLOCK 17/19 C/BOT MIN</v>
      </c>
      <c r="D3202" s="1" t="str">
        <f>IFERROR(VLOOKUP(B3202,'PUBLICADOS EN WEB'!$D$2:$D$4094,1,FALSE)=B3202,"")</f>
        <v/>
      </c>
      <c r="E3202" s="1" t="str">
        <f>IFERROR(VLOOKUP(B3202,'PUBLICADOS EN MELI'!$D$2:$D$12092,1,FALSE)=B3202,"")</f>
        <v/>
      </c>
      <c r="F3202" s="1" t="str">
        <f>IF(VLOOKUP(B3202,'LISTADO LINCE'!$A$2:$BF$4824,14,FALSE)&lt;=0,"",VLOOKUP(B3202,'LISTADO LINCE'!$A$2:$BF$4824,14,FALSE))</f>
        <v/>
      </c>
    </row>
    <row r="3203" spans="1:6" hidden="1" x14ac:dyDescent="0.25">
      <c r="A3203" s="1">
        <v>8703157</v>
      </c>
      <c r="B3203" s="1">
        <f t="shared" si="50"/>
        <v>8703157</v>
      </c>
      <c r="C3203" s="1" t="str">
        <f>+'LISTADO LINCE'!C3202</f>
        <v>FUNDA FOBUS 4147 TAURUS 24/7 C/BOT MIN</v>
      </c>
      <c r="D3203" s="1" t="b">
        <f>IFERROR(VLOOKUP(B3203,'PUBLICADOS EN WEB'!$D$2:$D$4094,1,FALSE)=B3203,"")</f>
        <v>1</v>
      </c>
      <c r="E3203" s="1" t="str">
        <f>IFERROR(VLOOKUP(B3203,'PUBLICADOS EN MELI'!$D$2:$D$12092,1,FALSE)=B3203,"")</f>
        <v/>
      </c>
      <c r="F3203" s="1">
        <f>IF(VLOOKUP(B3203,'LISTADO LINCE'!$A$2:$BF$4824,14,FALSE)&lt;=0,"",VLOOKUP(B3203,'LISTADO LINCE'!$A$2:$BF$4824,14,FALSE))</f>
        <v>4</v>
      </c>
    </row>
    <row r="3204" spans="1:6" hidden="1" x14ac:dyDescent="0.25">
      <c r="A3204" s="1">
        <v>8703158</v>
      </c>
      <c r="B3204" s="1">
        <f t="shared" si="50"/>
        <v>8703158</v>
      </c>
      <c r="C3204" s="1" t="str">
        <f>+'LISTADO LINCE'!C3203</f>
        <v>FUNDA INFANTERIA</v>
      </c>
      <c r="D3204" s="1" t="str">
        <f>IFERROR(VLOOKUP(B3204,'PUBLICADOS EN WEB'!$D$2:$D$4094,1,FALSE)=B3204,"")</f>
        <v/>
      </c>
      <c r="E3204" s="1" t="str">
        <f>IFERROR(VLOOKUP(B3204,'PUBLICADOS EN MELI'!$D$2:$D$12092,1,FALSE)=B3204,"")</f>
        <v/>
      </c>
      <c r="F3204" s="1" t="str">
        <f>IF(VLOOKUP(B3204,'LISTADO LINCE'!$A$2:$BF$4824,14,FALSE)&lt;=0,"",VLOOKUP(B3204,'LISTADO LINCE'!$A$2:$BF$4824,14,FALSE))</f>
        <v/>
      </c>
    </row>
    <row r="3205" spans="1:6" x14ac:dyDescent="0.25">
      <c r="A3205" s="1">
        <v>8703162</v>
      </c>
      <c r="B3205" s="1">
        <f t="shared" si="50"/>
        <v>8703162</v>
      </c>
      <c r="C3205" s="1" t="str">
        <f>VLOOKUP(B3205,'LISTADO LINCE'!$A$1:$BF$4008,3,FALSE)</f>
        <v>MUSLERA PARA FOBUS ETCH 04 ETC</v>
      </c>
      <c r="D3205" s="1" t="b">
        <f>IFERROR(VLOOKUP(B3205,'PUBLICADOS EN WEB'!$D$2:$D$4094,1,FALSE)=B3205,"")</f>
        <v>1</v>
      </c>
      <c r="E3205" s="1" t="b">
        <f>IFERROR(VLOOKUP(B3205,'PUBLICADOS EN MELI'!$D$2:$D$12092,1,FALSE)=B3205,"")</f>
        <v>1</v>
      </c>
      <c r="F3205" s="1">
        <f>IF(VLOOKUP(B3205,'LISTADO LINCE'!$A$2:$BF$4824,14,FALSE)&lt;=0,"",VLOOKUP(B3205,'LISTADO LINCE'!$A$2:$BF$4824,14,FALSE))</f>
        <v>6</v>
      </c>
    </row>
    <row r="3206" spans="1:6" x14ac:dyDescent="0.25">
      <c r="A3206" s="1">
        <v>8703197</v>
      </c>
      <c r="B3206" s="1">
        <f t="shared" si="50"/>
        <v>8703197</v>
      </c>
      <c r="C3206" s="1" t="str">
        <f>VLOOKUP(B3206,'LISTADO LINCE'!$A$1:$BF$4008,3,FALSE)</f>
        <v>MUSLERA CON P/CARGADOR STD MUS-197 KAE</v>
      </c>
      <c r="D3206" s="1" t="b">
        <f>IFERROR(VLOOKUP(B3206,'PUBLICADOS EN WEB'!$D$2:$D$4094,1,FALSE)=B3206,"")</f>
        <v>1</v>
      </c>
      <c r="E3206" s="1" t="b">
        <f>IFERROR(VLOOKUP(B3206,'PUBLICADOS EN MELI'!$D$2:$D$12092,1,FALSE)=B3206,"")</f>
        <v>1</v>
      </c>
      <c r="F3206" s="1">
        <f>IF(VLOOKUP(B3206,'LISTADO LINCE'!$A$2:$BF$4824,14,FALSE)&lt;=0,"",VLOOKUP(B3206,'LISTADO LINCE'!$A$2:$BF$4824,14,FALSE))</f>
        <v>118</v>
      </c>
    </row>
    <row r="3207" spans="1:6" x14ac:dyDescent="0.25">
      <c r="A3207" s="1">
        <v>8703200</v>
      </c>
      <c r="B3207" s="1">
        <f t="shared" si="50"/>
        <v>8703200</v>
      </c>
      <c r="C3207" s="1" t="str">
        <f>VLOOKUP(B3207,'LISTADO LINCE'!$A$1:$BF$4008,3,FALSE)</f>
        <v>MUSLERA TACTICA UNIVERSAL EZ</v>
      </c>
      <c r="D3207" s="1" t="b">
        <f>IFERROR(VLOOKUP(B3207,'PUBLICADOS EN WEB'!$D$2:$D$4094,1,FALSE)=B3207,"")</f>
        <v>1</v>
      </c>
      <c r="E3207" s="1" t="b">
        <f>IFERROR(VLOOKUP(B3207,'PUBLICADOS EN MELI'!$D$2:$D$12092,1,FALSE)=B3207,"")</f>
        <v>1</v>
      </c>
      <c r="F3207" s="1">
        <f>IF(VLOOKUP(B3207,'LISTADO LINCE'!$A$2:$BF$4824,14,FALSE)&lt;=0,"",VLOOKUP(B3207,'LISTADO LINCE'!$A$2:$BF$4824,14,FALSE))</f>
        <v>175</v>
      </c>
    </row>
    <row r="3208" spans="1:6" hidden="1" x14ac:dyDescent="0.25">
      <c r="A3208" s="1">
        <v>8703201</v>
      </c>
      <c r="B3208" s="1">
        <f t="shared" si="50"/>
        <v>8703201</v>
      </c>
      <c r="C3208" s="1" t="str">
        <f>+'LISTADO LINCE'!C3207</f>
        <v>FUNDA PIST. UNIV XTL SM92001 RER</v>
      </c>
      <c r="D3208" s="1" t="str">
        <f>IFERROR(VLOOKUP(B3208,'PUBLICADOS EN WEB'!$D$2:$D$4094,1,FALSE)=B3208,"")</f>
        <v/>
      </c>
      <c r="E3208" s="1" t="str">
        <f>IFERROR(VLOOKUP(B3208,'PUBLICADOS EN MELI'!$D$2:$D$12092,1,FALSE)=B3208,"")</f>
        <v/>
      </c>
      <c r="F3208" s="1" t="str">
        <f>IF(VLOOKUP(B3208,'LISTADO LINCE'!$A$2:$BF$4824,14,FALSE)&lt;=0,"",VLOOKUP(B3208,'LISTADO LINCE'!$A$2:$BF$4824,14,FALSE))</f>
        <v/>
      </c>
    </row>
    <row r="3209" spans="1:6" hidden="1" x14ac:dyDescent="0.25">
      <c r="A3209" s="1">
        <v>8703203</v>
      </c>
      <c r="B3209" s="1">
        <f t="shared" si="50"/>
        <v>8703203</v>
      </c>
      <c r="C3209" s="1" t="str">
        <f>+'LISTADO LINCE'!C3208</f>
        <v>FUNDA CARGADOR TACT XTL CPC2038 RER</v>
      </c>
      <c r="D3209" s="1" t="str">
        <f>IFERROR(VLOOKUP(B3209,'PUBLICADOS EN WEB'!$D$2:$D$4094,1,FALSE)=B3209,"")</f>
        <v/>
      </c>
      <c r="E3209" s="1" t="str">
        <f>IFERROR(VLOOKUP(B3209,'PUBLICADOS EN MELI'!$D$2:$D$12092,1,FALSE)=B3209,"")</f>
        <v/>
      </c>
      <c r="F3209" s="1" t="str">
        <f>IF(VLOOKUP(B3209,'LISTADO LINCE'!$A$2:$BF$4824,14,FALSE)&lt;=0,"",VLOOKUP(B3209,'LISTADO LINCE'!$A$2:$BF$4824,14,FALSE))</f>
        <v/>
      </c>
    </row>
    <row r="3210" spans="1:6" x14ac:dyDescent="0.25">
      <c r="A3210" s="1">
        <v>8703205</v>
      </c>
      <c r="B3210" s="1">
        <f t="shared" si="50"/>
        <v>8703205</v>
      </c>
      <c r="C3210" s="1" t="str">
        <f>VLOOKUP(B3210,'LISTADO LINCE'!$A$1:$BF$4008,3,FALSE)</f>
        <v>PIST. N5 AH FS92 AUTOMATIC HOLSTER DEG</v>
      </c>
      <c r="D3210" s="1" t="b">
        <f>IFERROR(VLOOKUP(B3210,'PUBLICADOS EN WEB'!$D$2:$D$4094,1,FALSE)=B3210,"")</f>
        <v>1</v>
      </c>
      <c r="E3210" s="1" t="b">
        <f>IFERROR(VLOOKUP(B3210,'PUBLICADOS EN MELI'!$D$2:$D$12092,1,FALSE)=B3210,"")</f>
        <v>1</v>
      </c>
      <c r="F3210" s="1">
        <f>IF(VLOOKUP(B3210,'LISTADO LINCE'!$A$2:$BF$4824,14,FALSE)&lt;=0,"",VLOOKUP(B3210,'LISTADO LINCE'!$A$2:$BF$4824,14,FALSE))</f>
        <v>28</v>
      </c>
    </row>
    <row r="3211" spans="1:6" x14ac:dyDescent="0.25">
      <c r="A3211" s="1">
        <v>8703206</v>
      </c>
      <c r="B3211" s="1">
        <f t="shared" si="50"/>
        <v>8703206</v>
      </c>
      <c r="C3211" s="1" t="str">
        <f>VLOOKUP(B3211,'LISTADO LINCE'!$A$1:$BF$4008,3,FALSE)</f>
        <v>PIST. N5 AH GLOCK AUTOMATIC HOLSTER DEG</v>
      </c>
      <c r="D3211" s="1" t="b">
        <f>IFERROR(VLOOKUP(B3211,'PUBLICADOS EN WEB'!$D$2:$D$4094,1,FALSE)=B3211,"")</f>
        <v>1</v>
      </c>
      <c r="E3211" s="1" t="b">
        <f>IFERROR(VLOOKUP(B3211,'PUBLICADOS EN MELI'!$D$2:$D$12092,1,FALSE)=B3211,"")</f>
        <v>1</v>
      </c>
      <c r="F3211" s="1">
        <f>IF(VLOOKUP(B3211,'LISTADO LINCE'!$A$2:$BF$4824,14,FALSE)&lt;=0,"",VLOOKUP(B3211,'LISTADO LINCE'!$A$2:$BF$4824,14,FALSE))</f>
        <v>20</v>
      </c>
    </row>
    <row r="3212" spans="1:6" x14ac:dyDescent="0.25">
      <c r="A3212" s="1">
        <v>8703207</v>
      </c>
      <c r="B3212" s="1">
        <f t="shared" si="50"/>
        <v>8703207</v>
      </c>
      <c r="C3212" s="1" t="str">
        <f>VLOOKUP(B3212,'LISTADO LINCE'!$A$1:$BF$4008,3,FALSE)</f>
        <v>PIST. N5 AH PX4 AUTOMATIC HOLSTER DEG</v>
      </c>
      <c r="D3212" s="1" t="b">
        <f>IFERROR(VLOOKUP(B3212,'PUBLICADOS EN WEB'!$D$2:$D$4094,1,FALSE)=B3212,"")</f>
        <v>1</v>
      </c>
      <c r="E3212" s="1" t="b">
        <f>IFERROR(VLOOKUP(B3212,'PUBLICADOS EN MELI'!$D$2:$D$12092,1,FALSE)=B3212,"")</f>
        <v>1</v>
      </c>
      <c r="F3212" s="1">
        <f>IF(VLOOKUP(B3212,'LISTADO LINCE'!$A$2:$BF$4824,14,FALSE)&lt;=0,"",VLOOKUP(B3212,'LISTADO LINCE'!$A$2:$BF$4824,14,FALSE))</f>
        <v>12</v>
      </c>
    </row>
    <row r="3213" spans="1:6" x14ac:dyDescent="0.25">
      <c r="A3213" s="1">
        <v>8703208</v>
      </c>
      <c r="B3213" s="1">
        <f t="shared" si="50"/>
        <v>8703208</v>
      </c>
      <c r="C3213" s="1" t="str">
        <f>VLOOKUP(B3213,'LISTADO LINCE'!$A$1:$BF$4008,3,FALSE)</f>
        <v>PIST. N5 AH BERSA THUNDER PRO AUTOM DEG</v>
      </c>
      <c r="D3213" s="1" t="b">
        <f>IFERROR(VLOOKUP(B3213,'PUBLICADOS EN WEB'!$D$2:$D$4094,1,FALSE)=B3213,"")</f>
        <v>1</v>
      </c>
      <c r="E3213" s="1" t="b">
        <f>IFERROR(VLOOKUP(B3213,'PUBLICADOS EN MELI'!$D$2:$D$12092,1,FALSE)=B3213,"")</f>
        <v>1</v>
      </c>
      <c r="F3213" s="1">
        <f>IF(VLOOKUP(B3213,'LISTADO LINCE'!$A$2:$BF$4824,14,FALSE)&lt;=0,"",VLOOKUP(B3213,'LISTADO LINCE'!$A$2:$BF$4824,14,FALSE))</f>
        <v>39</v>
      </c>
    </row>
    <row r="3214" spans="1:6" hidden="1" x14ac:dyDescent="0.25">
      <c r="A3214" s="1">
        <v>8703237</v>
      </c>
      <c r="B3214" s="1">
        <f t="shared" si="50"/>
        <v>8703237</v>
      </c>
      <c r="C3214" s="1" t="str">
        <f>+'LISTADO LINCE'!C3213</f>
        <v>PIST. NIVEL 2 H.N237 BROWNING FUN</v>
      </c>
      <c r="D3214" s="1" t="str">
        <f>IFERROR(VLOOKUP(B3214,'PUBLICADOS EN WEB'!$D$2:$D$4094,1,FALSE)=B3214,"")</f>
        <v/>
      </c>
      <c r="E3214" s="1" t="str">
        <f>IFERROR(VLOOKUP(B3214,'PUBLICADOS EN MELI'!$D$2:$D$12092,1,FALSE)=B3214,"")</f>
        <v/>
      </c>
      <c r="F3214" s="1" t="str">
        <f>IF(VLOOKUP(B3214,'LISTADO LINCE'!$A$2:$BF$4824,14,FALSE)&lt;=0,"",VLOOKUP(B3214,'LISTADO LINCE'!$A$2:$BF$4824,14,FALSE))</f>
        <v/>
      </c>
    </row>
    <row r="3215" spans="1:6" hidden="1" x14ac:dyDescent="0.25">
      <c r="A3215" s="1">
        <v>8703238</v>
      </c>
      <c r="B3215" s="1">
        <f t="shared" si="50"/>
        <v>8703238</v>
      </c>
      <c r="C3215" s="1" t="str">
        <f>+'LISTADO LINCE'!C3214</f>
        <v>PIST. NIVEL 2 H.N2-38 GLOCK FUN</v>
      </c>
      <c r="D3215" s="1" t="str">
        <f>IFERROR(VLOOKUP(B3215,'PUBLICADOS EN WEB'!$D$2:$D$4094,1,FALSE)=B3215,"")</f>
        <v/>
      </c>
      <c r="E3215" s="1" t="str">
        <f>IFERROR(VLOOKUP(B3215,'PUBLICADOS EN MELI'!$D$2:$D$12092,1,FALSE)=B3215,"")</f>
        <v/>
      </c>
      <c r="F3215" s="1" t="str">
        <f>IF(VLOOKUP(B3215,'LISTADO LINCE'!$A$2:$BF$4824,14,FALSE)&lt;=0,"",VLOOKUP(B3215,'LISTADO LINCE'!$A$2:$BF$4824,14,FALSE))</f>
        <v/>
      </c>
    </row>
    <row r="3216" spans="1:6" x14ac:dyDescent="0.25">
      <c r="A3216" s="1">
        <v>8703240</v>
      </c>
      <c r="B3216" s="1">
        <f t="shared" si="50"/>
        <v>8703240</v>
      </c>
      <c r="C3216" s="1" t="str">
        <f>VLOOKUP(B3216,'LISTADO LINCE'!$A$1:$BF$4008,3,FALSE)</f>
        <v>PIST. NIVEL 2 H.N240 TAU PT92/B92/96 FUN</v>
      </c>
      <c r="D3216" s="1" t="b">
        <f>IFERROR(VLOOKUP(B3216,'PUBLICADOS EN WEB'!$D$2:$D$4094,1,FALSE)=B3216,"")</f>
        <v>1</v>
      </c>
      <c r="E3216" s="1" t="b">
        <f>IFERROR(VLOOKUP(B3216,'PUBLICADOS EN MELI'!$D$2:$D$12092,1,FALSE)=B3216,"")</f>
        <v>1</v>
      </c>
      <c r="F3216" s="1">
        <f>IF(VLOOKUP(B3216,'LISTADO LINCE'!$A$2:$BF$4824,14,FALSE)&lt;=0,"",VLOOKUP(B3216,'LISTADO LINCE'!$A$2:$BF$4824,14,FALSE))</f>
        <v>8</v>
      </c>
    </row>
    <row r="3217" spans="1:6" x14ac:dyDescent="0.25">
      <c r="A3217" s="1">
        <v>8703241</v>
      </c>
      <c r="B3217" s="1">
        <f t="shared" si="50"/>
        <v>8703241</v>
      </c>
      <c r="C3217" s="1" t="str">
        <f>VLOOKUP(B3217,'LISTADO LINCE'!$A$1:$BF$4008,3,FALSE)</f>
        <v>PIST. NIVEL 2 HN2-41 BERSA THUND/PRO FUN</v>
      </c>
      <c r="D3217" s="1" t="b">
        <f>IFERROR(VLOOKUP(B3217,'PUBLICADOS EN WEB'!$D$2:$D$4094,1,FALSE)=B3217,"")</f>
        <v>1</v>
      </c>
      <c r="E3217" s="1" t="b">
        <f>IFERROR(VLOOKUP(B3217,'PUBLICADOS EN MELI'!$D$2:$D$12092,1,FALSE)=B3217,"")</f>
        <v>1</v>
      </c>
      <c r="F3217" s="1">
        <f>IF(VLOOKUP(B3217,'LISTADO LINCE'!$A$2:$BF$4824,14,FALSE)&lt;=0,"",VLOOKUP(B3217,'LISTADO LINCE'!$A$2:$BF$4824,14,FALSE))</f>
        <v>16</v>
      </c>
    </row>
    <row r="3218" spans="1:6" hidden="1" x14ac:dyDescent="0.25">
      <c r="A3218" s="1">
        <v>8703242</v>
      </c>
      <c r="B3218" s="1">
        <f t="shared" si="50"/>
        <v>8703242</v>
      </c>
      <c r="C3218" s="1" t="str">
        <f>+'LISTADO LINCE'!C3217</f>
        <v>PIST. NIVEL 2 HN241B BERSA TPR9/THUN FUN</v>
      </c>
      <c r="D3218" s="1" t="str">
        <f>IFERROR(VLOOKUP(B3218,'PUBLICADOS EN WEB'!$D$2:$D$4094,1,FALSE)=B3218,"")</f>
        <v/>
      </c>
      <c r="E3218" s="1" t="str">
        <f>IFERROR(VLOOKUP(B3218,'PUBLICADOS EN MELI'!$D$2:$D$12092,1,FALSE)=B3218,"")</f>
        <v/>
      </c>
      <c r="F3218" s="1">
        <f>IF(VLOOKUP(B3218,'LISTADO LINCE'!$A$2:$BF$4824,14,FALSE)&lt;=0,"",VLOOKUP(B3218,'LISTADO LINCE'!$A$2:$BF$4824,14,FALSE))</f>
        <v>8</v>
      </c>
    </row>
    <row r="3219" spans="1:6" hidden="1" x14ac:dyDescent="0.25">
      <c r="A3219" s="1">
        <v>8703244</v>
      </c>
      <c r="B3219" s="1">
        <f t="shared" si="50"/>
        <v>8703244</v>
      </c>
      <c r="C3219" s="1" t="str">
        <f>+'LISTADO LINCE'!C3218</f>
        <v>PIST NIVEL 2 H.N2-40/BS BERETA92 T92 FUN</v>
      </c>
      <c r="D3219" s="1" t="str">
        <f>IFERROR(VLOOKUP(B3219,'PUBLICADOS EN WEB'!$D$2:$D$4094,1,FALSE)=B3219,"")</f>
        <v/>
      </c>
      <c r="E3219" s="1" t="str">
        <f>IFERROR(VLOOKUP(B3219,'PUBLICADOS EN MELI'!$D$2:$D$12092,1,FALSE)=B3219,"")</f>
        <v/>
      </c>
      <c r="F3219" s="1">
        <f>IF(VLOOKUP(B3219,'LISTADO LINCE'!$A$2:$BF$4824,14,FALSE)&lt;=0,"",VLOOKUP(B3219,'LISTADO LINCE'!$A$2:$BF$4824,14,FALSE))</f>
        <v>1</v>
      </c>
    </row>
    <row r="3220" spans="1:6" hidden="1" x14ac:dyDescent="0.25">
      <c r="A3220" s="1">
        <v>8703245</v>
      </c>
      <c r="B3220" s="1">
        <f t="shared" si="50"/>
        <v>8703245</v>
      </c>
      <c r="C3220" s="1" t="str">
        <f>+'LISTADO LINCE'!C3219</f>
        <v>PIST. NIVEL 2 H.N2TPR9 BERSA TPR9 FUN</v>
      </c>
      <c r="D3220" s="1" t="str">
        <f>IFERROR(VLOOKUP(B3220,'PUBLICADOS EN WEB'!$D$2:$D$4094,1,FALSE)=B3220,"")</f>
        <v/>
      </c>
      <c r="E3220" s="1" t="str">
        <f>IFERROR(VLOOKUP(B3220,'PUBLICADOS EN MELI'!$D$2:$D$12092,1,FALSE)=B3220,"")</f>
        <v/>
      </c>
      <c r="F3220" s="1">
        <f>IF(VLOOKUP(B3220,'LISTADO LINCE'!$A$2:$BF$4824,14,FALSE)&lt;=0,"",VLOOKUP(B3220,'LISTADO LINCE'!$A$2:$BF$4824,14,FALSE))</f>
        <v>6</v>
      </c>
    </row>
    <row r="3221" spans="1:6" hidden="1" x14ac:dyDescent="0.25">
      <c r="A3221" s="1">
        <v>8703247</v>
      </c>
      <c r="B3221" s="1">
        <f t="shared" si="50"/>
        <v>8703247</v>
      </c>
      <c r="C3221" s="1" t="str">
        <f>+'LISTADO LINCE'!C3220</f>
        <v>PIST. NIVEL 2 H.N2PX4 BERETA PX4 FUN</v>
      </c>
      <c r="D3221" s="1" t="str">
        <f>IFERROR(VLOOKUP(B3221,'PUBLICADOS EN WEB'!$D$2:$D$4094,1,FALSE)=B3221,"")</f>
        <v/>
      </c>
      <c r="E3221" s="1" t="str">
        <f>IFERROR(VLOOKUP(B3221,'PUBLICADOS EN MELI'!$D$2:$D$12092,1,FALSE)=B3221,"")</f>
        <v/>
      </c>
      <c r="F3221" s="1" t="str">
        <f>IF(VLOOKUP(B3221,'LISTADO LINCE'!$A$2:$BF$4824,14,FALSE)&lt;=0,"",VLOOKUP(B3221,'LISTADO LINCE'!$A$2:$BF$4824,14,FALSE))</f>
        <v/>
      </c>
    </row>
    <row r="3222" spans="1:6" hidden="1" x14ac:dyDescent="0.25">
      <c r="A3222" s="1">
        <v>8703249</v>
      </c>
      <c r="B3222" s="1">
        <f t="shared" si="50"/>
        <v>8703249</v>
      </c>
      <c r="C3222" s="1" t="str">
        <f>+'LISTADO LINCE'!C3221</f>
        <v>PIST NIVEL 2 H.N2PX4/BS BERETTA PX4B FUN</v>
      </c>
      <c r="D3222" s="1" t="str">
        <f>IFERROR(VLOOKUP(B3222,'PUBLICADOS EN WEB'!$D$2:$D$4094,1,FALSE)=B3222,"")</f>
        <v/>
      </c>
      <c r="E3222" s="1" t="str">
        <f>IFERROR(VLOOKUP(B3222,'PUBLICADOS EN MELI'!$D$2:$D$12092,1,FALSE)=B3222,"")</f>
        <v/>
      </c>
      <c r="F3222" s="1" t="str">
        <f>IF(VLOOKUP(B3222,'LISTADO LINCE'!$A$2:$BF$4824,14,FALSE)&lt;=0,"",VLOOKUP(B3222,'LISTADO LINCE'!$A$2:$BF$4824,14,FALSE))</f>
        <v/>
      </c>
    </row>
    <row r="3223" spans="1:6" x14ac:dyDescent="0.25">
      <c r="A3223" s="1">
        <v>8703250</v>
      </c>
      <c r="B3223" s="1">
        <f t="shared" si="50"/>
        <v>8703250</v>
      </c>
      <c r="C3223" s="1" t="str">
        <f>VLOOKUP(B3223,'LISTADO LINCE'!$A$1:$BF$4008,3,FALSE)</f>
        <v>MUSLERA TACTICA DELTA STM2050 EZ</v>
      </c>
      <c r="D3223" s="1" t="b">
        <f>IFERROR(VLOOKUP(B3223,'PUBLICADOS EN WEB'!$D$2:$D$4094,1,FALSE)=B3223,"")</f>
        <v>1</v>
      </c>
      <c r="E3223" s="1" t="b">
        <f>IFERROR(VLOOKUP(B3223,'PUBLICADOS EN MELI'!$D$2:$D$12092,1,FALSE)=B3223,"")</f>
        <v>1</v>
      </c>
      <c r="F3223" s="1">
        <f>IF(VLOOKUP(B3223,'LISTADO LINCE'!$A$2:$BF$4824,14,FALSE)&lt;=0,"",VLOOKUP(B3223,'LISTADO LINCE'!$A$2:$BF$4824,14,FALSE))</f>
        <v>100</v>
      </c>
    </row>
    <row r="3224" spans="1:6" hidden="1" x14ac:dyDescent="0.25">
      <c r="A3224" s="1">
        <v>8703251</v>
      </c>
      <c r="B3224" s="1">
        <f t="shared" si="50"/>
        <v>8703251</v>
      </c>
      <c r="C3224" s="1" t="str">
        <f>+'LISTADO LINCE'!C3223</f>
        <v>MUSLERA CON BAQUETA XTL 567</v>
      </c>
      <c r="D3224" s="1" t="str">
        <f>IFERROR(VLOOKUP(B3224,'PUBLICADOS EN WEB'!$D$2:$D$4094,1,FALSE)=B3224,"")</f>
        <v/>
      </c>
      <c r="E3224" s="1" t="str">
        <f>IFERROR(VLOOKUP(B3224,'PUBLICADOS EN MELI'!$D$2:$D$12092,1,FALSE)=B3224,"")</f>
        <v/>
      </c>
      <c r="F3224" s="1" t="str">
        <f>IF(VLOOKUP(B3224,'LISTADO LINCE'!$A$2:$BF$4824,14,FALSE)&lt;=0,"",VLOOKUP(B3224,'LISTADO LINCE'!$A$2:$BF$4824,14,FALSE))</f>
        <v/>
      </c>
    </row>
    <row r="3225" spans="1:6" x14ac:dyDescent="0.25">
      <c r="A3225" s="1">
        <v>8703252</v>
      </c>
      <c r="B3225" s="1">
        <f t="shared" si="50"/>
        <v>8703252</v>
      </c>
      <c r="C3225" s="1" t="str">
        <f>VLOOKUP(B3225,'LISTADO LINCE'!$A$1:$BF$4008,3,FALSE)</f>
        <v>PLATAFORMA MUSLERA AH UNIVER. AUTOMA DEG</v>
      </c>
      <c r="D3225" s="1" t="b">
        <f>IFERROR(VLOOKUP(B3225,'PUBLICADOS EN WEB'!$D$2:$D$4094,1,FALSE)=B3225,"")</f>
        <v>1</v>
      </c>
      <c r="E3225" s="1" t="b">
        <f>IFERROR(VLOOKUP(B3225,'PUBLICADOS EN MELI'!$D$2:$D$12092,1,FALSE)=B3225,"")</f>
        <v>1</v>
      </c>
      <c r="F3225" s="1" t="str">
        <f>IF(VLOOKUP(B3225,'LISTADO LINCE'!$A$2:$BF$4824,14,FALSE)&lt;=0,"",VLOOKUP(B3225,'LISTADO LINCE'!$A$2:$BF$4824,14,FALSE))</f>
        <v/>
      </c>
    </row>
    <row r="3226" spans="1:6" hidden="1" x14ac:dyDescent="0.25">
      <c r="A3226" s="1">
        <v>8703291</v>
      </c>
      <c r="B3226" s="1">
        <f t="shared" si="50"/>
        <v>8703291</v>
      </c>
      <c r="C3226" s="1" t="str">
        <f>+'LISTADO LINCE'!C3225</f>
        <v>PIST. AMERICANA CON TAPA</v>
      </c>
      <c r="D3226" s="1" t="str">
        <f>IFERROR(VLOOKUP(B3226,'PUBLICADOS EN WEB'!$D$2:$D$4094,1,FALSE)=B3226,"")</f>
        <v/>
      </c>
      <c r="E3226" s="1" t="str">
        <f>IFERROR(VLOOKUP(B3226,'PUBLICADOS EN MELI'!$D$2:$D$12092,1,FALSE)=B3226,"")</f>
        <v/>
      </c>
      <c r="F3226" s="1" t="str">
        <f>IF(VLOOKUP(B3226,'LISTADO LINCE'!$A$2:$BF$4824,14,FALSE)&lt;=0,"",VLOOKUP(B3226,'LISTADO LINCE'!$A$2:$BF$4824,14,FALSE))</f>
        <v/>
      </c>
    </row>
    <row r="3227" spans="1:6" hidden="1" x14ac:dyDescent="0.25">
      <c r="A3227" s="1">
        <v>8703300</v>
      </c>
      <c r="B3227" s="1">
        <f t="shared" si="50"/>
        <v>8703300</v>
      </c>
      <c r="C3227" s="1" t="str">
        <f>+'LISTADO LINCE'!C3226</f>
        <v>PIST. POLIA UNIVERSAL MULTIMARCA EZ</v>
      </c>
      <c r="D3227" s="1" t="b">
        <f>IFERROR(VLOOKUP(B3227,'PUBLICADOS EN WEB'!$D$2:$D$4094,1,FALSE)=B3227,"")</f>
        <v>1</v>
      </c>
      <c r="E3227" s="1" t="str">
        <f>IFERROR(VLOOKUP(B3227,'PUBLICADOS EN MELI'!$D$2:$D$12092,1,FALSE)=B3227,"")</f>
        <v/>
      </c>
      <c r="F3227" s="1">
        <f>IF(VLOOKUP(B3227,'LISTADO LINCE'!$A$2:$BF$4824,14,FALSE)&lt;=0,"",VLOOKUP(B3227,'LISTADO LINCE'!$A$2:$BF$4824,14,FALSE))</f>
        <v>62</v>
      </c>
    </row>
    <row r="3228" spans="1:6" hidden="1" x14ac:dyDescent="0.25">
      <c r="A3228" s="1">
        <v>8703349</v>
      </c>
      <c r="B3228" s="1">
        <f t="shared" si="50"/>
        <v>8703349</v>
      </c>
      <c r="C3228" s="1" t="str">
        <f>+'LISTADO LINCE'!C3227</f>
        <v>REPLICAS BLUE GUN RER</v>
      </c>
      <c r="D3228" s="1" t="str">
        <f>IFERROR(VLOOKUP(B3228,'PUBLICADOS EN WEB'!$D$2:$D$4094,1,FALSE)=B3228,"")</f>
        <v/>
      </c>
      <c r="E3228" s="1" t="str">
        <f>IFERROR(VLOOKUP(B3228,'PUBLICADOS EN MELI'!$D$2:$D$12092,1,FALSE)=B3228,"")</f>
        <v/>
      </c>
      <c r="F3228" s="1" t="str">
        <f>IF(VLOOKUP(B3228,'LISTADO LINCE'!$A$2:$BF$4824,14,FALSE)&lt;=0,"",VLOOKUP(B3228,'LISTADO LINCE'!$A$2:$BF$4824,14,FALSE))</f>
        <v/>
      </c>
    </row>
    <row r="3229" spans="1:6" hidden="1" x14ac:dyDescent="0.25">
      <c r="A3229" s="1">
        <v>8703350</v>
      </c>
      <c r="B3229" s="1">
        <f t="shared" si="50"/>
        <v>8703350</v>
      </c>
      <c r="C3229" s="1" t="str">
        <f>+'LISTADO LINCE'!C3228</f>
        <v>PIST. NIVEL 2 BERSA THUNDER JA.BAR TB</v>
      </c>
      <c r="D3229" s="1" t="str">
        <f>IFERROR(VLOOKUP(B3229,'PUBLICADOS EN WEB'!$D$2:$D$4094,1,FALSE)=B3229,"")</f>
        <v/>
      </c>
      <c r="E3229" s="1" t="str">
        <f>IFERROR(VLOOKUP(B3229,'PUBLICADOS EN MELI'!$D$2:$D$12092,1,FALSE)=B3229,"")</f>
        <v/>
      </c>
      <c r="F3229" s="1">
        <f>IF(VLOOKUP(B3229,'LISTADO LINCE'!$A$2:$BF$4824,14,FALSE)&lt;=0,"",VLOOKUP(B3229,'LISTADO LINCE'!$A$2:$BF$4824,14,FALSE))</f>
        <v>20</v>
      </c>
    </row>
    <row r="3230" spans="1:6" hidden="1" x14ac:dyDescent="0.25">
      <c r="A3230" s="1">
        <v>8703351</v>
      </c>
      <c r="B3230" s="1">
        <f t="shared" si="50"/>
        <v>8703351</v>
      </c>
      <c r="C3230" s="1" t="str">
        <f>+'LISTADO LINCE'!C3229</f>
        <v>PIST. NIVEL 2 BROWNING FM9 JA.BAR TB</v>
      </c>
      <c r="D3230" s="1" t="str">
        <f>IFERROR(VLOOKUP(B3230,'PUBLICADOS EN WEB'!$D$2:$D$4094,1,FALSE)=B3230,"")</f>
        <v/>
      </c>
      <c r="E3230" s="1" t="str">
        <f>IFERROR(VLOOKUP(B3230,'PUBLICADOS EN MELI'!$D$2:$D$12092,1,FALSE)=B3230,"")</f>
        <v/>
      </c>
      <c r="F3230" s="1">
        <f>IF(VLOOKUP(B3230,'LISTADO LINCE'!$A$2:$BF$4824,14,FALSE)&lt;=0,"",VLOOKUP(B3230,'LISTADO LINCE'!$A$2:$BF$4824,14,FALSE))</f>
        <v>2</v>
      </c>
    </row>
    <row r="3231" spans="1:6" hidden="1" x14ac:dyDescent="0.25">
      <c r="A3231" s="1">
        <v>8703352</v>
      </c>
      <c r="B3231" s="1">
        <f t="shared" si="50"/>
        <v>8703352</v>
      </c>
      <c r="C3231" s="1" t="str">
        <f>+'LISTADO LINCE'!C3230</f>
        <v>PIST. NIVEL 2 BERSA TPR9 JA.BAR TB</v>
      </c>
      <c r="D3231" s="1" t="str">
        <f>IFERROR(VLOOKUP(B3231,'PUBLICADOS EN WEB'!$D$2:$D$4094,1,FALSE)=B3231,"")</f>
        <v/>
      </c>
      <c r="E3231" s="1" t="str">
        <f>IFERROR(VLOOKUP(B3231,'PUBLICADOS EN MELI'!$D$2:$D$12092,1,FALSE)=B3231,"")</f>
        <v/>
      </c>
      <c r="F3231" s="1">
        <f>IF(VLOOKUP(B3231,'LISTADO LINCE'!$A$2:$BF$4824,14,FALSE)&lt;=0,"",VLOOKUP(B3231,'LISTADO LINCE'!$A$2:$BF$4824,14,FALSE))</f>
        <v>12</v>
      </c>
    </row>
    <row r="3232" spans="1:6" x14ac:dyDescent="0.25">
      <c r="A3232" s="1">
        <v>8703376</v>
      </c>
      <c r="B3232" s="1">
        <f t="shared" si="50"/>
        <v>8703376</v>
      </c>
      <c r="C3232" s="1" t="str">
        <f>VLOOKUP(B3232,'LISTADO LINCE'!$A$1:$BF$4008,3,FALSE)</f>
        <v>MUSLERA GEO C/ PORTACARG MAZ</v>
      </c>
      <c r="D3232" s="1" t="b">
        <f>IFERROR(VLOOKUP(B3232,'PUBLICADOS EN WEB'!$D$2:$D$4094,1,FALSE)=B3232,"")</f>
        <v>1</v>
      </c>
      <c r="E3232" s="1" t="b">
        <f>IFERROR(VLOOKUP(B3232,'PUBLICADOS EN MELI'!$D$2:$D$12092,1,FALSE)=B3232,"")</f>
        <v>1</v>
      </c>
      <c r="F3232" s="1" t="str">
        <f>IF(VLOOKUP(B3232,'LISTADO LINCE'!$A$2:$BF$4824,14,FALSE)&lt;=0,"",VLOOKUP(B3232,'LISTADO LINCE'!$A$2:$BF$4824,14,FALSE))</f>
        <v/>
      </c>
    </row>
    <row r="3233" spans="1:6" hidden="1" x14ac:dyDescent="0.25">
      <c r="A3233" s="1">
        <v>8703391</v>
      </c>
      <c r="B3233" s="1">
        <f t="shared" si="50"/>
        <v>8703391</v>
      </c>
      <c r="C3233" s="1" t="str">
        <f>+'LISTADO LINCE'!C3232</f>
        <v>PIST INT P/TAURUS 9/17 K39INT FUN</v>
      </c>
      <c r="D3233" s="1" t="str">
        <f>IFERROR(VLOOKUP(B3233,'PUBLICADOS EN WEB'!$D$2:$D$4094,1,FALSE)=B3233,"")</f>
        <v/>
      </c>
      <c r="E3233" s="1" t="str">
        <f>IFERROR(VLOOKUP(B3233,'PUBLICADOS EN MELI'!$D$2:$D$12092,1,FALSE)=B3233,"")</f>
        <v/>
      </c>
      <c r="F3233" s="1" t="str">
        <f>IF(VLOOKUP(B3233,'LISTADO LINCE'!$A$2:$BF$4824,14,FALSE)&lt;=0,"",VLOOKUP(B3233,'LISTADO LINCE'!$A$2:$BF$4824,14,FALSE))</f>
        <v/>
      </c>
    </row>
    <row r="3234" spans="1:6" hidden="1" x14ac:dyDescent="0.25">
      <c r="A3234" s="1">
        <v>8703400</v>
      </c>
      <c r="B3234" s="1">
        <f t="shared" si="50"/>
        <v>8703400</v>
      </c>
      <c r="C3234" s="1" t="str">
        <f>+'LISTADO LINCE'!C3233</f>
        <v>PIST. EXTERNA KYDEX BERETTA/TAU9MM KY40E</v>
      </c>
      <c r="D3234" s="1" t="str">
        <f>IFERROR(VLOOKUP(B3234,'PUBLICADOS EN WEB'!$D$2:$D$4094,1,FALSE)=B3234,"")</f>
        <v/>
      </c>
      <c r="E3234" s="1" t="str">
        <f>IFERROR(VLOOKUP(B3234,'PUBLICADOS EN MELI'!$D$2:$D$12092,1,FALSE)=B3234,"")</f>
        <v/>
      </c>
      <c r="F3234" s="1">
        <f>IF(VLOOKUP(B3234,'LISTADO LINCE'!$A$2:$BF$4824,14,FALSE)&lt;=0,"",VLOOKUP(B3234,'LISTADO LINCE'!$A$2:$BF$4824,14,FALSE))</f>
        <v>5</v>
      </c>
    </row>
    <row r="3235" spans="1:6" hidden="1" x14ac:dyDescent="0.25">
      <c r="A3235" s="1">
        <v>8703405</v>
      </c>
      <c r="B3235" s="1">
        <f t="shared" ref="B3235:B3298" si="51">IF(A3235&lt;&gt;"",IFERROR(A3235*1,""),"")</f>
        <v>8703405</v>
      </c>
      <c r="C3235" s="1" t="str">
        <f>+'LISTADO LINCE'!C3234</f>
        <v>PIST. EXTERNA/ROTAT. KYDEX TAU92 KY40ER</v>
      </c>
      <c r="D3235" s="1" t="str">
        <f>IFERROR(VLOOKUP(B3235,'PUBLICADOS EN WEB'!$D$2:$D$4094,1,FALSE)=B3235,"")</f>
        <v/>
      </c>
      <c r="E3235" s="1" t="str">
        <f>IFERROR(VLOOKUP(B3235,'PUBLICADOS EN MELI'!$D$2:$D$12092,1,FALSE)=B3235,"")</f>
        <v/>
      </c>
      <c r="F3235" s="1">
        <f>IF(VLOOKUP(B3235,'LISTADO LINCE'!$A$2:$BF$4824,14,FALSE)&lt;=0,"",VLOOKUP(B3235,'LISTADO LINCE'!$A$2:$BF$4824,14,FALSE))</f>
        <v>5</v>
      </c>
    </row>
    <row r="3236" spans="1:6" x14ac:dyDescent="0.25">
      <c r="A3236" s="1">
        <v>8703500</v>
      </c>
      <c r="B3236" s="1">
        <f t="shared" si="51"/>
        <v>8703500</v>
      </c>
      <c r="C3236" s="1" t="str">
        <f>VLOOKUP(B3236,'LISTADO LINCE'!$A$1:$BF$4008,3,FALSE)</f>
        <v>PIST. POLIA MINI ASTRA GUERR. MAZ</v>
      </c>
      <c r="D3236" s="1" t="b">
        <f>IFERROR(VLOOKUP(B3236,'PUBLICADOS EN WEB'!$D$2:$D$4094,1,FALSE)=B3236,"")</f>
        <v>1</v>
      </c>
      <c r="E3236" s="1" t="b">
        <f>IFERROR(VLOOKUP(B3236,'PUBLICADOS EN MELI'!$D$2:$D$12092,1,FALSE)=B3236,"")</f>
        <v>1</v>
      </c>
      <c r="F3236" s="1">
        <f>IF(VLOOKUP(B3236,'LISTADO LINCE'!$A$2:$BF$4824,14,FALSE)&lt;=0,"",VLOOKUP(B3236,'LISTADO LINCE'!$A$2:$BF$4824,14,FALSE))</f>
        <v>48</v>
      </c>
    </row>
    <row r="3237" spans="1:6" hidden="1" x14ac:dyDescent="0.25">
      <c r="A3237" s="1">
        <v>8703501</v>
      </c>
      <c r="B3237" s="1">
        <f t="shared" si="51"/>
        <v>8703501</v>
      </c>
      <c r="C3237" s="1" t="str">
        <f>+'LISTADO LINCE'!C3236</f>
        <v>PIST. TERMOFOR. PANQUEQ LGA  T501 TB</v>
      </c>
      <c r="D3237" s="1" t="str">
        <f>IFERROR(VLOOKUP(B3237,'PUBLICADOS EN WEB'!$D$2:$D$4094,1,FALSE)=B3237,"")</f>
        <v/>
      </c>
      <c r="E3237" s="1" t="str">
        <f>IFERROR(VLOOKUP(B3237,'PUBLICADOS EN MELI'!$D$2:$D$12092,1,FALSE)=B3237,"")</f>
        <v/>
      </c>
      <c r="F3237" s="1" t="str">
        <f>IF(VLOOKUP(B3237,'LISTADO LINCE'!$A$2:$BF$4824,14,FALSE)&lt;=0,"",VLOOKUP(B3237,'LISTADO LINCE'!$A$2:$BF$4824,14,FALSE))</f>
        <v/>
      </c>
    </row>
    <row r="3238" spans="1:6" x14ac:dyDescent="0.25">
      <c r="A3238" s="1">
        <v>8703502</v>
      </c>
      <c r="B3238" s="1">
        <f t="shared" si="51"/>
        <v>8703502</v>
      </c>
      <c r="C3238" s="1" t="str">
        <f>VLOOKUP(B3238,'LISTADO LINCE'!$A$1:$BF$4008,3,FALSE)</f>
        <v>PIST. TERMOFOR. PANQUEQ CTA T502 TB</v>
      </c>
      <c r="D3238" s="1" t="b">
        <f>IFERROR(VLOOKUP(B3238,'PUBLICADOS EN WEB'!$D$2:$D$4094,1,FALSE)=B3238,"")</f>
        <v>1</v>
      </c>
      <c r="E3238" s="1" t="b">
        <f>IFERROR(VLOOKUP(B3238,'PUBLICADOS EN MELI'!$D$2:$D$12092,1,FALSE)=B3238,"")</f>
        <v>1</v>
      </c>
      <c r="F3238" s="1">
        <f>IF(VLOOKUP(B3238,'LISTADO LINCE'!$A$2:$BF$4824,14,FALSE)&lt;=0,"",VLOOKUP(B3238,'LISTADO LINCE'!$A$2:$BF$4824,14,FALSE))</f>
        <v>2</v>
      </c>
    </row>
    <row r="3239" spans="1:6" hidden="1" x14ac:dyDescent="0.25">
      <c r="A3239" s="1">
        <v>8703503</v>
      </c>
      <c r="B3239" s="1">
        <f t="shared" si="51"/>
        <v>8703503</v>
      </c>
      <c r="C3239" s="1" t="str">
        <f>+'LISTADO LINCE'!C3238</f>
        <v>PIST. TERMOFOR. GUERR T503 TB</v>
      </c>
      <c r="D3239" s="1" t="str">
        <f>IFERROR(VLOOKUP(B3239,'PUBLICADOS EN WEB'!$D$2:$D$4094,1,FALSE)=B3239,"")</f>
        <v/>
      </c>
      <c r="E3239" s="1" t="str">
        <f>IFERROR(VLOOKUP(B3239,'PUBLICADOS EN MELI'!$D$2:$D$12092,1,FALSE)=B3239,"")</f>
        <v/>
      </c>
      <c r="F3239" s="1">
        <f>IF(VLOOKUP(B3239,'LISTADO LINCE'!$A$2:$BF$4824,14,FALSE)&lt;=0,"",VLOOKUP(B3239,'LISTADO LINCE'!$A$2:$BF$4824,14,FALSE))</f>
        <v>9</v>
      </c>
    </row>
    <row r="3240" spans="1:6" x14ac:dyDescent="0.25">
      <c r="A3240" s="1">
        <v>8703504</v>
      </c>
      <c r="B3240" s="1">
        <f t="shared" si="51"/>
        <v>8703504</v>
      </c>
      <c r="C3240" s="1" t="str">
        <f>VLOOKUP(B3240,'LISTADO LINCE'!$A$1:$BF$4008,3,FALSE)</f>
        <v>PIST. TERMO. TACTICA REGULABLE T504 TB</v>
      </c>
      <c r="D3240" s="1" t="b">
        <f>IFERROR(VLOOKUP(B3240,'PUBLICADOS EN WEB'!$D$2:$D$4094,1,FALSE)=B3240,"")</f>
        <v>1</v>
      </c>
      <c r="E3240" s="1" t="b">
        <f>IFERROR(VLOOKUP(B3240,'PUBLICADOS EN MELI'!$D$2:$D$12092,1,FALSE)=B3240,"")</f>
        <v>1</v>
      </c>
      <c r="F3240" s="1">
        <f>IF(VLOOKUP(B3240,'LISTADO LINCE'!$A$2:$BF$4824,14,FALSE)&lt;=0,"",VLOOKUP(B3240,'LISTADO LINCE'!$A$2:$BF$4824,14,FALSE))</f>
        <v>61</v>
      </c>
    </row>
    <row r="3241" spans="1:6" hidden="1" x14ac:dyDescent="0.25">
      <c r="A3241" s="1">
        <v>8703505</v>
      </c>
      <c r="B3241" s="1">
        <f t="shared" si="51"/>
        <v>8703505</v>
      </c>
      <c r="C3241" s="1" t="str">
        <f>+'LISTADO LINCE'!C3240</f>
        <v>PIST. TERMOFOR. SAQUE RAPIDO T508 TB</v>
      </c>
      <c r="D3241" s="1" t="str">
        <f>IFERROR(VLOOKUP(B3241,'PUBLICADOS EN WEB'!$D$2:$D$4094,1,FALSE)=B3241,"")</f>
        <v/>
      </c>
      <c r="E3241" s="1" t="str">
        <f>IFERROR(VLOOKUP(B3241,'PUBLICADOS EN MELI'!$D$2:$D$12092,1,FALSE)=B3241,"")</f>
        <v/>
      </c>
      <c r="F3241" s="1">
        <f>IF(VLOOKUP(B3241,'LISTADO LINCE'!$A$2:$BF$4824,14,FALSE)&lt;=0,"",VLOOKUP(B3241,'LISTADO LINCE'!$A$2:$BF$4824,14,FALSE))</f>
        <v>5</v>
      </c>
    </row>
    <row r="3242" spans="1:6" x14ac:dyDescent="0.25">
      <c r="A3242" s="1">
        <v>8703506</v>
      </c>
      <c r="B3242" s="1">
        <f t="shared" si="51"/>
        <v>8703506</v>
      </c>
      <c r="C3242" s="1" t="str">
        <f>VLOOKUP(B3242,'LISTADO LINCE'!$A$1:$BF$4008,3,FALSE)</f>
        <v>PIST. TERMOFOR. MULTIMARCA T506 TB</v>
      </c>
      <c r="D3242" s="1" t="b">
        <f>IFERROR(VLOOKUP(B3242,'PUBLICADOS EN WEB'!$D$2:$D$4094,1,FALSE)=B3242,"")</f>
        <v>1</v>
      </c>
      <c r="E3242" s="1" t="b">
        <f>IFERROR(VLOOKUP(B3242,'PUBLICADOS EN MELI'!$D$2:$D$12092,1,FALSE)=B3242,"")</f>
        <v>1</v>
      </c>
      <c r="F3242" s="1">
        <f>IF(VLOOKUP(B3242,'LISTADO LINCE'!$A$2:$BF$4824,14,FALSE)&lt;=0,"",VLOOKUP(B3242,'LISTADO LINCE'!$A$2:$BF$4824,14,FALSE))</f>
        <v>33</v>
      </c>
    </row>
    <row r="3243" spans="1:6" hidden="1" x14ac:dyDescent="0.25">
      <c r="A3243" s="1">
        <v>8703507</v>
      </c>
      <c r="B3243" s="1">
        <f t="shared" si="51"/>
        <v>8703507</v>
      </c>
      <c r="C3243" s="1" t="str">
        <f>+'LISTADO LINCE'!C3242</f>
        <v>PIST. TERMOFORMADO LARGA BERSA T507 TB</v>
      </c>
      <c r="D3243" s="1" t="str">
        <f>IFERROR(VLOOKUP(B3243,'PUBLICADOS EN WEB'!$D$2:$D$4094,1,FALSE)=B3243,"")</f>
        <v/>
      </c>
      <c r="E3243" s="1" t="str">
        <f>IFERROR(VLOOKUP(B3243,'PUBLICADOS EN MELI'!$D$2:$D$12092,1,FALSE)=B3243,"")</f>
        <v/>
      </c>
      <c r="F3243" s="1">
        <f>IF(VLOOKUP(B3243,'LISTADO LINCE'!$A$2:$BF$4824,14,FALSE)&lt;=0,"",VLOOKUP(B3243,'LISTADO LINCE'!$A$2:$BF$4824,14,FALSE))</f>
        <v>1</v>
      </c>
    </row>
    <row r="3244" spans="1:6" hidden="1" x14ac:dyDescent="0.25">
      <c r="A3244" s="1">
        <v>8703508</v>
      </c>
      <c r="B3244" s="1">
        <f t="shared" si="51"/>
        <v>8703508</v>
      </c>
      <c r="C3244" s="1" t="str">
        <f>+'LISTADO LINCE'!C3243</f>
        <v>PIST. POLIA TACTICA VERDE RER</v>
      </c>
      <c r="D3244" s="1" t="str">
        <f>IFERROR(VLOOKUP(B3244,'PUBLICADOS EN WEB'!$D$2:$D$4094,1,FALSE)=B3244,"")</f>
        <v/>
      </c>
      <c r="E3244" s="1" t="str">
        <f>IFERROR(VLOOKUP(B3244,'PUBLICADOS EN MELI'!$D$2:$D$12092,1,FALSE)=B3244,"")</f>
        <v/>
      </c>
      <c r="F3244" s="1" t="str">
        <f>IF(VLOOKUP(B3244,'LISTADO LINCE'!$A$2:$BF$4824,14,FALSE)&lt;=0,"",VLOOKUP(B3244,'LISTADO LINCE'!$A$2:$BF$4824,14,FALSE))</f>
        <v/>
      </c>
    </row>
    <row r="3245" spans="1:6" hidden="1" x14ac:dyDescent="0.25">
      <c r="A3245" s="1">
        <v>8703509</v>
      </c>
      <c r="B3245" s="1">
        <f t="shared" si="51"/>
        <v>8703509</v>
      </c>
      <c r="C3245" s="1" t="str">
        <f>+'LISTADO LINCE'!C3244</f>
        <v>PIST. TERMO. BLK BLK</v>
      </c>
      <c r="D3245" s="1" t="b">
        <f>IFERROR(VLOOKUP(B3245,'PUBLICADOS EN WEB'!$D$2:$D$4094,1,FALSE)=B3245,"")</f>
        <v>1</v>
      </c>
      <c r="E3245" s="1" t="str">
        <f>IFERROR(VLOOKUP(B3245,'PUBLICADOS EN MELI'!$D$2:$D$12092,1,FALSE)=B3245,"")</f>
        <v/>
      </c>
      <c r="F3245" s="1" t="str">
        <f>IF(VLOOKUP(B3245,'LISTADO LINCE'!$A$2:$BF$4824,14,FALSE)&lt;=0,"",VLOOKUP(B3245,'LISTADO LINCE'!$A$2:$BF$4824,14,FALSE))</f>
        <v/>
      </c>
    </row>
    <row r="3246" spans="1:6" hidden="1" x14ac:dyDescent="0.25">
      <c r="A3246" s="1">
        <v>8703510</v>
      </c>
      <c r="B3246" s="1">
        <f t="shared" si="51"/>
        <v>8703510</v>
      </c>
      <c r="C3246" s="1" t="str">
        <f>+'LISTADO LINCE'!C3245</f>
        <v>PIST. MULTIM REGULABLE MOLLE M005 TB</v>
      </c>
      <c r="D3246" s="1" t="str">
        <f>IFERROR(VLOOKUP(B3246,'PUBLICADOS EN WEB'!$D$2:$D$4094,1,FALSE)=B3246,"")</f>
        <v/>
      </c>
      <c r="E3246" s="1" t="str">
        <f>IFERROR(VLOOKUP(B3246,'PUBLICADOS EN MELI'!$D$2:$D$12092,1,FALSE)=B3246,"")</f>
        <v/>
      </c>
      <c r="F3246" s="1" t="str">
        <f>IF(VLOOKUP(B3246,'LISTADO LINCE'!$A$2:$BF$4824,14,FALSE)&lt;=0,"",VLOOKUP(B3246,'LISTADO LINCE'!$A$2:$BF$4824,14,FALSE))</f>
        <v/>
      </c>
    </row>
    <row r="3247" spans="1:6" hidden="1" x14ac:dyDescent="0.25">
      <c r="A3247" s="1">
        <v>8703513</v>
      </c>
      <c r="B3247" s="1">
        <f t="shared" si="51"/>
        <v>8703513</v>
      </c>
      <c r="C3247" s="1" t="str">
        <f>+'LISTADO LINCE'!C3246</f>
        <v>PIST. TERMOFOR. PANQ CORTA C/TIRA T513TB</v>
      </c>
      <c r="D3247" s="1" t="str">
        <f>IFERROR(VLOOKUP(B3247,'PUBLICADOS EN WEB'!$D$2:$D$4094,1,FALSE)=B3247,"")</f>
        <v/>
      </c>
      <c r="E3247" s="1" t="str">
        <f>IFERROR(VLOOKUP(B3247,'PUBLICADOS EN MELI'!$D$2:$D$12092,1,FALSE)=B3247,"")</f>
        <v/>
      </c>
      <c r="F3247" s="1">
        <f>IF(VLOOKUP(B3247,'LISTADO LINCE'!$A$2:$BF$4824,14,FALSE)&lt;=0,"",VLOOKUP(B3247,'LISTADO LINCE'!$A$2:$BF$4824,14,FALSE))</f>
        <v>22</v>
      </c>
    </row>
    <row r="3248" spans="1:6" hidden="1" x14ac:dyDescent="0.25">
      <c r="A3248" s="1">
        <v>8703517</v>
      </c>
      <c r="B3248" s="1">
        <f t="shared" si="51"/>
        <v>8703517</v>
      </c>
      <c r="C3248" s="1" t="str">
        <f>+'LISTADO LINCE'!C3247</f>
        <v>FUNDA PIST. NIVEL2 XTL NOP1517 XTR</v>
      </c>
      <c r="D3248" s="1" t="str">
        <f>IFERROR(VLOOKUP(B3248,'PUBLICADOS EN WEB'!$D$2:$D$4094,1,FALSE)=B3248,"")</f>
        <v/>
      </c>
      <c r="E3248" s="1" t="str">
        <f>IFERROR(VLOOKUP(B3248,'PUBLICADOS EN MELI'!$D$2:$D$12092,1,FALSE)=B3248,"")</f>
        <v/>
      </c>
      <c r="F3248" s="1" t="str">
        <f>IF(VLOOKUP(B3248,'LISTADO LINCE'!$A$2:$BF$4824,14,FALSE)&lt;=0,"",VLOOKUP(B3248,'LISTADO LINCE'!$A$2:$BF$4824,14,FALSE))</f>
        <v/>
      </c>
    </row>
    <row r="3249" spans="1:6" x14ac:dyDescent="0.25">
      <c r="A3249" s="1">
        <v>8703550</v>
      </c>
      <c r="B3249" s="1">
        <f t="shared" si="51"/>
        <v>8703550</v>
      </c>
      <c r="C3249" s="1" t="str">
        <f>VLOOKUP(B3249,'LISTADO LINCE'!$A$1:$BF$4008,3,FALSE)</f>
        <v>PIST. POLIA DOBLE PROPOS VERDE GN</v>
      </c>
      <c r="D3249" s="1" t="b">
        <f>IFERROR(VLOOKUP(B3249,'PUBLICADOS EN WEB'!$D$2:$D$4094,1,FALSE)=B3249,"")</f>
        <v>1</v>
      </c>
      <c r="E3249" s="1" t="b">
        <f>IFERROR(VLOOKUP(B3249,'PUBLICADOS EN MELI'!$D$2:$D$12092,1,FALSE)=B3249,"")</f>
        <v>1</v>
      </c>
      <c r="F3249" s="1" t="str">
        <f>IF(VLOOKUP(B3249,'LISTADO LINCE'!$A$2:$BF$4824,14,FALSE)&lt;=0,"",VLOOKUP(B3249,'LISTADO LINCE'!$A$2:$BF$4824,14,FALSE))</f>
        <v/>
      </c>
    </row>
    <row r="3250" spans="1:6" hidden="1" x14ac:dyDescent="0.25">
      <c r="A3250" s="1">
        <v>8703551</v>
      </c>
      <c r="B3250" s="1">
        <f t="shared" si="51"/>
        <v>8703551</v>
      </c>
      <c r="C3250" s="1" t="str">
        <f>+'LISTADO LINCE'!C3249</f>
        <v>PIST TERMOF TACTICA C/TAPA VERDE 507 TB</v>
      </c>
      <c r="D3250" s="1" t="str">
        <f>IFERROR(VLOOKUP(B3250,'PUBLICADOS EN WEB'!$D$2:$D$4094,1,FALSE)=B3250,"")</f>
        <v/>
      </c>
      <c r="E3250" s="1" t="str">
        <f>IFERROR(VLOOKUP(B3250,'PUBLICADOS EN MELI'!$D$2:$D$12092,1,FALSE)=B3250,"")</f>
        <v/>
      </c>
      <c r="F3250" s="1" t="str">
        <f>IF(VLOOKUP(B3250,'LISTADO LINCE'!$A$2:$BF$4824,14,FALSE)&lt;=0,"",VLOOKUP(B3250,'LISTADO LINCE'!$A$2:$BF$4824,14,FALSE))</f>
        <v/>
      </c>
    </row>
    <row r="3251" spans="1:6" hidden="1" x14ac:dyDescent="0.25">
      <c r="A3251" s="1">
        <v>8703552</v>
      </c>
      <c r="B3251" s="1">
        <f t="shared" si="51"/>
        <v>8703552</v>
      </c>
      <c r="C3251" s="1" t="str">
        <f>+'LISTADO LINCE'!C3250</f>
        <v>MUSLERA C/BASE Y PORT CARG VERDE GN</v>
      </c>
      <c r="D3251" s="1" t="str">
        <f>IFERROR(VLOOKUP(B3251,'PUBLICADOS EN WEB'!$D$2:$D$4094,1,FALSE)=B3251,"")</f>
        <v/>
      </c>
      <c r="E3251" s="1" t="str">
        <f>IFERROR(VLOOKUP(B3251,'PUBLICADOS EN MELI'!$D$2:$D$12092,1,FALSE)=B3251,"")</f>
        <v/>
      </c>
      <c r="F3251" s="1" t="str">
        <f>IF(VLOOKUP(B3251,'LISTADO LINCE'!$A$2:$BF$4824,14,FALSE)&lt;=0,"",VLOOKUP(B3251,'LISTADO LINCE'!$A$2:$BF$4824,14,FALSE))</f>
        <v/>
      </c>
    </row>
    <row r="3252" spans="1:6" hidden="1" x14ac:dyDescent="0.25">
      <c r="A3252" s="1">
        <v>8703553</v>
      </c>
      <c r="B3252" s="1">
        <f t="shared" si="51"/>
        <v>8703553</v>
      </c>
      <c r="C3252" s="1" t="str">
        <f>+'LISTADO LINCE'!C3251</f>
        <v>MUSLERA C/BASE Y PORTA CARG VERDE GN</v>
      </c>
      <c r="D3252" s="1" t="b">
        <f>IFERROR(VLOOKUP(B3252,'PUBLICADOS EN WEB'!$D$2:$D$4094,1,FALSE)=B3252,"")</f>
        <v>1</v>
      </c>
      <c r="E3252" s="1" t="str">
        <f>IFERROR(VLOOKUP(B3252,'PUBLICADOS EN MELI'!$D$2:$D$12092,1,FALSE)=B3252,"")</f>
        <v/>
      </c>
      <c r="F3252" s="1" t="str">
        <f>IF(VLOOKUP(B3252,'LISTADO LINCE'!$A$2:$BF$4824,14,FALSE)&lt;=0,"",VLOOKUP(B3252,'LISTADO LINCE'!$A$2:$BF$4824,14,FALSE))</f>
        <v/>
      </c>
    </row>
    <row r="3253" spans="1:6" hidden="1" x14ac:dyDescent="0.25">
      <c r="A3253" s="1">
        <v>8703555</v>
      </c>
      <c r="B3253" s="1">
        <f t="shared" si="51"/>
        <v>8703555</v>
      </c>
      <c r="C3253" s="1" t="str">
        <f>+'LISTADO LINCE'!C3252</f>
        <v>PIST. POLIA SAQUE RAPIDO T500 TB</v>
      </c>
      <c r="D3253" s="1" t="str">
        <f>IFERROR(VLOOKUP(B3253,'PUBLICADOS EN WEB'!$D$2:$D$4094,1,FALSE)=B3253,"")</f>
        <v/>
      </c>
      <c r="E3253" s="1" t="str">
        <f>IFERROR(VLOOKUP(B3253,'PUBLICADOS EN MELI'!$D$2:$D$12092,1,FALSE)=B3253,"")</f>
        <v/>
      </c>
      <c r="F3253" s="1">
        <f>IF(VLOOKUP(B3253,'LISTADO LINCE'!$A$2:$BF$4824,14,FALSE)&lt;=0,"",VLOOKUP(B3253,'LISTADO LINCE'!$A$2:$BF$4824,14,FALSE))</f>
        <v>13</v>
      </c>
    </row>
    <row r="3254" spans="1:6" hidden="1" x14ac:dyDescent="0.25">
      <c r="A3254" s="1">
        <v>8703557</v>
      </c>
      <c r="B3254" s="1">
        <f t="shared" si="51"/>
        <v>8703557</v>
      </c>
      <c r="C3254" s="1" t="str">
        <f>+'LISTADO LINCE'!C3253</f>
        <v>PIST ANATOM BERSA MINITHUND XTL 557A XTR</v>
      </c>
      <c r="D3254" s="1" t="b">
        <f>IFERROR(VLOOKUP(B3254,'PUBLICADOS EN WEB'!$D$2:$D$4094,1,FALSE)=B3254,"")</f>
        <v>1</v>
      </c>
      <c r="E3254" s="1" t="str">
        <f>IFERROR(VLOOKUP(B3254,'PUBLICADOS EN MELI'!$D$2:$D$12092,1,FALSE)=B3254,"")</f>
        <v/>
      </c>
      <c r="F3254" s="1" t="str">
        <f>IF(VLOOKUP(B3254,'LISTADO LINCE'!$A$2:$BF$4824,14,FALSE)&lt;=0,"",VLOOKUP(B3254,'LISTADO LINCE'!$A$2:$BF$4824,14,FALSE))</f>
        <v/>
      </c>
    </row>
    <row r="3255" spans="1:6" x14ac:dyDescent="0.25">
      <c r="A3255" s="1">
        <v>8703570</v>
      </c>
      <c r="B3255" s="1">
        <f t="shared" si="51"/>
        <v>8703570</v>
      </c>
      <c r="C3255" s="1" t="str">
        <f>VLOOKUP(B3255,'LISTADO LINCE'!$A$1:$BF$4008,3,FALSE)</f>
        <v>PIST NIVEL 1 + PORT CARG BERSA/PT92/BROW</v>
      </c>
      <c r="D3255" s="1" t="str">
        <f>IFERROR(VLOOKUP(B3255,'PUBLICADOS EN WEB'!$D$2:$D$4094,1,FALSE)=B3255,"")</f>
        <v/>
      </c>
      <c r="E3255" s="1" t="b">
        <f>IFERROR(VLOOKUP(B3255,'PUBLICADOS EN MELI'!$D$2:$D$12092,1,FALSE)=B3255,"")</f>
        <v>1</v>
      </c>
      <c r="F3255" s="1">
        <f>IF(VLOOKUP(B3255,'LISTADO LINCE'!$A$2:$BF$4824,14,FALSE)&lt;=0,"",VLOOKUP(B3255,'LISTADO LINCE'!$A$2:$BF$4824,14,FALSE))</f>
        <v>251</v>
      </c>
    </row>
    <row r="3256" spans="1:6" x14ac:dyDescent="0.25">
      <c r="A3256" s="1">
        <v>8703573</v>
      </c>
      <c r="B3256" s="1">
        <f t="shared" si="51"/>
        <v>8703573</v>
      </c>
      <c r="C3256" s="1" t="str">
        <f>VLOOKUP(B3256,'LISTADO LINCE'!$A$1:$BF$4008,3,FALSE)</f>
        <v>PIST. MODELO QM BERSA PRO / GLOCK 5573-8</v>
      </c>
      <c r="D3256" s="1" t="str">
        <f>IFERROR(VLOOKUP(B3256,'PUBLICADOS EN WEB'!$D$2:$D$4094,1,FALSE)=B3256,"")</f>
        <v/>
      </c>
      <c r="E3256" s="1" t="b">
        <f>IFERROR(VLOOKUP(B3256,'PUBLICADOS EN MELI'!$D$2:$D$12092,1,FALSE)=B3256,"")</f>
        <v>1</v>
      </c>
      <c r="F3256" s="1">
        <f>IF(VLOOKUP(B3256,'LISTADO LINCE'!$A$2:$BF$4824,14,FALSE)&lt;=0,"",VLOOKUP(B3256,'LISTADO LINCE'!$A$2:$BF$4824,14,FALSE))</f>
        <v>54</v>
      </c>
    </row>
    <row r="3257" spans="1:6" hidden="1" x14ac:dyDescent="0.25">
      <c r="A3257" s="1">
        <v>8703599</v>
      </c>
      <c r="B3257" s="1">
        <f t="shared" si="51"/>
        <v>8703599</v>
      </c>
      <c r="C3257" s="1" t="str">
        <f>+'LISTADO LINCE'!C3256</f>
        <v>PIST. TERMO. SAQUE RAPIDO UNIV. T509 TB</v>
      </c>
      <c r="D3257" s="1" t="str">
        <f>IFERROR(VLOOKUP(B3257,'PUBLICADOS EN WEB'!$D$2:$D$4094,1,FALSE)=B3257,"")</f>
        <v/>
      </c>
      <c r="E3257" s="1" t="str">
        <f>IFERROR(VLOOKUP(B3257,'PUBLICADOS EN MELI'!$D$2:$D$12092,1,FALSE)=B3257,"")</f>
        <v/>
      </c>
      <c r="F3257" s="1">
        <f>IF(VLOOKUP(B3257,'LISTADO LINCE'!$A$2:$BF$4824,14,FALSE)&lt;=0,"",VLOOKUP(B3257,'LISTADO LINCE'!$A$2:$BF$4824,14,FALSE))</f>
        <v>1</v>
      </c>
    </row>
    <row r="3258" spans="1:6" hidden="1" x14ac:dyDescent="0.25">
      <c r="A3258" s="1">
        <v>8703600</v>
      </c>
      <c r="B3258" s="1">
        <f t="shared" si="51"/>
        <v>8703600</v>
      </c>
      <c r="C3258" s="1" t="str">
        <f>+'LISTADO LINCE'!C3257</f>
        <v>PIST POLIA GUERRILLERA UNIVERSAL T600 T</v>
      </c>
      <c r="D3258" s="1" t="str">
        <f>IFERROR(VLOOKUP(B3258,'PUBLICADOS EN WEB'!$D$2:$D$4094,1,FALSE)=B3258,"")</f>
        <v/>
      </c>
      <c r="E3258" s="1" t="str">
        <f>IFERROR(VLOOKUP(B3258,'PUBLICADOS EN MELI'!$D$2:$D$12092,1,FALSE)=B3258,"")</f>
        <v/>
      </c>
      <c r="F3258" s="1" t="str">
        <f>IF(VLOOKUP(B3258,'LISTADO LINCE'!$A$2:$BF$4824,14,FALSE)&lt;=0,"",VLOOKUP(B3258,'LISTADO LINCE'!$A$2:$BF$4824,14,FALSE))</f>
        <v/>
      </c>
    </row>
    <row r="3259" spans="1:6" x14ac:dyDescent="0.25">
      <c r="A3259" s="1">
        <v>8703601</v>
      </c>
      <c r="B3259" s="1">
        <f t="shared" si="51"/>
        <v>8703601</v>
      </c>
      <c r="C3259" s="1" t="str">
        <f>VLOOKUP(B3259,'LISTADO LINCE'!$A$1:$BF$4008,3,FALSE)</f>
        <v>PIST. POLIA FUNDA INT UNIVERSAL T601 TB</v>
      </c>
      <c r="D3259" s="1" t="b">
        <f>IFERROR(VLOOKUP(B3259,'PUBLICADOS EN WEB'!$D$2:$D$4094,1,FALSE)=B3259,"")</f>
        <v>1</v>
      </c>
      <c r="E3259" s="1" t="b">
        <f>IFERROR(VLOOKUP(B3259,'PUBLICADOS EN MELI'!$D$2:$D$12092,1,FALSE)=B3259,"")</f>
        <v>1</v>
      </c>
      <c r="F3259" s="1">
        <f>IF(VLOOKUP(B3259,'LISTADO LINCE'!$A$2:$BF$4824,14,FALSE)&lt;=0,"",VLOOKUP(B3259,'LISTADO LINCE'!$A$2:$BF$4824,14,FALSE))</f>
        <v>3</v>
      </c>
    </row>
    <row r="3260" spans="1:6" hidden="1" x14ac:dyDescent="0.25">
      <c r="A3260" s="1">
        <v>8703604</v>
      </c>
      <c r="B3260" s="1">
        <f t="shared" si="51"/>
        <v>8703604</v>
      </c>
      <c r="C3260" s="1" t="str">
        <f>+'LISTADO LINCE'!C3259</f>
        <v>PIST. TERMO. TACTICA CTAPA NEGRA T507 TB</v>
      </c>
      <c r="D3260" s="1" t="b">
        <f>IFERROR(VLOOKUP(B3260,'PUBLICADOS EN WEB'!$D$2:$D$4094,1,FALSE)=B3260,"")</f>
        <v>1</v>
      </c>
      <c r="E3260" s="1" t="str">
        <f>IFERROR(VLOOKUP(B3260,'PUBLICADOS EN MELI'!$D$2:$D$12092,1,FALSE)=B3260,"")</f>
        <v/>
      </c>
      <c r="F3260" s="1" t="str">
        <f>IF(VLOOKUP(B3260,'LISTADO LINCE'!$A$2:$BF$4824,14,FALSE)&lt;=0,"",VLOOKUP(B3260,'LISTADO LINCE'!$A$2:$BF$4824,14,FALSE))</f>
        <v/>
      </c>
    </row>
    <row r="3261" spans="1:6" hidden="1" x14ac:dyDescent="0.25">
      <c r="A3261" s="1">
        <v>8703607</v>
      </c>
      <c r="B3261" s="1">
        <f t="shared" si="51"/>
        <v>8703607</v>
      </c>
      <c r="C3261" s="1" t="str">
        <f>+'LISTADO LINCE'!C3260</f>
        <v>PIST. POLIA UNIVERSAL T607 TB</v>
      </c>
      <c r="D3261" s="1" t="str">
        <f>IFERROR(VLOOKUP(B3261,'PUBLICADOS EN WEB'!$D$2:$D$4094,1,FALSE)=B3261,"")</f>
        <v/>
      </c>
      <c r="E3261" s="1" t="str">
        <f>IFERROR(VLOOKUP(B3261,'PUBLICADOS EN MELI'!$D$2:$D$12092,1,FALSE)=B3261,"")</f>
        <v/>
      </c>
      <c r="F3261" s="1">
        <f>IF(VLOOKUP(B3261,'LISTADO LINCE'!$A$2:$BF$4824,14,FALSE)&lt;=0,"",VLOOKUP(B3261,'LISTADO LINCE'!$A$2:$BF$4824,14,FALSE))</f>
        <v>12</v>
      </c>
    </row>
    <row r="3262" spans="1:6" hidden="1" x14ac:dyDescent="0.25">
      <c r="A3262" s="1">
        <v>8703608</v>
      </c>
      <c r="B3262" s="1">
        <f t="shared" si="51"/>
        <v>8703608</v>
      </c>
      <c r="C3262" s="1" t="str">
        <f>+'LISTADO LINCE'!C3261</f>
        <v>MUSLERA ANATOMICA SIMPLE T608 TB</v>
      </c>
      <c r="D3262" s="1" t="str">
        <f>IFERROR(VLOOKUP(B3262,'PUBLICADOS EN WEB'!$D$2:$D$4094,1,FALSE)=B3262,"")</f>
        <v/>
      </c>
      <c r="E3262" s="1" t="str">
        <f>IFERROR(VLOOKUP(B3262,'PUBLICADOS EN MELI'!$D$2:$D$12092,1,FALSE)=B3262,"")</f>
        <v/>
      </c>
      <c r="F3262" s="1">
        <f>IF(VLOOKUP(B3262,'LISTADO LINCE'!$A$2:$BF$4824,14,FALSE)&lt;=0,"",VLOOKUP(B3262,'LISTADO LINCE'!$A$2:$BF$4824,14,FALSE))</f>
        <v>2</v>
      </c>
    </row>
    <row r="3263" spans="1:6" hidden="1" x14ac:dyDescent="0.25">
      <c r="A3263" s="1">
        <v>8703611</v>
      </c>
      <c r="B3263" s="1">
        <f t="shared" si="51"/>
        <v>8703611</v>
      </c>
      <c r="C3263" s="1" t="str">
        <f>+'LISTADO LINCE'!C3262</f>
        <v>PIST. GUERRILL UNIV P CHALECO  T611 TB</v>
      </c>
      <c r="D3263" s="1" t="str">
        <f>IFERROR(VLOOKUP(B3263,'PUBLICADOS EN WEB'!$D$2:$D$4094,1,FALSE)=B3263,"")</f>
        <v/>
      </c>
      <c r="E3263" s="1" t="str">
        <f>IFERROR(VLOOKUP(B3263,'PUBLICADOS EN MELI'!$D$2:$D$12092,1,FALSE)=B3263,"")</f>
        <v/>
      </c>
      <c r="F3263" s="1" t="str">
        <f>IF(VLOOKUP(B3263,'LISTADO LINCE'!$A$2:$BF$4824,14,FALSE)&lt;=0,"",VLOOKUP(B3263,'LISTADO LINCE'!$A$2:$BF$4824,14,FALSE))</f>
        <v/>
      </c>
    </row>
    <row r="3264" spans="1:6" hidden="1" x14ac:dyDescent="0.25">
      <c r="A3264" s="1">
        <v>8703612</v>
      </c>
      <c r="B3264" s="1">
        <f t="shared" si="51"/>
        <v>8703612</v>
      </c>
      <c r="C3264" s="1" t="str">
        <f>+'LISTADO LINCE'!C3263</f>
        <v>PIST. POLIA CON PORTA CARGADOR T612 TB</v>
      </c>
      <c r="D3264" s="1" t="str">
        <f>IFERROR(VLOOKUP(B3264,'PUBLICADOS EN WEB'!$D$2:$D$4094,1,FALSE)=B3264,"")</f>
        <v/>
      </c>
      <c r="E3264" s="1" t="str">
        <f>IFERROR(VLOOKUP(B3264,'PUBLICADOS EN MELI'!$D$2:$D$12092,1,FALSE)=B3264,"")</f>
        <v/>
      </c>
      <c r="F3264" s="1">
        <f>IF(VLOOKUP(B3264,'LISTADO LINCE'!$A$2:$BF$4824,14,FALSE)&lt;=0,"",VLOOKUP(B3264,'LISTADO LINCE'!$A$2:$BF$4824,14,FALSE))</f>
        <v>3</v>
      </c>
    </row>
    <row r="3265" spans="1:6" hidden="1" x14ac:dyDescent="0.25">
      <c r="A3265" s="1">
        <v>8703613</v>
      </c>
      <c r="B3265" s="1">
        <f t="shared" si="51"/>
        <v>8703613</v>
      </c>
      <c r="C3265" s="1" t="str">
        <f>+'LISTADO LINCE'!C3264</f>
        <v>FUNDA POLIA CON PORTACARG T613 TB RER</v>
      </c>
      <c r="D3265" s="1" t="str">
        <f>IFERROR(VLOOKUP(B3265,'PUBLICADOS EN WEB'!$D$2:$D$4094,1,FALSE)=B3265,"")</f>
        <v/>
      </c>
      <c r="E3265" s="1" t="str">
        <f>IFERROR(VLOOKUP(B3265,'PUBLICADOS EN MELI'!$D$2:$D$12092,1,FALSE)=B3265,"")</f>
        <v/>
      </c>
      <c r="F3265" s="1">
        <f>IF(VLOOKUP(B3265,'LISTADO LINCE'!$A$2:$BF$4824,14,FALSE)&lt;=0,"",VLOOKUP(B3265,'LISTADO LINCE'!$A$2:$BF$4824,14,FALSE))</f>
        <v>20</v>
      </c>
    </row>
    <row r="3266" spans="1:6" x14ac:dyDescent="0.25">
      <c r="A3266" s="1">
        <v>8703615</v>
      </c>
      <c r="B3266" s="1">
        <f t="shared" si="51"/>
        <v>8703615</v>
      </c>
      <c r="C3266" s="1" t="str">
        <f>VLOOKUP(B3266,'LISTADO LINCE'!$A$1:$BF$4008,3,FALSE)</f>
        <v>PIST. POLIA MINI GUERRILLERA MAZ</v>
      </c>
      <c r="D3266" s="1" t="b">
        <f>IFERROR(VLOOKUP(B3266,'PUBLICADOS EN WEB'!$D$2:$D$4094,1,FALSE)=B3266,"")</f>
        <v>1</v>
      </c>
      <c r="E3266" s="1" t="b">
        <f>IFERROR(VLOOKUP(B3266,'PUBLICADOS EN MELI'!$D$2:$D$12092,1,FALSE)=B3266,"")</f>
        <v>1</v>
      </c>
      <c r="F3266" s="1">
        <f>IF(VLOOKUP(B3266,'LISTADO LINCE'!$A$2:$BF$4824,14,FALSE)&lt;=0,"",VLOOKUP(B3266,'LISTADO LINCE'!$A$2:$BF$4824,14,FALSE))</f>
        <v>8</v>
      </c>
    </row>
    <row r="3267" spans="1:6" hidden="1" x14ac:dyDescent="0.25">
      <c r="A3267" s="1">
        <v>8703616</v>
      </c>
      <c r="B3267" s="1">
        <f t="shared" si="51"/>
        <v>8703616</v>
      </c>
      <c r="C3267" s="1" t="str">
        <f>+'LISTADO LINCE'!C3266</f>
        <v>MUSLERA POLIA PORTA C DOBLE TERM T616 TB</v>
      </c>
      <c r="D3267" s="1" t="str">
        <f>IFERROR(VLOOKUP(B3267,'PUBLICADOS EN WEB'!$D$2:$D$4094,1,FALSE)=B3267,"")</f>
        <v/>
      </c>
      <c r="E3267" s="1" t="str">
        <f>IFERROR(VLOOKUP(B3267,'PUBLICADOS EN MELI'!$D$2:$D$12092,1,FALSE)=B3267,"")</f>
        <v/>
      </c>
      <c r="F3267" s="1" t="str">
        <f>IF(VLOOKUP(B3267,'LISTADO LINCE'!$A$2:$BF$4824,14,FALSE)&lt;=0,"",VLOOKUP(B3267,'LISTADO LINCE'!$A$2:$BF$4824,14,FALSE))</f>
        <v/>
      </c>
    </row>
    <row r="3268" spans="1:6" x14ac:dyDescent="0.25">
      <c r="A3268" s="1">
        <v>8703617</v>
      </c>
      <c r="B3268" s="1">
        <f t="shared" si="51"/>
        <v>8703617</v>
      </c>
      <c r="C3268" s="1" t="str">
        <f>VLOOKUP(B3268,'LISTADO LINCE'!$A$1:$BF$4008,3,FALSE)</f>
        <v>MUSLERA PORTACARG DOBLE + ESP T617 TB</v>
      </c>
      <c r="D3268" s="1" t="str">
        <f>IFERROR(VLOOKUP(B3268,'PUBLICADOS EN WEB'!$D$2:$D$4094,1,FALSE)=B3268,"")</f>
        <v/>
      </c>
      <c r="E3268" s="1" t="b">
        <f>IFERROR(VLOOKUP(B3268,'PUBLICADOS EN MELI'!$D$2:$D$12092,1,FALSE)=B3268,"")</f>
        <v>1</v>
      </c>
      <c r="F3268" s="1">
        <f>IF(VLOOKUP(B3268,'LISTADO LINCE'!$A$2:$BF$4824,14,FALSE)&lt;=0,"",VLOOKUP(B3268,'LISTADO LINCE'!$A$2:$BF$4824,14,FALSE))</f>
        <v>3</v>
      </c>
    </row>
    <row r="3269" spans="1:6" x14ac:dyDescent="0.25">
      <c r="A3269" s="1">
        <v>8703619</v>
      </c>
      <c r="B3269" s="1">
        <f t="shared" si="51"/>
        <v>8703619</v>
      </c>
      <c r="C3269" s="1" t="str">
        <f>VLOOKUP(B3269,'LISTADO LINCE'!$A$1:$BF$4008,3,FALSE)</f>
        <v>PIST. POLIA RI¥ONERA POLIA MAZ</v>
      </c>
      <c r="D3269" s="1" t="b">
        <f>IFERROR(VLOOKUP(B3269,'PUBLICADOS EN WEB'!$D$2:$D$4094,1,FALSE)=B3269,"")</f>
        <v>1</v>
      </c>
      <c r="E3269" s="1" t="b">
        <f>IFERROR(VLOOKUP(B3269,'PUBLICADOS EN MELI'!$D$2:$D$12092,1,FALSE)=B3269,"")</f>
        <v>1</v>
      </c>
      <c r="F3269" s="1">
        <f>IF(VLOOKUP(B3269,'LISTADO LINCE'!$A$2:$BF$4824,14,FALSE)&lt;=0,"",VLOOKUP(B3269,'LISTADO LINCE'!$A$2:$BF$4824,14,FALSE))</f>
        <v>18</v>
      </c>
    </row>
    <row r="3270" spans="1:6" hidden="1" x14ac:dyDescent="0.25">
      <c r="A3270" s="1">
        <v>8703620</v>
      </c>
      <c r="B3270" s="1">
        <f t="shared" si="51"/>
        <v>8703620</v>
      </c>
      <c r="C3270" s="1" t="str">
        <f>+'LISTADO LINCE'!C3269</f>
        <v>MUSLERA TERMOF SIMPLE  T620 TB</v>
      </c>
      <c r="D3270" s="1" t="str">
        <f>IFERROR(VLOOKUP(B3270,'PUBLICADOS EN WEB'!$D$2:$D$4094,1,FALSE)=B3270,"")</f>
        <v/>
      </c>
      <c r="E3270" s="1" t="str">
        <f>IFERROR(VLOOKUP(B3270,'PUBLICADOS EN MELI'!$D$2:$D$12092,1,FALSE)=B3270,"")</f>
        <v/>
      </c>
      <c r="F3270" s="1" t="str">
        <f>IF(VLOOKUP(B3270,'LISTADO LINCE'!$A$2:$BF$4824,14,FALSE)&lt;=0,"",VLOOKUP(B3270,'LISTADO LINCE'!$A$2:$BF$4824,14,FALSE))</f>
        <v/>
      </c>
    </row>
    <row r="3271" spans="1:6" hidden="1" x14ac:dyDescent="0.25">
      <c r="A3271" s="1">
        <v>8703621</v>
      </c>
      <c r="B3271" s="1">
        <f t="shared" si="51"/>
        <v>8703621</v>
      </c>
      <c r="C3271" s="1" t="str">
        <f>+'LISTADO LINCE'!C3270</f>
        <v>MUSLERA TERMOF C PORTA CARGADOR T621 TB</v>
      </c>
      <c r="D3271" s="1" t="str">
        <f>IFERROR(VLOOKUP(B3271,'PUBLICADOS EN WEB'!$D$2:$D$4094,1,FALSE)=B3271,"")</f>
        <v/>
      </c>
      <c r="E3271" s="1" t="str">
        <f>IFERROR(VLOOKUP(B3271,'PUBLICADOS EN MELI'!$D$2:$D$12092,1,FALSE)=B3271,"")</f>
        <v/>
      </c>
      <c r="F3271" s="1">
        <f>IF(VLOOKUP(B3271,'LISTADO LINCE'!$A$2:$BF$4824,14,FALSE)&lt;=0,"",VLOOKUP(B3271,'LISTADO LINCE'!$A$2:$BF$4824,14,FALSE))</f>
        <v>2</v>
      </c>
    </row>
    <row r="3272" spans="1:6" hidden="1" x14ac:dyDescent="0.25">
      <c r="A3272" s="1">
        <v>8703630</v>
      </c>
      <c r="B3272" s="1">
        <f t="shared" si="51"/>
        <v>8703630</v>
      </c>
      <c r="C3272" s="1" t="str">
        <f>+'LISTADO LINCE'!C3271</f>
        <v>PIST POLIA UNIVERS COMANDO S/RAP T630 TB</v>
      </c>
      <c r="D3272" s="1" t="str">
        <f>IFERROR(VLOOKUP(B3272,'PUBLICADOS EN WEB'!$D$2:$D$4094,1,FALSE)=B3272,"")</f>
        <v/>
      </c>
      <c r="E3272" s="1" t="str">
        <f>IFERROR(VLOOKUP(B3272,'PUBLICADOS EN MELI'!$D$2:$D$12092,1,FALSE)=B3272,"")</f>
        <v/>
      </c>
      <c r="F3272" s="1" t="str">
        <f>IF(VLOOKUP(B3272,'LISTADO LINCE'!$A$2:$BF$4824,14,FALSE)&lt;=0,"",VLOOKUP(B3272,'LISTADO LINCE'!$A$2:$BF$4824,14,FALSE))</f>
        <v/>
      </c>
    </row>
    <row r="3273" spans="1:6" x14ac:dyDescent="0.25">
      <c r="A3273" s="1">
        <v>8703641</v>
      </c>
      <c r="B3273" s="1">
        <f t="shared" si="51"/>
        <v>8703641</v>
      </c>
      <c r="C3273" s="1" t="str">
        <f>VLOOKUP(B3273,'LISTADO LINCE'!$A$1:$BF$4008,3,FALSE)</f>
        <v>MUSLERA C/PORTACARG.POLIA MAZ</v>
      </c>
      <c r="D3273" s="1" t="b">
        <f>IFERROR(VLOOKUP(B3273,'PUBLICADOS EN WEB'!$D$2:$D$4094,1,FALSE)=B3273,"")</f>
        <v>1</v>
      </c>
      <c r="E3273" s="1" t="b">
        <f>IFERROR(VLOOKUP(B3273,'PUBLICADOS EN MELI'!$D$2:$D$12092,1,FALSE)=B3273,"")</f>
        <v>1</v>
      </c>
      <c r="F3273" s="1">
        <f>IF(VLOOKUP(B3273,'LISTADO LINCE'!$A$2:$BF$4824,14,FALSE)&lt;=0,"",VLOOKUP(B3273,'LISTADO LINCE'!$A$2:$BF$4824,14,FALSE))</f>
        <v>1</v>
      </c>
    </row>
    <row r="3274" spans="1:6" x14ac:dyDescent="0.25">
      <c r="A3274" s="1">
        <v>8703656</v>
      </c>
      <c r="B3274" s="1">
        <f t="shared" si="51"/>
        <v>8703656</v>
      </c>
      <c r="C3274" s="1" t="str">
        <f>VLOOKUP(B3274,'LISTADO LINCE'!$A$1:$BF$4008,3,FALSE)</f>
        <v>PIST. NIVEL 2 BERSA PRO/THUNDMODM92 5656</v>
      </c>
      <c r="D3274" s="1" t="str">
        <f>IFERROR(VLOOKUP(B3274,'PUBLICADOS EN WEB'!$D$2:$D$4094,1,FALSE)=B3274,"")</f>
        <v/>
      </c>
      <c r="E3274" s="1" t="b">
        <f>IFERROR(VLOOKUP(B3274,'PUBLICADOS EN MELI'!$D$2:$D$12092,1,FALSE)=B3274,"")</f>
        <v>1</v>
      </c>
      <c r="F3274" s="1">
        <f>IF(VLOOKUP(B3274,'LISTADO LINCE'!$A$2:$BF$4824,14,FALSE)&lt;=0,"",VLOOKUP(B3274,'LISTADO LINCE'!$A$2:$BF$4824,14,FALSE))</f>
        <v>75</v>
      </c>
    </row>
    <row r="3275" spans="1:6" x14ac:dyDescent="0.25">
      <c r="A3275" s="1">
        <v>8703658</v>
      </c>
      <c r="B3275" s="1">
        <f t="shared" si="51"/>
        <v>8703658</v>
      </c>
      <c r="C3275" s="1" t="str">
        <f>VLOOKUP(B3275,'LISTADO LINCE'!$A$1:$BF$4008,3,FALSE)</f>
        <v>PIST. NIVEL 2 BERSA PRO / HOLSTER 5658-8</v>
      </c>
      <c r="D3275" s="1" t="str">
        <f>IFERROR(VLOOKUP(B3275,'PUBLICADOS EN WEB'!$D$2:$D$4094,1,FALSE)=B3275,"")</f>
        <v/>
      </c>
      <c r="E3275" s="1" t="b">
        <f>IFERROR(VLOOKUP(B3275,'PUBLICADOS EN MELI'!$D$2:$D$12092,1,FALSE)=B3275,"")</f>
        <v>1</v>
      </c>
      <c r="F3275" s="1">
        <f>IF(VLOOKUP(B3275,'LISTADO LINCE'!$A$2:$BF$4824,14,FALSE)&lt;=0,"",VLOOKUP(B3275,'LISTADO LINCE'!$A$2:$BF$4824,14,FALSE))</f>
        <v>78</v>
      </c>
    </row>
    <row r="3276" spans="1:6" x14ac:dyDescent="0.25">
      <c r="A3276" s="1">
        <v>8703660</v>
      </c>
      <c r="B3276" s="1">
        <f t="shared" si="51"/>
        <v>8703660</v>
      </c>
      <c r="C3276" s="1" t="str">
        <f>VLOOKUP(B3276,'LISTADO LINCE'!$A$1:$BF$4008,3,FALSE)</f>
        <v>PIST. NIVEL 2 TAU809/GLOCK 17 5660-30/</v>
      </c>
      <c r="D3276" s="1" t="str">
        <f>IFERROR(VLOOKUP(B3276,'PUBLICADOS EN WEB'!$D$2:$D$4094,1,FALSE)=B3276,"")</f>
        <v/>
      </c>
      <c r="E3276" s="1" t="b">
        <f>IFERROR(VLOOKUP(B3276,'PUBLICADOS EN MELI'!$D$2:$D$12092,1,FALSE)=B3276,"")</f>
        <v>1</v>
      </c>
      <c r="F3276" s="1">
        <f>IF(VLOOKUP(B3276,'LISTADO LINCE'!$A$2:$BF$4824,14,FALSE)&lt;=0,"",VLOOKUP(B3276,'LISTADO LINCE'!$A$2:$BF$4824,14,FALSE))</f>
        <v>80</v>
      </c>
    </row>
    <row r="3277" spans="1:6" x14ac:dyDescent="0.25">
      <c r="A3277" s="1">
        <v>8703662</v>
      </c>
      <c r="B3277" s="1">
        <f t="shared" si="51"/>
        <v>8703662</v>
      </c>
      <c r="C3277" s="1" t="str">
        <f>VLOOKUP(B3277,'LISTADO LINCE'!$A$1:$BF$4008,3,FALSE)</f>
        <v>PIST. NIVEL 2 BERSA PRO/THU HOLSTER 5662</v>
      </c>
      <c r="D3277" s="1" t="str">
        <f>IFERROR(VLOOKUP(B3277,'PUBLICADOS EN WEB'!$D$2:$D$4094,1,FALSE)=B3277,"")</f>
        <v/>
      </c>
      <c r="E3277" s="1" t="b">
        <f>IFERROR(VLOOKUP(B3277,'PUBLICADOS EN MELI'!$D$2:$D$12092,1,FALSE)=B3277,"")</f>
        <v>1</v>
      </c>
      <c r="F3277" s="1">
        <f>IF(VLOOKUP(B3277,'LISTADO LINCE'!$A$2:$BF$4824,14,FALSE)&lt;=0,"",VLOOKUP(B3277,'LISTADO LINCE'!$A$2:$BF$4824,14,FALSE))</f>
        <v>77</v>
      </c>
    </row>
    <row r="3278" spans="1:6" x14ac:dyDescent="0.25">
      <c r="A3278" s="1">
        <v>8703665</v>
      </c>
      <c r="B3278" s="1">
        <f t="shared" si="51"/>
        <v>8703665</v>
      </c>
      <c r="C3278" s="1" t="str">
        <f>VLOOKUP(B3278,'LISTADO LINCE'!$A$1:$BF$4008,3,FALSE)</f>
        <v>PIST. NIVEL2 BERSA MUSLERA 92G HOLSTER 5</v>
      </c>
      <c r="D3278" s="1" t="str">
        <f>IFERROR(VLOOKUP(B3278,'PUBLICADOS EN WEB'!$D$2:$D$4094,1,FALSE)=B3278,"")</f>
        <v/>
      </c>
      <c r="E3278" s="1" t="b">
        <f>IFERROR(VLOOKUP(B3278,'PUBLICADOS EN MELI'!$D$2:$D$12092,1,FALSE)=B3278,"")</f>
        <v>1</v>
      </c>
      <c r="F3278" s="1">
        <f>IF(VLOOKUP(B3278,'LISTADO LINCE'!$A$2:$BF$4824,14,FALSE)&lt;=0,"",VLOOKUP(B3278,'LISTADO LINCE'!$A$2:$BF$4824,14,FALSE))</f>
        <v>29</v>
      </c>
    </row>
    <row r="3279" spans="1:6" x14ac:dyDescent="0.25">
      <c r="A3279" s="1">
        <v>8703667</v>
      </c>
      <c r="B3279" s="1">
        <f t="shared" si="51"/>
        <v>8703667</v>
      </c>
      <c r="C3279" s="1" t="str">
        <f>VLOOKUP(B3279,'LISTADO LINCE'!$A$1:$BF$4008,3,FALSE)</f>
        <v>PIST. NIVEL 2 BERSA AJUSTABLE 92GB HOLST</v>
      </c>
      <c r="D3279" s="1" t="str">
        <f>IFERROR(VLOOKUP(B3279,'PUBLICADOS EN WEB'!$D$2:$D$4094,1,FALSE)=B3279,"")</f>
        <v/>
      </c>
      <c r="E3279" s="1" t="b">
        <f>IFERROR(VLOOKUP(B3279,'PUBLICADOS EN MELI'!$D$2:$D$12092,1,FALSE)=B3279,"")</f>
        <v>1</v>
      </c>
      <c r="F3279" s="1">
        <f>IF(VLOOKUP(B3279,'LISTADO LINCE'!$A$2:$BF$4824,14,FALSE)&lt;=0,"",VLOOKUP(B3279,'LISTADO LINCE'!$A$2:$BF$4824,14,FALSE))</f>
        <v>32</v>
      </c>
    </row>
    <row r="3280" spans="1:6" x14ac:dyDescent="0.25">
      <c r="A3280" s="1">
        <v>8703669</v>
      </c>
      <c r="B3280" s="1">
        <f t="shared" si="51"/>
        <v>8703669</v>
      </c>
      <c r="C3280" s="1" t="str">
        <f>VLOOKUP(B3280,'LISTADO LINCE'!$A$1:$BF$4008,3,FALSE)</f>
        <v>PIST. NIVEL 2 ROTATIVA BERSA 98 HOLSTER</v>
      </c>
      <c r="D3280" s="1" t="str">
        <f>IFERROR(VLOOKUP(B3280,'PUBLICADOS EN WEB'!$D$2:$D$4094,1,FALSE)=B3280,"")</f>
        <v/>
      </c>
      <c r="E3280" s="1" t="b">
        <f>IFERROR(VLOOKUP(B3280,'PUBLICADOS EN MELI'!$D$2:$D$12092,1,FALSE)=B3280,"")</f>
        <v>1</v>
      </c>
      <c r="F3280" s="1">
        <f>IF(VLOOKUP(B3280,'LISTADO LINCE'!$A$2:$BF$4824,14,FALSE)&lt;=0,"",VLOOKUP(B3280,'LISTADO LINCE'!$A$2:$BF$4824,14,FALSE))</f>
        <v>31</v>
      </c>
    </row>
    <row r="3281" spans="1:6" hidden="1" x14ac:dyDescent="0.25">
      <c r="A3281" s="1">
        <v>8703670</v>
      </c>
      <c r="B3281" s="1">
        <f t="shared" si="51"/>
        <v>8703670</v>
      </c>
      <c r="C3281" s="1" t="str">
        <f>+'LISTADO LINCE'!C3280</f>
        <v>MUSLERA SWAT S.T.D  EZ</v>
      </c>
      <c r="D3281" s="1" t="str">
        <f>IFERROR(VLOOKUP(B3281,'PUBLICADOS EN WEB'!$D$2:$D$4094,1,FALSE)=B3281,"")</f>
        <v/>
      </c>
      <c r="E3281" s="1" t="str">
        <f>IFERROR(VLOOKUP(B3281,'PUBLICADOS EN MELI'!$D$2:$D$12092,1,FALSE)=B3281,"")</f>
        <v/>
      </c>
      <c r="F3281" s="1" t="str">
        <f>IF(VLOOKUP(B3281,'LISTADO LINCE'!$A$2:$BF$4824,14,FALSE)&lt;=0,"",VLOOKUP(B3281,'LISTADO LINCE'!$A$2:$BF$4824,14,FALSE))</f>
        <v/>
      </c>
    </row>
    <row r="3282" spans="1:6" x14ac:dyDescent="0.25">
      <c r="A3282" s="1">
        <v>8703671</v>
      </c>
      <c r="B3282" s="1">
        <f t="shared" si="51"/>
        <v>8703671</v>
      </c>
      <c r="C3282" s="1" t="str">
        <f>VLOOKUP(B3282,'LISTADO LINCE'!$A$1:$BF$4008,3,FALSE)</f>
        <v>PIST. NIVEL3 H3 HIPOWER/BROW/GLOCK 5671</v>
      </c>
      <c r="D3282" s="1" t="str">
        <f>IFERROR(VLOOKUP(B3282,'PUBLICADOS EN WEB'!$D$2:$D$4094,1,FALSE)=B3282,"")</f>
        <v/>
      </c>
      <c r="E3282" s="1" t="b">
        <f>IFERROR(VLOOKUP(B3282,'PUBLICADOS EN MELI'!$D$2:$D$12092,1,FALSE)=B3282,"")</f>
        <v>1</v>
      </c>
      <c r="F3282" s="1" t="str">
        <f>IF(VLOOKUP(B3282,'LISTADO LINCE'!$A$2:$BF$4824,14,FALSE)&lt;=0,"",VLOOKUP(B3282,'LISTADO LINCE'!$A$2:$BF$4824,14,FALSE))</f>
        <v/>
      </c>
    </row>
    <row r="3283" spans="1:6" hidden="1" x14ac:dyDescent="0.25">
      <c r="A3283" s="1">
        <v>8703674</v>
      </c>
      <c r="B3283" s="1">
        <f t="shared" si="51"/>
        <v>8703674</v>
      </c>
      <c r="C3283" s="1" t="str">
        <f>+'LISTADO LINCE'!C3282</f>
        <v>CASQ. RIP STOP NEGRO 4674-4677</v>
      </c>
      <c r="D3283" s="1" t="str">
        <f>IFERROR(VLOOKUP(B3283,'PUBLICADOS EN WEB'!$D$2:$D$4094,1,FALSE)=B3283,"")</f>
        <v/>
      </c>
      <c r="E3283" s="1" t="str">
        <f>IFERROR(VLOOKUP(B3283,'PUBLICADOS EN MELI'!$D$2:$D$12092,1,FALSE)=B3283,"")</f>
        <v/>
      </c>
      <c r="F3283" s="1" t="str">
        <f>IF(VLOOKUP(B3283,'LISTADO LINCE'!$A$2:$BF$4824,14,FALSE)&lt;=0,"",VLOOKUP(B3283,'LISTADO LINCE'!$A$2:$BF$4824,14,FALSE))</f>
        <v/>
      </c>
    </row>
    <row r="3284" spans="1:6" hidden="1" x14ac:dyDescent="0.25">
      <c r="A3284" s="1">
        <v>8703677</v>
      </c>
      <c r="B3284" s="1">
        <f t="shared" si="51"/>
        <v>8703677</v>
      </c>
      <c r="C3284" s="1" t="str">
        <f>+'LISTADO LINCE'!C3283</f>
        <v>CASQ. RIP STOP AZUL 4674-4677</v>
      </c>
      <c r="D3284" s="1" t="str">
        <f>IFERROR(VLOOKUP(B3284,'PUBLICADOS EN WEB'!$D$2:$D$4094,1,FALSE)=B3284,"")</f>
        <v/>
      </c>
      <c r="E3284" s="1" t="str">
        <f>IFERROR(VLOOKUP(B3284,'PUBLICADOS EN MELI'!$D$2:$D$12092,1,FALSE)=B3284,"")</f>
        <v/>
      </c>
      <c r="F3284" s="1" t="str">
        <f>IF(VLOOKUP(B3284,'LISTADO LINCE'!$A$2:$BF$4824,14,FALSE)&lt;=0,"",VLOOKUP(B3284,'LISTADO LINCE'!$A$2:$BF$4824,14,FALSE))</f>
        <v/>
      </c>
    </row>
    <row r="3285" spans="1:6" x14ac:dyDescent="0.25">
      <c r="A3285" s="1">
        <v>8703679</v>
      </c>
      <c r="B3285" s="1">
        <f t="shared" si="51"/>
        <v>8703679</v>
      </c>
      <c r="C3285" s="1" t="str">
        <f>VLOOKUP(B3285,'LISTADO LINCE'!$A$1:$BF$4008,3,FALSE)</f>
        <v>PIST. NIVEL 2 BLCKHAWKGLOCK HOLSTER 5679</v>
      </c>
      <c r="D3285" s="1" t="str">
        <f>IFERROR(VLOOKUP(B3285,'PUBLICADOS EN WEB'!$D$2:$D$4094,1,FALSE)=B3285,"")</f>
        <v/>
      </c>
      <c r="E3285" s="1" t="b">
        <f>IFERROR(VLOOKUP(B3285,'PUBLICADOS EN MELI'!$D$2:$D$12092,1,FALSE)=B3285,"")</f>
        <v>1</v>
      </c>
      <c r="F3285" s="1">
        <f>IF(VLOOKUP(B3285,'LISTADO LINCE'!$A$2:$BF$4824,14,FALSE)&lt;=0,"",VLOOKUP(B3285,'LISTADO LINCE'!$A$2:$BF$4824,14,FALSE))</f>
        <v>71</v>
      </c>
    </row>
    <row r="3286" spans="1:6" hidden="1" x14ac:dyDescent="0.25">
      <c r="A3286" s="1">
        <v>8703681</v>
      </c>
      <c r="B3286" s="1">
        <f t="shared" si="51"/>
        <v>8703681</v>
      </c>
      <c r="C3286" s="1" t="str">
        <f>+'LISTADO LINCE'!C3285</f>
        <v>NN</v>
      </c>
      <c r="D3286" s="1" t="str">
        <f>IFERROR(VLOOKUP(B3286,'PUBLICADOS EN WEB'!$D$2:$D$4094,1,FALSE)=B3286,"")</f>
        <v/>
      </c>
      <c r="E3286" s="1" t="str">
        <f>IFERROR(VLOOKUP(B3286,'PUBLICADOS EN MELI'!$D$2:$D$12092,1,FALSE)=B3286,"")</f>
        <v/>
      </c>
      <c r="F3286" s="1">
        <f>IF(VLOOKUP(B3286,'LISTADO LINCE'!$A$2:$BF$4824,14,FALSE)&lt;=0,"",VLOOKUP(B3286,'LISTADO LINCE'!$A$2:$BF$4824,14,FALSE))</f>
        <v>3</v>
      </c>
    </row>
    <row r="3287" spans="1:6" hidden="1" x14ac:dyDescent="0.25">
      <c r="A3287" s="1">
        <v>8703699</v>
      </c>
      <c r="B3287" s="1">
        <f t="shared" si="51"/>
        <v>8703699</v>
      </c>
      <c r="C3287" s="1" t="str">
        <f>+'LISTADO LINCE'!C3286</f>
        <v>MUSLERA ANATOMICA C PORTA CARGAD T609 TB</v>
      </c>
      <c r="D3287" s="1" t="b">
        <f>IFERROR(VLOOKUP(B3287,'PUBLICADOS EN WEB'!$D$2:$D$4094,1,FALSE)=B3287,"")</f>
        <v>1</v>
      </c>
      <c r="E3287" s="1" t="str">
        <f>IFERROR(VLOOKUP(B3287,'PUBLICADOS EN MELI'!$D$2:$D$12092,1,FALSE)=B3287,"")</f>
        <v/>
      </c>
      <c r="F3287" s="1">
        <f>IF(VLOOKUP(B3287,'LISTADO LINCE'!$A$2:$BF$4824,14,FALSE)&lt;=0,"",VLOOKUP(B3287,'LISTADO LINCE'!$A$2:$BF$4824,14,FALSE))</f>
        <v>34</v>
      </c>
    </row>
    <row r="3288" spans="1:6" hidden="1" x14ac:dyDescent="0.25">
      <c r="A3288" s="1">
        <v>8703700</v>
      </c>
      <c r="B3288" s="1">
        <f t="shared" si="51"/>
        <v>8703700</v>
      </c>
      <c r="C3288" s="1" t="str">
        <f>+'LISTADO LINCE'!C3287</f>
        <v>PIST. CUERO PRONTO USO (S) RER</v>
      </c>
      <c r="D3288" s="1" t="str">
        <f>IFERROR(VLOOKUP(B3288,'PUBLICADOS EN WEB'!$D$2:$D$4094,1,FALSE)=B3288,"")</f>
        <v/>
      </c>
      <c r="E3288" s="1" t="str">
        <f>IFERROR(VLOOKUP(B3288,'PUBLICADOS EN MELI'!$D$2:$D$12092,1,FALSE)=B3288,"")</f>
        <v/>
      </c>
      <c r="F3288" s="1">
        <f>IF(VLOOKUP(B3288,'LISTADO LINCE'!$A$2:$BF$4824,14,FALSE)&lt;=0,"",VLOOKUP(B3288,'LISTADO LINCE'!$A$2:$BF$4824,14,FALSE))</f>
        <v>1</v>
      </c>
    </row>
    <row r="3289" spans="1:6" x14ac:dyDescent="0.25">
      <c r="A3289" s="1">
        <v>8703702</v>
      </c>
      <c r="B3289" s="1">
        <f t="shared" si="51"/>
        <v>8703702</v>
      </c>
      <c r="C3289" s="1" t="str">
        <f>VLOOKUP(B3289,'LISTADO LINCE'!$A$1:$BF$4008,3,FALSE)</f>
        <v>PIST. POLIA GUERR. UNIV NEGRA MAZ</v>
      </c>
      <c r="D3289" s="1" t="b">
        <f>IFERROR(VLOOKUP(B3289,'PUBLICADOS EN WEB'!$D$2:$D$4094,1,FALSE)=B3289,"")</f>
        <v>1</v>
      </c>
      <c r="E3289" s="1" t="b">
        <f>IFERROR(VLOOKUP(B3289,'PUBLICADOS EN MELI'!$D$2:$D$12092,1,FALSE)=B3289,"")</f>
        <v>1</v>
      </c>
      <c r="F3289" s="1">
        <f>IF(VLOOKUP(B3289,'LISTADO LINCE'!$A$2:$BF$4824,14,FALSE)&lt;=0,"",VLOOKUP(B3289,'LISTADO LINCE'!$A$2:$BF$4824,14,FALSE))</f>
        <v>9</v>
      </c>
    </row>
    <row r="3290" spans="1:6" x14ac:dyDescent="0.25">
      <c r="A3290" s="1">
        <v>8703703</v>
      </c>
      <c r="B3290" s="1">
        <f t="shared" si="51"/>
        <v>8703703</v>
      </c>
      <c r="C3290" s="1" t="str">
        <f>VLOOKUP(B3290,'LISTADO LINCE'!$A$1:$BF$4008,3,FALSE)</f>
        <v>FUNDA DE CUERO CON FLEJE 1044 TB</v>
      </c>
      <c r="D3290" s="1" t="b">
        <f>IFERROR(VLOOKUP(B3290,'PUBLICADOS EN WEB'!$D$2:$D$4094,1,FALSE)=B3290,"")</f>
        <v>1</v>
      </c>
      <c r="E3290" s="1" t="b">
        <f>IFERROR(VLOOKUP(B3290,'PUBLICADOS EN MELI'!$D$2:$D$12092,1,FALSE)=B3290,"")</f>
        <v>1</v>
      </c>
      <c r="F3290" s="1">
        <f>IF(VLOOKUP(B3290,'LISTADO LINCE'!$A$2:$BF$4824,14,FALSE)&lt;=0,"",VLOOKUP(B3290,'LISTADO LINCE'!$A$2:$BF$4824,14,FALSE))</f>
        <v>23</v>
      </c>
    </row>
    <row r="3291" spans="1:6" hidden="1" x14ac:dyDescent="0.25">
      <c r="A3291" s="1">
        <v>8703704</v>
      </c>
      <c r="B3291" s="1">
        <f t="shared" si="51"/>
        <v>8703704</v>
      </c>
      <c r="C3291" s="1" t="str">
        <f>+'LISTADO LINCE'!C3290</f>
        <v>FUNDA DE POLIA 9MM.</v>
      </c>
      <c r="D3291" s="1" t="str">
        <f>IFERROR(VLOOKUP(B3291,'PUBLICADOS EN WEB'!$D$2:$D$4094,1,FALSE)=B3291,"")</f>
        <v/>
      </c>
      <c r="E3291" s="1" t="str">
        <f>IFERROR(VLOOKUP(B3291,'PUBLICADOS EN MELI'!$D$2:$D$12092,1,FALSE)=B3291,"")</f>
        <v/>
      </c>
      <c r="F3291" s="1" t="str">
        <f>IF(VLOOKUP(B3291,'LISTADO LINCE'!$A$2:$BF$4824,14,FALSE)&lt;=0,"",VLOOKUP(B3291,'LISTADO LINCE'!$A$2:$BF$4824,14,FALSE))</f>
        <v/>
      </c>
    </row>
    <row r="3292" spans="1:6" hidden="1" x14ac:dyDescent="0.25">
      <c r="A3292" s="1">
        <v>8703705</v>
      </c>
      <c r="B3292" s="1">
        <f t="shared" si="51"/>
        <v>8703705</v>
      </c>
      <c r="C3292" s="1" t="str">
        <f>+'LISTADO LINCE'!C3291</f>
        <v>PIST. POLIA TAURUS MAZ</v>
      </c>
      <c r="D3292" s="1" t="str">
        <f>IFERROR(VLOOKUP(B3292,'PUBLICADOS EN WEB'!$D$2:$D$4094,1,FALSE)=B3292,"")</f>
        <v/>
      </c>
      <c r="E3292" s="1" t="str">
        <f>IFERROR(VLOOKUP(B3292,'PUBLICADOS EN MELI'!$D$2:$D$12092,1,FALSE)=B3292,"")</f>
        <v/>
      </c>
      <c r="F3292" s="1" t="str">
        <f>IF(VLOOKUP(B3292,'LISTADO LINCE'!$A$2:$BF$4824,14,FALSE)&lt;=0,"",VLOOKUP(B3292,'LISTADO LINCE'!$A$2:$BF$4824,14,FALSE))</f>
        <v/>
      </c>
    </row>
    <row r="3293" spans="1:6" hidden="1" x14ac:dyDescent="0.25">
      <c r="A3293" s="1">
        <v>8703706</v>
      </c>
      <c r="B3293" s="1">
        <f t="shared" si="51"/>
        <v>8703706</v>
      </c>
      <c r="C3293" s="1" t="str">
        <f>+'LISTADO LINCE'!C3292</f>
        <v>PIST. POLIA ASTRA MAZ</v>
      </c>
      <c r="D3293" s="1" t="str">
        <f>IFERROR(VLOOKUP(B3293,'PUBLICADOS EN WEB'!$D$2:$D$4094,1,FALSE)=B3293,"")</f>
        <v/>
      </c>
      <c r="E3293" s="1" t="str">
        <f>IFERROR(VLOOKUP(B3293,'PUBLICADOS EN MELI'!$D$2:$D$12092,1,FALSE)=B3293,"")</f>
        <v/>
      </c>
      <c r="F3293" s="1" t="str">
        <f>IF(VLOOKUP(B3293,'LISTADO LINCE'!$A$2:$BF$4824,14,FALSE)&lt;=0,"",VLOOKUP(B3293,'LISTADO LINCE'!$A$2:$BF$4824,14,FALSE))</f>
        <v/>
      </c>
    </row>
    <row r="3294" spans="1:6" hidden="1" x14ac:dyDescent="0.25">
      <c r="A3294" s="1">
        <v>8703707</v>
      </c>
      <c r="B3294" s="1">
        <f t="shared" si="51"/>
        <v>8703707</v>
      </c>
      <c r="C3294" s="1" t="str">
        <f>+'LISTADO LINCE'!C3293</f>
        <v>FUNDA PORTA ELEMENTOS MULTIF ZHI ZHU RER</v>
      </c>
      <c r="D3294" s="1" t="b">
        <f>IFERROR(VLOOKUP(B3294,'PUBLICADOS EN WEB'!$D$2:$D$4094,1,FALSE)=B3294,"")</f>
        <v>1</v>
      </c>
      <c r="E3294" s="1" t="str">
        <f>IFERROR(VLOOKUP(B3294,'PUBLICADOS EN MELI'!$D$2:$D$12092,1,FALSE)=B3294,"")</f>
        <v/>
      </c>
      <c r="F3294" s="1" t="str">
        <f>IF(VLOOKUP(B3294,'LISTADO LINCE'!$A$2:$BF$4824,14,FALSE)&lt;=0,"",VLOOKUP(B3294,'LISTADO LINCE'!$A$2:$BF$4824,14,FALSE))</f>
        <v/>
      </c>
    </row>
    <row r="3295" spans="1:6" hidden="1" x14ac:dyDescent="0.25">
      <c r="A3295" s="1">
        <v>8703735</v>
      </c>
      <c r="B3295" s="1">
        <f t="shared" si="51"/>
        <v>8703735</v>
      </c>
      <c r="C3295" s="1" t="str">
        <f>+'LISTADO LINCE'!C3294</f>
        <v>CASQ RIP AZUL NQUEN. RER</v>
      </c>
      <c r="D3295" s="1" t="str">
        <f>IFERROR(VLOOKUP(B3295,'PUBLICADOS EN WEB'!$D$2:$D$4094,1,FALSE)=B3295,"")</f>
        <v/>
      </c>
      <c r="E3295" s="1" t="str">
        <f>IFERROR(VLOOKUP(B3295,'PUBLICADOS EN MELI'!$D$2:$D$12092,1,FALSE)=B3295,"")</f>
        <v/>
      </c>
      <c r="F3295" s="1" t="str">
        <f>IF(VLOOKUP(B3295,'LISTADO LINCE'!$A$2:$BF$4824,14,FALSE)&lt;=0,"",VLOOKUP(B3295,'LISTADO LINCE'!$A$2:$BF$4824,14,FALSE))</f>
        <v/>
      </c>
    </row>
    <row r="3296" spans="1:6" hidden="1" x14ac:dyDescent="0.25">
      <c r="A3296" s="1">
        <v>8703741</v>
      </c>
      <c r="B3296" s="1">
        <f t="shared" si="51"/>
        <v>8703741</v>
      </c>
      <c r="C3296" s="1" t="str">
        <f>+'LISTADO LINCE'!C3295</f>
        <v>PIST. INTERNA KYDEX BERSATHUNDER PROKY41</v>
      </c>
      <c r="D3296" s="1" t="str">
        <f>IFERROR(VLOOKUP(B3296,'PUBLICADOS EN WEB'!$D$2:$D$4094,1,FALSE)=B3296,"")</f>
        <v/>
      </c>
      <c r="E3296" s="1" t="str">
        <f>IFERROR(VLOOKUP(B3296,'PUBLICADOS EN MELI'!$D$2:$D$12092,1,FALSE)=B3296,"")</f>
        <v/>
      </c>
      <c r="F3296" s="1" t="str">
        <f>IF(VLOOKUP(B3296,'LISTADO LINCE'!$A$2:$BF$4824,14,FALSE)&lt;=0,"",VLOOKUP(B3296,'LISTADO LINCE'!$A$2:$BF$4824,14,FALSE))</f>
        <v/>
      </c>
    </row>
    <row r="3297" spans="1:6" hidden="1" x14ac:dyDescent="0.25">
      <c r="A3297" s="1">
        <v>8703742</v>
      </c>
      <c r="B3297" s="1">
        <f t="shared" si="51"/>
        <v>8703742</v>
      </c>
      <c r="C3297" s="1" t="str">
        <f>+'LISTADO LINCE'!C3296</f>
        <v>PIST. INTERNA KYDEX BERSATPR9 KYTPR9</v>
      </c>
      <c r="D3297" s="1" t="str">
        <f>IFERROR(VLOOKUP(B3297,'PUBLICADOS EN WEB'!$D$2:$D$4094,1,FALSE)=B3297,"")</f>
        <v/>
      </c>
      <c r="E3297" s="1" t="str">
        <f>IFERROR(VLOOKUP(B3297,'PUBLICADOS EN MELI'!$D$2:$D$12092,1,FALSE)=B3297,"")</f>
        <v/>
      </c>
      <c r="F3297" s="1" t="str">
        <f>IF(VLOOKUP(B3297,'LISTADO LINCE'!$A$2:$BF$4824,14,FALSE)&lt;=0,"",VLOOKUP(B3297,'LISTADO LINCE'!$A$2:$BF$4824,14,FALSE))</f>
        <v/>
      </c>
    </row>
    <row r="3298" spans="1:6" hidden="1" x14ac:dyDescent="0.25">
      <c r="A3298" s="1">
        <v>8703743</v>
      </c>
      <c r="B3298" s="1">
        <f t="shared" si="51"/>
        <v>8703743</v>
      </c>
      <c r="C3298" s="1" t="str">
        <f>+'LISTADO LINCE'!C3297</f>
        <v>PIST. INTERNA KYDEX BROWNING9MM KY37</v>
      </c>
      <c r="D3298" s="1" t="str">
        <f>IFERROR(VLOOKUP(B3298,'PUBLICADOS EN WEB'!$D$2:$D$4094,1,FALSE)=B3298,"")</f>
        <v/>
      </c>
      <c r="E3298" s="1" t="str">
        <f>IFERROR(VLOOKUP(B3298,'PUBLICADOS EN MELI'!$D$2:$D$12092,1,FALSE)=B3298,"")</f>
        <v/>
      </c>
      <c r="F3298" s="1">
        <f>IF(VLOOKUP(B3298,'LISTADO LINCE'!$A$2:$BF$4824,14,FALSE)&lt;=0,"",VLOOKUP(B3298,'LISTADO LINCE'!$A$2:$BF$4824,14,FALSE))</f>
        <v>1</v>
      </c>
    </row>
    <row r="3299" spans="1:6" hidden="1" x14ac:dyDescent="0.25">
      <c r="A3299" s="1">
        <v>8703750</v>
      </c>
      <c r="B3299" s="1">
        <f t="shared" ref="B3299:B3362" si="52">IF(A3299&lt;&gt;"",IFERROR(A3299*1,""),"")</f>
        <v>8703750</v>
      </c>
      <c r="C3299" s="1" t="str">
        <f>+'LISTADO LINCE'!C3298</f>
        <v>PIST. POLIA GUERR. UNIV GRIS MAZ RER</v>
      </c>
      <c r="D3299" s="1" t="str">
        <f>IFERROR(VLOOKUP(B3299,'PUBLICADOS EN WEB'!$D$2:$D$4094,1,FALSE)=B3299,"")</f>
        <v/>
      </c>
      <c r="E3299" s="1" t="str">
        <f>IFERROR(VLOOKUP(B3299,'PUBLICADOS EN MELI'!$D$2:$D$12092,1,FALSE)=B3299,"")</f>
        <v/>
      </c>
      <c r="F3299" s="1">
        <f>IF(VLOOKUP(B3299,'LISTADO LINCE'!$A$2:$BF$4824,14,FALSE)&lt;=0,"",VLOOKUP(B3299,'LISTADO LINCE'!$A$2:$BF$4824,14,FALSE))</f>
        <v>4</v>
      </c>
    </row>
    <row r="3300" spans="1:6" x14ac:dyDescent="0.25">
      <c r="A3300" s="1">
        <v>8703800</v>
      </c>
      <c r="B3300" s="1">
        <f t="shared" si="52"/>
        <v>8703800</v>
      </c>
      <c r="C3300" s="1" t="str">
        <f>VLOOKUP(B3300,'LISTADO LINCE'!$A$1:$BF$4008,3,FALSE)</f>
        <v>PIST. NIVEL 2 H.N2T800 PT809 FUN</v>
      </c>
      <c r="D3300" s="1" t="b">
        <f>IFERROR(VLOOKUP(B3300,'PUBLICADOS EN WEB'!$D$2:$D$4094,1,FALSE)=B3300,"")</f>
        <v>1</v>
      </c>
      <c r="E3300" s="1" t="b">
        <f>IFERROR(VLOOKUP(B3300,'PUBLICADOS EN MELI'!$D$2:$D$12092,1,FALSE)=B3300,"")</f>
        <v>1</v>
      </c>
      <c r="F3300" s="1" t="str">
        <f>IF(VLOOKUP(B3300,'LISTADO LINCE'!$A$2:$BF$4824,14,FALSE)&lt;=0,"",VLOOKUP(B3300,'LISTADO LINCE'!$A$2:$BF$4824,14,FALSE))</f>
        <v/>
      </c>
    </row>
    <row r="3301" spans="1:6" hidden="1" x14ac:dyDescent="0.25">
      <c r="A3301" s="1">
        <v>8703803</v>
      </c>
      <c r="B3301" s="1">
        <f t="shared" si="52"/>
        <v>8703803</v>
      </c>
      <c r="C3301" s="1" t="str">
        <f>+'LISTADO LINCE'!C3300</f>
        <v>PIST. POLIA  GUERILLERA VERDE MAZ</v>
      </c>
      <c r="D3301" s="1" t="str">
        <f>IFERROR(VLOOKUP(B3301,'PUBLICADOS EN WEB'!$D$2:$D$4094,1,FALSE)=B3301,"")</f>
        <v/>
      </c>
      <c r="E3301" s="1" t="str">
        <f>IFERROR(VLOOKUP(B3301,'PUBLICADOS EN MELI'!$D$2:$D$12092,1,FALSE)=B3301,"")</f>
        <v/>
      </c>
      <c r="F3301" s="1" t="str">
        <f>IF(VLOOKUP(B3301,'LISTADO LINCE'!$A$2:$BF$4824,14,FALSE)&lt;=0,"",VLOOKUP(B3301,'LISTADO LINCE'!$A$2:$BF$4824,14,FALSE))</f>
        <v/>
      </c>
    </row>
    <row r="3302" spans="1:6" x14ac:dyDescent="0.25">
      <c r="A3302" s="1">
        <v>8703810</v>
      </c>
      <c r="B3302" s="1">
        <f t="shared" si="52"/>
        <v>8703810</v>
      </c>
      <c r="C3302" s="1" t="str">
        <f>VLOOKUP(B3302,'LISTADO LINCE'!$A$1:$BF$4008,3,FALSE)</f>
        <v>PIST. POLIA GEO MAZ</v>
      </c>
      <c r="D3302" s="1" t="b">
        <f>IFERROR(VLOOKUP(B3302,'PUBLICADOS EN WEB'!$D$2:$D$4094,1,FALSE)=B3302,"")</f>
        <v>1</v>
      </c>
      <c r="E3302" s="1" t="b">
        <f>IFERROR(VLOOKUP(B3302,'PUBLICADOS EN MELI'!$D$2:$D$12092,1,FALSE)=B3302,"")</f>
        <v>1</v>
      </c>
      <c r="F3302" s="1">
        <f>IF(VLOOKUP(B3302,'LISTADO LINCE'!$A$2:$BF$4824,14,FALSE)&lt;=0,"",VLOOKUP(B3302,'LISTADO LINCE'!$A$2:$BF$4824,14,FALSE))</f>
        <v>17</v>
      </c>
    </row>
    <row r="3303" spans="1:6" x14ac:dyDescent="0.25">
      <c r="A3303" s="1">
        <v>8703811</v>
      </c>
      <c r="B3303" s="1">
        <f t="shared" si="52"/>
        <v>8703811</v>
      </c>
      <c r="C3303" s="1" t="str">
        <f>VLOOKUP(B3303,'LISTADO LINCE'!$A$1:$BF$4008,3,FALSE)</f>
        <v>PIST. POLIA GEO CON PORTACARG MAZ</v>
      </c>
      <c r="D3303" s="1" t="b">
        <f>IFERROR(VLOOKUP(B3303,'PUBLICADOS EN WEB'!$D$2:$D$4094,1,FALSE)=B3303,"")</f>
        <v>1</v>
      </c>
      <c r="E3303" s="1" t="b">
        <f>IFERROR(VLOOKUP(B3303,'PUBLICADOS EN MELI'!$D$2:$D$12092,1,FALSE)=B3303,"")</f>
        <v>1</v>
      </c>
      <c r="F3303" s="1">
        <f>IF(VLOOKUP(B3303,'LISTADO LINCE'!$A$2:$BF$4824,14,FALSE)&lt;=0,"",VLOOKUP(B3303,'LISTADO LINCE'!$A$2:$BF$4824,14,FALSE))</f>
        <v>10</v>
      </c>
    </row>
    <row r="3304" spans="1:6" x14ac:dyDescent="0.25">
      <c r="A3304" s="1">
        <v>8703812</v>
      </c>
      <c r="B3304" s="1">
        <f t="shared" si="52"/>
        <v>8703812</v>
      </c>
      <c r="C3304" s="1" t="str">
        <f>VLOOKUP(B3304,'LISTADO LINCE'!$A$1:$BF$4008,3,FALSE)</f>
        <v>PIST. POLIA CON PORTACARD MAZ</v>
      </c>
      <c r="D3304" s="1" t="b">
        <f>IFERROR(VLOOKUP(B3304,'PUBLICADOS EN WEB'!$D$2:$D$4094,1,FALSE)=B3304,"")</f>
        <v>1</v>
      </c>
      <c r="E3304" s="1" t="b">
        <f>IFERROR(VLOOKUP(B3304,'PUBLICADOS EN MELI'!$D$2:$D$12092,1,FALSE)=B3304,"")</f>
        <v>1</v>
      </c>
      <c r="F3304" s="1">
        <f>IF(VLOOKUP(B3304,'LISTADO LINCE'!$A$2:$BF$4824,14,FALSE)&lt;=0,"",VLOOKUP(B3304,'LISTADO LINCE'!$A$2:$BF$4824,14,FALSE))</f>
        <v>55</v>
      </c>
    </row>
    <row r="3305" spans="1:6" hidden="1" x14ac:dyDescent="0.25">
      <c r="A3305" s="1">
        <v>8703841</v>
      </c>
      <c r="B3305" s="1">
        <f t="shared" si="52"/>
        <v>8703841</v>
      </c>
      <c r="C3305" s="1" t="str">
        <f>+'LISTADO LINCE'!C3304</f>
        <v>PIST. INTERNA KYDEX/FC BERTHUN PROKYC41</v>
      </c>
      <c r="D3305" s="1" t="str">
        <f>IFERROR(VLOOKUP(B3305,'PUBLICADOS EN WEB'!$D$2:$D$4094,1,FALSE)=B3305,"")</f>
        <v/>
      </c>
      <c r="E3305" s="1" t="str">
        <f>IFERROR(VLOOKUP(B3305,'PUBLICADOS EN MELI'!$D$2:$D$12092,1,FALSE)=B3305,"")</f>
        <v/>
      </c>
      <c r="F3305" s="1" t="str">
        <f>IF(VLOOKUP(B3305,'LISTADO LINCE'!$A$2:$BF$4824,14,FALSE)&lt;=0,"",VLOOKUP(B3305,'LISTADO LINCE'!$A$2:$BF$4824,14,FALSE))</f>
        <v/>
      </c>
    </row>
    <row r="3306" spans="1:6" hidden="1" x14ac:dyDescent="0.25">
      <c r="A3306" s="1">
        <v>8703842</v>
      </c>
      <c r="B3306" s="1">
        <f t="shared" si="52"/>
        <v>8703842</v>
      </c>
      <c r="C3306" s="1" t="str">
        <f>+'LISTADO LINCE'!C3305</f>
        <v>PIST. INTERNA KYDEX/FC KYCTPR9</v>
      </c>
      <c r="D3306" s="1" t="str">
        <f>IFERROR(VLOOKUP(B3306,'PUBLICADOS EN WEB'!$D$2:$D$4094,1,FALSE)=B3306,"")</f>
        <v/>
      </c>
      <c r="E3306" s="1" t="str">
        <f>IFERROR(VLOOKUP(B3306,'PUBLICADOS EN MELI'!$D$2:$D$12092,1,FALSE)=B3306,"")</f>
        <v/>
      </c>
      <c r="F3306" s="1" t="str">
        <f>IF(VLOOKUP(B3306,'LISTADO LINCE'!$A$2:$BF$4824,14,FALSE)&lt;=0,"",VLOOKUP(B3306,'LISTADO LINCE'!$A$2:$BF$4824,14,FALSE))</f>
        <v/>
      </c>
    </row>
    <row r="3307" spans="1:6" hidden="1" x14ac:dyDescent="0.25">
      <c r="A3307" s="1">
        <v>8703843</v>
      </c>
      <c r="B3307" s="1">
        <f t="shared" si="52"/>
        <v>8703843</v>
      </c>
      <c r="C3307" s="1" t="str">
        <f>+'LISTADO LINCE'!C3306</f>
        <v>PIST. INTERNA KYDEX/FC BROWNING9MM KYC37</v>
      </c>
      <c r="D3307" s="1" t="str">
        <f>IFERROR(VLOOKUP(B3307,'PUBLICADOS EN WEB'!$D$2:$D$4094,1,FALSE)=B3307,"")</f>
        <v/>
      </c>
      <c r="E3307" s="1" t="str">
        <f>IFERROR(VLOOKUP(B3307,'PUBLICADOS EN MELI'!$D$2:$D$12092,1,FALSE)=B3307,"")</f>
        <v/>
      </c>
      <c r="F3307" s="1" t="str">
        <f>IF(VLOOKUP(B3307,'LISTADO LINCE'!$A$2:$BF$4824,14,FALSE)&lt;=0,"",VLOOKUP(B3307,'LISTADO LINCE'!$A$2:$BF$4824,14,FALSE))</f>
        <v/>
      </c>
    </row>
    <row r="3308" spans="1:6" hidden="1" x14ac:dyDescent="0.25">
      <c r="A3308" s="1">
        <v>8703861</v>
      </c>
      <c r="B3308" s="1">
        <f t="shared" si="52"/>
        <v>8703861</v>
      </c>
      <c r="C3308" s="1" t="str">
        <f>+'LISTADO LINCE'!C3307</f>
        <v>PIST. GUERRILLERA VERDE</v>
      </c>
      <c r="D3308" s="1" t="str">
        <f>IFERROR(VLOOKUP(B3308,'PUBLICADOS EN WEB'!$D$2:$D$4094,1,FALSE)=B3308,"")</f>
        <v/>
      </c>
      <c r="E3308" s="1" t="str">
        <f>IFERROR(VLOOKUP(B3308,'PUBLICADOS EN MELI'!$D$2:$D$12092,1,FALSE)=B3308,"")</f>
        <v/>
      </c>
      <c r="F3308" s="1" t="str">
        <f>IF(VLOOKUP(B3308,'LISTADO LINCE'!$A$2:$BF$4824,14,FALSE)&lt;=0,"",VLOOKUP(B3308,'LISTADO LINCE'!$A$2:$BF$4824,14,FALSE))</f>
        <v/>
      </c>
    </row>
    <row r="3309" spans="1:6" hidden="1" x14ac:dyDescent="0.25">
      <c r="A3309" s="1">
        <v>8703900</v>
      </c>
      <c r="B3309" s="1">
        <f t="shared" si="52"/>
        <v>8703900</v>
      </c>
      <c r="C3309" s="1" t="str">
        <f>+'LISTADO LINCE'!C3308</f>
        <v>PIST. POLIA MINICOMPAC SAQUERAP MAZ</v>
      </c>
      <c r="D3309" s="1" t="b">
        <f>IFERROR(VLOOKUP(B3309,'PUBLICADOS EN WEB'!$D$2:$D$4094,1,FALSE)=B3309,"")</f>
        <v>1</v>
      </c>
      <c r="E3309" s="1" t="str">
        <f>IFERROR(VLOOKUP(B3309,'PUBLICADOS EN MELI'!$D$2:$D$12092,1,FALSE)=B3309,"")</f>
        <v/>
      </c>
      <c r="F3309" s="1">
        <f>IF(VLOOKUP(B3309,'LISTADO LINCE'!$A$2:$BF$4824,14,FALSE)&lt;=0,"",VLOOKUP(B3309,'LISTADO LINCE'!$A$2:$BF$4824,14,FALSE))</f>
        <v>19</v>
      </c>
    </row>
    <row r="3310" spans="1:6" hidden="1" x14ac:dyDescent="0.25">
      <c r="A3310" s="1">
        <v>8703901</v>
      </c>
      <c r="B3310" s="1">
        <f t="shared" si="52"/>
        <v>8703901</v>
      </c>
      <c r="C3310" s="1" t="str">
        <f>+'LISTADO LINCE'!C3309</f>
        <v>PIST. POLIA GERR.BROW SAQUE RAP MAZ</v>
      </c>
      <c r="D3310" s="1" t="str">
        <f>IFERROR(VLOOKUP(B3310,'PUBLICADOS EN WEB'!$D$2:$D$4094,1,FALSE)=B3310,"")</f>
        <v/>
      </c>
      <c r="E3310" s="1" t="str">
        <f>IFERROR(VLOOKUP(B3310,'PUBLICADOS EN MELI'!$D$2:$D$12092,1,FALSE)=B3310,"")</f>
        <v/>
      </c>
      <c r="F3310" s="1" t="str">
        <f>IF(VLOOKUP(B3310,'LISTADO LINCE'!$A$2:$BF$4824,14,FALSE)&lt;=0,"",VLOOKUP(B3310,'LISTADO LINCE'!$A$2:$BF$4824,14,FALSE))</f>
        <v/>
      </c>
    </row>
    <row r="3311" spans="1:6" hidden="1" x14ac:dyDescent="0.25">
      <c r="A3311" s="1">
        <v>8703902</v>
      </c>
      <c r="B3311" s="1">
        <f t="shared" si="52"/>
        <v>8703902</v>
      </c>
      <c r="C3311" s="1" t="str">
        <f>+'LISTADO LINCE'!C3310</f>
        <v>PIST. POLIA GUERR. BERSA SAQUE MAZ</v>
      </c>
      <c r="D3311" s="1" t="str">
        <f>IFERROR(VLOOKUP(B3311,'PUBLICADOS EN WEB'!$D$2:$D$4094,1,FALSE)=B3311,"")</f>
        <v/>
      </c>
      <c r="E3311" s="1" t="str">
        <f>IFERROR(VLOOKUP(B3311,'PUBLICADOS EN MELI'!$D$2:$D$12092,1,FALSE)=B3311,"")</f>
        <v/>
      </c>
      <c r="F3311" s="1" t="str">
        <f>IF(VLOOKUP(B3311,'LISTADO LINCE'!$A$2:$BF$4824,14,FALSE)&lt;=0,"",VLOOKUP(B3311,'LISTADO LINCE'!$A$2:$BF$4824,14,FALSE))</f>
        <v/>
      </c>
    </row>
    <row r="3312" spans="1:6" hidden="1" x14ac:dyDescent="0.25">
      <c r="A3312" s="1">
        <v>8703905</v>
      </c>
      <c r="B3312" s="1">
        <f t="shared" si="52"/>
        <v>8703905</v>
      </c>
      <c r="C3312" s="1" t="str">
        <f>+'LISTADO LINCE'!C3311</f>
        <v>PIST. POLIA CON TAPA EXTRAIBLE TB</v>
      </c>
      <c r="D3312" s="1" t="str">
        <f>IFERROR(VLOOKUP(B3312,'PUBLICADOS EN WEB'!$D$2:$D$4094,1,FALSE)=B3312,"")</f>
        <v/>
      </c>
      <c r="E3312" s="1" t="str">
        <f>IFERROR(VLOOKUP(B3312,'PUBLICADOS EN MELI'!$D$2:$D$12092,1,FALSE)=B3312,"")</f>
        <v/>
      </c>
      <c r="F3312" s="1" t="str">
        <f>IF(VLOOKUP(B3312,'LISTADO LINCE'!$A$2:$BF$4824,14,FALSE)&lt;=0,"",VLOOKUP(B3312,'LISTADO LINCE'!$A$2:$BF$4824,14,FALSE))</f>
        <v/>
      </c>
    </row>
    <row r="3313" spans="1:6" x14ac:dyDescent="0.25">
      <c r="A3313" s="1">
        <v>8703925</v>
      </c>
      <c r="B3313" s="1">
        <f t="shared" si="52"/>
        <v>8703925</v>
      </c>
      <c r="C3313" s="1" t="str">
        <f>VLOOKUP(B3313,'LISTADO LINCE'!$A$1:$BF$4008,3,FALSE)</f>
        <v>PIST. TERMO. MINI THUNDER CMTH EM</v>
      </c>
      <c r="D3313" s="1" t="b">
        <f>IFERROR(VLOOKUP(B3313,'PUBLICADOS EN WEB'!$D$2:$D$4094,1,FALSE)=B3313,"")</f>
        <v>1</v>
      </c>
      <c r="E3313" s="1" t="b">
        <f>IFERROR(VLOOKUP(B3313,'PUBLICADOS EN MELI'!$D$2:$D$12092,1,FALSE)=B3313,"")</f>
        <v>1</v>
      </c>
      <c r="F3313" s="1">
        <f>IF(VLOOKUP(B3313,'LISTADO LINCE'!$A$2:$BF$4824,14,FALSE)&lt;=0,"",VLOOKUP(B3313,'LISTADO LINCE'!$A$2:$BF$4824,14,FALSE))</f>
        <v>42</v>
      </c>
    </row>
    <row r="3314" spans="1:6" hidden="1" x14ac:dyDescent="0.25">
      <c r="A3314" s="1">
        <v>8703926</v>
      </c>
      <c r="B3314" s="1">
        <f t="shared" si="52"/>
        <v>8703926</v>
      </c>
      <c r="C3314" s="1" t="str">
        <f>+'LISTADO LINCE'!C3313</f>
        <v>PIST. TERMO. BERSA TPB EM</v>
      </c>
      <c r="D3314" s="1" t="b">
        <f>IFERROR(VLOOKUP(B3314,'PUBLICADOS EN WEB'!$D$2:$D$4094,1,FALSE)=B3314,"")</f>
        <v>1</v>
      </c>
      <c r="E3314" s="1" t="str">
        <f>IFERROR(VLOOKUP(B3314,'PUBLICADOS EN MELI'!$D$2:$D$12092,1,FALSE)=B3314,"")</f>
        <v/>
      </c>
      <c r="F3314" s="1">
        <f>IF(VLOOKUP(B3314,'LISTADO LINCE'!$A$2:$BF$4824,14,FALSE)&lt;=0,"",VLOOKUP(B3314,'LISTADO LINCE'!$A$2:$BF$4824,14,FALSE))</f>
        <v>47</v>
      </c>
    </row>
    <row r="3315" spans="1:6" hidden="1" x14ac:dyDescent="0.25">
      <c r="A3315" s="1">
        <v>8703950</v>
      </c>
      <c r="B3315" s="1">
        <f t="shared" si="52"/>
        <v>8703950</v>
      </c>
      <c r="C3315" s="1" t="str">
        <f>+'LISTADO LINCE'!C3314</f>
        <v>PIST. NIVEL 2 BERETTA 92/96 XTR</v>
      </c>
      <c r="D3315" s="1" t="str">
        <f>IFERROR(VLOOKUP(B3315,'PUBLICADOS EN WEB'!$D$2:$D$4094,1,FALSE)=B3315,"")</f>
        <v/>
      </c>
      <c r="E3315" s="1" t="str">
        <f>IFERROR(VLOOKUP(B3315,'PUBLICADOS EN MELI'!$D$2:$D$12092,1,FALSE)=B3315,"")</f>
        <v/>
      </c>
      <c r="F3315" s="1">
        <f>IF(VLOOKUP(B3315,'LISTADO LINCE'!$A$2:$BF$4824,14,FALSE)&lt;=0,"",VLOOKUP(B3315,'LISTADO LINCE'!$A$2:$BF$4824,14,FALSE))</f>
        <v>14</v>
      </c>
    </row>
    <row r="3316" spans="1:6" hidden="1" x14ac:dyDescent="0.25">
      <c r="A3316" s="1">
        <v>8703952</v>
      </c>
      <c r="B3316" s="1">
        <f t="shared" si="52"/>
        <v>8703952</v>
      </c>
      <c r="C3316" s="1" t="str">
        <f>+'LISTADO LINCE'!C3315</f>
        <v>PIST. NIVEL 2 BERSA THUNDER XTR</v>
      </c>
      <c r="D3316" s="1" t="str">
        <f>IFERROR(VLOOKUP(B3316,'PUBLICADOS EN WEB'!$D$2:$D$4094,1,FALSE)=B3316,"")</f>
        <v/>
      </c>
      <c r="E3316" s="1" t="str">
        <f>IFERROR(VLOOKUP(B3316,'PUBLICADOS EN MELI'!$D$2:$D$12092,1,FALSE)=B3316,"")</f>
        <v/>
      </c>
      <c r="F3316" s="1" t="str">
        <f>IF(VLOOKUP(B3316,'LISTADO LINCE'!$A$2:$BF$4824,14,FALSE)&lt;=0,"",VLOOKUP(B3316,'LISTADO LINCE'!$A$2:$BF$4824,14,FALSE))</f>
        <v/>
      </c>
    </row>
    <row r="3317" spans="1:6" hidden="1" x14ac:dyDescent="0.25">
      <c r="A3317" s="1">
        <v>8703954</v>
      </c>
      <c r="B3317" s="1">
        <f t="shared" si="52"/>
        <v>8703954</v>
      </c>
      <c r="C3317" s="1" t="str">
        <f>+'LISTADO LINCE'!C3316</f>
        <v>PIST. NIVEL 2 BERSA THUNDER PRO 9/40 XTR</v>
      </c>
      <c r="D3317" s="1" t="str">
        <f>IFERROR(VLOOKUP(B3317,'PUBLICADOS EN WEB'!$D$2:$D$4094,1,FALSE)=B3317,"")</f>
        <v/>
      </c>
      <c r="E3317" s="1" t="str">
        <f>IFERROR(VLOOKUP(B3317,'PUBLICADOS EN MELI'!$D$2:$D$12092,1,FALSE)=B3317,"")</f>
        <v/>
      </c>
      <c r="F3317" s="1">
        <f>IF(VLOOKUP(B3317,'LISTADO LINCE'!$A$2:$BF$4824,14,FALSE)&lt;=0,"",VLOOKUP(B3317,'LISTADO LINCE'!$A$2:$BF$4824,14,FALSE))</f>
        <v>3</v>
      </c>
    </row>
    <row r="3318" spans="1:6" x14ac:dyDescent="0.25">
      <c r="A3318" s="1">
        <v>8703955</v>
      </c>
      <c r="B3318" s="1">
        <f t="shared" si="52"/>
        <v>8703955</v>
      </c>
      <c r="C3318" s="1" t="str">
        <f>VLOOKUP(B3318,'LISTADO LINCE'!$A$1:$BF$4008,3,FALSE)</f>
        <v>PIST NIVEL 2 ZURDA BERSA THUNDER PRO XTR</v>
      </c>
      <c r="D3318" s="1" t="b">
        <f>IFERROR(VLOOKUP(B3318,'PUBLICADOS EN WEB'!$D$2:$D$4094,1,FALSE)=B3318,"")</f>
        <v>1</v>
      </c>
      <c r="E3318" s="1" t="b">
        <f>IFERROR(VLOOKUP(B3318,'PUBLICADOS EN MELI'!$D$2:$D$12092,1,FALSE)=B3318,"")</f>
        <v>1</v>
      </c>
      <c r="F3318" s="1">
        <f>IF(VLOOKUP(B3318,'LISTADO LINCE'!$A$2:$BF$4824,14,FALSE)&lt;=0,"",VLOOKUP(B3318,'LISTADO LINCE'!$A$2:$BF$4824,14,FALSE))</f>
        <v>7</v>
      </c>
    </row>
    <row r="3319" spans="1:6" x14ac:dyDescent="0.25">
      <c r="A3319" s="1">
        <v>8703956</v>
      </c>
      <c r="B3319" s="1">
        <f t="shared" si="52"/>
        <v>8703956</v>
      </c>
      <c r="C3319" s="1" t="str">
        <f>VLOOKUP(B3319,'LISTADO LINCE'!$A$1:$BF$4008,3,FALSE)</f>
        <v>PIST. NIVEL 2 TAURUS PT92 XTR</v>
      </c>
      <c r="D3319" s="1" t="b">
        <f>IFERROR(VLOOKUP(B3319,'PUBLICADOS EN WEB'!$D$2:$D$4094,1,FALSE)=B3319,"")</f>
        <v>1</v>
      </c>
      <c r="E3319" s="1" t="b">
        <f>IFERROR(VLOOKUP(B3319,'PUBLICADOS EN MELI'!$D$2:$D$12092,1,FALSE)=B3319,"")</f>
        <v>1</v>
      </c>
      <c r="F3319" s="1">
        <f>IF(VLOOKUP(B3319,'LISTADO LINCE'!$A$2:$BF$4824,14,FALSE)&lt;=0,"",VLOOKUP(B3319,'LISTADO LINCE'!$A$2:$BF$4824,14,FALSE))</f>
        <v>5</v>
      </c>
    </row>
    <row r="3320" spans="1:6" x14ac:dyDescent="0.25">
      <c r="A3320" s="1">
        <v>8703958</v>
      </c>
      <c r="B3320" s="1">
        <f t="shared" si="52"/>
        <v>8703958</v>
      </c>
      <c r="C3320" s="1" t="str">
        <f>VLOOKUP(B3320,'LISTADO LINCE'!$A$1:$BF$4008,3,FALSE)</f>
        <v>PIST. NIVEL 2 TAURUS 9/17 C XTR</v>
      </c>
      <c r="D3320" s="1" t="str">
        <f>IFERROR(VLOOKUP(B3320,'PUBLICADOS EN WEB'!$D$2:$D$4094,1,FALSE)=B3320,"")</f>
        <v/>
      </c>
      <c r="E3320" s="1" t="b">
        <f>IFERROR(VLOOKUP(B3320,'PUBLICADOS EN MELI'!$D$2:$D$12092,1,FALSE)=B3320,"")</f>
        <v>1</v>
      </c>
      <c r="F3320" s="1">
        <f>IF(VLOOKUP(B3320,'LISTADO LINCE'!$A$2:$BF$4824,14,FALSE)&lt;=0,"",VLOOKUP(B3320,'LISTADO LINCE'!$A$2:$BF$4824,14,FALSE))</f>
        <v>2</v>
      </c>
    </row>
    <row r="3321" spans="1:6" hidden="1" x14ac:dyDescent="0.25">
      <c r="A3321" s="1">
        <v>8703959</v>
      </c>
      <c r="B3321" s="1">
        <f t="shared" si="52"/>
        <v>8703959</v>
      </c>
      <c r="C3321" s="1" t="str">
        <f>+'LISTADO LINCE'!C3320</f>
        <v>PIST. NIVEL 2 BERSA TPR9 ZURDA XTR</v>
      </c>
      <c r="D3321" s="1" t="str">
        <f>IFERROR(VLOOKUP(B3321,'PUBLICADOS EN WEB'!$D$2:$D$4094,1,FALSE)=B3321,"")</f>
        <v/>
      </c>
      <c r="E3321" s="1" t="str">
        <f>IFERROR(VLOOKUP(B3321,'PUBLICADOS EN MELI'!$D$2:$D$12092,1,FALSE)=B3321,"")</f>
        <v/>
      </c>
      <c r="F3321" s="1">
        <f>IF(VLOOKUP(B3321,'LISTADO LINCE'!$A$2:$BF$4824,14,FALSE)&lt;=0,"",VLOOKUP(B3321,'LISTADO LINCE'!$A$2:$BF$4824,14,FALSE))</f>
        <v>1</v>
      </c>
    </row>
    <row r="3322" spans="1:6" x14ac:dyDescent="0.25">
      <c r="A3322" s="1">
        <v>8703960</v>
      </c>
      <c r="B3322" s="1">
        <f t="shared" si="52"/>
        <v>8703960</v>
      </c>
      <c r="C3322" s="1" t="str">
        <f>VLOOKUP(B3322,'LISTADO LINCE'!$A$1:$BF$4008,3,FALSE)</f>
        <v>PIST. NIVEL 2 BERSA TPR9 XTR</v>
      </c>
      <c r="D3322" s="1" t="b">
        <f>IFERROR(VLOOKUP(B3322,'PUBLICADOS EN WEB'!$D$2:$D$4094,1,FALSE)=B3322,"")</f>
        <v>1</v>
      </c>
      <c r="E3322" s="1" t="b">
        <f>IFERROR(VLOOKUP(B3322,'PUBLICADOS EN MELI'!$D$2:$D$12092,1,FALSE)=B3322,"")</f>
        <v>1</v>
      </c>
      <c r="F3322" s="1" t="str">
        <f>IF(VLOOKUP(B3322,'LISTADO LINCE'!$A$2:$BF$4824,14,FALSE)&lt;=0,"",VLOOKUP(B3322,'LISTADO LINCE'!$A$2:$BF$4824,14,FALSE))</f>
        <v/>
      </c>
    </row>
    <row r="3323" spans="1:6" hidden="1" x14ac:dyDescent="0.25">
      <c r="A3323" s="1">
        <v>8703961</v>
      </c>
      <c r="B3323" s="1">
        <f t="shared" si="52"/>
        <v>8703961</v>
      </c>
      <c r="C3323" s="1" t="str">
        <f>+'LISTADO LINCE'!C3322</f>
        <v>PIST. NIV 2 BERETTA PX4 STORM RER</v>
      </c>
      <c r="D3323" s="1" t="str">
        <f>IFERROR(VLOOKUP(B3323,'PUBLICADOS EN WEB'!$D$2:$D$4094,1,FALSE)=B3323,"")</f>
        <v/>
      </c>
      <c r="E3323" s="1" t="str">
        <f>IFERROR(VLOOKUP(B3323,'PUBLICADOS EN MELI'!$D$2:$D$12092,1,FALSE)=B3323,"")</f>
        <v/>
      </c>
      <c r="F3323" s="1" t="str">
        <f>IF(VLOOKUP(B3323,'LISTADO LINCE'!$A$2:$BF$4824,14,FALSE)&lt;=0,"",VLOOKUP(B3323,'LISTADO LINCE'!$A$2:$BF$4824,14,FALSE))</f>
        <v/>
      </c>
    </row>
    <row r="3324" spans="1:6" hidden="1" x14ac:dyDescent="0.25">
      <c r="A3324" s="1">
        <v>8703962</v>
      </c>
      <c r="B3324" s="1">
        <f t="shared" si="52"/>
        <v>8703962</v>
      </c>
      <c r="C3324" s="1" t="str">
        <f>+'LISTADO LINCE'!C3323</f>
        <v>PIST. POLIA PANQUEQ UNIVERSAL SHOKE EZ</v>
      </c>
      <c r="D3324" s="1" t="str">
        <f>IFERROR(VLOOKUP(B3324,'PUBLICADOS EN WEB'!$D$2:$D$4094,1,FALSE)=B3324,"")</f>
        <v/>
      </c>
      <c r="E3324" s="1" t="str">
        <f>IFERROR(VLOOKUP(B3324,'PUBLICADOS EN MELI'!$D$2:$D$12092,1,FALSE)=B3324,"")</f>
        <v/>
      </c>
      <c r="F3324" s="1">
        <f>IF(VLOOKUP(B3324,'LISTADO LINCE'!$A$2:$BF$4824,14,FALSE)&lt;=0,"",VLOOKUP(B3324,'LISTADO LINCE'!$A$2:$BF$4824,14,FALSE))</f>
        <v>47</v>
      </c>
    </row>
    <row r="3325" spans="1:6" hidden="1" x14ac:dyDescent="0.25">
      <c r="A3325" s="1">
        <v>8703987</v>
      </c>
      <c r="B3325" s="1">
        <f t="shared" si="52"/>
        <v>8703987</v>
      </c>
      <c r="C3325" s="1" t="str">
        <f>+'LISTADO LINCE'!C3324</f>
        <v>LLAVE PARA ESPOSA RER</v>
      </c>
      <c r="D3325" s="1" t="b">
        <f>IFERROR(VLOOKUP(B3325,'PUBLICADOS EN WEB'!$D$2:$D$4094,1,FALSE)=B3325,"")</f>
        <v>1</v>
      </c>
      <c r="E3325" s="1" t="str">
        <f>IFERROR(VLOOKUP(B3325,'PUBLICADOS EN MELI'!$D$2:$D$12092,1,FALSE)=B3325,"")</f>
        <v/>
      </c>
      <c r="F3325" s="1" t="str">
        <f>IF(VLOOKUP(B3325,'LISTADO LINCE'!$A$2:$BF$4824,14,FALSE)&lt;=0,"",VLOOKUP(B3325,'LISTADO LINCE'!$A$2:$BF$4824,14,FALSE))</f>
        <v/>
      </c>
    </row>
    <row r="3326" spans="1:6" hidden="1" x14ac:dyDescent="0.25">
      <c r="A3326" s="1">
        <v>8705001</v>
      </c>
      <c r="B3326" s="1">
        <f t="shared" si="52"/>
        <v>8705001</v>
      </c>
      <c r="C3326" s="1" t="str">
        <f>+'LISTADO LINCE'!C3325</f>
        <v>PORTA CARG POLIA SIMPLE MAZ</v>
      </c>
      <c r="D3326" s="1" t="b">
        <f>IFERROR(VLOOKUP(B3326,'PUBLICADOS EN WEB'!$D$2:$D$4094,1,FALSE)=B3326,"")</f>
        <v>1</v>
      </c>
      <c r="E3326" s="1" t="str">
        <f>IFERROR(VLOOKUP(B3326,'PUBLICADOS EN MELI'!$D$2:$D$12092,1,FALSE)=B3326,"")</f>
        <v/>
      </c>
      <c r="F3326" s="1" t="str">
        <f>IF(VLOOKUP(B3326,'LISTADO LINCE'!$A$2:$BF$4824,14,FALSE)&lt;=0,"",VLOOKUP(B3326,'LISTADO LINCE'!$A$2:$BF$4824,14,FALSE))</f>
        <v/>
      </c>
    </row>
    <row r="3327" spans="1:6" hidden="1" x14ac:dyDescent="0.25">
      <c r="A3327" s="1">
        <v>8705002</v>
      </c>
      <c r="B3327" s="1">
        <f t="shared" si="52"/>
        <v>8705002</v>
      </c>
      <c r="C3327" s="1" t="str">
        <f>+'LISTADO LINCE'!C3326</f>
        <v>PORTA CARG SIMP/LINT/PINZA MOLLE M002 TB</v>
      </c>
      <c r="D3327" s="1" t="str">
        <f>IFERROR(VLOOKUP(B3327,'PUBLICADOS EN WEB'!$D$2:$D$4094,1,FALSE)=B3327,"")</f>
        <v/>
      </c>
      <c r="E3327" s="1" t="str">
        <f>IFERROR(VLOOKUP(B3327,'PUBLICADOS EN MELI'!$D$2:$D$12092,1,FALSE)=B3327,"")</f>
        <v/>
      </c>
      <c r="F3327" s="1" t="str">
        <f>IF(VLOOKUP(B3327,'LISTADO LINCE'!$A$2:$BF$4824,14,FALSE)&lt;=0,"",VLOOKUP(B3327,'LISTADO LINCE'!$A$2:$BF$4824,14,FALSE))</f>
        <v/>
      </c>
    </row>
    <row r="3328" spans="1:6" x14ac:dyDescent="0.25">
      <c r="A3328" s="1">
        <v>8705003</v>
      </c>
      <c r="B3328" s="1">
        <f t="shared" si="52"/>
        <v>8705003</v>
      </c>
      <c r="C3328" s="1" t="str">
        <f>VLOOKUP(B3328,'LISTADO LINCE'!$A$1:$BF$4008,3,FALSE)</f>
        <v>PORTA HANDY  T554 TB</v>
      </c>
      <c r="D3328" s="1" t="b">
        <f>IFERROR(VLOOKUP(B3328,'PUBLICADOS EN WEB'!$D$2:$D$4094,1,FALSE)=B3328,"")</f>
        <v>1</v>
      </c>
      <c r="E3328" s="1" t="b">
        <f>IFERROR(VLOOKUP(B3328,'PUBLICADOS EN MELI'!$D$2:$D$12092,1,FALSE)=B3328,"")</f>
        <v>1</v>
      </c>
      <c r="F3328" s="1">
        <f>IF(VLOOKUP(B3328,'LISTADO LINCE'!$A$2:$BF$4824,14,FALSE)&lt;=0,"",VLOOKUP(B3328,'LISTADO LINCE'!$A$2:$BF$4824,14,FALSE))</f>
        <v>122</v>
      </c>
    </row>
    <row r="3329" spans="1:6" hidden="1" x14ac:dyDescent="0.25">
      <c r="A3329" s="1">
        <v>8705004</v>
      </c>
      <c r="B3329" s="1">
        <f t="shared" si="52"/>
        <v>8705004</v>
      </c>
      <c r="C3329" s="1" t="str">
        <f>+'LISTADO LINCE'!C3328</f>
        <v>PORTA GAS POLIA CHICO T666 TB</v>
      </c>
      <c r="D3329" s="1" t="str">
        <f>IFERROR(VLOOKUP(B3329,'PUBLICADOS EN WEB'!$D$2:$D$4094,1,FALSE)=B3329,"")</f>
        <v/>
      </c>
      <c r="E3329" s="1" t="str">
        <f>IFERROR(VLOOKUP(B3329,'PUBLICADOS EN MELI'!$D$2:$D$12092,1,FALSE)=B3329,"")</f>
        <v/>
      </c>
      <c r="F3329" s="1" t="str">
        <f>IF(VLOOKUP(B3329,'LISTADO LINCE'!$A$2:$BF$4824,14,FALSE)&lt;=0,"",VLOOKUP(B3329,'LISTADO LINCE'!$A$2:$BF$4824,14,FALSE))</f>
        <v/>
      </c>
    </row>
    <row r="3330" spans="1:6" hidden="1" x14ac:dyDescent="0.25">
      <c r="A3330" s="1">
        <v>8705005</v>
      </c>
      <c r="B3330" s="1">
        <f t="shared" si="52"/>
        <v>8705005</v>
      </c>
      <c r="C3330" s="1" t="str">
        <f>+'LISTADO LINCE'!C3329</f>
        <v>PORTA GAS POLIA GRANDE T666 TB</v>
      </c>
      <c r="D3330" s="1" t="str">
        <f>IFERROR(VLOOKUP(B3330,'PUBLICADOS EN WEB'!$D$2:$D$4094,1,FALSE)=B3330,"")</f>
        <v/>
      </c>
      <c r="E3330" s="1" t="str">
        <f>IFERROR(VLOOKUP(B3330,'PUBLICADOS EN MELI'!$D$2:$D$12092,1,FALSE)=B3330,"")</f>
        <v/>
      </c>
      <c r="F3330" s="1" t="str">
        <f>IF(VLOOKUP(B3330,'LISTADO LINCE'!$A$2:$BF$4824,14,FALSE)&lt;=0,"",VLOOKUP(B3330,'LISTADO LINCE'!$A$2:$BF$4824,14,FALSE))</f>
        <v/>
      </c>
    </row>
    <row r="3331" spans="1:6" hidden="1" x14ac:dyDescent="0.25">
      <c r="A3331" s="1">
        <v>8705006</v>
      </c>
      <c r="B3331" s="1">
        <f t="shared" si="52"/>
        <v>8705006</v>
      </c>
      <c r="C3331" s="1" t="str">
        <f>+'LISTADO LINCE'!C3330</f>
        <v>PORTA OBJETO MOLLE MOL-06 KAE</v>
      </c>
      <c r="D3331" s="1" t="str">
        <f>IFERROR(VLOOKUP(B3331,'PUBLICADOS EN WEB'!$D$2:$D$4094,1,FALSE)=B3331,"")</f>
        <v/>
      </c>
      <c r="E3331" s="1" t="str">
        <f>IFERROR(VLOOKUP(B3331,'PUBLICADOS EN MELI'!$D$2:$D$12092,1,FALSE)=B3331,"")</f>
        <v/>
      </c>
      <c r="F3331" s="1" t="str">
        <f>IF(VLOOKUP(B3331,'LISTADO LINCE'!$A$2:$BF$4824,14,FALSE)&lt;=0,"",VLOOKUP(B3331,'LISTADO LINCE'!$A$2:$BF$4824,14,FALSE))</f>
        <v/>
      </c>
    </row>
    <row r="3332" spans="1:6" hidden="1" x14ac:dyDescent="0.25">
      <c r="A3332" s="1">
        <v>8705007</v>
      </c>
      <c r="B3332" s="1">
        <f t="shared" si="52"/>
        <v>8705007</v>
      </c>
      <c r="C3332" s="1" t="str">
        <f>+'LISTADO LINCE'!C3331</f>
        <v>PORTA SMARTFHONE MOLLE MOL-07 KAE</v>
      </c>
      <c r="D3332" s="1" t="str">
        <f>IFERROR(VLOOKUP(B3332,'PUBLICADOS EN WEB'!$D$2:$D$4094,1,FALSE)=B3332,"")</f>
        <v/>
      </c>
      <c r="E3332" s="1" t="str">
        <f>IFERROR(VLOOKUP(B3332,'PUBLICADOS EN MELI'!$D$2:$D$12092,1,FALSE)=B3332,"")</f>
        <v/>
      </c>
      <c r="F3332" s="1" t="str">
        <f>IF(VLOOKUP(B3332,'LISTADO LINCE'!$A$2:$BF$4824,14,FALSE)&lt;=0,"",VLOOKUP(B3332,'LISTADO LINCE'!$A$2:$BF$4824,14,FALSE))</f>
        <v/>
      </c>
    </row>
    <row r="3333" spans="1:6" hidden="1" x14ac:dyDescent="0.25">
      <c r="A3333" s="1">
        <v>8705008</v>
      </c>
      <c r="B3333" s="1">
        <f t="shared" si="52"/>
        <v>8705008</v>
      </c>
      <c r="C3333" s="1" t="str">
        <f>+'LISTADO LINCE'!C3332</f>
        <v>PORTA ELEMENTOS VARIOS C BASE STRATUS</v>
      </c>
      <c r="D3333" s="1" t="str">
        <f>IFERROR(VLOOKUP(B3333,'PUBLICADOS EN WEB'!$D$2:$D$4094,1,FALSE)=B3333,"")</f>
        <v/>
      </c>
      <c r="E3333" s="1" t="str">
        <f>IFERROR(VLOOKUP(B3333,'PUBLICADOS EN MELI'!$D$2:$D$12092,1,FALSE)=B3333,"")</f>
        <v/>
      </c>
      <c r="F3333" s="1" t="str">
        <f>IF(VLOOKUP(B3333,'LISTADO LINCE'!$A$2:$BF$4824,14,FALSE)&lt;=0,"",VLOOKUP(B3333,'LISTADO LINCE'!$A$2:$BF$4824,14,FALSE))</f>
        <v/>
      </c>
    </row>
    <row r="3334" spans="1:6" hidden="1" x14ac:dyDescent="0.25">
      <c r="A3334" s="1">
        <v>8705009</v>
      </c>
      <c r="B3334" s="1">
        <f t="shared" si="52"/>
        <v>8705009</v>
      </c>
      <c r="C3334" s="1" t="str">
        <f>+'LISTADO LINCE'!C3333</f>
        <v>PORTABASTON MOLLE MOL-09 KAE</v>
      </c>
      <c r="D3334" s="1" t="str">
        <f>IFERROR(VLOOKUP(B3334,'PUBLICADOS EN WEB'!$D$2:$D$4094,1,FALSE)=B3334,"")</f>
        <v/>
      </c>
      <c r="E3334" s="1" t="str">
        <f>IFERROR(VLOOKUP(B3334,'PUBLICADOS EN MELI'!$D$2:$D$12092,1,FALSE)=B3334,"")</f>
        <v/>
      </c>
      <c r="F3334" s="1" t="str">
        <f>IF(VLOOKUP(B3334,'LISTADO LINCE'!$A$2:$BF$4824,14,FALSE)&lt;=0,"",VLOOKUP(B3334,'LISTADO LINCE'!$A$2:$BF$4824,14,FALSE))</f>
        <v/>
      </c>
    </row>
    <row r="3335" spans="1:6" hidden="1" x14ac:dyDescent="0.25">
      <c r="A3335" s="1">
        <v>8705010</v>
      </c>
      <c r="B3335" s="1">
        <f t="shared" si="52"/>
        <v>8705010</v>
      </c>
      <c r="C3335" s="1" t="str">
        <f>+'LISTADO LINCE'!C3334</f>
        <v>PORTA LINTERNA MOLLE MOL-01 KAE</v>
      </c>
      <c r="D3335" s="1" t="str">
        <f>IFERROR(VLOOKUP(B3335,'PUBLICADOS EN WEB'!$D$2:$D$4094,1,FALSE)=B3335,"")</f>
        <v/>
      </c>
      <c r="E3335" s="1" t="str">
        <f>IFERROR(VLOOKUP(B3335,'PUBLICADOS EN MELI'!$D$2:$D$12092,1,FALSE)=B3335,"")</f>
        <v/>
      </c>
      <c r="F3335" s="1" t="str">
        <f>IF(VLOOKUP(B3335,'LISTADO LINCE'!$A$2:$BF$4824,14,FALSE)&lt;=0,"",VLOOKUP(B3335,'LISTADO LINCE'!$A$2:$BF$4824,14,FALSE))</f>
        <v/>
      </c>
    </row>
    <row r="3336" spans="1:6" hidden="1" x14ac:dyDescent="0.25">
      <c r="A3336" s="1">
        <v>8705011</v>
      </c>
      <c r="B3336" s="1">
        <f t="shared" si="52"/>
        <v>8705011</v>
      </c>
      <c r="C3336" s="1" t="str">
        <f>+'LISTADO LINCE'!C3335</f>
        <v>PORTA OBJETOS MULTIUSO M006 MOLLE TB</v>
      </c>
      <c r="D3336" s="1" t="str">
        <f>IFERROR(VLOOKUP(B3336,'PUBLICADOS EN WEB'!$D$2:$D$4094,1,FALSE)=B3336,"")</f>
        <v/>
      </c>
      <c r="E3336" s="1" t="str">
        <f>IFERROR(VLOOKUP(B3336,'PUBLICADOS EN MELI'!$D$2:$D$12092,1,FALSE)=B3336,"")</f>
        <v/>
      </c>
      <c r="F3336" s="1" t="str">
        <f>IF(VLOOKUP(B3336,'LISTADO LINCE'!$A$2:$BF$4824,14,FALSE)&lt;=0,"",VLOOKUP(B3336,'LISTADO LINCE'!$A$2:$BF$4824,14,FALSE))</f>
        <v/>
      </c>
    </row>
    <row r="3337" spans="1:6" hidden="1" x14ac:dyDescent="0.25">
      <c r="A3337" s="1">
        <v>8705012</v>
      </c>
      <c r="B3337" s="1">
        <f t="shared" si="52"/>
        <v>8705012</v>
      </c>
      <c r="C3337" s="1" t="str">
        <f>+'LISTADO LINCE'!C3336</f>
        <v>PORTA CARG DOBLE POLIMERO 9MM TB29</v>
      </c>
      <c r="D3337" s="1" t="str">
        <f>IFERROR(VLOOKUP(B3337,'PUBLICADOS EN WEB'!$D$2:$D$4094,1,FALSE)=B3337,"")</f>
        <v/>
      </c>
      <c r="E3337" s="1" t="str">
        <f>IFERROR(VLOOKUP(B3337,'PUBLICADOS EN MELI'!$D$2:$D$12092,1,FALSE)=B3337,"")</f>
        <v/>
      </c>
      <c r="F3337" s="1" t="str">
        <f>IF(VLOOKUP(B3337,'LISTADO LINCE'!$A$2:$BF$4824,14,FALSE)&lt;=0,"",VLOOKUP(B3337,'LISTADO LINCE'!$A$2:$BF$4824,14,FALSE))</f>
        <v/>
      </c>
    </row>
    <row r="3338" spans="1:6" hidden="1" x14ac:dyDescent="0.25">
      <c r="A3338" s="1">
        <v>8705013</v>
      </c>
      <c r="B3338" s="1">
        <f t="shared" si="52"/>
        <v>8705013</v>
      </c>
      <c r="C3338" s="1" t="str">
        <f>+'LISTADO LINCE'!C3337</f>
        <v>PORTA TONFA FIJO PLASTICO RER214</v>
      </c>
      <c r="D3338" s="1" t="str">
        <f>IFERROR(VLOOKUP(B3338,'PUBLICADOS EN WEB'!$D$2:$D$4094,1,FALSE)=B3338,"")</f>
        <v/>
      </c>
      <c r="E3338" s="1" t="str">
        <f>IFERROR(VLOOKUP(B3338,'PUBLICADOS EN MELI'!$D$2:$D$12092,1,FALSE)=B3338,"")</f>
        <v/>
      </c>
      <c r="F3338" s="1">
        <f>IF(VLOOKUP(B3338,'LISTADO LINCE'!$A$2:$BF$4824,14,FALSE)&lt;=0,"",VLOOKUP(B3338,'LISTADO LINCE'!$A$2:$BF$4824,14,FALSE))</f>
        <v>1</v>
      </c>
    </row>
    <row r="3339" spans="1:6" hidden="1" x14ac:dyDescent="0.25">
      <c r="A3339" s="1">
        <v>8705014</v>
      </c>
      <c r="B3339" s="1">
        <f t="shared" si="52"/>
        <v>8705014</v>
      </c>
      <c r="C3339" s="1" t="str">
        <f>+'LISTADO LINCE'!C3338</f>
        <v>TONFA C/ PORTATON.OFERTA RER NO USAR</v>
      </c>
      <c r="D3339" s="1" t="str">
        <f>IFERROR(VLOOKUP(B3339,'PUBLICADOS EN WEB'!$D$2:$D$4094,1,FALSE)=B3339,"")</f>
        <v/>
      </c>
      <c r="E3339" s="1" t="str">
        <f>IFERROR(VLOOKUP(B3339,'PUBLICADOS EN MELI'!$D$2:$D$12092,1,FALSE)=B3339,"")</f>
        <v/>
      </c>
      <c r="F3339" s="1" t="str">
        <f>IF(VLOOKUP(B3339,'LISTADO LINCE'!$A$2:$BF$4824,14,FALSE)&lt;=0,"",VLOOKUP(B3339,'LISTADO LINCE'!$A$2:$BF$4824,14,FALSE))</f>
        <v/>
      </c>
    </row>
    <row r="3340" spans="1:6" hidden="1" x14ac:dyDescent="0.25">
      <c r="A3340" s="1">
        <v>8705016</v>
      </c>
      <c r="B3340" s="1">
        <f t="shared" si="52"/>
        <v>8705016</v>
      </c>
      <c r="C3340" s="1" t="str">
        <f>+'LISTADO LINCE'!C3339</f>
        <v>PORTA TONFA CUERO METAL 1016 TB</v>
      </c>
      <c r="D3340" s="1" t="str">
        <f>IFERROR(VLOOKUP(B3340,'PUBLICADOS EN WEB'!$D$2:$D$4094,1,FALSE)=B3340,"")</f>
        <v/>
      </c>
      <c r="E3340" s="1" t="str">
        <f>IFERROR(VLOOKUP(B3340,'PUBLICADOS EN MELI'!$D$2:$D$12092,1,FALSE)=B3340,"")</f>
        <v/>
      </c>
      <c r="F3340" s="1" t="str">
        <f>IF(VLOOKUP(B3340,'LISTADO LINCE'!$A$2:$BF$4824,14,FALSE)&lt;=0,"",VLOOKUP(B3340,'LISTADO LINCE'!$A$2:$BF$4824,14,FALSE))</f>
        <v/>
      </c>
    </row>
    <row r="3341" spans="1:6" x14ac:dyDescent="0.25">
      <c r="A3341" s="1">
        <v>8705018</v>
      </c>
      <c r="B3341" s="1">
        <f t="shared" si="52"/>
        <v>8705018</v>
      </c>
      <c r="C3341" s="1" t="str">
        <f>VLOOKUP(B3341,'LISTADO LINCE'!$A$1:$BF$4008,3,FALSE)</f>
        <v>PORTA CARG CUERO DOBLE 1018 TB</v>
      </c>
      <c r="D3341" s="1" t="b">
        <f>IFERROR(VLOOKUP(B3341,'PUBLICADOS EN WEB'!$D$2:$D$4094,1,FALSE)=B3341,"")</f>
        <v>1</v>
      </c>
      <c r="E3341" s="1" t="b">
        <f>IFERROR(VLOOKUP(B3341,'PUBLICADOS EN MELI'!$D$2:$D$12092,1,FALSE)=B3341,"")</f>
        <v>1</v>
      </c>
      <c r="F3341" s="1">
        <f>IF(VLOOKUP(B3341,'LISTADO LINCE'!$A$2:$BF$4824,14,FALSE)&lt;=0,"",VLOOKUP(B3341,'LISTADO LINCE'!$A$2:$BF$4824,14,FALSE))</f>
        <v>14</v>
      </c>
    </row>
    <row r="3342" spans="1:6" x14ac:dyDescent="0.25">
      <c r="A3342" s="1">
        <v>8705019</v>
      </c>
      <c r="B3342" s="1">
        <f t="shared" si="52"/>
        <v>8705019</v>
      </c>
      <c r="C3342" s="1" t="str">
        <f>VLOOKUP(B3342,'LISTADO LINCE'!$A$1:$BF$4008,3,FALSE)</f>
        <v>PORTA CARG CUERO SIMPLE 1019 TB</v>
      </c>
      <c r="D3342" s="1" t="b">
        <f>IFERROR(VLOOKUP(B3342,'PUBLICADOS EN WEB'!$D$2:$D$4094,1,FALSE)=B3342,"")</f>
        <v>1</v>
      </c>
      <c r="E3342" s="1" t="b">
        <f>IFERROR(VLOOKUP(B3342,'PUBLICADOS EN MELI'!$D$2:$D$12092,1,FALSE)=B3342,"")</f>
        <v>1</v>
      </c>
      <c r="F3342" s="1">
        <f>IF(VLOOKUP(B3342,'LISTADO LINCE'!$A$2:$BF$4824,14,FALSE)&lt;=0,"",VLOOKUP(B3342,'LISTADO LINCE'!$A$2:$BF$4824,14,FALSE))</f>
        <v>17</v>
      </c>
    </row>
    <row r="3343" spans="1:6" x14ac:dyDescent="0.25">
      <c r="A3343" s="1">
        <v>8705020</v>
      </c>
      <c r="B3343" s="1">
        <f t="shared" si="52"/>
        <v>8705020</v>
      </c>
      <c r="C3343" s="1" t="str">
        <f>VLOOKUP(B3343,'LISTADO LINCE'!$A$1:$BF$4008,3,FALSE)</f>
        <v>PORTA CARG POLIA DOBLE VERDE C/ GANCHO</v>
      </c>
      <c r="D3343" s="1" t="str">
        <f>IFERROR(VLOOKUP(B3343,'PUBLICADOS EN WEB'!$D$2:$D$4094,1,FALSE)=B3343,"")</f>
        <v/>
      </c>
      <c r="E3343" s="1" t="b">
        <f>IFERROR(VLOOKUP(B3343,'PUBLICADOS EN MELI'!$D$2:$D$12092,1,FALSE)=B3343,"")</f>
        <v>1</v>
      </c>
      <c r="F3343" s="1" t="str">
        <f>IF(VLOOKUP(B3343,'LISTADO LINCE'!$A$2:$BF$4824,14,FALSE)&lt;=0,"",VLOOKUP(B3343,'LISTADO LINCE'!$A$2:$BF$4824,14,FALSE))</f>
        <v/>
      </c>
    </row>
    <row r="3344" spans="1:6" hidden="1" x14ac:dyDescent="0.25">
      <c r="A3344" s="1">
        <v>8705021</v>
      </c>
      <c r="B3344" s="1">
        <f t="shared" si="52"/>
        <v>8705021</v>
      </c>
      <c r="C3344" s="1" t="str">
        <f>+'LISTADO LINCE'!C3343</f>
        <v>PORTA CARG POLIA DOBLE VERDE GN</v>
      </c>
      <c r="D3344" s="1" t="str">
        <f>IFERROR(VLOOKUP(B3344,'PUBLICADOS EN WEB'!$D$2:$D$4094,1,FALSE)=B3344,"")</f>
        <v/>
      </c>
      <c r="E3344" s="1" t="str">
        <f>IFERROR(VLOOKUP(B3344,'PUBLICADOS EN MELI'!$D$2:$D$12092,1,FALSE)=B3344,"")</f>
        <v/>
      </c>
      <c r="F3344" s="1" t="str">
        <f>IF(VLOOKUP(B3344,'LISTADO LINCE'!$A$2:$BF$4824,14,FALSE)&lt;=0,"",VLOOKUP(B3344,'LISTADO LINCE'!$A$2:$BF$4824,14,FALSE))</f>
        <v/>
      </c>
    </row>
    <row r="3345" spans="1:6" hidden="1" x14ac:dyDescent="0.25">
      <c r="A3345" s="1">
        <v>8705022</v>
      </c>
      <c r="B3345" s="1">
        <f t="shared" si="52"/>
        <v>8705022</v>
      </c>
      <c r="C3345" s="1" t="str">
        <f>+'LISTADO LINCE'!C3344</f>
        <v>PORTA CARGADOR DOBLE BLANCO TB</v>
      </c>
      <c r="D3345" s="1" t="str">
        <f>IFERROR(VLOOKUP(B3345,'PUBLICADOS EN WEB'!$D$2:$D$4094,1,FALSE)=B3345,"")</f>
        <v/>
      </c>
      <c r="E3345" s="1" t="str">
        <f>IFERROR(VLOOKUP(B3345,'PUBLICADOS EN MELI'!$D$2:$D$12092,1,FALSE)=B3345,"")</f>
        <v/>
      </c>
      <c r="F3345" s="1" t="str">
        <f>IF(VLOOKUP(B3345,'LISTADO LINCE'!$A$2:$BF$4824,14,FALSE)&lt;=0,"",VLOOKUP(B3345,'LISTADO LINCE'!$A$2:$BF$4824,14,FALSE))</f>
        <v/>
      </c>
    </row>
    <row r="3346" spans="1:6" hidden="1" x14ac:dyDescent="0.25">
      <c r="A3346" s="1">
        <v>8705023</v>
      </c>
      <c r="B3346" s="1">
        <f t="shared" si="52"/>
        <v>8705023</v>
      </c>
      <c r="C3346" s="1" t="str">
        <f>+'LISTADO LINCE'!C3345</f>
        <v>PORTA CARG DOBLE TERMO TACTICO T555 TB</v>
      </c>
      <c r="D3346" s="1" t="str">
        <f>IFERROR(VLOOKUP(B3346,'PUBLICADOS EN WEB'!$D$2:$D$4094,1,FALSE)=B3346,"")</f>
        <v/>
      </c>
      <c r="E3346" s="1" t="str">
        <f>IFERROR(VLOOKUP(B3346,'PUBLICADOS EN MELI'!$D$2:$D$12092,1,FALSE)=B3346,"")</f>
        <v/>
      </c>
      <c r="F3346" s="1" t="str">
        <f>IF(VLOOKUP(B3346,'LISTADO LINCE'!$A$2:$BF$4824,14,FALSE)&lt;=0,"",VLOOKUP(B3346,'LISTADO LINCE'!$A$2:$BF$4824,14,FALSE))</f>
        <v/>
      </c>
    </row>
    <row r="3347" spans="1:6" hidden="1" x14ac:dyDescent="0.25">
      <c r="A3347" s="1">
        <v>8705036</v>
      </c>
      <c r="B3347" s="1">
        <f t="shared" si="52"/>
        <v>8705036</v>
      </c>
      <c r="C3347" s="1" t="str">
        <f>+'LISTADO LINCE'!C3346</f>
        <v>PORTA CARG 2 POSIC XTL CC2036 RER</v>
      </c>
      <c r="D3347" s="1" t="str">
        <f>IFERROR(VLOOKUP(B3347,'PUBLICADOS EN WEB'!$D$2:$D$4094,1,FALSE)=B3347,"")</f>
        <v/>
      </c>
      <c r="E3347" s="1" t="str">
        <f>IFERROR(VLOOKUP(B3347,'PUBLICADOS EN MELI'!$D$2:$D$12092,1,FALSE)=B3347,"")</f>
        <v/>
      </c>
      <c r="F3347" s="1" t="str">
        <f>IF(VLOOKUP(B3347,'LISTADO LINCE'!$A$2:$BF$4824,14,FALSE)&lt;=0,"",VLOOKUP(B3347,'LISTADO LINCE'!$A$2:$BF$4824,14,FALSE))</f>
        <v/>
      </c>
    </row>
    <row r="3348" spans="1:6" x14ac:dyDescent="0.25">
      <c r="A3348" s="1">
        <v>8705037</v>
      </c>
      <c r="B3348" s="1">
        <f t="shared" si="52"/>
        <v>8705037</v>
      </c>
      <c r="C3348" s="1" t="str">
        <f>VLOOKUP(B3348,'LISTADO LINCE'!$A$1:$BF$4008,3,FALSE)</f>
        <v>PORTA HANDY MOLLE BLK070</v>
      </c>
      <c r="D3348" s="1" t="b">
        <f>IFERROR(VLOOKUP(B3348,'PUBLICADOS EN WEB'!$D$2:$D$4094,1,FALSE)=B3348,"")</f>
        <v>1</v>
      </c>
      <c r="E3348" s="1" t="b">
        <f>IFERROR(VLOOKUP(B3348,'PUBLICADOS EN MELI'!$D$2:$D$12092,1,FALSE)=B3348,"")</f>
        <v>1</v>
      </c>
      <c r="F3348" s="1">
        <f>IF(VLOOKUP(B3348,'LISTADO LINCE'!$A$2:$BF$4824,14,FALSE)&lt;=0,"",VLOOKUP(B3348,'LISTADO LINCE'!$A$2:$BF$4824,14,FALSE))</f>
        <v>12</v>
      </c>
    </row>
    <row r="3349" spans="1:6" hidden="1" x14ac:dyDescent="0.25">
      <c r="A3349" s="1">
        <v>8705038</v>
      </c>
      <c r="B3349" s="1">
        <f t="shared" si="52"/>
        <v>8705038</v>
      </c>
      <c r="C3349" s="1" t="str">
        <f>+'LISTADO LINCE'!C3348</f>
        <v>PORTA LLAVES POLIA CAMPANA T657 TB</v>
      </c>
      <c r="D3349" s="1" t="b">
        <f>IFERROR(VLOOKUP(B3349,'PUBLICADOS EN WEB'!$D$2:$D$4094,1,FALSE)=B3349,"")</f>
        <v>1</v>
      </c>
      <c r="E3349" s="1" t="str">
        <f>IFERROR(VLOOKUP(B3349,'PUBLICADOS EN MELI'!$D$2:$D$12092,1,FALSE)=B3349,"")</f>
        <v/>
      </c>
      <c r="F3349" s="1" t="str">
        <f>IF(VLOOKUP(B3349,'LISTADO LINCE'!$A$2:$BF$4824,14,FALSE)&lt;=0,"",VLOOKUP(B3349,'LISTADO LINCE'!$A$2:$BF$4824,14,FALSE))</f>
        <v/>
      </c>
    </row>
    <row r="3350" spans="1:6" hidden="1" x14ac:dyDescent="0.25">
      <c r="A3350" s="1">
        <v>8705039</v>
      </c>
      <c r="B3350" s="1">
        <f t="shared" si="52"/>
        <v>8705039</v>
      </c>
      <c r="C3350" s="1" t="str">
        <f>+'LISTADO LINCE'!C3349</f>
        <v>PORTA LLAVES POLIA GOTA T654 TB RER</v>
      </c>
      <c r="D3350" s="1" t="str">
        <f>IFERROR(VLOOKUP(B3350,'PUBLICADOS EN WEB'!$D$2:$D$4094,1,FALSE)=B3350,"")</f>
        <v/>
      </c>
      <c r="E3350" s="1" t="str">
        <f>IFERROR(VLOOKUP(B3350,'PUBLICADOS EN MELI'!$D$2:$D$12092,1,FALSE)=B3350,"")</f>
        <v/>
      </c>
      <c r="F3350" s="1" t="str">
        <f>IF(VLOOKUP(B3350,'LISTADO LINCE'!$A$2:$BF$4824,14,FALSE)&lt;=0,"",VLOOKUP(B3350,'LISTADO LINCE'!$A$2:$BF$4824,14,FALSE))</f>
        <v/>
      </c>
    </row>
    <row r="3351" spans="1:6" x14ac:dyDescent="0.25">
      <c r="A3351" s="1">
        <v>8705072</v>
      </c>
      <c r="B3351" s="1">
        <f t="shared" si="52"/>
        <v>8705072</v>
      </c>
      <c r="C3351" s="1" t="str">
        <f>VLOOKUP(B3351,'LISTADO LINCE'!$A$1:$BF$4008,3,FALSE)</f>
        <v>PORTA CARGADOR SIMPLE AJUST RRD72 BLK</v>
      </c>
      <c r="D3351" s="1" t="b">
        <f>IFERROR(VLOOKUP(B3351,'PUBLICADOS EN WEB'!$D$2:$D$4094,1,FALSE)=B3351,"")</f>
        <v>1</v>
      </c>
      <c r="E3351" s="1" t="b">
        <f>IFERROR(VLOOKUP(B3351,'PUBLICADOS EN MELI'!$D$2:$D$12092,1,FALSE)=B3351,"")</f>
        <v>1</v>
      </c>
      <c r="F3351" s="1">
        <f>IF(VLOOKUP(B3351,'LISTADO LINCE'!$A$2:$BF$4824,14,FALSE)&lt;=0,"",VLOOKUP(B3351,'LISTADO LINCE'!$A$2:$BF$4824,14,FALSE))</f>
        <v>90</v>
      </c>
    </row>
    <row r="3352" spans="1:6" hidden="1" x14ac:dyDescent="0.25">
      <c r="A3352" s="1">
        <v>8705075</v>
      </c>
      <c r="B3352" s="1">
        <f t="shared" si="52"/>
        <v>8705075</v>
      </c>
      <c r="C3352" s="1" t="str">
        <f>+'LISTADO LINCE'!C3351</f>
        <v>PORTA CARGADOR DOBLE MOLLE M001 TB</v>
      </c>
      <c r="D3352" s="1" t="str">
        <f>IFERROR(VLOOKUP(B3352,'PUBLICADOS EN WEB'!$D$2:$D$4094,1,FALSE)=B3352,"")</f>
        <v/>
      </c>
      <c r="E3352" s="1" t="str">
        <f>IFERROR(VLOOKUP(B3352,'PUBLICADOS EN MELI'!$D$2:$D$12092,1,FALSE)=B3352,"")</f>
        <v/>
      </c>
      <c r="F3352" s="1" t="str">
        <f>IF(VLOOKUP(B3352,'LISTADO LINCE'!$A$2:$BF$4824,14,FALSE)&lt;=0,"",VLOOKUP(B3352,'LISTADO LINCE'!$A$2:$BF$4824,14,FALSE))</f>
        <v/>
      </c>
    </row>
    <row r="3353" spans="1:6" hidden="1" x14ac:dyDescent="0.25">
      <c r="A3353" s="1">
        <v>8705100</v>
      </c>
      <c r="B3353" s="1">
        <f t="shared" si="52"/>
        <v>8705100</v>
      </c>
      <c r="C3353" s="1" t="str">
        <f>+'LISTADO LINCE'!C3352</f>
        <v>PORTA CARGADOR DOBLE TERMO MOLLE RRD13BL</v>
      </c>
      <c r="D3353" s="1" t="b">
        <f>IFERROR(VLOOKUP(B3353,'PUBLICADOS EN WEB'!$D$2:$D$4094,1,FALSE)=B3353,"")</f>
        <v>1</v>
      </c>
      <c r="E3353" s="1" t="str">
        <f>IFERROR(VLOOKUP(B3353,'PUBLICADOS EN MELI'!$D$2:$D$12092,1,FALSE)=B3353,"")</f>
        <v/>
      </c>
      <c r="F3353" s="1" t="str">
        <f>IF(VLOOKUP(B3353,'LISTADO LINCE'!$A$2:$BF$4824,14,FALSE)&lt;=0,"",VLOOKUP(B3353,'LISTADO LINCE'!$A$2:$BF$4824,14,FALSE))</f>
        <v/>
      </c>
    </row>
    <row r="3354" spans="1:6" hidden="1" x14ac:dyDescent="0.25">
      <c r="A3354" s="1">
        <v>8705113</v>
      </c>
      <c r="B3354" s="1">
        <f t="shared" si="52"/>
        <v>8705113</v>
      </c>
      <c r="C3354" s="1" t="str">
        <f>+'LISTADO LINCE'!C3353</f>
        <v>PORTA CARGADOR DOBLE H.RP113 9/40 FUN</v>
      </c>
      <c r="D3354" s="1" t="str">
        <f>IFERROR(VLOOKUP(B3354,'PUBLICADOS EN WEB'!$D$2:$D$4094,1,FALSE)=B3354,"")</f>
        <v/>
      </c>
      <c r="E3354" s="1" t="str">
        <f>IFERROR(VLOOKUP(B3354,'PUBLICADOS EN MELI'!$D$2:$D$12092,1,FALSE)=B3354,"")</f>
        <v/>
      </c>
      <c r="F3354" s="1">
        <f>IF(VLOOKUP(B3354,'LISTADO LINCE'!$A$2:$BF$4824,14,FALSE)&lt;=0,"",VLOOKUP(B3354,'LISTADO LINCE'!$A$2:$BF$4824,14,FALSE))</f>
        <v>23</v>
      </c>
    </row>
    <row r="3355" spans="1:6" hidden="1" x14ac:dyDescent="0.25">
      <c r="A3355" s="1">
        <v>8705118</v>
      </c>
      <c r="B3355" s="1">
        <f t="shared" si="52"/>
        <v>8705118</v>
      </c>
      <c r="C3355" s="1" t="str">
        <f>+'LISTADO LINCE'!C3354</f>
        <v>PORTA CELULAR GUERRILLERO MOLLE MOL-18</v>
      </c>
      <c r="D3355" s="1" t="str">
        <f>IFERROR(VLOOKUP(B3355,'PUBLICADOS EN WEB'!$D$2:$D$4094,1,FALSE)=B3355,"")</f>
        <v/>
      </c>
      <c r="E3355" s="1" t="str">
        <f>IFERROR(VLOOKUP(B3355,'PUBLICADOS EN MELI'!$D$2:$D$12092,1,FALSE)=B3355,"")</f>
        <v/>
      </c>
      <c r="F3355" s="1" t="str">
        <f>IF(VLOOKUP(B3355,'LISTADO LINCE'!$A$2:$BF$4824,14,FALSE)&lt;=0,"",VLOOKUP(B3355,'LISTADO LINCE'!$A$2:$BF$4824,14,FALSE))</f>
        <v/>
      </c>
    </row>
    <row r="3356" spans="1:6" hidden="1" x14ac:dyDescent="0.25">
      <c r="A3356" s="1">
        <v>8705121</v>
      </c>
      <c r="B3356" s="1">
        <f t="shared" si="52"/>
        <v>8705121</v>
      </c>
      <c r="C3356" s="1" t="str">
        <f>+'LISTADO LINCE'!C3355</f>
        <v/>
      </c>
      <c r="D3356" s="1" t="str">
        <f>IFERROR(VLOOKUP(B3356,'PUBLICADOS EN WEB'!$D$2:$D$4094,1,FALSE)=B3356,"")</f>
        <v/>
      </c>
      <c r="E3356" s="1" t="str">
        <f>IFERROR(VLOOKUP(B3356,'PUBLICADOS EN MELI'!$D$2:$D$12092,1,FALSE)=B3356,"")</f>
        <v/>
      </c>
      <c r="F3356" s="1" t="str">
        <f>IF(VLOOKUP(B3356,'LISTADO LINCE'!$A$2:$BF$4824,14,FALSE)&lt;=0,"",VLOOKUP(B3356,'LISTADO LINCE'!$A$2:$BF$4824,14,FALSE))</f>
        <v/>
      </c>
    </row>
    <row r="3357" spans="1:6" hidden="1" x14ac:dyDescent="0.25">
      <c r="A3357" s="1">
        <v>8705131</v>
      </c>
      <c r="B3357" s="1">
        <f t="shared" si="52"/>
        <v>8705131</v>
      </c>
      <c r="C3357" s="1" t="str">
        <f>+'LISTADO LINCE'!C3356</f>
        <v>PORTA OBJETO CON CIERRE MOLLE GRANDE KAE</v>
      </c>
      <c r="D3357" s="1" t="str">
        <f>IFERROR(VLOOKUP(B3357,'PUBLICADOS EN WEB'!$D$2:$D$4094,1,FALSE)=B3357,"")</f>
        <v/>
      </c>
      <c r="E3357" s="1" t="str">
        <f>IFERROR(VLOOKUP(B3357,'PUBLICADOS EN MELI'!$D$2:$D$12092,1,FALSE)=B3357,"")</f>
        <v/>
      </c>
      <c r="F3357" s="1" t="str">
        <f>IF(VLOOKUP(B3357,'LISTADO LINCE'!$A$2:$BF$4824,14,FALSE)&lt;=0,"",VLOOKUP(B3357,'LISTADO LINCE'!$A$2:$BF$4824,14,FALSE))</f>
        <v/>
      </c>
    </row>
    <row r="3358" spans="1:6" hidden="1" x14ac:dyDescent="0.25">
      <c r="A3358" s="1">
        <v>8705214</v>
      </c>
      <c r="B3358" s="1">
        <f t="shared" si="52"/>
        <v>8705214</v>
      </c>
      <c r="C3358" s="1" t="str">
        <f>+'LISTADO LINCE'!C3357</f>
        <v>PORTA OBJETO CON ABROJO POR 214 RER</v>
      </c>
      <c r="D3358" s="1" t="str">
        <f>IFERROR(VLOOKUP(B3358,'PUBLICADOS EN WEB'!$D$2:$D$4094,1,FALSE)=B3358,"")</f>
        <v/>
      </c>
      <c r="E3358" s="1" t="str">
        <f>IFERROR(VLOOKUP(B3358,'PUBLICADOS EN MELI'!$D$2:$D$12092,1,FALSE)=B3358,"")</f>
        <v/>
      </c>
      <c r="F3358" s="1" t="str">
        <f>IF(VLOOKUP(B3358,'LISTADO LINCE'!$A$2:$BF$4824,14,FALSE)&lt;=0,"",VLOOKUP(B3358,'LISTADO LINCE'!$A$2:$BF$4824,14,FALSE))</f>
        <v/>
      </c>
    </row>
    <row r="3359" spans="1:6" hidden="1" x14ac:dyDescent="0.25">
      <c r="A3359" s="1">
        <v>8705225</v>
      </c>
      <c r="B3359" s="1">
        <f t="shared" si="52"/>
        <v>8705225</v>
      </c>
      <c r="C3359" s="1" t="str">
        <f>+'LISTADO LINCE'!C3358</f>
        <v>PORTA CELULAR MOLLE M004 TB</v>
      </c>
      <c r="D3359" s="1" t="str">
        <f>IFERROR(VLOOKUP(B3359,'PUBLICADOS EN WEB'!$D$2:$D$4094,1,FALSE)=B3359,"")</f>
        <v/>
      </c>
      <c r="E3359" s="1" t="str">
        <f>IFERROR(VLOOKUP(B3359,'PUBLICADOS EN MELI'!$D$2:$D$12092,1,FALSE)=B3359,"")</f>
        <v/>
      </c>
      <c r="F3359" s="1" t="str">
        <f>IF(VLOOKUP(B3359,'LISTADO LINCE'!$A$2:$BF$4824,14,FALSE)&lt;=0,"",VLOOKUP(B3359,'LISTADO LINCE'!$A$2:$BF$4824,14,FALSE))</f>
        <v/>
      </c>
    </row>
    <row r="3360" spans="1:6" hidden="1" x14ac:dyDescent="0.25">
      <c r="A3360" s="1">
        <v>8705226</v>
      </c>
      <c r="B3360" s="1">
        <f t="shared" si="52"/>
        <v>8705226</v>
      </c>
      <c r="C3360" s="1" t="str">
        <f>+'LISTADO LINCE'!C3359</f>
        <v>PORTA CELULAR T558 TB</v>
      </c>
      <c r="D3360" s="1" t="str">
        <f>IFERROR(VLOOKUP(B3360,'PUBLICADOS EN WEB'!$D$2:$D$4094,1,FALSE)=B3360,"")</f>
        <v/>
      </c>
      <c r="E3360" s="1" t="str">
        <f>IFERROR(VLOOKUP(B3360,'PUBLICADOS EN MELI'!$D$2:$D$12092,1,FALSE)=B3360,"")</f>
        <v/>
      </c>
      <c r="F3360" s="1" t="str">
        <f>IF(VLOOKUP(B3360,'LISTADO LINCE'!$A$2:$BF$4824,14,FALSE)&lt;=0,"",VLOOKUP(B3360,'LISTADO LINCE'!$A$2:$BF$4824,14,FALSE))</f>
        <v/>
      </c>
    </row>
    <row r="3361" spans="1:6" hidden="1" x14ac:dyDescent="0.25">
      <c r="A3361" s="1">
        <v>8705227</v>
      </c>
      <c r="B3361" s="1">
        <f t="shared" si="52"/>
        <v>8705227</v>
      </c>
      <c r="C3361" s="1" t="str">
        <f>+'LISTADO LINCE'!C3360</f>
        <v>PORTA OBJETOS RER</v>
      </c>
      <c r="D3361" s="1" t="str">
        <f>IFERROR(VLOOKUP(B3361,'PUBLICADOS EN WEB'!$D$2:$D$4094,1,FALSE)=B3361,"")</f>
        <v/>
      </c>
      <c r="E3361" s="1" t="str">
        <f>IFERROR(VLOOKUP(B3361,'PUBLICADOS EN MELI'!$D$2:$D$12092,1,FALSE)=B3361,"")</f>
        <v/>
      </c>
      <c r="F3361" s="1" t="str">
        <f>IF(VLOOKUP(B3361,'LISTADO LINCE'!$A$2:$BF$4824,14,FALSE)&lt;=0,"",VLOOKUP(B3361,'LISTADO LINCE'!$A$2:$BF$4824,14,FALSE))</f>
        <v/>
      </c>
    </row>
    <row r="3362" spans="1:6" hidden="1" x14ac:dyDescent="0.25">
      <c r="A3362" s="1">
        <v>8705228</v>
      </c>
      <c r="B3362" s="1">
        <f t="shared" si="52"/>
        <v>8705228</v>
      </c>
      <c r="C3362" s="1" t="str">
        <f>+'LISTADO LINCE'!C3361</f>
        <v>PORTA OBJETO CON CIERRE RER</v>
      </c>
      <c r="D3362" s="1" t="str">
        <f>IFERROR(VLOOKUP(B3362,'PUBLICADOS EN WEB'!$D$2:$D$4094,1,FALSE)=B3362,"")</f>
        <v/>
      </c>
      <c r="E3362" s="1" t="str">
        <f>IFERROR(VLOOKUP(B3362,'PUBLICADOS EN MELI'!$D$2:$D$12092,1,FALSE)=B3362,"")</f>
        <v/>
      </c>
      <c r="F3362" s="1" t="str">
        <f>IF(VLOOKUP(B3362,'LISTADO LINCE'!$A$2:$BF$4824,14,FALSE)&lt;=0,"",VLOOKUP(B3362,'LISTADO LINCE'!$A$2:$BF$4824,14,FALSE))</f>
        <v/>
      </c>
    </row>
    <row r="3363" spans="1:6" x14ac:dyDescent="0.25">
      <c r="A3363" s="1">
        <v>8705233</v>
      </c>
      <c r="B3363" s="1">
        <f t="shared" ref="B3363:B3426" si="53">IF(A3363&lt;&gt;"",IFERROR(A3363*1,""),"")</f>
        <v>8705233</v>
      </c>
      <c r="C3363" s="1" t="str">
        <f>VLOOKUP(B3363,'LISTADO LINCE'!$A$1:$BF$4008,3,FALSE)</f>
        <v>PORTA CELULAR GRANDE RRD69</v>
      </c>
      <c r="D3363" s="1" t="b">
        <f>IFERROR(VLOOKUP(B3363,'PUBLICADOS EN WEB'!$D$2:$D$4094,1,FALSE)=B3363,"")</f>
        <v>1</v>
      </c>
      <c r="E3363" s="1" t="b">
        <f>IFERROR(VLOOKUP(B3363,'PUBLICADOS EN MELI'!$D$2:$D$12092,1,FALSE)=B3363,"")</f>
        <v>1</v>
      </c>
      <c r="F3363" s="1">
        <f>IF(VLOOKUP(B3363,'LISTADO LINCE'!$A$2:$BF$4824,14,FALSE)&lt;=0,"",VLOOKUP(B3363,'LISTADO LINCE'!$A$2:$BF$4824,14,FALSE))</f>
        <v>16</v>
      </c>
    </row>
    <row r="3364" spans="1:6" hidden="1" x14ac:dyDescent="0.25">
      <c r="A3364" s="1">
        <v>8705241</v>
      </c>
      <c r="B3364" s="1">
        <f t="shared" si="53"/>
        <v>8705241</v>
      </c>
      <c r="C3364" s="1" t="str">
        <f>+'LISTADO LINCE'!C3363</f>
        <v>PORTA CELULAR S-3 S-4 RER</v>
      </c>
      <c r="D3364" s="1" t="str">
        <f>IFERROR(VLOOKUP(B3364,'PUBLICADOS EN WEB'!$D$2:$D$4094,1,FALSE)=B3364,"")</f>
        <v/>
      </c>
      <c r="E3364" s="1" t="str">
        <f>IFERROR(VLOOKUP(B3364,'PUBLICADOS EN MELI'!$D$2:$D$12092,1,FALSE)=B3364,"")</f>
        <v/>
      </c>
      <c r="F3364" s="1" t="str">
        <f>IF(VLOOKUP(B3364,'LISTADO LINCE'!$A$2:$BF$4824,14,FALSE)&lt;=0,"",VLOOKUP(B3364,'LISTADO LINCE'!$A$2:$BF$4824,14,FALSE))</f>
        <v/>
      </c>
    </row>
    <row r="3365" spans="1:6" hidden="1" x14ac:dyDescent="0.25">
      <c r="A3365" s="1">
        <v>8705256</v>
      </c>
      <c r="B3365" s="1">
        <f t="shared" si="53"/>
        <v>8705256</v>
      </c>
      <c r="C3365" s="1" t="str">
        <f>+'LISTADO LINCE'!C3364</f>
        <v>PORTA TABLILLA ANOTADORA POR-256 KAE</v>
      </c>
      <c r="D3365" s="1" t="str">
        <f>IFERROR(VLOOKUP(B3365,'PUBLICADOS EN WEB'!$D$2:$D$4094,1,FALSE)=B3365,"")</f>
        <v/>
      </c>
      <c r="E3365" s="1" t="str">
        <f>IFERROR(VLOOKUP(B3365,'PUBLICADOS EN MELI'!$D$2:$D$12092,1,FALSE)=B3365,"")</f>
        <v/>
      </c>
      <c r="F3365" s="1">
        <f>IF(VLOOKUP(B3365,'LISTADO LINCE'!$A$2:$BF$4824,14,FALSE)&lt;=0,"",VLOOKUP(B3365,'LISTADO LINCE'!$A$2:$BF$4824,14,FALSE))</f>
        <v>19</v>
      </c>
    </row>
    <row r="3366" spans="1:6" hidden="1" x14ac:dyDescent="0.25">
      <c r="A3366" s="1">
        <v>8705370</v>
      </c>
      <c r="B3366" s="1">
        <f t="shared" si="53"/>
        <v>8705370</v>
      </c>
      <c r="C3366" s="1" t="str">
        <f>+'LISTADO LINCE'!C3365</f>
        <v>PORTA CARG POLIA GEMELOS NEGRO MAZ</v>
      </c>
      <c r="D3366" s="1" t="b">
        <f>IFERROR(VLOOKUP(B3366,'PUBLICADOS EN WEB'!$D$2:$D$4094,1,FALSE)=B3366,"")</f>
        <v>1</v>
      </c>
      <c r="E3366" s="1" t="str">
        <f>IFERROR(VLOOKUP(B3366,'PUBLICADOS EN MELI'!$D$2:$D$12092,1,FALSE)=B3366,"")</f>
        <v/>
      </c>
      <c r="F3366" s="1" t="str">
        <f>IF(VLOOKUP(B3366,'LISTADO LINCE'!$A$2:$BF$4824,14,FALSE)&lt;=0,"",VLOOKUP(B3366,'LISTADO LINCE'!$A$2:$BF$4824,14,FALSE))</f>
        <v/>
      </c>
    </row>
    <row r="3367" spans="1:6" hidden="1" x14ac:dyDescent="0.25">
      <c r="A3367" s="1">
        <v>8705449</v>
      </c>
      <c r="B3367" s="1">
        <f t="shared" si="53"/>
        <v>8705449</v>
      </c>
      <c r="C3367" s="1" t="str">
        <f>+'LISTADO LINCE'!C3366</f>
        <v>PORTA CARG VERD SISTEMA MOLLE RER</v>
      </c>
      <c r="D3367" s="1" t="str">
        <f>IFERROR(VLOOKUP(B3367,'PUBLICADOS EN WEB'!$D$2:$D$4094,1,FALSE)=B3367,"")</f>
        <v/>
      </c>
      <c r="E3367" s="1" t="str">
        <f>IFERROR(VLOOKUP(B3367,'PUBLICADOS EN MELI'!$D$2:$D$12092,1,FALSE)=B3367,"")</f>
        <v/>
      </c>
      <c r="F3367" s="1" t="str">
        <f>IF(VLOOKUP(B3367,'LISTADO LINCE'!$A$2:$BF$4824,14,FALSE)&lt;=0,"",VLOOKUP(B3367,'LISTADO LINCE'!$A$2:$BF$4824,14,FALSE))</f>
        <v/>
      </c>
    </row>
    <row r="3368" spans="1:6" hidden="1" x14ac:dyDescent="0.25">
      <c r="A3368" s="1">
        <v>8705450</v>
      </c>
      <c r="B3368" s="1">
        <f t="shared" si="53"/>
        <v>8705450</v>
      </c>
      <c r="C3368" s="1" t="str">
        <f>+'LISTADO LINCE'!C3367</f>
        <v>PORTA CARG. NEGRO USAR 8705-100</v>
      </c>
      <c r="D3368" s="1" t="str">
        <f>IFERROR(VLOOKUP(B3368,'PUBLICADOS EN WEB'!$D$2:$D$4094,1,FALSE)=B3368,"")</f>
        <v/>
      </c>
      <c r="E3368" s="1" t="str">
        <f>IFERROR(VLOOKUP(B3368,'PUBLICADOS EN MELI'!$D$2:$D$12092,1,FALSE)=B3368,"")</f>
        <v/>
      </c>
      <c r="F3368" s="1" t="str">
        <f>IF(VLOOKUP(B3368,'LISTADO LINCE'!$A$2:$BF$4824,14,FALSE)&lt;=0,"",VLOOKUP(B3368,'LISTADO LINCE'!$A$2:$BF$4824,14,FALSE))</f>
        <v/>
      </c>
    </row>
    <row r="3369" spans="1:6" hidden="1" x14ac:dyDescent="0.25">
      <c r="A3369" s="1">
        <v>8705459</v>
      </c>
      <c r="B3369" s="1">
        <f t="shared" si="53"/>
        <v>8705459</v>
      </c>
      <c r="C3369" s="1" t="str">
        <f>+'LISTADO LINCE'!C3368</f>
        <v>PORTA CARG TERMOFOR SIMPLE VERT T550 TB</v>
      </c>
      <c r="D3369" s="1" t="b">
        <f>IFERROR(VLOOKUP(B3369,'PUBLICADOS EN WEB'!$D$2:$D$4094,1,FALSE)=B3369,"")</f>
        <v>1</v>
      </c>
      <c r="E3369" s="1" t="str">
        <f>IFERROR(VLOOKUP(B3369,'PUBLICADOS EN MELI'!$D$2:$D$12092,1,FALSE)=B3369,"")</f>
        <v/>
      </c>
      <c r="F3369" s="1">
        <f>IF(VLOOKUP(B3369,'LISTADO LINCE'!$A$2:$BF$4824,14,FALSE)&lt;=0,"",VLOOKUP(B3369,'LISTADO LINCE'!$A$2:$BF$4824,14,FALSE))</f>
        <v>28</v>
      </c>
    </row>
    <row r="3370" spans="1:6" hidden="1" x14ac:dyDescent="0.25">
      <c r="A3370" s="1">
        <v>8705460</v>
      </c>
      <c r="B3370" s="1">
        <f t="shared" si="53"/>
        <v>8705460</v>
      </c>
      <c r="C3370" s="1" t="str">
        <f>+'LISTADO LINCE'!C3369</f>
        <v>PORTA CARG TERMOFOR SIMPLE HORI T550 TB</v>
      </c>
      <c r="D3370" s="1" t="str">
        <f>IFERROR(VLOOKUP(B3370,'PUBLICADOS EN WEB'!$D$2:$D$4094,1,FALSE)=B3370,"")</f>
        <v/>
      </c>
      <c r="E3370" s="1" t="str">
        <f>IFERROR(VLOOKUP(B3370,'PUBLICADOS EN MELI'!$D$2:$D$12092,1,FALSE)=B3370,"")</f>
        <v/>
      </c>
      <c r="F3370" s="1" t="str">
        <f>IF(VLOOKUP(B3370,'LISTADO LINCE'!$A$2:$BF$4824,14,FALSE)&lt;=0,"",VLOOKUP(B3370,'LISTADO LINCE'!$A$2:$BF$4824,14,FALSE))</f>
        <v/>
      </c>
    </row>
    <row r="3371" spans="1:6" hidden="1" x14ac:dyDescent="0.25">
      <c r="A3371" s="1">
        <v>8705480</v>
      </c>
      <c r="B3371" s="1">
        <f t="shared" si="53"/>
        <v>8705480</v>
      </c>
      <c r="C3371" s="1" t="str">
        <f>+'LISTADO LINCE'!C3370</f>
        <v>PORTA CARG VERDE POLIA RER</v>
      </c>
      <c r="D3371" s="1" t="str">
        <f>IFERROR(VLOOKUP(B3371,'PUBLICADOS EN WEB'!$D$2:$D$4094,1,FALSE)=B3371,"")</f>
        <v/>
      </c>
      <c r="E3371" s="1" t="str">
        <f>IFERROR(VLOOKUP(B3371,'PUBLICADOS EN MELI'!$D$2:$D$12092,1,FALSE)=B3371,"")</f>
        <v/>
      </c>
      <c r="F3371" s="1" t="str">
        <f>IF(VLOOKUP(B3371,'LISTADO LINCE'!$A$2:$BF$4824,14,FALSE)&lt;=0,"",VLOOKUP(B3371,'LISTADO LINCE'!$A$2:$BF$4824,14,FALSE))</f>
        <v/>
      </c>
    </row>
    <row r="3372" spans="1:6" hidden="1" x14ac:dyDescent="0.25">
      <c r="A3372" s="1">
        <v>8705500</v>
      </c>
      <c r="B3372" s="1">
        <f t="shared" si="53"/>
        <v>8705500</v>
      </c>
      <c r="C3372" s="1" t="str">
        <f>+'LISTADO LINCE'!C3371</f>
        <v>PORTA CARG TERMO DOBLE VERDE TB</v>
      </c>
      <c r="D3372" s="1" t="str">
        <f>IFERROR(VLOOKUP(B3372,'PUBLICADOS EN WEB'!$D$2:$D$4094,1,FALSE)=B3372,"")</f>
        <v/>
      </c>
      <c r="E3372" s="1" t="str">
        <f>IFERROR(VLOOKUP(B3372,'PUBLICADOS EN MELI'!$D$2:$D$12092,1,FALSE)=B3372,"")</f>
        <v/>
      </c>
      <c r="F3372" s="1" t="str">
        <f>IF(VLOOKUP(B3372,'LISTADO LINCE'!$A$2:$BF$4824,14,FALSE)&lt;=0,"",VLOOKUP(B3372,'LISTADO LINCE'!$A$2:$BF$4824,14,FALSE))</f>
        <v/>
      </c>
    </row>
    <row r="3373" spans="1:6" hidden="1" x14ac:dyDescent="0.25">
      <c r="A3373" s="1">
        <v>8705550</v>
      </c>
      <c r="B3373" s="1">
        <f t="shared" si="53"/>
        <v>8705550</v>
      </c>
      <c r="C3373" s="1" t="str">
        <f>+'LISTADO LINCE'!C3372</f>
        <v>PORTA CARG POLIA DOBLE VERDE GN</v>
      </c>
      <c r="D3373" s="1" t="b">
        <f>IFERROR(VLOOKUP(B3373,'PUBLICADOS EN WEB'!$D$2:$D$4094,1,FALSE)=B3373,"")</f>
        <v>1</v>
      </c>
      <c r="E3373" s="1" t="str">
        <f>IFERROR(VLOOKUP(B3373,'PUBLICADOS EN MELI'!$D$2:$D$12092,1,FALSE)=B3373,"")</f>
        <v/>
      </c>
      <c r="F3373" s="1">
        <f>IF(VLOOKUP(B3373,'LISTADO LINCE'!$A$2:$BF$4824,14,FALSE)&lt;=0,"",VLOOKUP(B3373,'LISTADO LINCE'!$A$2:$BF$4824,14,FALSE))</f>
        <v>1</v>
      </c>
    </row>
    <row r="3374" spans="1:6" x14ac:dyDescent="0.25">
      <c r="A3374" s="1">
        <v>8705551</v>
      </c>
      <c r="B3374" s="1">
        <f t="shared" si="53"/>
        <v>8705551</v>
      </c>
      <c r="C3374" s="1" t="str">
        <f>VLOOKUP(B3374,'LISTADO LINCE'!$A$1:$BF$4008,3,FALSE)</f>
        <v>PORTA CARG TERMO DOBLE T551 TB</v>
      </c>
      <c r="D3374" s="1" t="b">
        <f>IFERROR(VLOOKUP(B3374,'PUBLICADOS EN WEB'!$D$2:$D$4094,1,FALSE)=B3374,"")</f>
        <v>1</v>
      </c>
      <c r="E3374" s="1" t="b">
        <f>IFERROR(VLOOKUP(B3374,'PUBLICADOS EN MELI'!$D$2:$D$12092,1,FALSE)=B3374,"")</f>
        <v>1</v>
      </c>
      <c r="F3374" s="1">
        <f>IF(VLOOKUP(B3374,'LISTADO LINCE'!$A$2:$BF$4824,14,FALSE)&lt;=0,"",VLOOKUP(B3374,'LISTADO LINCE'!$A$2:$BF$4824,14,FALSE))</f>
        <v>866</v>
      </c>
    </row>
    <row r="3375" spans="1:6" x14ac:dyDescent="0.25">
      <c r="A3375" s="1">
        <v>8705552</v>
      </c>
      <c r="B3375" s="1">
        <f t="shared" si="53"/>
        <v>8705552</v>
      </c>
      <c r="C3375" s="1" t="str">
        <f>VLOOKUP(B3375,'LISTADO LINCE'!$A$1:$BF$4008,3,FALSE)</f>
        <v>PORTA CARG POLIA GRIS VERDE CON GANCHO</v>
      </c>
      <c r="D3375" s="1" t="b">
        <f>IFERROR(VLOOKUP(B3375,'PUBLICADOS EN WEB'!$D$2:$D$4094,1,FALSE)=B3375,"")</f>
        <v>1</v>
      </c>
      <c r="E3375" s="1" t="b">
        <f>IFERROR(VLOOKUP(B3375,'PUBLICADOS EN MELI'!$D$2:$D$12092,1,FALSE)=B3375,"")</f>
        <v>1</v>
      </c>
      <c r="F3375" s="1">
        <f>IF(VLOOKUP(B3375,'LISTADO LINCE'!$A$2:$BF$4824,14,FALSE)&lt;=0,"",VLOOKUP(B3375,'LISTADO LINCE'!$A$2:$BF$4824,14,FALSE))</f>
        <v>5</v>
      </c>
    </row>
    <row r="3376" spans="1:6" x14ac:dyDescent="0.25">
      <c r="A3376" s="1">
        <v>8705553</v>
      </c>
      <c r="B3376" s="1">
        <f t="shared" si="53"/>
        <v>8705553</v>
      </c>
      <c r="C3376" s="1" t="str">
        <f>VLOOKUP(B3376,'LISTADO LINCE'!$A$1:$BF$4008,3,FALSE)</f>
        <v>PORTA TONFA POLIA VERDE GN</v>
      </c>
      <c r="D3376" s="1" t="b">
        <f>IFERROR(VLOOKUP(B3376,'PUBLICADOS EN WEB'!$D$2:$D$4094,1,FALSE)=B3376,"")</f>
        <v>1</v>
      </c>
      <c r="E3376" s="1" t="b">
        <f>IFERROR(VLOOKUP(B3376,'PUBLICADOS EN MELI'!$D$2:$D$12092,1,FALSE)=B3376,"")</f>
        <v>1</v>
      </c>
      <c r="F3376" s="1" t="str">
        <f>IF(VLOOKUP(B3376,'LISTADO LINCE'!$A$2:$BF$4824,14,FALSE)&lt;=0,"",VLOOKUP(B3376,'LISTADO LINCE'!$A$2:$BF$4824,14,FALSE))</f>
        <v/>
      </c>
    </row>
    <row r="3377" spans="1:6" hidden="1" x14ac:dyDescent="0.25">
      <c r="A3377" s="1">
        <v>8705554</v>
      </c>
      <c r="B3377" s="1">
        <f t="shared" si="53"/>
        <v>8705554</v>
      </c>
      <c r="C3377" s="1" t="str">
        <f>+'LISTADO LINCE'!C3376</f>
        <v>PORTA LINTERNA POLIA  VERDE GN</v>
      </c>
      <c r="D3377" s="1" t="b">
        <f>IFERROR(VLOOKUP(B3377,'PUBLICADOS EN WEB'!$D$2:$D$4094,1,FALSE)=B3377,"")</f>
        <v>1</v>
      </c>
      <c r="E3377" s="1" t="str">
        <f>IFERROR(VLOOKUP(B3377,'PUBLICADOS EN MELI'!$D$2:$D$12092,1,FALSE)=B3377,"")</f>
        <v/>
      </c>
      <c r="F3377" s="1" t="str">
        <f>IF(VLOOKUP(B3377,'LISTADO LINCE'!$A$2:$BF$4824,14,FALSE)&lt;=0,"",VLOOKUP(B3377,'LISTADO LINCE'!$A$2:$BF$4824,14,FALSE))</f>
        <v/>
      </c>
    </row>
    <row r="3378" spans="1:6" hidden="1" x14ac:dyDescent="0.25">
      <c r="A3378" s="1">
        <v>8705555</v>
      </c>
      <c r="B3378" s="1">
        <f t="shared" si="53"/>
        <v>8705555</v>
      </c>
      <c r="C3378" s="1" t="str">
        <f>+'LISTADO LINCE'!C3377</f>
        <v>PORTA CARG POLIA XTL DOBLE ANAT 508 XTR</v>
      </c>
      <c r="D3378" s="1" t="b">
        <f>IFERROR(VLOOKUP(B3378,'PUBLICADOS EN WEB'!$D$2:$D$4094,1,FALSE)=B3378,"")</f>
        <v>1</v>
      </c>
      <c r="E3378" s="1" t="str">
        <f>IFERROR(VLOOKUP(B3378,'PUBLICADOS EN MELI'!$D$2:$D$12092,1,FALSE)=B3378,"")</f>
        <v/>
      </c>
      <c r="F3378" s="1" t="str">
        <f>IF(VLOOKUP(B3378,'LISTADO LINCE'!$A$2:$BF$4824,14,FALSE)&lt;=0,"",VLOOKUP(B3378,'LISTADO LINCE'!$A$2:$BF$4824,14,FALSE))</f>
        <v/>
      </c>
    </row>
    <row r="3379" spans="1:6" hidden="1" x14ac:dyDescent="0.25">
      <c r="A3379" s="1">
        <v>8705556</v>
      </c>
      <c r="B3379" s="1">
        <f t="shared" si="53"/>
        <v>8705556</v>
      </c>
      <c r="C3379" s="1" t="str">
        <f>+'LISTADO LINCE'!C3378</f>
        <v>PORTA CARG POLIA GR VERDE GN</v>
      </c>
      <c r="D3379" s="1" t="b">
        <f>IFERROR(VLOOKUP(B3379,'PUBLICADOS EN WEB'!$D$2:$D$4094,1,FALSE)=B3379,"")</f>
        <v>1</v>
      </c>
      <c r="E3379" s="1" t="str">
        <f>IFERROR(VLOOKUP(B3379,'PUBLICADOS EN MELI'!$D$2:$D$12092,1,FALSE)=B3379,"")</f>
        <v/>
      </c>
      <c r="F3379" s="1" t="str">
        <f>IF(VLOOKUP(B3379,'LISTADO LINCE'!$A$2:$BF$4824,14,FALSE)&lt;=0,"",VLOOKUP(B3379,'LISTADO LINCE'!$A$2:$BF$4824,14,FALSE))</f>
        <v/>
      </c>
    </row>
    <row r="3380" spans="1:6" hidden="1" x14ac:dyDescent="0.25">
      <c r="A3380" s="1">
        <v>8705557</v>
      </c>
      <c r="B3380" s="1">
        <f t="shared" si="53"/>
        <v>8705557</v>
      </c>
      <c r="C3380" s="1" t="str">
        <f>+'LISTADO LINCE'!C3379</f>
        <v>PORTA CARGADOR TRIPLE TERMOFORM TB557</v>
      </c>
      <c r="D3380" s="1" t="str">
        <f>IFERROR(VLOOKUP(B3380,'PUBLICADOS EN WEB'!$D$2:$D$4094,1,FALSE)=B3380,"")</f>
        <v/>
      </c>
      <c r="E3380" s="1" t="str">
        <f>IFERROR(VLOOKUP(B3380,'PUBLICADOS EN MELI'!$D$2:$D$12092,1,FALSE)=B3380,"")</f>
        <v/>
      </c>
      <c r="F3380" s="1" t="str">
        <f>IF(VLOOKUP(B3380,'LISTADO LINCE'!$A$2:$BF$4824,14,FALSE)&lt;=0,"",VLOOKUP(B3380,'LISTADO LINCE'!$A$2:$BF$4824,14,FALSE))</f>
        <v/>
      </c>
    </row>
    <row r="3381" spans="1:6" x14ac:dyDescent="0.25">
      <c r="A3381" s="1">
        <v>8705568</v>
      </c>
      <c r="B3381" s="1">
        <f t="shared" si="53"/>
        <v>8705568</v>
      </c>
      <c r="C3381" s="1" t="str">
        <f>VLOOKUP(B3381,'LISTADO LINCE'!$A$1:$BF$4008,3,FALSE)</f>
        <v>PORTA BASTON EXT. POLIMERO 9.5CM 5681-32</v>
      </c>
      <c r="D3381" s="1" t="str">
        <f>IFERROR(VLOOKUP(B3381,'PUBLICADOS EN WEB'!$D$2:$D$4094,1,FALSE)=B3381,"")</f>
        <v/>
      </c>
      <c r="E3381" s="1" t="b">
        <f>IFERROR(VLOOKUP(B3381,'PUBLICADOS EN MELI'!$D$2:$D$12092,1,FALSE)=B3381,"")</f>
        <v>1</v>
      </c>
      <c r="F3381" s="1">
        <f>IF(VLOOKUP(B3381,'LISTADO LINCE'!$A$2:$BF$4824,14,FALSE)&lt;=0,"",VLOOKUP(B3381,'LISTADO LINCE'!$A$2:$BF$4824,14,FALSE))</f>
        <v>58</v>
      </c>
    </row>
    <row r="3382" spans="1:6" hidden="1" x14ac:dyDescent="0.25">
      <c r="A3382" s="1">
        <v>8705586</v>
      </c>
      <c r="B3382" s="1">
        <f t="shared" si="53"/>
        <v>8705586</v>
      </c>
      <c r="C3382" s="1" t="str">
        <f>+'LISTADO LINCE'!C3381</f>
        <v>PORTA TONFA RERDA BROCHE/ARO METAL EZ</v>
      </c>
      <c r="D3382" s="1" t="str">
        <f>IFERROR(VLOOKUP(B3382,'PUBLICADOS EN WEB'!$D$2:$D$4094,1,FALSE)=B3382,"")</f>
        <v/>
      </c>
      <c r="E3382" s="1" t="str">
        <f>IFERROR(VLOOKUP(B3382,'PUBLICADOS EN MELI'!$D$2:$D$12092,1,FALSE)=B3382,"")</f>
        <v/>
      </c>
      <c r="F3382" s="1">
        <f>IF(VLOOKUP(B3382,'LISTADO LINCE'!$A$2:$BF$4824,14,FALSE)&lt;=0,"",VLOOKUP(B3382,'LISTADO LINCE'!$A$2:$BF$4824,14,FALSE))</f>
        <v>196</v>
      </c>
    </row>
    <row r="3383" spans="1:6" hidden="1" x14ac:dyDescent="0.25">
      <c r="A3383" s="1">
        <v>8705651</v>
      </c>
      <c r="B3383" s="1">
        <f t="shared" si="53"/>
        <v>8705651</v>
      </c>
      <c r="C3383" s="1" t="str">
        <f>+'LISTADO LINCE'!C3382</f>
        <v>PORTA TONFA POLIA METAL T651 TB</v>
      </c>
      <c r="D3383" s="1" t="str">
        <f>IFERROR(VLOOKUP(B3383,'PUBLICADOS EN WEB'!$D$2:$D$4094,1,FALSE)=B3383,"")</f>
        <v/>
      </c>
      <c r="E3383" s="1" t="str">
        <f>IFERROR(VLOOKUP(B3383,'PUBLICADOS EN MELI'!$D$2:$D$12092,1,FALSE)=B3383,"")</f>
        <v/>
      </c>
      <c r="F3383" s="1" t="str">
        <f>IF(VLOOKUP(B3383,'LISTADO LINCE'!$A$2:$BF$4824,14,FALSE)&lt;=0,"",VLOOKUP(B3383,'LISTADO LINCE'!$A$2:$BF$4824,14,FALSE))</f>
        <v/>
      </c>
    </row>
    <row r="3384" spans="1:6" x14ac:dyDescent="0.25">
      <c r="A3384" s="1">
        <v>8705661</v>
      </c>
      <c r="B3384" s="1">
        <f t="shared" si="53"/>
        <v>8705661</v>
      </c>
      <c r="C3384" s="1" t="str">
        <f>VLOOKUP(B3384,'LISTADO LINCE'!$A$1:$BF$4008,3,FALSE)</f>
        <v>PORTA BASTON EXT. POLIMERO 12CM  5566/1-</v>
      </c>
      <c r="D3384" s="1" t="str">
        <f>IFERROR(VLOOKUP(B3384,'PUBLICADOS EN WEB'!$D$2:$D$4094,1,FALSE)=B3384,"")</f>
        <v/>
      </c>
      <c r="E3384" s="1" t="b">
        <f>IFERROR(VLOOKUP(B3384,'PUBLICADOS EN MELI'!$D$2:$D$12092,1,FALSE)=B3384,"")</f>
        <v>1</v>
      </c>
      <c r="F3384" s="1">
        <f>IF(VLOOKUP(B3384,'LISTADO LINCE'!$A$2:$BF$4824,14,FALSE)&lt;=0,"",VLOOKUP(B3384,'LISTADO LINCE'!$A$2:$BF$4824,14,FALSE))</f>
        <v>125</v>
      </c>
    </row>
    <row r="3385" spans="1:6" hidden="1" x14ac:dyDescent="0.25">
      <c r="A3385" s="1">
        <v>8705665</v>
      </c>
      <c r="B3385" s="1">
        <f t="shared" si="53"/>
        <v>8705665</v>
      </c>
      <c r="C3385" s="1" t="str">
        <f>+'LISTADO LINCE'!C3384</f>
        <v>PORTA LINTERNA POLIA REGULABLE T665 TB</v>
      </c>
      <c r="D3385" s="1" t="str">
        <f>IFERROR(VLOOKUP(B3385,'PUBLICADOS EN WEB'!$D$2:$D$4094,1,FALSE)=B3385,"")</f>
        <v/>
      </c>
      <c r="E3385" s="1" t="str">
        <f>IFERROR(VLOOKUP(B3385,'PUBLICADOS EN MELI'!$D$2:$D$12092,1,FALSE)=B3385,"")</f>
        <v/>
      </c>
      <c r="F3385" s="1" t="str">
        <f>IF(VLOOKUP(B3385,'LISTADO LINCE'!$A$2:$BF$4824,14,FALSE)&lt;=0,"",VLOOKUP(B3385,'LISTADO LINCE'!$A$2:$BF$4824,14,FALSE))</f>
        <v/>
      </c>
    </row>
    <row r="3386" spans="1:6" hidden="1" x14ac:dyDescent="0.25">
      <c r="A3386" s="1">
        <v>8705668</v>
      </c>
      <c r="B3386" s="1">
        <f t="shared" si="53"/>
        <v>8705668</v>
      </c>
      <c r="C3386" s="1" t="str">
        <f>+'LISTADO LINCE'!C3385</f>
        <v>PORTA CARTUCHO VERDE SISTEMA MOLLE</v>
      </c>
      <c r="D3386" s="1" t="str">
        <f>IFERROR(VLOOKUP(B3386,'PUBLICADOS EN WEB'!$D$2:$D$4094,1,FALSE)=B3386,"")</f>
        <v/>
      </c>
      <c r="E3386" s="1" t="str">
        <f>IFERROR(VLOOKUP(B3386,'PUBLICADOS EN MELI'!$D$2:$D$12092,1,FALSE)=B3386,"")</f>
        <v/>
      </c>
      <c r="F3386" s="1" t="str">
        <f>IF(VLOOKUP(B3386,'LISTADO LINCE'!$A$2:$BF$4824,14,FALSE)&lt;=0,"",VLOOKUP(B3386,'LISTADO LINCE'!$A$2:$BF$4824,14,FALSE))</f>
        <v/>
      </c>
    </row>
    <row r="3387" spans="1:6" x14ac:dyDescent="0.25">
      <c r="A3387" s="1">
        <v>8705683</v>
      </c>
      <c r="B3387" s="1">
        <f t="shared" si="53"/>
        <v>8705683</v>
      </c>
      <c r="C3387" s="1" t="str">
        <f>VLOOKUP(B3387,'LISTADO LINCE'!$A$1:$BF$4008,3,FALSE)</f>
        <v>PORTA BASTON EXT. POLIMERO MOLLE 5683-22</v>
      </c>
      <c r="D3387" s="1" t="str">
        <f>IFERROR(VLOOKUP(B3387,'PUBLICADOS EN WEB'!$D$2:$D$4094,1,FALSE)=B3387,"")</f>
        <v/>
      </c>
      <c r="E3387" s="1" t="b">
        <f>IFERROR(VLOOKUP(B3387,'PUBLICADOS EN MELI'!$D$2:$D$12092,1,FALSE)=B3387,"")</f>
        <v>1</v>
      </c>
      <c r="F3387" s="1">
        <f>IF(VLOOKUP(B3387,'LISTADO LINCE'!$A$2:$BF$4824,14,FALSE)&lt;=0,"",VLOOKUP(B3387,'LISTADO LINCE'!$A$2:$BF$4824,14,FALSE))</f>
        <v>55</v>
      </c>
    </row>
    <row r="3388" spans="1:6" hidden="1" x14ac:dyDescent="0.25">
      <c r="A3388" s="1">
        <v>8705700</v>
      </c>
      <c r="B3388" s="1">
        <f t="shared" si="53"/>
        <v>8705700</v>
      </c>
      <c r="C3388" s="1" t="str">
        <f>+'LISTADO LINCE'!C3387</f>
        <v>PORTA CARGADOR TRIPLE T557 TERMOFORMADO</v>
      </c>
      <c r="D3388" s="1" t="str">
        <f>IFERROR(VLOOKUP(B3388,'PUBLICADOS EN WEB'!$D$2:$D$4094,1,FALSE)=B3388,"")</f>
        <v/>
      </c>
      <c r="E3388" s="1" t="str">
        <f>IFERROR(VLOOKUP(B3388,'PUBLICADOS EN MELI'!$D$2:$D$12092,1,FALSE)=B3388,"")</f>
        <v/>
      </c>
      <c r="F3388" s="1" t="str">
        <f>IF(VLOOKUP(B3388,'LISTADO LINCE'!$A$2:$BF$4824,14,FALSE)&lt;=0,"",VLOOKUP(B3388,'LISTADO LINCE'!$A$2:$BF$4824,14,FALSE))</f>
        <v/>
      </c>
    </row>
    <row r="3389" spans="1:6" x14ac:dyDescent="0.25">
      <c r="A3389" s="1">
        <v>8705749</v>
      </c>
      <c r="B3389" s="1">
        <f t="shared" si="53"/>
        <v>8705749</v>
      </c>
      <c r="C3389" s="1" t="str">
        <f>VLOOKUP(B3389,'LISTADO LINCE'!$A$1:$BF$4008,3,FALSE)</f>
        <v>PORTA TONFA POLIA GRIS RER</v>
      </c>
      <c r="D3389" s="1" t="b">
        <f>IFERROR(VLOOKUP(B3389,'PUBLICADOS EN WEB'!$D$2:$D$4094,1,FALSE)=B3389,"")</f>
        <v>1</v>
      </c>
      <c r="E3389" s="1" t="b">
        <f>IFERROR(VLOOKUP(B3389,'PUBLICADOS EN MELI'!$D$2:$D$12092,1,FALSE)=B3389,"")</f>
        <v>1</v>
      </c>
      <c r="F3389" s="1" t="str">
        <f>IF(VLOOKUP(B3389,'LISTADO LINCE'!$A$2:$BF$4824,14,FALSE)&lt;=0,"",VLOOKUP(B3389,'LISTADO LINCE'!$A$2:$BF$4824,14,FALSE))</f>
        <v/>
      </c>
    </row>
    <row r="3390" spans="1:6" x14ac:dyDescent="0.25">
      <c r="A3390" s="1">
        <v>8705750</v>
      </c>
      <c r="B3390" s="1">
        <f t="shared" si="53"/>
        <v>8705750</v>
      </c>
      <c r="C3390" s="1" t="str">
        <f>VLOOKUP(B3390,'LISTADO LINCE'!$A$1:$BF$4008,3,FALSE)</f>
        <v>PORTA CARG POLIA GEMELO GRIS RER</v>
      </c>
      <c r="D3390" s="1" t="b">
        <f>IFERROR(VLOOKUP(B3390,'PUBLICADOS EN WEB'!$D$2:$D$4094,1,FALSE)=B3390,"")</f>
        <v>1</v>
      </c>
      <c r="E3390" s="1" t="b">
        <f>IFERROR(VLOOKUP(B3390,'PUBLICADOS EN MELI'!$D$2:$D$12092,1,FALSE)=B3390,"")</f>
        <v>1</v>
      </c>
      <c r="F3390" s="1">
        <f>IF(VLOOKUP(B3390,'LISTADO LINCE'!$A$2:$BF$4824,14,FALSE)&lt;=0,"",VLOOKUP(B3390,'LISTADO LINCE'!$A$2:$BF$4824,14,FALSE))</f>
        <v>9</v>
      </c>
    </row>
    <row r="3391" spans="1:6" hidden="1" x14ac:dyDescent="0.25">
      <c r="A3391" s="1">
        <v>8705802</v>
      </c>
      <c r="B3391" s="1">
        <f t="shared" si="53"/>
        <v>8705802</v>
      </c>
      <c r="C3391" s="1" t="str">
        <f>+'LISTADO LINCE'!C3390</f>
        <v>PORTA CARG POLIA DOBLE VERDE MAZ</v>
      </c>
      <c r="D3391" s="1" t="str">
        <f>IFERROR(VLOOKUP(B3391,'PUBLICADOS EN WEB'!$D$2:$D$4094,1,FALSE)=B3391,"")</f>
        <v/>
      </c>
      <c r="E3391" s="1" t="str">
        <f>IFERROR(VLOOKUP(B3391,'PUBLICADOS EN MELI'!$D$2:$D$12092,1,FALSE)=B3391,"")</f>
        <v/>
      </c>
      <c r="F3391" s="1" t="str">
        <f>IF(VLOOKUP(B3391,'LISTADO LINCE'!$A$2:$BF$4824,14,FALSE)&lt;=0,"",VLOOKUP(B3391,'LISTADO LINCE'!$A$2:$BF$4824,14,FALSE))</f>
        <v/>
      </c>
    </row>
    <row r="3392" spans="1:6" x14ac:dyDescent="0.25">
      <c r="A3392" s="1">
        <v>8705861</v>
      </c>
      <c r="B3392" s="1">
        <f t="shared" si="53"/>
        <v>8705861</v>
      </c>
      <c r="C3392" s="1" t="str">
        <f>VLOOKUP(B3392,'LISTADO LINCE'!$A$1:$BF$4008,3,FALSE)</f>
        <v>PORTA TONFA FIJO METAL 213</v>
      </c>
      <c r="D3392" s="1" t="b">
        <f>IFERROR(VLOOKUP(B3392,'PUBLICADOS EN WEB'!$D$2:$D$4094,1,FALSE)=B3392,"")</f>
        <v>1</v>
      </c>
      <c r="E3392" s="1" t="b">
        <f>IFERROR(VLOOKUP(B3392,'PUBLICADOS EN MELI'!$D$2:$D$12092,1,FALSE)=B3392,"")</f>
        <v>1</v>
      </c>
      <c r="F3392" s="1">
        <f>IF(VLOOKUP(B3392,'LISTADO LINCE'!$A$2:$BF$4824,14,FALSE)&lt;=0,"",VLOOKUP(B3392,'LISTADO LINCE'!$A$2:$BF$4824,14,FALSE))</f>
        <v>1</v>
      </c>
    </row>
    <row r="3393" spans="1:6" hidden="1" x14ac:dyDescent="0.25">
      <c r="A3393" s="1">
        <v>8705905</v>
      </c>
      <c r="B3393" s="1">
        <f t="shared" si="53"/>
        <v>8705905</v>
      </c>
      <c r="C3393" s="1" t="str">
        <f>+'LISTADO LINCE'!C3392</f>
        <v>PORTA CARG DOBLE C/ABRJO MOLLE MOL05 KAE</v>
      </c>
      <c r="D3393" s="1" t="str">
        <f>IFERROR(VLOOKUP(B3393,'PUBLICADOS EN WEB'!$D$2:$D$4094,1,FALSE)=B3393,"")</f>
        <v/>
      </c>
      <c r="E3393" s="1" t="str">
        <f>IFERROR(VLOOKUP(B3393,'PUBLICADOS EN MELI'!$D$2:$D$12092,1,FALSE)=B3393,"")</f>
        <v/>
      </c>
      <c r="F3393" s="1" t="str">
        <f>IF(VLOOKUP(B3393,'LISTADO LINCE'!$A$2:$BF$4824,14,FALSE)&lt;=0,"",VLOOKUP(B3393,'LISTADO LINCE'!$A$2:$BF$4824,14,FALSE))</f>
        <v/>
      </c>
    </row>
    <row r="3394" spans="1:6" hidden="1" x14ac:dyDescent="0.25">
      <c r="A3394" s="1">
        <v>8705910</v>
      </c>
      <c r="B3394" s="1">
        <f t="shared" si="53"/>
        <v>8705910</v>
      </c>
      <c r="C3394" s="1" t="str">
        <f>+'LISTADO LINCE'!C3393</f>
        <v>PORTA CARG BLANCO DOBLE</v>
      </c>
      <c r="D3394" s="1" t="str">
        <f>IFERROR(VLOOKUP(B3394,'PUBLICADOS EN WEB'!$D$2:$D$4094,1,FALSE)=B3394,"")</f>
        <v/>
      </c>
      <c r="E3394" s="1" t="str">
        <f>IFERROR(VLOOKUP(B3394,'PUBLICADOS EN MELI'!$D$2:$D$12092,1,FALSE)=B3394,"")</f>
        <v/>
      </c>
      <c r="F3394" s="1" t="str">
        <f>IF(VLOOKUP(B3394,'LISTADO LINCE'!$A$2:$BF$4824,14,FALSE)&lt;=0,"",VLOOKUP(B3394,'LISTADO LINCE'!$A$2:$BF$4824,14,FALSE))</f>
        <v/>
      </c>
    </row>
    <row r="3395" spans="1:6" hidden="1" x14ac:dyDescent="0.25">
      <c r="A3395" s="1">
        <v>8705913</v>
      </c>
      <c r="B3395" s="1">
        <f t="shared" si="53"/>
        <v>8705913</v>
      </c>
      <c r="C3395" s="1" t="str">
        <f>+'LISTADO LINCE'!C3394</f>
        <v>PORTA CARGADOR DOBLE POLIMERO P013 TB</v>
      </c>
      <c r="D3395" s="1" t="str">
        <f>IFERROR(VLOOKUP(B3395,'PUBLICADOS EN WEB'!$D$2:$D$4094,1,FALSE)=B3395,"")</f>
        <v/>
      </c>
      <c r="E3395" s="1" t="str">
        <f>IFERROR(VLOOKUP(B3395,'PUBLICADOS EN MELI'!$D$2:$D$12092,1,FALSE)=B3395,"")</f>
        <v/>
      </c>
      <c r="F3395" s="1">
        <f>IF(VLOOKUP(B3395,'LISTADO LINCE'!$A$2:$BF$4824,14,FALSE)&lt;=0,"",VLOOKUP(B3395,'LISTADO LINCE'!$A$2:$BF$4824,14,FALSE))</f>
        <v>20</v>
      </c>
    </row>
    <row r="3396" spans="1:6" hidden="1" x14ac:dyDescent="0.25">
      <c r="A3396" s="1">
        <v>8705914</v>
      </c>
      <c r="B3396" s="1">
        <f t="shared" si="53"/>
        <v>8705914</v>
      </c>
      <c r="C3396" s="1" t="str">
        <f>+'LISTADO LINCE'!C3395</f>
        <v>PORTA CARG. DOBLE POLIM C/TAPA P013 TB</v>
      </c>
      <c r="D3396" s="1" t="str">
        <f>IFERROR(VLOOKUP(B3396,'PUBLICADOS EN WEB'!$D$2:$D$4094,1,FALSE)=B3396,"")</f>
        <v/>
      </c>
      <c r="E3396" s="1" t="str">
        <f>IFERROR(VLOOKUP(B3396,'PUBLICADOS EN MELI'!$D$2:$D$12092,1,FALSE)=B3396,"")</f>
        <v/>
      </c>
      <c r="F3396" s="1">
        <f>IF(VLOOKUP(B3396,'LISTADO LINCE'!$A$2:$BF$4824,14,FALSE)&lt;=0,"",VLOOKUP(B3396,'LISTADO LINCE'!$A$2:$BF$4824,14,FALSE))</f>
        <v>6</v>
      </c>
    </row>
    <row r="3397" spans="1:6" x14ac:dyDescent="0.25">
      <c r="A3397" s="1">
        <v>8706002</v>
      </c>
      <c r="B3397" s="1">
        <f t="shared" si="53"/>
        <v>8706002</v>
      </c>
      <c r="C3397" s="1" t="str">
        <f>VLOOKUP(B3397,'LISTADO LINCE'!$A$1:$BF$4008,3,FALSE)</f>
        <v>MORRAL MOLLE C/POUCH NEGRO ETCH 07</v>
      </c>
      <c r="D3397" s="1" t="b">
        <f>IFERROR(VLOOKUP(B3397,'PUBLICADOS EN WEB'!$D$2:$D$4094,1,FALSE)=B3397,"")</f>
        <v>1</v>
      </c>
      <c r="E3397" s="1" t="b">
        <f>IFERROR(VLOOKUP(B3397,'PUBLICADOS EN MELI'!$D$2:$D$12092,1,FALSE)=B3397,"")</f>
        <v>1</v>
      </c>
      <c r="F3397" s="1">
        <f>IF(VLOOKUP(B3397,'LISTADO LINCE'!$A$2:$BF$4824,14,FALSE)&lt;=0,"",VLOOKUP(B3397,'LISTADO LINCE'!$A$2:$BF$4824,14,FALSE))</f>
        <v>110</v>
      </c>
    </row>
    <row r="3398" spans="1:6" hidden="1" x14ac:dyDescent="0.25">
      <c r="A3398" s="1">
        <v>8706012</v>
      </c>
      <c r="B3398" s="1">
        <f t="shared" si="53"/>
        <v>8706012</v>
      </c>
      <c r="C3398" s="1" t="str">
        <f>+'LISTADO LINCE'!C3397</f>
        <v>BOLSO/MORRAL MOLLE MOL-12 KAE</v>
      </c>
      <c r="D3398" s="1" t="str">
        <f>IFERROR(VLOOKUP(B3398,'PUBLICADOS EN WEB'!$D$2:$D$4094,1,FALSE)=B3398,"")</f>
        <v/>
      </c>
      <c r="E3398" s="1" t="str">
        <f>IFERROR(VLOOKUP(B3398,'PUBLICADOS EN MELI'!$D$2:$D$12092,1,FALSE)=B3398,"")</f>
        <v/>
      </c>
      <c r="F3398" s="1">
        <f>IF(VLOOKUP(B3398,'LISTADO LINCE'!$A$2:$BF$4824,14,FALSE)&lt;=0,"",VLOOKUP(B3398,'LISTADO LINCE'!$A$2:$BF$4824,14,FALSE))</f>
        <v>2</v>
      </c>
    </row>
    <row r="3399" spans="1:6" hidden="1" x14ac:dyDescent="0.25">
      <c r="A3399" s="1">
        <v>8706500</v>
      </c>
      <c r="B3399" s="1">
        <f t="shared" si="53"/>
        <v>8706500</v>
      </c>
      <c r="C3399" s="1" t="str">
        <f>+'LISTADO LINCE'!C3398</f>
        <v>PORTA BASTON NYLON NEGRO MAZ</v>
      </c>
      <c r="D3399" s="1" t="str">
        <f>IFERROR(VLOOKUP(B3399,'PUBLICADOS EN WEB'!$D$2:$D$4094,1,FALSE)=B3399,"")</f>
        <v/>
      </c>
      <c r="E3399" s="1" t="str">
        <f>IFERROR(VLOOKUP(B3399,'PUBLICADOS EN MELI'!$D$2:$D$12092,1,FALSE)=B3399,"")</f>
        <v/>
      </c>
      <c r="F3399" s="1" t="str">
        <f>IF(VLOOKUP(B3399,'LISTADO LINCE'!$A$2:$BF$4824,14,FALSE)&lt;=0,"",VLOOKUP(B3399,'LISTADO LINCE'!$A$2:$BF$4824,14,FALSE))</f>
        <v/>
      </c>
    </row>
    <row r="3400" spans="1:6" x14ac:dyDescent="0.25">
      <c r="A3400" s="1">
        <v>8707000</v>
      </c>
      <c r="B3400" s="1">
        <f t="shared" si="53"/>
        <v>8707000</v>
      </c>
      <c r="C3400" s="1" t="str">
        <f>VLOOKUP(B3400,'LISTADO LINCE'!$A$1:$BF$4008,3,FALSE)</f>
        <v>CORDON BORCEGUIES ( PAR) 108 X 2 MT RER</v>
      </c>
      <c r="D3400" s="1" t="b">
        <f>IFERROR(VLOOKUP(B3400,'PUBLICADOS EN WEB'!$D$2:$D$4094,1,FALSE)=B3400,"")</f>
        <v>1</v>
      </c>
      <c r="E3400" s="1" t="b">
        <f>IFERROR(VLOOKUP(B3400,'PUBLICADOS EN MELI'!$D$2:$D$12092,1,FALSE)=B3400,"")</f>
        <v>1</v>
      </c>
      <c r="F3400" s="1" t="str">
        <f>IF(VLOOKUP(B3400,'LISTADO LINCE'!$A$2:$BF$4824,14,FALSE)&lt;=0,"",VLOOKUP(B3400,'LISTADO LINCE'!$A$2:$BF$4824,14,FALSE))</f>
        <v/>
      </c>
    </row>
    <row r="3401" spans="1:6" hidden="1" x14ac:dyDescent="0.25">
      <c r="A3401" s="1">
        <v>8707002</v>
      </c>
      <c r="B3401" s="1">
        <f t="shared" si="53"/>
        <v>8707002</v>
      </c>
      <c r="C3401" s="1" t="str">
        <f>+'LISTADO LINCE'!C3400</f>
        <v>PLANTILLA AIR SOFT 93803001 34/35 ING</v>
      </c>
      <c r="D3401" s="1" t="str">
        <f>IFERROR(VLOOKUP(B3401,'PUBLICADOS EN WEB'!$D$2:$D$4094,1,FALSE)=B3401,"")</f>
        <v/>
      </c>
      <c r="E3401" s="1" t="str">
        <f>IFERROR(VLOOKUP(B3401,'PUBLICADOS EN MELI'!$D$2:$D$12092,1,FALSE)=B3401,"")</f>
        <v/>
      </c>
      <c r="F3401" s="1" t="str">
        <f>IF(VLOOKUP(B3401,'LISTADO LINCE'!$A$2:$BF$4824,14,FALSE)&lt;=0,"",VLOOKUP(B3401,'LISTADO LINCE'!$A$2:$BF$4824,14,FALSE))</f>
        <v/>
      </c>
    </row>
    <row r="3402" spans="1:6" hidden="1" x14ac:dyDescent="0.25">
      <c r="A3402" s="1">
        <v>8707003</v>
      </c>
      <c r="B3402" s="1">
        <f t="shared" si="53"/>
        <v>8707003</v>
      </c>
      <c r="C3402" s="1" t="str">
        <f>+'LISTADO LINCE'!C3401</f>
        <v>PORTA ESPOSA MOLLE MOL-03 KAE</v>
      </c>
      <c r="D3402" s="1" t="str">
        <f>IFERROR(VLOOKUP(B3402,'PUBLICADOS EN WEB'!$D$2:$D$4094,1,FALSE)=B3402,"")</f>
        <v/>
      </c>
      <c r="E3402" s="1" t="str">
        <f>IFERROR(VLOOKUP(B3402,'PUBLICADOS EN MELI'!$D$2:$D$12092,1,FALSE)=B3402,"")</f>
        <v/>
      </c>
      <c r="F3402" s="1" t="str">
        <f>IF(VLOOKUP(B3402,'LISTADO LINCE'!$A$2:$BF$4824,14,FALSE)&lt;=0,"",VLOOKUP(B3402,'LISTADO LINCE'!$A$2:$BF$4824,14,FALSE))</f>
        <v/>
      </c>
    </row>
    <row r="3403" spans="1:6" hidden="1" x14ac:dyDescent="0.25">
      <c r="A3403" s="1">
        <v>8707020</v>
      </c>
      <c r="B3403" s="1">
        <f t="shared" si="53"/>
        <v>8707020</v>
      </c>
      <c r="C3403" s="1" t="str">
        <f>+'LISTADO LINCE'!C3402</f>
        <v>PORTA ESPOSAS POLIA VER GN C/TAPA GANCHO</v>
      </c>
      <c r="D3403" s="1" t="str">
        <f>IFERROR(VLOOKUP(B3403,'PUBLICADOS EN WEB'!$D$2:$D$4094,1,FALSE)=B3403,"")</f>
        <v/>
      </c>
      <c r="E3403" s="1" t="str">
        <f>IFERROR(VLOOKUP(B3403,'PUBLICADOS EN MELI'!$D$2:$D$12092,1,FALSE)=B3403,"")</f>
        <v/>
      </c>
      <c r="F3403" s="1" t="str">
        <f>IF(VLOOKUP(B3403,'LISTADO LINCE'!$A$2:$BF$4824,14,FALSE)&lt;=0,"",VLOOKUP(B3403,'LISTADO LINCE'!$A$2:$BF$4824,14,FALSE))</f>
        <v/>
      </c>
    </row>
    <row r="3404" spans="1:6" hidden="1" x14ac:dyDescent="0.25">
      <c r="A3404" s="1">
        <v>8707021</v>
      </c>
      <c r="B3404" s="1">
        <f t="shared" si="53"/>
        <v>8707021</v>
      </c>
      <c r="C3404" s="1" t="str">
        <f>+'LISTADO LINCE'!C3403</f>
        <v>PORTA ESPOSAS POLIA VERDE GN C/TAPA</v>
      </c>
      <c r="D3404" s="1" t="str">
        <f>IFERROR(VLOOKUP(B3404,'PUBLICADOS EN WEB'!$D$2:$D$4094,1,FALSE)=B3404,"")</f>
        <v/>
      </c>
      <c r="E3404" s="1" t="str">
        <f>IFERROR(VLOOKUP(B3404,'PUBLICADOS EN MELI'!$D$2:$D$12092,1,FALSE)=B3404,"")</f>
        <v/>
      </c>
      <c r="F3404" s="1">
        <f>IF(VLOOKUP(B3404,'LISTADO LINCE'!$A$2:$BF$4824,14,FALSE)&lt;=0,"",VLOOKUP(B3404,'LISTADO LINCE'!$A$2:$BF$4824,14,FALSE))</f>
        <v>1</v>
      </c>
    </row>
    <row r="3405" spans="1:6" x14ac:dyDescent="0.25">
      <c r="A3405" s="1">
        <v>8707023</v>
      </c>
      <c r="B3405" s="1">
        <f t="shared" si="53"/>
        <v>8707023</v>
      </c>
      <c r="C3405" s="1" t="str">
        <f>VLOOKUP(B3405,'LISTADO LINCE'!$A$1:$BF$4008,3,FALSE)</f>
        <v>PORTA ESPOSAS CUERO 1023 C/TAPA TB</v>
      </c>
      <c r="D3405" s="1" t="b">
        <f>IFERROR(VLOOKUP(B3405,'PUBLICADOS EN WEB'!$D$2:$D$4094,1,FALSE)=B3405,"")</f>
        <v>1</v>
      </c>
      <c r="E3405" s="1" t="b">
        <f>IFERROR(VLOOKUP(B3405,'PUBLICADOS EN MELI'!$D$2:$D$12092,1,FALSE)=B3405,"")</f>
        <v>1</v>
      </c>
      <c r="F3405" s="1">
        <f>IF(VLOOKUP(B3405,'LISTADO LINCE'!$A$2:$BF$4824,14,FALSE)&lt;=0,"",VLOOKUP(B3405,'LISTADO LINCE'!$A$2:$BF$4824,14,FALSE))</f>
        <v>12</v>
      </c>
    </row>
    <row r="3406" spans="1:6" x14ac:dyDescent="0.25">
      <c r="A3406" s="1">
        <v>8707024</v>
      </c>
      <c r="B3406" s="1">
        <f t="shared" si="53"/>
        <v>8707024</v>
      </c>
      <c r="C3406" s="1" t="str">
        <f>VLOOKUP(B3406,'LISTADO LINCE'!$A$1:$BF$4008,3,FALSE)</f>
        <v>PORTA ESPOSAS CUERO 1024 SAQUE RAPID TB</v>
      </c>
      <c r="D3406" s="1" t="b">
        <f>IFERROR(VLOOKUP(B3406,'PUBLICADOS EN WEB'!$D$2:$D$4094,1,FALSE)=B3406,"")</f>
        <v>1</v>
      </c>
      <c r="E3406" s="1" t="b">
        <f>IFERROR(VLOOKUP(B3406,'PUBLICADOS EN MELI'!$D$2:$D$12092,1,FALSE)=B3406,"")</f>
        <v>1</v>
      </c>
      <c r="F3406" s="1">
        <f>IF(VLOOKUP(B3406,'LISTADO LINCE'!$A$2:$BF$4824,14,FALSE)&lt;=0,"",VLOOKUP(B3406,'LISTADO LINCE'!$A$2:$BF$4824,14,FALSE))</f>
        <v>3</v>
      </c>
    </row>
    <row r="3407" spans="1:6" hidden="1" x14ac:dyDescent="0.25">
      <c r="A3407" s="1">
        <v>8707025</v>
      </c>
      <c r="B3407" s="1">
        <f t="shared" si="53"/>
        <v>8707025</v>
      </c>
      <c r="C3407" s="1" t="str">
        <f>+'LISTADO LINCE'!C3406</f>
        <v>PORTA ESPOSAS CUERO C/TAPA</v>
      </c>
      <c r="D3407" s="1" t="str">
        <f>IFERROR(VLOOKUP(B3407,'PUBLICADOS EN WEB'!$D$2:$D$4094,1,FALSE)=B3407,"")</f>
        <v/>
      </c>
      <c r="E3407" s="1" t="str">
        <f>IFERROR(VLOOKUP(B3407,'PUBLICADOS EN MELI'!$D$2:$D$12092,1,FALSE)=B3407,"")</f>
        <v/>
      </c>
      <c r="F3407" s="1" t="str">
        <f>IF(VLOOKUP(B3407,'LISTADO LINCE'!$A$2:$BF$4824,14,FALSE)&lt;=0,"",VLOOKUP(B3407,'LISTADO LINCE'!$A$2:$BF$4824,14,FALSE))</f>
        <v/>
      </c>
    </row>
    <row r="3408" spans="1:6" hidden="1" x14ac:dyDescent="0.25">
      <c r="A3408" s="1">
        <v>8707026</v>
      </c>
      <c r="B3408" s="1">
        <f t="shared" si="53"/>
        <v>8707026</v>
      </c>
      <c r="C3408" s="1" t="str">
        <f>+'LISTADO LINCE'!C3407</f>
        <v>PORTA ESPOSAS FOBUS HSP MIN</v>
      </c>
      <c r="D3408" s="1" t="b">
        <f>IFERROR(VLOOKUP(B3408,'PUBLICADOS EN WEB'!$D$2:$D$4094,1,FALSE)=B3408,"")</f>
        <v>1</v>
      </c>
      <c r="E3408" s="1" t="str">
        <f>IFERROR(VLOOKUP(B3408,'PUBLICADOS EN MELI'!$D$2:$D$12092,1,FALSE)=B3408,"")</f>
        <v/>
      </c>
      <c r="F3408" s="1" t="str">
        <f>IF(VLOOKUP(B3408,'LISTADO LINCE'!$A$2:$BF$4824,14,FALSE)&lt;=0,"",VLOOKUP(B3408,'LISTADO LINCE'!$A$2:$BF$4824,14,FALSE))</f>
        <v/>
      </c>
    </row>
    <row r="3409" spans="1:6" hidden="1" x14ac:dyDescent="0.25">
      <c r="A3409" s="1">
        <v>8707058</v>
      </c>
      <c r="B3409" s="1">
        <f t="shared" si="53"/>
        <v>8707058</v>
      </c>
      <c r="C3409" s="1" t="str">
        <f>+'LISTADO LINCE'!C3408</f>
        <v>MOCHILA DELTA STM050 XTL</v>
      </c>
      <c r="D3409" s="1" t="str">
        <f>IFERROR(VLOOKUP(B3409,'PUBLICADOS EN WEB'!$D$2:$D$4094,1,FALSE)=B3409,"")</f>
        <v/>
      </c>
      <c r="E3409" s="1" t="str">
        <f>IFERROR(VLOOKUP(B3409,'PUBLICADOS EN MELI'!$D$2:$D$12092,1,FALSE)=B3409,"")</f>
        <v/>
      </c>
      <c r="F3409" s="1" t="str">
        <f>IF(VLOOKUP(B3409,'LISTADO LINCE'!$A$2:$BF$4824,14,FALSE)&lt;=0,"",VLOOKUP(B3409,'LISTADO LINCE'!$A$2:$BF$4824,14,FALSE))</f>
        <v/>
      </c>
    </row>
    <row r="3410" spans="1:6" x14ac:dyDescent="0.25">
      <c r="A3410" s="1">
        <v>8707113</v>
      </c>
      <c r="B3410" s="1">
        <f t="shared" si="53"/>
        <v>8707113</v>
      </c>
      <c r="C3410" s="1" t="str">
        <f>VLOOKUP(B3410,'LISTADO LINCE'!$A$1:$BF$4008,3,FALSE)</f>
        <v>PIST. MOLLE RRD11 BLK</v>
      </c>
      <c r="D3410" s="1" t="b">
        <f>IFERROR(VLOOKUP(B3410,'PUBLICADOS EN WEB'!$D$2:$D$4094,1,FALSE)=B3410,"")</f>
        <v>1</v>
      </c>
      <c r="E3410" s="1" t="b">
        <f>IFERROR(VLOOKUP(B3410,'PUBLICADOS EN MELI'!$D$2:$D$12092,1,FALSE)=B3410,"")</f>
        <v>1</v>
      </c>
      <c r="F3410" s="1">
        <f>IF(VLOOKUP(B3410,'LISTADO LINCE'!$A$2:$BF$4824,14,FALSE)&lt;=0,"",VLOOKUP(B3410,'LISTADO LINCE'!$A$2:$BF$4824,14,FALSE))</f>
        <v>32</v>
      </c>
    </row>
    <row r="3411" spans="1:6" x14ac:dyDescent="0.25">
      <c r="A3411" s="1">
        <v>8707117</v>
      </c>
      <c r="B3411" s="1">
        <f t="shared" si="53"/>
        <v>8707117</v>
      </c>
      <c r="C3411" s="1" t="str">
        <f>VLOOKUP(B3411,'LISTADO LINCE'!$A$1:$BF$4008,3,FALSE)</f>
        <v>MOCHILA ASALTO RRD</v>
      </c>
      <c r="D3411" s="1" t="b">
        <f>IFERROR(VLOOKUP(B3411,'PUBLICADOS EN WEB'!$D$2:$D$4094,1,FALSE)=B3411,"")</f>
        <v>1</v>
      </c>
      <c r="E3411" s="1" t="b">
        <f>IFERROR(VLOOKUP(B3411,'PUBLICADOS EN MELI'!$D$2:$D$12092,1,FALSE)=B3411,"")</f>
        <v>1</v>
      </c>
      <c r="F3411" s="1" t="str">
        <f>IF(VLOOKUP(B3411,'LISTADO LINCE'!$A$2:$BF$4824,14,FALSE)&lt;=0,"",VLOOKUP(B3411,'LISTADO LINCE'!$A$2:$BF$4824,14,FALSE))</f>
        <v/>
      </c>
    </row>
    <row r="3412" spans="1:6" hidden="1" x14ac:dyDescent="0.25">
      <c r="A3412" s="1">
        <v>8707206</v>
      </c>
      <c r="B3412" s="1">
        <f t="shared" si="53"/>
        <v>8707206</v>
      </c>
      <c r="C3412" s="1" t="str">
        <f>+'LISTADO LINCE'!C3411</f>
        <v>MOCHILA COMANDO DELTA XTL STM206</v>
      </c>
      <c r="D3412" s="1" t="str">
        <f>IFERROR(VLOOKUP(B3412,'PUBLICADOS EN WEB'!$D$2:$D$4094,1,FALSE)=B3412,"")</f>
        <v/>
      </c>
      <c r="E3412" s="1" t="str">
        <f>IFERROR(VLOOKUP(B3412,'PUBLICADOS EN MELI'!$D$2:$D$12092,1,FALSE)=B3412,"")</f>
        <v/>
      </c>
      <c r="F3412" s="1" t="str">
        <f>IF(VLOOKUP(B3412,'LISTADO LINCE'!$A$2:$BF$4824,14,FALSE)&lt;=0,"",VLOOKUP(B3412,'LISTADO LINCE'!$A$2:$BF$4824,14,FALSE))</f>
        <v/>
      </c>
    </row>
    <row r="3413" spans="1:6" hidden="1" x14ac:dyDescent="0.25">
      <c r="A3413" s="1">
        <v>8707381</v>
      </c>
      <c r="B3413" s="1">
        <f t="shared" si="53"/>
        <v>8707381</v>
      </c>
      <c r="C3413" s="1" t="str">
        <f>+'LISTADO LINCE'!C3412</f>
        <v>CORDON EDECAN CON LAPIZ DORADO AZZ</v>
      </c>
      <c r="D3413" s="1" t="b">
        <f>IFERROR(VLOOKUP(B3413,'PUBLICADOS EN WEB'!$D$2:$D$4094,1,FALSE)=B3413,"")</f>
        <v>1</v>
      </c>
      <c r="E3413" s="1" t="str">
        <f>IFERROR(VLOOKUP(B3413,'PUBLICADOS EN MELI'!$D$2:$D$12092,1,FALSE)=B3413,"")</f>
        <v/>
      </c>
      <c r="F3413" s="1">
        <f>IF(VLOOKUP(B3413,'LISTADO LINCE'!$A$2:$BF$4824,14,FALSE)&lt;=0,"",VLOOKUP(B3413,'LISTADO LINCE'!$A$2:$BF$4824,14,FALSE))</f>
        <v>2</v>
      </c>
    </row>
    <row r="3414" spans="1:6" hidden="1" x14ac:dyDescent="0.25">
      <c r="A3414" s="1">
        <v>8707509</v>
      </c>
      <c r="B3414" s="1">
        <f t="shared" si="53"/>
        <v>8707509</v>
      </c>
      <c r="C3414" s="1" t="str">
        <f>+'LISTADO LINCE'!C3413</f>
        <v>PORTA ESPOSAS TAPA TACTIC TERMO T556 TB</v>
      </c>
      <c r="D3414" s="1" t="b">
        <f>IFERROR(VLOOKUP(B3414,'PUBLICADOS EN WEB'!$D$2:$D$4094,1,FALSE)=B3414,"")</f>
        <v>1</v>
      </c>
      <c r="E3414" s="1" t="str">
        <f>IFERROR(VLOOKUP(B3414,'PUBLICADOS EN MELI'!$D$2:$D$12092,1,FALSE)=B3414,"")</f>
        <v/>
      </c>
      <c r="F3414" s="1" t="str">
        <f>IF(VLOOKUP(B3414,'LISTADO LINCE'!$A$2:$BF$4824,14,FALSE)&lt;=0,"",VLOOKUP(B3414,'LISTADO LINCE'!$A$2:$BF$4824,14,FALSE))</f>
        <v/>
      </c>
    </row>
    <row r="3415" spans="1:6" hidden="1" x14ac:dyDescent="0.25">
      <c r="A3415" s="1">
        <v>8707550</v>
      </c>
      <c r="B3415" s="1">
        <f t="shared" si="53"/>
        <v>8707550</v>
      </c>
      <c r="C3415" s="1" t="str">
        <f>+'LISTADO LINCE'!C3414</f>
        <v>PORTAESPOSA TERMO C/TAPA VERDE TB</v>
      </c>
      <c r="D3415" s="1" t="b">
        <f>IFERROR(VLOOKUP(B3415,'PUBLICADOS EN WEB'!$D$2:$D$4094,1,FALSE)=B3415,"")</f>
        <v>1</v>
      </c>
      <c r="E3415" s="1" t="str">
        <f>IFERROR(VLOOKUP(B3415,'PUBLICADOS EN MELI'!$D$2:$D$12092,1,FALSE)=B3415,"")</f>
        <v/>
      </c>
      <c r="F3415" s="1">
        <f>IF(VLOOKUP(B3415,'LISTADO LINCE'!$A$2:$BF$4824,14,FALSE)&lt;=0,"",VLOOKUP(B3415,'LISTADO LINCE'!$A$2:$BF$4824,14,FALSE))</f>
        <v>5</v>
      </c>
    </row>
    <row r="3416" spans="1:6" x14ac:dyDescent="0.25">
      <c r="A3416" s="1">
        <v>8707552</v>
      </c>
      <c r="B3416" s="1">
        <f t="shared" si="53"/>
        <v>8707552</v>
      </c>
      <c r="C3416" s="1" t="str">
        <f>VLOOKUP(B3416,'LISTADO LINCE'!$A$1:$BF$4008,3,FALSE)</f>
        <v>PORTA ESPOSAS TERMO T552 C/TAPA TB</v>
      </c>
      <c r="D3416" s="1" t="b">
        <f>IFERROR(VLOOKUP(B3416,'PUBLICADOS EN WEB'!$D$2:$D$4094,1,FALSE)=B3416,"")</f>
        <v>1</v>
      </c>
      <c r="E3416" s="1" t="b">
        <f>IFERROR(VLOOKUP(B3416,'PUBLICADOS EN MELI'!$D$2:$D$12092,1,FALSE)=B3416,"")</f>
        <v>1</v>
      </c>
      <c r="F3416" s="1">
        <f>IF(VLOOKUP(B3416,'LISTADO LINCE'!$A$2:$BF$4824,14,FALSE)&lt;=0,"",VLOOKUP(B3416,'LISTADO LINCE'!$A$2:$BF$4824,14,FALSE))</f>
        <v>1436</v>
      </c>
    </row>
    <row r="3417" spans="1:6" x14ac:dyDescent="0.25">
      <c r="A3417" s="1">
        <v>8707553</v>
      </c>
      <c r="B3417" s="1">
        <f t="shared" si="53"/>
        <v>8707553</v>
      </c>
      <c r="C3417" s="1" t="str">
        <f>VLOOKUP(B3417,'LISTADO LINCE'!$A$1:$BF$4008,3,FALSE)</f>
        <v>PORTA ESPOSAS TERMO T553 GUERRILLER TB</v>
      </c>
      <c r="D3417" s="1" t="b">
        <f>IFERROR(VLOOKUP(B3417,'PUBLICADOS EN WEB'!$D$2:$D$4094,1,FALSE)=B3417,"")</f>
        <v>1</v>
      </c>
      <c r="E3417" s="1" t="b">
        <f>IFERROR(VLOOKUP(B3417,'PUBLICADOS EN MELI'!$D$2:$D$12092,1,FALSE)=B3417,"")</f>
        <v>1</v>
      </c>
      <c r="F3417" s="1">
        <f>IF(VLOOKUP(B3417,'LISTADO LINCE'!$A$2:$BF$4824,14,FALSE)&lt;=0,"",VLOOKUP(B3417,'LISTADO LINCE'!$A$2:$BF$4824,14,FALSE))</f>
        <v>96</v>
      </c>
    </row>
    <row r="3418" spans="1:6" hidden="1" x14ac:dyDescent="0.25">
      <c r="A3418" s="1">
        <v>8707554</v>
      </c>
      <c r="B3418" s="1">
        <f t="shared" si="53"/>
        <v>8707554</v>
      </c>
      <c r="C3418" s="1" t="str">
        <f>+'LISTADO LINCE'!C3417</f>
        <v>PORTA ESPOSAS POLIA VERDE C/TAPA GN T552</v>
      </c>
      <c r="D3418" s="1" t="str">
        <f>IFERROR(VLOOKUP(B3418,'PUBLICADOS EN WEB'!$D$2:$D$4094,1,FALSE)=B3418,"")</f>
        <v/>
      </c>
      <c r="E3418" s="1" t="str">
        <f>IFERROR(VLOOKUP(B3418,'PUBLICADOS EN MELI'!$D$2:$D$12092,1,FALSE)=B3418,"")</f>
        <v/>
      </c>
      <c r="F3418" s="1" t="str">
        <f>IF(VLOOKUP(B3418,'LISTADO LINCE'!$A$2:$BF$4824,14,FALSE)&lt;=0,"",VLOOKUP(B3418,'LISTADO LINCE'!$A$2:$BF$4824,14,FALSE))</f>
        <v/>
      </c>
    </row>
    <row r="3419" spans="1:6" hidden="1" x14ac:dyDescent="0.25">
      <c r="A3419" s="1">
        <v>8707555</v>
      </c>
      <c r="B3419" s="1">
        <f t="shared" si="53"/>
        <v>8707555</v>
      </c>
      <c r="C3419" s="1" t="str">
        <f>+'LISTADO LINCE'!C3418</f>
        <v>PORTA ESPOSAS POLIA VER C/TAPA GN GANCHO</v>
      </c>
      <c r="D3419" s="1" t="b">
        <f>IFERROR(VLOOKUP(B3419,'PUBLICADOS EN WEB'!$D$2:$D$4094,1,FALSE)=B3419,"")</f>
        <v>1</v>
      </c>
      <c r="E3419" s="1" t="str">
        <f>IFERROR(VLOOKUP(B3419,'PUBLICADOS EN MELI'!$D$2:$D$12092,1,FALSE)=B3419,"")</f>
        <v/>
      </c>
      <c r="F3419" s="1">
        <f>IF(VLOOKUP(B3419,'LISTADO LINCE'!$A$2:$BF$4824,14,FALSE)&lt;=0,"",VLOOKUP(B3419,'LISTADO LINCE'!$A$2:$BF$4824,14,FALSE))</f>
        <v>1</v>
      </c>
    </row>
    <row r="3420" spans="1:6" hidden="1" x14ac:dyDescent="0.25">
      <c r="A3420" s="1">
        <v>8707556</v>
      </c>
      <c r="B3420" s="1">
        <f t="shared" si="53"/>
        <v>8707556</v>
      </c>
      <c r="C3420" s="1" t="str">
        <f>+'LISTADO LINCE'!C3419</f>
        <v>PORTA ESPOSAS ANATOMICO XTL 556</v>
      </c>
      <c r="D3420" s="1" t="b">
        <f>IFERROR(VLOOKUP(B3420,'PUBLICADOS EN WEB'!$D$2:$D$4094,1,FALSE)=B3420,"")</f>
        <v>1</v>
      </c>
      <c r="E3420" s="1" t="str">
        <f>IFERROR(VLOOKUP(B3420,'PUBLICADOS EN MELI'!$D$2:$D$12092,1,FALSE)=B3420,"")</f>
        <v/>
      </c>
      <c r="F3420" s="1" t="str">
        <f>IF(VLOOKUP(B3420,'LISTADO LINCE'!$A$2:$BF$4824,14,FALSE)&lt;=0,"",VLOOKUP(B3420,'LISTADO LINCE'!$A$2:$BF$4824,14,FALSE))</f>
        <v/>
      </c>
    </row>
    <row r="3421" spans="1:6" hidden="1" x14ac:dyDescent="0.25">
      <c r="A3421" s="1">
        <v>8707657</v>
      </c>
      <c r="B3421" s="1">
        <f t="shared" si="53"/>
        <v>8707657</v>
      </c>
      <c r="C3421" s="1" t="str">
        <f>+'LISTADO LINCE'!C3420</f>
        <v>CORDON EDECAN CON LAPIZ BORDO AZZ</v>
      </c>
      <c r="D3421" s="1" t="b">
        <f>IFERROR(VLOOKUP(B3421,'PUBLICADOS EN WEB'!$D$2:$D$4094,1,FALSE)=B3421,"")</f>
        <v>1</v>
      </c>
      <c r="E3421" s="1" t="str">
        <f>IFERROR(VLOOKUP(B3421,'PUBLICADOS EN MELI'!$D$2:$D$12092,1,FALSE)=B3421,"")</f>
        <v/>
      </c>
      <c r="F3421" s="1" t="str">
        <f>IF(VLOOKUP(B3421,'LISTADO LINCE'!$A$2:$BF$4824,14,FALSE)&lt;=0,"",VLOOKUP(B3421,'LISTADO LINCE'!$A$2:$BF$4824,14,FALSE))</f>
        <v/>
      </c>
    </row>
    <row r="3422" spans="1:6" hidden="1" x14ac:dyDescent="0.25">
      <c r="A3422" s="1">
        <v>8707658</v>
      </c>
      <c r="B3422" s="1">
        <f t="shared" si="53"/>
        <v>8707658</v>
      </c>
      <c r="C3422" s="1" t="str">
        <f>+'LISTADO LINCE'!C3421</f>
        <v>CORDON EDECAN CON LAPZ GRIS RER</v>
      </c>
      <c r="D3422" s="1" t="b">
        <f>IFERROR(VLOOKUP(B3422,'PUBLICADOS EN WEB'!$D$2:$D$4094,1,FALSE)=B3422,"")</f>
        <v>1</v>
      </c>
      <c r="E3422" s="1" t="str">
        <f>IFERROR(VLOOKUP(B3422,'PUBLICADOS EN MELI'!$D$2:$D$12092,1,FALSE)=B3422,"")</f>
        <v/>
      </c>
      <c r="F3422" s="1" t="str">
        <f>IF(VLOOKUP(B3422,'LISTADO LINCE'!$A$2:$BF$4824,14,FALSE)&lt;=0,"",VLOOKUP(B3422,'LISTADO LINCE'!$A$2:$BF$4824,14,FALSE))</f>
        <v/>
      </c>
    </row>
    <row r="3423" spans="1:6" hidden="1" x14ac:dyDescent="0.25">
      <c r="A3423" s="1">
        <v>8707701</v>
      </c>
      <c r="B3423" s="1">
        <f t="shared" si="53"/>
        <v>8707701</v>
      </c>
      <c r="C3423" s="1" t="str">
        <f>+'LISTADO LINCE'!C3422</f>
        <v>CORDONES EL PAR ART 108 X2M MC</v>
      </c>
      <c r="D3423" s="1" t="str">
        <f>IFERROR(VLOOKUP(B3423,'PUBLICADOS EN WEB'!$D$2:$D$4094,1,FALSE)=B3423,"")</f>
        <v/>
      </c>
      <c r="E3423" s="1" t="str">
        <f>IFERROR(VLOOKUP(B3423,'PUBLICADOS EN MELI'!$D$2:$D$12092,1,FALSE)=B3423,"")</f>
        <v/>
      </c>
      <c r="F3423" s="1" t="str">
        <f>IF(VLOOKUP(B3423,'LISTADO LINCE'!$A$2:$BF$4824,14,FALSE)&lt;=0,"",VLOOKUP(B3423,'LISTADO LINCE'!$A$2:$BF$4824,14,FALSE))</f>
        <v/>
      </c>
    </row>
    <row r="3424" spans="1:6" hidden="1" x14ac:dyDescent="0.25">
      <c r="A3424" s="1">
        <v>8707702</v>
      </c>
      <c r="B3424" s="1">
        <f t="shared" si="53"/>
        <v>8707702</v>
      </c>
      <c r="C3424" s="1" t="str">
        <f>+'LISTADO LINCE'!C3423</f>
        <v>CORDONES PAR BEIGE 70CM ELASTIZADOS</v>
      </c>
      <c r="D3424" s="1" t="str">
        <f>IFERROR(VLOOKUP(B3424,'PUBLICADOS EN WEB'!$D$2:$D$4094,1,FALSE)=B3424,"")</f>
        <v/>
      </c>
      <c r="E3424" s="1" t="str">
        <f>IFERROR(VLOOKUP(B3424,'PUBLICADOS EN MELI'!$D$2:$D$12092,1,FALSE)=B3424,"")</f>
        <v/>
      </c>
      <c r="F3424" s="1">
        <f>IF(VLOOKUP(B3424,'LISTADO LINCE'!$A$2:$BF$4824,14,FALSE)&lt;=0,"",VLOOKUP(B3424,'LISTADO LINCE'!$A$2:$BF$4824,14,FALSE))</f>
        <v>7</v>
      </c>
    </row>
    <row r="3425" spans="1:6" hidden="1" x14ac:dyDescent="0.25">
      <c r="A3425" s="1">
        <v>8707721</v>
      </c>
      <c r="B3425" s="1">
        <f t="shared" si="53"/>
        <v>8707721</v>
      </c>
      <c r="C3425" s="1" t="str">
        <f>+'LISTADO LINCE'!C3424</f>
        <v>PORTA ESPOSAS POLIA NEGRO MAZ</v>
      </c>
      <c r="D3425" s="1" t="b">
        <f>IFERROR(VLOOKUP(B3425,'PUBLICADOS EN WEB'!$D$2:$D$4094,1,FALSE)=B3425,"")</f>
        <v>1</v>
      </c>
      <c r="E3425" s="1" t="str">
        <f>IFERROR(VLOOKUP(B3425,'PUBLICADOS EN MELI'!$D$2:$D$12092,1,FALSE)=B3425,"")</f>
        <v/>
      </c>
      <c r="F3425" s="1" t="str">
        <f>IF(VLOOKUP(B3425,'LISTADO LINCE'!$A$2:$BF$4824,14,FALSE)&lt;=0,"",VLOOKUP(B3425,'LISTADO LINCE'!$A$2:$BF$4824,14,FALSE))</f>
        <v/>
      </c>
    </row>
    <row r="3426" spans="1:6" x14ac:dyDescent="0.25">
      <c r="A3426" s="1">
        <v>8707750</v>
      </c>
      <c r="B3426" s="1">
        <f t="shared" si="53"/>
        <v>8707750</v>
      </c>
      <c r="C3426" s="1" t="str">
        <f>VLOOKUP(B3426,'LISTADO LINCE'!$A$1:$BF$4008,3,FALSE)</f>
        <v>PORTA ESPO POLIA GRIS T552 C/TAPA TB</v>
      </c>
      <c r="D3426" s="1" t="b">
        <f>IFERROR(VLOOKUP(B3426,'PUBLICADOS EN WEB'!$D$2:$D$4094,1,FALSE)=B3426,"")</f>
        <v>1</v>
      </c>
      <c r="E3426" s="1" t="b">
        <f>IFERROR(VLOOKUP(B3426,'PUBLICADOS EN MELI'!$D$2:$D$12092,1,FALSE)=B3426,"")</f>
        <v>1</v>
      </c>
      <c r="F3426" s="1" t="str">
        <f>IF(VLOOKUP(B3426,'LISTADO LINCE'!$A$2:$BF$4824,14,FALSE)&lt;=0,"",VLOOKUP(B3426,'LISTADO LINCE'!$A$2:$BF$4824,14,FALSE))</f>
        <v/>
      </c>
    </row>
    <row r="3427" spans="1:6" hidden="1" x14ac:dyDescent="0.25">
      <c r="A3427" s="1">
        <v>8707964</v>
      </c>
      <c r="B3427" s="1">
        <f t="shared" ref="B3427:B3490" si="54">IF(A3427&lt;&gt;"",IFERROR(A3427*1,""),"")</f>
        <v>8707964</v>
      </c>
      <c r="C3427" s="1" t="str">
        <f>+'LISTADO LINCE'!C3426</f>
        <v>PORTA ESPOSAS POLIA VERDE MAZ</v>
      </c>
      <c r="D3427" s="1" t="str">
        <f>IFERROR(VLOOKUP(B3427,'PUBLICADOS EN WEB'!$D$2:$D$4094,1,FALSE)=B3427,"")</f>
        <v/>
      </c>
      <c r="E3427" s="1" t="str">
        <f>IFERROR(VLOOKUP(B3427,'PUBLICADOS EN MELI'!$D$2:$D$12092,1,FALSE)=B3427,"")</f>
        <v/>
      </c>
      <c r="F3427" s="1" t="str">
        <f>IF(VLOOKUP(B3427,'LISTADO LINCE'!$A$2:$BF$4824,14,FALSE)&lt;=0,"",VLOOKUP(B3427,'LISTADO LINCE'!$A$2:$BF$4824,14,FALSE))</f>
        <v/>
      </c>
    </row>
    <row r="3428" spans="1:6" hidden="1" x14ac:dyDescent="0.25">
      <c r="A3428" s="1">
        <v>8707965</v>
      </c>
      <c r="B3428" s="1">
        <f t="shared" si="54"/>
        <v>8707965</v>
      </c>
      <c r="C3428" s="1" t="str">
        <f>+'LISTADO LINCE'!C3427</f>
        <v>PORTA CARG VERDE POLIA GUERRILLERO RER</v>
      </c>
      <c r="D3428" s="1" t="str">
        <f>IFERROR(VLOOKUP(B3428,'PUBLICADOS EN WEB'!$D$2:$D$4094,1,FALSE)=B3428,"")</f>
        <v/>
      </c>
      <c r="E3428" s="1" t="str">
        <f>IFERROR(VLOOKUP(B3428,'PUBLICADOS EN MELI'!$D$2:$D$12092,1,FALSE)=B3428,"")</f>
        <v/>
      </c>
      <c r="F3428" s="1" t="str">
        <f>IF(VLOOKUP(B3428,'LISTADO LINCE'!$A$2:$BF$4824,14,FALSE)&lt;=0,"",VLOOKUP(B3428,'LISTADO LINCE'!$A$2:$BF$4824,14,FALSE))</f>
        <v/>
      </c>
    </row>
    <row r="3429" spans="1:6" hidden="1" x14ac:dyDescent="0.25">
      <c r="A3429" s="1">
        <v>8707980</v>
      </c>
      <c r="B3429" s="1">
        <f t="shared" si="54"/>
        <v>8707980</v>
      </c>
      <c r="C3429" s="1" t="str">
        <f>+'LISTADO LINCE'!C3428</f>
        <v>PORTA ESPOSA DE POLIA VERDE CON HE RER</v>
      </c>
      <c r="D3429" s="1" t="str">
        <f>IFERROR(VLOOKUP(B3429,'PUBLICADOS EN WEB'!$D$2:$D$4094,1,FALSE)=B3429,"")</f>
        <v/>
      </c>
      <c r="E3429" s="1" t="str">
        <f>IFERROR(VLOOKUP(B3429,'PUBLICADOS EN MELI'!$D$2:$D$12092,1,FALSE)=B3429,"")</f>
        <v/>
      </c>
      <c r="F3429" s="1" t="str">
        <f>IF(VLOOKUP(B3429,'LISTADO LINCE'!$A$2:$BF$4824,14,FALSE)&lt;=0,"",VLOOKUP(B3429,'LISTADO LINCE'!$A$2:$BF$4824,14,FALSE))</f>
        <v/>
      </c>
    </row>
    <row r="3430" spans="1:6" hidden="1" x14ac:dyDescent="0.25">
      <c r="A3430" s="1">
        <v>8707981</v>
      </c>
      <c r="B3430" s="1">
        <f t="shared" si="54"/>
        <v>8707981</v>
      </c>
      <c r="C3430" s="1" t="str">
        <f>+'LISTADO LINCE'!C3429</f>
        <v>PORTA ESPOSA USAR 8705-100 RER</v>
      </c>
      <c r="D3430" s="1" t="str">
        <f>IFERROR(VLOOKUP(B3430,'PUBLICADOS EN WEB'!$D$2:$D$4094,1,FALSE)=B3430,"")</f>
        <v/>
      </c>
      <c r="E3430" s="1" t="str">
        <f>IFERROR(VLOOKUP(B3430,'PUBLICADOS EN MELI'!$D$2:$D$12092,1,FALSE)=B3430,"")</f>
        <v/>
      </c>
      <c r="F3430" s="1" t="str">
        <f>IF(VLOOKUP(B3430,'LISTADO LINCE'!$A$2:$BF$4824,14,FALSE)&lt;=0,"",VLOOKUP(B3430,'LISTADO LINCE'!$A$2:$BF$4824,14,FALSE))</f>
        <v/>
      </c>
    </row>
    <row r="3431" spans="1:6" hidden="1" x14ac:dyDescent="0.25">
      <c r="A3431" s="1">
        <v>8707982</v>
      </c>
      <c r="B3431" s="1">
        <f t="shared" si="54"/>
        <v>8707982</v>
      </c>
      <c r="C3431" s="1" t="str">
        <f>+'LISTADO LINCE'!C3430</f>
        <v>PORTA ESPOSAS MOLLE TB</v>
      </c>
      <c r="D3431" s="1" t="str">
        <f>IFERROR(VLOOKUP(B3431,'PUBLICADOS EN WEB'!$D$2:$D$4094,1,FALSE)=B3431,"")</f>
        <v/>
      </c>
      <c r="E3431" s="1" t="str">
        <f>IFERROR(VLOOKUP(B3431,'PUBLICADOS EN MELI'!$D$2:$D$12092,1,FALSE)=B3431,"")</f>
        <v/>
      </c>
      <c r="F3431" s="1" t="str">
        <f>IF(VLOOKUP(B3431,'LISTADO LINCE'!$A$2:$BF$4824,14,FALSE)&lt;=0,"",VLOOKUP(B3431,'LISTADO LINCE'!$A$2:$BF$4824,14,FALSE))</f>
        <v/>
      </c>
    </row>
    <row r="3432" spans="1:6" hidden="1" x14ac:dyDescent="0.25">
      <c r="A3432" s="1">
        <v>8708</v>
      </c>
      <c r="B3432" s="1">
        <f t="shared" si="54"/>
        <v>8708</v>
      </c>
      <c r="C3432" s="1" t="str">
        <f>+'LISTADO LINCE'!C3431</f>
        <v/>
      </c>
      <c r="D3432" s="1" t="str">
        <f>IFERROR(VLOOKUP(B3432,'PUBLICADOS EN WEB'!$D$2:$D$4094,1,FALSE)=B3432,"")</f>
        <v/>
      </c>
      <c r="E3432" s="1" t="str">
        <f>IFERROR(VLOOKUP(B3432,'PUBLICADOS EN MELI'!$D$2:$D$12092,1,FALSE)=B3432,"")</f>
        <v/>
      </c>
    </row>
    <row r="3433" spans="1:6" x14ac:dyDescent="0.25">
      <c r="A3433" s="1">
        <v>8708001</v>
      </c>
      <c r="B3433" s="1">
        <f t="shared" si="54"/>
        <v>8708001</v>
      </c>
      <c r="C3433" s="1" t="str">
        <f>VLOOKUP(B3433,'LISTADO LINCE'!$A$1:$BF$4008,3,FALSE)</f>
        <v>PLATAFORMA MOLLE STRIKE 001-14/4,84</v>
      </c>
      <c r="D3433" s="1" t="str">
        <f>IFERROR(VLOOKUP(B3433,'PUBLICADOS EN WEB'!$D$2:$D$4094,1,FALSE)=B3433,"")</f>
        <v/>
      </c>
      <c r="E3433" s="1" t="b">
        <f>IFERROR(VLOOKUP(B3433,'PUBLICADOS EN MELI'!$D$2:$D$12092,1,FALSE)=B3433,"")</f>
        <v>1</v>
      </c>
      <c r="F3433" s="1">
        <f>IF(VLOOKUP(B3433,'LISTADO LINCE'!$A$2:$BF$4824,14,FALSE)&lt;=0,"",VLOOKUP(B3433,'LISTADO LINCE'!$A$2:$BF$4824,14,FALSE))</f>
        <v>313</v>
      </c>
    </row>
    <row r="3434" spans="1:6" hidden="1" x14ac:dyDescent="0.25">
      <c r="A3434" s="1">
        <v>8708002</v>
      </c>
      <c r="B3434" s="1">
        <f t="shared" si="54"/>
        <v>8708002</v>
      </c>
      <c r="C3434" s="1" t="str">
        <f>+'LISTADO LINCE'!C3433</f>
        <v>MOCHILA SPINIT TECNOS NEGRO GRIS LA</v>
      </c>
      <c r="D3434" s="1" t="str">
        <f>IFERROR(VLOOKUP(B3434,'PUBLICADOS EN WEB'!$D$2:$D$4094,1,FALSE)=B3434,"")</f>
        <v/>
      </c>
      <c r="E3434" s="1" t="str">
        <f>IFERROR(VLOOKUP(B3434,'PUBLICADOS EN MELI'!$D$2:$D$12092,1,FALSE)=B3434,"")</f>
        <v/>
      </c>
      <c r="F3434" s="1" t="str">
        <f>IF(VLOOKUP(B3434,'LISTADO LINCE'!$A$2:$BF$4824,14,FALSE)&lt;=0,"",VLOOKUP(B3434,'LISTADO LINCE'!$A$2:$BF$4824,14,FALSE))</f>
        <v/>
      </c>
    </row>
    <row r="3435" spans="1:6" hidden="1" x14ac:dyDescent="0.25">
      <c r="A3435" s="1">
        <v>8708003</v>
      </c>
      <c r="B3435" s="1">
        <f t="shared" si="54"/>
        <v>8708003</v>
      </c>
      <c r="C3435" s="1" t="str">
        <f>+'LISTADO LINCE'!C3434</f>
        <v>MOCHILA SPINIT ODISEA GRIS/NARANJA</v>
      </c>
      <c r="D3435" s="1" t="str">
        <f>IFERROR(VLOOKUP(B3435,'PUBLICADOS EN WEB'!$D$2:$D$4094,1,FALSE)=B3435,"")</f>
        <v/>
      </c>
      <c r="E3435" s="1" t="str">
        <f>IFERROR(VLOOKUP(B3435,'PUBLICADOS EN MELI'!$D$2:$D$12092,1,FALSE)=B3435,"")</f>
        <v/>
      </c>
      <c r="F3435" s="1" t="str">
        <f>IF(VLOOKUP(B3435,'LISTADO LINCE'!$A$2:$BF$4824,14,FALSE)&lt;=0,"",VLOOKUP(B3435,'LISTADO LINCE'!$A$2:$BF$4824,14,FALSE))</f>
        <v/>
      </c>
    </row>
    <row r="3436" spans="1:6" hidden="1" x14ac:dyDescent="0.25">
      <c r="A3436" s="1">
        <v>8708004</v>
      </c>
      <c r="B3436" s="1">
        <f t="shared" si="54"/>
        <v>8708004</v>
      </c>
      <c r="C3436" s="1" t="str">
        <f>+'LISTADO LINCE'!C3435</f>
        <v>MOCHILA SPINIT ODISEA NEGRA/ROJA</v>
      </c>
      <c r="D3436" s="1" t="str">
        <f>IFERROR(VLOOKUP(B3436,'PUBLICADOS EN WEB'!$D$2:$D$4094,1,FALSE)=B3436,"")</f>
        <v/>
      </c>
      <c r="E3436" s="1" t="str">
        <f>IFERROR(VLOOKUP(B3436,'PUBLICADOS EN MELI'!$D$2:$D$12092,1,FALSE)=B3436,"")</f>
        <v/>
      </c>
      <c r="F3436" s="1" t="str">
        <f>IF(VLOOKUP(B3436,'LISTADO LINCE'!$A$2:$BF$4824,14,FALSE)&lt;=0,"",VLOOKUP(B3436,'LISTADO LINCE'!$A$2:$BF$4824,14,FALSE))</f>
        <v/>
      </c>
    </row>
    <row r="3437" spans="1:6" hidden="1" x14ac:dyDescent="0.25">
      <c r="A3437" s="1">
        <v>8708006</v>
      </c>
      <c r="B3437" s="1">
        <f t="shared" si="54"/>
        <v>8708006</v>
      </c>
      <c r="C3437" s="1" t="str">
        <f>+'LISTADO LINCE'!C3436</f>
        <v>MOCHILA SPINIT TECNOS NEGRO AZUL LA</v>
      </c>
      <c r="D3437" s="1" t="str">
        <f>IFERROR(VLOOKUP(B3437,'PUBLICADOS EN WEB'!$D$2:$D$4094,1,FALSE)=B3437,"")</f>
        <v/>
      </c>
      <c r="E3437" s="1" t="str">
        <f>IFERROR(VLOOKUP(B3437,'PUBLICADOS EN MELI'!$D$2:$D$12092,1,FALSE)=B3437,"")</f>
        <v/>
      </c>
      <c r="F3437" s="1" t="str">
        <f>IF(VLOOKUP(B3437,'LISTADO LINCE'!$A$2:$BF$4824,14,FALSE)&lt;=0,"",VLOOKUP(B3437,'LISTADO LINCE'!$A$2:$BF$4824,14,FALSE))</f>
        <v/>
      </c>
    </row>
    <row r="3438" spans="1:6" hidden="1" x14ac:dyDescent="0.25">
      <c r="A3438" s="1">
        <v>8708007</v>
      </c>
      <c r="B3438" s="1">
        <f t="shared" si="54"/>
        <v>8708007</v>
      </c>
      <c r="C3438" s="1" t="str">
        <f>+'LISTADO LINCE'!C3437</f>
        <v>MOCHILA MIMETICA DIG GRANDE C SOLAPA</v>
      </c>
      <c r="D3438" s="1" t="str">
        <f>IFERROR(VLOOKUP(B3438,'PUBLICADOS EN WEB'!$D$2:$D$4094,1,FALSE)=B3438,"")</f>
        <v/>
      </c>
      <c r="E3438" s="1" t="str">
        <f>IFERROR(VLOOKUP(B3438,'PUBLICADOS EN MELI'!$D$2:$D$12092,1,FALSE)=B3438,"")</f>
        <v/>
      </c>
      <c r="F3438" s="1" t="str">
        <f>IF(VLOOKUP(B3438,'LISTADO LINCE'!$A$2:$BF$4824,14,FALSE)&lt;=0,"",VLOOKUP(B3438,'LISTADO LINCE'!$A$2:$BF$4824,14,FALSE))</f>
        <v/>
      </c>
    </row>
    <row r="3439" spans="1:6" hidden="1" x14ac:dyDescent="0.25">
      <c r="A3439" s="1">
        <v>8708008</v>
      </c>
      <c r="B3439" s="1">
        <f t="shared" si="54"/>
        <v>8708008</v>
      </c>
      <c r="C3439" s="1" t="str">
        <f>+'LISTADO LINCE'!C3438</f>
        <v>MOCHILA MIMETICA CHICA SIMPLE MOLLE RER</v>
      </c>
      <c r="D3439" s="1" t="str">
        <f>IFERROR(VLOOKUP(B3439,'PUBLICADOS EN WEB'!$D$2:$D$4094,1,FALSE)=B3439,"")</f>
        <v/>
      </c>
      <c r="E3439" s="1" t="str">
        <f>IFERROR(VLOOKUP(B3439,'PUBLICADOS EN MELI'!$D$2:$D$12092,1,FALSE)=B3439,"")</f>
        <v/>
      </c>
      <c r="F3439" s="1" t="str">
        <f>IF(VLOOKUP(B3439,'LISTADO LINCE'!$A$2:$BF$4824,14,FALSE)&lt;=0,"",VLOOKUP(B3439,'LISTADO LINCE'!$A$2:$BF$4824,14,FALSE))</f>
        <v/>
      </c>
    </row>
    <row r="3440" spans="1:6" hidden="1" x14ac:dyDescent="0.25">
      <c r="A3440" s="1">
        <v>8708009</v>
      </c>
      <c r="B3440" s="1">
        <f t="shared" si="54"/>
        <v>8708009</v>
      </c>
      <c r="C3440" s="1" t="str">
        <f>+'LISTADO LINCE'!C3439</f>
        <v>MOCHILA MIMETICA DIG MULTIBOL MOLLE</v>
      </c>
      <c r="D3440" s="1" t="str">
        <f>IFERROR(VLOOKUP(B3440,'PUBLICADOS EN WEB'!$D$2:$D$4094,1,FALSE)=B3440,"")</f>
        <v/>
      </c>
      <c r="E3440" s="1" t="str">
        <f>IFERROR(VLOOKUP(B3440,'PUBLICADOS EN MELI'!$D$2:$D$12092,1,FALSE)=B3440,"")</f>
        <v/>
      </c>
      <c r="F3440" s="1" t="str">
        <f>IF(VLOOKUP(B3440,'LISTADO LINCE'!$A$2:$BF$4824,14,FALSE)&lt;=0,"",VLOOKUP(B3440,'LISTADO LINCE'!$A$2:$BF$4824,14,FALSE))</f>
        <v/>
      </c>
    </row>
    <row r="3441" spans="1:6" x14ac:dyDescent="0.25">
      <c r="A3441" s="1">
        <v>8708010</v>
      </c>
      <c r="B3441" s="1">
        <f t="shared" si="54"/>
        <v>8708010</v>
      </c>
      <c r="C3441" s="1" t="str">
        <f>VLOOKUP(B3441,'LISTADO LINCE'!$A$1:$BF$4008,3,FALSE)</f>
        <v>CORREA BUNNGIE RRD10 BLK</v>
      </c>
      <c r="D3441" s="1" t="b">
        <f>IFERROR(VLOOKUP(B3441,'PUBLICADOS EN WEB'!$D$2:$D$4094,1,FALSE)=B3441,"")</f>
        <v>1</v>
      </c>
      <c r="E3441" s="1" t="b">
        <f>IFERROR(VLOOKUP(B3441,'PUBLICADOS EN MELI'!$D$2:$D$12092,1,FALSE)=B3441,"")</f>
        <v>1</v>
      </c>
      <c r="F3441" s="1">
        <f>IF(VLOOKUP(B3441,'LISTADO LINCE'!$A$2:$BF$4824,14,FALSE)&lt;=0,"",VLOOKUP(B3441,'LISTADO LINCE'!$A$2:$BF$4824,14,FALSE))</f>
        <v>8</v>
      </c>
    </row>
    <row r="3442" spans="1:6" hidden="1" x14ac:dyDescent="0.25">
      <c r="A3442" s="1">
        <v>8708011</v>
      </c>
      <c r="B3442" s="1">
        <f t="shared" si="54"/>
        <v>8708011</v>
      </c>
      <c r="C3442" s="1" t="str">
        <f>+'LISTADO LINCE'!C3441</f>
        <v>PORTA ESPOSAS SIST MOLLE 12 BLK</v>
      </c>
      <c r="D3442" s="1" t="b">
        <f>IFERROR(VLOOKUP(B3442,'PUBLICADOS EN WEB'!$D$2:$D$4094,1,FALSE)=B3442,"")</f>
        <v>1</v>
      </c>
      <c r="E3442" s="1" t="str">
        <f>IFERROR(VLOOKUP(B3442,'PUBLICADOS EN MELI'!$D$2:$D$12092,1,FALSE)=B3442,"")</f>
        <v/>
      </c>
      <c r="F3442" s="1">
        <f>IF(VLOOKUP(B3442,'LISTADO LINCE'!$A$2:$BF$4824,14,FALSE)&lt;=0,"",VLOOKUP(B3442,'LISTADO LINCE'!$A$2:$BF$4824,14,FALSE))</f>
        <v>1</v>
      </c>
    </row>
    <row r="3443" spans="1:6" hidden="1" x14ac:dyDescent="0.25">
      <c r="A3443" s="1">
        <v>87080111</v>
      </c>
      <c r="B3443" s="1">
        <f t="shared" si="54"/>
        <v>87080111</v>
      </c>
      <c r="C3443" s="1" t="str">
        <f>+'LISTADO LINCE'!C3442</f>
        <v>MOCHILA NEW LASER</v>
      </c>
      <c r="D3443" s="1" t="str">
        <f>IFERROR(VLOOKUP(B3443,'PUBLICADOS EN WEB'!$D$2:$D$4094,1,FALSE)=B3443,"")</f>
        <v/>
      </c>
      <c r="E3443" s="1" t="str">
        <f>IFERROR(VLOOKUP(B3443,'PUBLICADOS EN MELI'!$D$2:$D$12092,1,FALSE)=B3443,"")</f>
        <v/>
      </c>
      <c r="F3443" s="1" t="str">
        <f>IF(VLOOKUP(B3443,'LISTADO LINCE'!$A$2:$BF$4824,14,FALSE)&lt;=0,"",VLOOKUP(B3443,'LISTADO LINCE'!$A$2:$BF$4824,14,FALSE))</f>
        <v/>
      </c>
    </row>
    <row r="3444" spans="1:6" hidden="1" x14ac:dyDescent="0.25">
      <c r="A3444" s="1">
        <v>8708012</v>
      </c>
      <c r="B3444" s="1">
        <f t="shared" si="54"/>
        <v>8708012</v>
      </c>
      <c r="C3444" s="1" t="str">
        <f>+'LISTADO LINCE'!C3443</f>
        <v>BOLSO MULTICAM XG RUEDAS BOLSILLOS</v>
      </c>
      <c r="D3444" s="1" t="str">
        <f>IFERROR(VLOOKUP(B3444,'PUBLICADOS EN WEB'!$D$2:$D$4094,1,FALSE)=B3444,"")</f>
        <v/>
      </c>
      <c r="E3444" s="1" t="str">
        <f>IFERROR(VLOOKUP(B3444,'PUBLICADOS EN MELI'!$D$2:$D$12092,1,FALSE)=B3444,"")</f>
        <v/>
      </c>
      <c r="F3444" s="1" t="str">
        <f>IF(VLOOKUP(B3444,'LISTADO LINCE'!$A$2:$BF$4824,14,FALSE)&lt;=0,"",VLOOKUP(B3444,'LISTADO LINCE'!$A$2:$BF$4824,14,FALSE))</f>
        <v/>
      </c>
    </row>
    <row r="3445" spans="1:6" hidden="1" x14ac:dyDescent="0.25">
      <c r="A3445" s="1">
        <v>8708014</v>
      </c>
      <c r="B3445" s="1">
        <f t="shared" si="54"/>
        <v>8708014</v>
      </c>
      <c r="C3445" s="1" t="str">
        <f>+'LISTADO LINCE'!C3444</f>
        <v>BOLSA DE DESCARTE MOLLE KAE</v>
      </c>
      <c r="D3445" s="1" t="str">
        <f>IFERROR(VLOOKUP(B3445,'PUBLICADOS EN WEB'!$D$2:$D$4094,1,FALSE)=B3445,"")</f>
        <v/>
      </c>
      <c r="E3445" s="1" t="str">
        <f>IFERROR(VLOOKUP(B3445,'PUBLICADOS EN MELI'!$D$2:$D$12092,1,FALSE)=B3445,"")</f>
        <v/>
      </c>
      <c r="F3445" s="1">
        <f>IF(VLOOKUP(B3445,'LISTADO LINCE'!$A$2:$BF$4824,14,FALSE)&lt;=0,"",VLOOKUP(B3445,'LISTADO LINCE'!$A$2:$BF$4824,14,FALSE))</f>
        <v>2</v>
      </c>
    </row>
    <row r="3446" spans="1:6" hidden="1" x14ac:dyDescent="0.25">
      <c r="A3446" s="1">
        <v>8708020</v>
      </c>
      <c r="B3446" s="1">
        <f t="shared" si="54"/>
        <v>8708020</v>
      </c>
      <c r="C3446" s="1" t="str">
        <f>+'LISTADO LINCE'!C3445</f>
        <v>BOTIQUIN MOLLE RRD82 BLK</v>
      </c>
      <c r="D3446" s="1" t="str">
        <f>IFERROR(VLOOKUP(B3446,'PUBLICADOS EN WEB'!$D$2:$D$4094,1,FALSE)=B3446,"")</f>
        <v/>
      </c>
      <c r="E3446" s="1" t="str">
        <f>IFERROR(VLOOKUP(B3446,'PUBLICADOS EN MELI'!$D$2:$D$12092,1,FALSE)=B3446,"")</f>
        <v/>
      </c>
      <c r="F3446" s="1">
        <f>IF(VLOOKUP(B3446,'LISTADO LINCE'!$A$2:$BF$4824,14,FALSE)&lt;=0,"",VLOOKUP(B3446,'LISTADO LINCE'!$A$2:$BF$4824,14,FALSE))</f>
        <v>5</v>
      </c>
    </row>
    <row r="3447" spans="1:6" hidden="1" x14ac:dyDescent="0.25">
      <c r="A3447" s="1">
        <v>8708024</v>
      </c>
      <c r="B3447" s="1">
        <f t="shared" si="54"/>
        <v>8708024</v>
      </c>
      <c r="C3447" s="1" t="str">
        <f>+'LISTADO LINCE'!C3446</f>
        <v>CORREA PARA ESCOPETA GALON ANCHO RER</v>
      </c>
      <c r="D3447" s="1" t="b">
        <f>IFERROR(VLOOKUP(B3447,'PUBLICADOS EN WEB'!$D$2:$D$4094,1,FALSE)=B3447,"")</f>
        <v>1</v>
      </c>
      <c r="E3447" s="1" t="str">
        <f>IFERROR(VLOOKUP(B3447,'PUBLICADOS EN MELI'!$D$2:$D$12092,1,FALSE)=B3447,"")</f>
        <v/>
      </c>
      <c r="F3447" s="1">
        <f>IF(VLOOKUP(B3447,'LISTADO LINCE'!$A$2:$BF$4824,14,FALSE)&lt;=0,"",VLOOKUP(B3447,'LISTADO LINCE'!$A$2:$BF$4824,14,FALSE))</f>
        <v>4</v>
      </c>
    </row>
    <row r="3448" spans="1:6" hidden="1" x14ac:dyDescent="0.25">
      <c r="A3448" s="1">
        <v>8708030</v>
      </c>
      <c r="B3448" s="1">
        <f t="shared" si="54"/>
        <v>8708030</v>
      </c>
      <c r="C3448" s="1" t="str">
        <f>+'LISTADO LINCE'!C3447</f>
        <v>MORRAL BOLSO CON PIST MOR-03 KAE</v>
      </c>
      <c r="D3448" s="1" t="str">
        <f>IFERROR(VLOOKUP(B3448,'PUBLICADOS EN WEB'!$D$2:$D$4094,1,FALSE)=B3448,"")</f>
        <v/>
      </c>
      <c r="E3448" s="1" t="str">
        <f>IFERROR(VLOOKUP(B3448,'PUBLICADOS EN MELI'!$D$2:$D$12092,1,FALSE)=B3448,"")</f>
        <v/>
      </c>
      <c r="F3448" s="1" t="str">
        <f>IF(VLOOKUP(B3448,'LISTADO LINCE'!$A$2:$BF$4824,14,FALSE)&lt;=0,"",VLOOKUP(B3448,'LISTADO LINCE'!$A$2:$BF$4824,14,FALSE))</f>
        <v/>
      </c>
    </row>
    <row r="3449" spans="1:6" hidden="1" x14ac:dyDescent="0.25">
      <c r="A3449" s="1">
        <v>8708040</v>
      </c>
      <c r="B3449" s="1">
        <f t="shared" si="54"/>
        <v>8708040</v>
      </c>
      <c r="C3449" s="1" t="str">
        <f>+'LISTADO LINCE'!C3448</f>
        <v>CORREA DE TRES PUNTOS RRD9 BLK</v>
      </c>
      <c r="D3449" s="1" t="b">
        <f>IFERROR(VLOOKUP(B3449,'PUBLICADOS EN WEB'!$D$2:$D$4094,1,FALSE)=B3449,"")</f>
        <v>1</v>
      </c>
      <c r="E3449" s="1" t="str">
        <f>IFERROR(VLOOKUP(B3449,'PUBLICADOS EN MELI'!$D$2:$D$12092,1,FALSE)=B3449,"")</f>
        <v/>
      </c>
      <c r="F3449" s="1">
        <f>IF(VLOOKUP(B3449,'LISTADO LINCE'!$A$2:$BF$4824,14,FALSE)&lt;=0,"",VLOOKUP(B3449,'LISTADO LINCE'!$A$2:$BF$4824,14,FALSE))</f>
        <v>6</v>
      </c>
    </row>
    <row r="3450" spans="1:6" hidden="1" x14ac:dyDescent="0.25">
      <c r="A3450" s="1">
        <v>8708044</v>
      </c>
      <c r="B3450" s="1">
        <f t="shared" si="54"/>
        <v>8708044</v>
      </c>
      <c r="C3450" s="1" t="str">
        <f>+'LISTADO LINCE'!C3449</f>
        <v>MUSLERA PORTA ELEMENTO VERDE ETCH 05</v>
      </c>
      <c r="D3450" s="1" t="b">
        <f>IFERROR(VLOOKUP(B3450,'PUBLICADOS EN WEB'!$D$2:$D$4094,1,FALSE)=B3450,"")</f>
        <v>1</v>
      </c>
      <c r="E3450" s="1" t="str">
        <f>IFERROR(VLOOKUP(B3450,'PUBLICADOS EN MELI'!$D$2:$D$12092,1,FALSE)=B3450,"")</f>
        <v/>
      </c>
      <c r="F3450" s="1">
        <f>IF(VLOOKUP(B3450,'LISTADO LINCE'!$A$2:$BF$4824,14,FALSE)&lt;=0,"",VLOOKUP(B3450,'LISTADO LINCE'!$A$2:$BF$4824,14,FALSE))</f>
        <v>2</v>
      </c>
    </row>
    <row r="3451" spans="1:6" hidden="1" x14ac:dyDescent="0.25">
      <c r="A3451" s="1">
        <v>8708045</v>
      </c>
      <c r="B3451" s="1">
        <f t="shared" si="54"/>
        <v>8708045</v>
      </c>
      <c r="C3451" s="1" t="str">
        <f>+'LISTADO LINCE'!C3450</f>
        <v>MORRAL DELTA RRD45 BLK</v>
      </c>
      <c r="D3451" s="1" t="str">
        <f>IFERROR(VLOOKUP(B3451,'PUBLICADOS EN WEB'!$D$2:$D$4094,1,FALSE)=B3451,"")</f>
        <v/>
      </c>
      <c r="E3451" s="1" t="str">
        <f>IFERROR(VLOOKUP(B3451,'PUBLICADOS EN MELI'!$D$2:$D$12092,1,FALSE)=B3451,"")</f>
        <v/>
      </c>
      <c r="F3451" s="1">
        <f>IF(VLOOKUP(B3451,'LISTADO LINCE'!$A$2:$BF$4824,14,FALSE)&lt;=0,"",VLOOKUP(B3451,'LISTADO LINCE'!$A$2:$BF$4824,14,FALSE))</f>
        <v>7</v>
      </c>
    </row>
    <row r="3452" spans="1:6" hidden="1" x14ac:dyDescent="0.25">
      <c r="A3452" s="1">
        <v>8708046</v>
      </c>
      <c r="B3452" s="1">
        <f t="shared" si="54"/>
        <v>8708046</v>
      </c>
      <c r="C3452" s="1" t="str">
        <f>+'LISTADO LINCE'!C3451</f>
        <v>MUSLERA PORTA ELEMENTO AZUL ETCH 05</v>
      </c>
      <c r="D3452" s="1" t="b">
        <f>IFERROR(VLOOKUP(B3452,'PUBLICADOS EN WEB'!$D$2:$D$4094,1,FALSE)=B3452,"")</f>
        <v>1</v>
      </c>
      <c r="E3452" s="1" t="str">
        <f>IFERROR(VLOOKUP(B3452,'PUBLICADOS EN MELI'!$D$2:$D$12092,1,FALSE)=B3452,"")</f>
        <v/>
      </c>
      <c r="F3452" s="1">
        <f>IF(VLOOKUP(B3452,'LISTADO LINCE'!$A$2:$BF$4824,14,FALSE)&lt;=0,"",VLOOKUP(B3452,'LISTADO LINCE'!$A$2:$BF$4824,14,FALSE))</f>
        <v>1</v>
      </c>
    </row>
    <row r="3453" spans="1:6" hidden="1" x14ac:dyDescent="0.25">
      <c r="A3453" s="1">
        <v>8708047</v>
      </c>
      <c r="B3453" s="1">
        <f t="shared" si="54"/>
        <v>8708047</v>
      </c>
      <c r="C3453" s="1" t="str">
        <f>+'LISTADO LINCE'!C3452</f>
        <v>MUSLERA PORTA ELEMENTO GRIS ETCH 05</v>
      </c>
      <c r="D3453" s="1" t="b">
        <f>IFERROR(VLOOKUP(B3453,'PUBLICADOS EN WEB'!$D$2:$D$4094,1,FALSE)=B3453,"")</f>
        <v>1</v>
      </c>
      <c r="E3453" s="1" t="str">
        <f>IFERROR(VLOOKUP(B3453,'PUBLICADOS EN MELI'!$D$2:$D$12092,1,FALSE)=B3453,"")</f>
        <v/>
      </c>
      <c r="F3453" s="1">
        <f>IF(VLOOKUP(B3453,'LISTADO LINCE'!$A$2:$BF$4824,14,FALSE)&lt;=0,"",VLOOKUP(B3453,'LISTADO LINCE'!$A$2:$BF$4824,14,FALSE))</f>
        <v>6</v>
      </c>
    </row>
    <row r="3454" spans="1:6" hidden="1" x14ac:dyDescent="0.25">
      <c r="A3454" s="1">
        <v>8708048</v>
      </c>
      <c r="B3454" s="1">
        <f t="shared" si="54"/>
        <v>8708048</v>
      </c>
      <c r="C3454" s="1" t="str">
        <f>+'LISTADO LINCE'!C3453</f>
        <v>MUSLERA PORTA ELEMENTO CAMUFL ETCH 05</v>
      </c>
      <c r="D3454" s="1" t="b">
        <f>IFERROR(VLOOKUP(B3454,'PUBLICADOS EN WEB'!$D$2:$D$4094,1,FALSE)=B3454,"")</f>
        <v>1</v>
      </c>
      <c r="E3454" s="1" t="str">
        <f>IFERROR(VLOOKUP(B3454,'PUBLICADOS EN MELI'!$D$2:$D$12092,1,FALSE)=B3454,"")</f>
        <v/>
      </c>
      <c r="F3454" s="1" t="str">
        <f>IF(VLOOKUP(B3454,'LISTADO LINCE'!$A$2:$BF$4824,14,FALSE)&lt;=0,"",VLOOKUP(B3454,'LISTADO LINCE'!$A$2:$BF$4824,14,FALSE))</f>
        <v/>
      </c>
    </row>
    <row r="3455" spans="1:6" x14ac:dyDescent="0.25">
      <c r="A3455" s="1">
        <v>8708049</v>
      </c>
      <c r="B3455" s="1">
        <f t="shared" si="54"/>
        <v>8708049</v>
      </c>
      <c r="C3455" s="1" t="str">
        <f>VLOOKUP(B3455,'LISTADO LINCE'!$A$1:$BF$4008,3,FALSE)</f>
        <v>MUSLERA PORTA ELEMENTO NEGRO ETCH 05</v>
      </c>
      <c r="D3455" s="1" t="b">
        <f>IFERROR(VLOOKUP(B3455,'PUBLICADOS EN WEB'!$D$2:$D$4094,1,FALSE)=B3455,"")</f>
        <v>1</v>
      </c>
      <c r="E3455" s="1" t="b">
        <f>IFERROR(VLOOKUP(B3455,'PUBLICADOS EN MELI'!$D$2:$D$12092,1,FALSE)=B3455,"")</f>
        <v>1</v>
      </c>
      <c r="F3455" s="1" t="str">
        <f>IF(VLOOKUP(B3455,'LISTADO LINCE'!$A$2:$BF$4824,14,FALSE)&lt;=0,"",VLOOKUP(B3455,'LISTADO LINCE'!$A$2:$BF$4824,14,FALSE))</f>
        <v/>
      </c>
    </row>
    <row r="3456" spans="1:6" hidden="1" x14ac:dyDescent="0.25">
      <c r="A3456" s="1">
        <v>8708052</v>
      </c>
      <c r="B3456" s="1">
        <f t="shared" si="54"/>
        <v>8708052</v>
      </c>
      <c r="C3456" s="1" t="str">
        <f>+'LISTADO LINCE'!C3455</f>
        <v>MORRAL TACTICO MULTIBOLSILLO ETCH 03</v>
      </c>
      <c r="D3456" s="1" t="str">
        <f>IFERROR(VLOOKUP(B3456,'PUBLICADOS EN WEB'!$D$2:$D$4094,1,FALSE)=B3456,"")</f>
        <v/>
      </c>
      <c r="E3456" s="1" t="str">
        <f>IFERROR(VLOOKUP(B3456,'PUBLICADOS EN MELI'!$D$2:$D$12092,1,FALSE)=B3456,"")</f>
        <v/>
      </c>
      <c r="F3456" s="1">
        <f>IF(VLOOKUP(B3456,'LISTADO LINCE'!$A$2:$BF$4824,14,FALSE)&lt;=0,"",VLOOKUP(B3456,'LISTADO LINCE'!$A$2:$BF$4824,14,FALSE))</f>
        <v>7</v>
      </c>
    </row>
    <row r="3457" spans="1:6" hidden="1" x14ac:dyDescent="0.25">
      <c r="A3457" s="1">
        <v>8708053</v>
      </c>
      <c r="B3457" s="1">
        <f t="shared" si="54"/>
        <v>8708053</v>
      </c>
      <c r="C3457" s="1" t="str">
        <f>+'LISTADO LINCE'!C3456</f>
        <v>MORRAL TACTICO MULTIBOLSILLO ETCH</v>
      </c>
      <c r="D3457" s="1" t="b">
        <f>IFERROR(VLOOKUP(B3457,'PUBLICADOS EN WEB'!$D$2:$D$4094,1,FALSE)=B3457,"")</f>
        <v>1</v>
      </c>
      <c r="E3457" s="1" t="str">
        <f>IFERROR(VLOOKUP(B3457,'PUBLICADOS EN MELI'!$D$2:$D$12092,1,FALSE)=B3457,"")</f>
        <v/>
      </c>
      <c r="F3457" s="1" t="str">
        <f>IF(VLOOKUP(B3457,'LISTADO LINCE'!$A$2:$BF$4824,14,FALSE)&lt;=0,"",VLOOKUP(B3457,'LISTADO LINCE'!$A$2:$BF$4824,14,FALSE))</f>
        <v/>
      </c>
    </row>
    <row r="3458" spans="1:6" x14ac:dyDescent="0.25">
      <c r="A3458" s="1">
        <v>8708054</v>
      </c>
      <c r="B3458" s="1">
        <f t="shared" si="54"/>
        <v>8708054</v>
      </c>
      <c r="C3458" s="1" t="str">
        <f>VLOOKUP(B3458,'LISTADO LINCE'!$A$1:$BF$4008,3,FALSE)</f>
        <v>MORRAL TACTICO MULTIBOLS. NEGRO ETCH 03</v>
      </c>
      <c r="D3458" s="1" t="b">
        <f>IFERROR(VLOOKUP(B3458,'PUBLICADOS EN WEB'!$D$2:$D$4094,1,FALSE)=B3458,"")</f>
        <v>1</v>
      </c>
      <c r="E3458" s="1" t="b">
        <f>IFERROR(VLOOKUP(B3458,'PUBLICADOS EN MELI'!$D$2:$D$12092,1,FALSE)=B3458,"")</f>
        <v>1</v>
      </c>
      <c r="F3458" s="1">
        <f>IF(VLOOKUP(B3458,'LISTADO LINCE'!$A$2:$BF$4824,14,FALSE)&lt;=0,"",VLOOKUP(B3458,'LISTADO LINCE'!$A$2:$BF$4824,14,FALSE))</f>
        <v>1</v>
      </c>
    </row>
    <row r="3459" spans="1:6" hidden="1" x14ac:dyDescent="0.25">
      <c r="A3459" s="1">
        <v>8708055</v>
      </c>
      <c r="B3459" s="1">
        <f t="shared" si="54"/>
        <v>8708055</v>
      </c>
      <c r="C3459" s="1" t="str">
        <f>+'LISTADO LINCE'!C3458</f>
        <v>MORRAL TACTICO MULTIBOLS. AZUL ETCH 03</v>
      </c>
      <c r="D3459" s="1" t="str">
        <f>IFERROR(VLOOKUP(B3459,'PUBLICADOS EN WEB'!$D$2:$D$4094,1,FALSE)=B3459,"")</f>
        <v/>
      </c>
      <c r="E3459" s="1" t="str">
        <f>IFERROR(VLOOKUP(B3459,'PUBLICADOS EN MELI'!$D$2:$D$12092,1,FALSE)=B3459,"")</f>
        <v/>
      </c>
      <c r="F3459" s="1">
        <f>IF(VLOOKUP(B3459,'LISTADO LINCE'!$A$2:$BF$4824,14,FALSE)&lt;=0,"",VLOOKUP(B3459,'LISTADO LINCE'!$A$2:$BF$4824,14,FALSE))</f>
        <v>2</v>
      </c>
    </row>
    <row r="3460" spans="1:6" hidden="1" x14ac:dyDescent="0.25">
      <c r="A3460" s="1">
        <v>8708056</v>
      </c>
      <c r="B3460" s="1">
        <f t="shared" si="54"/>
        <v>8708056</v>
      </c>
      <c r="C3460" s="1" t="str">
        <f>+'LISTADO LINCE'!C3459</f>
        <v>MORRAL TACTICO MULTIBOLS. GRIS ETCH 03</v>
      </c>
      <c r="D3460" s="1" t="str">
        <f>IFERROR(VLOOKUP(B3460,'PUBLICADOS EN WEB'!$D$2:$D$4094,1,FALSE)=B3460,"")</f>
        <v/>
      </c>
      <c r="E3460" s="1" t="str">
        <f>IFERROR(VLOOKUP(B3460,'PUBLICADOS EN MELI'!$D$2:$D$12092,1,FALSE)=B3460,"")</f>
        <v/>
      </c>
      <c r="F3460" s="1" t="str">
        <f>IF(VLOOKUP(B3460,'LISTADO LINCE'!$A$2:$BF$4824,14,FALSE)&lt;=0,"",VLOOKUP(B3460,'LISTADO LINCE'!$A$2:$BF$4824,14,FALSE))</f>
        <v/>
      </c>
    </row>
    <row r="3461" spans="1:6" hidden="1" x14ac:dyDescent="0.25">
      <c r="A3461" s="1">
        <v>8708057</v>
      </c>
      <c r="B3461" s="1">
        <f t="shared" si="54"/>
        <v>8708057</v>
      </c>
      <c r="C3461" s="1" t="str">
        <f>+'LISTADO LINCE'!C3460</f>
        <v>MORRAL TACTICO MULTIBOLS. VERDE ETCH 03</v>
      </c>
      <c r="D3461" s="1" t="str">
        <f>IFERROR(VLOOKUP(B3461,'PUBLICADOS EN WEB'!$D$2:$D$4094,1,FALSE)=B3461,"")</f>
        <v/>
      </c>
      <c r="E3461" s="1" t="str">
        <f>IFERROR(VLOOKUP(B3461,'PUBLICADOS EN MELI'!$D$2:$D$12092,1,FALSE)=B3461,"")</f>
        <v/>
      </c>
      <c r="F3461" s="1">
        <f>IF(VLOOKUP(B3461,'LISTADO LINCE'!$A$2:$BF$4824,14,FALSE)&lt;=0,"",VLOOKUP(B3461,'LISTADO LINCE'!$A$2:$BF$4824,14,FALSE))</f>
        <v>2</v>
      </c>
    </row>
    <row r="3462" spans="1:6" hidden="1" x14ac:dyDescent="0.25">
      <c r="A3462" s="1">
        <v>8708058</v>
      </c>
      <c r="B3462" s="1">
        <f t="shared" si="54"/>
        <v>8708058</v>
      </c>
      <c r="C3462" s="1" t="str">
        <f>+'LISTADO LINCE'!C3461</f>
        <v>MORRAL TACTICO MULTIBOLS CAMUFL.ETCH 03</v>
      </c>
      <c r="D3462" s="1" t="str">
        <f>IFERROR(VLOOKUP(B3462,'PUBLICADOS EN WEB'!$D$2:$D$4094,1,FALSE)=B3462,"")</f>
        <v/>
      </c>
      <c r="E3462" s="1" t="str">
        <f>IFERROR(VLOOKUP(B3462,'PUBLICADOS EN MELI'!$D$2:$D$12092,1,FALSE)=B3462,"")</f>
        <v/>
      </c>
      <c r="F3462" s="1">
        <f>IF(VLOOKUP(B3462,'LISTADO LINCE'!$A$2:$BF$4824,14,FALSE)&lt;=0,"",VLOOKUP(B3462,'LISTADO LINCE'!$A$2:$BF$4824,14,FALSE))</f>
        <v>1</v>
      </c>
    </row>
    <row r="3463" spans="1:6" x14ac:dyDescent="0.25">
      <c r="A3463" s="1">
        <v>8708070</v>
      </c>
      <c r="B3463" s="1">
        <f t="shared" si="54"/>
        <v>8708070</v>
      </c>
      <c r="C3463" s="1" t="str">
        <f>VLOOKUP(B3463,'LISTADO LINCE'!$A$1:$BF$4008,3,FALSE)</f>
        <v>PLATAFORMA XTL STP568 XTR</v>
      </c>
      <c r="D3463" s="1" t="b">
        <f>IFERROR(VLOOKUP(B3463,'PUBLICADOS EN WEB'!$D$2:$D$4094,1,FALSE)=B3463,"")</f>
        <v>1</v>
      </c>
      <c r="E3463" s="1" t="b">
        <f>IFERROR(VLOOKUP(B3463,'PUBLICADOS EN MELI'!$D$2:$D$12092,1,FALSE)=B3463,"")</f>
        <v>1</v>
      </c>
      <c r="F3463" s="1" t="str">
        <f>IF(VLOOKUP(B3463,'LISTADO LINCE'!$A$2:$BF$4824,14,FALSE)&lt;=0,"",VLOOKUP(B3463,'LISTADO LINCE'!$A$2:$BF$4824,14,FALSE))</f>
        <v/>
      </c>
    </row>
    <row r="3464" spans="1:6" hidden="1" x14ac:dyDescent="0.25">
      <c r="A3464" s="1">
        <v>8708071</v>
      </c>
      <c r="B3464" s="1">
        <f t="shared" si="54"/>
        <v>8708071</v>
      </c>
      <c r="C3464" s="1" t="str">
        <f>+'LISTADO LINCE'!C3463</f>
        <v>PLATAFORMA UNIVERSAL 980 XTR</v>
      </c>
      <c r="D3464" s="1" t="str">
        <f>IFERROR(VLOOKUP(B3464,'PUBLICADOS EN WEB'!$D$2:$D$4094,1,FALSE)=B3464,"")</f>
        <v/>
      </c>
      <c r="E3464" s="1" t="str">
        <f>IFERROR(VLOOKUP(B3464,'PUBLICADOS EN MELI'!$D$2:$D$12092,1,FALSE)=B3464,"")</f>
        <v/>
      </c>
      <c r="F3464" s="1" t="str">
        <f>IF(VLOOKUP(B3464,'LISTADO LINCE'!$A$2:$BF$4824,14,FALSE)&lt;=0,"",VLOOKUP(B3464,'LISTADO LINCE'!$A$2:$BF$4824,14,FALSE))</f>
        <v/>
      </c>
    </row>
    <row r="3465" spans="1:6" hidden="1" x14ac:dyDescent="0.25">
      <c r="A3465" s="1">
        <v>8708090</v>
      </c>
      <c r="B3465" s="1">
        <f t="shared" si="54"/>
        <v>8708090</v>
      </c>
      <c r="C3465" s="1" t="str">
        <f>+'LISTADO LINCE'!C3464</f>
        <v>ESTUCHE MTM 802C P ARMA CORTA COMP 8144</v>
      </c>
      <c r="D3465" s="1" t="str">
        <f>IFERROR(VLOOKUP(B3465,'PUBLICADOS EN WEB'!$D$2:$D$4094,1,FALSE)=B3465,"")</f>
        <v/>
      </c>
      <c r="E3465" s="1" t="str">
        <f>IFERROR(VLOOKUP(B3465,'PUBLICADOS EN MELI'!$D$2:$D$12092,1,FALSE)=B3465,"")</f>
        <v/>
      </c>
      <c r="F3465" s="1" t="str">
        <f>IF(VLOOKUP(B3465,'LISTADO LINCE'!$A$2:$BF$4824,14,FALSE)&lt;=0,"",VLOOKUP(B3465,'LISTADO LINCE'!$A$2:$BF$4824,14,FALSE))</f>
        <v/>
      </c>
    </row>
    <row r="3466" spans="1:6" hidden="1" x14ac:dyDescent="0.25">
      <c r="A3466" s="1">
        <v>8708091</v>
      </c>
      <c r="B3466" s="1">
        <f t="shared" si="54"/>
        <v>8708091</v>
      </c>
      <c r="C3466" s="1" t="str">
        <f>+'LISTADO LINCE'!C3465</f>
        <v>ESTUCHE MTM 803 P ARMA CORTA 8146</v>
      </c>
      <c r="D3466" s="1" t="str">
        <f>IFERROR(VLOOKUP(B3466,'PUBLICADOS EN WEB'!$D$2:$D$4094,1,FALSE)=B3466,"")</f>
        <v/>
      </c>
      <c r="E3466" s="1" t="str">
        <f>IFERROR(VLOOKUP(B3466,'PUBLICADOS EN MELI'!$D$2:$D$12092,1,FALSE)=B3466,"")</f>
        <v/>
      </c>
      <c r="F3466" s="1" t="str">
        <f>IF(VLOOKUP(B3466,'LISTADO LINCE'!$A$2:$BF$4824,14,FALSE)&lt;=0,"",VLOOKUP(B3466,'LISTADO LINCE'!$A$2:$BF$4824,14,FALSE))</f>
        <v/>
      </c>
    </row>
    <row r="3467" spans="1:6" hidden="1" x14ac:dyDescent="0.25">
      <c r="A3467" s="1">
        <v>8708092</v>
      </c>
      <c r="B3467" s="1">
        <f t="shared" si="54"/>
        <v>8708092</v>
      </c>
      <c r="C3467" s="1" t="str">
        <f>+'LISTADO LINCE'!C3466</f>
        <v>ESTUCHE MTM 804 HASTA 4' 8124</v>
      </c>
      <c r="D3467" s="1" t="str">
        <f>IFERROR(VLOOKUP(B3467,'PUBLICADOS EN WEB'!$D$2:$D$4094,1,FALSE)=B3467,"")</f>
        <v/>
      </c>
      <c r="E3467" s="1" t="str">
        <f>IFERROR(VLOOKUP(B3467,'PUBLICADOS EN MELI'!$D$2:$D$12092,1,FALSE)=B3467,"")</f>
        <v/>
      </c>
      <c r="F3467" s="1" t="str">
        <f>IF(VLOOKUP(B3467,'LISTADO LINCE'!$A$2:$BF$4824,14,FALSE)&lt;=0,"",VLOOKUP(B3467,'LISTADO LINCE'!$A$2:$BF$4824,14,FALSE))</f>
        <v/>
      </c>
    </row>
    <row r="3468" spans="1:6" hidden="1" x14ac:dyDescent="0.25">
      <c r="A3468" s="1">
        <v>8708093</v>
      </c>
      <c r="B3468" s="1">
        <f t="shared" si="54"/>
        <v>8708093</v>
      </c>
      <c r="C3468" s="1" t="str">
        <f>+'LISTADO LINCE'!C3467</f>
        <v>ESTUCHE MTM 803 PARA ARMA CORTA 8141</v>
      </c>
      <c r="D3468" s="1" t="str">
        <f>IFERROR(VLOOKUP(B3468,'PUBLICADOS EN WEB'!$D$2:$D$4094,1,FALSE)=B3468,"")</f>
        <v/>
      </c>
      <c r="E3468" s="1" t="str">
        <f>IFERROR(VLOOKUP(B3468,'PUBLICADOS EN MELI'!$D$2:$D$12092,1,FALSE)=B3468,"")</f>
        <v/>
      </c>
      <c r="F3468" s="1" t="str">
        <f>IF(VLOOKUP(B3468,'LISTADO LINCE'!$A$2:$BF$4824,14,FALSE)&lt;=0,"",VLOOKUP(B3468,'LISTADO LINCE'!$A$2:$BF$4824,14,FALSE))</f>
        <v/>
      </c>
    </row>
    <row r="3469" spans="1:6" x14ac:dyDescent="0.25">
      <c r="A3469" s="1">
        <v>8708099</v>
      </c>
      <c r="B3469" s="1">
        <f t="shared" si="54"/>
        <v>8708099</v>
      </c>
      <c r="C3469" s="1" t="str">
        <f>VLOOKUP(B3469,'LISTADO LINCE'!$A$1:$BF$4008,3,FALSE)</f>
        <v>BOLSO MOCHILA BET   ETCH02</v>
      </c>
      <c r="D3469" s="1" t="b">
        <f>IFERROR(VLOOKUP(B3469,'PUBLICADOS EN WEB'!$D$2:$D$4094,1,FALSE)=B3469,"")</f>
        <v>1</v>
      </c>
      <c r="E3469" s="1" t="b">
        <f>IFERROR(VLOOKUP(B3469,'PUBLICADOS EN MELI'!$D$2:$D$12092,1,FALSE)=B3469,"")</f>
        <v>1</v>
      </c>
      <c r="F3469" s="1" t="str">
        <f>IF(VLOOKUP(B3469,'LISTADO LINCE'!$A$2:$BF$4824,14,FALSE)&lt;=0,"",VLOOKUP(B3469,'LISTADO LINCE'!$A$2:$BF$4824,14,FALSE))</f>
        <v/>
      </c>
    </row>
    <row r="3470" spans="1:6" x14ac:dyDescent="0.25">
      <c r="A3470" s="1">
        <v>8708100</v>
      </c>
      <c r="B3470" s="1">
        <f t="shared" si="54"/>
        <v>8708100</v>
      </c>
      <c r="C3470" s="1" t="str">
        <f>VLOOKUP(B3470,'LISTADO LINCE'!$A$1:$BF$4008,3,FALSE)</f>
        <v>MOCHILA PATRULLA RRD29 NEGRA BLK</v>
      </c>
      <c r="D3470" s="1" t="b">
        <f>IFERROR(VLOOKUP(B3470,'PUBLICADOS EN WEB'!$D$2:$D$4094,1,FALSE)=B3470,"")</f>
        <v>1</v>
      </c>
      <c r="E3470" s="1" t="b">
        <f>IFERROR(VLOOKUP(B3470,'PUBLICADOS EN MELI'!$D$2:$D$12092,1,FALSE)=B3470,"")</f>
        <v>1</v>
      </c>
      <c r="F3470" s="1">
        <f>IF(VLOOKUP(B3470,'LISTADO LINCE'!$A$2:$BF$4824,14,FALSE)&lt;=0,"",VLOOKUP(B3470,'LISTADO LINCE'!$A$2:$BF$4824,14,FALSE))</f>
        <v>20</v>
      </c>
    </row>
    <row r="3471" spans="1:6" x14ac:dyDescent="0.25">
      <c r="A3471" s="1">
        <v>8708101</v>
      </c>
      <c r="B3471" s="1">
        <f t="shared" si="54"/>
        <v>8708101</v>
      </c>
      <c r="C3471" s="1" t="str">
        <f>VLOOKUP(B3471,'LISTADO LINCE'!$A$1:$BF$4008,3,FALSE)</f>
        <v>MOCHILA GENDARME RRD28 NEGRA BLK</v>
      </c>
      <c r="D3471" s="1" t="b">
        <f>IFERROR(VLOOKUP(B3471,'PUBLICADOS EN WEB'!$D$2:$D$4094,1,FALSE)=B3471,"")</f>
        <v>1</v>
      </c>
      <c r="E3471" s="1" t="b">
        <f>IFERROR(VLOOKUP(B3471,'PUBLICADOS EN MELI'!$D$2:$D$12092,1,FALSE)=B3471,"")</f>
        <v>1</v>
      </c>
      <c r="F3471" s="1">
        <f>IF(VLOOKUP(B3471,'LISTADO LINCE'!$A$2:$BF$4824,14,FALSE)&lt;=0,"",VLOOKUP(B3471,'LISTADO LINCE'!$A$2:$BF$4824,14,FALSE))</f>
        <v>1</v>
      </c>
    </row>
    <row r="3472" spans="1:6" hidden="1" x14ac:dyDescent="0.25">
      <c r="A3472" s="1">
        <v>8708102</v>
      </c>
      <c r="B3472" s="1">
        <f t="shared" si="54"/>
        <v>8708102</v>
      </c>
      <c r="C3472" s="1" t="str">
        <f>+'LISTADO LINCE'!C3471</f>
        <v>MOCHILA CAMPAMENTO RRD36 BLK</v>
      </c>
      <c r="D3472" s="1" t="b">
        <f>IFERROR(VLOOKUP(B3472,'PUBLICADOS EN WEB'!$D$2:$D$4094,1,FALSE)=B3472,"")</f>
        <v>1</v>
      </c>
      <c r="E3472" s="1" t="str">
        <f>IFERROR(VLOOKUP(B3472,'PUBLICADOS EN MELI'!$D$2:$D$12092,1,FALSE)=B3472,"")</f>
        <v/>
      </c>
      <c r="F3472" s="1">
        <f>IF(VLOOKUP(B3472,'LISTADO LINCE'!$A$2:$BF$4824,14,FALSE)&lt;=0,"",VLOOKUP(B3472,'LISTADO LINCE'!$A$2:$BF$4824,14,FALSE))</f>
        <v>6</v>
      </c>
    </row>
    <row r="3473" spans="1:6" x14ac:dyDescent="0.25">
      <c r="A3473" s="1">
        <v>8708103</v>
      </c>
      <c r="B3473" s="1">
        <f t="shared" si="54"/>
        <v>8708103</v>
      </c>
      <c r="C3473" s="1" t="str">
        <f>VLOOKUP(B3473,'LISTADO LINCE'!$A$1:$BF$4008,3,FALSE)</f>
        <v>MOCHILA PATRULLA RRD29 CPBL BLK</v>
      </c>
      <c r="D3473" s="1" t="b">
        <f>IFERROR(VLOOKUP(B3473,'PUBLICADOS EN WEB'!$D$2:$D$4094,1,FALSE)=B3473,"")</f>
        <v>1</v>
      </c>
      <c r="E3473" s="1" t="b">
        <f>IFERROR(VLOOKUP(B3473,'PUBLICADOS EN MELI'!$D$2:$D$12092,1,FALSE)=B3473,"")</f>
        <v>1</v>
      </c>
      <c r="F3473" s="1">
        <f>IF(VLOOKUP(B3473,'LISTADO LINCE'!$A$2:$BF$4824,14,FALSE)&lt;=0,"",VLOOKUP(B3473,'LISTADO LINCE'!$A$2:$BF$4824,14,FALSE))</f>
        <v>17</v>
      </c>
    </row>
    <row r="3474" spans="1:6" x14ac:dyDescent="0.25">
      <c r="A3474" s="1">
        <v>8708104</v>
      </c>
      <c r="B3474" s="1">
        <f t="shared" si="54"/>
        <v>8708104</v>
      </c>
      <c r="C3474" s="1" t="str">
        <f>VLOOKUP(B3474,'LISTADO LINCE'!$A$1:$BF$4008,3,FALSE)</f>
        <v>BOLSO MALETIN  PORTA PIST. RRD31 BLK</v>
      </c>
      <c r="D3474" s="1" t="b">
        <f>IFERROR(VLOOKUP(B3474,'PUBLICADOS EN WEB'!$D$2:$D$4094,1,FALSE)=B3474,"")</f>
        <v>1</v>
      </c>
      <c r="E3474" s="1" t="b">
        <f>IFERROR(VLOOKUP(B3474,'PUBLICADOS EN MELI'!$D$2:$D$12092,1,FALSE)=B3474,"")</f>
        <v>1</v>
      </c>
      <c r="F3474" s="1">
        <f>IF(VLOOKUP(B3474,'LISTADO LINCE'!$A$2:$BF$4824,14,FALSE)&lt;=0,"",VLOOKUP(B3474,'LISTADO LINCE'!$A$2:$BF$4824,14,FALSE))</f>
        <v>24</v>
      </c>
    </row>
    <row r="3475" spans="1:6" x14ac:dyDescent="0.25">
      <c r="A3475" s="1">
        <v>8708105</v>
      </c>
      <c r="B3475" s="1">
        <f t="shared" si="54"/>
        <v>8708105</v>
      </c>
      <c r="C3475" s="1" t="str">
        <f>VLOOKUP(B3475,'LISTADO LINCE'!$A$1:$BF$4008,3,FALSE)</f>
        <v>MORRAL TACTICO RRD38 BLK</v>
      </c>
      <c r="D3475" s="1" t="b">
        <f>IFERROR(VLOOKUP(B3475,'PUBLICADOS EN WEB'!$D$2:$D$4094,1,FALSE)=B3475,"")</f>
        <v>1</v>
      </c>
      <c r="E3475" s="1" t="b">
        <f>IFERROR(VLOOKUP(B3475,'PUBLICADOS EN MELI'!$D$2:$D$12092,1,FALSE)=B3475,"")</f>
        <v>1</v>
      </c>
      <c r="F3475" s="1">
        <f>IF(VLOOKUP(B3475,'LISTADO LINCE'!$A$2:$BF$4824,14,FALSE)&lt;=0,"",VLOOKUP(B3475,'LISTADO LINCE'!$A$2:$BF$4824,14,FALSE))</f>
        <v>4</v>
      </c>
    </row>
    <row r="3476" spans="1:6" hidden="1" x14ac:dyDescent="0.25">
      <c r="A3476" s="1">
        <v>8708106</v>
      </c>
      <c r="B3476" s="1">
        <f t="shared" si="54"/>
        <v>8708106</v>
      </c>
      <c r="C3476" s="1" t="str">
        <f>+'LISTADO LINCE'!C3475</f>
        <v>BOLSIN M.O.L.L.E. RRD RER</v>
      </c>
      <c r="D3476" s="1" t="str">
        <f>IFERROR(VLOOKUP(B3476,'PUBLICADOS EN WEB'!$D$2:$D$4094,1,FALSE)=B3476,"")</f>
        <v/>
      </c>
      <c r="E3476" s="1" t="str">
        <f>IFERROR(VLOOKUP(B3476,'PUBLICADOS EN MELI'!$D$2:$D$12092,1,FALSE)=B3476,"")</f>
        <v/>
      </c>
      <c r="F3476" s="1" t="str">
        <f>IF(VLOOKUP(B3476,'LISTADO LINCE'!$A$2:$BF$4824,14,FALSE)&lt;=0,"",VLOOKUP(B3476,'LISTADO LINCE'!$A$2:$BF$4824,14,FALSE))</f>
        <v/>
      </c>
    </row>
    <row r="3477" spans="1:6" x14ac:dyDescent="0.25">
      <c r="A3477" s="1">
        <v>8708107</v>
      </c>
      <c r="B3477" s="1">
        <f t="shared" si="54"/>
        <v>8708107</v>
      </c>
      <c r="C3477" s="1" t="str">
        <f>VLOOKUP(B3477,'LISTADO LINCE'!$A$1:$BF$4008,3,FALSE)</f>
        <v>POUCH GRANDE RRD15 BLK</v>
      </c>
      <c r="D3477" s="1" t="b">
        <f>IFERROR(VLOOKUP(B3477,'PUBLICADOS EN WEB'!$D$2:$D$4094,1,FALSE)=B3477,"")</f>
        <v>1</v>
      </c>
      <c r="E3477" s="1" t="b">
        <f>IFERROR(VLOOKUP(B3477,'PUBLICADOS EN MELI'!$D$2:$D$12092,1,FALSE)=B3477,"")</f>
        <v>1</v>
      </c>
      <c r="F3477" s="1">
        <f>IF(VLOOKUP(B3477,'LISTADO LINCE'!$A$2:$BF$4824,14,FALSE)&lt;=0,"",VLOOKUP(B3477,'LISTADO LINCE'!$A$2:$BF$4824,14,FALSE))</f>
        <v>10</v>
      </c>
    </row>
    <row r="3478" spans="1:6" hidden="1" x14ac:dyDescent="0.25">
      <c r="A3478" s="1">
        <v>8708108</v>
      </c>
      <c r="B3478" s="1">
        <f t="shared" si="54"/>
        <v>8708108</v>
      </c>
      <c r="C3478" s="1" t="str">
        <f>+'LISTADO LINCE'!C3477</f>
        <v>BOLSO DE TIRO 4 PIEZAS RRD43 BLK</v>
      </c>
      <c r="D3478" s="1" t="str">
        <f>IFERROR(VLOOKUP(B3478,'PUBLICADOS EN WEB'!$D$2:$D$4094,1,FALSE)=B3478,"")</f>
        <v/>
      </c>
      <c r="E3478" s="1" t="str">
        <f>IFERROR(VLOOKUP(B3478,'PUBLICADOS EN MELI'!$D$2:$D$12092,1,FALSE)=B3478,"")</f>
        <v/>
      </c>
      <c r="F3478" s="1" t="str">
        <f>IF(VLOOKUP(B3478,'LISTADO LINCE'!$A$2:$BF$4824,14,FALSE)&lt;=0,"",VLOOKUP(B3478,'LISTADO LINCE'!$A$2:$BF$4824,14,FALSE))</f>
        <v/>
      </c>
    </row>
    <row r="3479" spans="1:6" hidden="1" x14ac:dyDescent="0.25">
      <c r="A3479" s="1">
        <v>8708109</v>
      </c>
      <c r="B3479" s="1">
        <f t="shared" si="54"/>
        <v>8708109</v>
      </c>
      <c r="C3479" s="1" t="str">
        <f>+'LISTADO LINCE'!C3478</f>
        <v>PORTA HIDRATADOR RRD30 BLK</v>
      </c>
      <c r="D3479" s="1" t="b">
        <f>IFERROR(VLOOKUP(B3479,'PUBLICADOS EN WEB'!$D$2:$D$4094,1,FALSE)=B3479,"")</f>
        <v>1</v>
      </c>
      <c r="E3479" s="1" t="str">
        <f>IFERROR(VLOOKUP(B3479,'PUBLICADOS EN MELI'!$D$2:$D$12092,1,FALSE)=B3479,"")</f>
        <v/>
      </c>
      <c r="F3479" s="1" t="str">
        <f>IF(VLOOKUP(B3479,'LISTADO LINCE'!$A$2:$BF$4824,14,FALSE)&lt;=0,"",VLOOKUP(B3479,'LISTADO LINCE'!$A$2:$BF$4824,14,FALSE))</f>
        <v/>
      </c>
    </row>
    <row r="3480" spans="1:6" x14ac:dyDescent="0.25">
      <c r="A3480" s="1">
        <v>8708110</v>
      </c>
      <c r="B3480" s="1">
        <f t="shared" si="54"/>
        <v>8708110</v>
      </c>
      <c r="C3480" s="1" t="str">
        <f>VLOOKUP(B3480,'LISTADO LINCE'!$A$1:$BF$4008,3,FALSE)</f>
        <v>BOLSO MATERO RRD37 BLK</v>
      </c>
      <c r="D3480" s="1" t="b">
        <f>IFERROR(VLOOKUP(B3480,'PUBLICADOS EN WEB'!$D$2:$D$4094,1,FALSE)=B3480,"")</f>
        <v>1</v>
      </c>
      <c r="E3480" s="1" t="b">
        <f>IFERROR(VLOOKUP(B3480,'PUBLICADOS EN MELI'!$D$2:$D$12092,1,FALSE)=B3480,"")</f>
        <v>1</v>
      </c>
      <c r="F3480" s="1" t="str">
        <f>IF(VLOOKUP(B3480,'LISTADO LINCE'!$A$2:$BF$4824,14,FALSE)&lt;=0,"",VLOOKUP(B3480,'LISTADO LINCE'!$A$2:$BF$4824,14,FALSE))</f>
        <v/>
      </c>
    </row>
    <row r="3481" spans="1:6" x14ac:dyDescent="0.25">
      <c r="A3481" s="1">
        <v>8708111</v>
      </c>
      <c r="B3481" s="1">
        <f t="shared" si="54"/>
        <v>8708111</v>
      </c>
      <c r="C3481" s="1" t="str">
        <f>VLOOKUP(B3481,'LISTADO LINCE'!$A$1:$BF$4008,3,FALSE)</f>
        <v>CHALECO FUNDA BALISTICA BASICA RRD6 BLK</v>
      </c>
      <c r="D3481" s="1" t="b">
        <f>IFERROR(VLOOKUP(B3481,'PUBLICADOS EN WEB'!$D$2:$D$4094,1,FALSE)=B3481,"")</f>
        <v>1</v>
      </c>
      <c r="E3481" s="1" t="b">
        <f>IFERROR(VLOOKUP(B3481,'PUBLICADOS EN MELI'!$D$2:$D$12092,1,FALSE)=B3481,"")</f>
        <v>1</v>
      </c>
      <c r="F3481" s="1">
        <f>IF(VLOOKUP(B3481,'LISTADO LINCE'!$A$2:$BF$4824,14,FALSE)&lt;=0,"",VLOOKUP(B3481,'LISTADO LINCE'!$A$2:$BF$4824,14,FALSE))</f>
        <v>26</v>
      </c>
    </row>
    <row r="3482" spans="1:6" x14ac:dyDescent="0.25">
      <c r="A3482" s="1">
        <v>8708112</v>
      </c>
      <c r="B3482" s="1">
        <f t="shared" si="54"/>
        <v>8708112</v>
      </c>
      <c r="C3482" s="1" t="str">
        <f>VLOOKUP(B3482,'LISTADO LINCE'!$A$1:$BF$4008,3,FALSE)</f>
        <v>CHALECO FUNDA BALISTICA COMPL RRD7 BLK</v>
      </c>
      <c r="D3482" s="1" t="b">
        <f>IFERROR(VLOOKUP(B3482,'PUBLICADOS EN WEB'!$D$2:$D$4094,1,FALSE)=B3482,"")</f>
        <v>1</v>
      </c>
      <c r="E3482" s="1" t="b">
        <f>IFERROR(VLOOKUP(B3482,'PUBLICADOS EN MELI'!$D$2:$D$12092,1,FALSE)=B3482,"")</f>
        <v>1</v>
      </c>
      <c r="F3482" s="1">
        <f>IF(VLOOKUP(B3482,'LISTADO LINCE'!$A$2:$BF$4824,14,FALSE)&lt;=0,"",VLOOKUP(B3482,'LISTADO LINCE'!$A$2:$BF$4824,14,FALSE))</f>
        <v>45</v>
      </c>
    </row>
    <row r="3483" spans="1:6" x14ac:dyDescent="0.25">
      <c r="A3483" s="1">
        <v>8708113</v>
      </c>
      <c r="B3483" s="1">
        <f t="shared" si="54"/>
        <v>8708113</v>
      </c>
      <c r="C3483" s="1" t="str">
        <f>VLOOKUP(B3483,'LISTADO LINCE'!$A$1:$BF$4008,3,FALSE)</f>
        <v>CHALECO FUNDA ALPHA BALISTICA RRD42 BLK</v>
      </c>
      <c r="D3483" s="1" t="b">
        <f>IFERROR(VLOOKUP(B3483,'PUBLICADOS EN WEB'!$D$2:$D$4094,1,FALSE)=B3483,"")</f>
        <v>1</v>
      </c>
      <c r="E3483" s="1" t="b">
        <f>IFERROR(VLOOKUP(B3483,'PUBLICADOS EN MELI'!$D$2:$D$12092,1,FALSE)=B3483,"")</f>
        <v>1</v>
      </c>
      <c r="F3483" s="1">
        <f>IF(VLOOKUP(B3483,'LISTADO LINCE'!$A$2:$BF$4824,14,FALSE)&lt;=0,"",VLOOKUP(B3483,'LISTADO LINCE'!$A$2:$BF$4824,14,FALSE))</f>
        <v>91</v>
      </c>
    </row>
    <row r="3484" spans="1:6" x14ac:dyDescent="0.25">
      <c r="A3484" s="1">
        <v>8708114</v>
      </c>
      <c r="B3484" s="1">
        <f t="shared" si="54"/>
        <v>8708114</v>
      </c>
      <c r="C3484" s="1" t="str">
        <f>VLOOKUP(B3484,'LISTADO LINCE'!$A$1:$BF$4008,3,FALSE)</f>
        <v>MOCHILA PATRULLA RRD29 CAMUFLADA BLK</v>
      </c>
      <c r="D3484" s="1" t="b">
        <f>IFERROR(VLOOKUP(B3484,'PUBLICADOS EN WEB'!$D$2:$D$4094,1,FALSE)=B3484,"")</f>
        <v>1</v>
      </c>
      <c r="E3484" s="1" t="b">
        <f>IFERROR(VLOOKUP(B3484,'PUBLICADOS EN MELI'!$D$2:$D$12092,1,FALSE)=B3484,"")</f>
        <v>1</v>
      </c>
      <c r="F3484" s="1">
        <f>IF(VLOOKUP(B3484,'LISTADO LINCE'!$A$2:$BF$4824,14,FALSE)&lt;=0,"",VLOOKUP(B3484,'LISTADO LINCE'!$A$2:$BF$4824,14,FALSE))</f>
        <v>26</v>
      </c>
    </row>
    <row r="3485" spans="1:6" x14ac:dyDescent="0.25">
      <c r="A3485" s="1">
        <v>8708115</v>
      </c>
      <c r="B3485" s="1">
        <f t="shared" si="54"/>
        <v>8708115</v>
      </c>
      <c r="C3485" s="1" t="str">
        <f>VLOOKUP(B3485,'LISTADO LINCE'!$A$1:$BF$4008,3,FALSE)</f>
        <v>PORTACARTUCHOS SIST MOLLE RRD60 BLK</v>
      </c>
      <c r="D3485" s="1" t="b">
        <f>IFERROR(VLOOKUP(B3485,'PUBLICADOS EN WEB'!$D$2:$D$4094,1,FALSE)=B3485,"")</f>
        <v>1</v>
      </c>
      <c r="E3485" s="1" t="b">
        <f>IFERROR(VLOOKUP(B3485,'PUBLICADOS EN MELI'!$D$2:$D$12092,1,FALSE)=B3485,"")</f>
        <v>1</v>
      </c>
      <c r="F3485" s="1" t="str">
        <f>IF(VLOOKUP(B3485,'LISTADO LINCE'!$A$2:$BF$4824,14,FALSE)&lt;=0,"",VLOOKUP(B3485,'LISTADO LINCE'!$A$2:$BF$4824,14,FALSE))</f>
        <v/>
      </c>
    </row>
    <row r="3486" spans="1:6" x14ac:dyDescent="0.25">
      <c r="A3486" s="1">
        <v>8708116</v>
      </c>
      <c r="B3486" s="1">
        <f t="shared" si="54"/>
        <v>8708116</v>
      </c>
      <c r="C3486" s="1" t="str">
        <f>VLOOKUP(B3486,'LISTADO LINCE'!$A$1:$BF$4008,3,FALSE)</f>
        <v>CHALECO FUNDA ALBATROS 5 ELEM RRD63 BLK</v>
      </c>
      <c r="D3486" s="1" t="b">
        <f>IFERROR(VLOOKUP(B3486,'PUBLICADOS EN WEB'!$D$2:$D$4094,1,FALSE)=B3486,"")</f>
        <v>1</v>
      </c>
      <c r="E3486" s="1" t="b">
        <f>IFERROR(VLOOKUP(B3486,'PUBLICADOS EN MELI'!$D$2:$D$12092,1,FALSE)=B3486,"")</f>
        <v>1</v>
      </c>
      <c r="F3486" s="1">
        <f>IF(VLOOKUP(B3486,'LISTADO LINCE'!$A$2:$BF$4824,14,FALSE)&lt;=0,"",VLOOKUP(B3486,'LISTADO LINCE'!$A$2:$BF$4824,14,FALSE))</f>
        <v>34</v>
      </c>
    </row>
    <row r="3487" spans="1:6" x14ac:dyDescent="0.25">
      <c r="A3487" s="1">
        <v>8708117</v>
      </c>
      <c r="B3487" s="1">
        <f t="shared" si="54"/>
        <v>8708117</v>
      </c>
      <c r="C3487" s="1" t="str">
        <f>VLOOKUP(B3487,'LISTADO LINCE'!$A$1:$BF$4008,3,FALSE)</f>
        <v>MOCHILA RM99898/269 NEGRA ETCH01</v>
      </c>
      <c r="D3487" s="1" t="b">
        <f>IFERROR(VLOOKUP(B3487,'PUBLICADOS EN WEB'!$D$2:$D$4094,1,FALSE)=B3487,"")</f>
        <v>1</v>
      </c>
      <c r="E3487" s="1" t="b">
        <f>IFERROR(VLOOKUP(B3487,'PUBLICADOS EN MELI'!$D$2:$D$12092,1,FALSE)=B3487,"")</f>
        <v>1</v>
      </c>
      <c r="F3487" s="1" t="str">
        <f>IF(VLOOKUP(B3487,'LISTADO LINCE'!$A$2:$BF$4824,14,FALSE)&lt;=0,"",VLOOKUP(B3487,'LISTADO LINCE'!$A$2:$BF$4824,14,FALSE))</f>
        <v/>
      </c>
    </row>
    <row r="3488" spans="1:6" hidden="1" x14ac:dyDescent="0.25">
      <c r="A3488" s="1">
        <v>8708118</v>
      </c>
      <c r="B3488" s="1">
        <f t="shared" si="54"/>
        <v>8708118</v>
      </c>
      <c r="C3488" s="1" t="str">
        <f>+'LISTADO LINCE'!C3487</f>
        <v>MOCHILA RM99898/269 AZUL ETCH01</v>
      </c>
      <c r="D3488" s="1" t="str">
        <f>IFERROR(VLOOKUP(B3488,'PUBLICADOS EN WEB'!$D$2:$D$4094,1,FALSE)=B3488,"")</f>
        <v/>
      </c>
      <c r="E3488" s="1" t="str">
        <f>IFERROR(VLOOKUP(B3488,'PUBLICADOS EN MELI'!$D$2:$D$12092,1,FALSE)=B3488,"")</f>
        <v/>
      </c>
      <c r="F3488" s="1" t="str">
        <f>IF(VLOOKUP(B3488,'LISTADO LINCE'!$A$2:$BF$4824,14,FALSE)&lt;=0,"",VLOOKUP(B3488,'LISTADO LINCE'!$A$2:$BF$4824,14,FALSE))</f>
        <v/>
      </c>
    </row>
    <row r="3489" spans="1:6" hidden="1" x14ac:dyDescent="0.25">
      <c r="A3489" s="1">
        <v>8708119</v>
      </c>
      <c r="B3489" s="1">
        <f t="shared" si="54"/>
        <v>8708119</v>
      </c>
      <c r="C3489" s="1" t="str">
        <f>+'LISTADO LINCE'!C3488</f>
        <v>MOCHILA RM99898/269 VERDE ETCH01</v>
      </c>
      <c r="D3489" s="1" t="str">
        <f>IFERROR(VLOOKUP(B3489,'PUBLICADOS EN WEB'!$D$2:$D$4094,1,FALSE)=B3489,"")</f>
        <v/>
      </c>
      <c r="E3489" s="1" t="str">
        <f>IFERROR(VLOOKUP(B3489,'PUBLICADOS EN MELI'!$D$2:$D$12092,1,FALSE)=B3489,"")</f>
        <v/>
      </c>
      <c r="F3489" s="1" t="str">
        <f>IF(VLOOKUP(B3489,'LISTADO LINCE'!$A$2:$BF$4824,14,FALSE)&lt;=0,"",VLOOKUP(B3489,'LISTADO LINCE'!$A$2:$BF$4824,14,FALSE))</f>
        <v/>
      </c>
    </row>
    <row r="3490" spans="1:6" hidden="1" x14ac:dyDescent="0.25">
      <c r="A3490" s="1">
        <v>8708120</v>
      </c>
      <c r="B3490" s="1">
        <f t="shared" si="54"/>
        <v>8708120</v>
      </c>
      <c r="C3490" s="1" t="str">
        <f>+'LISTADO LINCE'!C3489</f>
        <v>MOCHILA PATRULLA RRD29 VERDE BLK</v>
      </c>
      <c r="D3490" s="1" t="b">
        <f>IFERROR(VLOOKUP(B3490,'PUBLICADOS EN WEB'!$D$2:$D$4094,1,FALSE)=B3490,"")</f>
        <v>1</v>
      </c>
      <c r="E3490" s="1" t="str">
        <f>IFERROR(VLOOKUP(B3490,'PUBLICADOS EN MELI'!$D$2:$D$12092,1,FALSE)=B3490,"")</f>
        <v/>
      </c>
      <c r="F3490" s="1">
        <f>IF(VLOOKUP(B3490,'LISTADO LINCE'!$A$2:$BF$4824,14,FALSE)&lt;=0,"",VLOOKUP(B3490,'LISTADO LINCE'!$A$2:$BF$4824,14,FALSE))</f>
        <v>12</v>
      </c>
    </row>
    <row r="3491" spans="1:6" x14ac:dyDescent="0.25">
      <c r="A3491" s="1">
        <v>8708121</v>
      </c>
      <c r="B3491" s="1">
        <f t="shared" ref="B3491:B3554" si="55">IF(A3491&lt;&gt;"",IFERROR(A3491*1,""),"")</f>
        <v>8708121</v>
      </c>
      <c r="C3491" s="1" t="str">
        <f>VLOOKUP(B3491,'LISTADO LINCE'!$A$1:$BF$4008,3,FALSE)</f>
        <v>MOCHILA TACT MINI MOLLE NEGRA ETCH 03</v>
      </c>
      <c r="D3491" s="1" t="b">
        <f>IFERROR(VLOOKUP(B3491,'PUBLICADOS EN WEB'!$D$2:$D$4094,1,FALSE)=B3491,"")</f>
        <v>1</v>
      </c>
      <c r="E3491" s="1" t="b">
        <f>IFERROR(VLOOKUP(B3491,'PUBLICADOS EN MELI'!$D$2:$D$12092,1,FALSE)=B3491,"")</f>
        <v>1</v>
      </c>
      <c r="F3491" s="1">
        <f>IF(VLOOKUP(B3491,'LISTADO LINCE'!$A$2:$BF$4824,14,FALSE)&lt;=0,"",VLOOKUP(B3491,'LISTADO LINCE'!$A$2:$BF$4824,14,FALSE))</f>
        <v>41</v>
      </c>
    </row>
    <row r="3492" spans="1:6" hidden="1" x14ac:dyDescent="0.25">
      <c r="A3492" s="1">
        <v>8708122</v>
      </c>
      <c r="B3492" s="1">
        <f t="shared" si="55"/>
        <v>8708122</v>
      </c>
      <c r="C3492" s="1" t="str">
        <f>+'LISTADO LINCE'!C3491</f>
        <v>MUSLERA PORTA PODS RRD26 RER</v>
      </c>
      <c r="D3492" s="1" t="str">
        <f>IFERROR(VLOOKUP(B3492,'PUBLICADOS EN WEB'!$D$2:$D$4094,1,FALSE)=B3492,"")</f>
        <v/>
      </c>
      <c r="E3492" s="1" t="str">
        <f>IFERROR(VLOOKUP(B3492,'PUBLICADOS EN MELI'!$D$2:$D$12092,1,FALSE)=B3492,"")</f>
        <v/>
      </c>
      <c r="F3492" s="1" t="str">
        <f>IF(VLOOKUP(B3492,'LISTADO LINCE'!$A$2:$BF$4824,14,FALSE)&lt;=0,"",VLOOKUP(B3492,'LISTADO LINCE'!$A$2:$BF$4824,14,FALSE))</f>
        <v/>
      </c>
    </row>
    <row r="3493" spans="1:6" x14ac:dyDescent="0.25">
      <c r="A3493" s="1">
        <v>8708123</v>
      </c>
      <c r="B3493" s="1">
        <f t="shared" si="55"/>
        <v>8708123</v>
      </c>
      <c r="C3493" s="1" t="str">
        <f>VLOOKUP(B3493,'LISTADO LINCE'!$A$1:$BF$4008,3,FALSE)</f>
        <v>MOCHILA GENDARME RRD28 VERDE BLK</v>
      </c>
      <c r="D3493" s="1" t="b">
        <f>IFERROR(VLOOKUP(B3493,'PUBLICADOS EN WEB'!$D$2:$D$4094,1,FALSE)=B3493,"")</f>
        <v>1</v>
      </c>
      <c r="E3493" s="1" t="b">
        <f>IFERROR(VLOOKUP(B3493,'PUBLICADOS EN MELI'!$D$2:$D$12092,1,FALSE)=B3493,"")</f>
        <v>1</v>
      </c>
      <c r="F3493" s="1">
        <f>IF(VLOOKUP(B3493,'LISTADO LINCE'!$A$2:$BF$4824,14,FALSE)&lt;=0,"",VLOOKUP(B3493,'LISTADO LINCE'!$A$2:$BF$4824,14,FALSE))</f>
        <v>4</v>
      </c>
    </row>
    <row r="3494" spans="1:6" hidden="1" x14ac:dyDescent="0.25">
      <c r="A3494" s="1">
        <v>8708124</v>
      </c>
      <c r="B3494" s="1">
        <f t="shared" si="55"/>
        <v>8708124</v>
      </c>
      <c r="C3494" s="1" t="str">
        <f>+'LISTADO LINCE'!C3493</f>
        <v>MOCHILA TACT MINI MOLLE VERDE ETCH 03</v>
      </c>
      <c r="D3494" s="1" t="str">
        <f>IFERROR(VLOOKUP(B3494,'PUBLICADOS EN WEB'!$D$2:$D$4094,1,FALSE)=B3494,"")</f>
        <v/>
      </c>
      <c r="E3494" s="1" t="str">
        <f>IFERROR(VLOOKUP(B3494,'PUBLICADOS EN MELI'!$D$2:$D$12092,1,FALSE)=B3494,"")</f>
        <v/>
      </c>
      <c r="F3494" s="1">
        <f>IF(VLOOKUP(B3494,'LISTADO LINCE'!$A$2:$BF$4824,14,FALSE)&lt;=0,"",VLOOKUP(B3494,'LISTADO LINCE'!$A$2:$BF$4824,14,FALSE))</f>
        <v>2</v>
      </c>
    </row>
    <row r="3495" spans="1:6" hidden="1" x14ac:dyDescent="0.25">
      <c r="A3495" s="1">
        <v>8708125</v>
      </c>
      <c r="B3495" s="1">
        <f t="shared" si="55"/>
        <v>8708125</v>
      </c>
      <c r="C3495" s="1" t="str">
        <f>+'LISTADO LINCE'!C3494</f>
        <v>MOCHILA TACT MINI MOLLE CAMUFL ETCH 03</v>
      </c>
      <c r="D3495" s="1" t="str">
        <f>IFERROR(VLOOKUP(B3495,'PUBLICADOS EN WEB'!$D$2:$D$4094,1,FALSE)=B3495,"")</f>
        <v/>
      </c>
      <c r="E3495" s="1" t="str">
        <f>IFERROR(VLOOKUP(B3495,'PUBLICADOS EN MELI'!$D$2:$D$12092,1,FALSE)=B3495,"")</f>
        <v/>
      </c>
      <c r="F3495" s="1">
        <f>IF(VLOOKUP(B3495,'LISTADO LINCE'!$A$2:$BF$4824,14,FALSE)&lt;=0,"",VLOOKUP(B3495,'LISTADO LINCE'!$A$2:$BF$4824,14,FALSE))</f>
        <v>1</v>
      </c>
    </row>
    <row r="3496" spans="1:6" hidden="1" x14ac:dyDescent="0.25">
      <c r="A3496" s="1">
        <v>8708126</v>
      </c>
      <c r="B3496" s="1">
        <f t="shared" si="55"/>
        <v>8708126</v>
      </c>
      <c r="C3496" s="1" t="str">
        <f>+'LISTADO LINCE'!C3495</f>
        <v>MOCHILA TACT MINI MOLLE AZUL ETCH 03</v>
      </c>
      <c r="D3496" s="1" t="str">
        <f>IFERROR(VLOOKUP(B3496,'PUBLICADOS EN WEB'!$D$2:$D$4094,1,FALSE)=B3496,"")</f>
        <v/>
      </c>
      <c r="E3496" s="1" t="str">
        <f>IFERROR(VLOOKUP(B3496,'PUBLICADOS EN MELI'!$D$2:$D$12092,1,FALSE)=B3496,"")</f>
        <v/>
      </c>
      <c r="F3496" s="1">
        <f>IF(VLOOKUP(B3496,'LISTADO LINCE'!$A$2:$BF$4824,14,FALSE)&lt;=0,"",VLOOKUP(B3496,'LISTADO LINCE'!$A$2:$BF$4824,14,FALSE))</f>
        <v>3</v>
      </c>
    </row>
    <row r="3497" spans="1:6" hidden="1" x14ac:dyDescent="0.25">
      <c r="A3497" s="1">
        <v>8708127</v>
      </c>
      <c r="B3497" s="1">
        <f t="shared" si="55"/>
        <v>8708127</v>
      </c>
      <c r="C3497" s="1" t="str">
        <f>+'LISTADO LINCE'!C3496</f>
        <v>MOCHILA TACT MINI MOLLE GRIS ETCH 03</v>
      </c>
      <c r="D3497" s="1" t="str">
        <f>IFERROR(VLOOKUP(B3497,'PUBLICADOS EN WEB'!$D$2:$D$4094,1,FALSE)=B3497,"")</f>
        <v/>
      </c>
      <c r="E3497" s="1" t="str">
        <f>IFERROR(VLOOKUP(B3497,'PUBLICADOS EN MELI'!$D$2:$D$12092,1,FALSE)=B3497,"")</f>
        <v/>
      </c>
      <c r="F3497" s="1">
        <f>IF(VLOOKUP(B3497,'LISTADO LINCE'!$A$2:$BF$4824,14,FALSE)&lt;=0,"",VLOOKUP(B3497,'LISTADO LINCE'!$A$2:$BF$4824,14,FALSE))</f>
        <v>2</v>
      </c>
    </row>
    <row r="3498" spans="1:6" hidden="1" x14ac:dyDescent="0.25">
      <c r="A3498" s="1">
        <v>8708128</v>
      </c>
      <c r="B3498" s="1">
        <f t="shared" si="55"/>
        <v>8708128</v>
      </c>
      <c r="C3498" s="1" t="str">
        <f>+'LISTADO LINCE'!C3497</f>
        <v>MOCHILA RM99898/269 CAMUFLADA ETCH01</v>
      </c>
      <c r="D3498" s="1" t="str">
        <f>IFERROR(VLOOKUP(B3498,'PUBLICADOS EN WEB'!$D$2:$D$4094,1,FALSE)=B3498,"")</f>
        <v/>
      </c>
      <c r="E3498" s="1" t="str">
        <f>IFERROR(VLOOKUP(B3498,'PUBLICADOS EN MELI'!$D$2:$D$12092,1,FALSE)=B3498,"")</f>
        <v/>
      </c>
      <c r="F3498" s="1" t="str">
        <f>IF(VLOOKUP(B3498,'LISTADO LINCE'!$A$2:$BF$4824,14,FALSE)&lt;=0,"",VLOOKUP(B3498,'LISTADO LINCE'!$A$2:$BF$4824,14,FALSE))</f>
        <v/>
      </c>
    </row>
    <row r="3499" spans="1:6" hidden="1" x14ac:dyDescent="0.25">
      <c r="A3499" s="1">
        <v>8708129</v>
      </c>
      <c r="B3499" s="1">
        <f t="shared" si="55"/>
        <v>8708129</v>
      </c>
      <c r="C3499" s="1" t="str">
        <f>+'LISTADO LINCE'!C3498</f>
        <v>MOCHILA RM99898/269 GRIS ETC01</v>
      </c>
      <c r="D3499" s="1" t="str">
        <f>IFERROR(VLOOKUP(B3499,'PUBLICADOS EN WEB'!$D$2:$D$4094,1,FALSE)=B3499,"")</f>
        <v/>
      </c>
      <c r="E3499" s="1" t="str">
        <f>IFERROR(VLOOKUP(B3499,'PUBLICADOS EN MELI'!$D$2:$D$12092,1,FALSE)=B3499,"")</f>
        <v/>
      </c>
      <c r="F3499" s="1">
        <f>IF(VLOOKUP(B3499,'LISTADO LINCE'!$A$2:$BF$4824,14,FALSE)&lt;=0,"",VLOOKUP(B3499,'LISTADO LINCE'!$A$2:$BF$4824,14,FALSE))</f>
        <v>1</v>
      </c>
    </row>
    <row r="3500" spans="1:6" hidden="1" x14ac:dyDescent="0.25">
      <c r="A3500" s="1">
        <v>8708130</v>
      </c>
      <c r="B3500" s="1">
        <f t="shared" si="55"/>
        <v>8708130</v>
      </c>
      <c r="C3500" s="1" t="str">
        <f>+'LISTADO LINCE'!C3499</f>
        <v>MOCHILA RM99898/269 ETCH</v>
      </c>
      <c r="D3500" s="1" t="str">
        <f>IFERROR(VLOOKUP(B3500,'PUBLICADOS EN WEB'!$D$2:$D$4094,1,FALSE)=B3500,"")</f>
        <v/>
      </c>
      <c r="E3500" s="1" t="str">
        <f>IFERROR(VLOOKUP(B3500,'PUBLICADOS EN MELI'!$D$2:$D$12092,1,FALSE)=B3500,"")</f>
        <v/>
      </c>
      <c r="F3500" s="1">
        <f>IF(VLOOKUP(B3500,'LISTADO LINCE'!$A$2:$BF$4824,14,FALSE)&lt;=0,"",VLOOKUP(B3500,'LISTADO LINCE'!$A$2:$BF$4824,14,FALSE))</f>
        <v>26</v>
      </c>
    </row>
    <row r="3501" spans="1:6" x14ac:dyDescent="0.25">
      <c r="A3501" s="1">
        <v>8708196</v>
      </c>
      <c r="B3501" s="1">
        <f t="shared" si="55"/>
        <v>8708196</v>
      </c>
      <c r="C3501" s="1" t="str">
        <f>VLOOKUP(B3501,'LISTADO LINCE'!$A$1:$BF$4008,3,FALSE)</f>
        <v>MUSLERA ESCORPION STD MUS-196 KAE</v>
      </c>
      <c r="D3501" s="1" t="b">
        <f>IFERROR(VLOOKUP(B3501,'PUBLICADOS EN WEB'!$D$2:$D$4094,1,FALSE)=B3501,"")</f>
        <v>1</v>
      </c>
      <c r="E3501" s="1" t="b">
        <f>IFERROR(VLOOKUP(B3501,'PUBLICADOS EN MELI'!$D$2:$D$12092,1,FALSE)=B3501,"")</f>
        <v>1</v>
      </c>
      <c r="F3501" s="1">
        <f>IF(VLOOKUP(B3501,'LISTADO LINCE'!$A$2:$BF$4824,14,FALSE)&lt;=0,"",VLOOKUP(B3501,'LISTADO LINCE'!$A$2:$BF$4824,14,FALSE))</f>
        <v>89</v>
      </c>
    </row>
    <row r="3502" spans="1:6" hidden="1" x14ac:dyDescent="0.25">
      <c r="A3502" s="1">
        <v>8708198</v>
      </c>
      <c r="B3502" s="1">
        <f t="shared" si="55"/>
        <v>8708198</v>
      </c>
      <c r="C3502" s="1" t="str">
        <f>+'LISTADO LINCE'!C3501</f>
        <v>MUSLERA SW MUS-198 KAE</v>
      </c>
      <c r="D3502" s="1" t="b">
        <f>IFERROR(VLOOKUP(B3502,'PUBLICADOS EN WEB'!$D$2:$D$4094,1,FALSE)=B3502,"")</f>
        <v>1</v>
      </c>
      <c r="E3502" s="1" t="str">
        <f>IFERROR(VLOOKUP(B3502,'PUBLICADOS EN MELI'!$D$2:$D$12092,1,FALSE)=B3502,"")</f>
        <v/>
      </c>
      <c r="F3502" s="1">
        <f>IF(VLOOKUP(B3502,'LISTADO LINCE'!$A$2:$BF$4824,14,FALSE)&lt;=0,"",VLOOKUP(B3502,'LISTADO LINCE'!$A$2:$BF$4824,14,FALSE))</f>
        <v>8</v>
      </c>
    </row>
    <row r="3503" spans="1:6" hidden="1" x14ac:dyDescent="0.25">
      <c r="A3503" s="1">
        <v>8708202</v>
      </c>
      <c r="B3503" s="1">
        <f t="shared" si="55"/>
        <v>8708202</v>
      </c>
      <c r="C3503" s="1" t="str">
        <f>+'LISTADO LINCE'!C3502</f>
        <v>MUSLERAC/TORNILLO ELASTR MUS-202 KAE</v>
      </c>
      <c r="D3503" s="1" t="str">
        <f>IFERROR(VLOOKUP(B3503,'PUBLICADOS EN WEB'!$D$2:$D$4094,1,FALSE)=B3503,"")</f>
        <v/>
      </c>
      <c r="E3503" s="1" t="str">
        <f>IFERROR(VLOOKUP(B3503,'PUBLICADOS EN MELI'!$D$2:$D$12092,1,FALSE)=B3503,"")</f>
        <v/>
      </c>
      <c r="F3503" s="1">
        <f>IF(VLOOKUP(B3503,'LISTADO LINCE'!$A$2:$BF$4824,14,FALSE)&lt;=0,"",VLOOKUP(B3503,'LISTADO LINCE'!$A$2:$BF$4824,14,FALSE))</f>
        <v>1</v>
      </c>
    </row>
    <row r="3504" spans="1:6" hidden="1" x14ac:dyDescent="0.25">
      <c r="A3504" s="1">
        <v>8708203</v>
      </c>
      <c r="B3504" s="1">
        <f t="shared" si="55"/>
        <v>8708203</v>
      </c>
      <c r="C3504" s="1" t="str">
        <f>+'LISTADO LINCE'!C3503</f>
        <v>MUSLERA COMANDO CON ELASTICO 203 KAE</v>
      </c>
      <c r="D3504" s="1" t="str">
        <f>IFERROR(VLOOKUP(B3504,'PUBLICADOS EN WEB'!$D$2:$D$4094,1,FALSE)=B3504,"")</f>
        <v/>
      </c>
      <c r="E3504" s="1" t="str">
        <f>IFERROR(VLOOKUP(B3504,'PUBLICADOS EN MELI'!$D$2:$D$12092,1,FALSE)=B3504,"")</f>
        <v/>
      </c>
      <c r="F3504" s="1">
        <f>IF(VLOOKUP(B3504,'LISTADO LINCE'!$A$2:$BF$4824,14,FALSE)&lt;=0,"",VLOOKUP(B3504,'LISTADO LINCE'!$A$2:$BF$4824,14,FALSE))</f>
        <v>2</v>
      </c>
    </row>
    <row r="3505" spans="1:6" hidden="1" x14ac:dyDescent="0.25">
      <c r="A3505" s="1">
        <v>8708204</v>
      </c>
      <c r="B3505" s="1">
        <f t="shared" si="55"/>
        <v>8708204</v>
      </c>
      <c r="C3505" s="1" t="str">
        <f>+'LISTADO LINCE'!C3504</f>
        <v>MUSLERA COMANDO STD MUS-204 KAE</v>
      </c>
      <c r="D3505" s="1" t="str">
        <f>IFERROR(VLOOKUP(B3505,'PUBLICADOS EN WEB'!$D$2:$D$4094,1,FALSE)=B3505,"")</f>
        <v/>
      </c>
      <c r="E3505" s="1" t="str">
        <f>IFERROR(VLOOKUP(B3505,'PUBLICADOS EN MELI'!$D$2:$D$12092,1,FALSE)=B3505,"")</f>
        <v/>
      </c>
      <c r="F3505" s="1">
        <f>IF(VLOOKUP(B3505,'LISTADO LINCE'!$A$2:$BF$4824,14,FALSE)&lt;=0,"",VLOOKUP(B3505,'LISTADO LINCE'!$A$2:$BF$4824,14,FALSE))</f>
        <v>2</v>
      </c>
    </row>
    <row r="3506" spans="1:6" hidden="1" x14ac:dyDescent="0.25">
      <c r="A3506" s="1">
        <v>8708205</v>
      </c>
      <c r="B3506" s="1">
        <f t="shared" si="55"/>
        <v>8708205</v>
      </c>
      <c r="C3506" s="1" t="str">
        <f>+'LISTADO LINCE'!C3505</f>
        <v>MUSLERA CON TORNILLOS 205 KAE</v>
      </c>
      <c r="D3506" s="1" t="str">
        <f>IFERROR(VLOOKUP(B3506,'PUBLICADOS EN WEB'!$D$2:$D$4094,1,FALSE)=B3506,"")</f>
        <v/>
      </c>
      <c r="E3506" s="1" t="str">
        <f>IFERROR(VLOOKUP(B3506,'PUBLICADOS EN MELI'!$D$2:$D$12092,1,FALSE)=B3506,"")</f>
        <v/>
      </c>
      <c r="F3506" s="1">
        <f>IF(VLOOKUP(B3506,'LISTADO LINCE'!$A$2:$BF$4824,14,FALSE)&lt;=0,"",VLOOKUP(B3506,'LISTADO LINCE'!$A$2:$BF$4824,14,FALSE))</f>
        <v>1</v>
      </c>
    </row>
    <row r="3507" spans="1:6" hidden="1" x14ac:dyDescent="0.25">
      <c r="A3507" s="1">
        <v>8708206</v>
      </c>
      <c r="B3507" s="1">
        <f t="shared" si="55"/>
        <v>8708206</v>
      </c>
      <c r="C3507" s="1" t="str">
        <f>+'LISTADO LINCE'!C3506</f>
        <v>MUSLERA ESCORPION C ELASTICO MUS-206 KAE</v>
      </c>
      <c r="D3507" s="1" t="str">
        <f>IFERROR(VLOOKUP(B3507,'PUBLICADOS EN WEB'!$D$2:$D$4094,1,FALSE)=B3507,"")</f>
        <v/>
      </c>
      <c r="E3507" s="1" t="str">
        <f>IFERROR(VLOOKUP(B3507,'PUBLICADOS EN MELI'!$D$2:$D$12092,1,FALSE)=B3507,"")</f>
        <v/>
      </c>
      <c r="F3507" s="1">
        <f>IF(VLOOKUP(B3507,'LISTADO LINCE'!$A$2:$BF$4824,14,FALSE)&lt;=0,"",VLOOKUP(B3507,'LISTADO LINCE'!$A$2:$BF$4824,14,FALSE))</f>
        <v>6</v>
      </c>
    </row>
    <row r="3508" spans="1:6" hidden="1" x14ac:dyDescent="0.25">
      <c r="A3508" s="1">
        <v>8708207</v>
      </c>
      <c r="B3508" s="1">
        <f t="shared" si="55"/>
        <v>8708207</v>
      </c>
      <c r="C3508" s="1" t="str">
        <f>+'LISTADO LINCE'!C3507</f>
        <v>MUSLERA CON PORTA CARGADOR ELAST 207 KAE</v>
      </c>
      <c r="D3508" s="1" t="str">
        <f>IFERROR(VLOOKUP(B3508,'PUBLICADOS EN WEB'!$D$2:$D$4094,1,FALSE)=B3508,"")</f>
        <v/>
      </c>
      <c r="E3508" s="1" t="str">
        <f>IFERROR(VLOOKUP(B3508,'PUBLICADOS EN MELI'!$D$2:$D$12092,1,FALSE)=B3508,"")</f>
        <v/>
      </c>
      <c r="F3508" s="1">
        <f>IF(VLOOKUP(B3508,'LISTADO LINCE'!$A$2:$BF$4824,14,FALSE)&lt;=0,"",VLOOKUP(B3508,'LISTADO LINCE'!$A$2:$BF$4824,14,FALSE))</f>
        <v>9</v>
      </c>
    </row>
    <row r="3509" spans="1:6" hidden="1" x14ac:dyDescent="0.25">
      <c r="A3509" s="1">
        <v>8708209</v>
      </c>
      <c r="B3509" s="1">
        <f t="shared" si="55"/>
        <v>8708209</v>
      </c>
      <c r="C3509" s="1" t="str">
        <f>+'LISTADO LINCE'!C3508</f>
        <v>MUSLERA MORRAL CON TORNILLO XL STD RER</v>
      </c>
      <c r="D3509" s="1" t="str">
        <f>IFERROR(VLOOKUP(B3509,'PUBLICADOS EN WEB'!$D$2:$D$4094,1,FALSE)=B3509,"")</f>
        <v/>
      </c>
      <c r="E3509" s="1" t="str">
        <f>IFERROR(VLOOKUP(B3509,'PUBLICADOS EN MELI'!$D$2:$D$12092,1,FALSE)=B3509,"")</f>
        <v/>
      </c>
      <c r="F3509" s="1" t="str">
        <f>IF(VLOOKUP(B3509,'LISTADO LINCE'!$A$2:$BF$4824,14,FALSE)&lt;=0,"",VLOOKUP(B3509,'LISTADO LINCE'!$A$2:$BF$4824,14,FALSE))</f>
        <v/>
      </c>
    </row>
    <row r="3510" spans="1:6" hidden="1" x14ac:dyDescent="0.25">
      <c r="A3510" s="1">
        <v>8708210</v>
      </c>
      <c r="B3510" s="1">
        <f t="shared" si="55"/>
        <v>8708210</v>
      </c>
      <c r="C3510" s="1" t="str">
        <f>+'LISTADO LINCE'!C3509</f>
        <v>MUSLERA MORRAL CON CIERRE MUS-210 KAE</v>
      </c>
      <c r="D3510" s="1" t="str">
        <f>IFERROR(VLOOKUP(B3510,'PUBLICADOS EN WEB'!$D$2:$D$4094,1,FALSE)=B3510,"")</f>
        <v/>
      </c>
      <c r="E3510" s="1" t="str">
        <f>IFERROR(VLOOKUP(B3510,'PUBLICADOS EN MELI'!$D$2:$D$12092,1,FALSE)=B3510,"")</f>
        <v/>
      </c>
      <c r="F3510" s="1">
        <f>IF(VLOOKUP(B3510,'LISTADO LINCE'!$A$2:$BF$4824,14,FALSE)&lt;=0,"",VLOOKUP(B3510,'LISTADO LINCE'!$A$2:$BF$4824,14,FALSE))</f>
        <v>8</v>
      </c>
    </row>
    <row r="3511" spans="1:6" hidden="1" x14ac:dyDescent="0.25">
      <c r="A3511" s="1">
        <v>8708211</v>
      </c>
      <c r="B3511" s="1">
        <f t="shared" si="55"/>
        <v>8708211</v>
      </c>
      <c r="C3511" s="1" t="str">
        <f>+'LISTADO LINCE'!C3510</f>
        <v>MUSLERA ALFORJA 211 KAE</v>
      </c>
      <c r="D3511" s="1" t="str">
        <f>IFERROR(VLOOKUP(B3511,'PUBLICADOS EN WEB'!$D$2:$D$4094,1,FALSE)=B3511,"")</f>
        <v/>
      </c>
      <c r="E3511" s="1" t="str">
        <f>IFERROR(VLOOKUP(B3511,'PUBLICADOS EN MELI'!$D$2:$D$12092,1,FALSE)=B3511,"")</f>
        <v/>
      </c>
      <c r="F3511" s="1">
        <f>IF(VLOOKUP(B3511,'LISTADO LINCE'!$A$2:$BF$4824,14,FALSE)&lt;=0,"",VLOOKUP(B3511,'LISTADO LINCE'!$A$2:$BF$4824,14,FALSE))</f>
        <v>1</v>
      </c>
    </row>
    <row r="3512" spans="1:6" x14ac:dyDescent="0.25">
      <c r="A3512" s="1">
        <v>8708213</v>
      </c>
      <c r="B3512" s="1">
        <f t="shared" si="55"/>
        <v>8708213</v>
      </c>
      <c r="C3512" s="1" t="str">
        <f>VLOOKUP(B3512,'LISTADO LINCE'!$A$1:$BF$4008,3,FALSE)</f>
        <v>MUSLERA DOUCAD MUS-213 KAE</v>
      </c>
      <c r="D3512" s="1" t="b">
        <f>IFERROR(VLOOKUP(B3512,'PUBLICADOS EN WEB'!$D$2:$D$4094,1,FALSE)=B3512,"")</f>
        <v>1</v>
      </c>
      <c r="E3512" s="1" t="b">
        <f>IFERROR(VLOOKUP(B3512,'PUBLICADOS EN MELI'!$D$2:$D$12092,1,FALSE)=B3512,"")</f>
        <v>1</v>
      </c>
      <c r="F3512" s="1">
        <f>IF(VLOOKUP(B3512,'LISTADO LINCE'!$A$2:$BF$4824,14,FALSE)&lt;=0,"",VLOOKUP(B3512,'LISTADO LINCE'!$A$2:$BF$4824,14,FALSE))</f>
        <v>10</v>
      </c>
    </row>
    <row r="3513" spans="1:6" hidden="1" x14ac:dyDescent="0.25">
      <c r="A3513" s="1">
        <v>8708214</v>
      </c>
      <c r="B3513" s="1">
        <f t="shared" si="55"/>
        <v>8708214</v>
      </c>
      <c r="C3513" s="1" t="str">
        <f>+'LISTADO LINCE'!C3512</f>
        <v>MUSLERA UNIVERSAL KENT 199</v>
      </c>
      <c r="D3513" s="1" t="str">
        <f>IFERROR(VLOOKUP(B3513,'PUBLICADOS EN WEB'!$D$2:$D$4094,1,FALSE)=B3513,"")</f>
        <v/>
      </c>
      <c r="E3513" s="1" t="str">
        <f>IFERROR(VLOOKUP(B3513,'PUBLICADOS EN MELI'!$D$2:$D$12092,1,FALSE)=B3513,"")</f>
        <v/>
      </c>
      <c r="F3513" s="1" t="str">
        <f>IF(VLOOKUP(B3513,'LISTADO LINCE'!$A$2:$BF$4824,14,FALSE)&lt;=0,"",VLOOKUP(B3513,'LISTADO LINCE'!$A$2:$BF$4824,14,FALSE))</f>
        <v/>
      </c>
    </row>
    <row r="3514" spans="1:6" hidden="1" x14ac:dyDescent="0.25">
      <c r="A3514" s="1">
        <v>8708215</v>
      </c>
      <c r="B3514" s="1">
        <f t="shared" si="55"/>
        <v>8708215</v>
      </c>
      <c r="C3514" s="1" t="str">
        <f>+'LISTADO LINCE'!C3513</f>
        <v>MUSLERA MORRAL C/CIERRE MUS-215 KAE</v>
      </c>
      <c r="D3514" s="1" t="str">
        <f>IFERROR(VLOOKUP(B3514,'PUBLICADOS EN WEB'!$D$2:$D$4094,1,FALSE)=B3514,"")</f>
        <v/>
      </c>
      <c r="E3514" s="1" t="str">
        <f>IFERROR(VLOOKUP(B3514,'PUBLICADOS EN MELI'!$D$2:$D$12092,1,FALSE)=B3514,"")</f>
        <v/>
      </c>
      <c r="F3514" s="1" t="str">
        <f>IF(VLOOKUP(B3514,'LISTADO LINCE'!$A$2:$BF$4824,14,FALSE)&lt;=0,"",VLOOKUP(B3514,'LISTADO LINCE'!$A$2:$BF$4824,14,FALSE))</f>
        <v/>
      </c>
    </row>
    <row r="3515" spans="1:6" hidden="1" x14ac:dyDescent="0.25">
      <c r="A3515" s="1">
        <v>8708216</v>
      </c>
      <c r="B3515" s="1">
        <f t="shared" si="55"/>
        <v>8708216</v>
      </c>
      <c r="C3515" s="1" t="str">
        <f>+'LISTADO LINCE'!C3514</f>
        <v>MULSERA BASE MOLLE MUS-216 KAE</v>
      </c>
      <c r="D3515" s="1" t="str">
        <f>IFERROR(VLOOKUP(B3515,'PUBLICADOS EN WEB'!$D$2:$D$4094,1,FALSE)=B3515,"")</f>
        <v/>
      </c>
      <c r="E3515" s="1" t="str">
        <f>IFERROR(VLOOKUP(B3515,'PUBLICADOS EN MELI'!$D$2:$D$12092,1,FALSE)=B3515,"")</f>
        <v/>
      </c>
      <c r="F3515" s="1" t="str">
        <f>IF(VLOOKUP(B3515,'LISTADO LINCE'!$A$2:$BF$4824,14,FALSE)&lt;=0,"",VLOOKUP(B3515,'LISTADO LINCE'!$A$2:$BF$4824,14,FALSE))</f>
        <v/>
      </c>
    </row>
    <row r="3516" spans="1:6" x14ac:dyDescent="0.25">
      <c r="A3516" s="1">
        <v>8708226</v>
      </c>
      <c r="B3516" s="1">
        <f t="shared" si="55"/>
        <v>8708226</v>
      </c>
      <c r="C3516" s="1" t="str">
        <f>VLOOKUP(B3516,'LISTADO LINCE'!$A$1:$BF$4008,3,FALSE)</f>
        <v>MOCHILA PORTA ACCESORIOS ETCH 08</v>
      </c>
      <c r="D3516" s="1" t="b">
        <f>IFERROR(VLOOKUP(B3516,'PUBLICADOS EN WEB'!$D$2:$D$4094,1,FALSE)=B3516,"")</f>
        <v>1</v>
      </c>
      <c r="E3516" s="1" t="b">
        <f>IFERROR(VLOOKUP(B3516,'PUBLICADOS EN MELI'!$D$2:$D$12092,1,FALSE)=B3516,"")</f>
        <v>1</v>
      </c>
      <c r="F3516" s="1">
        <f>IF(VLOOKUP(B3516,'LISTADO LINCE'!$A$2:$BF$4824,14,FALSE)&lt;=0,"",VLOOKUP(B3516,'LISTADO LINCE'!$A$2:$BF$4824,14,FALSE))</f>
        <v>9</v>
      </c>
    </row>
    <row r="3517" spans="1:6" x14ac:dyDescent="0.25">
      <c r="A3517" s="1">
        <v>8708227</v>
      </c>
      <c r="B3517" s="1">
        <f t="shared" si="55"/>
        <v>8708227</v>
      </c>
      <c r="C3517" s="1" t="str">
        <f>VLOOKUP(B3517,'LISTADO LINCE'!$A$1:$BF$4008,3,FALSE)</f>
        <v>MOCHILA SUPER ETCH 09</v>
      </c>
      <c r="D3517" s="1" t="b">
        <f>IFERROR(VLOOKUP(B3517,'PUBLICADOS EN WEB'!$D$2:$D$4094,1,FALSE)=B3517,"")</f>
        <v>1</v>
      </c>
      <c r="E3517" s="1" t="b">
        <f>IFERROR(VLOOKUP(B3517,'PUBLICADOS EN MELI'!$D$2:$D$12092,1,FALSE)=B3517,"")</f>
        <v>1</v>
      </c>
      <c r="F3517" s="1">
        <f>IF(VLOOKUP(B3517,'LISTADO LINCE'!$A$2:$BF$4824,14,FALSE)&lt;=0,"",VLOOKUP(B3517,'LISTADO LINCE'!$A$2:$BF$4824,14,FALSE))</f>
        <v>38</v>
      </c>
    </row>
    <row r="3518" spans="1:6" hidden="1" x14ac:dyDescent="0.25">
      <c r="A3518" s="1">
        <v>8708228</v>
      </c>
      <c r="B3518" s="1">
        <f t="shared" si="55"/>
        <v>8708228</v>
      </c>
      <c r="C3518" s="1" t="str">
        <f>+'LISTADO LINCE'!C3517</f>
        <v>MUNIEQUERA PORTA RELOJ RRD81 BLK</v>
      </c>
      <c r="D3518" s="1" t="str">
        <f>IFERROR(VLOOKUP(B3518,'PUBLICADOS EN WEB'!$D$2:$D$4094,1,FALSE)=B3518,"")</f>
        <v/>
      </c>
      <c r="E3518" s="1" t="str">
        <f>IFERROR(VLOOKUP(B3518,'PUBLICADOS EN MELI'!$D$2:$D$12092,1,FALSE)=B3518,"")</f>
        <v/>
      </c>
      <c r="F3518" s="1">
        <f>IF(VLOOKUP(B3518,'LISTADO LINCE'!$A$2:$BF$4824,14,FALSE)&lt;=0,"",VLOOKUP(B3518,'LISTADO LINCE'!$A$2:$BF$4824,14,FALSE))</f>
        <v>2</v>
      </c>
    </row>
    <row r="3519" spans="1:6" hidden="1" x14ac:dyDescent="0.25">
      <c r="A3519" s="1">
        <v>8708249</v>
      </c>
      <c r="B3519" s="1">
        <f t="shared" si="55"/>
        <v>8708249</v>
      </c>
      <c r="C3519" s="1" t="str">
        <f>+'LISTADO LINCE'!C3518</f>
        <v>MORRAL CRUZADO RRD81 BLK</v>
      </c>
      <c r="D3519" s="1" t="str">
        <f>IFERROR(VLOOKUP(B3519,'PUBLICADOS EN WEB'!$D$2:$D$4094,1,FALSE)=B3519,"")</f>
        <v/>
      </c>
      <c r="E3519" s="1" t="str">
        <f>IFERROR(VLOOKUP(B3519,'PUBLICADOS EN MELI'!$D$2:$D$12092,1,FALSE)=B3519,"")</f>
        <v/>
      </c>
      <c r="F3519" s="1">
        <f>IF(VLOOKUP(B3519,'LISTADO LINCE'!$A$2:$BF$4824,14,FALSE)&lt;=0,"",VLOOKUP(B3519,'LISTADO LINCE'!$A$2:$BF$4824,14,FALSE))</f>
        <v>27</v>
      </c>
    </row>
    <row r="3520" spans="1:6" hidden="1" x14ac:dyDescent="0.25">
      <c r="A3520" s="1">
        <v>8708254</v>
      </c>
      <c r="B3520" s="1">
        <f t="shared" si="55"/>
        <v>8708254</v>
      </c>
      <c r="C3520" s="1" t="str">
        <f>+'LISTADO LINCE'!C3519</f>
        <v>POUCH CON PORTA CELULAR POR-254 KAE</v>
      </c>
      <c r="D3520" s="1" t="str">
        <f>IFERROR(VLOOKUP(B3520,'PUBLICADOS EN WEB'!$D$2:$D$4094,1,FALSE)=B3520,"")</f>
        <v/>
      </c>
      <c r="E3520" s="1" t="str">
        <f>IFERROR(VLOOKUP(B3520,'PUBLICADOS EN MELI'!$D$2:$D$12092,1,FALSE)=B3520,"")</f>
        <v/>
      </c>
      <c r="F3520" s="1" t="str">
        <f>IF(VLOOKUP(B3520,'LISTADO LINCE'!$A$2:$BF$4824,14,FALSE)&lt;=0,"",VLOOKUP(B3520,'LISTADO LINCE'!$A$2:$BF$4824,14,FALSE))</f>
        <v/>
      </c>
    </row>
    <row r="3521" spans="1:6" hidden="1" x14ac:dyDescent="0.25">
      <c r="A3521" s="1">
        <v>8708255</v>
      </c>
      <c r="B3521" s="1">
        <f t="shared" si="55"/>
        <v>8708255</v>
      </c>
      <c r="C3521" s="1" t="str">
        <f>+'LISTADO LINCE'!C3520</f>
        <v>ACCESORIO CLIP P/MOLLE NIVEL 2 N2-5M FUN</v>
      </c>
      <c r="D3521" s="1" t="str">
        <f>IFERROR(VLOOKUP(B3521,'PUBLICADOS EN WEB'!$D$2:$D$4094,1,FALSE)=B3521,"")</f>
        <v/>
      </c>
      <c r="E3521" s="1" t="str">
        <f>IFERROR(VLOOKUP(B3521,'PUBLICADOS EN MELI'!$D$2:$D$12092,1,FALSE)=B3521,"")</f>
        <v/>
      </c>
      <c r="F3521" s="1" t="str">
        <f>IF(VLOOKUP(B3521,'LISTADO LINCE'!$A$2:$BF$4824,14,FALSE)&lt;=0,"",VLOOKUP(B3521,'LISTADO LINCE'!$A$2:$BF$4824,14,FALSE))</f>
        <v/>
      </c>
    </row>
    <row r="3522" spans="1:6" x14ac:dyDescent="0.25">
      <c r="A3522" s="1">
        <v>8708272</v>
      </c>
      <c r="B3522" s="1">
        <f t="shared" si="55"/>
        <v>8708272</v>
      </c>
      <c r="C3522" s="1" t="str">
        <f>VLOOKUP(B3522,'LISTADO LINCE'!$A$1:$BF$4008,3,FALSE)</f>
        <v>PLATAFORMA MUSLERA H.N2-72 FUN</v>
      </c>
      <c r="D3522" s="1" t="b">
        <f>IFERROR(VLOOKUP(B3522,'PUBLICADOS EN WEB'!$D$2:$D$4094,1,FALSE)=B3522,"")</f>
        <v>1</v>
      </c>
      <c r="E3522" s="1" t="b">
        <f>IFERROR(VLOOKUP(B3522,'PUBLICADOS EN MELI'!$D$2:$D$12092,1,FALSE)=B3522,"")</f>
        <v>1</v>
      </c>
      <c r="F3522" s="1" t="str">
        <f>IF(VLOOKUP(B3522,'LISTADO LINCE'!$A$2:$BF$4824,14,FALSE)&lt;=0,"",VLOOKUP(B3522,'LISTADO LINCE'!$A$2:$BF$4824,14,FALSE))</f>
        <v/>
      </c>
    </row>
    <row r="3523" spans="1:6" hidden="1" x14ac:dyDescent="0.25">
      <c r="A3523" s="1">
        <v>8708273</v>
      </c>
      <c r="B3523" s="1">
        <f t="shared" si="55"/>
        <v>8708273</v>
      </c>
      <c r="C3523" s="1" t="str">
        <f>+'LISTADO LINCE'!C3522</f>
        <v>PLATAFORMA MUSLERA MOLLE M007 TB</v>
      </c>
      <c r="D3523" s="1" t="str">
        <f>IFERROR(VLOOKUP(B3523,'PUBLICADOS EN WEB'!$D$2:$D$4094,1,FALSE)=B3523,"")</f>
        <v/>
      </c>
      <c r="E3523" s="1" t="str">
        <f>IFERROR(VLOOKUP(B3523,'PUBLICADOS EN MELI'!$D$2:$D$12092,1,FALSE)=B3523,"")</f>
        <v/>
      </c>
      <c r="F3523" s="1" t="str">
        <f>IF(VLOOKUP(B3523,'LISTADO LINCE'!$A$2:$BF$4824,14,FALSE)&lt;=0,"",VLOOKUP(B3523,'LISTADO LINCE'!$A$2:$BF$4824,14,FALSE))</f>
        <v/>
      </c>
    </row>
    <row r="3524" spans="1:6" x14ac:dyDescent="0.25">
      <c r="A3524" s="1">
        <v>8708300</v>
      </c>
      <c r="B3524" s="1">
        <f t="shared" si="55"/>
        <v>8708300</v>
      </c>
      <c r="C3524" s="1" t="str">
        <f>VLOOKUP(B3524,'LISTADO LINCE'!$A$1:$BF$4008,3,FALSE)</f>
        <v>CHALECO FUNDA MOLLE RRD80 BLK</v>
      </c>
      <c r="D3524" s="1" t="b">
        <f>IFERROR(VLOOKUP(B3524,'PUBLICADOS EN WEB'!$D$2:$D$4094,1,FALSE)=B3524,"")</f>
        <v>1</v>
      </c>
      <c r="E3524" s="1" t="b">
        <f>IFERROR(VLOOKUP(B3524,'PUBLICADOS EN MELI'!$D$2:$D$12092,1,FALSE)=B3524,"")</f>
        <v>1</v>
      </c>
      <c r="F3524" s="1">
        <f>IF(VLOOKUP(B3524,'LISTADO LINCE'!$A$2:$BF$4824,14,FALSE)&lt;=0,"",VLOOKUP(B3524,'LISTADO LINCE'!$A$2:$BF$4824,14,FALSE))</f>
        <v>12</v>
      </c>
    </row>
    <row r="3525" spans="1:6" x14ac:dyDescent="0.25">
      <c r="A3525" s="1">
        <v>8708301</v>
      </c>
      <c r="B3525" s="1">
        <f t="shared" si="55"/>
        <v>8708301</v>
      </c>
      <c r="C3525" s="1" t="str">
        <f>VLOOKUP(B3525,'LISTADO LINCE'!$A$1:$BF$4008,3,FALSE)</f>
        <v>CHALECO FUNDA MOLLE PORTA NIVEL2</v>
      </c>
      <c r="D3525" s="1" t="b">
        <f>IFERROR(VLOOKUP(B3525,'PUBLICADOS EN WEB'!$D$2:$D$4094,1,FALSE)=B3525,"")</f>
        <v>1</v>
      </c>
      <c r="E3525" s="1" t="b">
        <f>IFERROR(VLOOKUP(B3525,'PUBLICADOS EN MELI'!$D$2:$D$12092,1,FALSE)=B3525,"")</f>
        <v>1</v>
      </c>
      <c r="F3525" s="1">
        <f>IF(VLOOKUP(B3525,'LISTADO LINCE'!$A$2:$BF$4824,14,FALSE)&lt;=0,"",VLOOKUP(B3525,'LISTADO LINCE'!$A$2:$BF$4824,14,FALSE))</f>
        <v>4</v>
      </c>
    </row>
    <row r="3526" spans="1:6" hidden="1" x14ac:dyDescent="0.25">
      <c r="A3526" s="1">
        <v>8708311</v>
      </c>
      <c r="B3526" s="1">
        <f t="shared" si="55"/>
        <v>8708311</v>
      </c>
      <c r="C3526" s="1" t="str">
        <f>+'LISTADO LINCE'!C3525</f>
        <v>MOCHILA LASER NEGRA ETCH 11</v>
      </c>
      <c r="D3526" s="1" t="b">
        <f>IFERROR(VLOOKUP(B3526,'PUBLICADOS EN WEB'!$D$2:$D$4094,1,FALSE)=B3526,"")</f>
        <v>1</v>
      </c>
      <c r="E3526" s="1" t="str">
        <f>IFERROR(VLOOKUP(B3526,'PUBLICADOS EN MELI'!$D$2:$D$12092,1,FALSE)=B3526,"")</f>
        <v/>
      </c>
      <c r="F3526" s="1" t="str">
        <f>IF(VLOOKUP(B3526,'LISTADO LINCE'!$A$2:$BF$4824,14,FALSE)&lt;=0,"",VLOOKUP(B3526,'LISTADO LINCE'!$A$2:$BF$4824,14,FALSE))</f>
        <v/>
      </c>
    </row>
    <row r="3527" spans="1:6" hidden="1" x14ac:dyDescent="0.25">
      <c r="A3527" s="1">
        <v>8708312</v>
      </c>
      <c r="B3527" s="1">
        <f t="shared" si="55"/>
        <v>8708312</v>
      </c>
      <c r="C3527" s="1" t="str">
        <f>+'LISTADO LINCE'!C3526</f>
        <v>MOCHILA LASER GRIS ETCH 11</v>
      </c>
      <c r="D3527" s="1" t="b">
        <f>IFERROR(VLOOKUP(B3527,'PUBLICADOS EN WEB'!$D$2:$D$4094,1,FALSE)=B3527,"")</f>
        <v>1</v>
      </c>
      <c r="E3527" s="1" t="str">
        <f>IFERROR(VLOOKUP(B3527,'PUBLICADOS EN MELI'!$D$2:$D$12092,1,FALSE)=B3527,"")</f>
        <v/>
      </c>
      <c r="F3527" s="1" t="str">
        <f>IF(VLOOKUP(B3527,'LISTADO LINCE'!$A$2:$BF$4824,14,FALSE)&lt;=0,"",VLOOKUP(B3527,'LISTADO LINCE'!$A$2:$BF$4824,14,FALSE))</f>
        <v/>
      </c>
    </row>
    <row r="3528" spans="1:6" hidden="1" x14ac:dyDescent="0.25">
      <c r="A3528" s="1">
        <v>8708313</v>
      </c>
      <c r="B3528" s="1">
        <f t="shared" si="55"/>
        <v>8708313</v>
      </c>
      <c r="C3528" s="1" t="str">
        <f>+'LISTADO LINCE'!C3527</f>
        <v>MOCHILA LASER AZUL ETCH 11</v>
      </c>
      <c r="D3528" s="1" t="b">
        <f>IFERROR(VLOOKUP(B3528,'PUBLICADOS EN WEB'!$D$2:$D$4094,1,FALSE)=B3528,"")</f>
        <v>1</v>
      </c>
      <c r="E3528" s="1" t="str">
        <f>IFERROR(VLOOKUP(B3528,'PUBLICADOS EN MELI'!$D$2:$D$12092,1,FALSE)=B3528,"")</f>
        <v/>
      </c>
      <c r="F3528" s="1" t="str">
        <f>IF(VLOOKUP(B3528,'LISTADO LINCE'!$A$2:$BF$4824,14,FALSE)&lt;=0,"",VLOOKUP(B3528,'LISTADO LINCE'!$A$2:$BF$4824,14,FALSE))</f>
        <v/>
      </c>
    </row>
    <row r="3529" spans="1:6" hidden="1" x14ac:dyDescent="0.25">
      <c r="A3529" s="1">
        <v>8708314</v>
      </c>
      <c r="B3529" s="1">
        <f t="shared" si="55"/>
        <v>8708314</v>
      </c>
      <c r="C3529" s="1" t="str">
        <f>+'LISTADO LINCE'!C3528</f>
        <v>MOCHILA LASER CAMU ETCH 11</v>
      </c>
      <c r="D3529" s="1" t="str">
        <f>IFERROR(VLOOKUP(B3529,'PUBLICADOS EN WEB'!$D$2:$D$4094,1,FALSE)=B3529,"")</f>
        <v/>
      </c>
      <c r="E3529" s="1" t="str">
        <f>IFERROR(VLOOKUP(B3529,'PUBLICADOS EN MELI'!$D$2:$D$12092,1,FALSE)=B3529,"")</f>
        <v/>
      </c>
      <c r="F3529" s="1" t="str">
        <f>IF(VLOOKUP(B3529,'LISTADO LINCE'!$A$2:$BF$4824,14,FALSE)&lt;=0,"",VLOOKUP(B3529,'LISTADO LINCE'!$A$2:$BF$4824,14,FALSE))</f>
        <v/>
      </c>
    </row>
    <row r="3530" spans="1:6" hidden="1" x14ac:dyDescent="0.25">
      <c r="A3530" s="1">
        <v>8708315</v>
      </c>
      <c r="B3530" s="1">
        <f t="shared" si="55"/>
        <v>8708315</v>
      </c>
      <c r="C3530" s="1" t="str">
        <f>+'LISTADO LINCE'!C3529</f>
        <v>MOCHILA LASER VERDE ETCH 11</v>
      </c>
      <c r="D3530" s="1" t="b">
        <f>IFERROR(VLOOKUP(B3530,'PUBLICADOS EN WEB'!$D$2:$D$4094,1,FALSE)=B3530,"")</f>
        <v>1</v>
      </c>
      <c r="E3530" s="1" t="str">
        <f>IFERROR(VLOOKUP(B3530,'PUBLICADOS EN MELI'!$D$2:$D$12092,1,FALSE)=B3530,"")</f>
        <v/>
      </c>
      <c r="F3530" s="1">
        <f>IF(VLOOKUP(B3530,'LISTADO LINCE'!$A$2:$BF$4824,14,FALSE)&lt;=0,"",VLOOKUP(B3530,'LISTADO LINCE'!$A$2:$BF$4824,14,FALSE))</f>
        <v>1</v>
      </c>
    </row>
    <row r="3531" spans="1:6" hidden="1" x14ac:dyDescent="0.25">
      <c r="A3531" s="1">
        <v>8708402</v>
      </c>
      <c r="B3531" s="1">
        <f t="shared" si="55"/>
        <v>8708402</v>
      </c>
      <c r="C3531" s="1" t="str">
        <f>+'LISTADO LINCE'!C3530</f>
        <v>BOLSO ABH40200</v>
      </c>
      <c r="D3531" s="1" t="str">
        <f>IFERROR(VLOOKUP(B3531,'PUBLICADOS EN WEB'!$D$2:$D$4094,1,FALSE)=B3531,"")</f>
        <v/>
      </c>
      <c r="E3531" s="1" t="str">
        <f>IFERROR(VLOOKUP(B3531,'PUBLICADOS EN MELI'!$D$2:$D$12092,1,FALSE)=B3531,"")</f>
        <v/>
      </c>
      <c r="F3531" s="1" t="str">
        <f>IF(VLOOKUP(B3531,'LISTADO LINCE'!$A$2:$BF$4824,14,FALSE)&lt;=0,"",VLOOKUP(B3531,'LISTADO LINCE'!$A$2:$BF$4824,14,FALSE))</f>
        <v/>
      </c>
    </row>
    <row r="3532" spans="1:6" x14ac:dyDescent="0.25">
      <c r="A3532" s="1">
        <v>8708550</v>
      </c>
      <c r="B3532" s="1">
        <f t="shared" si="55"/>
        <v>8708550</v>
      </c>
      <c r="C3532" s="1" t="str">
        <f>VLOOKUP(B3532,'LISTADO LINCE'!$A$1:$BF$4008,3,FALSE)</f>
        <v>MORRAL BOLSO TACTICO PORTA BOTELLA 8147-</v>
      </c>
      <c r="D3532" s="1" t="b">
        <f>IFERROR(VLOOKUP(B3532,'PUBLICADOS EN WEB'!$D$2:$D$4094,1,FALSE)=B3532,"")</f>
        <v>1</v>
      </c>
      <c r="E3532" s="1" t="b">
        <f>IFERROR(VLOOKUP(B3532,'PUBLICADOS EN MELI'!$D$2:$D$12092,1,FALSE)=B3532,"")</f>
        <v>1</v>
      </c>
      <c r="F3532" s="1">
        <f>IF(VLOOKUP(B3532,'LISTADO LINCE'!$A$2:$BF$4824,14,FALSE)&lt;=0,"",VLOOKUP(B3532,'LISTADO LINCE'!$A$2:$BF$4824,14,FALSE))</f>
        <v>69</v>
      </c>
    </row>
    <row r="3533" spans="1:6" hidden="1" x14ac:dyDescent="0.25">
      <c r="A3533" s="1">
        <v>8708551</v>
      </c>
      <c r="B3533" s="1">
        <f t="shared" si="55"/>
        <v>8708551</v>
      </c>
      <c r="C3533" s="1" t="str">
        <f>+'LISTADO LINCE'!C3532</f>
        <v>MOCHILA 3 BOLSILLOS VERDE GN</v>
      </c>
      <c r="D3533" s="1" t="b">
        <f>IFERROR(VLOOKUP(B3533,'PUBLICADOS EN WEB'!$D$2:$D$4094,1,FALSE)=B3533,"")</f>
        <v>1</v>
      </c>
      <c r="E3533" s="1" t="str">
        <f>IFERROR(VLOOKUP(B3533,'PUBLICADOS EN MELI'!$D$2:$D$12092,1,FALSE)=B3533,"")</f>
        <v/>
      </c>
      <c r="F3533" s="1" t="str">
        <f>IF(VLOOKUP(B3533,'LISTADO LINCE'!$A$2:$BF$4824,14,FALSE)&lt;=0,"",VLOOKUP(B3533,'LISTADO LINCE'!$A$2:$BF$4824,14,FALSE))</f>
        <v/>
      </c>
    </row>
    <row r="3534" spans="1:6" x14ac:dyDescent="0.25">
      <c r="A3534" s="1">
        <v>8708552</v>
      </c>
      <c r="B3534" s="1">
        <f t="shared" si="55"/>
        <v>8708552</v>
      </c>
      <c r="C3534" s="1" t="str">
        <f>VLOOKUP(B3534,'LISTADO LINCE'!$A$1:$BF$4008,3,FALSE)</f>
        <v>MOCHILA MOLLE GRANDE VERDE GN</v>
      </c>
      <c r="D3534" s="1" t="b">
        <f>IFERROR(VLOOKUP(B3534,'PUBLICADOS EN WEB'!$D$2:$D$4094,1,FALSE)=B3534,"")</f>
        <v>1</v>
      </c>
      <c r="E3534" s="1" t="b">
        <f>IFERROR(VLOOKUP(B3534,'PUBLICADOS EN MELI'!$D$2:$D$12092,1,FALSE)=B3534,"")</f>
        <v>1</v>
      </c>
      <c r="F3534" s="1" t="str">
        <f>IF(VLOOKUP(B3534,'LISTADO LINCE'!$A$2:$BF$4824,14,FALSE)&lt;=0,"",VLOOKUP(B3534,'LISTADO LINCE'!$A$2:$BF$4824,14,FALSE))</f>
        <v/>
      </c>
    </row>
    <row r="3535" spans="1:6" x14ac:dyDescent="0.25">
      <c r="A3535" s="1">
        <v>8708601</v>
      </c>
      <c r="B3535" s="1">
        <f t="shared" si="55"/>
        <v>8708601</v>
      </c>
      <c r="C3535" s="1" t="str">
        <f>VLOOKUP(B3535,'LISTADO LINCE'!$A$1:$BF$4008,3,FALSE)</f>
        <v>MOCHILA PUBG LEVEL 3 MZ-RJ-B01 30L FRONT</v>
      </c>
      <c r="D3535" s="1" t="b">
        <f>IFERROR(VLOOKUP(B3535,'PUBLICADOS EN WEB'!$D$2:$D$4094,1,FALSE)=B3535,"")</f>
        <v>1</v>
      </c>
      <c r="E3535" s="1" t="b">
        <f>IFERROR(VLOOKUP(B3535,'PUBLICADOS EN MELI'!$D$2:$D$12092,1,FALSE)=B3535,"")</f>
        <v>1</v>
      </c>
      <c r="F3535" s="1">
        <f>IF(VLOOKUP(B3535,'LISTADO LINCE'!$A$2:$BF$4824,14,FALSE)&lt;=0,"",VLOOKUP(B3535,'LISTADO LINCE'!$A$2:$BF$4824,14,FALSE))</f>
        <v>278</v>
      </c>
    </row>
    <row r="3536" spans="1:6" x14ac:dyDescent="0.25">
      <c r="A3536" s="1">
        <v>8708602</v>
      </c>
      <c r="B3536" s="1">
        <f t="shared" si="55"/>
        <v>8708602</v>
      </c>
      <c r="C3536" s="1" t="str">
        <f>VLOOKUP(B3536,'LISTADO LINCE'!$A$1:$BF$4008,3,FALSE)</f>
        <v>MOCHILA 3D CHICA MZ-RJ-B02 22.5L FRONT-5</v>
      </c>
      <c r="D3536" s="1" t="str">
        <f>IFERROR(VLOOKUP(B3536,'PUBLICADOS EN WEB'!$D$2:$D$4094,1,FALSE)=B3536,"")</f>
        <v/>
      </c>
      <c r="E3536" s="1" t="b">
        <f>IFERROR(VLOOKUP(B3536,'PUBLICADOS EN MELI'!$D$2:$D$12092,1,FALSE)=B3536,"")</f>
        <v>1</v>
      </c>
      <c r="F3536" s="1">
        <f>IF(VLOOKUP(B3536,'LISTADO LINCE'!$A$2:$BF$4824,14,FALSE)&lt;=0,"",VLOOKUP(B3536,'LISTADO LINCE'!$A$2:$BF$4824,14,FALSE))</f>
        <v>161</v>
      </c>
    </row>
    <row r="3537" spans="1:6" x14ac:dyDescent="0.25">
      <c r="A3537" s="1">
        <v>8708603</v>
      </c>
      <c r="B3537" s="1">
        <f t="shared" si="55"/>
        <v>8708603</v>
      </c>
      <c r="C3537" s="1" t="str">
        <f>VLOOKUP(B3537,'LISTADO LINCE'!$A$1:$BF$4008,3,FALSE)</f>
        <v>MOCHILA NITRO MZ-RJ-Y003 30.5L FRONT-82/</v>
      </c>
      <c r="D3537" s="1" t="str">
        <f>IFERROR(VLOOKUP(B3537,'PUBLICADOS EN WEB'!$D$2:$D$4094,1,FALSE)=B3537,"")</f>
        <v/>
      </c>
      <c r="E3537" s="1" t="b">
        <f>IFERROR(VLOOKUP(B3537,'PUBLICADOS EN MELI'!$D$2:$D$12092,1,FALSE)=B3537,"")</f>
        <v>1</v>
      </c>
      <c r="F3537" s="1">
        <f>IF(VLOOKUP(B3537,'LISTADO LINCE'!$A$2:$BF$4824,14,FALSE)&lt;=0,"",VLOOKUP(B3537,'LISTADO LINCE'!$A$2:$BF$4824,14,FALSE))</f>
        <v>77</v>
      </c>
    </row>
    <row r="3538" spans="1:6" x14ac:dyDescent="0.25">
      <c r="A3538" s="1">
        <v>8708604</v>
      </c>
      <c r="B3538" s="1">
        <f t="shared" si="55"/>
        <v>8708604</v>
      </c>
      <c r="C3538" s="1" t="str">
        <f>VLOOKUP(B3538,'LISTADO LINCE'!$A$1:$BF$4008,3,FALSE)</f>
        <v>MOCHILA RINIONERA MZ-RJ-B04 8.5L FRONT-3</v>
      </c>
      <c r="D3538" s="1" t="str">
        <f>IFERROR(VLOOKUP(B3538,'PUBLICADOS EN WEB'!$D$2:$D$4094,1,FALSE)=B3538,"")</f>
        <v/>
      </c>
      <c r="E3538" s="1" t="b">
        <f>IFERROR(VLOOKUP(B3538,'PUBLICADOS EN MELI'!$D$2:$D$12092,1,FALSE)=B3538,"")</f>
        <v>1</v>
      </c>
      <c r="F3538" s="1">
        <f>IF(VLOOKUP(B3538,'LISTADO LINCE'!$A$2:$BF$4824,14,FALSE)&lt;=0,"",VLOOKUP(B3538,'LISTADO LINCE'!$A$2:$BF$4824,14,FALSE))</f>
        <v>82</v>
      </c>
    </row>
    <row r="3539" spans="1:6" x14ac:dyDescent="0.25">
      <c r="A3539" s="1">
        <v>8708607</v>
      </c>
      <c r="B3539" s="1">
        <f t="shared" si="55"/>
        <v>8708607</v>
      </c>
      <c r="C3539" s="1" t="str">
        <f>VLOOKUP(B3539,'LISTADO LINCE'!$A$1:$BF$4008,3,FALSE)</f>
        <v>MOCHILA FLANKER MZ-RJ-A18 X7 25L FRONT-1</v>
      </c>
      <c r="D3539" s="1" t="str">
        <f>IFERROR(VLOOKUP(B3539,'PUBLICADOS EN WEB'!$D$2:$D$4094,1,FALSE)=B3539,"")</f>
        <v/>
      </c>
      <c r="E3539" s="1" t="b">
        <f>IFERROR(VLOOKUP(B3539,'PUBLICADOS EN MELI'!$D$2:$D$12092,1,FALSE)=B3539,"")</f>
        <v>1</v>
      </c>
      <c r="F3539" s="1">
        <f>IF(VLOOKUP(B3539,'LISTADO LINCE'!$A$2:$BF$4824,14,FALSE)&lt;=0,"",VLOOKUP(B3539,'LISTADO LINCE'!$A$2:$BF$4824,14,FALSE))</f>
        <v>83</v>
      </c>
    </row>
    <row r="3540" spans="1:6" x14ac:dyDescent="0.25">
      <c r="A3540" s="1">
        <v>8708608</v>
      </c>
      <c r="B3540" s="1">
        <f t="shared" si="55"/>
        <v>8708608</v>
      </c>
      <c r="C3540" s="1" t="str">
        <f>VLOOKUP(B3540,'LISTADO LINCE'!$A$1:$BF$4008,3,FALSE)</f>
        <v>MOCHILA 3 POUCH MZ-RJ-A08 33L FRONT-138/</v>
      </c>
      <c r="D3540" s="1" t="str">
        <f>IFERROR(VLOOKUP(B3540,'PUBLICADOS EN WEB'!$D$2:$D$4094,1,FALSE)=B3540,"")</f>
        <v/>
      </c>
      <c r="E3540" s="1" t="b">
        <f>IFERROR(VLOOKUP(B3540,'PUBLICADOS EN MELI'!$D$2:$D$12092,1,FALSE)=B3540,"")</f>
        <v>1</v>
      </c>
      <c r="F3540" s="1">
        <f>IF(VLOOKUP(B3540,'LISTADO LINCE'!$A$2:$BF$4824,14,FALSE)&lt;=0,"",VLOOKUP(B3540,'LISTADO LINCE'!$A$2:$BF$4824,14,FALSE))</f>
        <v>366</v>
      </c>
    </row>
    <row r="3541" spans="1:6" x14ac:dyDescent="0.25">
      <c r="A3541" s="1">
        <v>8708609</v>
      </c>
      <c r="B3541" s="1">
        <f t="shared" si="55"/>
        <v>8708609</v>
      </c>
      <c r="C3541" s="1" t="str">
        <f>VLOOKUP(B3541,'LISTADO LINCE'!$A$1:$BF$4008,3,FALSE)</f>
        <v>MOCHILA MZ-RJ-B35809 38.5L FRONT-114/3,6</v>
      </c>
      <c r="D3541" s="1" t="str">
        <f>IFERROR(VLOOKUP(B3541,'PUBLICADOS EN WEB'!$D$2:$D$4094,1,FALSE)=B3541,"")</f>
        <v/>
      </c>
      <c r="E3541" s="1" t="b">
        <f>IFERROR(VLOOKUP(B3541,'PUBLICADOS EN MELI'!$D$2:$D$12092,1,FALSE)=B3541,"")</f>
        <v>1</v>
      </c>
      <c r="F3541" s="1">
        <f>IF(VLOOKUP(B3541,'LISTADO LINCE'!$A$2:$BF$4824,14,FALSE)&lt;=0,"",VLOOKUP(B3541,'LISTADO LINCE'!$A$2:$BF$4824,14,FALSE))</f>
        <v>66</v>
      </c>
    </row>
    <row r="3542" spans="1:6" x14ac:dyDescent="0.25">
      <c r="A3542" s="1">
        <v>8708610</v>
      </c>
      <c r="B3542" s="1">
        <f t="shared" si="55"/>
        <v>8708610</v>
      </c>
      <c r="C3542" s="1" t="str">
        <f>VLOOKUP(B3542,'LISTADO LINCE'!$A$1:$BF$4008,3,FALSE)</f>
        <v>MOCHILA 3D MEDIANA MZ-RJ-A10 35L FRONT 7</v>
      </c>
      <c r="D3542" s="1" t="str">
        <f>IFERROR(VLOOKUP(B3542,'PUBLICADOS EN WEB'!$D$2:$D$4094,1,FALSE)=B3542,"")</f>
        <v/>
      </c>
      <c r="E3542" s="1" t="b">
        <f>IFERROR(VLOOKUP(B3542,'PUBLICADOS EN MELI'!$D$2:$D$12092,1,FALSE)=B3542,"")</f>
        <v>1</v>
      </c>
      <c r="F3542" s="1">
        <f>IF(VLOOKUP(B3542,'LISTADO LINCE'!$A$2:$BF$4824,14,FALSE)&lt;=0,"",VLOOKUP(B3542,'LISTADO LINCE'!$A$2:$BF$4824,14,FALSE))</f>
        <v>46</v>
      </c>
    </row>
    <row r="3543" spans="1:6" hidden="1" x14ac:dyDescent="0.25">
      <c r="A3543" s="1">
        <v>8708615</v>
      </c>
      <c r="B3543" s="1">
        <f t="shared" si="55"/>
        <v>8708615</v>
      </c>
      <c r="C3543" s="1" t="str">
        <f>+'LISTADO LINCE'!C3542</f>
        <v>MUSLERA TACTICA UNIVERSAL T615</v>
      </c>
      <c r="D3543" s="1" t="str">
        <f>IFERROR(VLOOKUP(B3543,'PUBLICADOS EN WEB'!$D$2:$D$4094,1,FALSE)=B3543,"")</f>
        <v/>
      </c>
      <c r="E3543" s="1" t="str">
        <f>IFERROR(VLOOKUP(B3543,'PUBLICADOS EN MELI'!$D$2:$D$12092,1,FALSE)=B3543,"")</f>
        <v/>
      </c>
      <c r="F3543" s="1" t="str">
        <f>IF(VLOOKUP(B3543,'LISTADO LINCE'!$A$2:$BF$4824,14,FALSE)&lt;=0,"",VLOOKUP(B3543,'LISTADO LINCE'!$A$2:$BF$4824,14,FALSE))</f>
        <v/>
      </c>
    </row>
    <row r="3544" spans="1:6" hidden="1" x14ac:dyDescent="0.25">
      <c r="A3544" s="1">
        <v>8708617</v>
      </c>
      <c r="B3544" s="1">
        <f t="shared" si="55"/>
        <v>8708617</v>
      </c>
      <c r="C3544" s="1" t="str">
        <f>+'LISTADO LINCE'!C3543</f>
        <v>NN</v>
      </c>
      <c r="D3544" s="1" t="str">
        <f>IFERROR(VLOOKUP(B3544,'PUBLICADOS EN WEB'!$D$2:$D$4094,1,FALSE)=B3544,"")</f>
        <v/>
      </c>
      <c r="E3544" s="1" t="str">
        <f>IFERROR(VLOOKUP(B3544,'PUBLICADOS EN MELI'!$D$2:$D$12092,1,FALSE)=B3544,"")</f>
        <v/>
      </c>
      <c r="F3544" s="1">
        <f>IF(VLOOKUP(B3544,'LISTADO LINCE'!$A$2:$BF$4824,14,FALSE)&lt;=0,"",VLOOKUP(B3544,'LISTADO LINCE'!$A$2:$BF$4824,14,FALSE))</f>
        <v>1</v>
      </c>
    </row>
    <row r="3545" spans="1:6" x14ac:dyDescent="0.25">
      <c r="A3545" s="1">
        <v>8708618</v>
      </c>
      <c r="B3545" s="1">
        <f t="shared" si="55"/>
        <v>8708618</v>
      </c>
      <c r="C3545" s="1" t="str">
        <f>VLOOKUP(B3545,'LISTADO LINCE'!$A$1:$BF$4008,3,FALSE)</f>
        <v>MOCHILA CAMELBACK MZ-RJ-B10 18.5L FRONT-</v>
      </c>
      <c r="D3545" s="1" t="str">
        <f>IFERROR(VLOOKUP(B3545,'PUBLICADOS EN WEB'!$D$2:$D$4094,1,FALSE)=B3545,"")</f>
        <v/>
      </c>
      <c r="E3545" s="1" t="b">
        <f>IFERROR(VLOOKUP(B3545,'PUBLICADOS EN MELI'!$D$2:$D$12092,1,FALSE)=B3545,"")</f>
        <v>1</v>
      </c>
      <c r="F3545" s="1">
        <f>IF(VLOOKUP(B3545,'LISTADO LINCE'!$A$2:$BF$4824,14,FALSE)&lt;=0,"",VLOOKUP(B3545,'LISTADO LINCE'!$A$2:$BF$4824,14,FALSE))</f>
        <v>69</v>
      </c>
    </row>
    <row r="3546" spans="1:6" x14ac:dyDescent="0.25">
      <c r="A3546" s="1">
        <v>8708620</v>
      </c>
      <c r="B3546" s="1">
        <f t="shared" si="55"/>
        <v>8708620</v>
      </c>
      <c r="C3546" s="1" t="str">
        <f>VLOOKUP(B3546,'LISTADO LINCE'!$A$1:$BF$4008,3,FALSE)</f>
        <v>MOCHILA SWAT 3P MZ-RJ-A20 23.5L FRONT-9,</v>
      </c>
      <c r="D3546" s="1" t="str">
        <f>IFERROR(VLOOKUP(B3546,'PUBLICADOS EN WEB'!$D$2:$D$4094,1,FALSE)=B3546,"")</f>
        <v/>
      </c>
      <c r="E3546" s="1" t="b">
        <f>IFERROR(VLOOKUP(B3546,'PUBLICADOS EN MELI'!$D$2:$D$12092,1,FALSE)=B3546,"")</f>
        <v>1</v>
      </c>
      <c r="F3546" s="1">
        <f>IF(VLOOKUP(B3546,'LISTADO LINCE'!$A$2:$BF$4824,14,FALSE)&lt;=0,"",VLOOKUP(B3546,'LISTADO LINCE'!$A$2:$BF$4824,14,FALSE))</f>
        <v>52</v>
      </c>
    </row>
    <row r="3547" spans="1:6" x14ac:dyDescent="0.25">
      <c r="A3547" s="1">
        <v>8708625</v>
      </c>
      <c r="B3547" s="1">
        <f t="shared" si="55"/>
        <v>8708625</v>
      </c>
      <c r="C3547" s="1" t="str">
        <f>VLOOKUP(B3547,'LISTADO LINCE'!$A$1:$BF$4008,3,FALSE)</f>
        <v>MOCHILA BOLSO CRAZY ANTS 8124-25 30L YW-</v>
      </c>
      <c r="D3547" s="1" t="str">
        <f>IFERROR(VLOOKUP(B3547,'PUBLICADOS EN WEB'!$D$2:$D$4094,1,FALSE)=B3547,"")</f>
        <v/>
      </c>
      <c r="E3547" s="1" t="b">
        <f>IFERROR(VLOOKUP(B3547,'PUBLICADOS EN MELI'!$D$2:$D$12092,1,FALSE)=B3547,"")</f>
        <v>1</v>
      </c>
      <c r="F3547" s="1">
        <f>IF(VLOOKUP(B3547,'LISTADO LINCE'!$A$2:$BF$4824,14,FALSE)&lt;=0,"",VLOOKUP(B3547,'LISTADO LINCE'!$A$2:$BF$4824,14,FALSE))</f>
        <v>173</v>
      </c>
    </row>
    <row r="3548" spans="1:6" x14ac:dyDescent="0.25">
      <c r="A3548" s="1">
        <v>8708628</v>
      </c>
      <c r="B3548" s="1">
        <f t="shared" si="55"/>
        <v>8708628</v>
      </c>
      <c r="C3548" s="1" t="str">
        <f>VLOOKUP(B3548,'LISTADO LINCE'!$A$1:$BF$4008,3,FALSE)</f>
        <v>MOCHILA BOLSO 8126-2 50L YW-140/3</v>
      </c>
      <c r="D3548" s="1" t="str">
        <f>IFERROR(VLOOKUP(B3548,'PUBLICADOS EN WEB'!$D$2:$D$4094,1,FALSE)=B3548,"")</f>
        <v/>
      </c>
      <c r="E3548" s="1" t="b">
        <f>IFERROR(VLOOKUP(B3548,'PUBLICADOS EN MELI'!$D$2:$D$12092,1,FALSE)=B3548,"")</f>
        <v>1</v>
      </c>
      <c r="F3548" s="1">
        <f>IF(VLOOKUP(B3548,'LISTADO LINCE'!$A$2:$BF$4824,14,FALSE)&lt;=0,"",VLOOKUP(B3548,'LISTADO LINCE'!$A$2:$BF$4824,14,FALSE))</f>
        <v>34</v>
      </c>
    </row>
    <row r="3549" spans="1:6" hidden="1" x14ac:dyDescent="0.25">
      <c r="A3549" s="1">
        <v>8708630</v>
      </c>
      <c r="B3549" s="1">
        <f t="shared" si="55"/>
        <v>8708630</v>
      </c>
      <c r="C3549" s="1" t="str">
        <f>+'LISTADO LINCE'!C3548</f>
        <v>CHALECO PORTA PLACAS C/PORTA ELEM. ETCH</v>
      </c>
      <c r="D3549" s="1" t="str">
        <f>IFERROR(VLOOKUP(B3549,'PUBLICADOS EN WEB'!$D$2:$D$4094,1,FALSE)=B3549,"")</f>
        <v/>
      </c>
      <c r="E3549" s="1" t="str">
        <f>IFERROR(VLOOKUP(B3549,'PUBLICADOS EN MELI'!$D$2:$D$12092,1,FALSE)=B3549,"")</f>
        <v/>
      </c>
      <c r="F3549" s="1">
        <f>IF(VLOOKUP(B3549,'LISTADO LINCE'!$A$2:$BF$4824,14,FALSE)&lt;=0,"",VLOOKUP(B3549,'LISTADO LINCE'!$A$2:$BF$4824,14,FALSE))</f>
        <v>39</v>
      </c>
    </row>
    <row r="3550" spans="1:6" x14ac:dyDescent="0.25">
      <c r="A3550" s="1">
        <v>8708631</v>
      </c>
      <c r="B3550" s="1">
        <f t="shared" si="55"/>
        <v>8708631</v>
      </c>
      <c r="C3550" s="1" t="str">
        <f>VLOOKUP(B3550,'LISTADO LINCE'!$A$1:$BF$4008,3,FALSE)</f>
        <v>MOCHILA PIX SPORT 8129-31 47L YW-3,76/4,</v>
      </c>
      <c r="D3550" s="1" t="str">
        <f>IFERROR(VLOOKUP(B3550,'PUBLICADOS EN WEB'!$D$2:$D$4094,1,FALSE)=B3550,"")</f>
        <v/>
      </c>
      <c r="E3550" s="1" t="b">
        <f>IFERROR(VLOOKUP(B3550,'PUBLICADOS EN MELI'!$D$2:$D$12092,1,FALSE)=B3550,"")</f>
        <v>1</v>
      </c>
      <c r="F3550" s="1">
        <f>IF(VLOOKUP(B3550,'LISTADO LINCE'!$A$2:$BF$4824,14,FALSE)&lt;=0,"",VLOOKUP(B3550,'LISTADO LINCE'!$A$2:$BF$4824,14,FALSE))</f>
        <v>93</v>
      </c>
    </row>
    <row r="3551" spans="1:6" x14ac:dyDescent="0.25">
      <c r="A3551" s="1">
        <v>8708634</v>
      </c>
      <c r="B3551" s="1">
        <f t="shared" si="55"/>
        <v>8708634</v>
      </c>
      <c r="C3551" s="1" t="str">
        <f>VLOOKUP(B3551,'LISTADO LINCE'!$A$1:$BF$4008,3,FALSE)</f>
        <v>MOCHILA CON CORDON GRANDE 8132-34 65L YW</v>
      </c>
      <c r="D3551" s="1" t="str">
        <f>IFERROR(VLOOKUP(B3551,'PUBLICADOS EN WEB'!$D$2:$D$4094,1,FALSE)=B3551,"")</f>
        <v/>
      </c>
      <c r="E3551" s="1" t="b">
        <f>IFERROR(VLOOKUP(B3551,'PUBLICADOS EN MELI'!$D$2:$D$12092,1,FALSE)=B3551,"")</f>
        <v>1</v>
      </c>
      <c r="F3551" s="1" t="str">
        <f>IF(VLOOKUP(B3551,'LISTADO LINCE'!$A$2:$BF$4824,14,FALSE)&lt;=0,"",VLOOKUP(B3551,'LISTADO LINCE'!$A$2:$BF$4824,14,FALSE))</f>
        <v/>
      </c>
    </row>
    <row r="3552" spans="1:6" hidden="1" x14ac:dyDescent="0.25">
      <c r="A3552" s="1">
        <v>8708635</v>
      </c>
      <c r="B3552" s="1">
        <f t="shared" si="55"/>
        <v>8708635</v>
      </c>
      <c r="C3552" s="1" t="str">
        <f>+'LISTADO LINCE'!C3551</f>
        <v>MOCHILA 8135-37 30L YW-52/3</v>
      </c>
      <c r="D3552" s="1" t="str">
        <f>IFERROR(VLOOKUP(B3552,'PUBLICADOS EN WEB'!$D$2:$D$4094,1,FALSE)=B3552,"")</f>
        <v/>
      </c>
      <c r="E3552" s="1" t="str">
        <f>IFERROR(VLOOKUP(B3552,'PUBLICADOS EN MELI'!$D$2:$D$12092,1,FALSE)=B3552,"")</f>
        <v/>
      </c>
      <c r="F3552" s="1">
        <f>IF(VLOOKUP(B3552,'LISTADO LINCE'!$A$2:$BF$4824,14,FALSE)&lt;=0,"",VLOOKUP(B3552,'LISTADO LINCE'!$A$2:$BF$4824,14,FALSE))</f>
        <v>1</v>
      </c>
    </row>
    <row r="3553" spans="1:6" x14ac:dyDescent="0.25">
      <c r="A3553" s="1">
        <v>8708637</v>
      </c>
      <c r="B3553" s="1">
        <f t="shared" si="55"/>
        <v>8708637</v>
      </c>
      <c r="C3553" s="1" t="str">
        <f>VLOOKUP(B3553,'LISTADO LINCE'!$A$1:$BF$4008,3,FALSE)</f>
        <v>MOCHILA 3D GRANDE MZ-RJ-ZE-002 37.5L FRO</v>
      </c>
      <c r="D3553" s="1" t="b">
        <f>IFERROR(VLOOKUP(B3553,'PUBLICADOS EN WEB'!$D$2:$D$4094,1,FALSE)=B3553,"")</f>
        <v>1</v>
      </c>
      <c r="E3553" s="1" t="b">
        <f>IFERROR(VLOOKUP(B3553,'PUBLICADOS EN MELI'!$D$2:$D$12092,1,FALSE)=B3553,"")</f>
        <v>1</v>
      </c>
      <c r="F3553" s="1">
        <f>IF(VLOOKUP(B3553,'LISTADO LINCE'!$A$2:$BF$4824,14,FALSE)&lt;=0,"",VLOOKUP(B3553,'LISTADO LINCE'!$A$2:$BF$4824,14,FALSE))</f>
        <v>23</v>
      </c>
    </row>
    <row r="3554" spans="1:6" x14ac:dyDescent="0.25">
      <c r="A3554" s="1">
        <v>8708639</v>
      </c>
      <c r="B3554" s="1">
        <f t="shared" si="55"/>
        <v>8708639</v>
      </c>
      <c r="C3554" s="1" t="str">
        <f>VLOOKUP(B3554,'LISTADO LINCE'!$A$1:$BF$4008,3,FALSE)</f>
        <v>CORREA TACTICA MILITAR 2 PUNTOS 5639-18/</v>
      </c>
      <c r="D3554" s="1" t="str">
        <f>IFERROR(VLOOKUP(B3554,'PUBLICADOS EN WEB'!$D$2:$D$4094,1,FALSE)=B3554,"")</f>
        <v/>
      </c>
      <c r="E3554" s="1" t="b">
        <f>IFERROR(VLOOKUP(B3554,'PUBLICADOS EN MELI'!$D$2:$D$12092,1,FALSE)=B3554,"")</f>
        <v>1</v>
      </c>
      <c r="F3554" s="1">
        <f>IF(VLOOKUP(B3554,'LISTADO LINCE'!$A$2:$BF$4824,14,FALSE)&lt;=0,"",VLOOKUP(B3554,'LISTADO LINCE'!$A$2:$BF$4824,14,FALSE))</f>
        <v>7</v>
      </c>
    </row>
    <row r="3555" spans="1:6" x14ac:dyDescent="0.25">
      <c r="A3555" s="1">
        <v>8708640</v>
      </c>
      <c r="B3555" s="1">
        <f t="shared" ref="B3555:B3618" si="56">IF(A3555&lt;&gt;"",IFERROR(A3555*1,""),"")</f>
        <v>8708640</v>
      </c>
      <c r="C3555" s="1" t="str">
        <f>VLOOKUP(B3555,'LISTADO LINCE'!$A$1:$BF$4008,3,FALSE)</f>
        <v>MOCHILA PUBG WATERGROUN 8139-40 14.5L YW</v>
      </c>
      <c r="D3555" s="1" t="str">
        <f>IFERROR(VLOOKUP(B3555,'PUBLICADOS EN WEB'!$D$2:$D$4094,1,FALSE)=B3555,"")</f>
        <v/>
      </c>
      <c r="E3555" s="1" t="b">
        <f>IFERROR(VLOOKUP(B3555,'PUBLICADOS EN MELI'!$D$2:$D$12092,1,FALSE)=B3555,"")</f>
        <v>1</v>
      </c>
      <c r="F3555" s="1">
        <f>IF(VLOOKUP(B3555,'LISTADO LINCE'!$A$2:$BF$4824,14,FALSE)&lt;=0,"",VLOOKUP(B3555,'LISTADO LINCE'!$A$2:$BF$4824,14,FALSE))</f>
        <v>82</v>
      </c>
    </row>
    <row r="3556" spans="1:6" hidden="1" x14ac:dyDescent="0.25">
      <c r="A3556" s="1">
        <v>8708643</v>
      </c>
      <c r="B3556" s="1">
        <f t="shared" si="56"/>
        <v>8708643</v>
      </c>
      <c r="C3556" s="1" t="str">
        <f>+'LISTADO LINCE'!C3555</f>
        <v>MOCHILA 8141-43 20.5L YW-48/3</v>
      </c>
      <c r="D3556" s="1" t="str">
        <f>IFERROR(VLOOKUP(B3556,'PUBLICADOS EN WEB'!$D$2:$D$4094,1,FALSE)=B3556,"")</f>
        <v/>
      </c>
      <c r="E3556" s="1" t="str">
        <f>IFERROR(VLOOKUP(B3556,'PUBLICADOS EN MELI'!$D$2:$D$12092,1,FALSE)=B3556,"")</f>
        <v/>
      </c>
      <c r="F3556" s="1">
        <f>IF(VLOOKUP(B3556,'LISTADO LINCE'!$A$2:$BF$4824,14,FALSE)&lt;=0,"",VLOOKUP(B3556,'LISTADO LINCE'!$A$2:$BF$4824,14,FALSE))</f>
        <v>5</v>
      </c>
    </row>
    <row r="3557" spans="1:6" x14ac:dyDescent="0.25">
      <c r="A3557" s="1">
        <v>8708644</v>
      </c>
      <c r="B3557" s="1">
        <f t="shared" si="56"/>
        <v>8708644</v>
      </c>
      <c r="C3557" s="1" t="str">
        <f>VLOOKUP(B3557,'LISTADO LINCE'!$A$1:$BF$4008,3,FALSE)</f>
        <v>CORREA TACTICA MILITAR 1 PUNTO 5643-1,8/</v>
      </c>
      <c r="D3557" s="1" t="str">
        <f>IFERROR(VLOOKUP(B3557,'PUBLICADOS EN WEB'!$D$2:$D$4094,1,FALSE)=B3557,"")</f>
        <v/>
      </c>
      <c r="E3557" s="1" t="b">
        <f>IFERROR(VLOOKUP(B3557,'PUBLICADOS EN MELI'!$D$2:$D$12092,1,FALSE)=B3557,"")</f>
        <v>1</v>
      </c>
      <c r="F3557" s="1">
        <f>IF(VLOOKUP(B3557,'LISTADO LINCE'!$A$2:$BF$4824,14,FALSE)&lt;=0,"",VLOOKUP(B3557,'LISTADO LINCE'!$A$2:$BF$4824,14,FALSE))</f>
        <v>10</v>
      </c>
    </row>
    <row r="3558" spans="1:6" x14ac:dyDescent="0.25">
      <c r="A3558" s="1">
        <v>8708657</v>
      </c>
      <c r="B3558" s="1">
        <f t="shared" si="56"/>
        <v>8708657</v>
      </c>
      <c r="C3558" s="1" t="str">
        <f>VLOOKUP(B3558,'LISTADO LINCE'!$A$1:$BF$4008,3,FALSE)</f>
        <v>MOCHILA CIERRE CORDON 8057 33L YW-6,5/,</v>
      </c>
      <c r="D3558" s="1" t="str">
        <f>IFERROR(VLOOKUP(B3558,'PUBLICADOS EN WEB'!$D$2:$D$4094,1,FALSE)=B3558,"")</f>
        <v/>
      </c>
      <c r="E3558" s="1" t="b">
        <f>IFERROR(VLOOKUP(B3558,'PUBLICADOS EN MELI'!$D$2:$D$12092,1,FALSE)=B3558,"")</f>
        <v>1</v>
      </c>
      <c r="F3558" s="1">
        <f>IF(VLOOKUP(B3558,'LISTADO LINCE'!$A$2:$BF$4824,14,FALSE)&lt;=0,"",VLOOKUP(B3558,'LISTADO LINCE'!$A$2:$BF$4824,14,FALSE))</f>
        <v>73</v>
      </c>
    </row>
    <row r="3559" spans="1:6" x14ac:dyDescent="0.25">
      <c r="A3559" s="1">
        <v>8708815</v>
      </c>
      <c r="B3559" s="1">
        <f t="shared" si="56"/>
        <v>8708815</v>
      </c>
      <c r="C3559" s="1" t="str">
        <f>VLOOKUP(B3559,'LISTADO LINCE'!$A$1:$BF$4008,3,FALSE)</f>
        <v>POUCH TACTICO C/PORTA CEL MOLLE 8150-18/</v>
      </c>
      <c r="D3559" s="1" t="b">
        <f>IFERROR(VLOOKUP(B3559,'PUBLICADOS EN WEB'!$D$2:$D$4094,1,FALSE)=B3559,"")</f>
        <v>1</v>
      </c>
      <c r="E3559" s="1" t="b">
        <f>IFERROR(VLOOKUP(B3559,'PUBLICADOS EN MELI'!$D$2:$D$12092,1,FALSE)=B3559,"")</f>
        <v>1</v>
      </c>
      <c r="F3559" s="1">
        <f>IF(VLOOKUP(B3559,'LISTADO LINCE'!$A$2:$BF$4824,14,FALSE)&lt;=0,"",VLOOKUP(B3559,'LISTADO LINCE'!$A$2:$BF$4824,14,FALSE))</f>
        <v>31</v>
      </c>
    </row>
    <row r="3560" spans="1:6" hidden="1" x14ac:dyDescent="0.25">
      <c r="A3560" s="1">
        <v>8708888</v>
      </c>
      <c r="B3560" s="1">
        <f t="shared" si="56"/>
        <v>8708888</v>
      </c>
      <c r="C3560" s="1" t="str">
        <f>+'LISTADO LINCE'!C3559</f>
        <v>CHALECO FUNDA MAGAL GRANDE MOLLE RRD/ET</v>
      </c>
      <c r="D3560" s="1" t="str">
        <f>IFERROR(VLOOKUP(B3560,'PUBLICADOS EN WEB'!$D$2:$D$4094,1,FALSE)=B3560,"")</f>
        <v/>
      </c>
      <c r="E3560" s="1" t="str">
        <f>IFERROR(VLOOKUP(B3560,'PUBLICADOS EN MELI'!$D$2:$D$12092,1,FALSE)=B3560,"")</f>
        <v/>
      </c>
      <c r="F3560" s="1">
        <f>IF(VLOOKUP(B3560,'LISTADO LINCE'!$A$2:$BF$4824,14,FALSE)&lt;=0,"",VLOOKUP(B3560,'LISTADO LINCE'!$A$2:$BF$4824,14,FALSE))</f>
        <v>1</v>
      </c>
    </row>
    <row r="3561" spans="1:6" x14ac:dyDescent="0.25">
      <c r="A3561" s="1">
        <v>8708899</v>
      </c>
      <c r="B3561" s="1">
        <f t="shared" si="56"/>
        <v>8708899</v>
      </c>
      <c r="C3561" s="1" t="str">
        <f>VLOOKUP(B3561,'LISTADO LINCE'!$A$1:$BF$4008,3,FALSE)</f>
        <v>MOCHILA MZ-RJ-A99 25 L FRONT</v>
      </c>
      <c r="D3561" s="1" t="str">
        <f>IFERROR(VLOOKUP(B3561,'PUBLICADOS EN WEB'!$D$2:$D$4094,1,FALSE)=B3561,"")</f>
        <v/>
      </c>
      <c r="E3561" s="1" t="b">
        <f>IFERROR(VLOOKUP(B3561,'PUBLICADOS EN MELI'!$D$2:$D$12092,1,FALSE)=B3561,"")</f>
        <v>1</v>
      </c>
      <c r="F3561" s="1" t="str">
        <f>IF(VLOOKUP(B3561,'LISTADO LINCE'!$A$2:$BF$4824,14,FALSE)&lt;=0,"",VLOOKUP(B3561,'LISTADO LINCE'!$A$2:$BF$4824,14,FALSE))</f>
        <v/>
      </c>
    </row>
    <row r="3562" spans="1:6" hidden="1" x14ac:dyDescent="0.25">
      <c r="A3562" s="1">
        <v>8708900</v>
      </c>
      <c r="B3562" s="1">
        <f t="shared" si="56"/>
        <v>8708900</v>
      </c>
      <c r="C3562" s="1" t="str">
        <f>+'LISTADO LINCE'!C3561</f>
        <v>MORRAL MUSLERA RER</v>
      </c>
      <c r="D3562" s="1" t="str">
        <f>IFERROR(VLOOKUP(B3562,'PUBLICADOS EN WEB'!$D$2:$D$4094,1,FALSE)=B3562,"")</f>
        <v/>
      </c>
      <c r="E3562" s="1" t="str">
        <f>IFERROR(VLOOKUP(B3562,'PUBLICADOS EN MELI'!$D$2:$D$12092,1,FALSE)=B3562,"")</f>
        <v/>
      </c>
      <c r="F3562" s="1" t="str">
        <f>IF(VLOOKUP(B3562,'LISTADO LINCE'!$A$2:$BF$4824,14,FALSE)&lt;=0,"",VLOOKUP(B3562,'LISTADO LINCE'!$A$2:$BF$4824,14,FALSE))</f>
        <v/>
      </c>
    </row>
    <row r="3563" spans="1:6" hidden="1" x14ac:dyDescent="0.25">
      <c r="A3563" s="1">
        <v>8708901</v>
      </c>
      <c r="B3563" s="1">
        <f t="shared" si="56"/>
        <v>8708901</v>
      </c>
      <c r="C3563" s="1" t="str">
        <f>+'LISTADO LINCE'!C3562</f>
        <v>MORRAL MOR - 01 RER</v>
      </c>
      <c r="D3563" s="1" t="str">
        <f>IFERROR(VLOOKUP(B3563,'PUBLICADOS EN WEB'!$D$2:$D$4094,1,FALSE)=B3563,"")</f>
        <v/>
      </c>
      <c r="E3563" s="1" t="str">
        <f>IFERROR(VLOOKUP(B3563,'PUBLICADOS EN MELI'!$D$2:$D$12092,1,FALSE)=B3563,"")</f>
        <v/>
      </c>
      <c r="F3563" s="1" t="str">
        <f>IF(VLOOKUP(B3563,'LISTADO LINCE'!$A$2:$BF$4824,14,FALSE)&lt;=0,"",VLOOKUP(B3563,'LISTADO LINCE'!$A$2:$BF$4824,14,FALSE))</f>
        <v/>
      </c>
    </row>
    <row r="3564" spans="1:6" hidden="1" x14ac:dyDescent="0.25">
      <c r="A3564" s="1">
        <v>8708990</v>
      </c>
      <c r="B3564" s="1">
        <f t="shared" si="56"/>
        <v>8708990</v>
      </c>
      <c r="C3564" s="1" t="str">
        <f>+'LISTADO LINCE'!C3563</f>
        <v>CHALECO FUNDA MOLLE</v>
      </c>
      <c r="D3564" s="1" t="str">
        <f>IFERROR(VLOOKUP(B3564,'PUBLICADOS EN WEB'!$D$2:$D$4094,1,FALSE)=B3564,"")</f>
        <v/>
      </c>
      <c r="E3564" s="1" t="str">
        <f>IFERROR(VLOOKUP(B3564,'PUBLICADOS EN MELI'!$D$2:$D$12092,1,FALSE)=B3564,"")</f>
        <v/>
      </c>
      <c r="F3564" s="1" t="str">
        <f>IF(VLOOKUP(B3564,'LISTADO LINCE'!$A$2:$BF$4824,14,FALSE)&lt;=0,"",VLOOKUP(B3564,'LISTADO LINCE'!$A$2:$BF$4824,14,FALSE))</f>
        <v/>
      </c>
    </row>
    <row r="3565" spans="1:6" x14ac:dyDescent="0.25">
      <c r="A3565" s="1">
        <v>8708999</v>
      </c>
      <c r="B3565" s="1">
        <f t="shared" si="56"/>
        <v>8708999</v>
      </c>
      <c r="C3565" s="1" t="str">
        <f>VLOOKUP(B3565,'LISTADO LINCE'!$A$1:$BF$4008,3,FALSE)</f>
        <v>CHALECO FUNDA MAGAL CHICO MOLLE RRD/ET B</v>
      </c>
      <c r="D3565" s="1" t="b">
        <f>IFERROR(VLOOKUP(B3565,'PUBLICADOS EN WEB'!$D$2:$D$4094,1,FALSE)=B3565,"")</f>
        <v>1</v>
      </c>
      <c r="E3565" s="1" t="b">
        <f>IFERROR(VLOOKUP(B3565,'PUBLICADOS EN MELI'!$D$2:$D$12092,1,FALSE)=B3565,"")</f>
        <v>1</v>
      </c>
      <c r="F3565" s="1">
        <f>IF(VLOOKUP(B3565,'LISTADO LINCE'!$A$2:$BF$4824,14,FALSE)&lt;=0,"",VLOOKUP(B3565,'LISTADO LINCE'!$A$2:$BF$4824,14,FALSE))</f>
        <v>16</v>
      </c>
    </row>
    <row r="3566" spans="1:6" hidden="1" x14ac:dyDescent="0.25">
      <c r="A3566" s="1">
        <v>8709698</v>
      </c>
      <c r="B3566" s="1">
        <f t="shared" si="56"/>
        <v>8709698</v>
      </c>
      <c r="C3566" s="1" t="str">
        <f>+'LISTADO LINCE'!C3565</f>
        <v>BANDOLERA DE CUERO LABRADA 1042 TB</v>
      </c>
      <c r="D3566" s="1" t="str">
        <f>IFERROR(VLOOKUP(B3566,'PUBLICADOS EN WEB'!$D$2:$D$4094,1,FALSE)=B3566,"")</f>
        <v/>
      </c>
      <c r="E3566" s="1" t="str">
        <f>IFERROR(VLOOKUP(B3566,'PUBLICADOS EN MELI'!$D$2:$D$12092,1,FALSE)=B3566,"")</f>
        <v/>
      </c>
      <c r="F3566" s="1" t="str">
        <f>IF(VLOOKUP(B3566,'LISTADO LINCE'!$A$2:$BF$4824,14,FALSE)&lt;=0,"",VLOOKUP(B3566,'LISTADO LINCE'!$A$2:$BF$4824,14,FALSE))</f>
        <v/>
      </c>
    </row>
    <row r="3567" spans="1:6" hidden="1" x14ac:dyDescent="0.25">
      <c r="A3567" s="1">
        <v>8709699</v>
      </c>
      <c r="B3567" s="1">
        <f t="shared" si="56"/>
        <v>8709699</v>
      </c>
      <c r="C3567" s="1" t="str">
        <f>+'LISTADO LINCE'!C3566</f>
        <v>BANDOLERA DE CUERO BLANCA</v>
      </c>
      <c r="D3567" s="1" t="str">
        <f>IFERROR(VLOOKUP(B3567,'PUBLICADOS EN WEB'!$D$2:$D$4094,1,FALSE)=B3567,"")</f>
        <v/>
      </c>
      <c r="E3567" s="1" t="str">
        <f>IFERROR(VLOOKUP(B3567,'PUBLICADOS EN MELI'!$D$2:$D$12092,1,FALSE)=B3567,"")</f>
        <v/>
      </c>
      <c r="F3567" s="1" t="str">
        <f>IF(VLOOKUP(B3567,'LISTADO LINCE'!$A$2:$BF$4824,14,FALSE)&lt;=0,"",VLOOKUP(B3567,'LISTADO LINCE'!$A$2:$BF$4824,14,FALSE))</f>
        <v/>
      </c>
    </row>
    <row r="3568" spans="1:6" hidden="1" x14ac:dyDescent="0.25">
      <c r="A3568" s="1">
        <v>8711047</v>
      </c>
      <c r="B3568" s="1">
        <f t="shared" si="56"/>
        <v>8711047</v>
      </c>
      <c r="C3568" s="1" t="str">
        <f>+'LISTADO LINCE'!C3567</f>
        <v>SOBAQ CUERO VERT HORIZONTAL SPLE 1047 TB</v>
      </c>
      <c r="D3568" s="1" t="str">
        <f>IFERROR(VLOOKUP(B3568,'PUBLICADOS EN WEB'!$D$2:$D$4094,1,FALSE)=B3568,"")</f>
        <v/>
      </c>
      <c r="E3568" s="1" t="str">
        <f>IFERROR(VLOOKUP(B3568,'PUBLICADOS EN MELI'!$D$2:$D$12092,1,FALSE)=B3568,"")</f>
        <v/>
      </c>
      <c r="F3568" s="1" t="str">
        <f>IF(VLOOKUP(B3568,'LISTADO LINCE'!$A$2:$BF$4824,14,FALSE)&lt;=0,"",VLOOKUP(B3568,'LISTADO LINCE'!$A$2:$BF$4824,14,FALSE))</f>
        <v/>
      </c>
    </row>
    <row r="3569" spans="1:6" hidden="1" x14ac:dyDescent="0.25">
      <c r="A3569" s="1">
        <v>8711048</v>
      </c>
      <c r="B3569" s="1">
        <f t="shared" si="56"/>
        <v>8711048</v>
      </c>
      <c r="C3569" s="1" t="str">
        <f>+'LISTADO LINCE'!C3568</f>
        <v>SOBAQ CUERO C PORTACARG SIMPLE 1048 T TB</v>
      </c>
      <c r="D3569" s="1" t="str">
        <f>IFERROR(VLOOKUP(B3569,'PUBLICADOS EN WEB'!$D$2:$D$4094,1,FALSE)=B3569,"")</f>
        <v/>
      </c>
      <c r="E3569" s="1" t="str">
        <f>IFERROR(VLOOKUP(B3569,'PUBLICADOS EN MELI'!$D$2:$D$12092,1,FALSE)=B3569,"")</f>
        <v/>
      </c>
      <c r="F3569" s="1" t="str">
        <f>IF(VLOOKUP(B3569,'LISTADO LINCE'!$A$2:$BF$4824,14,FALSE)&lt;=0,"",VLOOKUP(B3569,'LISTADO LINCE'!$A$2:$BF$4824,14,FALSE))</f>
        <v/>
      </c>
    </row>
    <row r="3570" spans="1:6" hidden="1" x14ac:dyDescent="0.25">
      <c r="A3570" s="1">
        <v>8711049</v>
      </c>
      <c r="B3570" s="1">
        <f t="shared" si="56"/>
        <v>8711049</v>
      </c>
      <c r="C3570" s="1" t="str">
        <f>+'LISTADO LINCE'!C3569</f>
        <v>SOBAQ CUERO CPORTACARG DOBLE T1049 ST TB</v>
      </c>
      <c r="D3570" s="1" t="str">
        <f>IFERROR(VLOOKUP(B3570,'PUBLICADOS EN WEB'!$D$2:$D$4094,1,FALSE)=B3570,"")</f>
        <v/>
      </c>
      <c r="E3570" s="1" t="str">
        <f>IFERROR(VLOOKUP(B3570,'PUBLICADOS EN MELI'!$D$2:$D$12092,1,FALSE)=B3570,"")</f>
        <v/>
      </c>
      <c r="F3570" s="1" t="str">
        <f>IF(VLOOKUP(B3570,'LISTADO LINCE'!$A$2:$BF$4824,14,FALSE)&lt;=0,"",VLOOKUP(B3570,'LISTADO LINCE'!$A$2:$BF$4824,14,FALSE))</f>
        <v/>
      </c>
    </row>
    <row r="3571" spans="1:6" hidden="1" x14ac:dyDescent="0.25">
      <c r="A3571" s="1">
        <v>8711105</v>
      </c>
      <c r="B3571" s="1">
        <f t="shared" si="56"/>
        <v>8711105</v>
      </c>
      <c r="C3571" s="1" t="str">
        <f>+'LISTADO LINCE'!C3570</f>
        <v>SOBAQ. POLIA S/PORTACARG MAZ</v>
      </c>
      <c r="D3571" s="1" t="str">
        <f>IFERROR(VLOOKUP(B3571,'PUBLICADOS EN WEB'!$D$2:$D$4094,1,FALSE)=B3571,"")</f>
        <v/>
      </c>
      <c r="E3571" s="1" t="str">
        <f>IFERROR(VLOOKUP(B3571,'PUBLICADOS EN MELI'!$D$2:$D$12092,1,FALSE)=B3571,"")</f>
        <v/>
      </c>
      <c r="F3571" s="1" t="str">
        <f>IF(VLOOKUP(B3571,'LISTADO LINCE'!$A$2:$BF$4824,14,FALSE)&lt;=0,"",VLOOKUP(B3571,'LISTADO LINCE'!$A$2:$BF$4824,14,FALSE))</f>
        <v/>
      </c>
    </row>
    <row r="3572" spans="1:6" hidden="1" x14ac:dyDescent="0.25">
      <c r="A3572" s="1">
        <v>8711700</v>
      </c>
      <c r="B3572" s="1">
        <f t="shared" si="56"/>
        <v>8711700</v>
      </c>
      <c r="C3572" s="1" t="str">
        <f>+'LISTADO LINCE'!C3571</f>
        <v>SOBAQ. UNIVERSAL SIMPLE T700 TB</v>
      </c>
      <c r="D3572" s="1" t="str">
        <f>IFERROR(VLOOKUP(B3572,'PUBLICADOS EN WEB'!$D$2:$D$4094,1,FALSE)=B3572,"")</f>
        <v/>
      </c>
      <c r="E3572" s="1" t="str">
        <f>IFERROR(VLOOKUP(B3572,'PUBLICADOS EN MELI'!$D$2:$D$12092,1,FALSE)=B3572,"")</f>
        <v/>
      </c>
      <c r="F3572" s="1">
        <f>IF(VLOOKUP(B3572,'LISTADO LINCE'!$A$2:$BF$4824,14,FALSE)&lt;=0,"",VLOOKUP(B3572,'LISTADO LINCE'!$A$2:$BF$4824,14,FALSE))</f>
        <v>1</v>
      </c>
    </row>
    <row r="3573" spans="1:6" x14ac:dyDescent="0.25">
      <c r="A3573" s="1">
        <v>8711701</v>
      </c>
      <c r="B3573" s="1">
        <f t="shared" si="56"/>
        <v>8711701</v>
      </c>
      <c r="C3573" s="1" t="str">
        <f>VLOOKUP(B3573,'LISTADO LINCE'!$A$1:$BF$4008,3,FALSE)</f>
        <v>SOBAQ. POLIA C/PORTACAR. SIMPLE T701 TB</v>
      </c>
      <c r="D3573" s="1" t="b">
        <f>IFERROR(VLOOKUP(B3573,'PUBLICADOS EN WEB'!$D$2:$D$4094,1,FALSE)=B3573,"")</f>
        <v>1</v>
      </c>
      <c r="E3573" s="1" t="b">
        <f>IFERROR(VLOOKUP(B3573,'PUBLICADOS EN MELI'!$D$2:$D$12092,1,FALSE)=B3573,"")</f>
        <v>1</v>
      </c>
      <c r="F3573" s="1">
        <f>IF(VLOOKUP(B3573,'LISTADO LINCE'!$A$2:$BF$4824,14,FALSE)&lt;=0,"",VLOOKUP(B3573,'LISTADO LINCE'!$A$2:$BF$4824,14,FALSE))</f>
        <v>3</v>
      </c>
    </row>
    <row r="3574" spans="1:6" hidden="1" x14ac:dyDescent="0.25">
      <c r="A3574" s="1">
        <v>8711702</v>
      </c>
      <c r="B3574" s="1">
        <f t="shared" si="56"/>
        <v>8711702</v>
      </c>
      <c r="C3574" s="1" t="str">
        <f>+'LISTADO LINCE'!C3573</f>
        <v>SOBAQ POLIA C/PORTACARG DOBLE T702 TB</v>
      </c>
      <c r="D3574" s="1" t="str">
        <f>IFERROR(VLOOKUP(B3574,'PUBLICADOS EN WEB'!$D$2:$D$4094,1,FALSE)=B3574,"")</f>
        <v/>
      </c>
      <c r="E3574" s="1" t="str">
        <f>IFERROR(VLOOKUP(B3574,'PUBLICADOS EN MELI'!$D$2:$D$12092,1,FALSE)=B3574,"")</f>
        <v/>
      </c>
      <c r="F3574" s="1">
        <f>IF(VLOOKUP(B3574,'LISTADO LINCE'!$A$2:$BF$4824,14,FALSE)&lt;=0,"",VLOOKUP(B3574,'LISTADO LINCE'!$A$2:$BF$4824,14,FALSE))</f>
        <v>2</v>
      </c>
    </row>
    <row r="3575" spans="1:6" hidden="1" x14ac:dyDescent="0.25">
      <c r="A3575" s="1">
        <v>8711704</v>
      </c>
      <c r="B3575" s="1">
        <f t="shared" si="56"/>
        <v>8711704</v>
      </c>
      <c r="C3575" s="1" t="str">
        <f>+'LISTADO LINCE'!C3574</f>
        <v>SOBAQ. TERMO C/PORTACARG SIMPLE MAZ RER</v>
      </c>
      <c r="D3575" s="1" t="str">
        <f>IFERROR(VLOOKUP(B3575,'PUBLICADOS EN WEB'!$D$2:$D$4094,1,FALSE)=B3575,"")</f>
        <v/>
      </c>
      <c r="E3575" s="1" t="str">
        <f>IFERROR(VLOOKUP(B3575,'PUBLICADOS EN MELI'!$D$2:$D$12092,1,FALSE)=B3575,"")</f>
        <v/>
      </c>
      <c r="F3575" s="1" t="str">
        <f>IF(VLOOKUP(B3575,'LISTADO LINCE'!$A$2:$BF$4824,14,FALSE)&lt;=0,"",VLOOKUP(B3575,'LISTADO LINCE'!$A$2:$BF$4824,14,FALSE))</f>
        <v/>
      </c>
    </row>
    <row r="3576" spans="1:6" hidden="1" x14ac:dyDescent="0.25">
      <c r="A3576" s="1">
        <v>8711706</v>
      </c>
      <c r="B3576" s="1">
        <f t="shared" si="56"/>
        <v>8711706</v>
      </c>
      <c r="C3576" s="1" t="str">
        <f>+'LISTADO LINCE'!C3575</f>
        <v>SOBAQ. MIAMI UNIVERSAL T706 RER</v>
      </c>
      <c r="D3576" s="1" t="str">
        <f>IFERROR(VLOOKUP(B3576,'PUBLICADOS EN WEB'!$D$2:$D$4094,1,FALSE)=B3576,"")</f>
        <v/>
      </c>
      <c r="E3576" s="1" t="str">
        <f>IFERROR(VLOOKUP(B3576,'PUBLICADOS EN MELI'!$D$2:$D$12092,1,FALSE)=B3576,"")</f>
        <v/>
      </c>
      <c r="F3576" s="1" t="str">
        <f>IF(VLOOKUP(B3576,'LISTADO LINCE'!$A$2:$BF$4824,14,FALSE)&lt;=0,"",VLOOKUP(B3576,'LISTADO LINCE'!$A$2:$BF$4824,14,FALSE))</f>
        <v/>
      </c>
    </row>
    <row r="3577" spans="1:6" hidden="1" x14ac:dyDescent="0.25">
      <c r="A3577" s="1">
        <v>8711707</v>
      </c>
      <c r="B3577" s="1">
        <f t="shared" si="56"/>
        <v>8711707</v>
      </c>
      <c r="C3577" s="1" t="str">
        <f>+'LISTADO LINCE'!C3576</f>
        <v>SOBAQ. MIAMI CON PORTA T707 RER</v>
      </c>
      <c r="D3577" s="1" t="str">
        <f>IFERROR(VLOOKUP(B3577,'PUBLICADOS EN WEB'!$D$2:$D$4094,1,FALSE)=B3577,"")</f>
        <v/>
      </c>
      <c r="E3577" s="1" t="str">
        <f>IFERROR(VLOOKUP(B3577,'PUBLICADOS EN MELI'!$D$2:$D$12092,1,FALSE)=B3577,"")</f>
        <v/>
      </c>
      <c r="F3577" s="1" t="str">
        <f>IF(VLOOKUP(B3577,'LISTADO LINCE'!$A$2:$BF$4824,14,FALSE)&lt;=0,"",VLOOKUP(B3577,'LISTADO LINCE'!$A$2:$BF$4824,14,FALSE))</f>
        <v/>
      </c>
    </row>
    <row r="3578" spans="1:6" hidden="1" x14ac:dyDescent="0.25">
      <c r="A3578" s="1">
        <v>8715004</v>
      </c>
      <c r="B3578" s="1">
        <f t="shared" si="56"/>
        <v>8715004</v>
      </c>
      <c r="C3578" s="1" t="str">
        <f>+'LISTADO LINCE'!C3577</f>
        <v>GUANTE PRIME RER</v>
      </c>
      <c r="D3578" s="1" t="str">
        <f>IFERROR(VLOOKUP(B3578,'PUBLICADOS EN WEB'!$D$2:$D$4094,1,FALSE)=B3578,"")</f>
        <v/>
      </c>
      <c r="E3578" s="1" t="str">
        <f>IFERROR(VLOOKUP(B3578,'PUBLICADOS EN MELI'!$D$2:$D$12092,1,FALSE)=B3578,"")</f>
        <v/>
      </c>
      <c r="F3578" s="1" t="str">
        <f>IF(VLOOKUP(B3578,'LISTADO LINCE'!$A$2:$BF$4824,14,FALSE)&lt;=0,"",VLOOKUP(B3578,'LISTADO LINCE'!$A$2:$BF$4824,14,FALSE))</f>
        <v/>
      </c>
    </row>
    <row r="3579" spans="1:6" hidden="1" x14ac:dyDescent="0.25">
      <c r="A3579" s="1">
        <v>8715803</v>
      </c>
      <c r="B3579" s="1">
        <f t="shared" si="56"/>
        <v>8715803</v>
      </c>
      <c r="C3579" s="1" t="str">
        <f>+'LISTADO LINCE'!C3578</f>
        <v>PORTA TAHALI POLIA VERDE GN RER</v>
      </c>
      <c r="D3579" s="1" t="str">
        <f>IFERROR(VLOOKUP(B3579,'PUBLICADOS EN WEB'!$D$2:$D$4094,1,FALSE)=B3579,"")</f>
        <v/>
      </c>
      <c r="E3579" s="1" t="str">
        <f>IFERROR(VLOOKUP(B3579,'PUBLICADOS EN MELI'!$D$2:$D$12092,1,FALSE)=B3579,"")</f>
        <v/>
      </c>
      <c r="F3579" s="1">
        <f>IF(VLOOKUP(B3579,'LISTADO LINCE'!$A$2:$BF$4824,14,FALSE)&lt;=0,"",VLOOKUP(B3579,'LISTADO LINCE'!$A$2:$BF$4824,14,FALSE))</f>
        <v>13</v>
      </c>
    </row>
    <row r="3580" spans="1:6" x14ac:dyDescent="0.25">
      <c r="A3580" s="1">
        <v>8717033</v>
      </c>
      <c r="B3580" s="1">
        <f t="shared" si="56"/>
        <v>8717033</v>
      </c>
      <c r="C3580" s="1" t="str">
        <f>VLOOKUP(B3580,'LISTADO LINCE'!$A$1:$BF$4008,3,FALSE)</f>
        <v>GUANTES NEOPRENE S/DEDO T S/XXL RER</v>
      </c>
      <c r="D3580" s="1" t="b">
        <f>IFERROR(VLOOKUP(B3580,'PUBLICADOS EN WEB'!$D$2:$D$4094,1,FALSE)=B3580,"")</f>
        <v>1</v>
      </c>
      <c r="E3580" s="1" t="b">
        <f>IFERROR(VLOOKUP(B3580,'PUBLICADOS EN MELI'!$D$2:$D$12092,1,FALSE)=B3580,"")</f>
        <v>1</v>
      </c>
      <c r="F3580" s="1">
        <f>IF(VLOOKUP(B3580,'LISTADO LINCE'!$A$2:$BF$4824,14,FALSE)&lt;=0,"",VLOOKUP(B3580,'LISTADO LINCE'!$A$2:$BF$4824,14,FALSE))</f>
        <v>230</v>
      </c>
    </row>
    <row r="3581" spans="1:6" hidden="1" x14ac:dyDescent="0.25">
      <c r="A3581" s="1">
        <v>8800000</v>
      </c>
      <c r="B3581" s="1">
        <f t="shared" si="56"/>
        <v>8800000</v>
      </c>
      <c r="C3581" s="1" t="str">
        <f>+'LISTADO LINCE'!C3580</f>
        <v>CAMUFLAJE MANTA 1MX1M HOJAS VERDES RER</v>
      </c>
      <c r="D3581" s="1" t="str">
        <f>IFERROR(VLOOKUP(B3581,'PUBLICADOS EN WEB'!$D$2:$D$4094,1,FALSE)=B3581,"")</f>
        <v/>
      </c>
      <c r="E3581" s="1" t="str">
        <f>IFERROR(VLOOKUP(B3581,'PUBLICADOS EN MELI'!$D$2:$D$12092,1,FALSE)=B3581,"")</f>
        <v/>
      </c>
      <c r="F3581" s="1" t="str">
        <f>IF(VLOOKUP(B3581,'LISTADO LINCE'!$A$2:$BF$4824,14,FALSE)&lt;=0,"",VLOOKUP(B3581,'LISTADO LINCE'!$A$2:$BF$4824,14,FALSE))</f>
        <v/>
      </c>
    </row>
    <row r="3582" spans="1:6" hidden="1" x14ac:dyDescent="0.25">
      <c r="A3582" s="1">
        <v>8800001</v>
      </c>
      <c r="B3582" s="1">
        <f t="shared" si="56"/>
        <v>8800001</v>
      </c>
      <c r="C3582" s="1" t="str">
        <f>+'LISTADO LINCE'!C3581</f>
        <v>CAMUFLAJE GHILLE COMPLETO PELO VERDE RER</v>
      </c>
      <c r="D3582" s="1" t="str">
        <f>IFERROR(VLOOKUP(B3582,'PUBLICADOS EN WEB'!$D$2:$D$4094,1,FALSE)=B3582,"")</f>
        <v/>
      </c>
      <c r="E3582" s="1" t="str">
        <f>IFERROR(VLOOKUP(B3582,'PUBLICADOS EN MELI'!$D$2:$D$12092,1,FALSE)=B3582,"")</f>
        <v/>
      </c>
      <c r="F3582" s="1" t="str">
        <f>IF(VLOOKUP(B3582,'LISTADO LINCE'!$A$2:$BF$4824,14,FALSE)&lt;=0,"",VLOOKUP(B3582,'LISTADO LINCE'!$A$2:$BF$4824,14,FALSE))</f>
        <v/>
      </c>
    </row>
    <row r="3583" spans="1:6" hidden="1" x14ac:dyDescent="0.25">
      <c r="A3583" s="1">
        <v>8800002</v>
      </c>
      <c r="B3583" s="1">
        <f t="shared" si="56"/>
        <v>8800002</v>
      </c>
      <c r="C3583" s="1" t="str">
        <f>+'LISTADO LINCE'!C3582</f>
        <v>CAMUFLAJE GHILLE HOJAS VERDE RER</v>
      </c>
      <c r="D3583" s="1" t="str">
        <f>IFERROR(VLOOKUP(B3583,'PUBLICADOS EN WEB'!$D$2:$D$4094,1,FALSE)=B3583,"")</f>
        <v/>
      </c>
      <c r="E3583" s="1" t="str">
        <f>IFERROR(VLOOKUP(B3583,'PUBLICADOS EN MELI'!$D$2:$D$12092,1,FALSE)=B3583,"")</f>
        <v/>
      </c>
      <c r="F3583" s="1" t="str">
        <f>IF(VLOOKUP(B3583,'LISTADO LINCE'!$A$2:$BF$4824,14,FALSE)&lt;=0,"",VLOOKUP(B3583,'LISTADO LINCE'!$A$2:$BF$4824,14,FALSE))</f>
        <v/>
      </c>
    </row>
    <row r="3584" spans="1:6" hidden="1" x14ac:dyDescent="0.25">
      <c r="A3584" s="1">
        <v>8800003</v>
      </c>
      <c r="B3584" s="1">
        <f t="shared" si="56"/>
        <v>8800003</v>
      </c>
      <c r="C3584" s="1" t="str">
        <f>+'LISTADO LINCE'!C3583</f>
        <v>CAMUFLAJE GHILLE 2 PIEZAS ARENA HOJA RER</v>
      </c>
      <c r="D3584" s="1" t="str">
        <f>IFERROR(VLOOKUP(B3584,'PUBLICADOS EN WEB'!$D$2:$D$4094,1,FALSE)=B3584,"")</f>
        <v/>
      </c>
      <c r="E3584" s="1" t="str">
        <f>IFERROR(VLOOKUP(B3584,'PUBLICADOS EN MELI'!$D$2:$D$12092,1,FALSE)=B3584,"")</f>
        <v/>
      </c>
      <c r="F3584" s="1" t="str">
        <f>IF(VLOOKUP(B3584,'LISTADO LINCE'!$A$2:$BF$4824,14,FALSE)&lt;=0,"",VLOOKUP(B3584,'LISTADO LINCE'!$A$2:$BF$4824,14,FALSE))</f>
        <v/>
      </c>
    </row>
    <row r="3585" spans="1:6" hidden="1" x14ac:dyDescent="0.25">
      <c r="A3585" s="1">
        <v>8815007</v>
      </c>
      <c r="B3585" s="1">
        <f t="shared" si="56"/>
        <v>8815007</v>
      </c>
      <c r="C3585" s="1" t="str">
        <f>+'LISTADO LINCE'!C3584</f>
        <v>CAMPING</v>
      </c>
      <c r="D3585" s="1" t="str">
        <f>IFERROR(VLOOKUP(B3585,'PUBLICADOS EN WEB'!$D$2:$D$4094,1,FALSE)=B3585,"")</f>
        <v/>
      </c>
      <c r="E3585" s="1" t="str">
        <f>IFERROR(VLOOKUP(B3585,'PUBLICADOS EN MELI'!$D$2:$D$12092,1,FALSE)=B3585,"")</f>
        <v/>
      </c>
      <c r="F3585" s="1" t="str">
        <f>IF(VLOOKUP(B3585,'LISTADO LINCE'!$A$2:$BF$4824,14,FALSE)&lt;=0,"",VLOOKUP(B3585,'LISTADO LINCE'!$A$2:$BF$4824,14,FALSE))</f>
        <v/>
      </c>
    </row>
    <row r="3586" spans="1:6" x14ac:dyDescent="0.25">
      <c r="A3586" s="1">
        <v>8857005</v>
      </c>
      <c r="B3586" s="1">
        <f t="shared" si="56"/>
        <v>8857005</v>
      </c>
      <c r="C3586" s="1" t="str">
        <f>VLOOKUP(B3586,'LISTADO LINCE'!$A$1:$BF$4008,3,FALSE)</f>
        <v>BALDE/CABO/MOPAS GIRATORIA 360</v>
      </c>
      <c r="D3586" s="1" t="str">
        <f>IFERROR(VLOOKUP(B3586,'PUBLICADOS EN WEB'!$D$2:$D$4094,1,FALSE)=B3586,"")</f>
        <v/>
      </c>
      <c r="E3586" s="1" t="b">
        <f>IFERROR(VLOOKUP(B3586,'PUBLICADOS EN MELI'!$D$2:$D$12092,1,FALSE)=B3586,"")</f>
        <v>1</v>
      </c>
      <c r="F3586" s="1" t="str">
        <f>IF(VLOOKUP(B3586,'LISTADO LINCE'!$A$2:$BF$4824,14,FALSE)&lt;=0,"",VLOOKUP(B3586,'LISTADO LINCE'!$A$2:$BF$4824,14,FALSE))</f>
        <v/>
      </c>
    </row>
    <row r="3587" spans="1:6" hidden="1" x14ac:dyDescent="0.25">
      <c r="A3587" s="1">
        <v>8858005</v>
      </c>
      <c r="B3587" s="1">
        <f t="shared" si="56"/>
        <v>8858005</v>
      </c>
      <c r="C3587" s="1" t="str">
        <f>+'LISTADO LINCE'!C3586</f>
        <v>CAMPING</v>
      </c>
      <c r="D3587" s="1" t="str">
        <f>IFERROR(VLOOKUP(B3587,'PUBLICADOS EN WEB'!$D$2:$D$4094,1,FALSE)=B3587,"")</f>
        <v/>
      </c>
      <c r="E3587" s="1" t="str">
        <f>IFERROR(VLOOKUP(B3587,'PUBLICADOS EN MELI'!$D$2:$D$12092,1,FALSE)=B3587,"")</f>
        <v/>
      </c>
      <c r="F3587" s="1" t="str">
        <f>IF(VLOOKUP(B3587,'LISTADO LINCE'!$A$2:$BF$4824,14,FALSE)&lt;=0,"",VLOOKUP(B3587,'LISTADO LINCE'!$A$2:$BF$4824,14,FALSE))</f>
        <v/>
      </c>
    </row>
    <row r="3588" spans="1:6" hidden="1" x14ac:dyDescent="0.25">
      <c r="A3588" s="1">
        <v>8888001</v>
      </c>
      <c r="B3588" s="1">
        <f t="shared" si="56"/>
        <v>8888001</v>
      </c>
      <c r="C3588" s="1" t="str">
        <f>+'LISTADO LINCE'!C3587</f>
        <v>CARTEL ESTAMPADO COMANDO ESPALDA RER</v>
      </c>
      <c r="D3588" s="1" t="str">
        <f>IFERROR(VLOOKUP(B3588,'PUBLICADOS EN WEB'!$D$2:$D$4094,1,FALSE)=B3588,"")</f>
        <v/>
      </c>
      <c r="E3588" s="1" t="str">
        <f>IFERROR(VLOOKUP(B3588,'PUBLICADOS EN MELI'!$D$2:$D$12092,1,FALSE)=B3588,"")</f>
        <v/>
      </c>
      <c r="F3588" s="1" t="str">
        <f>IF(VLOOKUP(B3588,'LISTADO LINCE'!$A$2:$BF$4824,14,FALSE)&lt;=0,"",VLOOKUP(B3588,'LISTADO LINCE'!$A$2:$BF$4824,14,FALSE))</f>
        <v/>
      </c>
    </row>
    <row r="3589" spans="1:6" hidden="1" x14ac:dyDescent="0.25">
      <c r="A3589" s="1">
        <v>8888002</v>
      </c>
      <c r="B3589" s="1">
        <f t="shared" si="56"/>
        <v>8888002</v>
      </c>
      <c r="C3589" s="1" t="str">
        <f>+'LISTADO LINCE'!C3588</f>
        <v>CARTEL ESTAMPADO PUCARA ESPALDA RER</v>
      </c>
      <c r="D3589" s="1" t="str">
        <f>IFERROR(VLOOKUP(B3589,'PUBLICADOS EN WEB'!$D$2:$D$4094,1,FALSE)=B3589,"")</f>
        <v/>
      </c>
      <c r="E3589" s="1" t="str">
        <f>IFERROR(VLOOKUP(B3589,'PUBLICADOS EN MELI'!$D$2:$D$12092,1,FALSE)=B3589,"")</f>
        <v/>
      </c>
      <c r="F3589" s="1" t="str">
        <f>IF(VLOOKUP(B3589,'LISTADO LINCE'!$A$2:$BF$4824,14,FALSE)&lt;=0,"",VLOOKUP(B3589,'LISTADO LINCE'!$A$2:$BF$4824,14,FALSE))</f>
        <v/>
      </c>
    </row>
    <row r="3590" spans="1:6" hidden="1" x14ac:dyDescent="0.25">
      <c r="A3590" s="1">
        <v>8888003</v>
      </c>
      <c r="B3590" s="1">
        <f t="shared" si="56"/>
        <v>8888003</v>
      </c>
      <c r="C3590" s="1" t="str">
        <f>+'LISTADO LINCE'!C3589</f>
        <v>BORDADO EN PRENDA PECT ASOC COOP ARG RER</v>
      </c>
      <c r="D3590" s="1" t="str">
        <f>IFERROR(VLOOKUP(B3590,'PUBLICADOS EN WEB'!$D$2:$D$4094,1,FALSE)=B3590,"")</f>
        <v/>
      </c>
      <c r="E3590" s="1" t="str">
        <f>IFERROR(VLOOKUP(B3590,'PUBLICADOS EN MELI'!$D$2:$D$12092,1,FALSE)=B3590,"")</f>
        <v/>
      </c>
      <c r="F3590" s="1" t="str">
        <f>IF(VLOOKUP(B3590,'LISTADO LINCE'!$A$2:$BF$4824,14,FALSE)&lt;=0,"",VLOOKUP(B3590,'LISTADO LINCE'!$A$2:$BF$4824,14,FALSE))</f>
        <v/>
      </c>
    </row>
    <row r="3591" spans="1:6" hidden="1" x14ac:dyDescent="0.25">
      <c r="A3591" s="1">
        <v>8888004</v>
      </c>
      <c r="B3591" s="1">
        <f t="shared" si="56"/>
        <v>8888004</v>
      </c>
      <c r="C3591" s="1" t="str">
        <f>+'LISTADO LINCE'!C3590</f>
        <v>BORDADO PRENDA PECT MUNI RIVADAVIA RER</v>
      </c>
      <c r="D3591" s="1" t="str">
        <f>IFERROR(VLOOKUP(B3591,'PUBLICADOS EN WEB'!$D$2:$D$4094,1,FALSE)=B3591,"")</f>
        <v/>
      </c>
      <c r="E3591" s="1" t="str">
        <f>IFERROR(VLOOKUP(B3591,'PUBLICADOS EN MELI'!$D$2:$D$12092,1,FALSE)=B3591,"")</f>
        <v/>
      </c>
      <c r="F3591" s="1" t="str">
        <f>IF(VLOOKUP(B3591,'LISTADO LINCE'!$A$2:$BF$4824,14,FALSE)&lt;=0,"",VLOOKUP(B3591,'LISTADO LINCE'!$A$2:$BF$4824,14,FALSE))</f>
        <v/>
      </c>
    </row>
    <row r="3592" spans="1:6" hidden="1" x14ac:dyDescent="0.25">
      <c r="A3592" s="1">
        <v>8888005</v>
      </c>
      <c r="B3592" s="1">
        <f t="shared" si="56"/>
        <v>8888005</v>
      </c>
      <c r="C3592" s="1" t="str">
        <f>+'LISTADO LINCE'!C3591</f>
        <v>BORD CARTEL P CHALECO SECC ECONOMATO BI</v>
      </c>
      <c r="D3592" s="1" t="str">
        <f>IFERROR(VLOOKUP(B3592,'PUBLICADOS EN WEB'!$D$2:$D$4094,1,FALSE)=B3592,"")</f>
        <v/>
      </c>
      <c r="E3592" s="1" t="str">
        <f>IFERROR(VLOOKUP(B3592,'PUBLICADOS EN MELI'!$D$2:$D$12092,1,FALSE)=B3592,"")</f>
        <v/>
      </c>
      <c r="F3592" s="1" t="str">
        <f>IF(VLOOKUP(B3592,'LISTADO LINCE'!$A$2:$BF$4824,14,FALSE)&lt;=0,"",VLOOKUP(B3592,'LISTADO LINCE'!$A$2:$BF$4824,14,FALSE))</f>
        <v/>
      </c>
    </row>
    <row r="3593" spans="1:6" hidden="1" x14ac:dyDescent="0.25">
      <c r="A3593" s="1">
        <v>8888006</v>
      </c>
      <c r="B3593" s="1">
        <f t="shared" si="56"/>
        <v>8888006</v>
      </c>
      <c r="C3593" s="1" t="str">
        <f>+'LISTADO LINCE'!C3592</f>
        <v>BORD EN PRENDA DIV LOG SANTA FE RER</v>
      </c>
      <c r="D3593" s="1" t="str">
        <f>IFERROR(VLOOKUP(B3593,'PUBLICADOS EN WEB'!$D$2:$D$4094,1,FALSE)=B3593,"")</f>
        <v/>
      </c>
      <c r="E3593" s="1" t="str">
        <f>IFERROR(VLOOKUP(B3593,'PUBLICADOS EN MELI'!$D$2:$D$12092,1,FALSE)=B3593,"")</f>
        <v/>
      </c>
      <c r="F3593" s="1" t="str">
        <f>IF(VLOOKUP(B3593,'LISTADO LINCE'!$A$2:$BF$4824,14,FALSE)&lt;=0,"",VLOOKUP(B3593,'LISTADO LINCE'!$A$2:$BF$4824,14,FALSE))</f>
        <v/>
      </c>
    </row>
    <row r="3594" spans="1:6" hidden="1" x14ac:dyDescent="0.25">
      <c r="A3594" s="1">
        <v>8888007</v>
      </c>
      <c r="B3594" s="1">
        <f t="shared" si="56"/>
        <v>8888007</v>
      </c>
      <c r="C3594" s="1" t="str">
        <f>+'LISTADO LINCE'!C3593</f>
        <v>CARTEL ESTAMPADO GEVOP SEGURIDAD ESP RER</v>
      </c>
      <c r="D3594" s="1" t="str">
        <f>IFERROR(VLOOKUP(B3594,'PUBLICADOS EN WEB'!$D$2:$D$4094,1,FALSE)=B3594,"")</f>
        <v/>
      </c>
      <c r="E3594" s="1" t="str">
        <f>IFERROR(VLOOKUP(B3594,'PUBLICADOS EN MELI'!$D$2:$D$12092,1,FALSE)=B3594,"")</f>
        <v/>
      </c>
      <c r="F3594" s="1" t="str">
        <f>IF(VLOOKUP(B3594,'LISTADO LINCE'!$A$2:$BF$4824,14,FALSE)&lt;=0,"",VLOOKUP(B3594,'LISTADO LINCE'!$A$2:$BF$4824,14,FALSE))</f>
        <v/>
      </c>
    </row>
    <row r="3595" spans="1:6" hidden="1" x14ac:dyDescent="0.25">
      <c r="A3595" s="1">
        <v>8888008</v>
      </c>
      <c r="B3595" s="1">
        <f t="shared" si="56"/>
        <v>8888008</v>
      </c>
      <c r="C3595" s="1" t="str">
        <f>+'LISTADO LINCE'!C3594</f>
        <v>LOGO ESTAMPADO GEVOP LEON FRENTE RER</v>
      </c>
      <c r="D3595" s="1" t="str">
        <f>IFERROR(VLOOKUP(B3595,'PUBLICADOS EN WEB'!$D$2:$D$4094,1,FALSE)=B3595,"")</f>
        <v/>
      </c>
      <c r="E3595" s="1" t="str">
        <f>IFERROR(VLOOKUP(B3595,'PUBLICADOS EN MELI'!$D$2:$D$12092,1,FALSE)=B3595,"")</f>
        <v/>
      </c>
      <c r="F3595" s="1" t="str">
        <f>IF(VLOOKUP(B3595,'LISTADO LINCE'!$A$2:$BF$4824,14,FALSE)&lt;=0,"",VLOOKUP(B3595,'LISTADO LINCE'!$A$2:$BF$4824,14,FALSE))</f>
        <v/>
      </c>
    </row>
    <row r="3596" spans="1:6" hidden="1" x14ac:dyDescent="0.25">
      <c r="A3596" s="1">
        <v>8888009</v>
      </c>
      <c r="B3596" s="1">
        <f t="shared" si="56"/>
        <v>8888009</v>
      </c>
      <c r="C3596" s="1" t="str">
        <f>+'LISTADO LINCE'!C3595</f>
        <v>BORD PRENDA SERMEN FRENTE IZQ CAMISA BI</v>
      </c>
      <c r="D3596" s="1" t="str">
        <f>IFERROR(VLOOKUP(B3596,'PUBLICADOS EN WEB'!$D$2:$D$4094,1,FALSE)=B3596,"")</f>
        <v/>
      </c>
      <c r="E3596" s="1" t="str">
        <f>IFERROR(VLOOKUP(B3596,'PUBLICADOS EN MELI'!$D$2:$D$12092,1,FALSE)=B3596,"")</f>
        <v/>
      </c>
      <c r="F3596" s="1" t="str">
        <f>IF(VLOOKUP(B3596,'LISTADO LINCE'!$A$2:$BF$4824,14,FALSE)&lt;=0,"",VLOOKUP(B3596,'LISTADO LINCE'!$A$2:$BF$4824,14,FALSE))</f>
        <v/>
      </c>
    </row>
    <row r="3597" spans="1:6" hidden="1" x14ac:dyDescent="0.25">
      <c r="A3597" s="1">
        <v>8888010</v>
      </c>
      <c r="B3597" s="1">
        <f t="shared" si="56"/>
        <v>8888010</v>
      </c>
      <c r="C3597" s="1" t="str">
        <f>+'LISTADO LINCE'!C3596</f>
        <v>BORD PRENDA SERMEN ESC GRIS MANGA IZ BI</v>
      </c>
      <c r="D3597" s="1" t="str">
        <f>IFERROR(VLOOKUP(B3597,'PUBLICADOS EN WEB'!$D$2:$D$4094,1,FALSE)=B3597,"")</f>
        <v/>
      </c>
      <c r="E3597" s="1" t="str">
        <f>IFERROR(VLOOKUP(B3597,'PUBLICADOS EN MELI'!$D$2:$D$12092,1,FALSE)=B3597,"")</f>
        <v/>
      </c>
      <c r="F3597" s="1" t="str">
        <f>IF(VLOOKUP(B3597,'LISTADO LINCE'!$A$2:$BF$4824,14,FALSE)&lt;=0,"",VLOOKUP(B3597,'LISTADO LINCE'!$A$2:$BF$4824,14,FALSE))</f>
        <v/>
      </c>
    </row>
    <row r="3598" spans="1:6" hidden="1" x14ac:dyDescent="0.25">
      <c r="A3598" s="1">
        <v>8888011</v>
      </c>
      <c r="B3598" s="1">
        <f t="shared" si="56"/>
        <v>8888011</v>
      </c>
      <c r="C3598" s="1" t="str">
        <f>+'LISTADO LINCE'!C3597</f>
        <v>BORD PRENDA SERMEN P CHOMBA ESPALDA RER</v>
      </c>
      <c r="D3598" s="1" t="str">
        <f>IFERROR(VLOOKUP(B3598,'PUBLICADOS EN WEB'!$D$2:$D$4094,1,FALSE)=B3598,"")</f>
        <v/>
      </c>
      <c r="E3598" s="1" t="str">
        <f>IFERROR(VLOOKUP(B3598,'PUBLICADOS EN MELI'!$D$2:$D$12092,1,FALSE)=B3598,"")</f>
        <v/>
      </c>
      <c r="F3598" s="1" t="str">
        <f>IF(VLOOKUP(B3598,'LISTADO LINCE'!$A$2:$BF$4824,14,FALSE)&lt;=0,"",VLOOKUP(B3598,'LISTADO LINCE'!$A$2:$BF$4824,14,FALSE))</f>
        <v/>
      </c>
    </row>
    <row r="3599" spans="1:6" hidden="1" x14ac:dyDescent="0.25">
      <c r="A3599" s="1">
        <v>8888012</v>
      </c>
      <c r="B3599" s="1">
        <f t="shared" si="56"/>
        <v>8888012</v>
      </c>
      <c r="C3599" s="1" t="str">
        <f>+'LISTADO LINCE'!C3598</f>
        <v>BORDADO EN PRENDA LAS PIRCAS RER</v>
      </c>
      <c r="D3599" s="1" t="str">
        <f>IFERROR(VLOOKUP(B3599,'PUBLICADOS EN WEB'!$D$2:$D$4094,1,FALSE)=B3599,"")</f>
        <v/>
      </c>
      <c r="E3599" s="1" t="str">
        <f>IFERROR(VLOOKUP(B3599,'PUBLICADOS EN MELI'!$D$2:$D$12092,1,FALSE)=B3599,"")</f>
        <v/>
      </c>
      <c r="F3599" s="1" t="str">
        <f>IF(VLOOKUP(B3599,'LISTADO LINCE'!$A$2:$BF$4824,14,FALSE)&lt;=0,"",VLOOKUP(B3599,'LISTADO LINCE'!$A$2:$BF$4824,14,FALSE))</f>
        <v/>
      </c>
    </row>
    <row r="3600" spans="1:6" hidden="1" x14ac:dyDescent="0.25">
      <c r="A3600" s="1">
        <v>8888013</v>
      </c>
      <c r="B3600" s="1">
        <f t="shared" si="56"/>
        <v>8888013</v>
      </c>
      <c r="C3600" s="1" t="str">
        <f>+'LISTADO LINCE'!C3599</f>
        <v>BORDADO PRENDA LORENZO AUTOM LOGO ESP BI</v>
      </c>
      <c r="D3600" s="1" t="str">
        <f>IFERROR(VLOOKUP(B3600,'PUBLICADOS EN WEB'!$D$2:$D$4094,1,FALSE)=B3600,"")</f>
        <v/>
      </c>
      <c r="E3600" s="1" t="str">
        <f>IFERROR(VLOOKUP(B3600,'PUBLICADOS EN MELI'!$D$2:$D$12092,1,FALSE)=B3600,"")</f>
        <v/>
      </c>
      <c r="F3600" s="1" t="str">
        <f>IF(VLOOKUP(B3600,'LISTADO LINCE'!$A$2:$BF$4824,14,FALSE)&lt;=0,"",VLOOKUP(B3600,'LISTADO LINCE'!$A$2:$BF$4824,14,FALSE))</f>
        <v/>
      </c>
    </row>
    <row r="3601" spans="1:6" hidden="1" x14ac:dyDescent="0.25">
      <c r="A3601" s="1">
        <v>8888014</v>
      </c>
      <c r="B3601" s="1">
        <f t="shared" si="56"/>
        <v>8888014</v>
      </c>
      <c r="C3601" s="1" t="str">
        <f>+'LISTADO LINCE'!C3600</f>
        <v>BORDADO EN PRENDA PIQUE PECTORAL CEO BI</v>
      </c>
      <c r="D3601" s="1" t="str">
        <f>IFERROR(VLOOKUP(B3601,'PUBLICADOS EN WEB'!$D$2:$D$4094,1,FALSE)=B3601,"")</f>
        <v/>
      </c>
      <c r="E3601" s="1" t="str">
        <f>IFERROR(VLOOKUP(B3601,'PUBLICADOS EN MELI'!$D$2:$D$12092,1,FALSE)=B3601,"")</f>
        <v/>
      </c>
      <c r="F3601" s="1" t="str">
        <f>IF(VLOOKUP(B3601,'LISTADO LINCE'!$A$2:$BF$4824,14,FALSE)&lt;=0,"",VLOOKUP(B3601,'LISTADO LINCE'!$A$2:$BF$4824,14,FALSE))</f>
        <v/>
      </c>
    </row>
    <row r="3602" spans="1:6" hidden="1" x14ac:dyDescent="0.25">
      <c r="A3602" s="1">
        <v>8888015</v>
      </c>
      <c r="B3602" s="1">
        <f t="shared" si="56"/>
        <v>8888015</v>
      </c>
      <c r="C3602" s="1" t="str">
        <f>+'LISTADO LINCE'!C3601</f>
        <v>BORDADO PRENDA CAMISA CEO FRENTE IZQ BI</v>
      </c>
      <c r="D3602" s="1" t="str">
        <f>IFERROR(VLOOKUP(B3602,'PUBLICADOS EN WEB'!$D$2:$D$4094,1,FALSE)=B3602,"")</f>
        <v/>
      </c>
      <c r="E3602" s="1" t="str">
        <f>IFERROR(VLOOKUP(B3602,'PUBLICADOS EN MELI'!$D$2:$D$12092,1,FALSE)=B3602,"")</f>
        <v/>
      </c>
      <c r="F3602" s="1" t="str">
        <f>IF(VLOOKUP(B3602,'LISTADO LINCE'!$A$2:$BF$4824,14,FALSE)&lt;=0,"",VLOOKUP(B3602,'LISTADO LINCE'!$A$2:$BF$4824,14,FALSE))</f>
        <v/>
      </c>
    </row>
    <row r="3603" spans="1:6" hidden="1" x14ac:dyDescent="0.25">
      <c r="A3603" s="1">
        <v>8888016</v>
      </c>
      <c r="B3603" s="1">
        <f t="shared" si="56"/>
        <v>8888016</v>
      </c>
      <c r="C3603" s="1" t="str">
        <f>+'LISTADO LINCE'!C3602</f>
        <v>BORDADO EN PRENDA MUNI MZA BI</v>
      </c>
      <c r="D3603" s="1" t="str">
        <f>IFERROR(VLOOKUP(B3603,'PUBLICADOS EN WEB'!$D$2:$D$4094,1,FALSE)=B3603,"")</f>
        <v/>
      </c>
      <c r="E3603" s="1" t="str">
        <f>IFERROR(VLOOKUP(B3603,'PUBLICADOS EN MELI'!$D$2:$D$12092,1,FALSE)=B3603,"")</f>
        <v/>
      </c>
      <c r="F3603" s="1" t="str">
        <f>IF(VLOOKUP(B3603,'LISTADO LINCE'!$A$2:$BF$4824,14,FALSE)&lt;=0,"",VLOOKUP(B3603,'LISTADO LINCE'!$A$2:$BF$4824,14,FALSE))</f>
        <v/>
      </c>
    </row>
    <row r="3604" spans="1:6" hidden="1" x14ac:dyDescent="0.25">
      <c r="A3604" s="1">
        <v>8888017</v>
      </c>
      <c r="B3604" s="1">
        <f t="shared" si="56"/>
        <v>8888017</v>
      </c>
      <c r="C3604" s="1" t="str">
        <f>+'LISTADO LINCE'!C3603</f>
        <v>BORDADO PRENDA TALCA FTE IZQ CAMISA BI</v>
      </c>
      <c r="D3604" s="1" t="str">
        <f>IFERROR(VLOOKUP(B3604,'PUBLICADOS EN WEB'!$D$2:$D$4094,1,FALSE)=B3604,"")</f>
        <v/>
      </c>
      <c r="E3604" s="1" t="str">
        <f>IFERROR(VLOOKUP(B3604,'PUBLICADOS EN MELI'!$D$2:$D$12092,1,FALSE)=B3604,"")</f>
        <v/>
      </c>
      <c r="F3604" s="1" t="str">
        <f>IF(VLOOKUP(B3604,'LISTADO LINCE'!$A$2:$BF$4824,14,FALSE)&lt;=0,"",VLOOKUP(B3604,'LISTADO LINCE'!$A$2:$BF$4824,14,FALSE))</f>
        <v/>
      </c>
    </row>
    <row r="3605" spans="1:6" hidden="1" x14ac:dyDescent="0.25">
      <c r="A3605" s="1">
        <v>8888018</v>
      </c>
      <c r="B3605" s="1">
        <f t="shared" si="56"/>
        <v>8888018</v>
      </c>
      <c r="C3605" s="1" t="str">
        <f>+'LISTADO LINCE'!C3604</f>
        <v>BORDADO PRENDA ESCUDO MUNI AMBIENTE BI</v>
      </c>
      <c r="D3605" s="1" t="str">
        <f>IFERROR(VLOOKUP(B3605,'PUBLICADOS EN WEB'!$D$2:$D$4094,1,FALSE)=B3605,"")</f>
        <v/>
      </c>
      <c r="E3605" s="1" t="str">
        <f>IFERROR(VLOOKUP(B3605,'PUBLICADOS EN MELI'!$D$2:$D$12092,1,FALSE)=B3605,"")</f>
        <v/>
      </c>
      <c r="F3605" s="1" t="str">
        <f>IF(VLOOKUP(B3605,'LISTADO LINCE'!$A$2:$BF$4824,14,FALSE)&lt;=0,"",VLOOKUP(B3605,'LISTADO LINCE'!$A$2:$BF$4824,14,FALSE))</f>
        <v/>
      </c>
    </row>
    <row r="3606" spans="1:6" hidden="1" x14ac:dyDescent="0.25">
      <c r="A3606" s="1">
        <v>8888019</v>
      </c>
      <c r="B3606" s="1">
        <f t="shared" si="56"/>
        <v>8888019</v>
      </c>
      <c r="C3606" s="1" t="str">
        <f>+'LISTADO LINCE'!C3605</f>
        <v>BORDADO EN PRENDA ESCUDO LMGE BI</v>
      </c>
      <c r="D3606" s="1" t="str">
        <f>IFERROR(VLOOKUP(B3606,'PUBLICADOS EN WEB'!$D$2:$D$4094,1,FALSE)=B3606,"")</f>
        <v/>
      </c>
      <c r="E3606" s="1" t="str">
        <f>IFERROR(VLOOKUP(B3606,'PUBLICADOS EN MELI'!$D$2:$D$12092,1,FALSE)=B3606,"")</f>
        <v/>
      </c>
      <c r="F3606" s="1" t="str">
        <f>IF(VLOOKUP(B3606,'LISTADO LINCE'!$A$2:$BF$4824,14,FALSE)&lt;=0,"",VLOOKUP(B3606,'LISTADO LINCE'!$A$2:$BF$4824,14,FALSE))</f>
        <v/>
      </c>
    </row>
    <row r="3607" spans="1:6" hidden="1" x14ac:dyDescent="0.25">
      <c r="A3607" s="1">
        <v>8888020</v>
      </c>
      <c r="B3607" s="1">
        <f t="shared" si="56"/>
        <v>8888020</v>
      </c>
      <c r="C3607" s="1" t="str">
        <f>+'LISTADO LINCE'!C3606</f>
        <v>LOGO TALCA BL/RO ESTAMPADO ESPALDA BI</v>
      </c>
      <c r="D3607" s="1" t="str">
        <f>IFERROR(VLOOKUP(B3607,'PUBLICADOS EN WEB'!$D$2:$D$4094,1,FALSE)=B3607,"")</f>
        <v/>
      </c>
      <c r="E3607" s="1" t="str">
        <f>IFERROR(VLOOKUP(B3607,'PUBLICADOS EN MELI'!$D$2:$D$12092,1,FALSE)=B3607,"")</f>
        <v/>
      </c>
      <c r="F3607" s="1" t="str">
        <f>IF(VLOOKUP(B3607,'LISTADO LINCE'!$A$2:$BF$4824,14,FALSE)&lt;=0,"",VLOOKUP(B3607,'LISTADO LINCE'!$A$2:$BF$4824,14,FALSE))</f>
        <v/>
      </c>
    </row>
    <row r="3608" spans="1:6" hidden="1" x14ac:dyDescent="0.25">
      <c r="A3608" s="1">
        <v>8888021</v>
      </c>
      <c r="B3608" s="1">
        <f t="shared" si="56"/>
        <v>8888021</v>
      </c>
      <c r="C3608" s="1" t="str">
        <f>+'LISTADO LINCE'!C3607</f>
        <v>BORDADO EN CORBATA VITAR BI</v>
      </c>
      <c r="D3608" s="1" t="str">
        <f>IFERROR(VLOOKUP(B3608,'PUBLICADOS EN WEB'!$D$2:$D$4094,1,FALSE)=B3608,"")</f>
        <v/>
      </c>
      <c r="E3608" s="1" t="str">
        <f>IFERROR(VLOOKUP(B3608,'PUBLICADOS EN MELI'!$D$2:$D$12092,1,FALSE)=B3608,"")</f>
        <v/>
      </c>
      <c r="F3608" s="1" t="str">
        <f>IF(VLOOKUP(B3608,'LISTADO LINCE'!$A$2:$BF$4824,14,FALSE)&lt;=0,"",VLOOKUP(B3608,'LISTADO LINCE'!$A$2:$BF$4824,14,FALSE))</f>
        <v/>
      </c>
    </row>
    <row r="3609" spans="1:6" hidden="1" x14ac:dyDescent="0.25">
      <c r="A3609" s="1">
        <v>8888022</v>
      </c>
      <c r="B3609" s="1">
        <f t="shared" si="56"/>
        <v>8888022</v>
      </c>
      <c r="C3609" s="1" t="str">
        <f>+'LISTADO LINCE'!C3608</f>
        <v>LOGO CATACPOL ESTAMP X5  2FR+2BR+1ESP BI</v>
      </c>
      <c r="D3609" s="1" t="str">
        <f>IFERROR(VLOOKUP(B3609,'PUBLICADOS EN WEB'!$D$2:$D$4094,1,FALSE)=B3609,"")</f>
        <v/>
      </c>
      <c r="E3609" s="1" t="str">
        <f>IFERROR(VLOOKUP(B3609,'PUBLICADOS EN MELI'!$D$2:$D$12092,1,FALSE)=B3609,"")</f>
        <v/>
      </c>
      <c r="F3609" s="1" t="str">
        <f>IF(VLOOKUP(B3609,'LISTADO LINCE'!$A$2:$BF$4824,14,FALSE)&lt;=0,"",VLOOKUP(B3609,'LISTADO LINCE'!$A$2:$BF$4824,14,FALSE))</f>
        <v/>
      </c>
    </row>
    <row r="3610" spans="1:6" hidden="1" x14ac:dyDescent="0.25">
      <c r="A3610" s="1">
        <v>8888023</v>
      </c>
      <c r="B3610" s="1">
        <f t="shared" si="56"/>
        <v>8888023</v>
      </c>
      <c r="C3610" s="1" t="str">
        <f>+'LISTADO LINCE'!C3609</f>
        <v>BORDADO EN PRENDA VITAR BI</v>
      </c>
      <c r="D3610" s="1" t="str">
        <f>IFERROR(VLOOKUP(B3610,'PUBLICADOS EN WEB'!$D$2:$D$4094,1,FALSE)=B3610,"")</f>
        <v/>
      </c>
      <c r="E3610" s="1" t="str">
        <f>IFERROR(VLOOKUP(B3610,'PUBLICADOS EN MELI'!$D$2:$D$12092,1,FALSE)=B3610,"")</f>
        <v/>
      </c>
      <c r="F3610" s="1" t="str">
        <f>IF(VLOOKUP(B3610,'LISTADO LINCE'!$A$2:$BF$4824,14,FALSE)&lt;=0,"",VLOOKUP(B3610,'LISTADO LINCE'!$A$2:$BF$4824,14,FALSE))</f>
        <v/>
      </c>
    </row>
    <row r="3611" spans="1:6" hidden="1" x14ac:dyDescent="0.25">
      <c r="A3611" s="1">
        <v>8888024</v>
      </c>
      <c r="B3611" s="1">
        <f t="shared" si="56"/>
        <v>8888024</v>
      </c>
      <c r="C3611" s="1" t="str">
        <f>+'LISTADO LINCE'!C3610</f>
        <v>BORDADO PRENDA MUNI CIPOLLETTI CRECIE BI</v>
      </c>
      <c r="D3611" s="1" t="str">
        <f>IFERROR(VLOOKUP(B3611,'PUBLICADOS EN WEB'!$D$2:$D$4094,1,FALSE)=B3611,"")</f>
        <v/>
      </c>
      <c r="E3611" s="1" t="str">
        <f>IFERROR(VLOOKUP(B3611,'PUBLICADOS EN MELI'!$D$2:$D$12092,1,FALSE)=B3611,"")</f>
        <v/>
      </c>
      <c r="F3611" s="1" t="str">
        <f>IF(VLOOKUP(B3611,'LISTADO LINCE'!$A$2:$BF$4824,14,FALSE)&lt;=0,"",VLOOKUP(B3611,'LISTADO LINCE'!$A$2:$BF$4824,14,FALSE))</f>
        <v/>
      </c>
    </row>
    <row r="3612" spans="1:6" hidden="1" x14ac:dyDescent="0.25">
      <c r="A3612" s="1">
        <v>8888025</v>
      </c>
      <c r="B3612" s="1">
        <f t="shared" si="56"/>
        <v>8888025</v>
      </c>
      <c r="C3612" s="1" t="str">
        <f>+'LISTADO LINCE'!C3611</f>
        <v>BORD PRENDA MUNI SENILLOSA FR GORRA BI</v>
      </c>
      <c r="D3612" s="1" t="str">
        <f>IFERROR(VLOOKUP(B3612,'PUBLICADOS EN WEB'!$D$2:$D$4094,1,FALSE)=B3612,"")</f>
        <v/>
      </c>
      <c r="E3612" s="1" t="str">
        <f>IFERROR(VLOOKUP(B3612,'PUBLICADOS EN MELI'!$D$2:$D$12092,1,FALSE)=B3612,"")</f>
        <v/>
      </c>
      <c r="F3612" s="1" t="str">
        <f>IF(VLOOKUP(B3612,'LISTADO LINCE'!$A$2:$BF$4824,14,FALSE)&lt;=0,"",VLOOKUP(B3612,'LISTADO LINCE'!$A$2:$BF$4824,14,FALSE))</f>
        <v/>
      </c>
    </row>
    <row r="3613" spans="1:6" hidden="1" x14ac:dyDescent="0.25">
      <c r="A3613" s="1">
        <v>8888026</v>
      </c>
      <c r="B3613" s="1">
        <f t="shared" si="56"/>
        <v>8888026</v>
      </c>
      <c r="C3613" s="1" t="str">
        <f>+'LISTADO LINCE'!C3612</f>
        <v>BORD PRENDA PIQ DIVISION LOG STA FE RER</v>
      </c>
      <c r="D3613" s="1" t="str">
        <f>IFERROR(VLOOKUP(B3613,'PUBLICADOS EN WEB'!$D$2:$D$4094,1,FALSE)=B3613,"")</f>
        <v/>
      </c>
      <c r="E3613" s="1" t="str">
        <f>IFERROR(VLOOKUP(B3613,'PUBLICADOS EN MELI'!$D$2:$D$12092,1,FALSE)=B3613,"")</f>
        <v/>
      </c>
      <c r="F3613" s="1" t="str">
        <f>IF(VLOOKUP(B3613,'LISTADO LINCE'!$A$2:$BF$4824,14,FALSE)&lt;=0,"",VLOOKUP(B3613,'LISTADO LINCE'!$A$2:$BF$4824,14,FALSE))</f>
        <v/>
      </c>
    </row>
    <row r="3614" spans="1:6" hidden="1" x14ac:dyDescent="0.25">
      <c r="A3614" s="1">
        <v>8888027</v>
      </c>
      <c r="B3614" s="1">
        <f t="shared" si="56"/>
        <v>8888027</v>
      </c>
      <c r="C3614" s="1" t="str">
        <f>+'LISTADO LINCE'!C3613</f>
        <v>BORD EN PRENDA GORRA CENTENA MUNI NQN BI</v>
      </c>
      <c r="D3614" s="1" t="str">
        <f>IFERROR(VLOOKUP(B3614,'PUBLICADOS EN WEB'!$D$2:$D$4094,1,FALSE)=B3614,"")</f>
        <v/>
      </c>
      <c r="E3614" s="1" t="str">
        <f>IFERROR(VLOOKUP(B3614,'PUBLICADOS EN MELI'!$D$2:$D$12092,1,FALSE)=B3614,"")</f>
        <v/>
      </c>
      <c r="F3614" s="1" t="str">
        <f>IF(VLOOKUP(B3614,'LISTADO LINCE'!$A$2:$BF$4824,14,FALSE)&lt;=0,"",VLOOKUP(B3614,'LISTADO LINCE'!$A$2:$BF$4824,14,FALSE))</f>
        <v/>
      </c>
    </row>
    <row r="3615" spans="1:6" hidden="1" x14ac:dyDescent="0.25">
      <c r="A3615" s="1">
        <v>8888028</v>
      </c>
      <c r="B3615" s="1">
        <f t="shared" si="56"/>
        <v>8888028</v>
      </c>
      <c r="C3615" s="1" t="str">
        <f>+'LISTADO LINCE'!C3614</f>
        <v>BORD EN PRENDA PIQUE CENTENARIO MUNI BI</v>
      </c>
      <c r="D3615" s="1" t="str">
        <f>IFERROR(VLOOKUP(B3615,'PUBLICADOS EN WEB'!$D$2:$D$4094,1,FALSE)=B3615,"")</f>
        <v/>
      </c>
      <c r="E3615" s="1" t="str">
        <f>IFERROR(VLOOKUP(B3615,'PUBLICADOS EN MELI'!$D$2:$D$12092,1,FALSE)=B3615,"")</f>
        <v/>
      </c>
      <c r="F3615" s="1" t="str">
        <f>IF(VLOOKUP(B3615,'LISTADO LINCE'!$A$2:$BF$4824,14,FALSE)&lt;=0,"",VLOOKUP(B3615,'LISTADO LINCE'!$A$2:$BF$4824,14,FALSE))</f>
        <v/>
      </c>
    </row>
    <row r="3616" spans="1:6" hidden="1" x14ac:dyDescent="0.25">
      <c r="A3616" s="1">
        <v>8888029</v>
      </c>
      <c r="B3616" s="1">
        <f t="shared" si="56"/>
        <v>8888029</v>
      </c>
      <c r="C3616" s="1" t="str">
        <f>+'LISTADO LINCE'!C3615</f>
        <v>BORD PRENDA ESC POL RIO NEGRO INVEST BI</v>
      </c>
      <c r="D3616" s="1" t="str">
        <f>IFERROR(VLOOKUP(B3616,'PUBLICADOS EN WEB'!$D$2:$D$4094,1,FALSE)=B3616,"")</f>
        <v/>
      </c>
      <c r="E3616" s="1" t="str">
        <f>IFERROR(VLOOKUP(B3616,'PUBLICADOS EN MELI'!$D$2:$D$12092,1,FALSE)=B3616,"")</f>
        <v/>
      </c>
      <c r="F3616" s="1" t="str">
        <f>IF(VLOOKUP(B3616,'LISTADO LINCE'!$A$2:$BF$4824,14,FALSE)&lt;=0,"",VLOOKUP(B3616,'LISTADO LINCE'!$A$2:$BF$4824,14,FALSE))</f>
        <v/>
      </c>
    </row>
    <row r="3617" spans="1:6" hidden="1" x14ac:dyDescent="0.25">
      <c r="A3617" s="1">
        <v>8888030</v>
      </c>
      <c r="B3617" s="1">
        <f t="shared" si="56"/>
        <v>8888030</v>
      </c>
      <c r="C3617" s="1" t="str">
        <f>+'LISTADO LINCE'!C3616</f>
        <v>BORD EN PRENDA CARTEL POLICIA AZ BI</v>
      </c>
      <c r="D3617" s="1" t="str">
        <f>IFERROR(VLOOKUP(B3617,'PUBLICADOS EN WEB'!$D$2:$D$4094,1,FALSE)=B3617,"")</f>
        <v/>
      </c>
      <c r="E3617" s="1" t="str">
        <f>IFERROR(VLOOKUP(B3617,'PUBLICADOS EN MELI'!$D$2:$D$12092,1,FALSE)=B3617,"")</f>
        <v/>
      </c>
      <c r="F3617" s="1" t="str">
        <f>IF(VLOOKUP(B3617,'LISTADO LINCE'!$A$2:$BF$4824,14,FALSE)&lt;=0,"",VLOOKUP(B3617,'LISTADO LINCE'!$A$2:$BF$4824,14,FALSE))</f>
        <v/>
      </c>
    </row>
    <row r="3618" spans="1:6" hidden="1" x14ac:dyDescent="0.25">
      <c r="A3618" s="1">
        <v>8899006</v>
      </c>
      <c r="B3618" s="1">
        <f t="shared" si="56"/>
        <v>8899006</v>
      </c>
      <c r="C3618" s="1" t="str">
        <f>+'LISTADO LINCE'!C3617</f>
        <v>CAMPING</v>
      </c>
      <c r="D3618" s="1" t="str">
        <f>IFERROR(VLOOKUP(B3618,'PUBLICADOS EN WEB'!$D$2:$D$4094,1,FALSE)=B3618,"")</f>
        <v/>
      </c>
      <c r="E3618" s="1" t="str">
        <f>IFERROR(VLOOKUP(B3618,'PUBLICADOS EN MELI'!$D$2:$D$12092,1,FALSE)=B3618,"")</f>
        <v/>
      </c>
      <c r="F3618" s="1" t="str">
        <f>IF(VLOOKUP(B3618,'LISTADO LINCE'!$A$2:$BF$4824,14,FALSE)&lt;=0,"",VLOOKUP(B3618,'LISTADO LINCE'!$A$2:$BF$4824,14,FALSE))</f>
        <v/>
      </c>
    </row>
    <row r="3619" spans="1:6" hidden="1" x14ac:dyDescent="0.25">
      <c r="A3619" s="1">
        <v>9000001</v>
      </c>
      <c r="B3619" s="1">
        <f t="shared" ref="B3619:B3682" si="57">IF(A3619&lt;&gt;"",IFERROR(A3619*1,""),"")</f>
        <v>9000001</v>
      </c>
      <c r="C3619" s="1" t="str">
        <f>+'LISTADO LINCE'!C3618</f>
        <v>MUESTRA ESCUDO DE LA PROV. DE NQUEN MANG</v>
      </c>
      <c r="D3619" s="1" t="str">
        <f>IFERROR(VLOOKUP(B3619,'PUBLICADOS EN WEB'!$D$2:$D$4094,1,FALSE)=B3619,"")</f>
        <v/>
      </c>
      <c r="E3619" s="1" t="str">
        <f>IFERROR(VLOOKUP(B3619,'PUBLICADOS EN MELI'!$D$2:$D$12092,1,FALSE)=B3619,"")</f>
        <v/>
      </c>
      <c r="F3619" s="1" t="str">
        <f>IF(VLOOKUP(B3619,'LISTADO LINCE'!$A$2:$BF$4824,14,FALSE)&lt;=0,"",VLOOKUP(B3619,'LISTADO LINCE'!$A$2:$BF$4824,14,FALSE))</f>
        <v/>
      </c>
    </row>
    <row r="3620" spans="1:6" hidden="1" x14ac:dyDescent="0.25">
      <c r="A3620" s="1">
        <v>9000002</v>
      </c>
      <c r="B3620" s="1">
        <f t="shared" si="57"/>
        <v>9000002</v>
      </c>
      <c r="C3620" s="1" t="str">
        <f>+'LISTADO LINCE'!C3619</f>
        <v>LOGO LIMIT SEGURIDAD PRIV. MANGA BI</v>
      </c>
      <c r="D3620" s="1" t="str">
        <f>IFERROR(VLOOKUP(B3620,'PUBLICADOS EN WEB'!$D$2:$D$4094,1,FALSE)=B3620,"")</f>
        <v/>
      </c>
      <c r="E3620" s="1" t="str">
        <f>IFERROR(VLOOKUP(B3620,'PUBLICADOS EN MELI'!$D$2:$D$12092,1,FALSE)=B3620,"")</f>
        <v/>
      </c>
      <c r="F3620" s="1" t="str">
        <f>IF(VLOOKUP(B3620,'LISTADO LINCE'!$A$2:$BF$4824,14,FALSE)&lt;=0,"",VLOOKUP(B3620,'LISTADO LINCE'!$A$2:$BF$4824,14,FALSE))</f>
        <v/>
      </c>
    </row>
    <row r="3621" spans="1:6" hidden="1" x14ac:dyDescent="0.25">
      <c r="A3621" s="1">
        <v>9000003</v>
      </c>
      <c r="B3621" s="1">
        <f t="shared" si="57"/>
        <v>9000003</v>
      </c>
      <c r="C3621" s="1" t="str">
        <f>+'LISTADO LINCE'!C3620</f>
        <v>LOGO FRENTE SEGURIDAD LIMIT 4X10CM BI</v>
      </c>
      <c r="D3621" s="1" t="str">
        <f>IFERROR(VLOOKUP(B3621,'PUBLICADOS EN WEB'!$D$2:$D$4094,1,FALSE)=B3621,"")</f>
        <v/>
      </c>
      <c r="E3621" s="1" t="str">
        <f>IFERROR(VLOOKUP(B3621,'PUBLICADOS EN MELI'!$D$2:$D$12092,1,FALSE)=B3621,"")</f>
        <v/>
      </c>
      <c r="F3621" s="1" t="str">
        <f>IF(VLOOKUP(B3621,'LISTADO LINCE'!$A$2:$BF$4824,14,FALSE)&lt;=0,"",VLOOKUP(B3621,'LISTADO LINCE'!$A$2:$BF$4824,14,FALSE))</f>
        <v/>
      </c>
    </row>
    <row r="3622" spans="1:6" hidden="1" x14ac:dyDescent="0.25">
      <c r="A3622" s="1">
        <v>9000004</v>
      </c>
      <c r="B3622" s="1">
        <f t="shared" si="57"/>
        <v>9000004</v>
      </c>
      <c r="C3622" s="1" t="str">
        <f>+'LISTADO LINCE'!C3621</f>
        <v>LIMIT BORD. LOGO ESPALDA 25X10 CM BI</v>
      </c>
      <c r="D3622" s="1" t="str">
        <f>IFERROR(VLOOKUP(B3622,'PUBLICADOS EN WEB'!$D$2:$D$4094,1,FALSE)=B3622,"")</f>
        <v/>
      </c>
      <c r="E3622" s="1" t="str">
        <f>IFERROR(VLOOKUP(B3622,'PUBLICADOS EN MELI'!$D$2:$D$12092,1,FALSE)=B3622,"")</f>
        <v/>
      </c>
      <c r="F3622" s="1" t="str">
        <f>IF(VLOOKUP(B3622,'LISTADO LINCE'!$A$2:$BF$4824,14,FALSE)&lt;=0,"",VLOOKUP(B3622,'LISTADO LINCE'!$A$2:$BF$4824,14,FALSE))</f>
        <v/>
      </c>
    </row>
    <row r="3623" spans="1:6" hidden="1" x14ac:dyDescent="0.25">
      <c r="A3623" s="1">
        <v>9000005</v>
      </c>
      <c r="B3623" s="1">
        <f t="shared" si="57"/>
        <v>9000005</v>
      </c>
      <c r="C3623" s="1" t="str">
        <f>+'LISTADO LINCE'!C3622</f>
        <v>ESC BOR. LIMIT MANGA 8X10CM BI</v>
      </c>
      <c r="D3623" s="1" t="str">
        <f>IFERROR(VLOOKUP(B3623,'PUBLICADOS EN WEB'!$D$2:$D$4094,1,FALSE)=B3623,"")</f>
        <v/>
      </c>
      <c r="E3623" s="1" t="str">
        <f>IFERROR(VLOOKUP(B3623,'PUBLICADOS EN MELI'!$D$2:$D$12092,1,FALSE)=B3623,"")</f>
        <v/>
      </c>
      <c r="F3623" s="1" t="str">
        <f>IF(VLOOKUP(B3623,'LISTADO LINCE'!$A$2:$BF$4824,14,FALSE)&lt;=0,"",VLOOKUP(B3623,'LISTADO LINCE'!$A$2:$BF$4824,14,FALSE))</f>
        <v/>
      </c>
    </row>
    <row r="3624" spans="1:6" hidden="1" x14ac:dyDescent="0.25">
      <c r="A3624" s="1">
        <v>9000006</v>
      </c>
      <c r="B3624" s="1">
        <f t="shared" si="57"/>
        <v>9000006</v>
      </c>
      <c r="C3624" s="1" t="str">
        <f>+'LISTADO LINCE'!C3623</f>
        <v>PECT. NOMBRE BORD LIMIT SEG 4X10CM BI</v>
      </c>
      <c r="D3624" s="1" t="str">
        <f>IFERROR(VLOOKUP(B3624,'PUBLICADOS EN WEB'!$D$2:$D$4094,1,FALSE)=B3624,"")</f>
        <v/>
      </c>
      <c r="E3624" s="1" t="str">
        <f>IFERROR(VLOOKUP(B3624,'PUBLICADOS EN MELI'!$D$2:$D$12092,1,FALSE)=B3624,"")</f>
        <v/>
      </c>
      <c r="F3624" s="1" t="str">
        <f>IF(VLOOKUP(B3624,'LISTADO LINCE'!$A$2:$BF$4824,14,FALSE)&lt;=0,"",VLOOKUP(B3624,'LISTADO LINCE'!$A$2:$BF$4824,14,FALSE))</f>
        <v/>
      </c>
    </row>
    <row r="3625" spans="1:6" hidden="1" x14ac:dyDescent="0.25">
      <c r="A3625" s="1">
        <v>9003001</v>
      </c>
      <c r="B3625" s="1">
        <f t="shared" si="57"/>
        <v>9003001</v>
      </c>
      <c r="C3625" s="1" t="str">
        <f>+'LISTADO LINCE'!C3624</f>
        <v>MEDIAS DE07A SOX</v>
      </c>
      <c r="D3625" s="1" t="str">
        <f>IFERROR(VLOOKUP(B3625,'PUBLICADOS EN WEB'!$D$2:$D$4094,1,FALSE)=B3625,"")</f>
        <v/>
      </c>
      <c r="E3625" s="1" t="str">
        <f>IFERROR(VLOOKUP(B3625,'PUBLICADOS EN MELI'!$D$2:$D$12092,1,FALSE)=B3625,"")</f>
        <v/>
      </c>
      <c r="F3625" s="1" t="str">
        <f>IF(VLOOKUP(B3625,'LISTADO LINCE'!$A$2:$BF$4824,14,FALSE)&lt;=0,"",VLOOKUP(B3625,'LISTADO LINCE'!$A$2:$BF$4824,14,FALSE))</f>
        <v/>
      </c>
    </row>
    <row r="3626" spans="1:6" hidden="1" x14ac:dyDescent="0.25">
      <c r="A3626" s="1">
        <v>9003002</v>
      </c>
      <c r="B3626" s="1">
        <f t="shared" si="57"/>
        <v>9003002</v>
      </c>
      <c r="C3626" s="1" t="str">
        <f>+'LISTADO LINCE'!C3625</f>
        <v>MEDIAS DE09B SOX</v>
      </c>
      <c r="D3626" s="1" t="str">
        <f>IFERROR(VLOOKUP(B3626,'PUBLICADOS EN WEB'!$D$2:$D$4094,1,FALSE)=B3626,"")</f>
        <v/>
      </c>
      <c r="E3626" s="1" t="str">
        <f>IFERROR(VLOOKUP(B3626,'PUBLICADOS EN MELI'!$D$2:$D$12092,1,FALSE)=B3626,"")</f>
        <v/>
      </c>
      <c r="F3626" s="1" t="str">
        <f>IF(VLOOKUP(B3626,'LISTADO LINCE'!$A$2:$BF$4824,14,FALSE)&lt;=0,"",VLOOKUP(B3626,'LISTADO LINCE'!$A$2:$BF$4824,14,FALSE))</f>
        <v/>
      </c>
    </row>
    <row r="3627" spans="1:6" hidden="1" x14ac:dyDescent="0.25">
      <c r="A3627" s="1">
        <v>9003003</v>
      </c>
      <c r="B3627" s="1">
        <f t="shared" si="57"/>
        <v>9003003</v>
      </c>
      <c r="C3627" s="1" t="str">
        <f>+'LISTADO LINCE'!C3626</f>
        <v>MEDIAS JE91C SOX</v>
      </c>
      <c r="D3627" s="1" t="str">
        <f>IFERROR(VLOOKUP(B3627,'PUBLICADOS EN WEB'!$D$2:$D$4094,1,FALSE)=B3627,"")</f>
        <v/>
      </c>
      <c r="E3627" s="1" t="str">
        <f>IFERROR(VLOOKUP(B3627,'PUBLICADOS EN MELI'!$D$2:$D$12092,1,FALSE)=B3627,"")</f>
        <v/>
      </c>
      <c r="F3627" s="1" t="str">
        <f>IF(VLOOKUP(B3627,'LISTADO LINCE'!$A$2:$BF$4824,14,FALSE)&lt;=0,"",VLOOKUP(B3627,'LISTADO LINCE'!$A$2:$BF$4824,14,FALSE))</f>
        <v/>
      </c>
    </row>
    <row r="3628" spans="1:6" hidden="1" x14ac:dyDescent="0.25">
      <c r="A3628" s="1">
        <v>9003004</v>
      </c>
      <c r="B3628" s="1">
        <f t="shared" si="57"/>
        <v>9003004</v>
      </c>
      <c r="C3628" s="1" t="str">
        <f>+'LISTADO LINCE'!C3627</f>
        <v>MEDIAS LA06B SOX</v>
      </c>
      <c r="D3628" s="1" t="str">
        <f>IFERROR(VLOOKUP(B3628,'PUBLICADOS EN WEB'!$D$2:$D$4094,1,FALSE)=B3628,"")</f>
        <v/>
      </c>
      <c r="E3628" s="1" t="str">
        <f>IFERROR(VLOOKUP(B3628,'PUBLICADOS EN MELI'!$D$2:$D$12092,1,FALSE)=B3628,"")</f>
        <v/>
      </c>
      <c r="F3628" s="1" t="str">
        <f>IF(VLOOKUP(B3628,'LISTADO LINCE'!$A$2:$BF$4824,14,FALSE)&lt;=0,"",VLOOKUP(B3628,'LISTADO LINCE'!$A$2:$BF$4824,14,FALSE))</f>
        <v/>
      </c>
    </row>
    <row r="3629" spans="1:6" hidden="1" x14ac:dyDescent="0.25">
      <c r="A3629" s="1">
        <v>9003005</v>
      </c>
      <c r="B3629" s="1">
        <f t="shared" si="57"/>
        <v>9003005</v>
      </c>
      <c r="C3629" s="1" t="str">
        <f>+'LISTADO LINCE'!C3628</f>
        <v>MEDIAS LA08C SOX</v>
      </c>
      <c r="D3629" s="1" t="str">
        <f>IFERROR(VLOOKUP(B3629,'PUBLICADOS EN WEB'!$D$2:$D$4094,1,FALSE)=B3629,"")</f>
        <v/>
      </c>
      <c r="E3629" s="1" t="str">
        <f>IFERROR(VLOOKUP(B3629,'PUBLICADOS EN MELI'!$D$2:$D$12092,1,FALSE)=B3629,"")</f>
        <v/>
      </c>
      <c r="F3629" s="1" t="str">
        <f>IF(VLOOKUP(B3629,'LISTADO LINCE'!$A$2:$BF$4824,14,FALSE)&lt;=0,"",VLOOKUP(B3629,'LISTADO LINCE'!$A$2:$BF$4824,14,FALSE))</f>
        <v/>
      </c>
    </row>
    <row r="3630" spans="1:6" hidden="1" x14ac:dyDescent="0.25">
      <c r="A3630" s="1">
        <v>9003006</v>
      </c>
      <c r="B3630" s="1">
        <f t="shared" si="57"/>
        <v>9003006</v>
      </c>
      <c r="C3630" s="1" t="str">
        <f>+'LISTADO LINCE'!C3629</f>
        <v>MEDIAS TRIUNFO VESTIR RER</v>
      </c>
      <c r="D3630" s="1" t="str">
        <f>IFERROR(VLOOKUP(B3630,'PUBLICADOS EN WEB'!$D$2:$D$4094,1,FALSE)=B3630,"")</f>
        <v/>
      </c>
      <c r="E3630" s="1" t="str">
        <f>IFERROR(VLOOKUP(B3630,'PUBLICADOS EN MELI'!$D$2:$D$12092,1,FALSE)=B3630,"")</f>
        <v/>
      </c>
      <c r="F3630" s="1">
        <f>IF(VLOOKUP(B3630,'LISTADO LINCE'!$A$2:$BF$4824,14,FALSE)&lt;=0,"",VLOOKUP(B3630,'LISTADO LINCE'!$A$2:$BF$4824,14,FALSE))</f>
        <v>62</v>
      </c>
    </row>
    <row r="3631" spans="1:6" hidden="1" x14ac:dyDescent="0.25">
      <c r="A3631" s="1">
        <v>9003007</v>
      </c>
      <c r="B3631" s="1">
        <f t="shared" si="57"/>
        <v>9003007</v>
      </c>
      <c r="C3631" s="1" t="str">
        <f>+'LISTADO LINCE'!C3630</f>
        <v>MEDIAS ME02C SOX</v>
      </c>
      <c r="D3631" s="1" t="str">
        <f>IFERROR(VLOOKUP(B3631,'PUBLICADOS EN WEB'!$D$2:$D$4094,1,FALSE)=B3631,"")</f>
        <v/>
      </c>
      <c r="E3631" s="1" t="str">
        <f>IFERROR(VLOOKUP(B3631,'PUBLICADOS EN MELI'!$D$2:$D$12092,1,FALSE)=B3631,"")</f>
        <v/>
      </c>
      <c r="F3631" s="1">
        <f>IF(VLOOKUP(B3631,'LISTADO LINCE'!$A$2:$BF$4824,14,FALSE)&lt;=0,"",VLOOKUP(B3631,'LISTADO LINCE'!$A$2:$BF$4824,14,FALSE))</f>
        <v>9</v>
      </c>
    </row>
    <row r="3632" spans="1:6" hidden="1" x14ac:dyDescent="0.25">
      <c r="A3632" s="1">
        <v>9003008</v>
      </c>
      <c r="B3632" s="1">
        <f t="shared" si="57"/>
        <v>9003008</v>
      </c>
      <c r="C3632" s="1" t="str">
        <f>+'LISTADO LINCE'!C3631</f>
        <v>MEDIAS ME01C SOX</v>
      </c>
      <c r="D3632" s="1" t="str">
        <f>IFERROR(VLOOKUP(B3632,'PUBLICADOS EN WEB'!$D$2:$D$4094,1,FALSE)=B3632,"")</f>
        <v/>
      </c>
      <c r="E3632" s="1" t="str">
        <f>IFERROR(VLOOKUP(B3632,'PUBLICADOS EN MELI'!$D$2:$D$12092,1,FALSE)=B3632,"")</f>
        <v/>
      </c>
      <c r="F3632" s="1">
        <f>IF(VLOOKUP(B3632,'LISTADO LINCE'!$A$2:$BF$4824,14,FALSE)&lt;=0,"",VLOOKUP(B3632,'LISTADO LINCE'!$A$2:$BF$4824,14,FALSE))</f>
        <v>8</v>
      </c>
    </row>
    <row r="3633" spans="1:6" hidden="1" x14ac:dyDescent="0.25">
      <c r="A3633" s="1">
        <v>9003009</v>
      </c>
      <c r="B3633" s="1">
        <f t="shared" si="57"/>
        <v>9003009</v>
      </c>
      <c r="C3633" s="1" t="str">
        <f>+'LISTADO LINCE'!C3632</f>
        <v>MEDIAS ME03C SOX</v>
      </c>
      <c r="D3633" s="1" t="str">
        <f>IFERROR(VLOOKUP(B3633,'PUBLICADOS EN WEB'!$D$2:$D$4094,1,FALSE)=B3633,"")</f>
        <v/>
      </c>
      <c r="E3633" s="1" t="str">
        <f>IFERROR(VLOOKUP(B3633,'PUBLICADOS EN MELI'!$D$2:$D$12092,1,FALSE)=B3633,"")</f>
        <v/>
      </c>
      <c r="F3633" s="1">
        <f>IF(VLOOKUP(B3633,'LISTADO LINCE'!$A$2:$BF$4824,14,FALSE)&lt;=0,"",VLOOKUP(B3633,'LISTADO LINCE'!$A$2:$BF$4824,14,FALSE))</f>
        <v>5</v>
      </c>
    </row>
    <row r="3634" spans="1:6" hidden="1" x14ac:dyDescent="0.25">
      <c r="A3634" s="1">
        <v>9003010</v>
      </c>
      <c r="B3634" s="1">
        <f t="shared" si="57"/>
        <v>9003010</v>
      </c>
      <c r="C3634" s="1" t="str">
        <f>+'LISTADO LINCE'!C3633</f>
        <v>MEDIAS TE31B SOX</v>
      </c>
      <c r="D3634" s="1" t="str">
        <f>IFERROR(VLOOKUP(B3634,'PUBLICADOS EN WEB'!$D$2:$D$4094,1,FALSE)=B3634,"")</f>
        <v/>
      </c>
      <c r="E3634" s="1" t="str">
        <f>IFERROR(VLOOKUP(B3634,'PUBLICADOS EN MELI'!$D$2:$D$12092,1,FALSE)=B3634,"")</f>
        <v/>
      </c>
      <c r="F3634" s="1" t="str">
        <f>IF(VLOOKUP(B3634,'LISTADO LINCE'!$A$2:$BF$4824,14,FALSE)&lt;=0,"",VLOOKUP(B3634,'LISTADO LINCE'!$A$2:$BF$4824,14,FALSE))</f>
        <v/>
      </c>
    </row>
    <row r="3635" spans="1:6" hidden="1" x14ac:dyDescent="0.25">
      <c r="A3635" s="1">
        <v>9003011</v>
      </c>
      <c r="B3635" s="1">
        <f t="shared" si="57"/>
        <v>9003011</v>
      </c>
      <c r="C3635" s="1" t="str">
        <f>+'LISTADO LINCE'!C3634</f>
        <v>MEDIAS TE02A SOX</v>
      </c>
      <c r="D3635" s="1" t="str">
        <f>IFERROR(VLOOKUP(B3635,'PUBLICADOS EN WEB'!$D$2:$D$4094,1,FALSE)=B3635,"")</f>
        <v/>
      </c>
      <c r="E3635" s="1" t="str">
        <f>IFERROR(VLOOKUP(B3635,'PUBLICADOS EN MELI'!$D$2:$D$12092,1,FALSE)=B3635,"")</f>
        <v/>
      </c>
      <c r="F3635" s="1" t="str">
        <f>IF(VLOOKUP(B3635,'LISTADO LINCE'!$A$2:$BF$4824,14,FALSE)&lt;=0,"",VLOOKUP(B3635,'LISTADO LINCE'!$A$2:$BF$4824,14,FALSE))</f>
        <v/>
      </c>
    </row>
    <row r="3636" spans="1:6" hidden="1" x14ac:dyDescent="0.25">
      <c r="A3636" s="1">
        <v>9003012</v>
      </c>
      <c r="B3636" s="1">
        <f t="shared" si="57"/>
        <v>9003012</v>
      </c>
      <c r="C3636" s="1" t="str">
        <f>+'LISTADO LINCE'!C3635</f>
        <v>MEDIAS TE29A SOX</v>
      </c>
      <c r="D3636" s="1" t="str">
        <f>IFERROR(VLOOKUP(B3636,'PUBLICADOS EN WEB'!$D$2:$D$4094,1,FALSE)=B3636,"")</f>
        <v/>
      </c>
      <c r="E3636" s="1" t="str">
        <f>IFERROR(VLOOKUP(B3636,'PUBLICADOS EN MELI'!$D$2:$D$12092,1,FALSE)=B3636,"")</f>
        <v/>
      </c>
      <c r="F3636" s="1" t="str">
        <f>IF(VLOOKUP(B3636,'LISTADO LINCE'!$A$2:$BF$4824,14,FALSE)&lt;=0,"",VLOOKUP(B3636,'LISTADO LINCE'!$A$2:$BF$4824,14,FALSE))</f>
        <v/>
      </c>
    </row>
    <row r="3637" spans="1:6" hidden="1" x14ac:dyDescent="0.25">
      <c r="A3637" s="1">
        <v>9003013</v>
      </c>
      <c r="B3637" s="1">
        <f t="shared" si="57"/>
        <v>9003013</v>
      </c>
      <c r="C3637" s="1" t="str">
        <f>+'LISTADO LINCE'!C3636</f>
        <v>MEDIAS TE32C SOX</v>
      </c>
      <c r="D3637" s="1" t="str">
        <f>IFERROR(VLOOKUP(B3637,'PUBLICADOS EN WEB'!$D$2:$D$4094,1,FALSE)=B3637,"")</f>
        <v/>
      </c>
      <c r="E3637" s="1" t="str">
        <f>IFERROR(VLOOKUP(B3637,'PUBLICADOS EN MELI'!$D$2:$D$12092,1,FALSE)=B3637,"")</f>
        <v/>
      </c>
      <c r="F3637" s="1" t="str">
        <f>IF(VLOOKUP(B3637,'LISTADO LINCE'!$A$2:$BF$4824,14,FALSE)&lt;=0,"",VLOOKUP(B3637,'LISTADO LINCE'!$A$2:$BF$4824,14,FALSE))</f>
        <v/>
      </c>
    </row>
    <row r="3638" spans="1:6" hidden="1" x14ac:dyDescent="0.25">
      <c r="A3638" s="1">
        <v>9003014</v>
      </c>
      <c r="B3638" s="1">
        <f t="shared" si="57"/>
        <v>9003014</v>
      </c>
      <c r="C3638" s="1" t="str">
        <f>+'LISTADO LINCE'!C3637</f>
        <v>MEDIAS TE47A SOX</v>
      </c>
      <c r="D3638" s="1" t="str">
        <f>IFERROR(VLOOKUP(B3638,'PUBLICADOS EN WEB'!$D$2:$D$4094,1,FALSE)=B3638,"")</f>
        <v/>
      </c>
      <c r="E3638" s="1" t="str">
        <f>IFERROR(VLOOKUP(B3638,'PUBLICADOS EN MELI'!$D$2:$D$12092,1,FALSE)=B3638,"")</f>
        <v/>
      </c>
      <c r="F3638" s="1" t="str">
        <f>IF(VLOOKUP(B3638,'LISTADO LINCE'!$A$2:$BF$4824,14,FALSE)&lt;=0,"",VLOOKUP(B3638,'LISTADO LINCE'!$A$2:$BF$4824,14,FALSE))</f>
        <v/>
      </c>
    </row>
    <row r="3639" spans="1:6" hidden="1" x14ac:dyDescent="0.25">
      <c r="A3639" s="1">
        <v>9003015</v>
      </c>
      <c r="B3639" s="1">
        <f t="shared" si="57"/>
        <v>9003015</v>
      </c>
      <c r="C3639" s="1" t="str">
        <f>+'LISTADO LINCE'!C3638</f>
        <v>MEDIAS VE36C SOX</v>
      </c>
      <c r="D3639" s="1" t="str">
        <f>IFERROR(VLOOKUP(B3639,'PUBLICADOS EN WEB'!$D$2:$D$4094,1,FALSE)=B3639,"")</f>
        <v/>
      </c>
      <c r="E3639" s="1" t="str">
        <f>IFERROR(VLOOKUP(B3639,'PUBLICADOS EN MELI'!$D$2:$D$12092,1,FALSE)=B3639,"")</f>
        <v/>
      </c>
      <c r="F3639" s="1" t="str">
        <f>IF(VLOOKUP(B3639,'LISTADO LINCE'!$A$2:$BF$4824,14,FALSE)&lt;=0,"",VLOOKUP(B3639,'LISTADO LINCE'!$A$2:$BF$4824,14,FALSE))</f>
        <v/>
      </c>
    </row>
    <row r="3640" spans="1:6" hidden="1" x14ac:dyDescent="0.25">
      <c r="A3640" s="1">
        <v>9003016</v>
      </c>
      <c r="B3640" s="1">
        <f t="shared" si="57"/>
        <v>9003016</v>
      </c>
      <c r="C3640" s="1" t="str">
        <f>+'LISTADO LINCE'!C3639</f>
        <v>MEDIAS TE48A SOX</v>
      </c>
      <c r="D3640" s="1" t="str">
        <f>IFERROR(VLOOKUP(B3640,'PUBLICADOS EN WEB'!$D$2:$D$4094,1,FALSE)=B3640,"")</f>
        <v/>
      </c>
      <c r="E3640" s="1" t="str">
        <f>IFERROR(VLOOKUP(B3640,'PUBLICADOS EN MELI'!$D$2:$D$12092,1,FALSE)=B3640,"")</f>
        <v/>
      </c>
      <c r="F3640" s="1" t="str">
        <f>IF(VLOOKUP(B3640,'LISTADO LINCE'!$A$2:$BF$4824,14,FALSE)&lt;=0,"",VLOOKUP(B3640,'LISTADO LINCE'!$A$2:$BF$4824,14,FALSE))</f>
        <v/>
      </c>
    </row>
    <row r="3641" spans="1:6" hidden="1" x14ac:dyDescent="0.25">
      <c r="A3641" s="1">
        <v>9003017</v>
      </c>
      <c r="B3641" s="1">
        <f t="shared" si="57"/>
        <v>9003017</v>
      </c>
      <c r="C3641" s="1" t="str">
        <f>+'LISTADO LINCE'!C3640</f>
        <v>MEDIAS TE51A SOX</v>
      </c>
      <c r="D3641" s="1" t="str">
        <f>IFERROR(VLOOKUP(B3641,'PUBLICADOS EN WEB'!$D$2:$D$4094,1,FALSE)=B3641,"")</f>
        <v/>
      </c>
      <c r="E3641" s="1" t="str">
        <f>IFERROR(VLOOKUP(B3641,'PUBLICADOS EN MELI'!$D$2:$D$12092,1,FALSE)=B3641,"")</f>
        <v/>
      </c>
      <c r="F3641" s="1" t="str">
        <f>IF(VLOOKUP(B3641,'LISTADO LINCE'!$A$2:$BF$4824,14,FALSE)&lt;=0,"",VLOOKUP(B3641,'LISTADO LINCE'!$A$2:$BF$4824,14,FALSE))</f>
        <v/>
      </c>
    </row>
    <row r="3642" spans="1:6" hidden="1" x14ac:dyDescent="0.25">
      <c r="A3642" s="1">
        <v>9003018</v>
      </c>
      <c r="B3642" s="1">
        <f t="shared" si="57"/>
        <v>9003018</v>
      </c>
      <c r="C3642" s="1" t="str">
        <f>+'LISTADO LINCE'!C3641</f>
        <v>MEDIAS TE53A SOX</v>
      </c>
      <c r="D3642" s="1" t="str">
        <f>IFERROR(VLOOKUP(B3642,'PUBLICADOS EN WEB'!$D$2:$D$4094,1,FALSE)=B3642,"")</f>
        <v/>
      </c>
      <c r="E3642" s="1" t="str">
        <f>IFERROR(VLOOKUP(B3642,'PUBLICADOS EN MELI'!$D$2:$D$12092,1,FALSE)=B3642,"")</f>
        <v/>
      </c>
      <c r="F3642" s="1" t="str">
        <f>IF(VLOOKUP(B3642,'LISTADO LINCE'!$A$2:$BF$4824,14,FALSE)&lt;=0,"",VLOOKUP(B3642,'LISTADO LINCE'!$A$2:$BF$4824,14,FALSE))</f>
        <v/>
      </c>
    </row>
    <row r="3643" spans="1:6" hidden="1" x14ac:dyDescent="0.25">
      <c r="A3643" s="1">
        <v>9003019</v>
      </c>
      <c r="B3643" s="1">
        <f t="shared" si="57"/>
        <v>9003019</v>
      </c>
      <c r="C3643" s="1" t="str">
        <f>+'LISTADO LINCE'!C3642</f>
        <v>MEDIAS TE54A SOX</v>
      </c>
      <c r="D3643" s="1" t="str">
        <f>IFERROR(VLOOKUP(B3643,'PUBLICADOS EN WEB'!$D$2:$D$4094,1,FALSE)=B3643,"")</f>
        <v/>
      </c>
      <c r="E3643" s="1" t="str">
        <f>IFERROR(VLOOKUP(B3643,'PUBLICADOS EN MELI'!$D$2:$D$12092,1,FALSE)=B3643,"")</f>
        <v/>
      </c>
      <c r="F3643" s="1" t="str">
        <f>IF(VLOOKUP(B3643,'LISTADO LINCE'!$A$2:$BF$4824,14,FALSE)&lt;=0,"",VLOOKUP(B3643,'LISTADO LINCE'!$A$2:$BF$4824,14,FALSE))</f>
        <v/>
      </c>
    </row>
    <row r="3644" spans="1:6" hidden="1" x14ac:dyDescent="0.25">
      <c r="A3644" s="1">
        <v>9003020</v>
      </c>
      <c r="B3644" s="1">
        <f t="shared" si="57"/>
        <v>9003020</v>
      </c>
      <c r="C3644" s="1" t="str">
        <f>+'LISTADO LINCE'!C3643</f>
        <v>MEDIAS TE56A SOX</v>
      </c>
      <c r="D3644" s="1" t="b">
        <f>IFERROR(VLOOKUP(B3644,'PUBLICADOS EN WEB'!$D$2:$D$4094,1,FALSE)=B3644,"")</f>
        <v>1</v>
      </c>
      <c r="E3644" s="1" t="str">
        <f>IFERROR(VLOOKUP(B3644,'PUBLICADOS EN MELI'!$D$2:$D$12092,1,FALSE)=B3644,"")</f>
        <v/>
      </c>
      <c r="F3644" s="1" t="str">
        <f>IF(VLOOKUP(B3644,'LISTADO LINCE'!$A$2:$BF$4824,14,FALSE)&lt;=0,"",VLOOKUP(B3644,'LISTADO LINCE'!$A$2:$BF$4824,14,FALSE))</f>
        <v/>
      </c>
    </row>
    <row r="3645" spans="1:6" hidden="1" x14ac:dyDescent="0.25">
      <c r="A3645" s="1">
        <v>9003021</v>
      </c>
      <c r="B3645" s="1">
        <f t="shared" si="57"/>
        <v>9003021</v>
      </c>
      <c r="C3645" s="1" t="str">
        <f>+'LISTADO LINCE'!C3644</f>
        <v>MEDIAS TE57A SOX</v>
      </c>
      <c r="D3645" s="1" t="str">
        <f>IFERROR(VLOOKUP(B3645,'PUBLICADOS EN WEB'!$D$2:$D$4094,1,FALSE)=B3645,"")</f>
        <v/>
      </c>
      <c r="E3645" s="1" t="str">
        <f>IFERROR(VLOOKUP(B3645,'PUBLICADOS EN MELI'!$D$2:$D$12092,1,FALSE)=B3645,"")</f>
        <v/>
      </c>
      <c r="F3645" s="1" t="str">
        <f>IF(VLOOKUP(B3645,'LISTADO LINCE'!$A$2:$BF$4824,14,FALSE)&lt;=0,"",VLOOKUP(B3645,'LISTADO LINCE'!$A$2:$BF$4824,14,FALSE))</f>
        <v/>
      </c>
    </row>
    <row r="3646" spans="1:6" hidden="1" x14ac:dyDescent="0.25">
      <c r="A3646" s="1">
        <v>9003022</v>
      </c>
      <c r="B3646" s="1">
        <f t="shared" si="57"/>
        <v>9003022</v>
      </c>
      <c r="C3646" s="1" t="str">
        <f>+'LISTADO LINCE'!C3645</f>
        <v>MEDIAS TE59A SOX</v>
      </c>
      <c r="D3646" s="1" t="str">
        <f>IFERROR(VLOOKUP(B3646,'PUBLICADOS EN WEB'!$D$2:$D$4094,1,FALSE)=B3646,"")</f>
        <v/>
      </c>
      <c r="E3646" s="1" t="str">
        <f>IFERROR(VLOOKUP(B3646,'PUBLICADOS EN MELI'!$D$2:$D$12092,1,FALSE)=B3646,"")</f>
        <v/>
      </c>
      <c r="F3646" s="1" t="str">
        <f>IF(VLOOKUP(B3646,'LISTADO LINCE'!$A$2:$BF$4824,14,FALSE)&lt;=0,"",VLOOKUP(B3646,'LISTADO LINCE'!$A$2:$BF$4824,14,FALSE))</f>
        <v/>
      </c>
    </row>
    <row r="3647" spans="1:6" hidden="1" x14ac:dyDescent="0.25">
      <c r="A3647" s="1">
        <v>9003023</v>
      </c>
      <c r="B3647" s="1">
        <f t="shared" si="57"/>
        <v>9003023</v>
      </c>
      <c r="C3647" s="1" t="str">
        <f>+'LISTADO LINCE'!C3646</f>
        <v>MEDIAS VE15D SOX</v>
      </c>
      <c r="D3647" s="1" t="str">
        <f>IFERROR(VLOOKUP(B3647,'PUBLICADOS EN WEB'!$D$2:$D$4094,1,FALSE)=B3647,"")</f>
        <v/>
      </c>
      <c r="E3647" s="1" t="str">
        <f>IFERROR(VLOOKUP(B3647,'PUBLICADOS EN MELI'!$D$2:$D$12092,1,FALSE)=B3647,"")</f>
        <v/>
      </c>
      <c r="F3647" s="1">
        <f>IF(VLOOKUP(B3647,'LISTADO LINCE'!$A$2:$BF$4824,14,FALSE)&lt;=0,"",VLOOKUP(B3647,'LISTADO LINCE'!$A$2:$BF$4824,14,FALSE))</f>
        <v>5</v>
      </c>
    </row>
    <row r="3648" spans="1:6" hidden="1" x14ac:dyDescent="0.25">
      <c r="A3648" s="1">
        <v>9003024</v>
      </c>
      <c r="B3648" s="1">
        <f t="shared" si="57"/>
        <v>9003024</v>
      </c>
      <c r="C3648" s="1" t="str">
        <f>+'LISTADO LINCE'!C3647</f>
        <v>MEDIAS VE36C SOX</v>
      </c>
      <c r="D3648" s="1" t="str">
        <f>IFERROR(VLOOKUP(B3648,'PUBLICADOS EN WEB'!$D$2:$D$4094,1,FALSE)=B3648,"")</f>
        <v/>
      </c>
      <c r="E3648" s="1" t="str">
        <f>IFERROR(VLOOKUP(B3648,'PUBLICADOS EN MELI'!$D$2:$D$12092,1,FALSE)=B3648,"")</f>
        <v/>
      </c>
      <c r="F3648" s="1">
        <f>IF(VLOOKUP(B3648,'LISTADO LINCE'!$A$2:$BF$4824,14,FALSE)&lt;=0,"",VLOOKUP(B3648,'LISTADO LINCE'!$A$2:$BF$4824,14,FALSE))</f>
        <v>5</v>
      </c>
    </row>
    <row r="3649" spans="1:6" hidden="1" x14ac:dyDescent="0.25">
      <c r="A3649" s="1">
        <v>9003025</v>
      </c>
      <c r="B3649" s="1">
        <f t="shared" si="57"/>
        <v>9003025</v>
      </c>
      <c r="C3649" s="1" t="str">
        <f>+'LISTADO LINCE'!C3648</f>
        <v>MEDIAS TE47A RER</v>
      </c>
      <c r="D3649" s="1" t="str">
        <f>IFERROR(VLOOKUP(B3649,'PUBLICADOS EN WEB'!$D$2:$D$4094,1,FALSE)=B3649,"")</f>
        <v/>
      </c>
      <c r="E3649" s="1" t="str">
        <f>IFERROR(VLOOKUP(B3649,'PUBLICADOS EN MELI'!$D$2:$D$12092,1,FALSE)=B3649,"")</f>
        <v/>
      </c>
      <c r="F3649" s="1" t="str">
        <f>IF(VLOOKUP(B3649,'LISTADO LINCE'!$A$2:$BF$4824,14,FALSE)&lt;=0,"",VLOOKUP(B3649,'LISTADO LINCE'!$A$2:$BF$4824,14,FALSE))</f>
        <v/>
      </c>
    </row>
    <row r="3650" spans="1:6" hidden="1" x14ac:dyDescent="0.25">
      <c r="A3650" s="1">
        <v>9003026</v>
      </c>
      <c r="B3650" s="1">
        <f t="shared" si="57"/>
        <v>9003026</v>
      </c>
      <c r="C3650" s="1" t="str">
        <f>+'LISTADO LINCE'!C3649</f>
        <v>MEDIA DE10A SOX</v>
      </c>
      <c r="D3650" s="1" t="str">
        <f>IFERROR(VLOOKUP(B3650,'PUBLICADOS EN WEB'!$D$2:$D$4094,1,FALSE)=B3650,"")</f>
        <v/>
      </c>
      <c r="E3650" s="1" t="str">
        <f>IFERROR(VLOOKUP(B3650,'PUBLICADOS EN MELI'!$D$2:$D$12092,1,FALSE)=B3650,"")</f>
        <v/>
      </c>
      <c r="F3650" s="1">
        <f>IF(VLOOKUP(B3650,'LISTADO LINCE'!$A$2:$BF$4824,14,FALSE)&lt;=0,"",VLOOKUP(B3650,'LISTADO LINCE'!$A$2:$BF$4824,14,FALSE))</f>
        <v>10</v>
      </c>
    </row>
    <row r="3651" spans="1:6" hidden="1" x14ac:dyDescent="0.25">
      <c r="A3651" s="1">
        <v>9003100</v>
      </c>
      <c r="B3651" s="1">
        <f t="shared" si="57"/>
        <v>9003100</v>
      </c>
      <c r="C3651" s="1" t="str">
        <f>+'LISTADO LINCE'!C3650</f>
        <v>MEDIAS EXTREME RERDA CORTA RER</v>
      </c>
      <c r="D3651" s="1" t="str">
        <f>IFERROR(VLOOKUP(B3651,'PUBLICADOS EN WEB'!$D$2:$D$4094,1,FALSE)=B3651,"")</f>
        <v/>
      </c>
      <c r="E3651" s="1" t="str">
        <f>IFERROR(VLOOKUP(B3651,'PUBLICADOS EN MELI'!$D$2:$D$12092,1,FALSE)=B3651,"")</f>
        <v/>
      </c>
      <c r="F3651" s="1">
        <f>IF(VLOOKUP(B3651,'LISTADO LINCE'!$A$2:$BF$4824,14,FALSE)&lt;=0,"",VLOOKUP(B3651,'LISTADO LINCE'!$A$2:$BF$4824,14,FALSE))</f>
        <v>39</v>
      </c>
    </row>
    <row r="3652" spans="1:6" hidden="1" x14ac:dyDescent="0.25">
      <c r="A3652" s="1">
        <v>9003101</v>
      </c>
      <c r="B3652" s="1">
        <f t="shared" si="57"/>
        <v>9003101</v>
      </c>
      <c r="C3652" s="1" t="str">
        <f>+'LISTADO LINCE'!C3651</f>
        <v>MEDIAS EXTREME RERDA LARGA RER</v>
      </c>
      <c r="D3652" s="1" t="str">
        <f>IFERROR(VLOOKUP(B3652,'PUBLICADOS EN WEB'!$D$2:$D$4094,1,FALSE)=B3652,"")</f>
        <v/>
      </c>
      <c r="E3652" s="1" t="str">
        <f>IFERROR(VLOOKUP(B3652,'PUBLICADOS EN MELI'!$D$2:$D$12092,1,FALSE)=B3652,"")</f>
        <v/>
      </c>
      <c r="F3652" s="1" t="str">
        <f>IF(VLOOKUP(B3652,'LISTADO LINCE'!$A$2:$BF$4824,14,FALSE)&lt;=0,"",VLOOKUP(B3652,'LISTADO LINCE'!$A$2:$BF$4824,14,FALSE))</f>
        <v/>
      </c>
    </row>
    <row r="3653" spans="1:6" hidden="1" x14ac:dyDescent="0.25">
      <c r="A3653" s="1">
        <v>9003417</v>
      </c>
      <c r="B3653" s="1">
        <f t="shared" si="57"/>
        <v>9003417</v>
      </c>
      <c r="C3653" s="1" t="str">
        <f>+'LISTADO LINCE'!C3652</f>
        <v>MEDIAS CIUDADELA RER</v>
      </c>
      <c r="D3653" s="1" t="str">
        <f>IFERROR(VLOOKUP(B3653,'PUBLICADOS EN WEB'!$D$2:$D$4094,1,FALSE)=B3653,"")</f>
        <v/>
      </c>
      <c r="E3653" s="1" t="str">
        <f>IFERROR(VLOOKUP(B3653,'PUBLICADOS EN MELI'!$D$2:$D$12092,1,FALSE)=B3653,"")</f>
        <v/>
      </c>
      <c r="F3653" s="1">
        <f>IF(VLOOKUP(B3653,'LISTADO LINCE'!$A$2:$BF$4824,14,FALSE)&lt;=0,"",VLOOKUP(B3653,'LISTADO LINCE'!$A$2:$BF$4824,14,FALSE))</f>
        <v>20</v>
      </c>
    </row>
    <row r="3654" spans="1:6" hidden="1" x14ac:dyDescent="0.25">
      <c r="A3654" s="1">
        <v>0</v>
      </c>
      <c r="B3654" s="1">
        <f t="shared" si="57"/>
        <v>0</v>
      </c>
      <c r="C3654" s="1" t="str">
        <f>+'LISTADO LINCE'!C3653</f>
        <v/>
      </c>
      <c r="D3654" s="1" t="str">
        <f>IFERROR(VLOOKUP(B3654,'PUBLICADOS EN WEB'!$D$2:$D$4094,1,FALSE)=B3654,"")</f>
        <v/>
      </c>
      <c r="E3654" s="1" t="str">
        <f>IFERROR(VLOOKUP(B3654,'PUBLICADOS EN MELI'!$D$2:$D$12092,1,FALSE)=B3654,"")</f>
        <v/>
      </c>
    </row>
    <row r="3655" spans="1:6" hidden="1" x14ac:dyDescent="0.25">
      <c r="A3655" s="1">
        <v>9003710</v>
      </c>
      <c r="B3655" s="1">
        <f t="shared" si="57"/>
        <v>9003710</v>
      </c>
      <c r="C3655" s="1" t="str">
        <f>+'LISTADO LINCE'!C3654</f>
        <v>MEDIAS FREE TIME LMGE RER</v>
      </c>
      <c r="D3655" s="1" t="str">
        <f>IFERROR(VLOOKUP(B3655,'PUBLICADOS EN WEB'!$D$2:$D$4094,1,FALSE)=B3655,"")</f>
        <v/>
      </c>
      <c r="E3655" s="1" t="str">
        <f>IFERROR(VLOOKUP(B3655,'PUBLICADOS EN MELI'!$D$2:$D$12092,1,FALSE)=B3655,"")</f>
        <v/>
      </c>
      <c r="F3655" s="1" t="str">
        <f>IF(VLOOKUP(B3655,'LISTADO LINCE'!$A$2:$BF$4824,14,FALSE)&lt;=0,"",VLOOKUP(B3655,'LISTADO LINCE'!$A$2:$BF$4824,14,FALSE))</f>
        <v/>
      </c>
    </row>
    <row r="3656" spans="1:6" hidden="1" x14ac:dyDescent="0.25">
      <c r="A3656" s="1">
        <v>9003976</v>
      </c>
      <c r="B3656" s="1">
        <f t="shared" si="57"/>
        <v>9003976</v>
      </c>
      <c r="C3656" s="1" t="str">
        <f>+'LISTADO LINCE'!C3655</f>
        <v>MEDIAS TERMICAS TRECKING 365 STX RER</v>
      </c>
      <c r="D3656" s="1" t="str">
        <f>IFERROR(VLOOKUP(B3656,'PUBLICADOS EN WEB'!$D$2:$D$4094,1,FALSE)=B3656,"")</f>
        <v/>
      </c>
      <c r="E3656" s="1" t="str">
        <f>IFERROR(VLOOKUP(B3656,'PUBLICADOS EN MELI'!$D$2:$D$12092,1,FALSE)=B3656,"")</f>
        <v/>
      </c>
      <c r="F3656" s="1" t="str">
        <f>IF(VLOOKUP(B3656,'LISTADO LINCE'!$A$2:$BF$4824,14,FALSE)&lt;=0,"",VLOOKUP(B3656,'LISTADO LINCE'!$A$2:$BF$4824,14,FALSE))</f>
        <v/>
      </c>
    </row>
    <row r="3657" spans="1:6" hidden="1" x14ac:dyDescent="0.25">
      <c r="A3657" s="1">
        <v>0</v>
      </c>
      <c r="B3657" s="1">
        <f t="shared" si="57"/>
        <v>0</v>
      </c>
      <c r="C3657" s="1" t="str">
        <f>+'LISTADO LINCE'!C3656</f>
        <v/>
      </c>
      <c r="D3657" s="1" t="str">
        <f>IFERROR(VLOOKUP(B3657,'PUBLICADOS EN WEB'!$D$2:$D$4094,1,FALSE)=B3657,"")</f>
        <v/>
      </c>
      <c r="E3657" s="1" t="str">
        <f>IFERROR(VLOOKUP(B3657,'PUBLICADOS EN MELI'!$D$2:$D$12092,1,FALSE)=B3657,"")</f>
        <v/>
      </c>
    </row>
    <row r="3658" spans="1:6" hidden="1" x14ac:dyDescent="0.25">
      <c r="A3658" s="1">
        <v>900397601</v>
      </c>
      <c r="B3658" s="1">
        <f t="shared" si="57"/>
        <v>900397601</v>
      </c>
      <c r="C3658" s="1" t="str">
        <f>+'LISTADO LINCE'!C3657</f>
        <v>MEDIAS TERMICAS TRECKING 365 STX T1 RER</v>
      </c>
      <c r="D3658" s="1" t="str">
        <f>IFERROR(VLOOKUP(B3658,'PUBLICADOS EN WEB'!$D$2:$D$4094,1,FALSE)=B3658,"")</f>
        <v/>
      </c>
      <c r="E3658" s="1" t="str">
        <f>IFERROR(VLOOKUP(B3658,'PUBLICADOS EN MELI'!$D$2:$D$12092,1,FALSE)=B3658,"")</f>
        <v/>
      </c>
      <c r="F3658" s="1" t="str">
        <f>IF(VLOOKUP(B3658,'LISTADO LINCE'!$A$2:$BF$4824,14,FALSE)&lt;=0,"",VLOOKUP(B3658,'LISTADO LINCE'!$A$2:$BF$4824,14,FALSE))</f>
        <v/>
      </c>
    </row>
    <row r="3659" spans="1:6" hidden="1" x14ac:dyDescent="0.25">
      <c r="A3659" s="1">
        <v>0</v>
      </c>
      <c r="B3659" s="1">
        <f t="shared" si="57"/>
        <v>0</v>
      </c>
      <c r="C3659" s="1" t="str">
        <f>+'LISTADO LINCE'!C3658</f>
        <v/>
      </c>
      <c r="D3659" s="1" t="str">
        <f>IFERROR(VLOOKUP(B3659,'PUBLICADOS EN WEB'!$D$2:$D$4094,1,FALSE)=B3659,"")</f>
        <v/>
      </c>
      <c r="E3659" s="1" t="str">
        <f>IFERROR(VLOOKUP(B3659,'PUBLICADOS EN MELI'!$D$2:$D$12092,1,FALSE)=B3659,"")</f>
        <v/>
      </c>
    </row>
    <row r="3660" spans="1:6" hidden="1" x14ac:dyDescent="0.25">
      <c r="A3660" s="1">
        <v>900397602</v>
      </c>
      <c r="B3660" s="1">
        <f t="shared" si="57"/>
        <v>900397602</v>
      </c>
      <c r="C3660" s="1" t="str">
        <f>+'LISTADO LINCE'!C3659</f>
        <v>MEDIAS TERMICAS TRECKING 365 STX T2 RER</v>
      </c>
      <c r="D3660" s="1" t="str">
        <f>IFERROR(VLOOKUP(B3660,'PUBLICADOS EN WEB'!$D$2:$D$4094,1,FALSE)=B3660,"")</f>
        <v/>
      </c>
      <c r="E3660" s="1" t="str">
        <f>IFERROR(VLOOKUP(B3660,'PUBLICADOS EN MELI'!$D$2:$D$12092,1,FALSE)=B3660,"")</f>
        <v/>
      </c>
      <c r="F3660" s="1" t="str">
        <f>IF(VLOOKUP(B3660,'LISTADO LINCE'!$A$2:$BF$4824,14,FALSE)&lt;=0,"",VLOOKUP(B3660,'LISTADO LINCE'!$A$2:$BF$4824,14,FALSE))</f>
        <v/>
      </c>
    </row>
    <row r="3661" spans="1:6" hidden="1" x14ac:dyDescent="0.25">
      <c r="A3661" s="1">
        <v>9003978</v>
      </c>
      <c r="B3661" s="1">
        <f t="shared" si="57"/>
        <v>9003978</v>
      </c>
      <c r="C3661" s="1" t="str">
        <f>+'LISTADO LINCE'!C3660</f>
        <v>MEDIAS TERMICAS SKI RER</v>
      </c>
      <c r="D3661" s="1" t="str">
        <f>IFERROR(VLOOKUP(B3661,'PUBLICADOS EN WEB'!$D$2:$D$4094,1,FALSE)=B3661,"")</f>
        <v/>
      </c>
      <c r="E3661" s="1" t="str">
        <f>IFERROR(VLOOKUP(B3661,'PUBLICADOS EN MELI'!$D$2:$D$12092,1,FALSE)=B3661,"")</f>
        <v/>
      </c>
      <c r="F3661" s="1" t="str">
        <f>IF(VLOOKUP(B3661,'LISTADO LINCE'!$A$2:$BF$4824,14,FALSE)&lt;=0,"",VLOOKUP(B3661,'LISTADO LINCE'!$A$2:$BF$4824,14,FALSE))</f>
        <v/>
      </c>
    </row>
    <row r="3662" spans="1:6" hidden="1" x14ac:dyDescent="0.25">
      <c r="A3662" s="1">
        <v>0</v>
      </c>
      <c r="B3662" s="1">
        <f t="shared" si="57"/>
        <v>0</v>
      </c>
      <c r="C3662" s="1" t="str">
        <f>+'LISTADO LINCE'!C3661</f>
        <v/>
      </c>
      <c r="D3662" s="1" t="str">
        <f>IFERROR(VLOOKUP(B3662,'PUBLICADOS EN WEB'!$D$2:$D$4094,1,FALSE)=B3662,"")</f>
        <v/>
      </c>
      <c r="E3662" s="1" t="str">
        <f>IFERROR(VLOOKUP(B3662,'PUBLICADOS EN MELI'!$D$2:$D$12092,1,FALSE)=B3662,"")</f>
        <v/>
      </c>
    </row>
    <row r="3663" spans="1:6" hidden="1" x14ac:dyDescent="0.25">
      <c r="A3663" s="1">
        <v>900397801</v>
      </c>
      <c r="B3663" s="1">
        <f t="shared" si="57"/>
        <v>900397801</v>
      </c>
      <c r="C3663" s="1" t="str">
        <f>+'LISTADO LINCE'!C3662</f>
        <v>MEDIAS TERMICAS SKI T.37/41 RER</v>
      </c>
      <c r="D3663" s="1" t="str">
        <f>IFERROR(VLOOKUP(B3663,'PUBLICADOS EN WEB'!$D$2:$D$4094,1,FALSE)=B3663,"")</f>
        <v/>
      </c>
      <c r="E3663" s="1" t="str">
        <f>IFERROR(VLOOKUP(B3663,'PUBLICADOS EN MELI'!$D$2:$D$12092,1,FALSE)=B3663,"")</f>
        <v/>
      </c>
      <c r="F3663" s="1" t="str">
        <f>IF(VLOOKUP(B3663,'LISTADO LINCE'!$A$2:$BF$4824,14,FALSE)&lt;=0,"",VLOOKUP(B3663,'LISTADO LINCE'!$A$2:$BF$4824,14,FALSE))</f>
        <v/>
      </c>
    </row>
    <row r="3664" spans="1:6" hidden="1" x14ac:dyDescent="0.25">
      <c r="A3664" s="1">
        <v>0</v>
      </c>
      <c r="B3664" s="1">
        <f t="shared" si="57"/>
        <v>0</v>
      </c>
      <c r="C3664" s="1" t="str">
        <f>+'LISTADO LINCE'!C3663</f>
        <v/>
      </c>
      <c r="D3664" s="1" t="str">
        <f>IFERROR(VLOOKUP(B3664,'PUBLICADOS EN WEB'!$D$2:$D$4094,1,FALSE)=B3664,"")</f>
        <v/>
      </c>
      <c r="E3664" s="1" t="str">
        <f>IFERROR(VLOOKUP(B3664,'PUBLICADOS EN MELI'!$D$2:$D$12092,1,FALSE)=B3664,"")</f>
        <v/>
      </c>
    </row>
    <row r="3665" spans="1:6" hidden="1" x14ac:dyDescent="0.25">
      <c r="A3665" s="1">
        <v>900397802</v>
      </c>
      <c r="B3665" s="1">
        <f t="shared" si="57"/>
        <v>900397802</v>
      </c>
      <c r="C3665" s="1" t="str">
        <f>+'LISTADO LINCE'!C3664</f>
        <v>MEDIAS TERMICAS SKI T.42/46 RER</v>
      </c>
      <c r="D3665" s="1" t="str">
        <f>IFERROR(VLOOKUP(B3665,'PUBLICADOS EN WEB'!$D$2:$D$4094,1,FALSE)=B3665,"")</f>
        <v/>
      </c>
      <c r="E3665" s="1" t="str">
        <f>IFERROR(VLOOKUP(B3665,'PUBLICADOS EN MELI'!$D$2:$D$12092,1,FALSE)=B3665,"")</f>
        <v/>
      </c>
      <c r="F3665" s="1" t="str">
        <f>IF(VLOOKUP(B3665,'LISTADO LINCE'!$A$2:$BF$4824,14,FALSE)&lt;=0,"",VLOOKUP(B3665,'LISTADO LINCE'!$A$2:$BF$4824,14,FALSE))</f>
        <v/>
      </c>
    </row>
    <row r="3666" spans="1:6" hidden="1" x14ac:dyDescent="0.25">
      <c r="A3666" s="1">
        <v>9003981</v>
      </c>
      <c r="B3666" s="1">
        <f t="shared" si="57"/>
        <v>9003981</v>
      </c>
      <c r="C3666" s="1" t="str">
        <f>+'LISTADO LINCE'!C3665</f>
        <v>MEDIAS SKY STX180981 AB</v>
      </c>
      <c r="D3666" s="1" t="str">
        <f>IFERROR(VLOOKUP(B3666,'PUBLICADOS EN WEB'!$D$2:$D$4094,1,FALSE)=B3666,"")</f>
        <v/>
      </c>
      <c r="E3666" s="1" t="str">
        <f>IFERROR(VLOOKUP(B3666,'PUBLICADOS EN MELI'!$D$2:$D$12092,1,FALSE)=B3666,"")</f>
        <v/>
      </c>
      <c r="F3666" s="1" t="str">
        <f>IF(VLOOKUP(B3666,'LISTADO LINCE'!$A$2:$BF$4824,14,FALSE)&lt;=0,"",VLOOKUP(B3666,'LISTADO LINCE'!$A$2:$BF$4824,14,FALSE))</f>
        <v/>
      </c>
    </row>
    <row r="3667" spans="1:6" hidden="1" x14ac:dyDescent="0.25">
      <c r="A3667" s="1">
        <v>0</v>
      </c>
      <c r="B3667" s="1">
        <f t="shared" si="57"/>
        <v>0</v>
      </c>
      <c r="C3667" s="1" t="str">
        <f>+'LISTADO LINCE'!C3666</f>
        <v/>
      </c>
      <c r="D3667" s="1" t="str">
        <f>IFERROR(VLOOKUP(B3667,'PUBLICADOS EN WEB'!$D$2:$D$4094,1,FALSE)=B3667,"")</f>
        <v/>
      </c>
      <c r="E3667" s="1" t="str">
        <f>IFERROR(VLOOKUP(B3667,'PUBLICADOS EN MELI'!$D$2:$D$12092,1,FALSE)=B3667,"")</f>
        <v/>
      </c>
    </row>
    <row r="3668" spans="1:6" hidden="1" x14ac:dyDescent="0.25">
      <c r="A3668" s="1">
        <v>9003985</v>
      </c>
      <c r="B3668" s="1">
        <f t="shared" si="57"/>
        <v>9003985</v>
      </c>
      <c r="C3668" s="1" t="str">
        <f>+'LISTADO LINCE'!C3667</f>
        <v>MEDIAS TERMICAS OUTDOOR RER</v>
      </c>
      <c r="D3668" s="1" t="str">
        <f>IFERROR(VLOOKUP(B3668,'PUBLICADOS EN WEB'!$D$2:$D$4094,1,FALSE)=B3668,"")</f>
        <v/>
      </c>
      <c r="E3668" s="1" t="str">
        <f>IFERROR(VLOOKUP(B3668,'PUBLICADOS EN MELI'!$D$2:$D$12092,1,FALSE)=B3668,"")</f>
        <v/>
      </c>
      <c r="F3668" s="1" t="str">
        <f>IF(VLOOKUP(B3668,'LISTADO LINCE'!$A$2:$BF$4824,14,FALSE)&lt;=0,"",VLOOKUP(B3668,'LISTADO LINCE'!$A$2:$BF$4824,14,FALSE))</f>
        <v/>
      </c>
    </row>
    <row r="3669" spans="1:6" hidden="1" x14ac:dyDescent="0.25">
      <c r="A3669" s="1">
        <v>0</v>
      </c>
      <c r="B3669" s="1">
        <f t="shared" si="57"/>
        <v>0</v>
      </c>
      <c r="C3669" s="1" t="str">
        <f>+'LISTADO LINCE'!C3668</f>
        <v/>
      </c>
      <c r="D3669" s="1" t="str">
        <f>IFERROR(VLOOKUP(B3669,'PUBLICADOS EN WEB'!$D$2:$D$4094,1,FALSE)=B3669,"")</f>
        <v/>
      </c>
      <c r="E3669" s="1" t="str">
        <f>IFERROR(VLOOKUP(B3669,'PUBLICADOS EN MELI'!$D$2:$D$12092,1,FALSE)=B3669,"")</f>
        <v/>
      </c>
    </row>
    <row r="3670" spans="1:6" hidden="1" x14ac:dyDescent="0.25">
      <c r="A3670" s="1">
        <v>900398501</v>
      </c>
      <c r="B3670" s="1">
        <f t="shared" si="57"/>
        <v>900398501</v>
      </c>
      <c r="C3670" s="1" t="str">
        <f>+'LISTADO LINCE'!C3669</f>
        <v>MEDIAS TERMICAS OUTDOOR T.37/41</v>
      </c>
      <c r="D3670" s="1" t="str">
        <f>IFERROR(VLOOKUP(B3670,'PUBLICADOS EN WEB'!$D$2:$D$4094,1,FALSE)=B3670,"")</f>
        <v/>
      </c>
      <c r="E3670" s="1" t="str">
        <f>IFERROR(VLOOKUP(B3670,'PUBLICADOS EN MELI'!$D$2:$D$12092,1,FALSE)=B3670,"")</f>
        <v/>
      </c>
      <c r="F3670" s="1" t="str">
        <f>IF(VLOOKUP(B3670,'LISTADO LINCE'!$A$2:$BF$4824,14,FALSE)&lt;=0,"",VLOOKUP(B3670,'LISTADO LINCE'!$A$2:$BF$4824,14,FALSE))</f>
        <v/>
      </c>
    </row>
    <row r="3671" spans="1:6" hidden="1" x14ac:dyDescent="0.25">
      <c r="A3671" s="1">
        <v>0</v>
      </c>
      <c r="B3671" s="1">
        <f t="shared" si="57"/>
        <v>0</v>
      </c>
      <c r="C3671" s="1" t="str">
        <f>+'LISTADO LINCE'!C3670</f>
        <v/>
      </c>
      <c r="D3671" s="1" t="str">
        <f>IFERROR(VLOOKUP(B3671,'PUBLICADOS EN WEB'!$D$2:$D$4094,1,FALSE)=B3671,"")</f>
        <v/>
      </c>
      <c r="E3671" s="1" t="str">
        <f>IFERROR(VLOOKUP(B3671,'PUBLICADOS EN MELI'!$D$2:$D$12092,1,FALSE)=B3671,"")</f>
        <v/>
      </c>
    </row>
    <row r="3672" spans="1:6" hidden="1" x14ac:dyDescent="0.25">
      <c r="A3672" s="1">
        <v>900398502</v>
      </c>
      <c r="B3672" s="1">
        <f t="shared" si="57"/>
        <v>900398502</v>
      </c>
      <c r="C3672" s="1" t="str">
        <f>+'LISTADO LINCE'!C3671</f>
        <v>MEDIAS TERMICAS OUTDOOR T.42/46</v>
      </c>
      <c r="D3672" s="1" t="str">
        <f>IFERROR(VLOOKUP(B3672,'PUBLICADOS EN WEB'!$D$2:$D$4094,1,FALSE)=B3672,"")</f>
        <v/>
      </c>
      <c r="E3672" s="1" t="str">
        <f>IFERROR(VLOOKUP(B3672,'PUBLICADOS EN MELI'!$D$2:$D$12092,1,FALSE)=B3672,"")</f>
        <v/>
      </c>
      <c r="F3672" s="1" t="str">
        <f>IF(VLOOKUP(B3672,'LISTADO LINCE'!$A$2:$BF$4824,14,FALSE)&lt;=0,"",VLOOKUP(B3672,'LISTADO LINCE'!$A$2:$BF$4824,14,FALSE))</f>
        <v/>
      </c>
    </row>
    <row r="3673" spans="1:6" hidden="1" x14ac:dyDescent="0.25">
      <c r="A3673" s="1">
        <v>9003986</v>
      </c>
      <c r="B3673" s="1">
        <f t="shared" si="57"/>
        <v>9003986</v>
      </c>
      <c r="C3673" s="1" t="str">
        <f>+'LISTADO LINCE'!C3672</f>
        <v>MEDIAS STX 180986 AB</v>
      </c>
      <c r="D3673" s="1" t="str">
        <f>IFERROR(VLOOKUP(B3673,'PUBLICADOS EN WEB'!$D$2:$D$4094,1,FALSE)=B3673,"")</f>
        <v/>
      </c>
      <c r="E3673" s="1" t="str">
        <f>IFERROR(VLOOKUP(B3673,'PUBLICADOS EN MELI'!$D$2:$D$12092,1,FALSE)=B3673,"")</f>
        <v/>
      </c>
      <c r="F3673" s="1" t="str">
        <f>IF(VLOOKUP(B3673,'LISTADO LINCE'!$A$2:$BF$4824,14,FALSE)&lt;=0,"",VLOOKUP(B3673,'LISTADO LINCE'!$A$2:$BF$4824,14,FALSE))</f>
        <v/>
      </c>
    </row>
    <row r="3674" spans="1:6" hidden="1" x14ac:dyDescent="0.25">
      <c r="A3674" s="1">
        <v>9003988</v>
      </c>
      <c r="B3674" s="1">
        <f t="shared" si="57"/>
        <v>9003988</v>
      </c>
      <c r="C3674" s="1" t="str">
        <f>+'LISTADO LINCE'!C3673</f>
        <v>MEDIAS SKY STX 180988 AB</v>
      </c>
      <c r="D3674" s="1" t="str">
        <f>IFERROR(VLOOKUP(B3674,'PUBLICADOS EN WEB'!$D$2:$D$4094,1,FALSE)=B3674,"")</f>
        <v/>
      </c>
      <c r="E3674" s="1" t="str">
        <f>IFERROR(VLOOKUP(B3674,'PUBLICADOS EN MELI'!$D$2:$D$12092,1,FALSE)=B3674,"")</f>
        <v/>
      </c>
      <c r="F3674" s="1" t="str">
        <f>IF(VLOOKUP(B3674,'LISTADO LINCE'!$A$2:$BF$4824,14,FALSE)&lt;=0,"",VLOOKUP(B3674,'LISTADO LINCE'!$A$2:$BF$4824,14,FALSE))</f>
        <v/>
      </c>
    </row>
    <row r="3675" spans="1:6" hidden="1" x14ac:dyDescent="0.25">
      <c r="A3675" s="1">
        <v>9003993</v>
      </c>
      <c r="B3675" s="1">
        <f t="shared" si="57"/>
        <v>9003993</v>
      </c>
      <c r="C3675" s="1" t="str">
        <f>+'LISTADO LINCE'!C3674</f>
        <v>MEDIAS DOBLE CAPA STX RER</v>
      </c>
      <c r="D3675" s="1" t="str">
        <f>IFERROR(VLOOKUP(B3675,'PUBLICADOS EN WEB'!$D$2:$D$4094,1,FALSE)=B3675,"")</f>
        <v/>
      </c>
      <c r="E3675" s="1" t="str">
        <f>IFERROR(VLOOKUP(B3675,'PUBLICADOS EN MELI'!$D$2:$D$12092,1,FALSE)=B3675,"")</f>
        <v/>
      </c>
      <c r="F3675" s="1" t="str">
        <f>IF(VLOOKUP(B3675,'LISTADO LINCE'!$A$2:$BF$4824,14,FALSE)&lt;=0,"",VLOOKUP(B3675,'LISTADO LINCE'!$A$2:$BF$4824,14,FALSE))</f>
        <v/>
      </c>
    </row>
    <row r="3676" spans="1:6" hidden="1" x14ac:dyDescent="0.25">
      <c r="A3676" s="1">
        <v>900399301</v>
      </c>
      <c r="B3676" s="1">
        <f t="shared" si="57"/>
        <v>900399301</v>
      </c>
      <c r="C3676" s="1" t="str">
        <f>+'LISTADO LINCE'!C3675</f>
        <v>MEDIAS STX DOBLE CAPA RER</v>
      </c>
      <c r="D3676" s="1" t="b">
        <f>IFERROR(VLOOKUP(B3676,'PUBLICADOS EN WEB'!$D$2:$D$4094,1,FALSE)=B3676,"")</f>
        <v>1</v>
      </c>
      <c r="E3676" s="1" t="str">
        <f>IFERROR(VLOOKUP(B3676,'PUBLICADOS EN MELI'!$D$2:$D$12092,1,FALSE)=B3676,"")</f>
        <v/>
      </c>
      <c r="F3676" s="1" t="str">
        <f>IF(VLOOKUP(B3676,'LISTADO LINCE'!$A$2:$BF$4824,14,FALSE)&lt;=0,"",VLOOKUP(B3676,'LISTADO LINCE'!$A$2:$BF$4824,14,FALSE))</f>
        <v/>
      </c>
    </row>
    <row r="3677" spans="1:6" hidden="1" x14ac:dyDescent="0.25">
      <c r="A3677" s="1">
        <v>900399302</v>
      </c>
      <c r="B3677" s="1">
        <f t="shared" si="57"/>
        <v>900399302</v>
      </c>
      <c r="C3677" s="1" t="str">
        <f>+'LISTADO LINCE'!C3676</f>
        <v>MEDIAS STX DOBLE CAPA</v>
      </c>
      <c r="D3677" s="1" t="str">
        <f>IFERROR(VLOOKUP(B3677,'PUBLICADOS EN WEB'!$D$2:$D$4094,1,FALSE)=B3677,"")</f>
        <v/>
      </c>
      <c r="E3677" s="1" t="str">
        <f>IFERROR(VLOOKUP(B3677,'PUBLICADOS EN MELI'!$D$2:$D$12092,1,FALSE)=B3677,"")</f>
        <v/>
      </c>
      <c r="F3677" s="1" t="str">
        <f>IF(VLOOKUP(B3677,'LISTADO LINCE'!$A$2:$BF$4824,14,FALSE)&lt;=0,"",VLOOKUP(B3677,'LISTADO LINCE'!$A$2:$BF$4824,14,FALSE))</f>
        <v/>
      </c>
    </row>
    <row r="3678" spans="1:6" hidden="1" x14ac:dyDescent="0.25">
      <c r="A3678" s="1">
        <v>0</v>
      </c>
      <c r="B3678" s="1">
        <f t="shared" si="57"/>
        <v>0</v>
      </c>
      <c r="C3678" s="1" t="str">
        <f>+'LISTADO LINCE'!C3677</f>
        <v/>
      </c>
      <c r="D3678" s="1" t="str">
        <f>IFERROR(VLOOKUP(B3678,'PUBLICADOS EN WEB'!$D$2:$D$4094,1,FALSE)=B3678,"")</f>
        <v/>
      </c>
      <c r="E3678" s="1" t="str">
        <f>IFERROR(VLOOKUP(B3678,'PUBLICADOS EN MELI'!$D$2:$D$12092,1,FALSE)=B3678,"")</f>
        <v/>
      </c>
    </row>
    <row r="3679" spans="1:6" hidden="1" x14ac:dyDescent="0.25">
      <c r="A3679" s="1">
        <v>900697601</v>
      </c>
      <c r="B3679" s="1">
        <f t="shared" si="57"/>
        <v>900697601</v>
      </c>
      <c r="C3679" s="1" t="str">
        <f>+'LISTADO LINCE'!C3678</f>
        <v>MEDIAS TERMICAS TRECKING 365 STX T1 RER</v>
      </c>
      <c r="D3679" s="1" t="str">
        <f>IFERROR(VLOOKUP(B3679,'PUBLICADOS EN WEB'!$D$2:$D$4094,1,FALSE)=B3679,"")</f>
        <v/>
      </c>
      <c r="E3679" s="1" t="str">
        <f>IFERROR(VLOOKUP(B3679,'PUBLICADOS EN MELI'!$D$2:$D$12092,1,FALSE)=B3679,"")</f>
        <v/>
      </c>
      <c r="F3679" s="1" t="str">
        <f>IF(VLOOKUP(B3679,'LISTADO LINCE'!$A$2:$BF$4824,14,FALSE)&lt;=0,"",VLOOKUP(B3679,'LISTADO LINCE'!$A$2:$BF$4824,14,FALSE))</f>
        <v/>
      </c>
    </row>
    <row r="3680" spans="1:6" hidden="1" x14ac:dyDescent="0.25">
      <c r="A3680" s="1">
        <v>9010000</v>
      </c>
      <c r="B3680" s="1">
        <f t="shared" si="57"/>
        <v>9010000</v>
      </c>
      <c r="C3680" s="1" t="str">
        <f>+'LISTADO LINCE'!C3679</f>
        <v>TELA PLASTICA POLIESTER 100% NEGRO INT</v>
      </c>
      <c r="D3680" s="1" t="str">
        <f>IFERROR(VLOOKUP(B3680,'PUBLICADOS EN WEB'!$D$2:$D$4094,1,FALSE)=B3680,"")</f>
        <v/>
      </c>
      <c r="E3680" s="1" t="str">
        <f>IFERROR(VLOOKUP(B3680,'PUBLICADOS EN MELI'!$D$2:$D$12092,1,FALSE)=B3680,"")</f>
        <v/>
      </c>
      <c r="F3680" s="1" t="str">
        <f>IF(VLOOKUP(B3680,'LISTADO LINCE'!$A$2:$BF$4824,14,FALSE)&lt;=0,"",VLOOKUP(B3680,'LISTADO LINCE'!$A$2:$BF$4824,14,FALSE))</f>
        <v/>
      </c>
    </row>
    <row r="3681" spans="1:6" hidden="1" x14ac:dyDescent="0.25">
      <c r="A3681" s="1">
        <v>9010001</v>
      </c>
      <c r="B3681" s="1">
        <f t="shared" si="57"/>
        <v>9010001</v>
      </c>
      <c r="C3681" s="1" t="str">
        <f>+'LISTADO LINCE'!C3680</f>
        <v>TELA IMPO POLYESTER CAM 001 RER</v>
      </c>
      <c r="D3681" s="1" t="str">
        <f>IFERROR(VLOOKUP(B3681,'PUBLICADOS EN WEB'!$D$2:$D$4094,1,FALSE)=B3681,"")</f>
        <v/>
      </c>
      <c r="E3681" s="1" t="str">
        <f>IFERROR(VLOOKUP(B3681,'PUBLICADOS EN MELI'!$D$2:$D$12092,1,FALSE)=B3681,"")</f>
        <v/>
      </c>
      <c r="F3681" s="1" t="str">
        <f>IF(VLOOKUP(B3681,'LISTADO LINCE'!$A$2:$BF$4824,14,FALSE)&lt;=0,"",VLOOKUP(B3681,'LISTADO LINCE'!$A$2:$BF$4824,14,FALSE))</f>
        <v/>
      </c>
    </row>
    <row r="3682" spans="1:6" hidden="1" x14ac:dyDescent="0.25">
      <c r="A3682" s="1">
        <v>9010002</v>
      </c>
      <c r="B3682" s="1">
        <f t="shared" si="57"/>
        <v>9010002</v>
      </c>
      <c r="C3682" s="1" t="str">
        <f>+'LISTADO LINCE'!C3681</f>
        <v>TELA IMPO VERDE CLARO 002 RER</v>
      </c>
      <c r="D3682" s="1" t="str">
        <f>IFERROR(VLOOKUP(B3682,'PUBLICADOS EN WEB'!$D$2:$D$4094,1,FALSE)=B3682,"")</f>
        <v/>
      </c>
      <c r="E3682" s="1" t="str">
        <f>IFERROR(VLOOKUP(B3682,'PUBLICADOS EN MELI'!$D$2:$D$12092,1,FALSE)=B3682,"")</f>
        <v/>
      </c>
      <c r="F3682" s="1" t="str">
        <f>IF(VLOOKUP(B3682,'LISTADO LINCE'!$A$2:$BF$4824,14,FALSE)&lt;=0,"",VLOOKUP(B3682,'LISTADO LINCE'!$A$2:$BF$4824,14,FALSE))</f>
        <v/>
      </c>
    </row>
    <row r="3683" spans="1:6" hidden="1" x14ac:dyDescent="0.25">
      <c r="A3683" s="1">
        <v>9010003</v>
      </c>
      <c r="B3683" s="1">
        <f t="shared" ref="B3683:B3699" si="58">IF(A3683&lt;&gt;"",IFERROR(A3683*1,""),"")</f>
        <v>9010003</v>
      </c>
      <c r="C3683" s="1" t="str">
        <f>+'LISTADO LINCE'!C3682</f>
        <v>TELA IMPO HEXA 003 RER</v>
      </c>
      <c r="D3683" s="1" t="str">
        <f>IFERROR(VLOOKUP(B3683,'PUBLICADOS EN WEB'!$D$2:$D$4094,1,FALSE)=B3683,"")</f>
        <v/>
      </c>
      <c r="E3683" s="1" t="str">
        <f>IFERROR(VLOOKUP(B3683,'PUBLICADOS EN MELI'!$D$2:$D$12092,1,FALSE)=B3683,"")</f>
        <v/>
      </c>
      <c r="F3683" s="1" t="str">
        <f>IF(VLOOKUP(B3683,'LISTADO LINCE'!$A$2:$BF$4824,14,FALSE)&lt;=0,"",VLOOKUP(B3683,'LISTADO LINCE'!$A$2:$BF$4824,14,FALSE))</f>
        <v/>
      </c>
    </row>
    <row r="3684" spans="1:6" hidden="1" x14ac:dyDescent="0.25">
      <c r="A3684" s="1">
        <v>9010004</v>
      </c>
      <c r="B3684" s="1">
        <f t="shared" si="58"/>
        <v>9010004</v>
      </c>
      <c r="C3684" s="1" t="str">
        <f>+'LISTADO LINCE'!C3683</f>
        <v>TELA IMPO VERDE LISA 004 RER</v>
      </c>
      <c r="D3684" s="1" t="str">
        <f>IFERROR(VLOOKUP(B3684,'PUBLICADOS EN WEB'!$D$2:$D$4094,1,FALSE)=B3684,"")</f>
        <v/>
      </c>
      <c r="E3684" s="1" t="str">
        <f>IFERROR(VLOOKUP(B3684,'PUBLICADOS EN MELI'!$D$2:$D$12092,1,FALSE)=B3684,"")</f>
        <v/>
      </c>
      <c r="F3684" s="1" t="str">
        <f>IF(VLOOKUP(B3684,'LISTADO LINCE'!$A$2:$BF$4824,14,FALSE)&lt;=0,"",VLOOKUP(B3684,'LISTADO LINCE'!$A$2:$BF$4824,14,FALSE))</f>
        <v/>
      </c>
    </row>
    <row r="3685" spans="1:6" hidden="1" x14ac:dyDescent="0.25">
      <c r="A3685" s="1">
        <v>9010005</v>
      </c>
      <c r="B3685" s="1">
        <f t="shared" si="58"/>
        <v>9010005</v>
      </c>
      <c r="C3685" s="1" t="str">
        <f>+'LISTADO LINCE'!C3684</f>
        <v>TELA IMPO HEXA VERDE 005 RER</v>
      </c>
      <c r="D3685" s="1" t="str">
        <f>IFERROR(VLOOKUP(B3685,'PUBLICADOS EN WEB'!$D$2:$D$4094,1,FALSE)=B3685,"")</f>
        <v/>
      </c>
      <c r="E3685" s="1" t="str">
        <f>IFERROR(VLOOKUP(B3685,'PUBLICADOS EN MELI'!$D$2:$D$12092,1,FALSE)=B3685,"")</f>
        <v/>
      </c>
      <c r="F3685" s="1" t="str">
        <f>IF(VLOOKUP(B3685,'LISTADO LINCE'!$A$2:$BF$4824,14,FALSE)&lt;=0,"",VLOOKUP(B3685,'LISTADO LINCE'!$A$2:$BF$4824,14,FALSE))</f>
        <v/>
      </c>
    </row>
    <row r="3686" spans="1:6" hidden="1" x14ac:dyDescent="0.25">
      <c r="A3686" s="1">
        <v>9010840</v>
      </c>
      <c r="B3686" s="1">
        <f t="shared" si="58"/>
        <v>9010840</v>
      </c>
      <c r="C3686" s="1" t="str">
        <f>+'LISTADO LINCE'!C3685</f>
        <v>TELA SARGA  0480 INT</v>
      </c>
      <c r="D3686" s="1" t="str">
        <f>IFERROR(VLOOKUP(B3686,'PUBLICADOS EN WEB'!$D$2:$D$4094,1,FALSE)=B3686,"")</f>
        <v/>
      </c>
      <c r="E3686" s="1" t="str">
        <f>IFERROR(VLOOKUP(B3686,'PUBLICADOS EN MELI'!$D$2:$D$12092,1,FALSE)=B3686,"")</f>
        <v/>
      </c>
      <c r="F3686" s="1" t="str">
        <f>IF(VLOOKUP(B3686,'LISTADO LINCE'!$A$2:$BF$4824,14,FALSE)&lt;=0,"",VLOOKUP(B3686,'LISTADO LINCE'!$A$2:$BF$4824,14,FALSE))</f>
        <v/>
      </c>
    </row>
    <row r="3687" spans="1:6" hidden="1" x14ac:dyDescent="0.25">
      <c r="A3687" s="1">
        <v>9010841</v>
      </c>
      <c r="B3687" s="1">
        <f t="shared" si="58"/>
        <v>9010841</v>
      </c>
      <c r="C3687" s="1" t="str">
        <f>+'LISTADO LINCE'!C3686</f>
        <v>ALPACUNA AZUL FC</v>
      </c>
      <c r="D3687" s="1" t="str">
        <f>IFERROR(VLOOKUP(B3687,'PUBLICADOS EN WEB'!$D$2:$D$4094,1,FALSE)=B3687,"")</f>
        <v/>
      </c>
      <c r="E3687" s="1" t="str">
        <f>IFERROR(VLOOKUP(B3687,'PUBLICADOS EN MELI'!$D$2:$D$12092,1,FALSE)=B3687,"")</f>
        <v/>
      </c>
      <c r="F3687" s="1" t="str">
        <f>IF(VLOOKUP(B3687,'LISTADO LINCE'!$A$2:$BF$4824,14,FALSE)&lt;=0,"",VLOOKUP(B3687,'LISTADO LINCE'!$A$2:$BF$4824,14,FALSE))</f>
        <v/>
      </c>
    </row>
    <row r="3688" spans="1:6" hidden="1" x14ac:dyDescent="0.25">
      <c r="A3688" s="1">
        <v>9709018</v>
      </c>
      <c r="B3688" s="1">
        <f t="shared" si="58"/>
        <v>9709018</v>
      </c>
      <c r="C3688" s="1" t="str">
        <f>+'LISTADO LINCE'!C3687</f>
        <v>CAMPING</v>
      </c>
      <c r="D3688" s="1" t="str">
        <f>IFERROR(VLOOKUP(B3688,'PUBLICADOS EN WEB'!$D$2:$D$4094,1,FALSE)=B3688,"")</f>
        <v/>
      </c>
      <c r="E3688" s="1" t="str">
        <f>IFERROR(VLOOKUP(B3688,'PUBLICADOS EN MELI'!$D$2:$D$12092,1,FALSE)=B3688,"")</f>
        <v/>
      </c>
      <c r="F3688" s="1" t="str">
        <f>IF(VLOOKUP(B3688,'LISTADO LINCE'!$A$2:$BF$4824,14,FALSE)&lt;=0,"",VLOOKUP(B3688,'LISTADO LINCE'!$A$2:$BF$4824,14,FALSE))</f>
        <v/>
      </c>
    </row>
    <row r="3689" spans="1:6" hidden="1" x14ac:dyDescent="0.25">
      <c r="A3689" s="1">
        <v>9716020</v>
      </c>
      <c r="B3689" s="1">
        <f t="shared" si="58"/>
        <v>9716020</v>
      </c>
      <c r="C3689" s="1" t="str">
        <f>+'LISTADO LINCE'!C3688</f>
        <v>CAMPING 2P</v>
      </c>
      <c r="D3689" s="1" t="str">
        <f>IFERROR(VLOOKUP(B3689,'PUBLICADOS EN WEB'!$D$2:$D$4094,1,FALSE)=B3689,"")</f>
        <v/>
      </c>
      <c r="E3689" s="1" t="str">
        <f>IFERROR(VLOOKUP(B3689,'PUBLICADOS EN MELI'!$D$2:$D$12092,1,FALSE)=B3689,"")</f>
        <v/>
      </c>
      <c r="F3689" s="1" t="str">
        <f>IF(VLOOKUP(B3689,'LISTADO LINCE'!$A$2:$BF$4824,14,FALSE)&lt;=0,"",VLOOKUP(B3689,'LISTADO LINCE'!$A$2:$BF$4824,14,FALSE))</f>
        <v/>
      </c>
    </row>
    <row r="3690" spans="1:6" hidden="1" x14ac:dyDescent="0.25">
      <c r="A3690" s="1">
        <v>9716021</v>
      </c>
      <c r="B3690" s="1">
        <f t="shared" si="58"/>
        <v>9716021</v>
      </c>
      <c r="C3690" s="1" t="str">
        <f>+'LISTADO LINCE'!C3689</f>
        <v>CAMPING 4P</v>
      </c>
      <c r="D3690" s="1" t="str">
        <f>IFERROR(VLOOKUP(B3690,'PUBLICADOS EN WEB'!$D$2:$D$4094,1,FALSE)=B3690,"")</f>
        <v/>
      </c>
      <c r="E3690" s="1" t="str">
        <f>IFERROR(VLOOKUP(B3690,'PUBLICADOS EN MELI'!$D$2:$D$12092,1,FALSE)=B3690,"")</f>
        <v/>
      </c>
      <c r="F3690" s="1" t="str">
        <f>IF(VLOOKUP(B3690,'LISTADO LINCE'!$A$2:$BF$4824,14,FALSE)&lt;=0,"",VLOOKUP(B3690,'LISTADO LINCE'!$A$2:$BF$4824,14,FALSE))</f>
        <v/>
      </c>
    </row>
    <row r="3691" spans="1:6" hidden="1" x14ac:dyDescent="0.25">
      <c r="A3691" s="1">
        <v>0</v>
      </c>
      <c r="B3691" s="1">
        <f t="shared" si="58"/>
        <v>0</v>
      </c>
      <c r="C3691" s="1" t="str">
        <f>+'LISTADO LINCE'!C3690</f>
        <v/>
      </c>
      <c r="D3691" s="1" t="str">
        <f>IFERROR(VLOOKUP(B3691,'PUBLICADOS EN WEB'!$D$2:$D$4094,1,FALSE)=B3691,"")</f>
        <v/>
      </c>
      <c r="E3691" s="1" t="str">
        <f>IFERROR(VLOOKUP(B3691,'PUBLICADOS EN MELI'!$D$2:$D$12092,1,FALSE)=B3691,"")</f>
        <v/>
      </c>
    </row>
    <row r="3692" spans="1:6" hidden="1" x14ac:dyDescent="0.25">
      <c r="A3692" s="1">
        <v>9859017</v>
      </c>
      <c r="B3692" s="1">
        <f t="shared" si="58"/>
        <v>9859017</v>
      </c>
      <c r="C3692" s="1" t="str">
        <f>+'LISTADO LINCE'!C3691</f>
        <v>BOLSA ESTANCO</v>
      </c>
      <c r="D3692" s="1" t="str">
        <f>IFERROR(VLOOKUP(B3692,'PUBLICADOS EN WEB'!$D$2:$D$4094,1,FALSE)=B3692,"")</f>
        <v/>
      </c>
      <c r="E3692" s="1" t="str">
        <f>IFERROR(VLOOKUP(B3692,'PUBLICADOS EN MELI'!$D$2:$D$12092,1,FALSE)=B3692,"")</f>
        <v/>
      </c>
      <c r="F3692" s="1" t="str">
        <f>IF(VLOOKUP(B3692,'LISTADO LINCE'!$A$2:$BF$4824,14,FALSE)&lt;=0,"",VLOOKUP(B3692,'LISTADO LINCE'!$A$2:$BF$4824,14,FALSE))</f>
        <v/>
      </c>
    </row>
    <row r="3693" spans="1:6" hidden="1" x14ac:dyDescent="0.25">
      <c r="A3693" s="1">
        <v>999</v>
      </c>
      <c r="B3693" s="1">
        <f t="shared" si="58"/>
        <v>999</v>
      </c>
      <c r="C3693" s="1" t="str">
        <f>+'LISTADO LINCE'!C3692</f>
        <v>MAS COMPUTACION</v>
      </c>
      <c r="D3693" s="1" t="str">
        <f>IFERROR(VLOOKUP(B3693,'PUBLICADOS EN WEB'!$D$2:$D$4094,1,FALSE)=B3693,"")</f>
        <v/>
      </c>
      <c r="E3693" s="1" t="str">
        <f>IFERROR(VLOOKUP(B3693,'PUBLICADOS EN MELI'!$D$2:$D$12092,1,FALSE)=B3693,"")</f>
        <v/>
      </c>
    </row>
    <row r="3694" spans="1:6" hidden="1" x14ac:dyDescent="0.25">
      <c r="A3694" s="1">
        <v>9999022</v>
      </c>
      <c r="B3694" s="1">
        <f t="shared" si="58"/>
        <v>9999022</v>
      </c>
      <c r="C3694" s="1" t="str">
        <f>+'LISTADO LINCE'!C3693</f>
        <v>PERCHAS UNIDAD LMGE RER</v>
      </c>
      <c r="D3694" s="1" t="str">
        <f>IFERROR(VLOOKUP(B3694,'PUBLICADOS EN WEB'!$D$2:$D$4094,1,FALSE)=B3694,"")</f>
        <v/>
      </c>
      <c r="E3694" s="1" t="str">
        <f>IFERROR(VLOOKUP(B3694,'PUBLICADOS EN MELI'!$D$2:$D$12092,1,FALSE)=B3694,"")</f>
        <v/>
      </c>
      <c r="F3694" s="1" t="str">
        <f>IF(VLOOKUP(B3694,'LISTADO LINCE'!$A$2:$BF$4824,14,FALSE)&lt;=0,"",VLOOKUP(B3694,'LISTADO LINCE'!$A$2:$BF$4824,14,FALSE))</f>
        <v/>
      </c>
    </row>
    <row r="3695" spans="1:6" hidden="1" x14ac:dyDescent="0.25">
      <c r="A3695" s="1">
        <v>9999025</v>
      </c>
      <c r="B3695" s="1">
        <f t="shared" si="58"/>
        <v>9999025</v>
      </c>
      <c r="C3695" s="1" t="str">
        <f>+'LISTADO LINCE'!C3694</f>
        <v>ABROJO ASP+SUA 0.25 X 0.11 RER</v>
      </c>
      <c r="D3695" s="1" t="str">
        <f>IFERROR(VLOOKUP(B3695,'PUBLICADOS EN WEB'!$D$2:$D$4094,1,FALSE)=B3695,"")</f>
        <v/>
      </c>
      <c r="E3695" s="1" t="str">
        <f>IFERROR(VLOOKUP(B3695,'PUBLICADOS EN MELI'!$D$2:$D$12092,1,FALSE)=B3695,"")</f>
        <v/>
      </c>
      <c r="F3695" s="1" t="str">
        <f>IF(VLOOKUP(B3695,'LISTADO LINCE'!$A$2:$BF$4824,14,FALSE)&lt;=0,"",VLOOKUP(B3695,'LISTADO LINCE'!$A$2:$BF$4824,14,FALSE))</f>
        <v/>
      </c>
    </row>
    <row r="3696" spans="1:6" hidden="1" x14ac:dyDescent="0.25">
      <c r="A3696" s="1">
        <v>0</v>
      </c>
      <c r="B3696" s="1">
        <f t="shared" si="58"/>
        <v>0</v>
      </c>
      <c r="C3696" s="1" t="str">
        <f>+'LISTADO LINCE'!C3695</f>
        <v/>
      </c>
      <c r="D3696" s="1" t="str">
        <f>IFERROR(VLOOKUP(B3696,'PUBLICADOS EN WEB'!$D$2:$D$4094,1,FALSE)=B3696,"")</f>
        <v/>
      </c>
      <c r="E3696" s="1" t="str">
        <f>IFERROR(VLOOKUP(B3696,'PUBLICADOS EN MELI'!$D$2:$D$12092,1,FALSE)=B3696,"")</f>
        <v/>
      </c>
    </row>
    <row r="3697" spans="1:6" hidden="1" x14ac:dyDescent="0.25">
      <c r="A3697" s="1">
        <v>9999026</v>
      </c>
      <c r="B3697" s="1">
        <f t="shared" si="58"/>
        <v>9999026</v>
      </c>
      <c r="C3697" s="1" t="str">
        <f>+'LISTADO LINCE'!C3696</f>
        <v>FUNDA PARA TRAJE LMGE</v>
      </c>
      <c r="D3697" s="1" t="str">
        <f>IFERROR(VLOOKUP(B3697,'PUBLICADOS EN WEB'!$D$2:$D$4094,1,FALSE)=B3697,"")</f>
        <v/>
      </c>
      <c r="E3697" s="1" t="str">
        <f>IFERROR(VLOOKUP(B3697,'PUBLICADOS EN MELI'!$D$2:$D$12092,1,FALSE)=B3697,"")</f>
        <v/>
      </c>
      <c r="F3697" s="1" t="str">
        <f>IF(VLOOKUP(B3697,'LISTADO LINCE'!$A$2:$BF$4824,14,FALSE)&lt;=0,"",VLOOKUP(B3697,'LISTADO LINCE'!$A$2:$BF$4824,14,FALSE))</f>
        <v/>
      </c>
    </row>
    <row r="3698" spans="1:6" hidden="1" x14ac:dyDescent="0.25">
      <c r="A3698" s="1">
        <v>9999050</v>
      </c>
      <c r="B3698" s="1">
        <f t="shared" si="58"/>
        <v>9999050</v>
      </c>
      <c r="C3698" s="1" t="str">
        <f>+'LISTADO LINCE'!C3697</f>
        <v>ABROJO ASP+SUA 0.50 X 0.60 RER</v>
      </c>
      <c r="D3698" s="1" t="str">
        <f>IFERROR(VLOOKUP(B3698,'PUBLICADOS EN WEB'!$D$2:$D$4094,1,FALSE)=B3698,"")</f>
        <v/>
      </c>
      <c r="E3698" s="1" t="str">
        <f>IFERROR(VLOOKUP(B3698,'PUBLICADOS EN MELI'!$D$2:$D$12092,1,FALSE)=B3698,"")</f>
        <v/>
      </c>
      <c r="F3698" s="1" t="str">
        <f>IF(VLOOKUP(B3698,'LISTADO LINCE'!$A$2:$BF$4824,14,FALSE)&lt;=0,"",VLOOKUP(B3698,'LISTADO LINCE'!$A$2:$BF$4824,14,FALSE))</f>
        <v/>
      </c>
    </row>
    <row r="3699" spans="1:6" hidden="1" x14ac:dyDescent="0.25">
      <c r="A3699" s="1">
        <v>9999075</v>
      </c>
      <c r="B3699" s="1">
        <f t="shared" si="58"/>
        <v>9999075</v>
      </c>
      <c r="C3699" s="1" t="str">
        <f>+'LISTADO LINCE'!C3698</f>
        <v>ABROJO SOBRE COMBINADO RER</v>
      </c>
      <c r="D3699" s="1" t="str">
        <f>IFERROR(VLOOKUP(B3699,'PUBLICADOS EN WEB'!$D$2:$D$4094,1,FALSE)=B3699,"")</f>
        <v/>
      </c>
      <c r="E3699" s="1" t="str">
        <f>IFERROR(VLOOKUP(B3699,'PUBLICADOS EN MELI'!$D$2:$D$12092,1,FALSE)=B3699,"")</f>
        <v/>
      </c>
      <c r="F3699" s="1" t="str">
        <f>IF(VLOOKUP(B3699,'LISTADO LINCE'!$A$2:$BF$4824,14,FALSE)&lt;=0,"",VLOOKUP(B3699,'LISTADO LINCE'!$A$2:$BF$4824,14,FALSE))</f>
        <v/>
      </c>
    </row>
    <row r="3700" spans="1:6" hidden="1" x14ac:dyDescent="0.25">
      <c r="A3700" s="1">
        <v>0</v>
      </c>
      <c r="B3700" s="1">
        <f t="shared" ref="B3700:B3715" si="59">IF(A3700&lt;&gt;"",IFERROR(A3700*1,""),"")</f>
        <v>0</v>
      </c>
      <c r="C3700" s="1" t="str">
        <f>+'LISTADO LINCE'!C3699</f>
        <v>CINTA TEXTIL TRANSFER 5CM</v>
      </c>
      <c r="D3700" s="1" t="str">
        <f>IFERROR(VLOOKUP(B3700,'PUBLICADOS EN WEB'!$D$2:$D$4094,1,FALSE)=B3700,"")</f>
        <v/>
      </c>
      <c r="E3700" s="1" t="str">
        <f>IFERROR(VLOOKUP(B3700,'PUBLICADOS EN MELI'!$D$2:$D$12092,1,FALSE)=B3700,"")</f>
        <v/>
      </c>
    </row>
    <row r="3701" spans="1:6" hidden="1" x14ac:dyDescent="0.25">
      <c r="A3701" s="1">
        <v>0</v>
      </c>
      <c r="B3701" s="1">
        <f t="shared" si="59"/>
        <v>0</v>
      </c>
      <c r="C3701" s="1" t="str">
        <f>+'LISTADO LINCE'!C3700</f>
        <v>ALMA CABO</v>
      </c>
      <c r="D3701" s="1" t="str">
        <f>IFERROR(VLOOKUP(B3701,'PUBLICADOS EN WEB'!$D$2:$D$4094,1,FALSE)=B3701,"")</f>
        <v/>
      </c>
      <c r="E3701" s="1" t="str">
        <f>IFERROR(VLOOKUP(B3701,'PUBLICADOS EN MELI'!$D$2:$D$12092,1,FALSE)=B3701,"")</f>
        <v/>
      </c>
    </row>
    <row r="3702" spans="1:6" hidden="1" x14ac:dyDescent="0.25">
      <c r="A3702" s="1">
        <v>0</v>
      </c>
      <c r="B3702" s="1">
        <f t="shared" si="59"/>
        <v>0</v>
      </c>
      <c r="C3702" s="1" t="str">
        <f>+'LISTADO LINCE'!C3701</f>
        <v>ALMA M-EC</v>
      </c>
      <c r="D3702" s="1" t="str">
        <f>IFERROR(VLOOKUP(B3702,'PUBLICADOS EN WEB'!$D$2:$D$4094,1,FALSE)=B3702,"")</f>
        <v/>
      </c>
      <c r="E3702" s="1" t="str">
        <f>IFERROR(VLOOKUP(B3702,'PUBLICADOS EN MELI'!$D$2:$D$12092,1,FALSE)=B3702,"")</f>
        <v/>
      </c>
    </row>
    <row r="3703" spans="1:6" hidden="1" x14ac:dyDescent="0.25">
      <c r="A3703" s="1">
        <v>0</v>
      </c>
      <c r="B3703" s="1">
        <f t="shared" si="59"/>
        <v>0</v>
      </c>
      <c r="C3703" s="1" t="str">
        <f>+'LISTADO LINCE'!C3702</f>
        <v>ALMA M-T2</v>
      </c>
      <c r="D3703" s="1" t="str">
        <f>IFERROR(VLOOKUP(B3703,'PUBLICADOS EN WEB'!$D$2:$D$4094,1,FALSE)=B3703,"")</f>
        <v/>
      </c>
      <c r="E3703" s="1" t="str">
        <f>IFERROR(VLOOKUP(B3703,'PUBLICADOS EN MELI'!$D$2:$D$12092,1,FALSE)=B3703,"")</f>
        <v/>
      </c>
    </row>
    <row r="3704" spans="1:6" hidden="1" x14ac:dyDescent="0.25">
      <c r="A3704" s="1">
        <v>0</v>
      </c>
      <c r="B3704" s="1">
        <f t="shared" si="59"/>
        <v>0</v>
      </c>
      <c r="C3704" s="1" t="str">
        <f>+'LISTADO LINCE'!C3703</f>
        <v>ALMA P1</v>
      </c>
      <c r="D3704" s="1" t="str">
        <f>IFERROR(VLOOKUP(B3704,'PUBLICADOS EN WEB'!$D$2:$D$4094,1,FALSE)=B3704,"")</f>
        <v/>
      </c>
      <c r="E3704" s="1" t="str">
        <f>IFERROR(VLOOKUP(B3704,'PUBLICADOS EN MELI'!$D$2:$D$12092,1,FALSE)=B3704,"")</f>
        <v/>
      </c>
    </row>
    <row r="3705" spans="1:6" hidden="1" x14ac:dyDescent="0.25">
      <c r="A3705" s="1">
        <v>0</v>
      </c>
      <c r="B3705" s="1">
        <f t="shared" si="59"/>
        <v>0</v>
      </c>
      <c r="C3705" s="1" t="str">
        <f>+'LISTADO LINCE'!C3704</f>
        <v>ALMA PG</v>
      </c>
      <c r="D3705" s="1" t="str">
        <f>IFERROR(VLOOKUP(B3705,'PUBLICADOS EN WEB'!$D$2:$D$4094,1,FALSE)=B3705,"")</f>
        <v/>
      </c>
      <c r="E3705" s="1" t="str">
        <f>IFERROR(VLOOKUP(B3705,'PUBLICADOS EN MELI'!$D$2:$D$12092,1,FALSE)=B3705,"")</f>
        <v/>
      </c>
    </row>
    <row r="3706" spans="1:6" hidden="1" x14ac:dyDescent="0.25">
      <c r="A3706" s="1">
        <v>0</v>
      </c>
      <c r="B3706" s="1">
        <f t="shared" si="59"/>
        <v>0</v>
      </c>
      <c r="C3706" s="1" t="str">
        <f>+'LISTADO LINCE'!C3705</f>
        <v>ALMA PORTA INSIGNIA</v>
      </c>
      <c r="D3706" s="1" t="str">
        <f>IFERROR(VLOOKUP(B3706,'PUBLICADOS EN WEB'!$D$2:$D$4094,1,FALSE)=B3706,"")</f>
        <v/>
      </c>
      <c r="E3706" s="1" t="str">
        <f>IFERROR(VLOOKUP(B3706,'PUBLICADOS EN MELI'!$D$2:$D$12092,1,FALSE)=B3706,"")</f>
        <v/>
      </c>
    </row>
    <row r="3707" spans="1:6" hidden="1" x14ac:dyDescent="0.25">
      <c r="A3707" s="1">
        <v>0</v>
      </c>
      <c r="B3707" s="1">
        <f t="shared" si="59"/>
        <v>0</v>
      </c>
      <c r="C3707" s="1" t="str">
        <f>+'LISTADO LINCE'!C3706</f>
        <v>ALMA SARGENTO</v>
      </c>
      <c r="D3707" s="1" t="str">
        <f>IFERROR(VLOOKUP(B3707,'PUBLICADOS EN WEB'!$D$2:$D$4094,1,FALSE)=B3707,"")</f>
        <v/>
      </c>
      <c r="E3707" s="1" t="str">
        <f>IFERROR(VLOOKUP(B3707,'PUBLICADOS EN MELI'!$D$2:$D$12092,1,FALSE)=B3707,"")</f>
        <v/>
      </c>
    </row>
    <row r="3708" spans="1:6" hidden="1" x14ac:dyDescent="0.25">
      <c r="A3708" s="1">
        <v>0</v>
      </c>
      <c r="B3708" s="1">
        <f t="shared" si="59"/>
        <v>0</v>
      </c>
      <c r="C3708" s="1" t="str">
        <f>+'LISTADO LINCE'!C3707</f>
        <v>ALMA CABO 1 ESC</v>
      </c>
      <c r="D3708" s="1" t="str">
        <f>IFERROR(VLOOKUP(B3708,'PUBLICADOS EN WEB'!$D$2:$D$4094,1,FALSE)=B3708,"")</f>
        <v/>
      </c>
      <c r="E3708" s="1" t="str">
        <f>IFERROR(VLOOKUP(B3708,'PUBLICADOS EN MELI'!$D$2:$D$12092,1,FALSE)=B3708,"")</f>
        <v/>
      </c>
    </row>
    <row r="3709" spans="1:6" hidden="1" x14ac:dyDescent="0.25">
      <c r="A3709" s="1">
        <v>0</v>
      </c>
      <c r="B3709" s="1">
        <f t="shared" si="59"/>
        <v>0</v>
      </c>
      <c r="C3709" s="1" t="str">
        <f>+'LISTADO LINCE'!C3708</f>
        <v>ALMA PARA CINTURON</v>
      </c>
      <c r="D3709" s="1" t="str">
        <f>IFERROR(VLOOKUP(B3709,'PUBLICADOS EN WEB'!$D$2:$D$4094,1,FALSE)=B3709,"")</f>
        <v/>
      </c>
      <c r="E3709" s="1" t="str">
        <f>IFERROR(VLOOKUP(B3709,'PUBLICADOS EN MELI'!$D$2:$D$12092,1,FALSE)=B3709,"")</f>
        <v/>
      </c>
    </row>
    <row r="3710" spans="1:6" hidden="1" x14ac:dyDescent="0.25">
      <c r="A3710" s="1">
        <v>0</v>
      </c>
      <c r="B3710" s="1">
        <f t="shared" si="59"/>
        <v>0</v>
      </c>
      <c r="C3710" s="1" t="str">
        <f>+'LISTADO LINCE'!C3709</f>
        <v>BALLENITAS BLANCO</v>
      </c>
      <c r="D3710" s="1" t="str">
        <f>IFERROR(VLOOKUP(B3710,'PUBLICADOS EN WEB'!$D$2:$D$4094,1,FALSE)=B3710,"")</f>
        <v/>
      </c>
      <c r="E3710" s="1" t="str">
        <f>IFERROR(VLOOKUP(B3710,'PUBLICADOS EN MELI'!$D$2:$D$12092,1,FALSE)=B3710,"")</f>
        <v/>
      </c>
    </row>
    <row r="3711" spans="1:6" hidden="1" x14ac:dyDescent="0.25">
      <c r="A3711" s="1">
        <v>0</v>
      </c>
      <c r="B3711" s="1">
        <f t="shared" si="59"/>
        <v>0</v>
      </c>
      <c r="C3711" s="1" t="str">
        <f>+'LISTADO LINCE'!C3710</f>
        <v/>
      </c>
      <c r="D3711" s="1" t="str">
        <f>IFERROR(VLOOKUP(B3711,'PUBLICADOS EN WEB'!$D$2:$D$4094,1,FALSE)=B3711,"")</f>
        <v/>
      </c>
      <c r="E3711" s="1" t="str">
        <f>IFERROR(VLOOKUP(B3711,'PUBLICADOS EN MELI'!$D$2:$D$12092,1,FALSE)=B3711,"")</f>
        <v/>
      </c>
    </row>
    <row r="3712" spans="1:6" hidden="1" x14ac:dyDescent="0.25">
      <c r="A3712" s="1">
        <v>0</v>
      </c>
      <c r="B3712" s="1">
        <f t="shared" si="59"/>
        <v>0</v>
      </c>
      <c r="C3712" s="1" t="str">
        <f>+'LISTADO LINCE'!C3711</f>
        <v>CARTELES SEGURIDAD POLICIA</v>
      </c>
      <c r="D3712" s="1" t="str">
        <f>IFERROR(VLOOKUP(B3712,'PUBLICADOS EN WEB'!$D$2:$D$4094,1,FALSE)=B3712,"")</f>
        <v/>
      </c>
      <c r="E3712" s="1" t="str">
        <f>IFERROR(VLOOKUP(B3712,'PUBLICADOS EN MELI'!$D$2:$D$12092,1,FALSE)=B3712,"")</f>
        <v/>
      </c>
    </row>
    <row r="3713" spans="1:5" hidden="1" x14ac:dyDescent="0.25">
      <c r="A3713" s="1">
        <v>0</v>
      </c>
      <c r="B3713" s="1">
        <f t="shared" si="59"/>
        <v>0</v>
      </c>
      <c r="C3713" s="1" t="str">
        <f>+'LISTADO LINCE'!C3712</f>
        <v>CUELLO BLANCO 5092/375</v>
      </c>
      <c r="D3713" s="1" t="str">
        <f>IFERROR(VLOOKUP(B3713,'PUBLICADOS EN WEB'!$D$2:$D$4094,1,FALSE)=B3713,"")</f>
        <v/>
      </c>
      <c r="E3713" s="1" t="str">
        <f>IFERROR(VLOOKUP(B3713,'PUBLICADOS EN MELI'!$D$2:$D$12092,1,FALSE)=B3713,"")</f>
        <v/>
      </c>
    </row>
    <row r="3714" spans="1:5" hidden="1" x14ac:dyDescent="0.25">
      <c r="A3714" s="1">
        <v>0</v>
      </c>
      <c r="B3714" s="1">
        <f t="shared" si="59"/>
        <v>0</v>
      </c>
      <c r="C3714" s="1" t="str">
        <f>+'LISTADO LINCE'!C3713</f>
        <v>CIERRE CADENA NEGRO</v>
      </c>
      <c r="D3714" s="1" t="str">
        <f>IFERROR(VLOOKUP(B3714,'PUBLICADOS EN WEB'!$D$2:$D$4094,1,FALSE)=B3714,"")</f>
        <v/>
      </c>
      <c r="E3714" s="1" t="str">
        <f>IFERROR(VLOOKUP(B3714,'PUBLICADOS EN MELI'!$D$2:$D$12092,1,FALSE)=B3714,"")</f>
        <v/>
      </c>
    </row>
    <row r="3715" spans="1:5" hidden="1" x14ac:dyDescent="0.25">
      <c r="A3715" s="1">
        <v>0</v>
      </c>
      <c r="B3715" s="1">
        <f t="shared" si="59"/>
        <v>0</v>
      </c>
      <c r="C3715" s="1" t="str">
        <f>+'LISTADO LINCE'!C3714</f>
        <v>CIERRE D. DE PERRO DESM. AZUL 550114 YKK</v>
      </c>
      <c r="D3715" s="1" t="str">
        <f>IFERROR(VLOOKUP(B3715,'PUBLICADOS EN WEB'!$D$2:$D$4094,1,FALSE)=B3715,"")</f>
        <v/>
      </c>
      <c r="E3715" s="1" t="str">
        <f>IFERROR(VLOOKUP(B3715,'PUBLICADOS EN MELI'!$D$2:$D$12092,1,FALSE)=B3715,"")</f>
        <v/>
      </c>
    </row>
    <row r="3716" spans="1:5" hidden="1" x14ac:dyDescent="0.25">
      <c r="A3716" s="1">
        <v>0</v>
      </c>
      <c r="B3716" s="1">
        <f t="shared" ref="B3716:B3779" si="60">IF(A3716&lt;&gt;"",IFERROR(A3716*1,""),"")</f>
        <v>0</v>
      </c>
      <c r="C3716" s="1" t="str">
        <f>+'LISTADO LINCE'!C3715</f>
        <v>CIERRE D. DE PERRO DESM. GRIS 550114 YKK</v>
      </c>
      <c r="D3716" s="1" t="str">
        <f>IFERROR(VLOOKUP(B3716,'PUBLICADOS EN WEB'!$D$2:$D$4094,1,FALSE)=B3716,"")</f>
        <v/>
      </c>
      <c r="E3716" s="1" t="str">
        <f>IFERROR(VLOOKUP(B3716,'PUBLICADOS EN MELI'!$D$2:$D$12092,1,FALSE)=B3716,"")</f>
        <v/>
      </c>
    </row>
    <row r="3717" spans="1:5" hidden="1" x14ac:dyDescent="0.25">
      <c r="A3717" s="1">
        <v>0</v>
      </c>
      <c r="B3717" s="1">
        <f t="shared" si="60"/>
        <v>0</v>
      </c>
      <c r="C3717" s="1" t="str">
        <f>+'LISTADO LINCE'!C3716</f>
        <v>CIERRE D. DE PERRO DESM NEGRO 550114 YKK</v>
      </c>
      <c r="D3717" s="1" t="str">
        <f>IFERROR(VLOOKUP(B3717,'PUBLICADOS EN WEB'!$D$2:$D$4094,1,FALSE)=B3717,"")</f>
        <v/>
      </c>
      <c r="E3717" s="1" t="str">
        <f>IFERROR(VLOOKUP(B3717,'PUBLICADOS EN MELI'!$D$2:$D$12092,1,FALSE)=B3717,"")</f>
        <v/>
      </c>
    </row>
    <row r="3718" spans="1:5" hidden="1" x14ac:dyDescent="0.25">
      <c r="A3718" s="1">
        <v>0</v>
      </c>
      <c r="B3718" s="1">
        <f t="shared" si="60"/>
        <v>0</v>
      </c>
      <c r="C3718" s="1" t="str">
        <f>+'LISTADO LINCE'!C3717</f>
        <v>CIERRE FIJO AZUL 0402248 CIF 056DA</v>
      </c>
      <c r="D3718" s="1" t="str">
        <f>IFERROR(VLOOKUP(B3718,'PUBLICADOS EN WEB'!$D$2:$D$4094,1,FALSE)=B3718,"")</f>
        <v/>
      </c>
      <c r="E3718" s="1" t="str">
        <f>IFERROR(VLOOKUP(B3718,'PUBLICADOS EN MELI'!$D$2:$D$12092,1,FALSE)=B3718,"")</f>
        <v/>
      </c>
    </row>
    <row r="3719" spans="1:5" hidden="1" x14ac:dyDescent="0.25">
      <c r="A3719" s="1">
        <v>0</v>
      </c>
      <c r="B3719" s="1">
        <f t="shared" si="60"/>
        <v>0</v>
      </c>
      <c r="C3719" s="1" t="str">
        <f>+'LISTADO LINCE'!C3718</f>
        <v>CIERRE REF. DESM. AZUL 0451277 CIF0056</v>
      </c>
      <c r="D3719" s="1" t="str">
        <f>IFERROR(VLOOKUP(B3719,'PUBLICADOS EN WEB'!$D$2:$D$4094,1,FALSE)=B3719,"")</f>
        <v/>
      </c>
      <c r="E3719" s="1" t="str">
        <f>IFERROR(VLOOKUP(B3719,'PUBLICADOS EN MELI'!$D$2:$D$12092,1,FALSE)=B3719,"")</f>
        <v/>
      </c>
    </row>
    <row r="3720" spans="1:5" hidden="1" x14ac:dyDescent="0.25">
      <c r="A3720" s="1">
        <v>0</v>
      </c>
      <c r="B3720" s="1">
        <f t="shared" si="60"/>
        <v>0</v>
      </c>
      <c r="C3720" s="1" t="str">
        <f>+'LISTADO LINCE'!C3719</f>
        <v>CIERRE FIJO GRIS 0402248 CIF C 056 DA E</v>
      </c>
      <c r="D3720" s="1" t="str">
        <f>IFERROR(VLOOKUP(B3720,'PUBLICADOS EN WEB'!$D$2:$D$4094,1,FALSE)=B3720,"")</f>
        <v/>
      </c>
      <c r="E3720" s="1" t="str">
        <f>IFERROR(VLOOKUP(B3720,'PUBLICADOS EN MELI'!$D$2:$D$12092,1,FALSE)=B3720,"")</f>
        <v/>
      </c>
    </row>
    <row r="3721" spans="1:5" hidden="1" x14ac:dyDescent="0.25">
      <c r="A3721" s="1">
        <v>0</v>
      </c>
      <c r="B3721" s="1">
        <f t="shared" si="60"/>
        <v>0</v>
      </c>
      <c r="C3721" s="1" t="str">
        <f>+'LISTADO LINCE'!C3720</f>
        <v>CIERRE FIJO NEGRO 0402248 CIF C 056 DA E</v>
      </c>
      <c r="D3721" s="1" t="str">
        <f>IFERROR(VLOOKUP(B3721,'PUBLICADOS EN WEB'!$D$2:$D$4094,1,FALSE)=B3721,"")</f>
        <v/>
      </c>
      <c r="E3721" s="1" t="str">
        <f>IFERROR(VLOOKUP(B3721,'PUBLICADOS EN MELI'!$D$2:$D$12092,1,FALSE)=B3721,"")</f>
        <v/>
      </c>
    </row>
    <row r="3722" spans="1:5" hidden="1" x14ac:dyDescent="0.25">
      <c r="A3722" s="1">
        <v>0</v>
      </c>
      <c r="B3722" s="1">
        <f t="shared" si="60"/>
        <v>0</v>
      </c>
      <c r="C3722" s="1" t="str">
        <f>+'LISTADO LINCE'!C3721</f>
        <v>CUELLO FUSE TOP BLANCO 5092</v>
      </c>
      <c r="D3722" s="1" t="str">
        <f>IFERROR(VLOOKUP(B3722,'PUBLICADOS EN WEB'!$D$2:$D$4094,1,FALSE)=B3722,"")</f>
        <v/>
      </c>
      <c r="E3722" s="1" t="str">
        <f>IFERROR(VLOOKUP(B3722,'PUBLICADOS EN MELI'!$D$2:$D$12092,1,FALSE)=B3722,"")</f>
        <v/>
      </c>
    </row>
    <row r="3723" spans="1:5" hidden="1" x14ac:dyDescent="0.25">
      <c r="A3723" s="1">
        <v>0</v>
      </c>
      <c r="B3723" s="1">
        <f t="shared" si="60"/>
        <v>0</v>
      </c>
      <c r="C3723" s="1" t="str">
        <f>+'LISTADO LINCE'!C3722</f>
        <v>CUELLO FUSE TOP GRIS TOPO 5092/353 EA</v>
      </c>
      <c r="D3723" s="1" t="str">
        <f>IFERROR(VLOOKUP(B3723,'PUBLICADOS EN WEB'!$D$2:$D$4094,1,FALSE)=B3723,"")</f>
        <v/>
      </c>
      <c r="E3723" s="1" t="str">
        <f>IFERROR(VLOOKUP(B3723,'PUBLICADOS EN MELI'!$D$2:$D$12092,1,FALSE)=B3723,"")</f>
        <v/>
      </c>
    </row>
    <row r="3724" spans="1:5" hidden="1" x14ac:dyDescent="0.25">
      <c r="A3724" s="1">
        <v>0</v>
      </c>
      <c r="B3724" s="1">
        <f t="shared" si="60"/>
        <v>0</v>
      </c>
      <c r="C3724" s="1" t="str">
        <f>+'LISTADO LINCE'!C3723</f>
        <v>CUELLO GRIS TOPO 5092-375</v>
      </c>
      <c r="D3724" s="1" t="str">
        <f>IFERROR(VLOOKUP(B3724,'PUBLICADOS EN WEB'!$D$2:$D$4094,1,FALSE)=B3724,"")</f>
        <v/>
      </c>
      <c r="E3724" s="1" t="str">
        <f>IFERROR(VLOOKUP(B3724,'PUBLICADOS EN MELI'!$D$2:$D$12092,1,FALSE)=B3724,"")</f>
        <v/>
      </c>
    </row>
    <row r="3725" spans="1:5" hidden="1" x14ac:dyDescent="0.25">
      <c r="A3725" s="1">
        <v>0</v>
      </c>
      <c r="B3725" s="1">
        <f t="shared" si="60"/>
        <v>0</v>
      </c>
      <c r="C3725" s="1" t="str">
        <f>+'LISTADO LINCE'!C3724</f>
        <v>CIERRE INVISIBLE DESMONTABLE NEGRO</v>
      </c>
      <c r="D3725" s="1" t="str">
        <f>IFERROR(VLOOKUP(B3725,'PUBLICADOS EN WEB'!$D$2:$D$4094,1,FALSE)=B3725,"")</f>
        <v/>
      </c>
      <c r="E3725" s="1" t="str">
        <f>IFERROR(VLOOKUP(B3725,'PUBLICADOS EN MELI'!$D$2:$D$12092,1,FALSE)=B3725,"")</f>
        <v/>
      </c>
    </row>
    <row r="3726" spans="1:5" hidden="1" x14ac:dyDescent="0.25">
      <c r="A3726" s="1">
        <v>0</v>
      </c>
      <c r="B3726" s="1">
        <f t="shared" si="60"/>
        <v>0</v>
      </c>
      <c r="C3726" s="1" t="str">
        <f>+'LISTADO LINCE'!C3725</f>
        <v>CIERRES VARIOS</v>
      </c>
      <c r="D3726" s="1" t="str">
        <f>IFERROR(VLOOKUP(B3726,'PUBLICADOS EN WEB'!$D$2:$D$4094,1,FALSE)=B3726,"")</f>
        <v/>
      </c>
      <c r="E3726" s="1" t="str">
        <f>IFERROR(VLOOKUP(B3726,'PUBLICADOS EN MELI'!$D$2:$D$12092,1,FALSE)=B3726,"")</f>
        <v/>
      </c>
    </row>
    <row r="3727" spans="1:5" hidden="1" x14ac:dyDescent="0.25">
      <c r="A3727" s="1">
        <v>0</v>
      </c>
      <c r="B3727" s="1">
        <f t="shared" si="60"/>
        <v>0</v>
      </c>
      <c r="C3727" s="1" t="str">
        <f>+'LISTADO LINCE'!C3726</f>
        <v>CINTA ADHESIVA 4,5 CM</v>
      </c>
      <c r="D3727" s="1" t="str">
        <f>IFERROR(VLOOKUP(B3727,'PUBLICADOS EN WEB'!$D$2:$D$4094,1,FALSE)=B3727,"")</f>
        <v/>
      </c>
      <c r="E3727" s="1" t="str">
        <f>IFERROR(VLOOKUP(B3727,'PUBLICADOS EN MELI'!$D$2:$D$12092,1,FALSE)=B3727,"")</f>
        <v/>
      </c>
    </row>
    <row r="3728" spans="1:5" hidden="1" x14ac:dyDescent="0.25">
      <c r="A3728" s="1">
        <v>0</v>
      </c>
      <c r="B3728" s="1">
        <f t="shared" si="60"/>
        <v>0</v>
      </c>
      <c r="C3728" s="1" t="str">
        <f>+'LISTADO LINCE'!C3727</f>
        <v>CINTA GROSS 1,5CM</v>
      </c>
      <c r="D3728" s="1" t="str">
        <f>IFERROR(VLOOKUP(B3728,'PUBLICADOS EN WEB'!$D$2:$D$4094,1,FALSE)=B3728,"")</f>
        <v/>
      </c>
      <c r="E3728" s="1" t="str">
        <f>IFERROR(VLOOKUP(B3728,'PUBLICADOS EN MELI'!$D$2:$D$12092,1,FALSE)=B3728,"")</f>
        <v/>
      </c>
    </row>
    <row r="3729" spans="1:5" hidden="1" x14ac:dyDescent="0.25">
      <c r="A3729" s="1">
        <v>0</v>
      </c>
      <c r="B3729" s="1">
        <f t="shared" si="60"/>
        <v>0</v>
      </c>
      <c r="C3729" s="1" t="str">
        <f>+'LISTADO LINCE'!C3728</f>
        <v>CINTO NATO NEGRO</v>
      </c>
      <c r="D3729" s="1" t="str">
        <f>IFERROR(VLOOKUP(B3729,'PUBLICADOS EN WEB'!$D$2:$D$4094,1,FALSE)=B3729,"")</f>
        <v/>
      </c>
      <c r="E3729" s="1" t="str">
        <f>IFERROR(VLOOKUP(B3729,'PUBLICADOS EN MELI'!$D$2:$D$12092,1,FALSE)=B3729,"")</f>
        <v/>
      </c>
    </row>
    <row r="3730" spans="1:5" hidden="1" x14ac:dyDescent="0.25">
      <c r="A3730" s="1">
        <v>0</v>
      </c>
      <c r="B3730" s="1">
        <f t="shared" si="60"/>
        <v>0</v>
      </c>
      <c r="C3730" s="1" t="str">
        <f>+'LISTADO LINCE'!C3729</f>
        <v>CINTA CUADRO BLANCA 2CM</v>
      </c>
      <c r="D3730" s="1" t="str">
        <f>IFERROR(VLOOKUP(B3730,'PUBLICADOS EN WEB'!$D$2:$D$4094,1,FALSE)=B3730,"")</f>
        <v/>
      </c>
      <c r="E3730" s="1" t="str">
        <f>IFERROR(VLOOKUP(B3730,'PUBLICADOS EN MELI'!$D$2:$D$12092,1,FALSE)=B3730,"")</f>
        <v/>
      </c>
    </row>
    <row r="3731" spans="1:5" hidden="1" x14ac:dyDescent="0.25">
      <c r="A3731" s="1">
        <v>0</v>
      </c>
      <c r="B3731" s="1">
        <f t="shared" si="60"/>
        <v>0</v>
      </c>
      <c r="C3731" s="1" t="str">
        <f>+'LISTADO LINCE'!C3730</f>
        <v>CINTA CUADRO BLANCO 4CM</v>
      </c>
      <c r="D3731" s="1" t="str">
        <f>IFERROR(VLOOKUP(B3731,'PUBLICADOS EN WEB'!$D$2:$D$4094,1,FALSE)=B3731,"")</f>
        <v/>
      </c>
      <c r="E3731" s="1" t="str">
        <f>IFERROR(VLOOKUP(B3731,'PUBLICADOS EN MELI'!$D$2:$D$12092,1,FALSE)=B3731,"")</f>
        <v/>
      </c>
    </row>
    <row r="3732" spans="1:5" hidden="1" x14ac:dyDescent="0.25">
      <c r="A3732" s="1">
        <v>0</v>
      </c>
      <c r="B3732" s="1">
        <f t="shared" si="60"/>
        <v>0</v>
      </c>
      <c r="C3732" s="1" t="str">
        <f>+'LISTADO LINCE'!C3731</f>
        <v>CINTA CUADRO NEGRA 2 CM</v>
      </c>
      <c r="D3732" s="1" t="str">
        <f>IFERROR(VLOOKUP(B3732,'PUBLICADOS EN WEB'!$D$2:$D$4094,1,FALSE)=B3732,"")</f>
        <v/>
      </c>
      <c r="E3732" s="1" t="str">
        <f>IFERROR(VLOOKUP(B3732,'PUBLICADOS EN MELI'!$D$2:$D$12092,1,FALSE)=B3732,"")</f>
        <v/>
      </c>
    </row>
    <row r="3733" spans="1:5" hidden="1" x14ac:dyDescent="0.25">
      <c r="A3733" s="1">
        <v>0</v>
      </c>
      <c r="B3733" s="1">
        <f t="shared" si="60"/>
        <v>0</v>
      </c>
      <c r="C3733" s="1" t="str">
        <f>+'LISTADO LINCE'!C3732</f>
        <v>CINTA CUADRO NEGRA 4CM</v>
      </c>
      <c r="D3733" s="1" t="str">
        <f>IFERROR(VLOOKUP(B3733,'PUBLICADOS EN WEB'!$D$2:$D$4094,1,FALSE)=B3733,"")</f>
        <v/>
      </c>
      <c r="E3733" s="1" t="str">
        <f>IFERROR(VLOOKUP(B3733,'PUBLICADOS EN MELI'!$D$2:$D$12092,1,FALSE)=B3733,"")</f>
        <v/>
      </c>
    </row>
    <row r="3734" spans="1:5" hidden="1" x14ac:dyDescent="0.25">
      <c r="A3734" s="1">
        <v>0</v>
      </c>
      <c r="B3734" s="1">
        <f t="shared" si="60"/>
        <v>0</v>
      </c>
      <c r="C3734" s="1" t="str">
        <f>+'LISTADO LINCE'!C3733</f>
        <v>CINTA LAUREADA AMARILLA</v>
      </c>
      <c r="D3734" s="1" t="str">
        <f>IFERROR(VLOOKUP(B3734,'PUBLICADOS EN WEB'!$D$2:$D$4094,1,FALSE)=B3734,"")</f>
        <v/>
      </c>
      <c r="E3734" s="1" t="str">
        <f>IFERROR(VLOOKUP(B3734,'PUBLICADOS EN MELI'!$D$2:$D$12092,1,FALSE)=B3734,"")</f>
        <v/>
      </c>
    </row>
    <row r="3735" spans="1:5" hidden="1" x14ac:dyDescent="0.25">
      <c r="A3735" s="1">
        <v>0</v>
      </c>
      <c r="B3735" s="1">
        <f t="shared" si="60"/>
        <v>0</v>
      </c>
      <c r="C3735" s="1" t="str">
        <f>+'LISTADO LINCE'!C3734</f>
        <v/>
      </c>
      <c r="D3735" s="1" t="str">
        <f>IFERROR(VLOOKUP(B3735,'PUBLICADOS EN WEB'!$D$2:$D$4094,1,FALSE)=B3735,"")</f>
        <v/>
      </c>
      <c r="E3735" s="1" t="str">
        <f>IFERROR(VLOOKUP(B3735,'PUBLICADOS EN MELI'!$D$2:$D$12092,1,FALSE)=B3735,"")</f>
        <v/>
      </c>
    </row>
    <row r="3736" spans="1:5" hidden="1" x14ac:dyDescent="0.25">
      <c r="A3736" s="1">
        <v>0</v>
      </c>
      <c r="B3736" s="1">
        <f t="shared" si="60"/>
        <v>0</v>
      </c>
      <c r="C3736" s="1" t="str">
        <f>+'LISTADO LINCE'!C3735</f>
        <v>COLLARIN</v>
      </c>
      <c r="D3736" s="1" t="str">
        <f>IFERROR(VLOOKUP(B3736,'PUBLICADOS EN WEB'!$D$2:$D$4094,1,FALSE)=B3736,"")</f>
        <v/>
      </c>
      <c r="E3736" s="1" t="str">
        <f>IFERROR(VLOOKUP(B3736,'PUBLICADOS EN MELI'!$D$2:$D$12092,1,FALSE)=B3736,"")</f>
        <v/>
      </c>
    </row>
    <row r="3737" spans="1:5" hidden="1" x14ac:dyDescent="0.25">
      <c r="A3737" s="1">
        <v>0</v>
      </c>
      <c r="B3737" s="1">
        <f t="shared" si="60"/>
        <v>0</v>
      </c>
      <c r="C3737" s="1" t="str">
        <f>+'LISTADO LINCE'!C3736</f>
        <v>CORDON NEGRO</v>
      </c>
      <c r="D3737" s="1" t="str">
        <f>IFERROR(VLOOKUP(B3737,'PUBLICADOS EN WEB'!$D$2:$D$4094,1,FALSE)=B3737,"")</f>
        <v/>
      </c>
      <c r="E3737" s="1" t="str">
        <f>IFERROR(VLOOKUP(B3737,'PUBLICADOS EN MELI'!$D$2:$D$12092,1,FALSE)=B3737,"")</f>
        <v/>
      </c>
    </row>
    <row r="3738" spans="1:5" hidden="1" x14ac:dyDescent="0.25">
      <c r="A3738" s="1">
        <v>0</v>
      </c>
      <c r="B3738" s="1">
        <f t="shared" si="60"/>
        <v>0</v>
      </c>
      <c r="C3738" s="1" t="str">
        <f>+'LISTADO LINCE'!C3737</f>
        <v>CIERRE REF DESM AZUL 0451277 CIF0056 YKK</v>
      </c>
      <c r="D3738" s="1" t="str">
        <f>IFERROR(VLOOKUP(B3738,'PUBLICADOS EN WEB'!$D$2:$D$4094,1,FALSE)=B3738,"")</f>
        <v/>
      </c>
      <c r="E3738" s="1" t="str">
        <f>IFERROR(VLOOKUP(B3738,'PUBLICADOS EN MELI'!$D$2:$D$12092,1,FALSE)=B3738,"")</f>
        <v/>
      </c>
    </row>
    <row r="3739" spans="1:5" hidden="1" x14ac:dyDescent="0.25">
      <c r="A3739" s="1">
        <v>0</v>
      </c>
      <c r="B3739" s="1">
        <f t="shared" si="60"/>
        <v>0</v>
      </c>
      <c r="C3739" s="1" t="str">
        <f>+'LISTADO LINCE'!C3738</f>
        <v>CIERRE REF. DESM. GRIS 0451277 CIF 0056</v>
      </c>
      <c r="D3739" s="1" t="str">
        <f>IFERROR(VLOOKUP(B3739,'PUBLICADOS EN WEB'!$D$2:$D$4094,1,FALSE)=B3739,"")</f>
        <v/>
      </c>
      <c r="E3739" s="1" t="str">
        <f>IFERROR(VLOOKUP(B3739,'PUBLICADOS EN MELI'!$D$2:$D$12092,1,FALSE)=B3739,"")</f>
        <v/>
      </c>
    </row>
    <row r="3740" spans="1:5" hidden="1" x14ac:dyDescent="0.25">
      <c r="A3740" s="1">
        <v>0</v>
      </c>
      <c r="B3740" s="1">
        <f t="shared" si="60"/>
        <v>0</v>
      </c>
      <c r="C3740" s="1" t="str">
        <f>+'LISTADO LINCE'!C3739</f>
        <v>CIERRE REF. DESM. GRIS 0451277</v>
      </c>
      <c r="D3740" s="1" t="str">
        <f>IFERROR(VLOOKUP(B3740,'PUBLICADOS EN WEB'!$D$2:$D$4094,1,FALSE)=B3740,"")</f>
        <v/>
      </c>
      <c r="E3740" s="1" t="str">
        <f>IFERROR(VLOOKUP(B3740,'PUBLICADOS EN MELI'!$D$2:$D$12092,1,FALSE)=B3740,"")</f>
        <v/>
      </c>
    </row>
    <row r="3741" spans="1:5" hidden="1" x14ac:dyDescent="0.25">
      <c r="A3741" s="1">
        <v>0</v>
      </c>
      <c r="B3741" s="1">
        <f t="shared" si="60"/>
        <v>0</v>
      </c>
      <c r="C3741" s="1" t="str">
        <f>+'LISTADO LINCE'!C3740</f>
        <v>CIERRE REF. DESM. NEGRO 0451277 CIF0056</v>
      </c>
      <c r="D3741" s="1" t="str">
        <f>IFERROR(VLOOKUP(B3741,'PUBLICADOS EN WEB'!$D$2:$D$4094,1,FALSE)=B3741,"")</f>
        <v/>
      </c>
      <c r="E3741" s="1" t="str">
        <f>IFERROR(VLOOKUP(B3741,'PUBLICADOS EN MELI'!$D$2:$D$12092,1,FALSE)=B3741,"")</f>
        <v/>
      </c>
    </row>
    <row r="3742" spans="1:5" hidden="1" x14ac:dyDescent="0.25">
      <c r="A3742" s="1">
        <v>0</v>
      </c>
      <c r="B3742" s="1">
        <f t="shared" si="60"/>
        <v>0</v>
      </c>
      <c r="C3742" s="1" t="str">
        <f>+'LISTADO LINCE'!C3741</f>
        <v>DESLIZADORES NEGRO</v>
      </c>
      <c r="D3742" s="1" t="str">
        <f>IFERROR(VLOOKUP(B3742,'PUBLICADOS EN WEB'!$D$2:$D$4094,1,FALSE)=B3742,"")</f>
        <v/>
      </c>
      <c r="E3742" s="1" t="str">
        <f>IFERROR(VLOOKUP(B3742,'PUBLICADOS EN MELI'!$D$2:$D$12092,1,FALSE)=B3742,"")</f>
        <v/>
      </c>
    </row>
    <row r="3743" spans="1:5" hidden="1" x14ac:dyDescent="0.25">
      <c r="A3743" s="1">
        <v>0</v>
      </c>
      <c r="B3743" s="1">
        <f t="shared" si="60"/>
        <v>0</v>
      </c>
      <c r="C3743" s="1" t="str">
        <f>+'LISTADO LINCE'!C3742</f>
        <v>ELASTICO 2CM CRUDO</v>
      </c>
      <c r="D3743" s="1" t="str">
        <f>IFERROR(VLOOKUP(B3743,'PUBLICADOS EN WEB'!$D$2:$D$4094,1,FALSE)=B3743,"")</f>
        <v/>
      </c>
      <c r="E3743" s="1" t="str">
        <f>IFERROR(VLOOKUP(B3743,'PUBLICADOS EN MELI'!$D$2:$D$12092,1,FALSE)=B3743,"")</f>
        <v/>
      </c>
    </row>
    <row r="3744" spans="1:5" hidden="1" x14ac:dyDescent="0.25">
      <c r="A3744" s="1">
        <v>0</v>
      </c>
      <c r="B3744" s="1">
        <f t="shared" si="60"/>
        <v>0</v>
      </c>
      <c r="C3744" s="1" t="str">
        <f>+'LISTADO LINCE'!C3743</f>
        <v>ETIQUETA DE COMPOSICION</v>
      </c>
      <c r="D3744" s="1" t="str">
        <f>IFERROR(VLOOKUP(B3744,'PUBLICADOS EN WEB'!$D$2:$D$4094,1,FALSE)=B3744,"")</f>
        <v/>
      </c>
      <c r="E3744" s="1" t="str">
        <f>IFERROR(VLOOKUP(B3744,'PUBLICADOS EN MELI'!$D$2:$D$12092,1,FALSE)=B3744,"")</f>
        <v/>
      </c>
    </row>
    <row r="3745" spans="1:5" hidden="1" x14ac:dyDescent="0.25">
      <c r="A3745" s="1">
        <v>0</v>
      </c>
      <c r="B3745" s="1">
        <f t="shared" si="60"/>
        <v>0</v>
      </c>
      <c r="C3745" s="1" t="str">
        <f>+'LISTADO LINCE'!C3744</f>
        <v>ETIQUETA DE TALLE</v>
      </c>
      <c r="D3745" s="1" t="str">
        <f>IFERROR(VLOOKUP(B3745,'PUBLICADOS EN WEB'!$D$2:$D$4094,1,FALSE)=B3745,"")</f>
        <v/>
      </c>
      <c r="E3745" s="1" t="str">
        <f>IFERROR(VLOOKUP(B3745,'PUBLICADOS EN MELI'!$D$2:$D$12092,1,FALSE)=B3745,"")</f>
        <v/>
      </c>
    </row>
    <row r="3746" spans="1:5" hidden="1" x14ac:dyDescent="0.25">
      <c r="A3746" s="1">
        <v>0</v>
      </c>
      <c r="B3746" s="1">
        <f t="shared" si="60"/>
        <v>0</v>
      </c>
      <c r="C3746" s="1" t="str">
        <f>+'LISTADO LINCE'!C3745</f>
        <v>GALON SARGENTO 1-CABO</v>
      </c>
      <c r="D3746" s="1" t="str">
        <f>IFERROR(VLOOKUP(B3746,'PUBLICADOS EN WEB'!$D$2:$D$4094,1,FALSE)=B3746,"")</f>
        <v/>
      </c>
      <c r="E3746" s="1" t="str">
        <f>IFERROR(VLOOKUP(B3746,'PUBLICADOS EN MELI'!$D$2:$D$12092,1,FALSE)=B3746,"")</f>
        <v/>
      </c>
    </row>
    <row r="3747" spans="1:5" hidden="1" x14ac:dyDescent="0.25">
      <c r="A3747" s="1">
        <v>0</v>
      </c>
      <c r="B3747" s="1">
        <f t="shared" si="60"/>
        <v>0</v>
      </c>
      <c r="C3747" s="1" t="str">
        <f>+'LISTADO LINCE'!C3746</f>
        <v>GALON SARGENTO</v>
      </c>
      <c r="D3747" s="1" t="str">
        <f>IFERROR(VLOOKUP(B3747,'PUBLICADOS EN WEB'!$D$2:$D$4094,1,FALSE)=B3747,"")</f>
        <v/>
      </c>
      <c r="E3747" s="1" t="str">
        <f>IFERROR(VLOOKUP(B3747,'PUBLICADOS EN MELI'!$D$2:$D$12092,1,FALSE)=B3747,"")</f>
        <v/>
      </c>
    </row>
    <row r="3748" spans="1:5" hidden="1" x14ac:dyDescent="0.25">
      <c r="A3748" s="1">
        <v>0</v>
      </c>
      <c r="B3748" s="1">
        <f t="shared" si="60"/>
        <v>0</v>
      </c>
      <c r="C3748" s="1" t="str">
        <f>+'LISTADO LINCE'!C3747</f>
        <v>GALON SARGENTO AYTE-CABO1</v>
      </c>
      <c r="D3748" s="1" t="str">
        <f>IFERROR(VLOOKUP(B3748,'PUBLICADOS EN WEB'!$D$2:$D$4094,1,FALSE)=B3748,"")</f>
        <v/>
      </c>
      <c r="E3748" s="1" t="str">
        <f>IFERROR(VLOOKUP(B3748,'PUBLICADOS EN MELI'!$D$2:$D$12092,1,FALSE)=B3748,"")</f>
        <v/>
      </c>
    </row>
    <row r="3749" spans="1:5" hidden="1" x14ac:dyDescent="0.25">
      <c r="A3749" s="1">
        <v>0</v>
      </c>
      <c r="B3749" s="1">
        <f t="shared" si="60"/>
        <v>0</v>
      </c>
      <c r="C3749" s="1" t="str">
        <f>+'LISTADO LINCE'!C3748</f>
        <v>GRIFA RERDA GRANDE NEGRO</v>
      </c>
      <c r="D3749" s="1" t="str">
        <f>IFERROR(VLOOKUP(B3749,'PUBLICADOS EN WEB'!$D$2:$D$4094,1,FALSE)=B3749,"")</f>
        <v/>
      </c>
      <c r="E3749" s="1" t="str">
        <f>IFERROR(VLOOKUP(B3749,'PUBLICADOS EN MELI'!$D$2:$D$12092,1,FALSE)=B3749,"")</f>
        <v/>
      </c>
    </row>
    <row r="3750" spans="1:5" hidden="1" x14ac:dyDescent="0.25">
      <c r="A3750" s="1">
        <v>0</v>
      </c>
      <c r="B3750" s="1">
        <f t="shared" si="60"/>
        <v>0</v>
      </c>
      <c r="C3750" s="1" t="str">
        <f>+'LISTADO LINCE'!C3749</f>
        <v>GRIFA REDA GOMA CHICA NEGRO</v>
      </c>
      <c r="D3750" s="1" t="str">
        <f>IFERROR(VLOOKUP(B3750,'PUBLICADOS EN WEB'!$D$2:$D$4094,1,FALSE)=B3750,"")</f>
        <v/>
      </c>
      <c r="E3750" s="1" t="str">
        <f>IFERROR(VLOOKUP(B3750,'PUBLICADOS EN MELI'!$D$2:$D$12092,1,FALSE)=B3750,"")</f>
        <v/>
      </c>
    </row>
    <row r="3751" spans="1:5" hidden="1" x14ac:dyDescent="0.25">
      <c r="A3751" s="1">
        <v>0</v>
      </c>
      <c r="B3751" s="1">
        <f t="shared" si="60"/>
        <v>0</v>
      </c>
      <c r="C3751" s="1" t="str">
        <f>+'LISTADO LINCE'!C3750</f>
        <v>HEBILLA CINTO AMERICANO NEGRO</v>
      </c>
      <c r="D3751" s="1" t="str">
        <f>IFERROR(VLOOKUP(B3751,'PUBLICADOS EN WEB'!$D$2:$D$4094,1,FALSE)=B3751,"")</f>
        <v/>
      </c>
      <c r="E3751" s="1" t="str">
        <f>IFERROR(VLOOKUP(B3751,'PUBLICADOS EN MELI'!$D$2:$D$12092,1,FALSE)=B3751,"")</f>
        <v/>
      </c>
    </row>
    <row r="3752" spans="1:5" hidden="1" x14ac:dyDescent="0.25">
      <c r="A3752" s="1">
        <v>0</v>
      </c>
      <c r="B3752" s="1">
        <f t="shared" si="60"/>
        <v>0</v>
      </c>
      <c r="C3752" s="1" t="str">
        <f>+'LISTADO LINCE'!C3751</f>
        <v>HEBILLA CINTO AMERICANO NEGRO</v>
      </c>
      <c r="D3752" s="1" t="str">
        <f>IFERROR(VLOOKUP(B3752,'PUBLICADOS EN WEB'!$D$2:$D$4094,1,FALSE)=B3752,"")</f>
        <v/>
      </c>
      <c r="E3752" s="1" t="str">
        <f>IFERROR(VLOOKUP(B3752,'PUBLICADOS EN MELI'!$D$2:$D$12092,1,FALSE)=B3752,"")</f>
        <v/>
      </c>
    </row>
    <row r="3753" spans="1:5" hidden="1" x14ac:dyDescent="0.25">
      <c r="A3753" s="1">
        <v>0</v>
      </c>
      <c r="B3753" s="1">
        <f t="shared" si="60"/>
        <v>0</v>
      </c>
      <c r="C3753" s="1" t="str">
        <f>+'LISTADO LINCE'!C3752</f>
        <v>HEBILLA HEMBRA NEGRA</v>
      </c>
      <c r="D3753" s="1" t="str">
        <f>IFERROR(VLOOKUP(B3753,'PUBLICADOS EN WEB'!$D$2:$D$4094,1,FALSE)=B3753,"")</f>
        <v/>
      </c>
      <c r="E3753" s="1" t="str">
        <f>IFERROR(VLOOKUP(B3753,'PUBLICADOS EN MELI'!$D$2:$D$12092,1,FALSE)=B3753,"")</f>
        <v/>
      </c>
    </row>
    <row r="3754" spans="1:5" hidden="1" x14ac:dyDescent="0.25">
      <c r="A3754" s="1">
        <v>0</v>
      </c>
      <c r="B3754" s="1">
        <f t="shared" si="60"/>
        <v>0</v>
      </c>
      <c r="C3754" s="1" t="str">
        <f>+'LISTADO LINCE'!C3753</f>
        <v>HEBILLA MACHO NEGRA</v>
      </c>
      <c r="D3754" s="1" t="str">
        <f>IFERROR(VLOOKUP(B3754,'PUBLICADOS EN WEB'!$D$2:$D$4094,1,FALSE)=B3754,"")</f>
        <v/>
      </c>
      <c r="E3754" s="1" t="str">
        <f>IFERROR(VLOOKUP(B3754,'PUBLICADOS EN MELI'!$D$2:$D$12092,1,FALSE)=B3754,"")</f>
        <v/>
      </c>
    </row>
    <row r="3755" spans="1:5" hidden="1" x14ac:dyDescent="0.25">
      <c r="A3755" s="1">
        <v>0</v>
      </c>
      <c r="B3755" s="1">
        <f t="shared" si="60"/>
        <v>0</v>
      </c>
      <c r="C3755" s="1" t="str">
        <f>+'LISTADO LINCE'!C3754</f>
        <v>HILO GRIS GCY72 COA</v>
      </c>
      <c r="D3755" s="1" t="str">
        <f>IFERROR(VLOOKUP(B3755,'PUBLICADOS EN WEB'!$D$2:$D$4094,1,FALSE)=B3755,"")</f>
        <v/>
      </c>
      <c r="E3755" s="1" t="str">
        <f>IFERROR(VLOOKUP(B3755,'PUBLICADOS EN MELI'!$D$2:$D$12092,1,FALSE)=B3755,"")</f>
        <v/>
      </c>
    </row>
    <row r="3756" spans="1:5" hidden="1" x14ac:dyDescent="0.25">
      <c r="A3756" s="1">
        <v>0</v>
      </c>
      <c r="B3756" s="1">
        <f t="shared" si="60"/>
        <v>0</v>
      </c>
      <c r="C3756" s="1" t="str">
        <f>+'LISTADO LINCE'!C3755</f>
        <v>HILO GRIS GCY83 COA</v>
      </c>
      <c r="D3756" s="1" t="str">
        <f>IFERROR(VLOOKUP(B3756,'PUBLICADOS EN WEB'!$D$2:$D$4094,1,FALSE)=B3756,"")</f>
        <v/>
      </c>
      <c r="E3756" s="1" t="str">
        <f>IFERROR(VLOOKUP(B3756,'PUBLICADOS EN MELI'!$D$2:$D$12092,1,FALSE)=B3756,"")</f>
        <v/>
      </c>
    </row>
    <row r="3757" spans="1:5" hidden="1" x14ac:dyDescent="0.25">
      <c r="A3757" s="1">
        <v>0</v>
      </c>
      <c r="B3757" s="1">
        <f t="shared" si="60"/>
        <v>0</v>
      </c>
      <c r="C3757" s="1" t="str">
        <f>+'LISTADO LINCE'!C3756</f>
        <v>HILO BLANCO COA</v>
      </c>
      <c r="D3757" s="1" t="str">
        <f>IFERROR(VLOOKUP(B3757,'PUBLICADOS EN WEB'!$D$2:$D$4094,1,FALSE)=B3757,"")</f>
        <v/>
      </c>
      <c r="E3757" s="1" t="str">
        <f>IFERROR(VLOOKUP(B3757,'PUBLICADOS EN MELI'!$D$2:$D$12092,1,FALSE)=B3757,"")</f>
        <v/>
      </c>
    </row>
    <row r="3758" spans="1:5" hidden="1" x14ac:dyDescent="0.25">
      <c r="A3758" s="1">
        <v>0</v>
      </c>
      <c r="B3758" s="1">
        <f t="shared" si="60"/>
        <v>0</v>
      </c>
      <c r="C3758" s="1" t="str">
        <f>+'LISTADO LINCE'!C3757</f>
        <v>HILO NEGRO GCY84</v>
      </c>
      <c r="D3758" s="1" t="str">
        <f>IFERROR(VLOOKUP(B3758,'PUBLICADOS EN WEB'!$D$2:$D$4094,1,FALSE)=B3758,"")</f>
        <v/>
      </c>
      <c r="E3758" s="1" t="str">
        <f>IFERROR(VLOOKUP(B3758,'PUBLICADOS EN MELI'!$D$2:$D$12092,1,FALSE)=B3758,"")</f>
        <v/>
      </c>
    </row>
    <row r="3759" spans="1:5" hidden="1" x14ac:dyDescent="0.25">
      <c r="A3759" s="1">
        <v>0</v>
      </c>
      <c r="B3759" s="1">
        <f t="shared" si="60"/>
        <v>0</v>
      </c>
      <c r="C3759" s="1" t="str">
        <f>+'LISTADO LINCE'!C3758</f>
        <v>HOMBRERA ALMA GALA</v>
      </c>
      <c r="D3759" s="1" t="str">
        <f>IFERROR(VLOOKUP(B3759,'PUBLICADOS EN WEB'!$D$2:$D$4094,1,FALSE)=B3759,"")</f>
        <v/>
      </c>
      <c r="E3759" s="1" t="str">
        <f>IFERROR(VLOOKUP(B3759,'PUBLICADOS EN MELI'!$D$2:$D$12092,1,FALSE)=B3759,"")</f>
        <v/>
      </c>
    </row>
    <row r="3760" spans="1:5" hidden="1" x14ac:dyDescent="0.25">
      <c r="A3760" s="1">
        <v>0</v>
      </c>
      <c r="B3760" s="1">
        <f t="shared" si="60"/>
        <v>0</v>
      </c>
      <c r="C3760" s="1" t="str">
        <f>+'LISTADO LINCE'!C3759</f>
        <v>HILO POLIESTER GRIS 2250</v>
      </c>
      <c r="D3760" s="1" t="str">
        <f>IFERROR(VLOOKUP(B3760,'PUBLICADOS EN WEB'!$D$2:$D$4094,1,FALSE)=B3760,"")</f>
        <v/>
      </c>
      <c r="E3760" s="1" t="str">
        <f>IFERROR(VLOOKUP(B3760,'PUBLICADOS EN MELI'!$D$2:$D$12092,1,FALSE)=B3760,"")</f>
        <v/>
      </c>
    </row>
    <row r="3761" spans="1:5" hidden="1" x14ac:dyDescent="0.25">
      <c r="A3761" s="1">
        <v>0</v>
      </c>
      <c r="B3761" s="1">
        <f t="shared" si="60"/>
        <v>0</v>
      </c>
      <c r="C3761" s="1" t="str">
        <f>+'LISTADO LINCE'!C3760</f>
        <v>HILO POLIESTER NEGRO 2250 COA</v>
      </c>
      <c r="D3761" s="1" t="str">
        <f>IFERROR(VLOOKUP(B3761,'PUBLICADOS EN WEB'!$D$2:$D$4094,1,FALSE)=B3761,"")</f>
        <v/>
      </c>
      <c r="E3761" s="1" t="str">
        <f>IFERROR(VLOOKUP(B3761,'PUBLICADOS EN MELI'!$D$2:$D$12092,1,FALSE)=B3761,"")</f>
        <v/>
      </c>
    </row>
    <row r="3762" spans="1:5" hidden="1" x14ac:dyDescent="0.25">
      <c r="A3762" s="1">
        <v>0</v>
      </c>
      <c r="B3762" s="1">
        <f t="shared" si="60"/>
        <v>0</v>
      </c>
      <c r="C3762" s="1" t="str">
        <f>+'LISTADO LINCE'!C3761</f>
        <v>PASADORES NEGRO</v>
      </c>
      <c r="D3762" s="1" t="str">
        <f>IFERROR(VLOOKUP(B3762,'PUBLICADOS EN WEB'!$D$2:$D$4094,1,FALSE)=B3762,"")</f>
        <v/>
      </c>
      <c r="E3762" s="1" t="str">
        <f>IFERROR(VLOOKUP(B3762,'PUBLICADOS EN MELI'!$D$2:$D$12092,1,FALSE)=B3762,"")</f>
        <v/>
      </c>
    </row>
    <row r="3763" spans="1:5" hidden="1" x14ac:dyDescent="0.25">
      <c r="A3763" s="1">
        <v>0</v>
      </c>
      <c r="B3763" s="1">
        <f t="shared" si="60"/>
        <v>0</v>
      </c>
      <c r="C3763" s="1" t="str">
        <f>+'LISTADO LINCE'!C3762</f>
        <v>PUNTERAS BLANCAS EA</v>
      </c>
      <c r="D3763" s="1" t="str">
        <f>IFERROR(VLOOKUP(B3763,'PUBLICADOS EN WEB'!$D$2:$D$4094,1,FALSE)=B3763,"")</f>
        <v/>
      </c>
      <c r="E3763" s="1" t="str">
        <f>IFERROR(VLOOKUP(B3763,'PUBLICADOS EN MELI'!$D$2:$D$12092,1,FALSE)=B3763,"")</f>
        <v/>
      </c>
    </row>
    <row r="3764" spans="1:5" hidden="1" x14ac:dyDescent="0.25">
      <c r="A3764" s="1">
        <v>0</v>
      </c>
      <c r="B3764" s="1">
        <f t="shared" si="60"/>
        <v>0</v>
      </c>
      <c r="C3764" s="1" t="str">
        <f>+'LISTADO LINCE'!C3763</f>
        <v>TALLES ADHESIVOS</v>
      </c>
      <c r="D3764" s="1" t="str">
        <f>IFERROR(VLOOKUP(B3764,'PUBLICADOS EN WEB'!$D$2:$D$4094,1,FALSE)=B3764,"")</f>
        <v/>
      </c>
      <c r="E3764" s="1" t="str">
        <f>IFERROR(VLOOKUP(B3764,'PUBLICADOS EN MELI'!$D$2:$D$12092,1,FALSE)=B3764,"")</f>
        <v/>
      </c>
    </row>
    <row r="3765" spans="1:5" hidden="1" x14ac:dyDescent="0.25">
      <c r="A3765" s="1">
        <v>0</v>
      </c>
      <c r="B3765" s="1">
        <f t="shared" si="60"/>
        <v>0</v>
      </c>
      <c r="C3765" s="1" t="str">
        <f>+'LISTADO LINCE'!C3764</f>
        <v>TALLE BOMBACHA</v>
      </c>
      <c r="D3765" s="1" t="str">
        <f>IFERROR(VLOOKUP(B3765,'PUBLICADOS EN WEB'!$D$2:$D$4094,1,FALSE)=B3765,"")</f>
        <v/>
      </c>
      <c r="E3765" s="1" t="str">
        <f>IFERROR(VLOOKUP(B3765,'PUBLICADOS EN MELI'!$D$2:$D$12092,1,FALSE)=B3765,"")</f>
        <v/>
      </c>
    </row>
    <row r="3766" spans="1:5" hidden="1" x14ac:dyDescent="0.25">
      <c r="A3766" s="1">
        <v>0</v>
      </c>
      <c r="B3766" s="1">
        <f t="shared" si="60"/>
        <v>0</v>
      </c>
      <c r="C3766" s="1" t="str">
        <f>+'LISTADO LINCE'!C3765</f>
        <v>TIRA CUELLO</v>
      </c>
      <c r="D3766" s="1" t="str">
        <f>IFERROR(VLOOKUP(B3766,'PUBLICADOS EN WEB'!$D$2:$D$4094,1,FALSE)=B3766,"")</f>
        <v/>
      </c>
      <c r="E3766" s="1" t="str">
        <f>IFERROR(VLOOKUP(B3766,'PUBLICADOS EN MELI'!$D$2:$D$12092,1,FALSE)=B3766,"")</f>
        <v/>
      </c>
    </row>
    <row r="3767" spans="1:5" hidden="1" x14ac:dyDescent="0.25">
      <c r="A3767" s="1">
        <v>0</v>
      </c>
      <c r="B3767" s="1">
        <f t="shared" si="60"/>
        <v>0</v>
      </c>
      <c r="C3767" s="1" t="str">
        <f>+'LISTADO LINCE'!C3766</f>
        <v>VISERA NO REVERSIBLE</v>
      </c>
      <c r="D3767" s="1" t="str">
        <f>IFERROR(VLOOKUP(B3767,'PUBLICADOS EN WEB'!$D$2:$D$4094,1,FALSE)=B3767,"")</f>
        <v/>
      </c>
      <c r="E3767" s="1" t="str">
        <f>IFERROR(VLOOKUP(B3767,'PUBLICADOS EN MELI'!$D$2:$D$12092,1,FALSE)=B3767,"")</f>
        <v/>
      </c>
    </row>
    <row r="3768" spans="1:5" hidden="1" x14ac:dyDescent="0.25">
      <c r="A3768" s="1">
        <v>0</v>
      </c>
      <c r="B3768" s="1">
        <f t="shared" si="60"/>
        <v>0</v>
      </c>
      <c r="C3768" s="1" t="str">
        <f>+'LISTADO LINCE'!C3767</f>
        <v>VISERA REVERSILE</v>
      </c>
      <c r="D3768" s="1" t="str">
        <f>IFERROR(VLOOKUP(B3768,'PUBLICADOS EN WEB'!$D$2:$D$4094,1,FALSE)=B3768,"")</f>
        <v/>
      </c>
      <c r="E3768" s="1" t="str">
        <f>IFERROR(VLOOKUP(B3768,'PUBLICADOS EN MELI'!$D$2:$D$12092,1,FALSE)=B3768,"")</f>
        <v/>
      </c>
    </row>
    <row r="3769" spans="1:5" hidden="1" x14ac:dyDescent="0.25">
      <c r="A3769" s="1">
        <v>0</v>
      </c>
      <c r="B3769" s="1">
        <f t="shared" si="60"/>
        <v>0</v>
      </c>
      <c r="C3769" s="1" t="str">
        <f>+'LISTADO LINCE'!C3768</f>
        <v>PUNTERAS GRISES EA</v>
      </c>
      <c r="D3769" s="1" t="str">
        <f>IFERROR(VLOOKUP(B3769,'PUBLICADOS EN WEB'!$D$2:$D$4094,1,FALSE)=B3769,"")</f>
        <v/>
      </c>
      <c r="E3769" s="1" t="str">
        <f>IFERROR(VLOOKUP(B3769,'PUBLICADOS EN MELI'!$D$2:$D$12092,1,FALSE)=B3769,"")</f>
        <v/>
      </c>
    </row>
    <row r="3770" spans="1:5" hidden="1" x14ac:dyDescent="0.25">
      <c r="A3770" s="1">
        <v>0</v>
      </c>
      <c r="B3770" s="1">
        <f t="shared" si="60"/>
        <v>0</v>
      </c>
      <c r="C3770" s="1" t="str">
        <f>+'LISTADO LINCE'!C3769</f>
        <v>CAMISA BLANCA MANGA CORTA SOLAPA LOGO BO</v>
      </c>
      <c r="D3770" s="1" t="str">
        <f>IFERROR(VLOOKUP(B3770,'PUBLICADOS EN WEB'!$D$2:$D$4094,1,FALSE)=B3770,"")</f>
        <v/>
      </c>
      <c r="E3770" s="1" t="str">
        <f>IFERROR(VLOOKUP(B3770,'PUBLICADOS EN MELI'!$D$2:$D$12092,1,FALSE)=B3770,"")</f>
        <v/>
      </c>
    </row>
    <row r="3771" spans="1:5" hidden="1" x14ac:dyDescent="0.25">
      <c r="A3771" s="1">
        <v>0</v>
      </c>
      <c r="B3771" s="1">
        <f t="shared" si="60"/>
        <v>0</v>
      </c>
      <c r="C3771" s="1" t="str">
        <f>+'LISTADO LINCE'!C3770</f>
        <v>CAMISA BLANCA MANGA CORTA SOLAPA LOGO BO</v>
      </c>
      <c r="D3771" s="1" t="str">
        <f>IFERROR(VLOOKUP(B3771,'PUBLICADOS EN WEB'!$D$2:$D$4094,1,FALSE)=B3771,"")</f>
        <v/>
      </c>
      <c r="E3771" s="1" t="str">
        <f>IFERROR(VLOOKUP(B3771,'PUBLICADOS EN MELI'!$D$2:$D$12092,1,FALSE)=B3771,"")</f>
        <v/>
      </c>
    </row>
    <row r="3772" spans="1:5" hidden="1" x14ac:dyDescent="0.25">
      <c r="A3772" s="1">
        <v>0</v>
      </c>
      <c r="B3772" s="1">
        <f t="shared" si="60"/>
        <v>0</v>
      </c>
      <c r="C3772" s="1" t="str">
        <f>+'LISTADO LINCE'!C3771</f>
        <v>PANT NEG C BOLS BOMB CLAS LAT SP</v>
      </c>
      <c r="D3772" s="1" t="str">
        <f>IFERROR(VLOOKUP(B3772,'PUBLICADOS EN WEB'!$D$2:$D$4094,1,FALSE)=B3772,"")</f>
        <v/>
      </c>
      <c r="E3772" s="1" t="str">
        <f>IFERROR(VLOOKUP(B3772,'PUBLICADOS EN MELI'!$D$2:$D$12092,1,FALSE)=B3772,"")</f>
        <v/>
      </c>
    </row>
    <row r="3773" spans="1:5" hidden="1" x14ac:dyDescent="0.25">
      <c r="A3773" s="1">
        <v>0</v>
      </c>
      <c r="B3773" s="1">
        <f t="shared" si="60"/>
        <v>0</v>
      </c>
      <c r="C3773" s="1" t="str">
        <f>+'LISTADO LINCE'!C3772</f>
        <v>PANT NEG C BOLS BOMB CLAS LAT SPB</v>
      </c>
      <c r="D3773" s="1" t="str">
        <f>IFERROR(VLOOKUP(B3773,'PUBLICADOS EN WEB'!$D$2:$D$4094,1,FALSE)=B3773,"")</f>
        <v/>
      </c>
      <c r="E3773" s="1" t="str">
        <f>IFERROR(VLOOKUP(B3773,'PUBLICADOS EN MELI'!$D$2:$D$12092,1,FALSE)=B3773,"")</f>
        <v/>
      </c>
    </row>
    <row r="3774" spans="1:5" hidden="1" x14ac:dyDescent="0.25">
      <c r="A3774" s="1">
        <v>0</v>
      </c>
      <c r="B3774" s="1">
        <f t="shared" si="60"/>
        <v>0</v>
      </c>
      <c r="C3774" s="1" t="str">
        <f>+'LISTADO LINCE'!C3773</f>
        <v>CINTURONNEGR HEBILLA METALICA</v>
      </c>
      <c r="D3774" s="1" t="str">
        <f>IFERROR(VLOOKUP(B3774,'PUBLICADOS EN WEB'!$D$2:$D$4094,1,FALSE)=B3774,"")</f>
        <v/>
      </c>
      <c r="E3774" s="1" t="str">
        <f>IFERROR(VLOOKUP(B3774,'PUBLICADOS EN MELI'!$D$2:$D$12092,1,FALSE)=B3774,"")</f>
        <v/>
      </c>
    </row>
    <row r="3775" spans="1:5" hidden="1" x14ac:dyDescent="0.25">
      <c r="A3775" s="1">
        <v>0</v>
      </c>
      <c r="B3775" s="1">
        <f t="shared" si="60"/>
        <v>0</v>
      </c>
      <c r="C3775" s="1" t="str">
        <f>+'LISTADO LINCE'!C3774</f>
        <v>CHOMBA DE PIQUE BLANCA C LOG BORD</v>
      </c>
      <c r="D3775" s="1" t="str">
        <f>IFERROR(VLOOKUP(B3775,'PUBLICADOS EN WEB'!$D$2:$D$4094,1,FALSE)=B3775,"")</f>
        <v/>
      </c>
      <c r="E3775" s="1" t="str">
        <f>IFERROR(VLOOKUP(B3775,'PUBLICADOS EN MELI'!$D$2:$D$12092,1,FALSE)=B3775,"")</f>
        <v/>
      </c>
    </row>
    <row r="3776" spans="1:5" hidden="1" x14ac:dyDescent="0.25">
      <c r="A3776" s="1">
        <v>0</v>
      </c>
      <c r="B3776" s="1">
        <f t="shared" si="60"/>
        <v>0</v>
      </c>
      <c r="C3776" s="1" t="str">
        <f>+'LISTADO LINCE'!C3775</f>
        <v/>
      </c>
      <c r="D3776" s="1" t="str">
        <f>IFERROR(VLOOKUP(B3776,'PUBLICADOS EN WEB'!$D$2:$D$4094,1,FALSE)=B3776,"")</f>
        <v/>
      </c>
      <c r="E3776" s="1" t="str">
        <f>IFERROR(VLOOKUP(B3776,'PUBLICADOS EN MELI'!$D$2:$D$12092,1,FALSE)=B3776,"")</f>
        <v/>
      </c>
    </row>
    <row r="3777" spans="1:5" hidden="1" x14ac:dyDescent="0.25">
      <c r="A3777" s="1">
        <v>0</v>
      </c>
      <c r="B3777" s="1">
        <f t="shared" si="60"/>
        <v>0</v>
      </c>
      <c r="C3777" s="1" t="str">
        <f>+'LISTADO LINCE'!C3776</f>
        <v/>
      </c>
      <c r="D3777" s="1" t="str">
        <f>IFERROR(VLOOKUP(B3777,'PUBLICADOS EN WEB'!$D$2:$D$4094,1,FALSE)=B3777,"")</f>
        <v/>
      </c>
      <c r="E3777" s="1" t="str">
        <f>IFERROR(VLOOKUP(B3777,'PUBLICADOS EN MELI'!$D$2:$D$12092,1,FALSE)=B3777,"")</f>
        <v/>
      </c>
    </row>
    <row r="3778" spans="1:5" hidden="1" x14ac:dyDescent="0.25">
      <c r="A3778" s="1">
        <v>0</v>
      </c>
      <c r="B3778" s="1">
        <f t="shared" si="60"/>
        <v>0</v>
      </c>
      <c r="C3778" s="1" t="str">
        <f>+'LISTADO LINCE'!C3777</f>
        <v/>
      </c>
      <c r="D3778" s="1" t="str">
        <f>IFERROR(VLOOKUP(B3778,'PUBLICADOS EN WEB'!$D$2:$D$4094,1,FALSE)=B3778,"")</f>
        <v/>
      </c>
      <c r="E3778" s="1" t="str">
        <f>IFERROR(VLOOKUP(B3778,'PUBLICADOS EN MELI'!$D$2:$D$12092,1,FALSE)=B3778,"")</f>
        <v/>
      </c>
    </row>
    <row r="3779" spans="1:5" hidden="1" x14ac:dyDescent="0.25">
      <c r="A3779" s="1">
        <v>0</v>
      </c>
      <c r="B3779" s="1">
        <f t="shared" si="60"/>
        <v>0</v>
      </c>
      <c r="C3779" s="1" t="str">
        <f>+'LISTADO LINCE'!C3778</f>
        <v/>
      </c>
      <c r="D3779" s="1" t="str">
        <f>IFERROR(VLOOKUP(B3779,'PUBLICADOS EN WEB'!$D$2:$D$4094,1,FALSE)=B3779,"")</f>
        <v/>
      </c>
      <c r="E3779" s="1" t="str">
        <f>IFERROR(VLOOKUP(B3779,'PUBLICADOS EN MELI'!$D$2:$D$12092,1,FALSE)=B3779,"")</f>
        <v/>
      </c>
    </row>
    <row r="3780" spans="1:5" hidden="1" x14ac:dyDescent="0.25">
      <c r="A3780" s="1">
        <v>0</v>
      </c>
      <c r="B3780" s="1">
        <f t="shared" ref="B3780:B3832" si="61">IF(A3780&lt;&gt;"",IFERROR(A3780*1,""),"")</f>
        <v>0</v>
      </c>
      <c r="C3780" s="1" t="str">
        <f>+'LISTADO LINCE'!C3779</f>
        <v/>
      </c>
      <c r="D3780" s="1" t="str">
        <f>IFERROR(VLOOKUP(B3780,'PUBLICADOS EN WEB'!$D$2:$D$4094,1,FALSE)=B3780,"")</f>
        <v/>
      </c>
      <c r="E3780" s="1" t="str">
        <f>IFERROR(VLOOKUP(B3780,'PUBLICADOS EN MELI'!$D$2:$D$12092,1,FALSE)=B3780,"")</f>
        <v/>
      </c>
    </row>
    <row r="3781" spans="1:5" hidden="1" x14ac:dyDescent="0.25">
      <c r="A3781" s="1">
        <v>0</v>
      </c>
      <c r="B3781" s="1">
        <f t="shared" si="61"/>
        <v>0</v>
      </c>
      <c r="C3781" s="1" t="str">
        <f>+'LISTADO LINCE'!C3780</f>
        <v>AJUSTE DE CAJA</v>
      </c>
      <c r="D3781" s="1" t="str">
        <f>IFERROR(VLOOKUP(B3781,'PUBLICADOS EN WEB'!$D$2:$D$4094,1,FALSE)=B3781,"")</f>
        <v/>
      </c>
      <c r="E3781" s="1" t="str">
        <f>IFERROR(VLOOKUP(B3781,'PUBLICADOS EN MELI'!$D$2:$D$12092,1,FALSE)=B3781,"")</f>
        <v/>
      </c>
    </row>
    <row r="3782" spans="1:5" hidden="1" x14ac:dyDescent="0.25">
      <c r="A3782" s="1">
        <v>0</v>
      </c>
      <c r="B3782" s="1">
        <f t="shared" si="61"/>
        <v>0</v>
      </c>
      <c r="C3782" s="1" t="str">
        <f>+'LISTADO LINCE'!C3781</f>
        <v>AVIOS</v>
      </c>
      <c r="D3782" s="1" t="str">
        <f>IFERROR(VLOOKUP(B3782,'PUBLICADOS EN WEB'!$D$2:$D$4094,1,FALSE)=B3782,"")</f>
        <v/>
      </c>
      <c r="E3782" s="1" t="str">
        <f>IFERROR(VLOOKUP(B3782,'PUBLICADOS EN MELI'!$D$2:$D$12092,1,FALSE)=B3782,"")</f>
        <v/>
      </c>
    </row>
    <row r="3783" spans="1:5" hidden="1" x14ac:dyDescent="0.25">
      <c r="A3783" s="1">
        <v>0</v>
      </c>
      <c r="B3783" s="1">
        <f t="shared" si="61"/>
        <v>0</v>
      </c>
      <c r="C3783" s="1" t="str">
        <f>+'LISTADO LINCE'!C3782</f>
        <v>BANDERA TALLER</v>
      </c>
      <c r="D3783" s="1" t="str">
        <f>IFERROR(VLOOKUP(B3783,'PUBLICADOS EN WEB'!$D$2:$D$4094,1,FALSE)=B3783,"")</f>
        <v/>
      </c>
      <c r="E3783" s="1" t="str">
        <f>IFERROR(VLOOKUP(B3783,'PUBLICADOS EN MELI'!$D$2:$D$12092,1,FALSE)=B3783,"")</f>
        <v/>
      </c>
    </row>
    <row r="3784" spans="1:5" hidden="1" x14ac:dyDescent="0.25">
      <c r="A3784" s="1">
        <v>0</v>
      </c>
      <c r="B3784" s="1">
        <f t="shared" si="61"/>
        <v>0</v>
      </c>
      <c r="C3784" s="1" t="str">
        <f>+'LISTADO LINCE'!C3783</f>
        <v>BANDERA ECONOMICA ARGENTINA</v>
      </c>
      <c r="D3784" s="1" t="str">
        <f>IFERROR(VLOOKUP(B3784,'PUBLICADOS EN WEB'!$D$2:$D$4094,1,FALSE)=B3784,"")</f>
        <v/>
      </c>
      <c r="E3784" s="1" t="str">
        <f>IFERROR(VLOOKUP(B3784,'PUBLICADOS EN MELI'!$D$2:$D$12092,1,FALSE)=B3784,"")</f>
        <v/>
      </c>
    </row>
    <row r="3785" spans="1:5" hidden="1" x14ac:dyDescent="0.25">
      <c r="A3785" s="1">
        <v>0</v>
      </c>
      <c r="B3785" s="1">
        <f t="shared" si="61"/>
        <v>0</v>
      </c>
      <c r="C3785" s="1" t="str">
        <f>+'LISTADO LINCE'!C3784</f>
        <v>BOLSA TRANSPARENTE</v>
      </c>
      <c r="D3785" s="1" t="str">
        <f>IFERROR(VLOOKUP(B3785,'PUBLICADOS EN WEB'!$D$2:$D$4094,1,FALSE)=B3785,"")</f>
        <v/>
      </c>
      <c r="E3785" s="1" t="str">
        <f>IFERROR(VLOOKUP(B3785,'PUBLICADOS EN MELI'!$D$2:$D$12092,1,FALSE)=B3785,"")</f>
        <v/>
      </c>
    </row>
    <row r="3786" spans="1:5" hidden="1" x14ac:dyDescent="0.25">
      <c r="A3786" s="1">
        <v>0</v>
      </c>
      <c r="B3786" s="1">
        <f t="shared" si="61"/>
        <v>0</v>
      </c>
      <c r="C3786" s="1" t="str">
        <f>+'LISTADO LINCE'!C3785</f>
        <v/>
      </c>
      <c r="D3786" s="1" t="str">
        <f>IFERROR(VLOOKUP(B3786,'PUBLICADOS EN WEB'!$D$2:$D$4094,1,FALSE)=B3786,"")</f>
        <v/>
      </c>
      <c r="E3786" s="1" t="str">
        <f>IFERROR(VLOOKUP(B3786,'PUBLICADOS EN MELI'!$D$2:$D$12092,1,FALSE)=B3786,"")</f>
        <v/>
      </c>
    </row>
    <row r="3787" spans="1:5" hidden="1" x14ac:dyDescent="0.25">
      <c r="A3787" s="1">
        <v>0</v>
      </c>
      <c r="B3787" s="1">
        <f t="shared" si="61"/>
        <v>0</v>
      </c>
      <c r="C3787" s="1" t="str">
        <f>+'LISTADO LINCE'!C3786</f>
        <v>BOTON PERLADO CELESTE POLICIAL 16MM</v>
      </c>
      <c r="D3787" s="1" t="str">
        <f>IFERROR(VLOOKUP(B3787,'PUBLICADOS EN WEB'!$D$2:$D$4094,1,FALSE)=B3787,"")</f>
        <v/>
      </c>
      <c r="E3787" s="1" t="str">
        <f>IFERROR(VLOOKUP(B3787,'PUBLICADOS EN MELI'!$D$2:$D$12092,1,FALSE)=B3787,"")</f>
        <v/>
      </c>
    </row>
    <row r="3788" spans="1:5" hidden="1" x14ac:dyDescent="0.25">
      <c r="A3788" s="1">
        <v>0</v>
      </c>
      <c r="B3788" s="1">
        <f t="shared" si="61"/>
        <v>0</v>
      </c>
      <c r="C3788" s="1" t="str">
        <f>+'LISTADO LINCE'!C3787</f>
        <v/>
      </c>
      <c r="D3788" s="1" t="str">
        <f>IFERROR(VLOOKUP(B3788,'PUBLICADOS EN WEB'!$D$2:$D$4094,1,FALSE)=B3788,"")</f>
        <v/>
      </c>
      <c r="E3788" s="1" t="str">
        <f>IFERROR(VLOOKUP(B3788,'PUBLICADOS EN MELI'!$D$2:$D$12092,1,FALSE)=B3788,"")</f>
        <v/>
      </c>
    </row>
    <row r="3789" spans="1:5" hidden="1" x14ac:dyDescent="0.25">
      <c r="A3789" s="1">
        <v>0</v>
      </c>
      <c r="B3789" s="1">
        <f t="shared" si="61"/>
        <v>0</v>
      </c>
      <c r="C3789" s="1" t="str">
        <f>+'LISTADO LINCE'!C3788</f>
        <v>CORTE BOMBACHAS CONDOR AZUL</v>
      </c>
      <c r="D3789" s="1" t="str">
        <f>IFERROR(VLOOKUP(B3789,'PUBLICADOS EN WEB'!$D$2:$D$4094,1,FALSE)=B3789,"")</f>
        <v/>
      </c>
      <c r="E3789" s="1" t="str">
        <f>IFERROR(VLOOKUP(B3789,'PUBLICADOS EN MELI'!$D$2:$D$12092,1,FALSE)=B3789,"")</f>
        <v/>
      </c>
    </row>
    <row r="3790" spans="1:5" hidden="1" x14ac:dyDescent="0.25">
      <c r="A3790" s="1">
        <v>0</v>
      </c>
      <c r="B3790" s="1">
        <f t="shared" si="61"/>
        <v>0</v>
      </c>
      <c r="C3790" s="1" t="str">
        <f>+'LISTADO LINCE'!C3789</f>
        <v>CARTON</v>
      </c>
      <c r="D3790" s="1" t="str">
        <f>IFERROR(VLOOKUP(B3790,'PUBLICADOS EN WEB'!$D$2:$D$4094,1,FALSE)=B3790,"")</f>
        <v/>
      </c>
      <c r="E3790" s="1" t="str">
        <f>IFERROR(VLOOKUP(B3790,'PUBLICADOS EN MELI'!$D$2:$D$12092,1,FALSE)=B3790,"")</f>
        <v/>
      </c>
    </row>
    <row r="3791" spans="1:5" hidden="1" x14ac:dyDescent="0.25">
      <c r="A3791" s="1">
        <v>0</v>
      </c>
      <c r="B3791" s="1">
        <f t="shared" si="61"/>
        <v>0</v>
      </c>
      <c r="C3791" s="1" t="str">
        <f>+'LISTADO LINCE'!C3790</f>
        <v/>
      </c>
      <c r="D3791" s="1" t="str">
        <f>IFERROR(VLOOKUP(B3791,'PUBLICADOS EN WEB'!$D$2:$D$4094,1,FALSE)=B3791,"")</f>
        <v/>
      </c>
      <c r="E3791" s="1" t="str">
        <f>IFERROR(VLOOKUP(B3791,'PUBLICADOS EN MELI'!$D$2:$D$12092,1,FALSE)=B3791,"")</f>
        <v/>
      </c>
    </row>
    <row r="3792" spans="1:5" hidden="1" x14ac:dyDescent="0.25">
      <c r="A3792" s="1">
        <v>0</v>
      </c>
      <c r="B3792" s="1">
        <f t="shared" si="61"/>
        <v>0</v>
      </c>
      <c r="C3792" s="1" t="str">
        <f>+'LISTADO LINCE'!C3791</f>
        <v/>
      </c>
      <c r="D3792" s="1" t="str">
        <f>IFERROR(VLOOKUP(B3792,'PUBLICADOS EN WEB'!$D$2:$D$4094,1,FALSE)=B3792,"")</f>
        <v/>
      </c>
      <c r="E3792" s="1" t="str">
        <f>IFERROR(VLOOKUP(B3792,'PUBLICADOS EN MELI'!$D$2:$D$12092,1,FALSE)=B3792,"")</f>
        <v/>
      </c>
    </row>
    <row r="3793" spans="1:5" hidden="1" x14ac:dyDescent="0.25">
      <c r="A3793" s="1">
        <v>0</v>
      </c>
      <c r="B3793" s="1">
        <f t="shared" si="61"/>
        <v>0</v>
      </c>
      <c r="C3793" s="1" t="str">
        <f>+'LISTADO LINCE'!C3792</f>
        <v>COLLARIN</v>
      </c>
      <c r="D3793" s="1" t="str">
        <f>IFERROR(VLOOKUP(B3793,'PUBLICADOS EN WEB'!$D$2:$D$4094,1,FALSE)=B3793,"")</f>
        <v/>
      </c>
      <c r="E3793" s="1" t="str">
        <f>IFERROR(VLOOKUP(B3793,'PUBLICADOS EN MELI'!$D$2:$D$12092,1,FALSE)=B3793,"")</f>
        <v/>
      </c>
    </row>
    <row r="3794" spans="1:5" hidden="1" x14ac:dyDescent="0.25">
      <c r="A3794" s="1">
        <v>0</v>
      </c>
      <c r="B3794" s="1">
        <f t="shared" si="61"/>
        <v>0</v>
      </c>
      <c r="C3794" s="1" t="str">
        <f>+'LISTADO LINCE'!C3793</f>
        <v>CUELLO PARA CAMISA</v>
      </c>
      <c r="D3794" s="1" t="str">
        <f>IFERROR(VLOOKUP(B3794,'PUBLICADOS EN WEB'!$D$2:$D$4094,1,FALSE)=B3794,"")</f>
        <v/>
      </c>
      <c r="E3794" s="1" t="str">
        <f>IFERROR(VLOOKUP(B3794,'PUBLICADOS EN MELI'!$D$2:$D$12092,1,FALSE)=B3794,"")</f>
        <v/>
      </c>
    </row>
    <row r="3795" spans="1:5" hidden="1" x14ac:dyDescent="0.25">
      <c r="A3795" s="1">
        <v>0</v>
      </c>
      <c r="B3795" s="1">
        <f t="shared" si="61"/>
        <v>0</v>
      </c>
      <c r="C3795" s="1" t="str">
        <f>+'LISTADO LINCE'!C3794</f>
        <v>ART PARA PRUEBA</v>
      </c>
      <c r="D3795" s="1" t="str">
        <f>IFERROR(VLOOKUP(B3795,'PUBLICADOS EN WEB'!$D$2:$D$4094,1,FALSE)=B3795,"")</f>
        <v/>
      </c>
      <c r="E3795" s="1" t="str">
        <f>IFERROR(VLOOKUP(B3795,'PUBLICADOS EN MELI'!$D$2:$D$12092,1,FALSE)=B3795,"")</f>
        <v/>
      </c>
    </row>
    <row r="3796" spans="1:5" hidden="1" x14ac:dyDescent="0.25">
      <c r="A3796" s="1">
        <v>0</v>
      </c>
      <c r="B3796" s="1">
        <f t="shared" si="61"/>
        <v>0</v>
      </c>
      <c r="C3796" s="1" t="str">
        <f>+'LISTADO LINCE'!C3795</f>
        <v/>
      </c>
      <c r="D3796" s="1" t="str">
        <f>IFERROR(VLOOKUP(B3796,'PUBLICADOS EN WEB'!$D$2:$D$4094,1,FALSE)=B3796,"")</f>
        <v/>
      </c>
      <c r="E3796" s="1" t="str">
        <f>IFERROR(VLOOKUP(B3796,'PUBLICADOS EN MELI'!$D$2:$D$12092,1,FALSE)=B3796,"")</f>
        <v/>
      </c>
    </row>
    <row r="3797" spans="1:5" hidden="1" x14ac:dyDescent="0.25">
      <c r="A3797" s="1">
        <v>0</v>
      </c>
      <c r="B3797" s="1">
        <f t="shared" si="61"/>
        <v>0</v>
      </c>
      <c r="C3797" s="1" t="str">
        <f>+'LISTADO LINCE'!C3796</f>
        <v>ENTRETELA TAPA BOLSILLO</v>
      </c>
      <c r="D3797" s="1" t="str">
        <f>IFERROR(VLOOKUP(B3797,'PUBLICADOS EN WEB'!$D$2:$D$4094,1,FALSE)=B3797,"")</f>
        <v/>
      </c>
      <c r="E3797" s="1" t="str">
        <f>IFERROR(VLOOKUP(B3797,'PUBLICADOS EN MELI'!$D$2:$D$12092,1,FALSE)=B3797,"")</f>
        <v/>
      </c>
    </row>
    <row r="3798" spans="1:5" hidden="1" x14ac:dyDescent="0.25">
      <c r="A3798" s="1">
        <v>0</v>
      </c>
      <c r="B3798" s="1">
        <f t="shared" si="61"/>
        <v>0</v>
      </c>
      <c r="C3798" s="1" t="str">
        <f>+'LISTADO LINCE'!C3797</f>
        <v>ENTRETELA PARA CARTERON</v>
      </c>
      <c r="D3798" s="1" t="str">
        <f>IFERROR(VLOOKUP(B3798,'PUBLICADOS EN WEB'!$D$2:$D$4094,1,FALSE)=B3798,"")</f>
        <v/>
      </c>
      <c r="E3798" s="1" t="str">
        <f>IFERROR(VLOOKUP(B3798,'PUBLICADOS EN MELI'!$D$2:$D$12092,1,FALSE)=B3798,"")</f>
        <v/>
      </c>
    </row>
    <row r="3799" spans="1:5" hidden="1" x14ac:dyDescent="0.25">
      <c r="A3799" s="1">
        <v>0</v>
      </c>
      <c r="B3799" s="1">
        <f t="shared" si="61"/>
        <v>0</v>
      </c>
      <c r="C3799" s="1" t="str">
        <f>+'LISTADO LINCE'!C3798</f>
        <v>GASTO "ENVIO DE MERCADERIA"</v>
      </c>
      <c r="D3799" s="1" t="str">
        <f>IFERROR(VLOOKUP(B3799,'PUBLICADOS EN WEB'!$D$2:$D$4094,1,FALSE)=B3799,"")</f>
        <v/>
      </c>
      <c r="E3799" s="1" t="str">
        <f>IFERROR(VLOOKUP(B3799,'PUBLICADOS EN MELI'!$D$2:$D$12092,1,FALSE)=B3799,"")</f>
        <v/>
      </c>
    </row>
    <row r="3800" spans="1:5" hidden="1" x14ac:dyDescent="0.25">
      <c r="A3800" s="1">
        <v>0</v>
      </c>
      <c r="B3800" s="1">
        <f t="shared" si="61"/>
        <v>0</v>
      </c>
      <c r="C3800" s="1" t="str">
        <f>+'LISTADO LINCE'!C3799</f>
        <v>ETIQ. COMPOSICION</v>
      </c>
      <c r="D3800" s="1" t="str">
        <f>IFERROR(VLOOKUP(B3800,'PUBLICADOS EN WEB'!$D$2:$D$4094,1,FALSE)=B3800,"")</f>
        <v/>
      </c>
      <c r="E3800" s="1" t="str">
        <f>IFERROR(VLOOKUP(B3800,'PUBLICADOS EN MELI'!$D$2:$D$12092,1,FALSE)=B3800,"")</f>
        <v/>
      </c>
    </row>
    <row r="3801" spans="1:5" hidden="1" x14ac:dyDescent="0.25">
      <c r="A3801" s="1">
        <v>0</v>
      </c>
      <c r="B3801" s="1">
        <f t="shared" si="61"/>
        <v>0</v>
      </c>
      <c r="C3801" s="1" t="str">
        <f>+'LISTADO LINCE'!C3800</f>
        <v/>
      </c>
      <c r="D3801" s="1" t="str">
        <f>IFERROR(VLOOKUP(B3801,'PUBLICADOS EN WEB'!$D$2:$D$4094,1,FALSE)=B3801,"")</f>
        <v/>
      </c>
      <c r="E3801" s="1" t="str">
        <f>IFERROR(VLOOKUP(B3801,'PUBLICADOS EN MELI'!$D$2:$D$12092,1,FALSE)=B3801,"")</f>
        <v/>
      </c>
    </row>
    <row r="3802" spans="1:5" hidden="1" x14ac:dyDescent="0.25">
      <c r="A3802" s="1">
        <v>0</v>
      </c>
      <c r="B3802" s="1">
        <f t="shared" si="61"/>
        <v>0</v>
      </c>
      <c r="C3802" s="1" t="str">
        <f>+'LISTADO LINCE'!C3801</f>
        <v/>
      </c>
      <c r="D3802" s="1" t="str">
        <f>IFERROR(VLOOKUP(B3802,'PUBLICADOS EN WEB'!$D$2:$D$4094,1,FALSE)=B3802,"")</f>
        <v/>
      </c>
      <c r="E3802" s="1" t="str">
        <f>IFERROR(VLOOKUP(B3802,'PUBLICADOS EN MELI'!$D$2:$D$12092,1,FALSE)=B3802,"")</f>
        <v/>
      </c>
    </row>
    <row r="3803" spans="1:5" hidden="1" x14ac:dyDescent="0.25">
      <c r="A3803" s="1">
        <v>0</v>
      </c>
      <c r="B3803" s="1">
        <f t="shared" si="61"/>
        <v>0</v>
      </c>
      <c r="C3803" s="1" t="str">
        <f>+'LISTADO LINCE'!C3802</f>
        <v>ETIQUETA DE RERDA</v>
      </c>
      <c r="D3803" s="1" t="str">
        <f>IFERROR(VLOOKUP(B3803,'PUBLICADOS EN WEB'!$D$2:$D$4094,1,FALSE)=B3803,"")</f>
        <v/>
      </c>
      <c r="E3803" s="1" t="str">
        <f>IFERROR(VLOOKUP(B3803,'PUBLICADOS EN MELI'!$D$2:$D$12092,1,FALSE)=B3803,"")</f>
        <v/>
      </c>
    </row>
    <row r="3804" spans="1:5" hidden="1" x14ac:dyDescent="0.25">
      <c r="A3804" s="1">
        <v>0</v>
      </c>
      <c r="B3804" s="1">
        <f t="shared" si="61"/>
        <v>0</v>
      </c>
      <c r="C3804" s="1" t="str">
        <f>+'LISTADO LINCE'!C3803</f>
        <v>ETIQUETA DE TALLE</v>
      </c>
      <c r="D3804" s="1" t="str">
        <f>IFERROR(VLOOKUP(B3804,'PUBLICADOS EN WEB'!$D$2:$D$4094,1,FALSE)=B3804,"")</f>
        <v/>
      </c>
      <c r="E3804" s="1" t="str">
        <f>IFERROR(VLOOKUP(B3804,'PUBLICADOS EN MELI'!$D$2:$D$12092,1,FALSE)=B3804,"")</f>
        <v/>
      </c>
    </row>
    <row r="3805" spans="1:5" hidden="1" x14ac:dyDescent="0.25">
      <c r="A3805" s="1">
        <v>0</v>
      </c>
      <c r="B3805" s="1">
        <f t="shared" si="61"/>
        <v>0</v>
      </c>
      <c r="C3805" s="1" t="str">
        <f>+'LISTADO LINCE'!C3804</f>
        <v>FLETE</v>
      </c>
      <c r="D3805" s="1" t="str">
        <f>IFERROR(VLOOKUP(B3805,'PUBLICADOS EN WEB'!$D$2:$D$4094,1,FALSE)=B3805,"")</f>
        <v/>
      </c>
      <c r="E3805" s="1" t="str">
        <f>IFERROR(VLOOKUP(B3805,'PUBLICADOS EN MELI'!$D$2:$D$12092,1,FALSE)=B3805,"")</f>
        <v/>
      </c>
    </row>
    <row r="3806" spans="1:5" hidden="1" x14ac:dyDescent="0.25">
      <c r="A3806" s="1">
        <v>0</v>
      </c>
      <c r="B3806" s="1">
        <f t="shared" si="61"/>
        <v>0</v>
      </c>
      <c r="C3806" s="1" t="str">
        <f>+'LISTADO LINCE'!C3805</f>
        <v>TELA GABARDINA DE SEGUNDA INT</v>
      </c>
      <c r="D3806" s="1" t="str">
        <f>IFERROR(VLOOKUP(B3806,'PUBLICADOS EN WEB'!$D$2:$D$4094,1,FALSE)=B3806,"")</f>
        <v/>
      </c>
      <c r="E3806" s="1" t="str">
        <f>IFERROR(VLOOKUP(B3806,'PUBLICADOS EN MELI'!$D$2:$D$12092,1,FALSE)=B3806,"")</f>
        <v/>
      </c>
    </row>
    <row r="3807" spans="1:5" hidden="1" x14ac:dyDescent="0.25">
      <c r="A3807" s="1">
        <v>0</v>
      </c>
      <c r="B3807" s="1">
        <f t="shared" si="61"/>
        <v>0</v>
      </c>
      <c r="C3807" s="1" t="str">
        <f>+'LISTADO LINCE'!C3806</f>
        <v>GASTO ADMINISTRATIVO</v>
      </c>
      <c r="D3807" s="1" t="str">
        <f>IFERROR(VLOOKUP(B3807,'PUBLICADOS EN WEB'!$D$2:$D$4094,1,FALSE)=B3807,"")</f>
        <v/>
      </c>
      <c r="E3807" s="1" t="str">
        <f>IFERROR(VLOOKUP(B3807,'PUBLICADOS EN MELI'!$D$2:$D$12092,1,FALSE)=B3807,"")</f>
        <v/>
      </c>
    </row>
    <row r="3808" spans="1:5" hidden="1" x14ac:dyDescent="0.25">
      <c r="A3808" s="1">
        <v>0</v>
      </c>
      <c r="B3808" s="1">
        <f t="shared" si="61"/>
        <v>0</v>
      </c>
      <c r="C3808" s="1" t="str">
        <f>+'LISTADO LINCE'!C3807</f>
        <v>NO USARRRRRRRRRRRRR</v>
      </c>
      <c r="D3808" s="1" t="str">
        <f>IFERROR(VLOOKUP(B3808,'PUBLICADOS EN WEB'!$D$2:$D$4094,1,FALSE)=B3808,"")</f>
        <v/>
      </c>
      <c r="E3808" s="1" t="str">
        <f>IFERROR(VLOOKUP(B3808,'PUBLICADOS EN MELI'!$D$2:$D$12092,1,FALSE)=B3808,"")</f>
        <v/>
      </c>
    </row>
    <row r="3809" spans="1:5" hidden="1" x14ac:dyDescent="0.25">
      <c r="A3809" s="1">
        <v>0</v>
      </c>
      <c r="B3809" s="1">
        <f t="shared" si="61"/>
        <v>0</v>
      </c>
      <c r="C3809" s="1" t="str">
        <f>+'LISTADO LINCE'!C3808</f>
        <v>HEBILLA 5494/2</v>
      </c>
      <c r="D3809" s="1" t="str">
        <f>IFERROR(VLOOKUP(B3809,'PUBLICADOS EN WEB'!$D$2:$D$4094,1,FALSE)=B3809,"")</f>
        <v/>
      </c>
      <c r="E3809" s="1" t="str">
        <f>IFERROR(VLOOKUP(B3809,'PUBLICADOS EN MELI'!$D$2:$D$12092,1,FALSE)=B3809,"")</f>
        <v/>
      </c>
    </row>
    <row r="3810" spans="1:5" hidden="1" x14ac:dyDescent="0.25">
      <c r="A3810" s="1">
        <v>0</v>
      </c>
      <c r="B3810" s="1">
        <f t="shared" si="61"/>
        <v>0</v>
      </c>
      <c r="C3810" s="1" t="str">
        <f>+'LISTADO LINCE'!C3809</f>
        <v>HEBILLA 5494/3</v>
      </c>
      <c r="D3810" s="1" t="str">
        <f>IFERROR(VLOOKUP(B3810,'PUBLICADOS EN WEB'!$D$2:$D$4094,1,FALSE)=B3810,"")</f>
        <v/>
      </c>
      <c r="E3810" s="1" t="str">
        <f>IFERROR(VLOOKUP(B3810,'PUBLICADOS EN MELI'!$D$2:$D$12092,1,FALSE)=B3810,"")</f>
        <v/>
      </c>
    </row>
    <row r="3811" spans="1:5" hidden="1" x14ac:dyDescent="0.25">
      <c r="A3811" s="1">
        <v>0</v>
      </c>
      <c r="B3811" s="1">
        <f t="shared" si="61"/>
        <v>0</v>
      </c>
      <c r="C3811" s="1" t="str">
        <f>+'LISTADO LINCE'!C3810</f>
        <v>HEBILLA 5646</v>
      </c>
      <c r="D3811" s="1" t="str">
        <f>IFERROR(VLOOKUP(B3811,'PUBLICADOS EN WEB'!$D$2:$D$4094,1,FALSE)=B3811,"")</f>
        <v/>
      </c>
      <c r="E3811" s="1" t="str">
        <f>IFERROR(VLOOKUP(B3811,'PUBLICADOS EN MELI'!$D$2:$D$12092,1,FALSE)=B3811,"")</f>
        <v/>
      </c>
    </row>
    <row r="3812" spans="1:5" hidden="1" x14ac:dyDescent="0.25">
      <c r="A3812" s="1">
        <v>0</v>
      </c>
      <c r="B3812" s="1">
        <f t="shared" si="61"/>
        <v>0</v>
      </c>
      <c r="C3812" s="1" t="str">
        <f>+'LISTADO LINCE'!C3811</f>
        <v>HEBILLA 5664</v>
      </c>
      <c r="D3812" s="1" t="str">
        <f>IFERROR(VLOOKUP(B3812,'PUBLICADOS EN WEB'!$D$2:$D$4094,1,FALSE)=B3812,"")</f>
        <v/>
      </c>
      <c r="E3812" s="1" t="str">
        <f>IFERROR(VLOOKUP(B3812,'PUBLICADOS EN MELI'!$D$2:$D$12092,1,FALSE)=B3812,"")</f>
        <v/>
      </c>
    </row>
    <row r="3813" spans="1:5" hidden="1" x14ac:dyDescent="0.25">
      <c r="A3813" s="1">
        <v>0</v>
      </c>
      <c r="B3813" s="1">
        <f t="shared" si="61"/>
        <v>0</v>
      </c>
      <c r="C3813" s="1" t="str">
        <f>+'LISTADO LINCE'!C3812</f>
        <v>MUESTRA TELA</v>
      </c>
      <c r="D3813" s="1" t="str">
        <f>IFERROR(VLOOKUP(B3813,'PUBLICADOS EN WEB'!$D$2:$D$4094,1,FALSE)=B3813,"")</f>
        <v/>
      </c>
      <c r="E3813" s="1" t="str">
        <f>IFERROR(VLOOKUP(B3813,'PUBLICADOS EN MELI'!$D$2:$D$12092,1,FALSE)=B3813,"")</f>
        <v/>
      </c>
    </row>
    <row r="3814" spans="1:5" hidden="1" x14ac:dyDescent="0.25">
      <c r="A3814" s="1">
        <v>0</v>
      </c>
      <c r="B3814" s="1">
        <f t="shared" si="61"/>
        <v>0</v>
      </c>
      <c r="C3814" s="1" t="str">
        <f>+'LISTADO LINCE'!C3813</f>
        <v>GABARDINA</v>
      </c>
      <c r="D3814" s="1" t="str">
        <f>IFERROR(VLOOKUP(B3814,'PUBLICADOS EN WEB'!$D$2:$D$4094,1,FALSE)=B3814,"")</f>
        <v/>
      </c>
      <c r="E3814" s="1" t="str">
        <f>IFERROR(VLOOKUP(B3814,'PUBLICADOS EN MELI'!$D$2:$D$12092,1,FALSE)=B3814,"")</f>
        <v/>
      </c>
    </row>
    <row r="3815" spans="1:5" hidden="1" x14ac:dyDescent="0.25">
      <c r="A3815" s="1">
        <v>0</v>
      </c>
      <c r="B3815" s="1">
        <f t="shared" si="61"/>
        <v>0</v>
      </c>
      <c r="C3815" s="1" t="str">
        <f>+'LISTADO LINCE'!C3814</f>
        <v>PEDIDO EN PROCESO</v>
      </c>
      <c r="D3815" s="1" t="str">
        <f>IFERROR(VLOOKUP(B3815,'PUBLICADOS EN WEB'!$D$2:$D$4094,1,FALSE)=B3815,"")</f>
        <v/>
      </c>
      <c r="E3815" s="1" t="str">
        <f>IFERROR(VLOOKUP(B3815,'PUBLICADOS EN MELI'!$D$2:$D$12092,1,FALSE)=B3815,"")</f>
        <v/>
      </c>
    </row>
    <row r="3816" spans="1:5" hidden="1" x14ac:dyDescent="0.25">
      <c r="A3816" s="1">
        <v>0</v>
      </c>
      <c r="B3816" s="1">
        <f t="shared" si="61"/>
        <v>0</v>
      </c>
      <c r="C3816" s="1" t="str">
        <f>+'LISTADO LINCE'!C3815</f>
        <v>ARTICULO PRUEBA</v>
      </c>
      <c r="D3816" s="1" t="str">
        <f>IFERROR(VLOOKUP(B3816,'PUBLICADOS EN WEB'!$D$2:$D$4094,1,FALSE)=B3816,"")</f>
        <v/>
      </c>
      <c r="E3816" s="1" t="str">
        <f>IFERROR(VLOOKUP(B3816,'PUBLICADOS EN MELI'!$D$2:$D$12092,1,FALSE)=B3816,"")</f>
        <v/>
      </c>
    </row>
    <row r="3817" spans="1:5" hidden="1" x14ac:dyDescent="0.25">
      <c r="A3817" s="1">
        <v>0</v>
      </c>
      <c r="B3817" s="1">
        <f t="shared" si="61"/>
        <v>0</v>
      </c>
      <c r="C3817" s="1" t="str">
        <f>+'LISTADO LINCE'!C3816</f>
        <v/>
      </c>
      <c r="D3817" s="1" t="str">
        <f>IFERROR(VLOOKUP(B3817,'PUBLICADOS EN WEB'!$D$2:$D$4094,1,FALSE)=B3817,"")</f>
        <v/>
      </c>
      <c r="E3817" s="1" t="str">
        <f>IFERROR(VLOOKUP(B3817,'PUBLICADOS EN MELI'!$D$2:$D$12092,1,FALSE)=B3817,"")</f>
        <v/>
      </c>
    </row>
    <row r="3818" spans="1:5" hidden="1" x14ac:dyDescent="0.25">
      <c r="A3818" s="1">
        <v>0</v>
      </c>
      <c r="B3818" s="1">
        <f t="shared" si="61"/>
        <v>0</v>
      </c>
      <c r="C3818" s="1" t="str">
        <f>+'LISTADO LINCE'!C3817</f>
        <v>PUENTERA DE CUELLO (DCHA + IZQ)</v>
      </c>
      <c r="D3818" s="1" t="str">
        <f>IFERROR(VLOOKUP(B3818,'PUBLICADOS EN WEB'!$D$2:$D$4094,1,FALSE)=B3818,"")</f>
        <v/>
      </c>
      <c r="E3818" s="1" t="str">
        <f>IFERROR(VLOOKUP(B3818,'PUBLICADOS EN MELI'!$D$2:$D$12092,1,FALSE)=B3818,"")</f>
        <v/>
      </c>
    </row>
    <row r="3819" spans="1:5" hidden="1" x14ac:dyDescent="0.25">
      <c r="A3819" s="1">
        <v>0</v>
      </c>
      <c r="B3819" s="1">
        <f t="shared" si="61"/>
        <v>0</v>
      </c>
      <c r="C3819" s="1" t="str">
        <f>+'LISTADO LINCE'!C3818</f>
        <v>REMERA MC GRIS TOPO PENITENCIARIA RG</v>
      </c>
      <c r="D3819" s="1" t="str">
        <f>IFERROR(VLOOKUP(B3819,'PUBLICADOS EN WEB'!$D$2:$D$4094,1,FALSE)=B3819,"")</f>
        <v/>
      </c>
      <c r="E3819" s="1" t="str">
        <f>IFERROR(VLOOKUP(B3819,'PUBLICADOS EN MELI'!$D$2:$D$12092,1,FALSE)=B3819,"")</f>
        <v/>
      </c>
    </row>
    <row r="3820" spans="1:5" hidden="1" x14ac:dyDescent="0.25">
      <c r="A3820" s="1">
        <v>0</v>
      </c>
      <c r="B3820" s="1">
        <f t="shared" si="61"/>
        <v>0</v>
      </c>
      <c r="C3820" s="1" t="str">
        <f>+'LISTADO LINCE'!C3819</f>
        <v>ALPACUNA AZUL 1234</v>
      </c>
      <c r="D3820" s="1" t="str">
        <f>IFERROR(VLOOKUP(B3820,'PUBLICADOS EN WEB'!$D$2:$D$4094,1,FALSE)=B3820,"")</f>
        <v/>
      </c>
      <c r="E3820" s="1" t="str">
        <f>IFERROR(VLOOKUP(B3820,'PUBLICADOS EN MELI'!$D$2:$D$12092,1,FALSE)=B3820,"")</f>
        <v/>
      </c>
    </row>
    <row r="3821" spans="1:5" hidden="1" x14ac:dyDescent="0.25">
      <c r="A3821" s="1">
        <v>0</v>
      </c>
      <c r="B3821" s="1">
        <f t="shared" si="61"/>
        <v>0</v>
      </c>
      <c r="C3821" s="1" t="str">
        <f>+'LISTADO LINCE'!C3820</f>
        <v/>
      </c>
      <c r="D3821" s="1" t="str">
        <f>IFERROR(VLOOKUP(B3821,'PUBLICADOS EN WEB'!$D$2:$D$4094,1,FALSE)=B3821,"")</f>
        <v/>
      </c>
      <c r="E3821" s="1" t="str">
        <f>IFERROR(VLOOKUP(B3821,'PUBLICADOS EN MELI'!$D$2:$D$12092,1,FALSE)=B3821,"")</f>
        <v/>
      </c>
    </row>
    <row r="3822" spans="1:5" hidden="1" x14ac:dyDescent="0.25">
      <c r="A3822" s="1">
        <v>0</v>
      </c>
      <c r="B3822" s="1">
        <f t="shared" si="61"/>
        <v>0</v>
      </c>
      <c r="C3822" s="1" t="str">
        <f>+'LISTADO LINCE'!C3821</f>
        <v>TIRILLA - TIRA DE CUELLO</v>
      </c>
      <c r="D3822" s="1" t="str">
        <f>IFERROR(VLOOKUP(B3822,'PUBLICADOS EN WEB'!$D$2:$D$4094,1,FALSE)=B3822,"")</f>
        <v/>
      </c>
      <c r="E3822" s="1" t="str">
        <f>IFERROR(VLOOKUP(B3822,'PUBLICADOS EN MELI'!$D$2:$D$12092,1,FALSE)=B3822,"")</f>
        <v/>
      </c>
    </row>
    <row r="3823" spans="1:5" hidden="1" x14ac:dyDescent="0.25">
      <c r="A3823" s="1">
        <v>0</v>
      </c>
      <c r="B3823" s="1">
        <f t="shared" si="61"/>
        <v>0</v>
      </c>
      <c r="C3823" s="1" t="str">
        <f>+'LISTADO LINCE'!C3822</f>
        <v/>
      </c>
      <c r="D3823" s="1" t="str">
        <f>IFERROR(VLOOKUP(B3823,'PUBLICADOS EN WEB'!$D$2:$D$4094,1,FALSE)=B3823,"")</f>
        <v/>
      </c>
      <c r="E3823" s="1" t="str">
        <f>IFERROR(VLOOKUP(B3823,'PUBLICADOS EN MELI'!$D$2:$D$12092,1,FALSE)=B3823,"")</f>
        <v/>
      </c>
    </row>
    <row r="3824" spans="1:5" hidden="1" x14ac:dyDescent="0.25">
      <c r="A3824" s="1">
        <v>0</v>
      </c>
      <c r="B3824" s="1">
        <f t="shared" si="61"/>
        <v>0</v>
      </c>
      <c r="C3824" s="1" t="str">
        <f>+'LISTADO LINCE'!C3823</f>
        <v/>
      </c>
      <c r="D3824" s="1" t="str">
        <f>IFERROR(VLOOKUP(B3824,'PUBLICADOS EN WEB'!$D$2:$D$4094,1,FALSE)=B3824,"")</f>
        <v/>
      </c>
      <c r="E3824" s="1" t="str">
        <f>IFERROR(VLOOKUP(B3824,'PUBLICADOS EN MELI'!$D$2:$D$12092,1,FALSE)=B3824,"")</f>
        <v/>
      </c>
    </row>
    <row r="3825" spans="1:6" hidden="1" x14ac:dyDescent="0.25">
      <c r="A3825" s="1">
        <v>0</v>
      </c>
      <c r="B3825" s="1">
        <f t="shared" si="61"/>
        <v>0</v>
      </c>
      <c r="C3825" s="1" t="str">
        <f>+'LISTADO LINCE'!C3824</f>
        <v/>
      </c>
      <c r="D3825" s="1" t="str">
        <f>IFERROR(VLOOKUP(B3825,'PUBLICADOS EN WEB'!$D$2:$D$4094,1,FALSE)=B3825,"")</f>
        <v/>
      </c>
      <c r="E3825" s="1" t="str">
        <f>IFERROR(VLOOKUP(B3825,'PUBLICADOS EN MELI'!$D$2:$D$12092,1,FALSE)=B3825,"")</f>
        <v/>
      </c>
    </row>
    <row r="3826" spans="1:6" hidden="1" x14ac:dyDescent="0.25">
      <c r="A3826" s="1">
        <v>1120202</v>
      </c>
      <c r="B3826" s="1">
        <f t="shared" si="61"/>
        <v>1120202</v>
      </c>
      <c r="C3826" s="1" t="str">
        <f>VLOOKUP(B3826,'LISTADO LINCE'!$A$1:$BF$4008,3,FALSE)</f>
        <v>BOMB JAZAK GAB NEGRA 50/54 RER</v>
      </c>
      <c r="D3826" s="1" t="b">
        <f>IFERROR(VLOOKUP(B3826,'PUBLICADOS EN WEB'!$D$2:$D$4094,1,FALSE)=B3826,"")</f>
        <v>1</v>
      </c>
      <c r="E3826" s="1" t="str">
        <f>IFERROR(VLOOKUP(B3826,'PUBLICADOS EN MELI'!$D$2:$D$12092,1,FALSE)=B3826,"")</f>
        <v/>
      </c>
      <c r="F3826" s="1">
        <f>IF(VLOOKUP(B3826,'LISTADO LINCE'!$A$2:$BF$4824,14,FALSE)&lt;=0,"",VLOOKUP(B3826,'LISTADO LINCE'!$A$2:$BF$4824,14,FALSE))</f>
        <v>19</v>
      </c>
    </row>
    <row r="3827" spans="1:6" hidden="1" x14ac:dyDescent="0.25">
      <c r="A3827" s="1">
        <v>1120446</v>
      </c>
      <c r="B3827" s="1">
        <f t="shared" si="61"/>
        <v>1120446</v>
      </c>
      <c r="C3827" s="1" t="str">
        <f>VLOOKUP(B3827,'LISTADO LINCE'!$A$1:$BF$4008,3,FALSE)</f>
        <v>BOMB AMER RIP AZUL NOCHE 50/54 RER</v>
      </c>
      <c r="D3827" s="1" t="b">
        <f>IFERROR(VLOOKUP(B3827,'PUBLICADOS EN WEB'!$D$2:$D$4094,1,FALSE)=B3827,"")</f>
        <v>1</v>
      </c>
      <c r="E3827" s="1" t="str">
        <f>IFERROR(VLOOKUP(B3827,'PUBLICADOS EN MELI'!$D$2:$D$12092,1,FALSE)=B3827,"")</f>
        <v/>
      </c>
      <c r="F3827" s="1">
        <f>IF(VLOOKUP(B3827,'LISTADO LINCE'!$A$2:$BF$4824,14,FALSE)&lt;=0,"",VLOOKUP(B3827,'LISTADO LINCE'!$A$2:$BF$4824,14,FALSE))</f>
        <v>5</v>
      </c>
    </row>
    <row r="3828" spans="1:6" hidden="1" x14ac:dyDescent="0.25">
      <c r="A3828" s="1">
        <v>1120433</v>
      </c>
      <c r="B3828" s="1">
        <f t="shared" si="61"/>
        <v>1120433</v>
      </c>
      <c r="C3828" s="1" t="str">
        <f>VLOOKUP(B3828,'LISTADO LINCE'!$A$1:$BF$4008,3,FALSE)</f>
        <v>BOMB AMER RIP AZUL NOCHE 56/60 RER</v>
      </c>
      <c r="D3828" s="1" t="b">
        <f>IFERROR(VLOOKUP(B3828,'PUBLICADOS EN WEB'!$D$2:$D$4094,1,FALSE)=B3828,"")</f>
        <v>1</v>
      </c>
      <c r="E3828" s="1" t="str">
        <f>IFERROR(VLOOKUP(B3828,'PUBLICADOS EN MELI'!$D$2:$D$12092,1,FALSE)=B3828,"")</f>
        <v/>
      </c>
      <c r="F3828" s="1">
        <f>IF(VLOOKUP(B3828,'LISTADO LINCE'!$A$2:$BF$4824,14,FALSE)&lt;=0,"",VLOOKUP(B3828,'LISTADO LINCE'!$A$2:$BF$4824,14,FALSE))</f>
        <v>3</v>
      </c>
    </row>
    <row r="3829" spans="1:6" hidden="1" x14ac:dyDescent="0.25">
      <c r="A3829" s="1">
        <v>1120434</v>
      </c>
      <c r="B3829" s="1">
        <f t="shared" si="61"/>
        <v>1120434</v>
      </c>
      <c r="C3829" s="1" t="str">
        <f>VLOOKUP(B3829,'LISTADO LINCE'!$A$1:$BF$4008,3,FALSE)</f>
        <v>BOMB AMER RIP AZUL NOCHE 62/66 RER</v>
      </c>
      <c r="D3829" s="1" t="b">
        <f>IFERROR(VLOOKUP(B3829,'PUBLICADOS EN WEB'!$D$2:$D$4094,1,FALSE)=B3829,"")</f>
        <v>1</v>
      </c>
      <c r="E3829" s="1" t="str">
        <f>IFERROR(VLOOKUP(B3829,'PUBLICADOS EN MELI'!$D$2:$D$12092,1,FALSE)=B3829,"")</f>
        <v/>
      </c>
      <c r="F3829" s="1" t="str">
        <f>IF(VLOOKUP(B3829,'LISTADO LINCE'!$A$2:$BF$4824,14,FALSE)&lt;=0,"",VLOOKUP(B3829,'LISTADO LINCE'!$A$2:$BF$4824,14,FALSE))</f>
        <v/>
      </c>
    </row>
    <row r="3830" spans="1:6" x14ac:dyDescent="0.25">
      <c r="A3830" s="1">
        <v>8205018</v>
      </c>
      <c r="B3830" s="1">
        <f t="shared" si="61"/>
        <v>8205018</v>
      </c>
      <c r="C3830" s="1" t="str">
        <f>VLOOKUP(B3830,'LISTADO LINCE'!$A$1:$BF$4008,3,FALSE)</f>
        <v>BOTIN DE TRABAJO PUNTA ACERO NEGRO AFU</v>
      </c>
      <c r="D3830" s="1" t="b">
        <f>IFERROR(VLOOKUP(B3830,'PUBLICADOS EN WEB'!$D$2:$D$4094,1,FALSE)=B3830,"")</f>
        <v>1</v>
      </c>
      <c r="E3830" s="1" t="b">
        <f>IFERROR(VLOOKUP(B3830,'PUBLICADOS EN MELI'!$D$2:$D$12092,1,FALSE)=B3830,"")</f>
        <v>1</v>
      </c>
      <c r="F3830" s="1">
        <f>IF(VLOOKUP(B3830,'LISTADO LINCE'!$A$2:$BF$4824,14,FALSE)&lt;=0,"",VLOOKUP(B3830,'LISTADO LINCE'!$A$2:$BF$4824,14,FALSE))</f>
        <v>60</v>
      </c>
    </row>
    <row r="3831" spans="1:6" x14ac:dyDescent="0.25">
      <c r="A3831" s="1">
        <v>8205051</v>
      </c>
      <c r="B3831" s="1">
        <f t="shared" si="61"/>
        <v>8205051</v>
      </c>
      <c r="C3831" s="1" t="str">
        <f>VLOOKUP(B3831,'LISTADO LINCE'!$A$1:$BF$4008,3,FALSE)</f>
        <v>BORCEGUI CON PELUCHE CC</v>
      </c>
      <c r="D3831" s="1" t="b">
        <f>IFERROR(VLOOKUP(B3831,'PUBLICADOS EN WEB'!$D$2:$D$4094,1,FALSE)=B3831,"")</f>
        <v>1</v>
      </c>
      <c r="E3831" s="1" t="b">
        <f>IFERROR(VLOOKUP(B3831,'PUBLICADOS EN MELI'!$D$2:$D$12092,1,FALSE)=B3831,"")</f>
        <v>1</v>
      </c>
      <c r="F3831" s="1">
        <f>IF(VLOOKUP(B3831,'LISTADO LINCE'!$A$2:$BF$4824,14,FALSE)&lt;=0,"",VLOOKUP(B3831,'LISTADO LINCE'!$A$2:$BF$4824,14,FALSE))</f>
        <v>114</v>
      </c>
    </row>
    <row r="3832" spans="1:6" x14ac:dyDescent="0.25">
      <c r="A3832" s="1">
        <v>8505134</v>
      </c>
      <c r="B3832" s="1">
        <f t="shared" ref="B3832:B3836" si="62">IF(A3832&lt;&gt;"",IFERROR(A3832*1,""),"")</f>
        <v>8505134</v>
      </c>
      <c r="C3832" s="1" t="str">
        <f>VLOOKUP(B3832,'LISTADO LINCE'!$A$1:$BF$4008,3,FALSE)</f>
        <v>PECT. BORD LMGE GIMNASIA 2DO ANIO BI</v>
      </c>
      <c r="D3832" s="1" t="b">
        <f>IFERROR(VLOOKUP(B3832,'PUBLICADOS EN WEB'!$D$2:$D$4094,1,FALSE)=B3832,"")</f>
        <v>1</v>
      </c>
      <c r="E3832" s="1" t="str">
        <f>IFERROR(VLOOKUP(B3832,'PUBLICADOS EN MELI'!$D$2:$D$12092,1,FALSE)=B3832,"")</f>
        <v/>
      </c>
      <c r="F3832" s="1">
        <f>IF(VLOOKUP(B3832,'LISTADO LINCE'!$A$2:$BF$4824,14,FALSE)&lt;=0,"",VLOOKUP(B3832,'LISTADO LINCE'!$A$2:$BF$4824,14,FALSE))</f>
        <v>24</v>
      </c>
    </row>
    <row r="3833" spans="1:6" x14ac:dyDescent="0.25">
      <c r="A3833" s="1">
        <v>8505135</v>
      </c>
      <c r="B3833" s="1">
        <f t="shared" si="62"/>
        <v>8505135</v>
      </c>
      <c r="C3833" s="1" t="str">
        <f>VLOOKUP(B3833,'LISTADO LINCE'!$A$1:$BF$4008,3,FALSE)</f>
        <v>PECT. BORD LMGE GIMNASIA 3ER ANIO BI</v>
      </c>
      <c r="D3833" s="1" t="b">
        <f>IFERROR(VLOOKUP(B3833,'PUBLICADOS EN WEB'!$D$2:$D$4094,1,FALSE)=B3833,"")</f>
        <v>1</v>
      </c>
      <c r="E3833" s="1" t="str">
        <f>IFERROR(VLOOKUP(B3833,'PUBLICADOS EN MELI'!$D$2:$D$12092,1,FALSE)=B3833,"")</f>
        <v/>
      </c>
      <c r="F3833" s="1">
        <f>IF(VLOOKUP(B3833,'LISTADO LINCE'!$A$2:$BF$4824,14,FALSE)&lt;=0,"",VLOOKUP(B3833,'LISTADO LINCE'!$A$2:$BF$4824,14,FALSE))</f>
        <v>24</v>
      </c>
    </row>
    <row r="3834" spans="1:6" x14ac:dyDescent="0.25">
      <c r="A3834" s="1">
        <v>8505136</v>
      </c>
      <c r="B3834" s="1">
        <f t="shared" si="62"/>
        <v>8505136</v>
      </c>
      <c r="C3834" s="1" t="str">
        <f>VLOOKUP(B3834,'LISTADO LINCE'!$A$1:$BF$4008,3,FALSE)</f>
        <v>PECT. BORD LMGE GIMNASIA 4TO ANIO BI</v>
      </c>
      <c r="D3834" s="1" t="b">
        <f>IFERROR(VLOOKUP(B3834,'PUBLICADOS EN WEB'!$D$2:$D$4094,1,FALSE)=B3834,"")</f>
        <v>1</v>
      </c>
      <c r="E3834" s="1" t="str">
        <f>IFERROR(VLOOKUP(B3834,'PUBLICADOS EN MELI'!$D$2:$D$12092,1,FALSE)=B3834,"")</f>
        <v/>
      </c>
      <c r="F3834" s="1">
        <f>IF(VLOOKUP(B3834,'LISTADO LINCE'!$A$2:$BF$4824,14,FALSE)&lt;=0,"",VLOOKUP(B3834,'LISTADO LINCE'!$A$2:$BF$4824,14,FALSE))</f>
        <v>24</v>
      </c>
    </row>
    <row r="3835" spans="1:6" x14ac:dyDescent="0.25">
      <c r="A3835" s="1">
        <v>8505137</v>
      </c>
      <c r="B3835" s="1">
        <f t="shared" si="62"/>
        <v>8505137</v>
      </c>
      <c r="C3835" s="1" t="str">
        <f>VLOOKUP(B3835,'LISTADO LINCE'!$A$1:$BF$4008,3,FALSE)</f>
        <v>PECT. BORD LMGE GIMNASIA 5TO ANIO BI</v>
      </c>
      <c r="D3835" s="1" t="b">
        <f>IFERROR(VLOOKUP(B3835,'PUBLICADOS EN WEB'!$D$2:$D$4094,1,FALSE)=B3835,"")</f>
        <v>1</v>
      </c>
      <c r="E3835" s="1" t="str">
        <f>IFERROR(VLOOKUP(B3835,'PUBLICADOS EN MELI'!$D$2:$D$12092,1,FALSE)=B3835,"")</f>
        <v/>
      </c>
      <c r="F3835" s="1">
        <f>IF(VLOOKUP(B3835,'LISTADO LINCE'!$A$2:$BF$4824,14,FALSE)&lt;=0,"",VLOOKUP(B3835,'LISTADO LINCE'!$A$2:$BF$4824,14,FALSE))</f>
        <v>12</v>
      </c>
    </row>
    <row r="3836" spans="1:6" x14ac:dyDescent="0.25">
      <c r="A3836" s="1">
        <v>8505138</v>
      </c>
      <c r="B3836" s="1">
        <f t="shared" si="62"/>
        <v>8505138</v>
      </c>
      <c r="C3836" s="1" t="str">
        <f>VLOOKUP(B3836,'LISTADO LINCE'!$A$1:$BF$4008,3,FALSE)</f>
        <v>PECT. BORD LMGE GIMNASIA 6TO ANIO BI</v>
      </c>
      <c r="D3836" s="1" t="b">
        <f>IFERROR(VLOOKUP(B3836,'PUBLICADOS EN WEB'!$D$2:$D$4094,1,FALSE)=B3836,"")</f>
        <v>1</v>
      </c>
      <c r="E3836" s="1" t="str">
        <f>IFERROR(VLOOKUP(B3836,'PUBLICADOS EN MELI'!$D$2:$D$12092,1,FALSE)=B3836,"")</f>
        <v/>
      </c>
      <c r="F3836" s="1">
        <f>IF(VLOOKUP(B3836,'LISTADO LINCE'!$A$2:$BF$4824,14,FALSE)&lt;=0,"",VLOOKUP(B3836,'LISTADO LINCE'!$A$2:$BF$4824,14,FALSE))</f>
        <v>12</v>
      </c>
    </row>
    <row r="3837" spans="1:6" x14ac:dyDescent="0.25">
      <c r="A3837" s="1"/>
      <c r="B3837" s="1"/>
      <c r="C3837" s="1"/>
      <c r="D3837" s="1"/>
      <c r="E3837" s="1"/>
      <c r="F3837" s="1"/>
    </row>
  </sheetData>
  <autoFilter ref="A2:E3830">
    <filterColumn colId="1">
      <filters>
        <filter val="1000040"/>
        <filter val="1000195"/>
        <filter val="1000198"/>
        <filter val="1000256"/>
        <filter val="1000257"/>
        <filter val="1000798"/>
        <filter val="1000799"/>
        <filter val="1000800"/>
        <filter val="1000802"/>
        <filter val="1000803"/>
        <filter val="1000808"/>
        <filter val="1000809"/>
        <filter val="1000810"/>
        <filter val="1000811"/>
        <filter val="1000888"/>
        <filter val="1000950"/>
        <filter val="1000960"/>
        <filter val="1000970"/>
        <filter val="1000984"/>
        <filter val="1000985"/>
        <filter val="1000988"/>
        <filter val="1110000"/>
        <filter val="1120000"/>
        <filter val="1120001"/>
        <filter val="1120002"/>
        <filter val="1120003"/>
        <filter val="1120004"/>
        <filter val="1120005"/>
        <filter val="1120006"/>
        <filter val="1120007"/>
        <filter val="1120008"/>
        <filter val="1120009"/>
        <filter val="1120010"/>
        <filter val="1120011"/>
        <filter val="1120012"/>
        <filter val="1120013"/>
        <filter val="1120014"/>
        <filter val="1120015"/>
        <filter val="1120016"/>
        <filter val="1120017"/>
        <filter val="1120024"/>
        <filter val="1120025"/>
        <filter val="1120050"/>
        <filter val="1120051"/>
        <filter val="1120052"/>
        <filter val="1120053"/>
        <filter val="1120055"/>
        <filter val="1120056"/>
        <filter val="1120057"/>
        <filter val="1120058"/>
        <filter val="1120060"/>
        <filter val="1120061"/>
        <filter val="1120062"/>
        <filter val="1120063"/>
        <filter val="1120064"/>
        <filter val="1120065"/>
        <filter val="1120066"/>
        <filter val="1120067"/>
        <filter val="1120068"/>
        <filter val="1120069"/>
        <filter val="1120070"/>
        <filter val="1120071"/>
        <filter val="1120106"/>
        <filter val="1120107"/>
        <filter val="1120110"/>
        <filter val="1120111"/>
        <filter val="1120112"/>
        <filter val="1120125"/>
        <filter val="1120126"/>
        <filter val="1120130"/>
        <filter val="1120131"/>
        <filter val="1120132"/>
        <filter val="1120133"/>
        <filter val="1120136"/>
        <filter val="1120140"/>
        <filter val="1120147"/>
        <filter val="1120148"/>
        <filter val="1120149"/>
        <filter val="1120150"/>
        <filter val="1120159"/>
        <filter val="1120160"/>
        <filter val="1120161"/>
        <filter val="1120162"/>
        <filter val="1120163"/>
        <filter val="1120164"/>
        <filter val="1120165"/>
        <filter val="1120166"/>
        <filter val="1120167"/>
        <filter val="1120168"/>
        <filter val="1120169"/>
        <filter val="1120170"/>
        <filter val="1120171"/>
        <filter val="1120172"/>
        <filter val="1120173"/>
        <filter val="1120174"/>
        <filter val="1120175"/>
        <filter val="1120176"/>
        <filter val="1120177"/>
        <filter val="1120180"/>
        <filter val="1120182"/>
        <filter val="1120183"/>
        <filter val="1120184"/>
        <filter val="1120185"/>
        <filter val="1120188"/>
        <filter val="1120190"/>
        <filter val="1120191"/>
        <filter val="1120192"/>
        <filter val="1120193"/>
        <filter val="1120194"/>
        <filter val="1120195"/>
        <filter val="1120196"/>
        <filter val="1120197"/>
        <filter val="1120199"/>
        <filter val="1120200"/>
        <filter val="1120201"/>
        <filter val="1120202"/>
        <filter val="1120203"/>
        <filter val="1120204"/>
        <filter val="1120206"/>
        <filter val="1120207"/>
        <filter val="1120208"/>
        <filter val="1120209"/>
        <filter val="1120210"/>
        <filter val="1120211"/>
        <filter val="1120212"/>
        <filter val="1120213"/>
        <filter val="1120214"/>
        <filter val="1120215"/>
        <filter val="1120216"/>
        <filter val="1120217"/>
        <filter val="1120220"/>
        <filter val="1120221"/>
        <filter val="1120222"/>
        <filter val="1120223"/>
        <filter val="1120230"/>
        <filter val="1120231"/>
        <filter val="1120232"/>
        <filter val="1120238"/>
        <filter val="1120239"/>
        <filter val="1120240"/>
        <filter val="1120241"/>
        <filter val="1120242"/>
        <filter val="1120243"/>
        <filter val="1120246"/>
        <filter val="1120247"/>
        <filter val="1120248"/>
        <filter val="1120250"/>
        <filter val="1120251"/>
        <filter val="1120260"/>
        <filter val="1120261"/>
        <filter val="1120262"/>
        <filter val="1120263"/>
        <filter val="1120264"/>
        <filter val="1120265"/>
        <filter val="1120266"/>
        <filter val="1120267"/>
        <filter val="1120268"/>
        <filter val="1120269"/>
        <filter val="1120270"/>
        <filter val="1120271"/>
        <filter val="1120272"/>
        <filter val="1120273"/>
        <filter val="1120274"/>
        <filter val="1120275"/>
        <filter val="1120276"/>
        <filter val="1120277"/>
        <filter val="1120278"/>
        <filter val="1120280"/>
        <filter val="1120285"/>
        <filter val="1120286"/>
        <filter val="1120287"/>
        <filter val="1120288"/>
        <filter val="1120289"/>
        <filter val="1120290"/>
        <filter val="1120291"/>
        <filter val="1120292"/>
        <filter val="1120293"/>
        <filter val="1120299"/>
        <filter val="1120300"/>
        <filter val="1120301"/>
        <filter val="1120302"/>
        <filter val="1120303"/>
        <filter val="1120305"/>
        <filter val="1120306"/>
        <filter val="1120307"/>
        <filter val="1120310"/>
        <filter val="1120311"/>
        <filter val="1120312"/>
        <filter val="1120313"/>
        <filter val="1120315"/>
        <filter val="1120316"/>
        <filter val="1120317"/>
        <filter val="1120318"/>
        <filter val="1120319"/>
        <filter val="1120320"/>
        <filter val="1120321"/>
        <filter val="1120322"/>
        <filter val="1120323"/>
        <filter val="1120324"/>
        <filter val="1120325"/>
        <filter val="1120326"/>
        <filter val="1120327"/>
        <filter val="1120330"/>
        <filter val="1120331"/>
        <filter val="1120333"/>
        <filter val="1120334"/>
        <filter val="1120335"/>
        <filter val="1120336"/>
        <filter val="1120350"/>
        <filter val="1120351"/>
        <filter val="1120352"/>
        <filter val="1120353"/>
        <filter val="1120354"/>
        <filter val="1120355"/>
        <filter val="1120356"/>
        <filter val="1120367"/>
        <filter val="1120368"/>
        <filter val="1120369"/>
        <filter val="1120400"/>
        <filter val="1120401"/>
        <filter val="1120402"/>
        <filter val="1120414"/>
        <filter val="1120415"/>
        <filter val="1120416"/>
        <filter val="1120417"/>
        <filter val="1120428"/>
        <filter val="1120429"/>
        <filter val="1120430"/>
        <filter val="1120431"/>
        <filter val="1120433"/>
        <filter val="1120434"/>
        <filter val="1120442"/>
        <filter val="1120443"/>
        <filter val="1120444"/>
        <filter val="1120445"/>
        <filter val="1120446"/>
        <filter val="1120447"/>
        <filter val="1120448"/>
        <filter val="1120449"/>
        <filter val="1120450"/>
        <filter val="1120451"/>
        <filter val="1120452"/>
        <filter val="1120453"/>
        <filter val="1120454"/>
        <filter val="1120455"/>
        <filter val="1120457"/>
        <filter val="1120458"/>
        <filter val="1120459"/>
        <filter val="1120460"/>
        <filter val="1120462"/>
        <filter val="1120463"/>
        <filter val="1120464"/>
        <filter val="1120470"/>
        <filter val="1120471"/>
        <filter val="1120472"/>
        <filter val="1120473"/>
        <filter val="1120474"/>
        <filter val="1120475"/>
        <filter val="1120478"/>
        <filter val="1120479"/>
        <filter val="1120480"/>
        <filter val="1120485"/>
        <filter val="1120486"/>
        <filter val="1120490"/>
        <filter val="112049044"/>
        <filter val="1120495"/>
        <filter val="1120496"/>
        <filter val="1120497"/>
        <filter val="1120498"/>
        <filter val="1120499"/>
        <filter val="1120500"/>
        <filter val="1120501"/>
        <filter val="1120502"/>
        <filter val="1120503"/>
        <filter val="1120504"/>
        <filter val="1120505"/>
        <filter val="1120506"/>
        <filter val="1120510"/>
        <filter val="1120511"/>
        <filter val="1120520"/>
        <filter val="1120530"/>
        <filter val="1120555"/>
        <filter val="1120556"/>
        <filter val="1120557"/>
        <filter val="1120560"/>
        <filter val="1120595"/>
        <filter val="1120596"/>
        <filter val="1120598"/>
        <filter val="1120599"/>
        <filter val="1120600"/>
        <filter val="1120601"/>
        <filter val="1120602"/>
        <filter val="1120603"/>
        <filter val="1120615"/>
        <filter val="1120616"/>
        <filter val="1120617"/>
        <filter val="1120618"/>
        <filter val="1120619"/>
        <filter val="1120620"/>
        <filter val="1120621"/>
        <filter val="1120622"/>
        <filter val="1120623"/>
        <filter val="1120624"/>
        <filter val="1120625"/>
        <filter val="1120626"/>
        <filter val="1120640"/>
        <filter val="1120641"/>
        <filter val="1120642"/>
        <filter val="1120650"/>
        <filter val="1120651"/>
        <filter val="1120652"/>
        <filter val="1120653"/>
        <filter val="1120666"/>
        <filter val="1120667"/>
        <filter val="1120668"/>
        <filter val="1120669"/>
        <filter val="1120680"/>
        <filter val="1120681"/>
        <filter val="1120682"/>
        <filter val="1120700"/>
        <filter val="1120720"/>
        <filter val="1120721"/>
        <filter val="1120722"/>
        <filter val="1120723"/>
        <filter val="1120724"/>
        <filter val="1120725"/>
        <filter val="1120726"/>
        <filter val="1120727"/>
        <filter val="1120728"/>
        <filter val="1120729"/>
        <filter val="1120730"/>
        <filter val="1120731"/>
        <filter val="1120732"/>
        <filter val="1120733"/>
        <filter val="1120734"/>
        <filter val="1120735"/>
        <filter val="1120736"/>
        <filter val="1120737"/>
        <filter val="1120738"/>
        <filter val="1120739"/>
        <filter val="1120741"/>
        <filter val="1120750"/>
        <filter val="1120751"/>
        <filter val="1120752"/>
        <filter val="1120753"/>
        <filter val="1120764"/>
        <filter val="1120765"/>
        <filter val="1120766"/>
        <filter val="1120767"/>
        <filter val="1120768"/>
        <filter val="1120770"/>
        <filter val="1120771"/>
        <filter val="1120772"/>
        <filter val="1120773"/>
        <filter val="1120775"/>
        <filter val="1120776"/>
        <filter val="1120777"/>
        <filter val="1120778"/>
        <filter val="1120780"/>
        <filter val="1120781"/>
        <filter val="1120782"/>
        <filter val="1120783"/>
        <filter val="1120784"/>
        <filter val="1120785"/>
        <filter val="1120786"/>
        <filter val="1120787"/>
        <filter val="1120789"/>
        <filter val="1120790"/>
        <filter val="1120791"/>
        <filter val="1120792"/>
        <filter val="1120795"/>
        <filter val="1120796"/>
        <filter val="1120797"/>
        <filter val="1120798"/>
        <filter val="1120799"/>
        <filter val="1120800"/>
        <filter val="1120801"/>
        <filter val="1120802"/>
        <filter val="1120803"/>
        <filter val="1120840"/>
        <filter val="1120841"/>
        <filter val="1120842"/>
        <filter val="1120843"/>
        <filter val="1120850"/>
        <filter val="1120851"/>
        <filter val="1120852"/>
        <filter val="1120853"/>
        <filter val="1120856"/>
        <filter val="1120857"/>
        <filter val="1120858"/>
        <filter val="1120859"/>
        <filter val="1120860"/>
        <filter val="1120861"/>
        <filter val="1120862"/>
        <filter val="1120863"/>
        <filter val="1120873"/>
        <filter val="1120875"/>
        <filter val="1120876"/>
        <filter val="1120877"/>
        <filter val="1120878"/>
        <filter val="1120879"/>
        <filter val="1120880"/>
        <filter val="1120881"/>
        <filter val="1120882"/>
        <filter val="1120883"/>
        <filter val="1120884"/>
        <filter val="1120885"/>
        <filter val="1120886"/>
        <filter val="1120887"/>
        <filter val="1120888"/>
        <filter val="1120900"/>
        <filter val="1120901"/>
        <filter val="1120902"/>
        <filter val="1120903"/>
        <filter val="1120904"/>
        <filter val="1120940"/>
        <filter val="112094034"/>
        <filter val="112094036"/>
        <filter val="112094038"/>
        <filter val="112094040"/>
        <filter val="112094044"/>
        <filter val="112094046"/>
        <filter val="112094048"/>
        <filter val="112094052"/>
        <filter val="1120941"/>
        <filter val="112094150"/>
        <filter val="112094152"/>
        <filter val="112094154"/>
        <filter val="1120942"/>
        <filter val="112094256"/>
        <filter val="112094258"/>
        <filter val="112094260"/>
        <filter val="1120943"/>
        <filter val="1120946"/>
        <filter val="1120947"/>
        <filter val="1120948"/>
        <filter val="1120949"/>
        <filter val="1120950"/>
        <filter val="1120952"/>
        <filter val="1120953"/>
        <filter val="1120954"/>
        <filter val="1120963"/>
        <filter val="1120977"/>
        <filter val="1120979"/>
        <filter val="1123456"/>
        <filter val="1123457"/>
        <filter val="1123458"/>
        <filter val="1129001"/>
        <filter val="1130001"/>
        <filter val="1130002"/>
        <filter val="1130003"/>
        <filter val="1130008"/>
        <filter val="1130009"/>
        <filter val="1130226"/>
        <filter val="1130254"/>
        <filter val="1130255"/>
        <filter val="1130284"/>
        <filter val="1130285"/>
        <filter val="1130495"/>
        <filter val="1130496"/>
        <filter val="1130549"/>
        <filter val="1130555"/>
        <filter val="1130713"/>
        <filter val="1130745"/>
        <filter val="1130750"/>
        <filter val="1130751"/>
        <filter val="1130894"/>
        <filter val="1130900"/>
        <filter val="1130965"/>
        <filter val="1140000"/>
        <filter val="1140001"/>
        <filter val="1200001"/>
        <filter val="1200002"/>
        <filter val="1200003"/>
        <filter val="1200004"/>
        <filter val="1200005"/>
        <filter val="1200011"/>
        <filter val="1200012"/>
        <filter val="1200013"/>
        <filter val="1200014"/>
        <filter val="1200015"/>
        <filter val="1200016"/>
        <filter val="1200900"/>
        <filter val="1200901"/>
        <filter val="1213131"/>
        <filter val="123456789"/>
        <filter val="1407001"/>
        <filter val="1407093"/>
        <filter val="1407094"/>
        <filter val="1524057"/>
        <filter val="1524058"/>
        <filter val="1900100"/>
        <filter val="2000036"/>
        <filter val="2000258"/>
        <filter val="2000386"/>
        <filter val="2014109"/>
        <filter val="2101000"/>
        <filter val="2101001"/>
        <filter val="2101002"/>
        <filter val="2101003"/>
        <filter val="2101004"/>
        <filter val="2101005"/>
        <filter val="2101006"/>
        <filter val="2101007"/>
        <filter val="2101008"/>
        <filter val="2101010"/>
        <filter val="2101011"/>
        <filter val="2101012"/>
        <filter val="2101013"/>
        <filter val="2101014"/>
        <filter val="2101015"/>
        <filter val="2101016"/>
        <filter val="2101060"/>
        <filter val="2101098"/>
        <filter val="2101100"/>
        <filter val="2101101"/>
        <filter val="2101102"/>
        <filter val="2101103"/>
        <filter val="2101105"/>
        <filter val="2101106"/>
        <filter val="2101110"/>
        <filter val="2101111"/>
        <filter val="2101113"/>
        <filter val="2101114"/>
        <filter val="2101115"/>
        <filter val="2101116"/>
        <filter val="2101117"/>
        <filter val="2101158"/>
        <filter val="2101200"/>
        <filter val="2101201"/>
        <filter val="2101202"/>
        <filter val="2101203"/>
        <filter val="2101210"/>
        <filter val="2101211"/>
        <filter val="2101220"/>
        <filter val="2101251"/>
        <filter val="2101300"/>
        <filter val="2101301"/>
        <filter val="2101321"/>
        <filter val="2101322"/>
        <filter val="2101333"/>
        <filter val="2101350"/>
        <filter val="2101351"/>
        <filter val="2101369"/>
        <filter val="2101395"/>
        <filter val="2101396"/>
        <filter val="2101397"/>
        <filter val="2101493"/>
        <filter val="2101494"/>
        <filter val="2101495"/>
        <filter val="210149503"/>
        <filter val="2101496"/>
        <filter val="2101497"/>
        <filter val="2101499"/>
        <filter val="2101500"/>
        <filter val="2101501"/>
        <filter val="2101550"/>
        <filter val="2101551"/>
        <filter val="2101552"/>
        <filter val="2101553"/>
        <filter val="2101555"/>
        <filter val="2101556"/>
        <filter val="2101557"/>
        <filter val="2101558"/>
        <filter val="2101559"/>
        <filter val="2101560"/>
        <filter val="2101600"/>
        <filter val="2101601"/>
        <filter val="2101602"/>
        <filter val="2101603"/>
        <filter val="2101604"/>
        <filter val="2101605"/>
        <filter val="2101650"/>
        <filter val="2101651"/>
        <filter val="2101666"/>
        <filter val="2101741"/>
        <filter val="2101742"/>
        <filter val="2101743"/>
        <filter val="2101744"/>
        <filter val="2101750"/>
        <filter val="2101751"/>
        <filter val="2101752"/>
        <filter val="2101799"/>
        <filter val="2101877"/>
        <filter val="2101878"/>
        <filter val="2101879"/>
        <filter val="2101880"/>
        <filter val="2101888"/>
        <filter val="2101889"/>
        <filter val="2101900"/>
        <filter val="2101901"/>
        <filter val="2101902"/>
        <filter val="2101950"/>
        <filter val="2101951"/>
        <filter val="2101987"/>
        <filter val="2101999"/>
        <filter val="2103005"/>
        <filter val="2103010"/>
        <filter val="2103011"/>
        <filter val="2103019"/>
        <filter val="2103067"/>
        <filter val="2103068"/>
        <filter val="210306807"/>
        <filter val="2103069"/>
        <filter val="2103070"/>
        <filter val="2103071"/>
        <filter val="2103072"/>
        <filter val="2103073"/>
        <filter val="2103135"/>
        <filter val="2103199"/>
        <filter val="2103209"/>
        <filter val="2103217"/>
        <filter val="2103218"/>
        <filter val="2103219"/>
        <filter val="2103785"/>
        <filter val="2103888"/>
        <filter val="210388808"/>
        <filter val="2105007"/>
        <filter val="2105008"/>
        <filter val="2105009"/>
        <filter val="2105352"/>
        <filter val="2105353"/>
        <filter val="2105552"/>
        <filter val="2105553"/>
        <filter val="2105999"/>
        <filter val="2203072"/>
        <filter val="2220000"/>
        <filter val="2220004"/>
        <filter val="2220005"/>
        <filter val="2220024"/>
        <filter val="2220027"/>
        <filter val="2220028"/>
        <filter val="2220030"/>
        <filter val="2220032"/>
        <filter val="2220034"/>
        <filter val="2220037"/>
        <filter val="2220053"/>
        <filter val="2220074"/>
        <filter val="2220076"/>
        <filter val="2220078"/>
        <filter val="2220080"/>
        <filter val="2220081"/>
        <filter val="2220099"/>
        <filter val="2220100"/>
        <filter val="2220128"/>
        <filter val="2220130"/>
        <filter val="2220136"/>
        <filter val="2220250"/>
        <filter val="2220253"/>
        <filter val="2220254"/>
        <filter val="2220255"/>
        <filter val="2220256"/>
        <filter val="2220258"/>
        <filter val="2220292"/>
        <filter val="2220333"/>
        <filter val="2220335"/>
        <filter val="2220336"/>
        <filter val="2220345"/>
        <filter val="2220389"/>
        <filter val="2220421"/>
        <filter val="2220444"/>
        <filter val="2220450"/>
        <filter val="2220451"/>
        <filter val="2220456"/>
        <filter val="2220520"/>
        <filter val="2220555"/>
        <filter val="2220591"/>
        <filter val="2220601"/>
        <filter val="2220666"/>
        <filter val="2220750"/>
        <filter val="2220751"/>
        <filter val="2220755"/>
        <filter val="2220756"/>
        <filter val="2220777"/>
        <filter val="2220856"/>
        <filter val="2220888"/>
        <filter val="2220900"/>
        <filter val="2220901"/>
        <filter val="2220909"/>
        <filter val="2220999"/>
        <filter val="2230600"/>
        <filter val="2301001"/>
        <filter val="2301002"/>
        <filter val="2301046"/>
        <filter val="2301048"/>
        <filter val="2301143"/>
        <filter val="2301158"/>
        <filter val="2301160"/>
        <filter val="2301175"/>
        <filter val="2301300"/>
        <filter val="2301333"/>
        <filter val="2301520"/>
        <filter val="2301601"/>
        <filter val="2301666"/>
        <filter val="2301777"/>
        <filter val="2301852"/>
        <filter val="2301887"/>
        <filter val="2301888"/>
        <filter val="2301900"/>
        <filter val="2401012"/>
        <filter val="2401021"/>
        <filter val="2401022"/>
        <filter val="2401023"/>
        <filter val="2401100"/>
        <filter val="2401101"/>
        <filter val="2401103"/>
        <filter val="2401123"/>
        <filter val="2401200"/>
        <filter val="2401201"/>
        <filter val="2401242"/>
        <filter val="2401249"/>
        <filter val="2401250"/>
        <filter val="2401258"/>
        <filter val="2401260"/>
        <filter val="2401298"/>
        <filter val="2401350"/>
        <filter val="240135000"/>
        <filter val="2401550"/>
        <filter val="2401555"/>
        <filter val="2401584"/>
        <filter val="2401800"/>
        <filter val="2401803"/>
        <filter val="2401805"/>
        <filter val="2401806"/>
        <filter val="2601003"/>
        <filter val="2601004"/>
        <filter val="2601005"/>
        <filter val="2601495"/>
        <filter val="2601496"/>
        <filter val="2601594"/>
        <filter val="2601750"/>
        <filter val="2601850"/>
        <filter val="2601851"/>
        <filter val="2601888"/>
        <filter val="2601900"/>
        <filter val="2601901"/>
        <filter val="2727030"/>
        <filter val="2846646"/>
        <filter val="2849103"/>
        <filter val="2849225"/>
        <filter val="2849230"/>
        <filter val="2849231"/>
        <filter val="2849232"/>
        <filter val="2849233"/>
        <filter val="2849238"/>
        <filter val="2849250"/>
        <filter val="2849302"/>
        <filter val="2849304"/>
        <filter val="2849361"/>
        <filter val="2849425"/>
        <filter val="2849437"/>
        <filter val="2849438"/>
        <filter val="2849450"/>
        <filter val="2849505"/>
        <filter val="2849525"/>
        <filter val="2849538"/>
        <filter val="2849612"/>
        <filter val="2849646"/>
        <filter val="2849647"/>
        <filter val="2849736"/>
        <filter val="2849737"/>
        <filter val="2849738"/>
        <filter val="2849907"/>
        <filter val="3101024"/>
        <filter val="3101025"/>
        <filter val="3101027"/>
        <filter val="3101028"/>
        <filter val="3101100"/>
        <filter val="3101101"/>
        <filter val="3101102"/>
        <filter val="3101103"/>
        <filter val="3101370"/>
        <filter val="3101485"/>
        <filter val="3101486"/>
        <filter val="3101487"/>
        <filter val="3101488"/>
        <filter val="3101555"/>
        <filter val="3101666"/>
        <filter val="3101777"/>
        <filter val="3101888"/>
        <filter val="3101998"/>
        <filter val="3101999"/>
        <filter val="4027105"/>
        <filter val="4027142"/>
        <filter val="4027710"/>
        <filter val="4027813"/>
        <filter val="4101002"/>
        <filter val="4101003"/>
        <filter val="4120000"/>
        <filter val="4120001"/>
        <filter val="4120003"/>
        <filter val="4120004"/>
        <filter val="4120005"/>
        <filter val="4120006"/>
        <filter val="4120007"/>
        <filter val="4120008"/>
        <filter val="4120009"/>
        <filter val="4120010"/>
        <filter val="4120011"/>
        <filter val="4120012"/>
        <filter val="4120013"/>
        <filter val="4120015"/>
        <filter val="4120016"/>
        <filter val="4120018"/>
        <filter val="4120020"/>
        <filter val="4120021"/>
        <filter val="4120022"/>
        <filter val="4120023"/>
        <filter val="4120024"/>
        <filter val="4120025"/>
        <filter val="4120026"/>
        <filter val="4120027"/>
        <filter val="4120028"/>
        <filter val="4120029"/>
        <filter val="4120030"/>
        <filter val="4120031"/>
        <filter val="4120032"/>
        <filter val="4120033"/>
        <filter val="4120035"/>
        <filter val="4120036"/>
        <filter val="4120037"/>
        <filter val="4120038"/>
        <filter val="4120039"/>
        <filter val="4120040"/>
        <filter val="4120041"/>
        <filter val="4120042"/>
        <filter val="4120043"/>
        <filter val="4120044"/>
        <filter val="4120045"/>
        <filter val="4120050"/>
        <filter val="4120051"/>
        <filter val="4120052"/>
        <filter val="4120055"/>
        <filter val="4120056"/>
        <filter val="4120057"/>
        <filter val="4120058"/>
        <filter val="4120059"/>
        <filter val="4120060"/>
        <filter val="4120061"/>
        <filter val="4120100"/>
        <filter val="4120101"/>
        <filter val="4120103"/>
        <filter val="4120104"/>
        <filter val="4120105"/>
        <filter val="412010562"/>
        <filter val="412010564"/>
        <filter val="412010566"/>
        <filter val="4120106"/>
        <filter val="4120107"/>
        <filter val="4120108"/>
        <filter val="4120109"/>
        <filter val="4120110"/>
        <filter val="4120111"/>
        <filter val="4120112"/>
        <filter val="4120113"/>
        <filter val="4120115"/>
        <filter val="4120116"/>
        <filter val="4120120"/>
        <filter val="4120121"/>
        <filter val="4120123"/>
        <filter val="4120124"/>
        <filter val="4120130"/>
        <filter val="4120131"/>
        <filter val="4120138"/>
        <filter val="4120139"/>
        <filter val="4120150"/>
        <filter val="4120151"/>
        <filter val="4120159"/>
        <filter val="4120160"/>
        <filter val="4120161"/>
        <filter val="4120162"/>
        <filter val="4120200"/>
        <filter val="4120201"/>
        <filter val="4120202"/>
        <filter val="4120220"/>
        <filter val="4120221"/>
        <filter val="412022158"/>
        <filter val="412022160"/>
        <filter val="412022162"/>
        <filter val="4120222"/>
        <filter val="4120223"/>
        <filter val="4120224"/>
        <filter val="4120232"/>
        <filter val="4120233"/>
        <filter val="4120234"/>
        <filter val="4120235"/>
        <filter val="4120236"/>
        <filter val="4120237"/>
        <filter val="4120238"/>
        <filter val="4120239"/>
        <filter val="4120240"/>
        <filter val="4120241"/>
        <filter val="4120242"/>
        <filter val="4120243"/>
        <filter val="4120244"/>
        <filter val="4120245"/>
        <filter val="4120246"/>
        <filter val="4120247"/>
        <filter val="4120250"/>
        <filter val="4120251"/>
        <filter val="4120252"/>
        <filter val="4120254"/>
        <filter val="4120255"/>
        <filter val="4120256"/>
        <filter val="4120301"/>
        <filter val="4120302"/>
        <filter val="4120334"/>
        <filter val="4120335"/>
        <filter val="4120350"/>
        <filter val="4120351"/>
        <filter val="4120352"/>
        <filter val="4120353"/>
        <filter val="4120354"/>
        <filter val="4120355"/>
        <filter val="4120356"/>
        <filter val="4120357"/>
        <filter val="4120358"/>
        <filter val="4120359"/>
        <filter val="4120400"/>
        <filter val="4120401"/>
        <filter val="4120402"/>
        <filter val="4120418"/>
        <filter val="4120419"/>
        <filter val="4120420"/>
        <filter val="4120421"/>
        <filter val="4120442"/>
        <filter val="4120443"/>
        <filter val="4120444"/>
        <filter val="4120450"/>
        <filter val="4120451"/>
        <filter val="4120454"/>
        <filter val="4120455"/>
        <filter val="4120456"/>
        <filter val="4120457"/>
        <filter val="4120458"/>
        <filter val="4120459"/>
        <filter val="4120460"/>
        <filter val="4120461"/>
        <filter val="4120462"/>
        <filter val="4120464"/>
        <filter val="4120465"/>
        <filter val="4120466"/>
        <filter val="4120467"/>
        <filter val="4120495"/>
        <filter val="4120496"/>
        <filter val="4120497"/>
        <filter val="4120544"/>
        <filter val="4120545"/>
        <filter val="4120546"/>
        <filter val="4120549"/>
        <filter val="4120567"/>
        <filter val="4120568"/>
        <filter val="4120569"/>
        <filter val="4120570"/>
        <filter val="4120600"/>
        <filter val="4120601"/>
        <filter val="4120602"/>
        <filter val="4120625"/>
        <filter val="4120627"/>
        <filter val="4120628"/>
        <filter val="4120670"/>
        <filter val="4120672"/>
        <filter val="4120674"/>
        <filter val="4120676"/>
        <filter val="4120700"/>
        <filter val="4120701"/>
        <filter val="4120702"/>
        <filter val="4120750"/>
        <filter val="4120751"/>
        <filter val="4120752"/>
        <filter val="4120753"/>
        <filter val="4120754"/>
        <filter val="4120755"/>
        <filter val="4120778"/>
        <filter val="4120800"/>
        <filter val="4120813"/>
        <filter val="4120845"/>
        <filter val="4120846"/>
        <filter val="4120850"/>
        <filter val="4120851"/>
        <filter val="4120852"/>
        <filter val="4120853"/>
        <filter val="4120854"/>
        <filter val="4120855"/>
        <filter val="4120857"/>
        <filter val="4120860"/>
        <filter val="4120870"/>
        <filter val="4120880"/>
        <filter val="4120881"/>
        <filter val="4120890"/>
        <filter val="4120900"/>
        <filter val="4120901"/>
        <filter val="4120902"/>
        <filter val="4120903"/>
        <filter val="4120905"/>
        <filter val="4120906"/>
        <filter val="4120910"/>
        <filter val="4120911"/>
        <filter val="4120912"/>
        <filter val="4120913"/>
        <filter val="4120914"/>
        <filter val="4120915"/>
        <filter val="4120916"/>
        <filter val="4120917"/>
        <filter val="4120954"/>
        <filter val="4120963"/>
        <filter val="4120982"/>
        <filter val="4120987"/>
        <filter val="4120988"/>
        <filter val="4120989"/>
        <filter val="4129001"/>
        <filter val="4130123"/>
        <filter val="4130124"/>
        <filter val="4130125"/>
        <filter val="4130126"/>
        <filter val="4130127"/>
        <filter val="4130128"/>
        <filter val="4130150"/>
        <filter val="4130151"/>
        <filter val="4130152"/>
        <filter val="4130234"/>
        <filter val="4130771"/>
        <filter val="4130776"/>
        <filter val="4130777"/>
        <filter val="4130950"/>
        <filter val="4307349"/>
        <filter val="4829230"/>
        <filter val="5101001"/>
        <filter val="5101002"/>
        <filter val="5101003"/>
        <filter val="5101004"/>
        <filter val="5101005"/>
        <filter val="5101006"/>
        <filter val="5101007"/>
        <filter val="5101009"/>
        <filter val="5101010"/>
        <filter val="5101011"/>
        <filter val="5101013"/>
        <filter val="5101014"/>
        <filter val="5101015"/>
        <filter val="5101016"/>
        <filter val="5101017"/>
        <filter val="5101018"/>
        <filter val="5101022"/>
        <filter val="5101028"/>
        <filter val="5101029"/>
        <filter val="5101030"/>
        <filter val="5101031"/>
        <filter val="5101032"/>
        <filter val="5101033"/>
        <filter val="5101034"/>
        <filter val="5101035"/>
        <filter val="5101036"/>
        <filter val="5101037"/>
        <filter val="5101038"/>
        <filter val="5101040"/>
        <filter val="5101041"/>
        <filter val="5101042"/>
        <filter val="5101046"/>
        <filter val="5101047"/>
        <filter val="5101048"/>
        <filter val="5101049"/>
        <filter val="5101050"/>
        <filter val="5101051"/>
        <filter val="5101052"/>
        <filter val="5101053"/>
        <filter val="5101083"/>
        <filter val="510108305"/>
        <filter val="5101087"/>
        <filter val="5101088"/>
        <filter val="5101090"/>
        <filter val="5101091"/>
        <filter val="5101093"/>
        <filter val="5101094"/>
        <filter val="5101100"/>
        <filter val="5101101"/>
        <filter val="5101102"/>
        <filter val="5101104"/>
        <filter val="5101105"/>
        <filter val="5101106"/>
        <filter val="5101108"/>
        <filter val="5101109"/>
        <filter val="5101112"/>
        <filter val="5101113"/>
        <filter val="5101114"/>
        <filter val="5101115"/>
        <filter val="5101116"/>
        <filter val="5101118"/>
        <filter val="5101119"/>
        <filter val="5101125"/>
        <filter val="5101132"/>
        <filter val="5101133"/>
        <filter val="5101135"/>
        <filter val="5101136"/>
        <filter val="5101138"/>
        <filter val="5101140"/>
        <filter val="5101141"/>
        <filter val="5101142"/>
        <filter val="5101145"/>
        <filter val="5101146"/>
        <filter val="5101147"/>
        <filter val="5101148"/>
        <filter val="5101149"/>
        <filter val="5101150"/>
        <filter val="5101158"/>
        <filter val="5101159"/>
        <filter val="5101165"/>
        <filter val="5101166"/>
        <filter val="5101170"/>
        <filter val="5101171"/>
        <filter val="510117100"/>
        <filter val="5101172"/>
        <filter val="5101185"/>
        <filter val="5101186"/>
        <filter val="5101187"/>
        <filter val="5101188"/>
        <filter val="5101190"/>
        <filter val="5101191"/>
        <filter val="5101192"/>
        <filter val="5101193"/>
        <filter val="5101195"/>
        <filter val="5101196"/>
        <filter val="5101200"/>
        <filter val="5101201"/>
        <filter val="5101202"/>
        <filter val="5101203"/>
        <filter val="5101204"/>
        <filter val="5101205"/>
        <filter val="5101206"/>
        <filter val="5101210"/>
        <filter val="5101211"/>
        <filter val="5101212"/>
        <filter val="5101220"/>
        <filter val="5101221"/>
        <filter val="5101223"/>
        <filter val="5101230"/>
        <filter val="5101231"/>
        <filter val="5101234"/>
        <filter val="5101235"/>
        <filter val="5101239"/>
        <filter val="5101240"/>
        <filter val="5101241"/>
        <filter val="5101252"/>
        <filter val="5101300"/>
        <filter val="5101301"/>
        <filter val="5101310"/>
        <filter val="5101311"/>
        <filter val="5101320"/>
        <filter val="5101325"/>
        <filter val="5101329"/>
        <filter val="5101330"/>
        <filter val="5101338"/>
        <filter val="5101340"/>
        <filter val="5101341"/>
        <filter val="5101342"/>
        <filter val="5101380"/>
        <filter val="5101381"/>
        <filter val="5101382"/>
        <filter val="5101390"/>
        <filter val="5101391"/>
        <filter val="5101392"/>
        <filter val="5101437"/>
        <filter val="5101438"/>
        <filter val="5101439"/>
        <filter val="5101440"/>
        <filter val="5101443"/>
        <filter val="5101445"/>
        <filter val="5101446"/>
        <filter val="5101447"/>
        <filter val="5101448"/>
        <filter val="5101456"/>
        <filter val="5101457"/>
        <filter val="5101458"/>
        <filter val="5101495"/>
        <filter val="5101496"/>
        <filter val="5101500"/>
        <filter val="5101501"/>
        <filter val="5101502"/>
        <filter val="5101503"/>
        <filter val="5101504"/>
        <filter val="5101505"/>
        <filter val="5101506"/>
        <filter val="5101507"/>
        <filter val="5101508"/>
        <filter val="5101509"/>
        <filter val="5101510"/>
        <filter val="5101511"/>
        <filter val="5101555"/>
        <filter val="5101556"/>
        <filter val="5101557"/>
        <filter val="5101558"/>
        <filter val="5101559"/>
        <filter val="5101560"/>
        <filter val="5101561"/>
        <filter val="5101562"/>
        <filter val="5101563"/>
        <filter val="5101564"/>
        <filter val="5101565"/>
        <filter val="5101566"/>
        <filter val="5101567"/>
        <filter val="5101568"/>
        <filter val="5101569"/>
        <filter val="5101570"/>
        <filter val="5101600"/>
        <filter val="5101601"/>
        <filter val="5101625"/>
        <filter val="5101626"/>
        <filter val="5101628"/>
        <filter val="5101654"/>
        <filter val="5101655"/>
        <filter val="5101666"/>
        <filter val="5101680"/>
        <filter val="5101681"/>
        <filter val="51017300"/>
        <filter val="5101750"/>
        <filter val="5101753"/>
        <filter val="5101754"/>
        <filter val="5101777"/>
        <filter val="510177707"/>
        <filter val="5101778"/>
        <filter val="5101799"/>
        <filter val="5101802"/>
        <filter val="5101845"/>
        <filter val="5101846"/>
        <filter val="5101850"/>
        <filter val="5101852"/>
        <filter val="5101853"/>
        <filter val="5101855"/>
        <filter val="5101856"/>
        <filter val="5101863"/>
        <filter val="5101864"/>
        <filter val="5101873"/>
        <filter val="5101874"/>
        <filter val="5101875"/>
        <filter val="5101876"/>
        <filter val="5101877"/>
        <filter val="5101878"/>
        <filter val="5101879"/>
        <filter val="5101880"/>
        <filter val="5101881"/>
        <filter val="5101882"/>
        <filter val="5101883"/>
        <filter val="5101884"/>
        <filter val="5101885"/>
        <filter val="5101886"/>
        <filter val="5101887"/>
        <filter val="5101888"/>
        <filter val="510188807"/>
        <filter val="5101889"/>
        <filter val="5101900"/>
        <filter val="5101901"/>
        <filter val="5101902"/>
        <filter val="5101906"/>
        <filter val="5101907"/>
        <filter val="5101911"/>
        <filter val="5101912"/>
        <filter val="5101913"/>
        <filter val="5101914"/>
        <filter val="5101915"/>
        <filter val="5101916"/>
        <filter val="5101917"/>
        <filter val="5101918"/>
        <filter val="5101919"/>
        <filter val="5101920"/>
        <filter val="5101921"/>
        <filter val="5101922"/>
        <filter val="5101923"/>
        <filter val="5101924"/>
        <filter val="5101925"/>
        <filter val="5101929"/>
        <filter val="5101951"/>
        <filter val="5101952"/>
        <filter val="5101954"/>
        <filter val="5101955"/>
        <filter val="5101969"/>
        <filter val="5101979"/>
        <filter val="5101985"/>
        <filter val="5101986"/>
        <filter val="5101989"/>
        <filter val="5101990"/>
        <filter val="5101998"/>
        <filter val="5101999"/>
        <filter val="510199907"/>
        <filter val="5102001"/>
        <filter val="5102247"/>
        <filter val="5102248"/>
        <filter val="5102249"/>
        <filter val="5103444"/>
        <filter val="5103555"/>
        <filter val="5320000"/>
        <filter val="5320027"/>
        <filter val="5320151"/>
        <filter val="5320787"/>
        <filter val="5330000"/>
        <filter val="5610102"/>
        <filter val="5610201"/>
        <filter val="5919025"/>
        <filter val="5919026"/>
        <filter val="5919165"/>
        <filter val="5919222"/>
        <filter val="5919223"/>
        <filter val="5919321"/>
        <filter val="5919325"/>
        <filter val="6000003"/>
        <filter val="6000004"/>
        <filter val="6000005"/>
        <filter val="6000067"/>
        <filter val="6000100"/>
        <filter val="6000129"/>
        <filter val="6000130"/>
        <filter val="6000301"/>
        <filter val="6000551"/>
        <filter val="6000552"/>
        <filter val="6000852"/>
        <filter val="6000853"/>
        <filter val="6000855"/>
        <filter val="6000856"/>
        <filter val="6000863"/>
        <filter val="6000864"/>
        <filter val="6000999"/>
        <filter val="6001001"/>
        <filter val="6001004"/>
        <filter val="6001005"/>
        <filter val="6001265"/>
        <filter val="6001266"/>
        <filter val="6001941"/>
        <filter val="6001942"/>
        <filter val="6001946"/>
        <filter val="6001947"/>
        <filter val="6401001"/>
        <filter val="6401002"/>
        <filter val="6401003"/>
        <filter val="6401247"/>
        <filter val="6401900"/>
        <filter val="6401901"/>
        <filter val="6401902"/>
        <filter val="6402000"/>
        <filter val="7203001"/>
        <filter val="7203002"/>
        <filter val="7700022"/>
        <filter val="7700090"/>
        <filter val="7700091"/>
        <filter val="7700092"/>
        <filter val="7700093"/>
        <filter val="7700094"/>
        <filter val="7700095"/>
        <filter val="7700096"/>
        <filter val="7700100"/>
        <filter val="7700101"/>
        <filter val="7700103"/>
        <filter val="7700104"/>
        <filter val="7700105"/>
        <filter val="7700106"/>
        <filter val="7700107"/>
        <filter val="7700200"/>
        <filter val="7700202"/>
        <filter val="7700203"/>
        <filter val="7700204"/>
        <filter val="7700205"/>
        <filter val="7700206"/>
        <filter val="7700207"/>
        <filter val="7700220"/>
        <filter val="7700302"/>
        <filter val="7700303"/>
        <filter val="7700450"/>
        <filter val="7700451"/>
        <filter val="7700452"/>
        <filter val="7700453"/>
        <filter val="7700454"/>
        <filter val="7700455"/>
        <filter val="7700456"/>
        <filter val="7700459"/>
        <filter val="7700460"/>
        <filter val="7700461"/>
        <filter val="7700462"/>
        <filter val="7700463"/>
        <filter val="7700464"/>
        <filter val="7700465"/>
        <filter val="7700500"/>
        <filter val="7700501"/>
        <filter val="7700502"/>
        <filter val="7700503"/>
        <filter val="7700504"/>
        <filter val="7700505"/>
        <filter val="7700506"/>
        <filter val="7700507"/>
        <filter val="7700508"/>
        <filter val="7700509"/>
        <filter val="7700601"/>
        <filter val="7700602"/>
        <filter val="7700603"/>
        <filter val="7700604"/>
        <filter val="7700605"/>
        <filter val="7700606"/>
        <filter val="7700607"/>
        <filter val="7700650"/>
        <filter val="7700651"/>
        <filter val="7700652"/>
        <filter val="7700653"/>
        <filter val="7700654"/>
        <filter val="7700655"/>
        <filter val="7700656"/>
        <filter val="7700657"/>
        <filter val="7700658"/>
        <filter val="7700700"/>
        <filter val="7700701"/>
        <filter val="77007014"/>
        <filter val="7700900"/>
        <filter val="7700901"/>
        <filter val="7700902"/>
        <filter val="7700903"/>
        <filter val="7700904"/>
        <filter val="7700905"/>
        <filter val="7700906"/>
        <filter val="7701004"/>
        <filter val="7701005"/>
        <filter val="7701006"/>
        <filter val="7701093"/>
        <filter val="7701094"/>
        <filter val="7701100"/>
        <filter val="7701101"/>
        <filter val="7701102"/>
        <filter val="7701103"/>
        <filter val="7701104"/>
        <filter val="7701105"/>
        <filter val="7701136"/>
        <filter val="7701137"/>
        <filter val="7701200"/>
        <filter val="7701201"/>
        <filter val="7701202"/>
        <filter val="7701203"/>
        <filter val="7701394"/>
        <filter val="7701397"/>
        <filter val="7701655"/>
        <filter val="7703001"/>
        <filter val="7703002"/>
        <filter val="7703003"/>
        <filter val="7703004"/>
        <filter val="7703005"/>
        <filter val="7703019"/>
        <filter val="7703020"/>
        <filter val="7703021"/>
        <filter val="7703022"/>
        <filter val="7703023"/>
        <filter val="7703024"/>
        <filter val="7703025"/>
        <filter val="7703029"/>
        <filter val="7703030"/>
        <filter val="7703031"/>
        <filter val="7703033"/>
        <filter val="7703035"/>
        <filter val="7703036"/>
        <filter val="7703037"/>
        <filter val="7703038"/>
        <filter val="7703039"/>
        <filter val="7703047"/>
        <filter val="7703050"/>
        <filter val="7703051"/>
        <filter val="7703052"/>
        <filter val="7703053"/>
        <filter val="7703054"/>
        <filter val="7703055"/>
        <filter val="7703056"/>
        <filter val="7703057"/>
        <filter val="7703060"/>
        <filter val="7703061"/>
        <filter val="7703062"/>
        <filter val="7703065"/>
        <filter val="7703066"/>
        <filter val="7703067"/>
        <filter val="7703070"/>
        <filter val="7703071"/>
        <filter val="7703072"/>
        <filter val="7703105"/>
        <filter val="7703106"/>
        <filter val="7703107"/>
        <filter val="7703108"/>
        <filter val="7703109"/>
        <filter val="7703110"/>
        <filter val="7703111"/>
        <filter val="7703112"/>
        <filter val="7703113"/>
        <filter val="7703114"/>
        <filter val="7703115"/>
        <filter val="7703116"/>
        <filter val="7703117"/>
        <filter val="7703118"/>
        <filter val="7703119"/>
        <filter val="7703120"/>
        <filter val="7703121"/>
        <filter val="7703125"/>
        <filter val="7703129"/>
        <filter val="7703130"/>
        <filter val="7703143"/>
        <filter val="7703157"/>
        <filter val="7703158"/>
        <filter val="7703159"/>
        <filter val="7703185"/>
        <filter val="7703260"/>
        <filter val="7703340"/>
        <filter val="7703341"/>
        <filter val="7703420"/>
        <filter val="7703540"/>
        <filter val="7703599"/>
        <filter val="7703600"/>
        <filter val="7703601"/>
        <filter val="7703602"/>
        <filter val="7703603"/>
        <filter val="7703604"/>
        <filter val="7703605"/>
        <filter val="7703606"/>
        <filter val="7703607"/>
        <filter val="7703640"/>
        <filter val="7703651"/>
        <filter val="7703652"/>
        <filter val="7703653"/>
        <filter val="7703660"/>
        <filter val="7703664"/>
        <filter val="7703665"/>
        <filter val="7703666"/>
        <filter val="7703667"/>
        <filter val="7703668"/>
        <filter val="7703669"/>
        <filter val="7703670"/>
        <filter val="7703671"/>
        <filter val="7703672"/>
        <filter val="7703673"/>
        <filter val="7703674"/>
        <filter val="7703675"/>
        <filter val="7703676"/>
        <filter val="7703678"/>
        <filter val="7703701"/>
        <filter val="7703702"/>
        <filter val="7703703"/>
        <filter val="7703704"/>
        <filter val="7703705"/>
        <filter val="7703706"/>
        <filter val="7703707"/>
        <filter val="7703713"/>
        <filter val="7703716"/>
        <filter val="7703777"/>
        <filter val="7703780"/>
        <filter val="7703815"/>
        <filter val="7703881"/>
        <filter val="7703888"/>
        <filter val="7703901"/>
        <filter val="7703902"/>
        <filter val="7703903"/>
        <filter val="7703910"/>
        <filter val="7703915"/>
        <filter val="7703918"/>
        <filter val="7703920"/>
        <filter val="7703951"/>
        <filter val="7703987"/>
        <filter val="7703994"/>
        <filter val="7703999"/>
        <filter val="7707000"/>
        <filter val="7707001"/>
        <filter val="7707002"/>
        <filter val="7707003"/>
        <filter val="7707004"/>
        <filter val="7707005"/>
        <filter val="7707006"/>
        <filter val="7707007"/>
        <filter val="7707008"/>
        <filter val="7707009"/>
        <filter val="7707010"/>
        <filter val="7707011"/>
        <filter val="7707012"/>
        <filter val="7707013"/>
        <filter val="7707014"/>
        <filter val="7707015"/>
        <filter val="7707016"/>
        <filter val="7707017"/>
        <filter val="7707018"/>
        <filter val="7707019"/>
        <filter val="7707020"/>
        <filter val="7707021"/>
        <filter val="7707025"/>
        <filter val="7707051"/>
        <filter val="7707060"/>
        <filter val="7707061"/>
        <filter val="7707070"/>
        <filter val="7707071"/>
        <filter val="7707074"/>
        <filter val="7707079"/>
        <filter val="7707081"/>
        <filter val="7707100"/>
        <filter val="7707105"/>
        <filter val="7707110"/>
        <filter val="7707115"/>
        <filter val="7707116"/>
        <filter val="7707120"/>
        <filter val="7707122"/>
        <filter val="7707136"/>
        <filter val="7707139"/>
        <filter val="7707154"/>
        <filter val="7707159"/>
        <filter val="7707160"/>
        <filter val="7707161"/>
        <filter val="7707170"/>
        <filter val="7707200"/>
        <filter val="7707220"/>
        <filter val="7707222"/>
        <filter val="7707223"/>
        <filter val="7707226"/>
        <filter val="7707235"/>
        <filter val="7707236"/>
        <filter val="7707237"/>
        <filter val="7707246"/>
        <filter val="7707260"/>
        <filter val="7707266"/>
        <filter val="7707267"/>
        <filter val="7707273"/>
        <filter val="7707274"/>
        <filter val="7707275"/>
        <filter val="7707276"/>
        <filter val="7707277"/>
        <filter val="7707278"/>
        <filter val="7707279"/>
        <filter val="7707280"/>
        <filter val="7707281"/>
        <filter val="7707283"/>
        <filter val="7707284"/>
        <filter val="7707285"/>
        <filter val="7707288"/>
        <filter val="7707289"/>
        <filter val="7707290"/>
        <filter val="7707291"/>
        <filter val="7707292"/>
        <filter val="7707293"/>
        <filter val="7707294"/>
        <filter val="7707298"/>
        <filter val="7707299"/>
        <filter val="7707318"/>
        <filter val="7707319"/>
        <filter val="7707320"/>
        <filter val="7707321"/>
        <filter val="7707322"/>
        <filter val="7707324"/>
        <filter val="7707325"/>
        <filter val="7707333"/>
        <filter val="7707349"/>
        <filter val="7707350"/>
        <filter val="7707357"/>
        <filter val="7707368"/>
        <filter val="7707426"/>
        <filter val="7707444"/>
        <filter val="7707450"/>
        <filter val="7707452"/>
        <filter val="7707453"/>
        <filter val="7707502"/>
        <filter val="7707503"/>
        <filter val="7707504"/>
        <filter val="7707505"/>
        <filter val="7707508"/>
        <filter val="7707511"/>
        <filter val="7707518"/>
        <filter val="7707519"/>
        <filter val="7707521"/>
        <filter val="7707522"/>
        <filter val="7707523"/>
        <filter val="7707524"/>
        <filter val="7707525"/>
        <filter val="7707526"/>
        <filter val="7707528"/>
        <filter val="7707529"/>
        <filter val="7707532"/>
        <filter val="7707533"/>
        <filter val="7707536"/>
        <filter val="7707545"/>
        <filter val="7707547"/>
        <filter val="7707550"/>
        <filter val="7707552"/>
        <filter val="7707553"/>
        <filter val="7707555"/>
        <filter val="7707556"/>
        <filter val="7707557"/>
        <filter val="7707562"/>
        <filter val="7707563"/>
        <filter val="7707565"/>
        <filter val="7707566"/>
        <filter val="7707567"/>
        <filter val="7707568"/>
        <filter val="7707569"/>
        <filter val="7707570"/>
        <filter val="7707571"/>
        <filter val="7707572"/>
        <filter val="7707582"/>
        <filter val="7707583"/>
        <filter val="7707584"/>
        <filter val="7707586"/>
        <filter val="7707650"/>
        <filter val="7707670"/>
        <filter val="7707671"/>
        <filter val="7707672"/>
        <filter val="7707701"/>
        <filter val="7707702"/>
        <filter val="7707710"/>
        <filter val="7707711"/>
        <filter val="7707712"/>
        <filter val="7707713"/>
        <filter val="7707714"/>
        <filter val="7707716"/>
        <filter val="7707722"/>
        <filter val="7707756"/>
        <filter val="7707757"/>
        <filter val="7707758"/>
        <filter val="7707784"/>
        <filter val="7707831"/>
        <filter val="7707832"/>
        <filter val="7707835"/>
        <filter val="7707900"/>
        <filter val="7707922"/>
        <filter val="7707923"/>
        <filter val="7707924"/>
        <filter val="7707936"/>
        <filter val="7707940"/>
        <filter val="7707949"/>
        <filter val="7707950"/>
        <filter val="7707952"/>
        <filter val="7707953"/>
        <filter val="7707980"/>
        <filter val="7707987"/>
        <filter val="7707988"/>
        <filter val="7707989"/>
        <filter val="7709000"/>
        <filter val="7709001"/>
        <filter val="7709002"/>
        <filter val="7709003"/>
        <filter val="7709004"/>
        <filter val="7709005"/>
        <filter val="7709006"/>
        <filter val="7709007"/>
        <filter val="7709008"/>
        <filter val="7709010"/>
        <filter val="7709014"/>
        <filter val="7709015"/>
        <filter val="7709016"/>
        <filter val="7709017"/>
        <filter val="7709018"/>
        <filter val="7709019"/>
        <filter val="7709020"/>
        <filter val="7709021"/>
        <filter val="7709022"/>
        <filter val="7709023"/>
        <filter val="7709024"/>
        <filter val="7709025"/>
        <filter val="7709038"/>
        <filter val="7709041"/>
        <filter val="7709042"/>
        <filter val="7709043"/>
        <filter val="7709049"/>
        <filter val="7709061"/>
        <filter val="7709062"/>
        <filter val="7709063"/>
        <filter val="7709064"/>
        <filter val="7709065"/>
        <filter val="7709066"/>
        <filter val="7709067"/>
        <filter val="7709068"/>
        <filter val="7709069"/>
        <filter val="7709070"/>
        <filter val="7709092"/>
        <filter val="7709094"/>
        <filter val="7709100"/>
        <filter val="7709101"/>
        <filter val="7709102"/>
        <filter val="7709103"/>
        <filter val="7709104"/>
        <filter val="7709105"/>
        <filter val="7709106"/>
        <filter val="7709115"/>
        <filter val="7709120"/>
        <filter val="7709122"/>
        <filter val="7709135"/>
        <filter val="7709137"/>
        <filter val="7709138"/>
        <filter val="7709139"/>
        <filter val="7709142"/>
        <filter val="7709156"/>
        <filter val="7709157"/>
        <filter val="7709158"/>
        <filter val="7709159"/>
        <filter val="7709160"/>
        <filter val="7709169"/>
        <filter val="7709174"/>
        <filter val="7709198"/>
        <filter val="7709200"/>
        <filter val="7709203"/>
        <filter val="7709204"/>
        <filter val="7709208"/>
        <filter val="7709212"/>
        <filter val="7709228"/>
        <filter val="7709229"/>
        <filter val="7709230"/>
        <filter val="7709233"/>
        <filter val="7709234"/>
        <filter val="7709235"/>
        <filter val="7709238"/>
        <filter val="7709245"/>
        <filter val="7709246"/>
        <filter val="7709251"/>
        <filter val="7709272"/>
        <filter val="7709273"/>
        <filter val="7709274"/>
        <filter val="7709285"/>
        <filter val="7709300"/>
        <filter val="7709301"/>
        <filter val="7709302"/>
        <filter val="7709303"/>
        <filter val="7709304"/>
        <filter val="7709306"/>
        <filter val="7709307"/>
        <filter val="7709308"/>
        <filter val="7709310"/>
        <filter val="7709312"/>
        <filter val="7709333"/>
        <filter val="7709338"/>
        <filter val="7709339"/>
        <filter val="7709340"/>
        <filter val="7709341"/>
        <filter val="7709350"/>
        <filter val="7709351"/>
        <filter val="7709352"/>
        <filter val="7709355"/>
        <filter val="7709358"/>
        <filter val="7709360"/>
        <filter val="7709361"/>
        <filter val="7709364"/>
        <filter val="7709365"/>
        <filter val="7709380"/>
        <filter val="7709381"/>
        <filter val="7709384"/>
        <filter val="7709393"/>
        <filter val="7709394"/>
        <filter val="7709395"/>
        <filter val="7709396"/>
        <filter val="7709401"/>
        <filter val="7709406"/>
        <filter val="7709410"/>
        <filter val="7709411"/>
        <filter val="7709412"/>
        <filter val="7709413"/>
        <filter val="7709417"/>
        <filter val="7709419"/>
        <filter val="7709420"/>
        <filter val="7709421"/>
        <filter val="7709425"/>
        <filter val="7709426"/>
        <filter val="7709439"/>
        <filter val="7709440"/>
        <filter val="7709441"/>
        <filter val="7709442"/>
        <filter val="7709443"/>
        <filter val="7709450"/>
        <filter val="7709451"/>
        <filter val="7709452"/>
        <filter val="7709453"/>
        <filter val="7709454"/>
        <filter val="7709455"/>
        <filter val="7709456"/>
        <filter val="7709457"/>
        <filter val="7709458"/>
        <filter val="7709459"/>
        <filter val="7709460"/>
        <filter val="7709461"/>
        <filter val="7709462"/>
        <filter val="7709465"/>
        <filter val="7709473"/>
        <filter val="7709490"/>
        <filter val="7709495"/>
        <filter val="7709499"/>
        <filter val="7709500"/>
        <filter val="7709501"/>
        <filter val="7709502"/>
        <filter val="7709504"/>
        <filter val="7709505"/>
        <filter val="7709517"/>
        <filter val="7709540"/>
        <filter val="7709547"/>
        <filter val="7709549"/>
        <filter val="7709555"/>
        <filter val="7709556"/>
        <filter val="7709572"/>
        <filter val="7709600"/>
        <filter val="7709601"/>
        <filter val="7709602"/>
        <filter val="7709603"/>
        <filter val="7709606"/>
        <filter val="7709608"/>
        <filter val="7709625"/>
        <filter val="7709650"/>
        <filter val="7709653"/>
        <filter val="7709654"/>
        <filter val="7709655"/>
        <filter val="7709656"/>
        <filter val="7709660"/>
        <filter val="7709661"/>
        <filter val="7709662"/>
        <filter val="7709663"/>
        <filter val="7709664"/>
        <filter val="7709665"/>
        <filter val="7709666"/>
        <filter val="7709667"/>
        <filter val="7709668"/>
        <filter val="7709669"/>
        <filter val="7709670"/>
        <filter val="7709671"/>
        <filter val="7709680"/>
        <filter val="7709700"/>
        <filter val="7709709"/>
        <filter val="7709712"/>
        <filter val="7709753"/>
        <filter val="7709754"/>
        <filter val="7709755"/>
        <filter val="7709756"/>
        <filter val="7709784"/>
        <filter val="7709785"/>
        <filter val="7709786"/>
        <filter val="7709787"/>
        <filter val="7709788"/>
        <filter val="7709789"/>
        <filter val="7709790"/>
        <filter val="7709800"/>
        <filter val="7709801"/>
        <filter val="7709802"/>
        <filter val="7709803"/>
        <filter val="7709804"/>
        <filter val="7709805"/>
        <filter val="7709806"/>
        <filter val="7709807"/>
        <filter val="7709808"/>
        <filter val="7709809"/>
        <filter val="7709810"/>
        <filter val="7709811"/>
        <filter val="7709812"/>
        <filter val="7709813"/>
        <filter val="7709814"/>
        <filter val="7709815"/>
        <filter val="7709816"/>
        <filter val="7709817"/>
        <filter val="7709818"/>
        <filter val="7709819"/>
        <filter val="7709820"/>
        <filter val="7709821"/>
        <filter val="7709831"/>
        <filter val="7709833"/>
        <filter val="7709834"/>
        <filter val="7709835"/>
        <filter val="7709836"/>
        <filter val="7709850"/>
        <filter val="7709851"/>
        <filter val="7709852"/>
        <filter val="7709853"/>
        <filter val="7709854"/>
        <filter val="7709855"/>
        <filter val="7709856"/>
        <filter val="7709857"/>
        <filter val="7709858"/>
        <filter val="7709859"/>
        <filter val="7709860"/>
        <filter val="7709861"/>
        <filter val="7709865"/>
        <filter val="7709866"/>
        <filter val="7709867"/>
        <filter val="7709869"/>
        <filter val="77098818"/>
        <filter val="7709890"/>
        <filter val="7709900"/>
        <filter val="7709901"/>
        <filter val="7709902"/>
        <filter val="7709909"/>
        <filter val="7709943"/>
        <filter val="7709955"/>
        <filter val="7709956"/>
        <filter val="7709998"/>
        <filter val="7709999"/>
        <filter val="7710001"/>
        <filter val="7710010"/>
        <filter val="7710020"/>
        <filter val="7710021"/>
        <filter val="7710022"/>
        <filter val="7710030"/>
        <filter val="7710031"/>
        <filter val="7710032"/>
        <filter val="7711003"/>
        <filter val="7711034"/>
        <filter val="7711068"/>
        <filter val="7711069"/>
        <filter val="7711070"/>
        <filter val="7711091"/>
        <filter val="7711100"/>
        <filter val="7711136"/>
        <filter val="7711137"/>
        <filter val="7711138"/>
        <filter val="7711139"/>
        <filter val="7711141"/>
        <filter val="7711205"/>
        <filter val="7711213"/>
        <filter val="7711214"/>
        <filter val="7711222"/>
        <filter val="7711413"/>
        <filter val="7711503"/>
        <filter val="7711676"/>
        <filter val="8203124"/>
        <filter val="8203265"/>
        <filter val="8203267"/>
        <filter val="8203268"/>
        <filter val="8203830"/>
        <filter val="8203835"/>
        <filter val="8205010"/>
        <filter val="8205011"/>
        <filter val="8205016"/>
        <filter val="8205018"/>
        <filter val="8205020"/>
        <filter val="8205021"/>
        <filter val="8205030"/>
        <filter val="8205040"/>
        <filter val="8205041"/>
        <filter val="8205042"/>
        <filter val="8205044"/>
        <filter val="8205050"/>
        <filter val="8205051"/>
        <filter val="8205060"/>
        <filter val="8205061"/>
        <filter val="8205078"/>
        <filter val="8205079"/>
        <filter val="8205115"/>
        <filter val="8205116"/>
        <filter val="8205117"/>
        <filter val="8205118"/>
        <filter val="8205119"/>
        <filter val="8205120"/>
        <filter val="8205150"/>
        <filter val="8205450"/>
        <filter val="8205456"/>
        <filter val="8205800"/>
        <filter val="8205801"/>
        <filter val="8251025"/>
        <filter val="8300777"/>
        <filter val="8301000"/>
        <filter val="830100001"/>
        <filter val="830100002"/>
        <filter val="830100003"/>
        <filter val="8301008"/>
        <filter val="830100801"/>
        <filter val="830100802"/>
        <filter val="830100803"/>
        <filter val="8301300"/>
        <filter val="8301310"/>
        <filter val="8301311"/>
        <filter val="8301312"/>
        <filter val="8301313"/>
        <filter val="8301350"/>
        <filter val="8301495"/>
        <filter val="8301558"/>
        <filter val="8301700"/>
        <filter val="8301805"/>
        <filter val="830180500"/>
        <filter val="830180501"/>
        <filter val="830180502"/>
        <filter val="830180503"/>
        <filter val="8301900"/>
        <filter val="830190001"/>
        <filter val="830190002"/>
        <filter val="830190003"/>
        <filter val="8301901"/>
        <filter val="8302001"/>
        <filter val="8303000"/>
        <filter val="8303002"/>
        <filter val="8303003"/>
        <filter val="8303004"/>
        <filter val="8303005"/>
        <filter val="8303006"/>
        <filter val="8303007"/>
        <filter val="8303008"/>
        <filter val="8303009"/>
        <filter val="8303010"/>
        <filter val="8303011"/>
        <filter val="8303012"/>
        <filter val="8303013"/>
        <filter val="8303014"/>
        <filter val="8303015"/>
        <filter val="8303016"/>
        <filter val="8303017"/>
        <filter val="8303018"/>
        <filter val="8303019"/>
        <filter val="8303032"/>
        <filter val="8303033"/>
        <filter val="8303110"/>
        <filter val="8303111"/>
        <filter val="8303112"/>
        <filter val="8303113"/>
        <filter val="8303114"/>
        <filter val="8303120"/>
        <filter val="8303121"/>
        <filter val="8303123"/>
        <filter val="8303124"/>
        <filter val="8303125"/>
        <filter val="8303126"/>
        <filter val="8303127"/>
        <filter val="8303128"/>
        <filter val="8303129"/>
        <filter val="8303130"/>
        <filter val="8303131"/>
        <filter val="8303132"/>
        <filter val="8303133"/>
        <filter val="8303222"/>
        <filter val="8303297"/>
        <filter val="8303298"/>
        <filter val="8303299"/>
        <filter val="8303300"/>
        <filter val="8303356"/>
        <filter val="8303357"/>
        <filter val="8303358"/>
        <filter val="8303495"/>
        <filter val="8303496"/>
        <filter val="8303544"/>
        <filter val="8303665"/>
        <filter val="8303674"/>
        <filter val="8303677"/>
        <filter val="8303700"/>
        <filter val="8303701"/>
        <filter val="8303800"/>
        <filter val="8303900"/>
        <filter val="8303901"/>
        <filter val="8303902"/>
        <filter val="8303987"/>
        <filter val="8305000"/>
        <filter val="8305001"/>
        <filter val="8305002"/>
        <filter val="8305003"/>
        <filter val="8305004"/>
        <filter val="8305006"/>
        <filter val="8305007"/>
        <filter val="8305008"/>
        <filter val="8305009"/>
        <filter val="8306100"/>
        <filter val="8306101"/>
        <filter val="8306200"/>
        <filter val="8307001"/>
        <filter val="8307002"/>
        <filter val="8307017"/>
        <filter val="8307018"/>
        <filter val="8307159"/>
        <filter val="8307810"/>
        <filter val="8307811"/>
        <filter val="8307812"/>
        <filter val="8307813"/>
        <filter val="8351026"/>
        <filter val="8400000"/>
        <filter val="8400001"/>
        <filter val="8400002"/>
        <filter val="8400003"/>
        <filter val="8400008"/>
        <filter val="8400009"/>
        <filter val="8400010"/>
        <filter val="8400020"/>
        <filter val="8400021"/>
        <filter val="8400024"/>
        <filter val="8400025"/>
        <filter val="8400026"/>
        <filter val="8400027"/>
        <filter val="8400028"/>
        <filter val="8400029"/>
        <filter val="8400030"/>
        <filter val="8400032"/>
        <filter val="8400035"/>
        <filter val="8400036"/>
        <filter val="8400062"/>
        <filter val="8400070"/>
        <filter val="8400076"/>
        <filter val="8400080"/>
        <filter val="8400085"/>
        <filter val="8400086"/>
        <filter val="8400087"/>
        <filter val="8400088"/>
        <filter val="8400089"/>
        <filter val="8400090"/>
        <filter val="8400105"/>
        <filter val="8400106"/>
        <filter val="8400110"/>
        <filter val="8400111"/>
        <filter val="8400112"/>
        <filter val="8400113"/>
        <filter val="8400114"/>
        <filter val="8400116"/>
        <filter val="8400117"/>
        <filter val="8400119"/>
        <filter val="8400120"/>
        <filter val="8400121"/>
        <filter val="8400122"/>
        <filter val="8400123"/>
        <filter val="8400124"/>
        <filter val="8400125"/>
        <filter val="8400126"/>
        <filter val="8400127"/>
        <filter val="8400128"/>
        <filter val="8400129"/>
        <filter val="8400130"/>
        <filter val="8400132"/>
        <filter val="8400142"/>
        <filter val="8400150"/>
        <filter val="8400155"/>
        <filter val="8400158"/>
        <filter val="8400164"/>
        <filter val="8400165"/>
        <filter val="8400166"/>
        <filter val="8400167"/>
        <filter val="8400168"/>
        <filter val="8400169"/>
        <filter val="8400170"/>
        <filter val="8400173"/>
        <filter val="8400174"/>
        <filter val="8400190"/>
        <filter val="8400214"/>
        <filter val="8400222"/>
        <filter val="8400223"/>
        <filter val="8400224"/>
        <filter val="8400240"/>
        <filter val="8400252"/>
        <filter val="8400265"/>
        <filter val="8400280"/>
        <filter val="8400286"/>
        <filter val="8400287"/>
        <filter val="8400292"/>
        <filter val="8400300"/>
        <filter val="8400309"/>
        <filter val="8400311"/>
        <filter val="8400312"/>
        <filter val="8400323"/>
        <filter val="8400333"/>
        <filter val="8400356"/>
        <filter val="8400357"/>
        <filter val="8400360"/>
        <filter val="8400367"/>
        <filter val="8400368"/>
        <filter val="8400369"/>
        <filter val="8400370"/>
        <filter val="8400390"/>
        <filter val="8400391"/>
        <filter val="8400392"/>
        <filter val="8400393"/>
        <filter val="8400452"/>
        <filter val="8400456"/>
        <filter val="8400564"/>
        <filter val="8400650"/>
        <filter val="8400651"/>
        <filter val="8400654"/>
        <filter val="8400661"/>
        <filter val="8400662"/>
        <filter val="8400663"/>
        <filter val="8400664"/>
        <filter val="8400689"/>
        <filter val="8400691"/>
        <filter val="8400753"/>
        <filter val="8400852"/>
        <filter val="8400907"/>
        <filter val="8400908"/>
        <filter val="8400951"/>
        <filter val="8401001"/>
        <filter val="8401002"/>
        <filter val="8401003"/>
        <filter val="8401004"/>
        <filter val="8401005"/>
        <filter val="8401006"/>
        <filter val="8401009"/>
        <filter val="8401010"/>
        <filter val="8401011"/>
        <filter val="8401012"/>
        <filter val="8401232"/>
        <filter val="8500001"/>
        <filter val="8500002"/>
        <filter val="8500003"/>
        <filter val="8500300"/>
        <filter val="8500500"/>
        <filter val="8501001"/>
        <filter val="8501015"/>
        <filter val="8501024"/>
        <filter val="8501025"/>
        <filter val="8501026"/>
        <filter val="8501027"/>
        <filter val="8501034"/>
        <filter val="8501228"/>
        <filter val="8501551"/>
        <filter val="8501594"/>
        <filter val="8501602"/>
        <filter val="8501621"/>
        <filter val="8501654"/>
        <filter val="8501655"/>
        <filter val="8501662"/>
        <filter val="8501700"/>
        <filter val="8503000"/>
        <filter val="8503003"/>
        <filter val="8503011"/>
        <filter val="8503012"/>
        <filter val="8503020"/>
        <filter val="8503026"/>
        <filter val="8503045"/>
        <filter val="8503046"/>
        <filter val="8503060"/>
        <filter val="8503061"/>
        <filter val="850306101"/>
        <filter val="8503063"/>
        <filter val="8503090"/>
        <filter val="8503091"/>
        <filter val="8503098"/>
        <filter val="8503100"/>
        <filter val="8503111"/>
        <filter val="8503125"/>
        <filter val="8503130"/>
        <filter val="8503159"/>
        <filter val="8503168"/>
        <filter val="8503201"/>
        <filter val="8503202"/>
        <filter val="8503209"/>
        <filter val="8503224"/>
        <filter val="8503230"/>
        <filter val="8503234"/>
        <filter val="8503235"/>
        <filter val="8503236"/>
        <filter val="8503238"/>
        <filter val="8503250"/>
        <filter val="8503258"/>
        <filter val="8503302"/>
        <filter val="8503303"/>
        <filter val="8503304"/>
        <filter val="8503305"/>
        <filter val="8503310"/>
        <filter val="8503320"/>
        <filter val="8503401"/>
        <filter val="8503402"/>
        <filter val="8503424"/>
        <filter val="8503425"/>
        <filter val="8503426"/>
        <filter val="8503427"/>
        <filter val="8503428"/>
        <filter val="8503429"/>
        <filter val="8503450"/>
        <filter val="8503451"/>
        <filter val="8503456"/>
        <filter val="8503457"/>
        <filter val="8503458"/>
        <filter val="8503500"/>
        <filter val="8503505"/>
        <filter val="8503600"/>
        <filter val="8503638"/>
        <filter val="8503639"/>
        <filter val="8503712"/>
        <filter val="8503716"/>
        <filter val="8503750"/>
        <filter val="8503760"/>
        <filter val="8503800"/>
        <filter val="8503801"/>
        <filter val="8503802"/>
        <filter val="8503803"/>
        <filter val="8503804"/>
        <filter val="8503808"/>
        <filter val="8503820"/>
        <filter val="8503821"/>
        <filter val="8503822"/>
        <filter val="8503823"/>
        <filter val="8503824"/>
        <filter val="8503825"/>
        <filter val="8503826"/>
        <filter val="8503827"/>
        <filter val="8503828"/>
        <filter val="8503829"/>
        <filter val="8503830"/>
        <filter val="8503831"/>
        <filter val="8503832"/>
        <filter val="8503833"/>
        <filter val="8503834"/>
        <filter val="8503835"/>
        <filter val="8503836"/>
        <filter val="8503837"/>
        <filter val="8503853"/>
        <filter val="8503888"/>
        <filter val="8503901"/>
        <filter val="8503983"/>
        <filter val="8503984"/>
        <filter val="8503999"/>
        <filter val="8505000"/>
        <filter val="8505001"/>
        <filter val="8505002"/>
        <filter val="8505003"/>
        <filter val="8505004"/>
        <filter val="8505005"/>
        <filter val="8505006"/>
        <filter val="8505007"/>
        <filter val="8505008"/>
        <filter val="8505009"/>
        <filter val="8505010"/>
        <filter val="8505011"/>
        <filter val="8505012"/>
        <filter val="8505013"/>
        <filter val="8505014"/>
        <filter val="8505015"/>
        <filter val="8505016"/>
        <filter val="8505017"/>
        <filter val="8505018"/>
        <filter val="8505019"/>
        <filter val="8505020"/>
        <filter val="8505021"/>
        <filter val="8505022"/>
        <filter val="850502201"/>
        <filter val="8505023"/>
        <filter val="850502302"/>
        <filter val="8505024"/>
        <filter val="850502403"/>
        <filter val="8505025"/>
        <filter val="8505026"/>
        <filter val="8505027"/>
        <filter val="8505028"/>
        <filter val="8505029"/>
        <filter val="8505030"/>
        <filter val="8505031"/>
        <filter val="8505032"/>
        <filter val="8505033"/>
        <filter val="8505063"/>
        <filter val="8505068"/>
        <filter val="8505069"/>
        <filter val="8505070"/>
        <filter val="8505071"/>
        <filter val="8505072"/>
        <filter val="8505073"/>
        <filter val="8505074"/>
        <filter val="8505075"/>
        <filter val="8505076"/>
        <filter val="8505100"/>
        <filter val="850510012"/>
        <filter val="8505101"/>
        <filter val="8505109"/>
        <filter val="8505110"/>
        <filter val="8505111"/>
        <filter val="8505118"/>
        <filter val="8505120"/>
        <filter val="8505121"/>
        <filter val="8505122"/>
        <filter val="8505123"/>
        <filter val="8505124"/>
        <filter val="8505125"/>
        <filter val="8505126"/>
        <filter val="8505127"/>
        <filter val="8505128"/>
        <filter val="8505129"/>
        <filter val="8505130"/>
        <filter val="8505131"/>
        <filter val="8505132"/>
        <filter val="8505133"/>
        <filter val="8505134"/>
        <filter val="8505135"/>
        <filter val="8505136"/>
        <filter val="8505137"/>
        <filter val="8505138"/>
        <filter val="8505139"/>
        <filter val="8505140"/>
        <filter val="8505141"/>
        <filter val="8505142"/>
        <filter val="8505149"/>
        <filter val="8505151"/>
        <filter val="8505153"/>
        <filter val="8505154"/>
        <filter val="8505155"/>
        <filter val="8505156"/>
        <filter val="8505157"/>
        <filter val="8505158"/>
        <filter val="8505159"/>
        <filter val="8505160"/>
        <filter val="8505161"/>
        <filter val="8505162"/>
        <filter val="8505163"/>
        <filter val="8505164"/>
        <filter val="8505165"/>
        <filter val="8505166"/>
        <filter val="8505167"/>
        <filter val="8505168"/>
        <filter val="8505169"/>
        <filter val="8505170"/>
        <filter val="8505171"/>
        <filter val="8505172"/>
        <filter val="8505173"/>
        <filter val="8505176"/>
        <filter val="8505177"/>
        <filter val="8505178"/>
        <filter val="8505196"/>
        <filter val="8505200"/>
        <filter val="8505201"/>
        <filter val="8505202"/>
        <filter val="8505203"/>
        <filter val="8505204"/>
        <filter val="8505205"/>
        <filter val="8505206"/>
        <filter val="8505207"/>
        <filter val="8505208"/>
        <filter val="8505209"/>
        <filter val="8505210"/>
        <filter val="8505211"/>
        <filter val="8505215"/>
        <filter val="8505216"/>
        <filter val="8505217"/>
        <filter val="8505218"/>
        <filter val="8505219"/>
        <filter val="8505220"/>
        <filter val="850522001"/>
        <filter val="850522002"/>
        <filter val="850522003"/>
        <filter val="850522004"/>
        <filter val="850522005"/>
        <filter val="850522006"/>
        <filter val="8505221"/>
        <filter val="8505222"/>
        <filter val="8505223"/>
        <filter val="8505224"/>
        <filter val="8505225"/>
        <filter val="8505233"/>
        <filter val="8505243"/>
        <filter val="8505262"/>
        <filter val="8505263"/>
        <filter val="8505264"/>
        <filter val="8505290"/>
        <filter val="8505291"/>
        <filter val="8505320"/>
        <filter val="8505322"/>
        <filter val="8505324"/>
        <filter val="8505329"/>
        <filter val="8505330"/>
        <filter val="8505331"/>
        <filter val="8505367"/>
        <filter val="8505601"/>
        <filter val="8505602"/>
        <filter val="8505603"/>
        <filter val="8505604"/>
        <filter val="8505605"/>
        <filter val="8505606"/>
        <filter val="8505607"/>
        <filter val="8505688"/>
        <filter val="8505689"/>
        <filter val="8505690"/>
        <filter val="8505691"/>
        <filter val="8505692"/>
        <filter val="8505701"/>
        <filter val="8505702"/>
        <filter val="8505703"/>
        <filter val="8505704"/>
        <filter val="8505705"/>
        <filter val="8505706"/>
        <filter val="8505707"/>
        <filter val="8505708"/>
        <filter val="8505709"/>
        <filter val="8505710"/>
        <filter val="8505711"/>
        <filter val="8505712"/>
        <filter val="8505713"/>
        <filter val="8505714"/>
        <filter val="8505789"/>
        <filter val="8505809"/>
        <filter val="8505810"/>
        <filter val="8505820"/>
        <filter val="8505821"/>
        <filter val="8505822"/>
        <filter val="8505823"/>
        <filter val="8505824"/>
        <filter val="8505825"/>
        <filter val="8505826"/>
        <filter val="8505827"/>
        <filter val="8505838"/>
        <filter val="8507002"/>
        <filter val="8508065"/>
        <filter val="8508121"/>
        <filter val="850812160"/>
        <filter val="8508132"/>
        <filter val="850813260"/>
        <filter val="850814110"/>
        <filter val="850822000"/>
        <filter val="8508507"/>
        <filter val="850850712"/>
        <filter val="8509729"/>
        <filter val="8511115"/>
        <filter val="8511421"/>
        <filter val="8511446"/>
        <filter val="8511522"/>
        <filter val="8511744"/>
        <filter val="8513001"/>
        <filter val="8513012"/>
        <filter val="8513160"/>
        <filter val="8513173"/>
        <filter val="8513174"/>
        <filter val="8513175"/>
        <filter val="8513224"/>
        <filter val="8513243"/>
        <filter val="8513244"/>
        <filter val="8513245"/>
        <filter val="8513303"/>
        <filter val="8513405"/>
        <filter val="8515001"/>
        <filter val="8515004"/>
        <filter val="8515180"/>
        <filter val="8515181"/>
        <filter val="8515746"/>
        <filter val="8515747"/>
        <filter val="8515748"/>
        <filter val="8515749"/>
        <filter val="8515760"/>
        <filter val="8516000"/>
        <filter val="8517000"/>
        <filter val="851700007"/>
        <filter val="851700008"/>
        <filter val="851700009"/>
        <filter val="851700010"/>
        <filter val="851700011"/>
        <filter val="851700012"/>
        <filter val="851700013"/>
        <filter val="8517001"/>
        <filter val="8517004"/>
        <filter val="8517035"/>
        <filter val="8517050"/>
        <filter val="8517051"/>
        <filter val="8517103"/>
        <filter val="851710307"/>
        <filter val="851710308"/>
        <filter val="851710309"/>
        <filter val="851710310"/>
        <filter val="851710375"/>
        <filter val="851710385"/>
        <filter val="851710395"/>
        <filter val="8517104"/>
        <filter val="8517110"/>
        <filter val="8517235"/>
        <filter val="8517300"/>
        <filter val="8517408"/>
        <filter val="8517900"/>
        <filter val="8517901"/>
        <filter val="8517902"/>
        <filter val="8517903"/>
        <filter val="8517904"/>
        <filter val="8517905"/>
        <filter val="8517907"/>
        <filter val="8518000"/>
        <filter val="8518011"/>
        <filter val="8518012"/>
        <filter val="8518013"/>
        <filter val="8518014"/>
        <filter val="8518015"/>
        <filter val="8518016"/>
        <filter val="8518017"/>
        <filter val="8518018"/>
        <filter val="8518019"/>
        <filter val="8518159"/>
        <filter val="8518300"/>
        <filter val="8518753"/>
        <filter val="8518789"/>
        <filter val="8519021"/>
        <filter val="8519022"/>
        <filter val="8519040"/>
        <filter val="8519041"/>
        <filter val="8519042"/>
        <filter val="8519043"/>
        <filter val="8519044"/>
        <filter val="8519060"/>
        <filter val="8519500"/>
        <filter val="8519502"/>
        <filter val="8520000"/>
        <filter val="8520001"/>
        <filter val="8520003"/>
        <filter val="85200038"/>
        <filter val="8520004"/>
        <filter val="8520005"/>
        <filter val="8520006"/>
        <filter val="8520007"/>
        <filter val="8520008"/>
        <filter val="8520009"/>
        <filter val="8520010"/>
        <filter val="8520011"/>
        <filter val="8520012"/>
        <filter val="8520013"/>
        <filter val="8520014"/>
        <filter val="8520015"/>
        <filter val="8520016"/>
        <filter val="8520017"/>
        <filter val="8520018"/>
        <filter val="8520019"/>
        <filter val="8520020"/>
        <filter val="8520021"/>
        <filter val="8520022"/>
        <filter val="8520023"/>
        <filter val="8520024"/>
        <filter val="8520025"/>
        <filter val="8520026"/>
        <filter val="8520027"/>
        <filter val="8520028"/>
        <filter val="8520029"/>
        <filter val="8520030"/>
        <filter val="8520031"/>
        <filter val="8520032"/>
        <filter val="8520033"/>
        <filter val="8520034"/>
        <filter val="8520035"/>
        <filter val="8520036"/>
        <filter val="8520037"/>
        <filter val="8520040"/>
        <filter val="8520042"/>
        <filter val="8520045"/>
        <filter val="8520050"/>
        <filter val="8520051"/>
        <filter val="8520052"/>
        <filter val="8520059"/>
        <filter val="8520060"/>
        <filter val="8520064"/>
        <filter val="8520065"/>
        <filter val="8520066"/>
        <filter val="8520067"/>
        <filter val="8520068"/>
        <filter val="8520070"/>
        <filter val="8520100"/>
        <filter val="8520101"/>
        <filter val="8520102"/>
        <filter val="8520103"/>
        <filter val="8520104"/>
        <filter val="8520105"/>
        <filter val="8520106"/>
        <filter val="8520110"/>
        <filter val="85201100"/>
        <filter val="8520111"/>
        <filter val="8520115"/>
        <filter val="8520116"/>
        <filter val="8520118"/>
        <filter val="8520119"/>
        <filter val="8520120"/>
        <filter val="8520121"/>
        <filter val="8520122"/>
        <filter val="8520123"/>
        <filter val="8520124"/>
        <filter val="8520125"/>
        <filter val="8520126"/>
        <filter val="8520127"/>
        <filter val="8520130"/>
        <filter val="8520141"/>
        <filter val="8520142"/>
        <filter val="8520143"/>
        <filter val="8520144"/>
        <filter val="8520155"/>
        <filter val="8520162"/>
        <filter val="8520165"/>
        <filter val="8520166"/>
        <filter val="8520175"/>
        <filter val="8520190"/>
        <filter val="8520209"/>
        <filter val="8520220"/>
        <filter val="8520222"/>
        <filter val="8520230"/>
        <filter val="8520264"/>
        <filter val="8520265"/>
        <filter val="8520271"/>
        <filter val="8520282"/>
        <filter val="8520290"/>
        <filter val="8520305"/>
        <filter val="8520306"/>
        <filter val="8520372"/>
        <filter val="8520398"/>
        <filter val="8520407"/>
        <filter val="8520419"/>
        <filter val="8520458"/>
        <filter val="8520506"/>
        <filter val="8520507"/>
        <filter val="8520508"/>
        <filter val="8520509"/>
        <filter val="8520510"/>
        <filter val="8520511"/>
        <filter val="8520512"/>
        <filter val="8520513"/>
        <filter val="8520517"/>
        <filter val="8520546"/>
        <filter val="8520556"/>
        <filter val="8520620"/>
        <filter val="8520623"/>
        <filter val="8520624"/>
        <filter val="8520625"/>
        <filter val="8520626"/>
        <filter val="8520629"/>
        <filter val="8520690"/>
        <filter val="8520691"/>
        <filter val="8520710"/>
        <filter val="8520726"/>
        <filter val="8520728"/>
        <filter val="8520729"/>
        <filter val="8520733"/>
        <filter val="8520738"/>
        <filter val="8520739"/>
        <filter val="8520745"/>
        <filter val="8520746"/>
        <filter val="8520750"/>
        <filter val="8520751"/>
        <filter val="8520776"/>
        <filter val="8520779"/>
        <filter val="8520781"/>
        <filter val="8520802"/>
        <filter val="8520804"/>
        <filter val="8520813"/>
        <filter val="8520814"/>
        <filter val="8520817"/>
        <filter val="8520821"/>
        <filter val="8520824"/>
        <filter val="8520866"/>
        <filter val="8520925"/>
        <filter val="8520932"/>
        <filter val="8520936"/>
        <filter val="8520941"/>
        <filter val="8520942"/>
        <filter val="8520945"/>
        <filter val="8520946"/>
        <filter val="8520947"/>
        <filter val="8520953"/>
        <filter val="8520987"/>
        <filter val="8520994"/>
        <filter val="8520999"/>
        <filter val="8521001"/>
        <filter val="8521002"/>
        <filter val="8521013"/>
        <filter val="8521014"/>
        <filter val="8521015"/>
        <filter val="8521021"/>
        <filter val="8521024"/>
        <filter val="8521029"/>
        <filter val="8521030"/>
        <filter val="8521031"/>
        <filter val="8521032"/>
        <filter val="8521033"/>
        <filter val="8521034"/>
        <filter val="8521036"/>
        <filter val="8521040"/>
        <filter val="8521042"/>
        <filter val="8521043"/>
        <filter val="8521045"/>
        <filter val="8521046"/>
        <filter val="8521050"/>
        <filter val="8521060"/>
        <filter val="8521061"/>
        <filter val="8521062"/>
        <filter val="8521063"/>
        <filter val="8521064"/>
        <filter val="8521100"/>
        <filter val="8521101"/>
        <filter val="8521102"/>
        <filter val="8521120"/>
        <filter val="8521129"/>
        <filter val="8521160"/>
        <filter val="8521290"/>
        <filter val="8521300"/>
        <filter val="8521301"/>
        <filter val="8521302"/>
        <filter val="8521303"/>
        <filter val="8521304"/>
        <filter val="8521305"/>
        <filter val="8521306"/>
        <filter val="8521374"/>
        <filter val="8521443"/>
        <filter val="8521455"/>
        <filter val="8521458"/>
        <filter val="8521467"/>
        <filter val="8521472"/>
        <filter val="8521498"/>
        <filter val="8521499"/>
        <filter val="8521551"/>
        <filter val="8521572"/>
        <filter val="8521580"/>
        <filter val="8521593"/>
        <filter val="8521660"/>
        <filter val="8521674"/>
        <filter val="8521903"/>
        <filter val="8522001"/>
        <filter val="8522011"/>
        <filter val="8522012"/>
        <filter val="8522030"/>
        <filter val="8522101"/>
        <filter val="8522999"/>
        <filter val="8523071"/>
        <filter val="8523072"/>
        <filter val="8523073"/>
        <filter val="8525001"/>
        <filter val="8525576"/>
        <filter val="8525999"/>
        <filter val="8549042"/>
        <filter val="8601008"/>
        <filter val="8612001"/>
        <filter val="8612002"/>
        <filter val="8612006"/>
        <filter val="8612009"/>
        <filter val="8612051"/>
        <filter val="8612052"/>
        <filter val="8612053"/>
        <filter val="8612054"/>
        <filter val="8612055"/>
        <filter val="8612056"/>
        <filter val="8612057"/>
        <filter val="8612058"/>
        <filter val="8612059"/>
        <filter val="8612101"/>
        <filter val="8612102"/>
        <filter val="8612151"/>
        <filter val="8612200"/>
        <filter val="8612201"/>
        <filter val="8612300"/>
        <filter val="8612416"/>
        <filter val="8612418"/>
        <filter val="8612420"/>
        <filter val="8612462"/>
        <filter val="8612468"/>
        <filter val="8612500"/>
        <filter val="8612523"/>
        <filter val="8612600"/>
        <filter val="8612601"/>
        <filter val="8612697"/>
        <filter val="8612793"/>
        <filter val="8612794"/>
        <filter val="8614014"/>
        <filter val="8614015"/>
        <filter val="8660019"/>
        <filter val="8676004"/>
        <filter val="8686003"/>
        <filter val="8686004"/>
        <filter val="8686010"/>
        <filter val="8686070"/>
        <filter val="8687002"/>
        <filter val="8691016"/>
        <filter val="8691508"/>
        <filter val="8692010"/>
        <filter val="8692011"/>
        <filter val="8692150"/>
        <filter val="8692210"/>
        <filter val="8692230"/>
        <filter val="8692240"/>
        <filter val="8692501"/>
        <filter val="8692502"/>
        <filter val="8692503"/>
        <filter val="8692504"/>
        <filter val="8692505"/>
        <filter val="8692506"/>
        <filter val="8692507"/>
        <filter val="8692508"/>
        <filter val="8692851"/>
        <filter val="8693012"/>
        <filter val="8694014"/>
        <filter val="8695001"/>
        <filter val="8697004"/>
        <filter val="8701000"/>
        <filter val="8701001"/>
        <filter val="8701002"/>
        <filter val="870100222"/>
        <filter val="8701003"/>
        <filter val="8701005"/>
        <filter val="8701020"/>
        <filter val="8701032"/>
        <filter val="8701033"/>
        <filter val="8701038"/>
        <filter val="8701060"/>
        <filter val="8701090"/>
        <filter val="8701092"/>
        <filter val="8701093"/>
        <filter val="8701100"/>
        <filter val="8701120"/>
        <filter val="8701158"/>
        <filter val="8701162"/>
        <filter val="8701200"/>
        <filter val="8701214"/>
        <filter val="8701215"/>
        <filter val="8701216"/>
        <filter val="8701326"/>
        <filter val="8701350"/>
        <filter val="8701351"/>
        <filter val="8701453"/>
        <filter val="8701458"/>
        <filter val="8701494"/>
        <filter val="8701495"/>
        <filter val="8701500"/>
        <filter val="8701541"/>
        <filter val="8701542"/>
        <filter val="8701550"/>
        <filter val="8701552"/>
        <filter val="8701575"/>
        <filter val="8701576"/>
        <filter val="8701652"/>
        <filter val="8701653"/>
        <filter val="8701654"/>
        <filter val="8701655"/>
        <filter val="8701656"/>
        <filter val="8701657"/>
        <filter val="8701658"/>
        <filter val="8701735"/>
        <filter val="870173500"/>
        <filter val="870173505"/>
        <filter val="870173511"/>
        <filter val="870173512"/>
        <filter val="870173515"/>
        <filter val="870173580"/>
        <filter val="870173585"/>
        <filter val="870173590"/>
        <filter val="870173595"/>
        <filter val="8701736"/>
        <filter val="8701741"/>
        <filter val="8701742"/>
        <filter val="8701745"/>
        <filter val="8701750"/>
        <filter val="8701800"/>
        <filter val="8701856"/>
        <filter val="8701900"/>
        <filter val="8701999"/>
        <filter val="870199900"/>
        <filter val="870199905"/>
        <filter val="870199910"/>
        <filter val="870199915"/>
        <filter val="870199920"/>
        <filter val="870199925"/>
        <filter val="870199970"/>
        <filter val="870199975"/>
        <filter val="870199980"/>
        <filter val="870199985"/>
        <filter val="870199990"/>
        <filter val="870199995"/>
        <filter val="8702073"/>
        <filter val="8702228"/>
        <filter val="8702557"/>
        <filter val="8702660"/>
        <filter val="8702661"/>
        <filter val="8702668"/>
        <filter val="8703000"/>
        <filter val="8703001"/>
        <filter val="8703002"/>
        <filter val="8703004"/>
        <filter val="8703005"/>
        <filter val="8703011"/>
        <filter val="8703012"/>
        <filter val="8703017"/>
        <filter val="8703018"/>
        <filter val="8703020"/>
        <filter val="8703021"/>
        <filter val="8703028"/>
        <filter val="8703030"/>
        <filter val="8703034"/>
        <filter val="8703035"/>
        <filter val="8703036"/>
        <filter val="870303601"/>
        <filter val="870303602"/>
        <filter val="8703037"/>
        <filter val="8703038"/>
        <filter val="870303800"/>
        <filter val="870303801"/>
        <filter val="870303802"/>
        <filter val="870303803"/>
        <filter val="8703039"/>
        <filter val="8703040"/>
        <filter val="8703041"/>
        <filter val="870304101"/>
        <filter val="870304102"/>
        <filter val="8703042"/>
        <filter val="8703045"/>
        <filter val="8703046"/>
        <filter val="8703047"/>
        <filter val="8703051"/>
        <filter val="8703052"/>
        <filter val="8703053"/>
        <filter val="8703062"/>
        <filter val="8703090"/>
        <filter val="8703094"/>
        <filter val="8703097"/>
        <filter val="8703099"/>
        <filter val="8703100"/>
        <filter val="8703101"/>
        <filter val="8703102"/>
        <filter val="8703103"/>
        <filter val="8703104"/>
        <filter val="8703105"/>
        <filter val="8703106"/>
        <filter val="8703107"/>
        <filter val="8703108"/>
        <filter val="8703109"/>
        <filter val="8703110"/>
        <filter val="8703111"/>
        <filter val="8703112"/>
        <filter val="8703113"/>
        <filter val="8703114"/>
        <filter val="8703115"/>
        <filter val="8703116"/>
        <filter val="8703117"/>
        <filter val="8703118"/>
        <filter val="8703119"/>
        <filter val="8703120"/>
        <filter val="8703121"/>
        <filter val="8703122"/>
        <filter val="8703128"/>
        <filter val="8703135"/>
        <filter val="8703138"/>
        <filter val="8703140"/>
        <filter val="8703150"/>
        <filter val="8703151"/>
        <filter val="8703152"/>
        <filter val="8703153"/>
        <filter val="8703155"/>
        <filter val="8703157"/>
        <filter val="8703158"/>
        <filter val="8703162"/>
        <filter val="8703197"/>
        <filter val="8703200"/>
        <filter val="8703201"/>
        <filter val="8703203"/>
        <filter val="8703205"/>
        <filter val="8703206"/>
        <filter val="8703207"/>
        <filter val="8703208"/>
        <filter val="8703237"/>
        <filter val="8703238"/>
        <filter val="8703240"/>
        <filter val="8703241"/>
        <filter val="8703242"/>
        <filter val="8703244"/>
        <filter val="8703245"/>
        <filter val="8703247"/>
        <filter val="8703249"/>
        <filter val="8703250"/>
        <filter val="8703251"/>
        <filter val="8703252"/>
        <filter val="8703291"/>
        <filter val="8703300"/>
        <filter val="8703349"/>
        <filter val="8703350"/>
        <filter val="8703351"/>
        <filter val="8703352"/>
        <filter val="8703376"/>
        <filter val="8703391"/>
        <filter val="8703400"/>
        <filter val="8703405"/>
        <filter val="8703500"/>
        <filter val="8703501"/>
        <filter val="8703502"/>
        <filter val="8703503"/>
        <filter val="8703504"/>
        <filter val="8703505"/>
        <filter val="8703506"/>
        <filter val="8703507"/>
        <filter val="8703508"/>
        <filter val="8703509"/>
        <filter val="8703510"/>
        <filter val="8703513"/>
        <filter val="8703517"/>
        <filter val="8703550"/>
        <filter val="8703551"/>
        <filter val="8703552"/>
        <filter val="8703553"/>
        <filter val="8703555"/>
        <filter val="8703557"/>
        <filter val="8703570"/>
        <filter val="8703573"/>
        <filter val="8703599"/>
        <filter val="8703600"/>
        <filter val="8703601"/>
        <filter val="8703604"/>
        <filter val="8703607"/>
        <filter val="8703608"/>
        <filter val="8703611"/>
        <filter val="8703612"/>
        <filter val="8703613"/>
        <filter val="8703615"/>
        <filter val="8703616"/>
        <filter val="8703617"/>
        <filter val="8703619"/>
        <filter val="8703620"/>
        <filter val="8703621"/>
        <filter val="8703630"/>
        <filter val="8703641"/>
        <filter val="8703656"/>
        <filter val="8703658"/>
        <filter val="8703660"/>
        <filter val="8703662"/>
        <filter val="8703665"/>
        <filter val="8703667"/>
        <filter val="8703669"/>
        <filter val="8703670"/>
        <filter val="8703671"/>
        <filter val="8703674"/>
        <filter val="8703677"/>
        <filter val="8703679"/>
        <filter val="8703681"/>
        <filter val="8703699"/>
        <filter val="8703700"/>
        <filter val="8703702"/>
        <filter val="8703703"/>
        <filter val="8703704"/>
        <filter val="8703705"/>
        <filter val="8703706"/>
        <filter val="8703707"/>
        <filter val="8703735"/>
        <filter val="8703741"/>
        <filter val="8703742"/>
        <filter val="8703743"/>
        <filter val="8703750"/>
        <filter val="8703800"/>
        <filter val="8703803"/>
        <filter val="8703810"/>
        <filter val="8703811"/>
        <filter val="8703812"/>
        <filter val="8703841"/>
        <filter val="8703842"/>
        <filter val="8703843"/>
        <filter val="8703861"/>
        <filter val="8703900"/>
        <filter val="8703901"/>
        <filter val="8703902"/>
        <filter val="8703905"/>
        <filter val="8703925"/>
        <filter val="8703926"/>
        <filter val="8703950"/>
        <filter val="8703952"/>
        <filter val="8703954"/>
        <filter val="8703955"/>
        <filter val="8703956"/>
        <filter val="8703958"/>
        <filter val="8703959"/>
        <filter val="8703960"/>
        <filter val="8703961"/>
        <filter val="8703962"/>
        <filter val="8703987"/>
        <filter val="8705001"/>
        <filter val="8705002"/>
        <filter val="8705003"/>
        <filter val="8705004"/>
        <filter val="8705005"/>
        <filter val="8705006"/>
        <filter val="8705007"/>
        <filter val="8705008"/>
        <filter val="8705009"/>
        <filter val="8705010"/>
        <filter val="8705011"/>
        <filter val="8705012"/>
        <filter val="8705013"/>
        <filter val="8705014"/>
        <filter val="8705016"/>
        <filter val="8705018"/>
        <filter val="8705019"/>
        <filter val="8705020"/>
        <filter val="8705021"/>
        <filter val="8705022"/>
        <filter val="8705023"/>
        <filter val="8705036"/>
        <filter val="8705037"/>
        <filter val="8705038"/>
        <filter val="8705039"/>
        <filter val="8705072"/>
        <filter val="8705075"/>
        <filter val="8705100"/>
        <filter val="8705113"/>
        <filter val="8705118"/>
        <filter val="8705121"/>
        <filter val="8705131"/>
        <filter val="8705214"/>
        <filter val="8705225"/>
        <filter val="8705226"/>
        <filter val="8705227"/>
        <filter val="8705228"/>
        <filter val="8705233"/>
        <filter val="8705241"/>
        <filter val="8705256"/>
        <filter val="8705370"/>
        <filter val="8705449"/>
        <filter val="8705450"/>
        <filter val="8705459"/>
        <filter val="8705460"/>
        <filter val="8705480"/>
        <filter val="8705500"/>
        <filter val="8705550"/>
        <filter val="8705551"/>
        <filter val="8705552"/>
        <filter val="8705553"/>
        <filter val="8705554"/>
        <filter val="8705555"/>
        <filter val="8705556"/>
        <filter val="8705557"/>
        <filter val="8705568"/>
        <filter val="8705586"/>
        <filter val="8705651"/>
        <filter val="8705661"/>
        <filter val="8705665"/>
        <filter val="8705668"/>
        <filter val="8705683"/>
        <filter val="8705700"/>
        <filter val="8705749"/>
        <filter val="8705750"/>
        <filter val="8705802"/>
        <filter val="8705861"/>
        <filter val="8705905"/>
        <filter val="8705910"/>
        <filter val="8705913"/>
        <filter val="8705914"/>
        <filter val="8706002"/>
        <filter val="8706012"/>
        <filter val="8706500"/>
        <filter val="8707000"/>
        <filter val="8707002"/>
        <filter val="8707003"/>
        <filter val="8707020"/>
        <filter val="8707021"/>
        <filter val="8707023"/>
        <filter val="8707024"/>
        <filter val="8707025"/>
        <filter val="8707026"/>
        <filter val="8707058"/>
        <filter val="8707113"/>
        <filter val="8707117"/>
        <filter val="8707206"/>
        <filter val="8707381"/>
        <filter val="8707509"/>
        <filter val="8707550"/>
        <filter val="8707552"/>
        <filter val="8707553"/>
        <filter val="8707554"/>
        <filter val="8707555"/>
        <filter val="8707556"/>
        <filter val="8707657"/>
        <filter val="8707658"/>
        <filter val="8707701"/>
        <filter val="8707702"/>
        <filter val="8707721"/>
        <filter val="8707750"/>
        <filter val="8707964"/>
        <filter val="8707965"/>
        <filter val="8707980"/>
        <filter val="8707981"/>
        <filter val="8707982"/>
        <filter val="8708001"/>
        <filter val="8708002"/>
        <filter val="8708003"/>
        <filter val="8708004"/>
        <filter val="8708006"/>
        <filter val="8708007"/>
        <filter val="8708008"/>
        <filter val="8708009"/>
        <filter val="8708010"/>
        <filter val="8708011"/>
        <filter val="87080111"/>
        <filter val="8708012"/>
        <filter val="8708014"/>
        <filter val="8708020"/>
        <filter val="8708024"/>
        <filter val="8708030"/>
        <filter val="8708040"/>
        <filter val="8708044"/>
        <filter val="8708045"/>
        <filter val="8708046"/>
        <filter val="8708047"/>
        <filter val="8708048"/>
        <filter val="8708049"/>
        <filter val="8708052"/>
        <filter val="8708053"/>
        <filter val="8708054"/>
        <filter val="8708055"/>
        <filter val="8708056"/>
        <filter val="8708057"/>
        <filter val="8708058"/>
        <filter val="8708070"/>
        <filter val="8708071"/>
        <filter val="8708090"/>
        <filter val="8708091"/>
        <filter val="8708092"/>
        <filter val="8708093"/>
        <filter val="8708099"/>
        <filter val="8708100"/>
        <filter val="8708101"/>
        <filter val="8708102"/>
        <filter val="8708103"/>
        <filter val="8708104"/>
        <filter val="8708105"/>
        <filter val="8708106"/>
        <filter val="8708107"/>
        <filter val="8708108"/>
        <filter val="8708109"/>
        <filter val="8708110"/>
        <filter val="8708111"/>
        <filter val="8708112"/>
        <filter val="8708113"/>
        <filter val="8708114"/>
        <filter val="8708115"/>
        <filter val="8708116"/>
        <filter val="8708117"/>
        <filter val="8708118"/>
        <filter val="8708119"/>
        <filter val="8708120"/>
        <filter val="8708121"/>
        <filter val="8708122"/>
        <filter val="8708123"/>
        <filter val="8708124"/>
        <filter val="8708125"/>
        <filter val="8708126"/>
        <filter val="8708127"/>
        <filter val="8708128"/>
        <filter val="8708129"/>
        <filter val="8708130"/>
        <filter val="8708196"/>
        <filter val="8708198"/>
        <filter val="8708202"/>
        <filter val="8708203"/>
        <filter val="8708204"/>
        <filter val="8708205"/>
        <filter val="8708206"/>
        <filter val="8708207"/>
        <filter val="8708209"/>
        <filter val="8708210"/>
        <filter val="8708211"/>
        <filter val="8708213"/>
        <filter val="8708214"/>
        <filter val="8708215"/>
        <filter val="8708216"/>
        <filter val="8708226"/>
        <filter val="8708227"/>
        <filter val="8708228"/>
        <filter val="8708249"/>
        <filter val="8708254"/>
        <filter val="8708255"/>
        <filter val="8708272"/>
        <filter val="8708273"/>
        <filter val="8708300"/>
        <filter val="8708301"/>
        <filter val="8708311"/>
        <filter val="8708312"/>
        <filter val="8708313"/>
        <filter val="8708314"/>
        <filter val="8708315"/>
        <filter val="8708402"/>
        <filter val="8708550"/>
        <filter val="8708551"/>
        <filter val="8708552"/>
        <filter val="8708601"/>
        <filter val="8708602"/>
        <filter val="8708603"/>
        <filter val="8708604"/>
        <filter val="8708607"/>
        <filter val="8708608"/>
        <filter val="8708609"/>
        <filter val="8708610"/>
        <filter val="8708615"/>
        <filter val="8708617"/>
        <filter val="8708618"/>
        <filter val="8708620"/>
        <filter val="8708625"/>
        <filter val="8708628"/>
        <filter val="8708630"/>
        <filter val="8708631"/>
        <filter val="8708634"/>
        <filter val="8708635"/>
        <filter val="8708637"/>
        <filter val="8708639"/>
        <filter val="8708640"/>
        <filter val="8708643"/>
        <filter val="8708644"/>
        <filter val="8708657"/>
        <filter val="8708815"/>
        <filter val="8708888"/>
        <filter val="8708899"/>
        <filter val="8708900"/>
        <filter val="8708901"/>
        <filter val="8708990"/>
        <filter val="8708999"/>
        <filter val="8709698"/>
        <filter val="8709699"/>
        <filter val="8711047"/>
        <filter val="8711048"/>
        <filter val="8711049"/>
        <filter val="8711105"/>
        <filter val="8711700"/>
        <filter val="8711701"/>
        <filter val="8711702"/>
        <filter val="8711704"/>
        <filter val="8711706"/>
        <filter val="8711707"/>
        <filter val="8715004"/>
        <filter val="8715803"/>
        <filter val="8717033"/>
        <filter val="8800000"/>
        <filter val="8800001"/>
        <filter val="8800002"/>
        <filter val="8800003"/>
        <filter val="8815007"/>
        <filter val="8857005"/>
        <filter val="8858005"/>
        <filter val="8888001"/>
        <filter val="8888002"/>
        <filter val="8888003"/>
        <filter val="8888004"/>
        <filter val="8888005"/>
        <filter val="8888006"/>
        <filter val="8888007"/>
        <filter val="8888008"/>
        <filter val="8888009"/>
        <filter val="8888010"/>
        <filter val="8888011"/>
        <filter val="8888012"/>
        <filter val="8888013"/>
        <filter val="8888014"/>
        <filter val="8888015"/>
        <filter val="8888016"/>
        <filter val="8888017"/>
        <filter val="8888018"/>
        <filter val="8888019"/>
        <filter val="8888020"/>
        <filter val="8888021"/>
        <filter val="8888022"/>
        <filter val="8888023"/>
        <filter val="8888024"/>
        <filter val="8888025"/>
        <filter val="8888026"/>
        <filter val="8888027"/>
        <filter val="8888028"/>
        <filter val="8888029"/>
        <filter val="8888030"/>
        <filter val="8899006"/>
        <filter val="9000001"/>
        <filter val="9000002"/>
        <filter val="9000003"/>
        <filter val="9000004"/>
        <filter val="9000005"/>
        <filter val="9000006"/>
        <filter val="9003001"/>
        <filter val="9003002"/>
        <filter val="9003003"/>
        <filter val="9003004"/>
        <filter val="9003005"/>
        <filter val="9003006"/>
        <filter val="9003007"/>
        <filter val="9003008"/>
        <filter val="9003009"/>
        <filter val="9003010"/>
        <filter val="9003011"/>
        <filter val="9003012"/>
        <filter val="9003013"/>
        <filter val="9003014"/>
        <filter val="9003015"/>
        <filter val="9003016"/>
        <filter val="9003017"/>
        <filter val="9003018"/>
        <filter val="9003019"/>
        <filter val="9003020"/>
        <filter val="9003021"/>
        <filter val="9003022"/>
        <filter val="9003023"/>
        <filter val="9003024"/>
        <filter val="9003025"/>
        <filter val="9003026"/>
        <filter val="9003100"/>
        <filter val="9003101"/>
        <filter val="9003417"/>
        <filter val="9003710"/>
        <filter val="9003976"/>
        <filter val="900397601"/>
        <filter val="900397602"/>
        <filter val="9003978"/>
        <filter val="900397801"/>
        <filter val="900397802"/>
        <filter val="9003981"/>
        <filter val="9003985"/>
        <filter val="900398501"/>
        <filter val="900398502"/>
        <filter val="9003986"/>
        <filter val="9003988"/>
        <filter val="9003993"/>
        <filter val="900399301"/>
        <filter val="900399302"/>
        <filter val="900697601"/>
        <filter val="9010000"/>
        <filter val="9010001"/>
        <filter val="9010002"/>
        <filter val="9010003"/>
        <filter val="9010004"/>
        <filter val="9010005"/>
        <filter val="9010840"/>
        <filter val="9010841"/>
        <filter val="9709018"/>
        <filter val="9716020"/>
        <filter val="9716021"/>
        <filter val="9859017"/>
        <filter val="9999022"/>
        <filter val="9999025"/>
        <filter val="9999026"/>
        <filter val="9999050"/>
        <filter val="9999075"/>
      </filters>
    </filterColumn>
    <filterColumn colId="4">
      <customFilters>
        <customFilter operator="notEqual" val=" "/>
      </customFilters>
    </filterColumn>
    <sortState ref="A35:E3699">
      <sortCondition ref="E2:E3825"/>
    </sortState>
  </autoFilter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24"/>
  <sheetViews>
    <sheetView topLeftCell="AL3986" workbookViewId="0">
      <selection activeCell="A2112" sqref="A2112"/>
    </sheetView>
  </sheetViews>
  <sheetFormatPr baseColWidth="10" defaultRowHeight="15" x14ac:dyDescent="0.25"/>
  <cols>
    <col min="1" max="1" width="16.28515625" bestFit="1" customWidth="1"/>
    <col min="2" max="2" width="10" bestFit="1" customWidth="1"/>
    <col min="3" max="3" width="46.140625" bestFit="1" customWidth="1"/>
    <col min="4" max="8" width="9" bestFit="1" customWidth="1"/>
    <col min="9" max="9" width="6.28515625" bestFit="1" customWidth="1"/>
    <col min="10" max="10" width="4.140625" bestFit="1" customWidth="1"/>
    <col min="11" max="11" width="10" bestFit="1" customWidth="1"/>
    <col min="12" max="12" width="5.7109375" bestFit="1" customWidth="1"/>
    <col min="13" max="13" width="5.28515625" bestFit="1" customWidth="1"/>
    <col min="14" max="14" width="5.7109375" bestFit="1" customWidth="1"/>
    <col min="15" max="15" width="9.140625" bestFit="1" customWidth="1"/>
    <col min="16" max="16" width="6.5703125" bestFit="1" customWidth="1"/>
    <col min="17" max="17" width="6.140625" bestFit="1" customWidth="1"/>
    <col min="18" max="18" width="11" bestFit="1" customWidth="1"/>
    <col min="19" max="20" width="5.7109375" bestFit="1" customWidth="1"/>
    <col min="21" max="22" width="21.42578125" bestFit="1" customWidth="1"/>
    <col min="23" max="23" width="14" bestFit="1" customWidth="1"/>
    <col min="24" max="26" width="5.7109375" bestFit="1" customWidth="1"/>
    <col min="27" max="27" width="5.140625" bestFit="1" customWidth="1"/>
    <col min="28" max="36" width="4.85546875" bestFit="1" customWidth="1"/>
    <col min="37" max="52" width="5.85546875" bestFit="1" customWidth="1"/>
    <col min="53" max="53" width="7.42578125" bestFit="1" customWidth="1"/>
    <col min="54" max="54" width="56.5703125" bestFit="1" customWidth="1"/>
    <col min="55" max="55" width="5.85546875" bestFit="1" customWidth="1"/>
    <col min="56" max="56" width="7.7109375" bestFit="1" customWidth="1"/>
    <col min="57" max="57" width="7" bestFit="1" customWidth="1"/>
    <col min="58" max="58" width="10" bestFit="1" customWidth="1"/>
  </cols>
  <sheetData>
    <row r="1" spans="1:58" x14ac:dyDescent="0.25">
      <c r="A1" s="2" t="s">
        <v>3674</v>
      </c>
      <c r="B1" s="2" t="s">
        <v>3675</v>
      </c>
      <c r="C1" s="2" t="s">
        <v>2</v>
      </c>
      <c r="D1" s="2" t="s">
        <v>3676</v>
      </c>
      <c r="E1" t="s">
        <v>3677</v>
      </c>
      <c r="F1" t="s">
        <v>3678</v>
      </c>
      <c r="G1" t="s">
        <v>3679</v>
      </c>
      <c r="H1" t="s">
        <v>3680</v>
      </c>
      <c r="I1" t="s">
        <v>3681</v>
      </c>
      <c r="J1" t="s">
        <v>3682</v>
      </c>
      <c r="K1" t="s">
        <v>3683</v>
      </c>
      <c r="L1" t="s">
        <v>3684</v>
      </c>
      <c r="M1" t="s">
        <v>3685</v>
      </c>
      <c r="N1" t="s">
        <v>3686</v>
      </c>
      <c r="O1" t="s">
        <v>3687</v>
      </c>
      <c r="P1" t="s">
        <v>3688</v>
      </c>
      <c r="Q1" t="s">
        <v>3689</v>
      </c>
      <c r="R1" t="s">
        <v>3690</v>
      </c>
      <c r="S1" t="s">
        <v>3691</v>
      </c>
      <c r="T1" t="s">
        <v>3692</v>
      </c>
      <c r="U1" t="s">
        <v>3693</v>
      </c>
      <c r="V1" t="s">
        <v>3694</v>
      </c>
      <c r="W1" t="s">
        <v>3695</v>
      </c>
      <c r="X1" t="s">
        <v>3696</v>
      </c>
      <c r="Y1" t="s">
        <v>3697</v>
      </c>
      <c r="Z1" t="s">
        <v>3698</v>
      </c>
      <c r="AA1" t="s">
        <v>3699</v>
      </c>
      <c r="AB1" t="s">
        <v>3700</v>
      </c>
      <c r="AC1" t="s">
        <v>3701</v>
      </c>
      <c r="AD1" t="s">
        <v>3702</v>
      </c>
      <c r="AE1" t="s">
        <v>3703</v>
      </c>
      <c r="AF1" t="s">
        <v>3704</v>
      </c>
      <c r="AG1" t="s">
        <v>3705</v>
      </c>
      <c r="AH1" t="s">
        <v>3706</v>
      </c>
      <c r="AI1" t="s">
        <v>3707</v>
      </c>
      <c r="AJ1" t="s">
        <v>3708</v>
      </c>
      <c r="AK1" t="s">
        <v>3709</v>
      </c>
      <c r="AL1" t="s">
        <v>3710</v>
      </c>
      <c r="AM1" t="s">
        <v>3711</v>
      </c>
      <c r="AN1" t="s">
        <v>3712</v>
      </c>
      <c r="AO1" t="s">
        <v>3713</v>
      </c>
      <c r="AP1" t="s">
        <v>3714</v>
      </c>
      <c r="AQ1" t="s">
        <v>3715</v>
      </c>
      <c r="AR1" t="s">
        <v>3716</v>
      </c>
      <c r="AS1" t="s">
        <v>3717</v>
      </c>
      <c r="AT1" t="s">
        <v>3718</v>
      </c>
      <c r="AU1" t="s">
        <v>3719</v>
      </c>
      <c r="AV1" t="s">
        <v>3720</v>
      </c>
      <c r="AW1" t="s">
        <v>3721</v>
      </c>
      <c r="AX1" t="s">
        <v>3722</v>
      </c>
      <c r="AY1" t="s">
        <v>3723</v>
      </c>
      <c r="AZ1" t="s">
        <v>3724</v>
      </c>
      <c r="BA1" t="s">
        <v>3725</v>
      </c>
      <c r="BB1" t="s">
        <v>3726</v>
      </c>
      <c r="BC1" t="s">
        <v>3727</v>
      </c>
      <c r="BD1" t="s">
        <v>3728</v>
      </c>
      <c r="BE1" t="s">
        <v>3729</v>
      </c>
      <c r="BF1" t="s">
        <v>3730</v>
      </c>
    </row>
    <row r="2" spans="1:58" x14ac:dyDescent="0.25">
      <c r="A2">
        <f>IF(B2&lt;&gt;"",IFERROR(B2*1,""),"")</f>
        <v>0</v>
      </c>
      <c r="B2">
        <v>0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</v>
      </c>
      <c r="L2">
        <v>1</v>
      </c>
      <c r="M2" t="s">
        <v>4</v>
      </c>
      <c r="N2">
        <v>0</v>
      </c>
      <c r="O2">
        <v>0</v>
      </c>
      <c r="P2">
        <v>1</v>
      </c>
      <c r="Q2" t="s">
        <v>4</v>
      </c>
      <c r="R2" t="s">
        <v>3731</v>
      </c>
      <c r="S2" t="s">
        <v>4</v>
      </c>
      <c r="T2" t="s">
        <v>4</v>
      </c>
      <c r="U2" t="s">
        <v>4</v>
      </c>
      <c r="V2" t="s">
        <v>4</v>
      </c>
      <c r="W2" t="s">
        <v>3732</v>
      </c>
      <c r="X2" t="s">
        <v>4</v>
      </c>
      <c r="Y2" t="s">
        <v>4</v>
      </c>
      <c r="Z2" t="s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</v>
      </c>
      <c r="BC2" t="s">
        <v>4</v>
      </c>
      <c r="BD2" t="s">
        <v>4</v>
      </c>
      <c r="BE2" t="s">
        <v>3733</v>
      </c>
      <c r="BF2">
        <f>1*B2</f>
        <v>0</v>
      </c>
    </row>
    <row r="3" spans="1:58" x14ac:dyDescent="0.25">
      <c r="A3">
        <f t="shared" ref="A3:A66" si="0">IF(B3&lt;&gt;"",IFERROR(B3*1,""),"")</f>
        <v>0</v>
      </c>
      <c r="B3">
        <v>0</v>
      </c>
      <c r="C3" t="s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</v>
      </c>
      <c r="L3">
        <v>4</v>
      </c>
      <c r="M3" t="s">
        <v>4</v>
      </c>
      <c r="N3">
        <v>0</v>
      </c>
      <c r="O3">
        <v>0</v>
      </c>
      <c r="P3">
        <v>2</v>
      </c>
      <c r="Q3" t="s">
        <v>4</v>
      </c>
      <c r="R3" t="s">
        <v>3734</v>
      </c>
      <c r="S3" t="s">
        <v>4</v>
      </c>
      <c r="T3" t="s">
        <v>4</v>
      </c>
      <c r="U3" t="s">
        <v>4</v>
      </c>
      <c r="V3" t="s">
        <v>4</v>
      </c>
      <c r="W3" t="s">
        <v>3732</v>
      </c>
      <c r="X3" t="s">
        <v>4</v>
      </c>
      <c r="Y3" t="s">
        <v>4</v>
      </c>
      <c r="Z3" t="s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 t="s">
        <v>4</v>
      </c>
      <c r="BC3" t="s">
        <v>4</v>
      </c>
      <c r="BD3" t="s">
        <v>4</v>
      </c>
      <c r="BE3" t="s">
        <v>3733</v>
      </c>
      <c r="BF3">
        <f t="shared" ref="BF3:BF66" si="1">1*B3</f>
        <v>0</v>
      </c>
    </row>
    <row r="4" spans="1:58" x14ac:dyDescent="0.25">
      <c r="A4">
        <f t="shared" si="0"/>
        <v>0</v>
      </c>
      <c r="B4">
        <v>0</v>
      </c>
      <c r="C4" t="s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</v>
      </c>
      <c r="L4">
        <v>4</v>
      </c>
      <c r="M4" t="s">
        <v>3735</v>
      </c>
      <c r="N4">
        <v>0</v>
      </c>
      <c r="O4">
        <v>0</v>
      </c>
      <c r="P4">
        <v>1</v>
      </c>
      <c r="Q4" t="s">
        <v>4</v>
      </c>
      <c r="R4" t="s">
        <v>3736</v>
      </c>
      <c r="S4" t="s">
        <v>4</v>
      </c>
      <c r="T4" t="s">
        <v>4</v>
      </c>
      <c r="U4" t="s">
        <v>4</v>
      </c>
      <c r="V4" t="s">
        <v>4</v>
      </c>
      <c r="W4" t="s">
        <v>3732</v>
      </c>
      <c r="X4" t="s">
        <v>4</v>
      </c>
      <c r="Y4" t="s">
        <v>4</v>
      </c>
      <c r="Z4" t="s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</v>
      </c>
      <c r="BC4" t="s">
        <v>4</v>
      </c>
      <c r="BD4" t="s">
        <v>4</v>
      </c>
      <c r="BE4" t="s">
        <v>3733</v>
      </c>
      <c r="BF4">
        <f t="shared" si="1"/>
        <v>0</v>
      </c>
    </row>
    <row r="5" spans="1:58" x14ac:dyDescent="0.25">
      <c r="A5">
        <f t="shared" si="0"/>
        <v>0</v>
      </c>
      <c r="B5">
        <v>0</v>
      </c>
      <c r="C5" t="s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</v>
      </c>
      <c r="L5">
        <v>4</v>
      </c>
      <c r="M5" t="s">
        <v>3735</v>
      </c>
      <c r="N5">
        <v>0</v>
      </c>
      <c r="O5">
        <v>0</v>
      </c>
      <c r="P5">
        <v>2</v>
      </c>
      <c r="Q5" t="s">
        <v>4</v>
      </c>
      <c r="R5" t="s">
        <v>3736</v>
      </c>
      <c r="S5" t="s">
        <v>4</v>
      </c>
      <c r="T5" t="s">
        <v>4</v>
      </c>
      <c r="U5" t="s">
        <v>4</v>
      </c>
      <c r="V5" t="s">
        <v>4</v>
      </c>
      <c r="W5" t="s">
        <v>3732</v>
      </c>
      <c r="X5" t="s">
        <v>4</v>
      </c>
      <c r="Y5" t="s">
        <v>4</v>
      </c>
      <c r="Z5" t="s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</v>
      </c>
      <c r="BC5" t="s">
        <v>4</v>
      </c>
      <c r="BD5" t="s">
        <v>4</v>
      </c>
      <c r="BE5" t="s">
        <v>3733</v>
      </c>
      <c r="BF5">
        <f t="shared" si="1"/>
        <v>0</v>
      </c>
    </row>
    <row r="6" spans="1:58" x14ac:dyDescent="0.25">
      <c r="A6">
        <f t="shared" si="0"/>
        <v>0</v>
      </c>
      <c r="B6">
        <v>0</v>
      </c>
      <c r="C6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</v>
      </c>
      <c r="L6">
        <v>4</v>
      </c>
      <c r="M6" t="s">
        <v>4</v>
      </c>
      <c r="N6">
        <v>0</v>
      </c>
      <c r="O6">
        <v>0</v>
      </c>
      <c r="P6">
        <v>2</v>
      </c>
      <c r="Q6" t="s">
        <v>4</v>
      </c>
      <c r="R6" t="s">
        <v>3734</v>
      </c>
      <c r="S6" t="s">
        <v>4</v>
      </c>
      <c r="T6" t="s">
        <v>4</v>
      </c>
      <c r="U6" t="s">
        <v>4</v>
      </c>
      <c r="V6" t="s">
        <v>4</v>
      </c>
      <c r="W6" t="s">
        <v>3732</v>
      </c>
      <c r="X6" t="s">
        <v>4</v>
      </c>
      <c r="Y6" t="s">
        <v>4</v>
      </c>
      <c r="Z6" t="s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</v>
      </c>
      <c r="BC6" t="s">
        <v>4</v>
      </c>
      <c r="BD6" t="s">
        <v>4</v>
      </c>
      <c r="BE6" t="s">
        <v>3733</v>
      </c>
      <c r="BF6">
        <f t="shared" si="1"/>
        <v>0</v>
      </c>
    </row>
    <row r="7" spans="1:58" x14ac:dyDescent="0.25">
      <c r="A7">
        <f t="shared" si="0"/>
        <v>0</v>
      </c>
      <c r="B7">
        <v>0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</v>
      </c>
      <c r="L7">
        <v>4</v>
      </c>
      <c r="M7" t="s">
        <v>3737</v>
      </c>
      <c r="N7">
        <v>0</v>
      </c>
      <c r="O7">
        <v>0</v>
      </c>
      <c r="P7">
        <v>2</v>
      </c>
      <c r="Q7" t="s">
        <v>4</v>
      </c>
      <c r="R7" t="s">
        <v>3738</v>
      </c>
      <c r="S7" t="s">
        <v>4</v>
      </c>
      <c r="T7" t="s">
        <v>4</v>
      </c>
      <c r="U7" t="s">
        <v>4</v>
      </c>
      <c r="V7" t="s">
        <v>4</v>
      </c>
      <c r="W7" t="s">
        <v>3732</v>
      </c>
      <c r="X7" t="s">
        <v>4</v>
      </c>
      <c r="Y7" t="s">
        <v>4</v>
      </c>
      <c r="Z7" t="s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</v>
      </c>
      <c r="BC7" t="s">
        <v>4</v>
      </c>
      <c r="BD7" t="s">
        <v>4</v>
      </c>
      <c r="BE7" t="s">
        <v>3733</v>
      </c>
      <c r="BF7">
        <f t="shared" si="1"/>
        <v>0</v>
      </c>
    </row>
    <row r="8" spans="1:58" x14ac:dyDescent="0.25">
      <c r="A8">
        <f t="shared" si="0"/>
        <v>0</v>
      </c>
      <c r="B8">
        <v>0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</v>
      </c>
      <c r="L8">
        <v>4</v>
      </c>
      <c r="M8" t="s">
        <v>4</v>
      </c>
      <c r="N8">
        <v>0</v>
      </c>
      <c r="O8">
        <v>0</v>
      </c>
      <c r="P8">
        <v>2</v>
      </c>
      <c r="Q8" t="s">
        <v>4</v>
      </c>
      <c r="R8" t="s">
        <v>3734</v>
      </c>
      <c r="S8" t="s">
        <v>4</v>
      </c>
      <c r="T8" t="s">
        <v>4</v>
      </c>
      <c r="U8" t="s">
        <v>4</v>
      </c>
      <c r="V8" t="s">
        <v>4</v>
      </c>
      <c r="W8" t="s">
        <v>3732</v>
      </c>
      <c r="X8" t="s">
        <v>4</v>
      </c>
      <c r="Y8" t="s">
        <v>4</v>
      </c>
      <c r="Z8" t="s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</v>
      </c>
      <c r="BC8" t="s">
        <v>4</v>
      </c>
      <c r="BD8" t="s">
        <v>4</v>
      </c>
      <c r="BE8" t="s">
        <v>3733</v>
      </c>
      <c r="BF8">
        <f t="shared" si="1"/>
        <v>0</v>
      </c>
    </row>
    <row r="9" spans="1:58" x14ac:dyDescent="0.25">
      <c r="A9">
        <f t="shared" si="0"/>
        <v>0</v>
      </c>
      <c r="B9">
        <v>0</v>
      </c>
      <c r="C9" t="s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</v>
      </c>
      <c r="L9">
        <v>4</v>
      </c>
      <c r="M9" t="s">
        <v>3735</v>
      </c>
      <c r="N9">
        <v>0</v>
      </c>
      <c r="O9">
        <v>0</v>
      </c>
      <c r="P9">
        <v>2</v>
      </c>
      <c r="Q9" t="s">
        <v>4</v>
      </c>
      <c r="R9" t="s">
        <v>3736</v>
      </c>
      <c r="S9" t="s">
        <v>4</v>
      </c>
      <c r="T9" t="s">
        <v>4</v>
      </c>
      <c r="U9" t="s">
        <v>4</v>
      </c>
      <c r="V9" t="s">
        <v>4</v>
      </c>
      <c r="W9" t="s">
        <v>3732</v>
      </c>
      <c r="X9" t="s">
        <v>4</v>
      </c>
      <c r="Y9" t="s">
        <v>4</v>
      </c>
      <c r="Z9" t="s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</v>
      </c>
      <c r="BC9" t="s">
        <v>4</v>
      </c>
      <c r="BD9" t="s">
        <v>4</v>
      </c>
      <c r="BE9" t="s">
        <v>3733</v>
      </c>
      <c r="BF9">
        <f t="shared" si="1"/>
        <v>0</v>
      </c>
    </row>
    <row r="10" spans="1:58" x14ac:dyDescent="0.25">
      <c r="A10">
        <f t="shared" si="0"/>
        <v>0</v>
      </c>
      <c r="B10">
        <v>0</v>
      </c>
      <c r="C10" t="s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</v>
      </c>
      <c r="L10">
        <v>4</v>
      </c>
      <c r="M10" t="s">
        <v>4</v>
      </c>
      <c r="N10">
        <v>0</v>
      </c>
      <c r="O10">
        <v>0</v>
      </c>
      <c r="P10">
        <v>2</v>
      </c>
      <c r="Q10" t="s">
        <v>4</v>
      </c>
      <c r="R10" t="s">
        <v>3734</v>
      </c>
      <c r="S10" t="s">
        <v>4</v>
      </c>
      <c r="T10" t="s">
        <v>4</v>
      </c>
      <c r="U10" t="s">
        <v>4</v>
      </c>
      <c r="V10" t="s">
        <v>4</v>
      </c>
      <c r="W10" t="s">
        <v>3732</v>
      </c>
      <c r="X10" t="s">
        <v>4</v>
      </c>
      <c r="Y10" t="s">
        <v>4</v>
      </c>
      <c r="Z10" t="s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</v>
      </c>
      <c r="BC10" t="s">
        <v>4</v>
      </c>
      <c r="BD10" t="s">
        <v>4</v>
      </c>
      <c r="BE10" t="s">
        <v>3733</v>
      </c>
      <c r="BF10">
        <f t="shared" si="1"/>
        <v>0</v>
      </c>
    </row>
    <row r="11" spans="1:58" x14ac:dyDescent="0.25">
      <c r="A11">
        <f t="shared" si="0"/>
        <v>0</v>
      </c>
      <c r="B11">
        <v>0</v>
      </c>
      <c r="C11" t="s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</v>
      </c>
      <c r="L11">
        <v>4</v>
      </c>
      <c r="M11" t="s">
        <v>4</v>
      </c>
      <c r="N11">
        <v>0</v>
      </c>
      <c r="O11">
        <v>0</v>
      </c>
      <c r="P11">
        <v>2</v>
      </c>
      <c r="Q11" t="s">
        <v>4</v>
      </c>
      <c r="R11" t="s">
        <v>3734</v>
      </c>
      <c r="S11" t="s">
        <v>4</v>
      </c>
      <c r="T11" t="s">
        <v>4</v>
      </c>
      <c r="U11" t="s">
        <v>4</v>
      </c>
      <c r="V11" t="s">
        <v>4</v>
      </c>
      <c r="W11" t="s">
        <v>3732</v>
      </c>
      <c r="X11" t="s">
        <v>4</v>
      </c>
      <c r="Y11" t="s">
        <v>4</v>
      </c>
      <c r="Z11" t="s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</v>
      </c>
      <c r="BC11" t="s">
        <v>4</v>
      </c>
      <c r="BD11" t="s">
        <v>4</v>
      </c>
      <c r="BE11" t="s">
        <v>3733</v>
      </c>
      <c r="BF11">
        <f t="shared" si="1"/>
        <v>0</v>
      </c>
    </row>
    <row r="12" spans="1:58" x14ac:dyDescent="0.25">
      <c r="A12">
        <f t="shared" si="0"/>
        <v>0</v>
      </c>
      <c r="B12">
        <v>0</v>
      </c>
      <c r="C12" t="s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</v>
      </c>
      <c r="L12">
        <v>4</v>
      </c>
      <c r="M12" t="s">
        <v>4</v>
      </c>
      <c r="N12">
        <v>0</v>
      </c>
      <c r="O12">
        <v>0</v>
      </c>
      <c r="P12">
        <v>2</v>
      </c>
      <c r="Q12" t="s">
        <v>4</v>
      </c>
      <c r="R12" t="s">
        <v>3734</v>
      </c>
      <c r="S12" t="s">
        <v>4</v>
      </c>
      <c r="T12" t="s">
        <v>4</v>
      </c>
      <c r="U12" t="s">
        <v>4</v>
      </c>
      <c r="V12" t="s">
        <v>4</v>
      </c>
      <c r="W12" t="s">
        <v>3732</v>
      </c>
      <c r="X12" t="s">
        <v>4</v>
      </c>
      <c r="Y12" t="s">
        <v>4</v>
      </c>
      <c r="Z12" t="s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</v>
      </c>
      <c r="BC12" t="s">
        <v>4</v>
      </c>
      <c r="BD12" t="s">
        <v>4</v>
      </c>
      <c r="BE12" t="s">
        <v>3733</v>
      </c>
      <c r="BF12">
        <f t="shared" si="1"/>
        <v>0</v>
      </c>
    </row>
    <row r="13" spans="1:58" x14ac:dyDescent="0.25">
      <c r="A13">
        <f t="shared" si="0"/>
        <v>0</v>
      </c>
      <c r="B13">
        <v>0</v>
      </c>
      <c r="C13" t="s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</v>
      </c>
      <c r="L13">
        <v>4</v>
      </c>
      <c r="M13" t="s">
        <v>4</v>
      </c>
      <c r="N13">
        <v>0</v>
      </c>
      <c r="O13">
        <v>0</v>
      </c>
      <c r="P13">
        <v>2</v>
      </c>
      <c r="Q13" t="s">
        <v>4</v>
      </c>
      <c r="R13" t="s">
        <v>3734</v>
      </c>
      <c r="S13" t="s">
        <v>4</v>
      </c>
      <c r="T13" t="s">
        <v>4</v>
      </c>
      <c r="U13" t="s">
        <v>4</v>
      </c>
      <c r="V13" t="s">
        <v>4</v>
      </c>
      <c r="W13" t="s">
        <v>3732</v>
      </c>
      <c r="X13" t="s">
        <v>4</v>
      </c>
      <c r="Y13" t="s">
        <v>4</v>
      </c>
      <c r="Z13" t="s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</v>
      </c>
      <c r="BC13" t="s">
        <v>4</v>
      </c>
      <c r="BD13" t="s">
        <v>4</v>
      </c>
      <c r="BE13" t="s">
        <v>3733</v>
      </c>
      <c r="BF13">
        <f t="shared" si="1"/>
        <v>0</v>
      </c>
    </row>
    <row r="14" spans="1:58" x14ac:dyDescent="0.25">
      <c r="A14">
        <f t="shared" si="0"/>
        <v>0</v>
      </c>
      <c r="B14">
        <v>0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</v>
      </c>
      <c r="L14">
        <v>4</v>
      </c>
      <c r="M14" t="s">
        <v>4</v>
      </c>
      <c r="N14">
        <v>0</v>
      </c>
      <c r="O14">
        <v>0</v>
      </c>
      <c r="P14">
        <v>2</v>
      </c>
      <c r="Q14" t="s">
        <v>4</v>
      </c>
      <c r="R14" t="s">
        <v>3734</v>
      </c>
      <c r="S14" t="s">
        <v>4</v>
      </c>
      <c r="T14" t="s">
        <v>4</v>
      </c>
      <c r="U14" t="s">
        <v>4</v>
      </c>
      <c r="V14" t="s">
        <v>4</v>
      </c>
      <c r="W14" t="s">
        <v>3732</v>
      </c>
      <c r="X14" t="s">
        <v>4</v>
      </c>
      <c r="Y14" t="s">
        <v>4</v>
      </c>
      <c r="Z14" t="s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</v>
      </c>
      <c r="BC14" t="s">
        <v>4</v>
      </c>
      <c r="BD14" t="s">
        <v>4</v>
      </c>
      <c r="BE14" t="s">
        <v>3733</v>
      </c>
      <c r="BF14">
        <f t="shared" si="1"/>
        <v>0</v>
      </c>
    </row>
    <row r="15" spans="1:58" x14ac:dyDescent="0.25">
      <c r="A15">
        <f t="shared" si="0"/>
        <v>0</v>
      </c>
      <c r="B15">
        <v>0</v>
      </c>
      <c r="C15" t="s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</v>
      </c>
      <c r="L15">
        <v>4</v>
      </c>
      <c r="M15" t="s">
        <v>4</v>
      </c>
      <c r="N15">
        <v>0</v>
      </c>
      <c r="O15">
        <v>0</v>
      </c>
      <c r="P15">
        <v>2</v>
      </c>
      <c r="Q15" t="s">
        <v>4</v>
      </c>
      <c r="R15" t="s">
        <v>3734</v>
      </c>
      <c r="S15" t="s">
        <v>4</v>
      </c>
      <c r="T15" t="s">
        <v>4</v>
      </c>
      <c r="U15" t="s">
        <v>4</v>
      </c>
      <c r="V15" t="s">
        <v>4</v>
      </c>
      <c r="W15" t="s">
        <v>3732</v>
      </c>
      <c r="X15" t="s">
        <v>4</v>
      </c>
      <c r="Y15" t="s">
        <v>4</v>
      </c>
      <c r="Z15" t="s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</v>
      </c>
      <c r="BC15" t="s">
        <v>4</v>
      </c>
      <c r="BD15" t="s">
        <v>4</v>
      </c>
      <c r="BE15" t="s">
        <v>3733</v>
      </c>
      <c r="BF15">
        <f t="shared" si="1"/>
        <v>0</v>
      </c>
    </row>
    <row r="16" spans="1:58" x14ac:dyDescent="0.25">
      <c r="A16">
        <f t="shared" si="0"/>
        <v>0</v>
      </c>
      <c r="B16">
        <v>0</v>
      </c>
      <c r="C16" t="s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</v>
      </c>
      <c r="L16">
        <v>4</v>
      </c>
      <c r="M16" t="s">
        <v>4</v>
      </c>
      <c r="N16">
        <v>0</v>
      </c>
      <c r="O16">
        <v>0</v>
      </c>
      <c r="P16">
        <v>2</v>
      </c>
      <c r="Q16" t="s">
        <v>4</v>
      </c>
      <c r="R16" t="s">
        <v>3734</v>
      </c>
      <c r="S16" t="s">
        <v>4</v>
      </c>
      <c r="T16" t="s">
        <v>4</v>
      </c>
      <c r="U16" t="s">
        <v>4</v>
      </c>
      <c r="V16" t="s">
        <v>4</v>
      </c>
      <c r="W16" t="s">
        <v>3732</v>
      </c>
      <c r="X16" t="s">
        <v>4</v>
      </c>
      <c r="Y16" t="s">
        <v>4</v>
      </c>
      <c r="Z16" t="s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</v>
      </c>
      <c r="BC16" t="s">
        <v>4</v>
      </c>
      <c r="BD16" t="s">
        <v>4</v>
      </c>
      <c r="BE16" t="s">
        <v>3733</v>
      </c>
      <c r="BF16">
        <f t="shared" si="1"/>
        <v>0</v>
      </c>
    </row>
    <row r="17" spans="1:58" x14ac:dyDescent="0.25">
      <c r="A17">
        <f t="shared" si="0"/>
        <v>0</v>
      </c>
      <c r="B17">
        <v>0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</v>
      </c>
      <c r="L17">
        <v>4</v>
      </c>
      <c r="M17" t="s">
        <v>4</v>
      </c>
      <c r="N17">
        <v>0</v>
      </c>
      <c r="O17">
        <v>0</v>
      </c>
      <c r="P17">
        <v>2</v>
      </c>
      <c r="Q17" t="s">
        <v>4</v>
      </c>
      <c r="R17" t="s">
        <v>3734</v>
      </c>
      <c r="S17" t="s">
        <v>4</v>
      </c>
      <c r="T17" t="s">
        <v>4</v>
      </c>
      <c r="U17" t="s">
        <v>4</v>
      </c>
      <c r="V17" t="s">
        <v>4</v>
      </c>
      <c r="W17" t="s">
        <v>3732</v>
      </c>
      <c r="X17" t="s">
        <v>4</v>
      </c>
      <c r="Y17" t="s">
        <v>4</v>
      </c>
      <c r="Z17" t="s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</v>
      </c>
      <c r="BC17" t="s">
        <v>4</v>
      </c>
      <c r="BD17" t="s">
        <v>4</v>
      </c>
      <c r="BE17" t="s">
        <v>3733</v>
      </c>
      <c r="BF17">
        <f t="shared" si="1"/>
        <v>0</v>
      </c>
    </row>
    <row r="18" spans="1:58" x14ac:dyDescent="0.25">
      <c r="A18">
        <f t="shared" si="0"/>
        <v>0</v>
      </c>
      <c r="B18">
        <v>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</v>
      </c>
      <c r="L18">
        <v>4</v>
      </c>
      <c r="M18" t="s">
        <v>4</v>
      </c>
      <c r="N18">
        <v>0</v>
      </c>
      <c r="O18">
        <v>0</v>
      </c>
      <c r="P18">
        <v>2</v>
      </c>
      <c r="Q18" t="s">
        <v>4</v>
      </c>
      <c r="R18" t="s">
        <v>3734</v>
      </c>
      <c r="S18" t="s">
        <v>4</v>
      </c>
      <c r="T18" t="s">
        <v>4</v>
      </c>
      <c r="U18" t="s">
        <v>4</v>
      </c>
      <c r="V18" t="s">
        <v>4</v>
      </c>
      <c r="W18" t="s">
        <v>3732</v>
      </c>
      <c r="X18" t="s">
        <v>4</v>
      </c>
      <c r="Y18" t="s">
        <v>4</v>
      </c>
      <c r="Z18" t="s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</v>
      </c>
      <c r="BC18" t="s">
        <v>4</v>
      </c>
      <c r="BD18" t="s">
        <v>4</v>
      </c>
      <c r="BE18" t="s">
        <v>3733</v>
      </c>
      <c r="BF18">
        <f t="shared" si="1"/>
        <v>0</v>
      </c>
    </row>
    <row r="19" spans="1:58" x14ac:dyDescent="0.25">
      <c r="A19">
        <f t="shared" si="0"/>
        <v>0</v>
      </c>
      <c r="B19">
        <v>0</v>
      </c>
      <c r="C19" t="s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</v>
      </c>
      <c r="L19">
        <v>4</v>
      </c>
      <c r="M19" t="s">
        <v>4</v>
      </c>
      <c r="N19">
        <v>0</v>
      </c>
      <c r="O19">
        <v>0</v>
      </c>
      <c r="P19">
        <v>2</v>
      </c>
      <c r="Q19" t="s">
        <v>4</v>
      </c>
      <c r="R19" t="s">
        <v>3734</v>
      </c>
      <c r="S19" t="s">
        <v>4</v>
      </c>
      <c r="T19" t="s">
        <v>4</v>
      </c>
      <c r="U19" t="s">
        <v>4</v>
      </c>
      <c r="V19" t="s">
        <v>4</v>
      </c>
      <c r="W19" t="s">
        <v>3732</v>
      </c>
      <c r="X19" t="s">
        <v>4</v>
      </c>
      <c r="Y19" t="s">
        <v>4</v>
      </c>
      <c r="Z19" t="s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</v>
      </c>
      <c r="BC19" t="s">
        <v>4</v>
      </c>
      <c r="BD19" t="s">
        <v>4</v>
      </c>
      <c r="BE19" t="s">
        <v>3733</v>
      </c>
      <c r="BF19">
        <f t="shared" si="1"/>
        <v>0</v>
      </c>
    </row>
    <row r="20" spans="1:58" x14ac:dyDescent="0.25">
      <c r="A20">
        <f t="shared" si="0"/>
        <v>0</v>
      </c>
      <c r="B20">
        <v>0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</v>
      </c>
      <c r="L20">
        <v>4</v>
      </c>
      <c r="M20" t="s">
        <v>4</v>
      </c>
      <c r="N20">
        <v>0</v>
      </c>
      <c r="O20">
        <v>0</v>
      </c>
      <c r="P20">
        <v>2</v>
      </c>
      <c r="Q20" t="s">
        <v>4</v>
      </c>
      <c r="R20" t="s">
        <v>3734</v>
      </c>
      <c r="S20" t="s">
        <v>4</v>
      </c>
      <c r="T20" t="s">
        <v>4</v>
      </c>
      <c r="U20" t="s">
        <v>4</v>
      </c>
      <c r="V20" t="s">
        <v>4</v>
      </c>
      <c r="W20" t="s">
        <v>3732</v>
      </c>
      <c r="X20" t="s">
        <v>4</v>
      </c>
      <c r="Y20" t="s">
        <v>4</v>
      </c>
      <c r="Z20" t="s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</v>
      </c>
      <c r="BC20" t="s">
        <v>4</v>
      </c>
      <c r="BD20" t="s">
        <v>4</v>
      </c>
      <c r="BE20" t="s">
        <v>3733</v>
      </c>
      <c r="BF20">
        <f t="shared" si="1"/>
        <v>0</v>
      </c>
    </row>
    <row r="21" spans="1:58" x14ac:dyDescent="0.25">
      <c r="A21">
        <f t="shared" si="0"/>
        <v>120</v>
      </c>
      <c r="B21">
        <v>120</v>
      </c>
      <c r="C21" t="s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</v>
      </c>
      <c r="L21">
        <v>1</v>
      </c>
      <c r="M21" t="s">
        <v>3739</v>
      </c>
      <c r="N21">
        <v>0</v>
      </c>
      <c r="O21">
        <v>0</v>
      </c>
      <c r="P21">
        <v>1</v>
      </c>
      <c r="Q21" t="s">
        <v>4</v>
      </c>
      <c r="R21" t="s">
        <v>3740</v>
      </c>
      <c r="S21" t="s">
        <v>4</v>
      </c>
      <c r="T21" t="s">
        <v>4</v>
      </c>
      <c r="U21" t="s">
        <v>4</v>
      </c>
      <c r="V21" t="s">
        <v>4</v>
      </c>
      <c r="W21" t="s">
        <v>3732</v>
      </c>
      <c r="X21" t="s">
        <v>4</v>
      </c>
      <c r="Y21" t="s">
        <v>4</v>
      </c>
      <c r="Z21" t="s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</v>
      </c>
      <c r="BC21" t="s">
        <v>4</v>
      </c>
      <c r="BD21" t="s">
        <v>4</v>
      </c>
      <c r="BE21" t="s">
        <v>3733</v>
      </c>
      <c r="BF21">
        <f t="shared" si="1"/>
        <v>120</v>
      </c>
    </row>
    <row r="22" spans="1:58" x14ac:dyDescent="0.25">
      <c r="A22">
        <f t="shared" si="0"/>
        <v>123</v>
      </c>
      <c r="B22">
        <v>123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</v>
      </c>
      <c r="L22">
        <v>3</v>
      </c>
      <c r="M22" t="s">
        <v>3739</v>
      </c>
      <c r="N22">
        <v>0</v>
      </c>
      <c r="O22">
        <v>0</v>
      </c>
      <c r="P22">
        <v>1</v>
      </c>
      <c r="Q22" t="s">
        <v>4</v>
      </c>
      <c r="R22" t="s">
        <v>3741</v>
      </c>
      <c r="S22" t="s">
        <v>4</v>
      </c>
      <c r="T22" t="s">
        <v>4</v>
      </c>
      <c r="U22" t="s">
        <v>4</v>
      </c>
      <c r="V22" t="s">
        <v>4</v>
      </c>
      <c r="W22" t="s">
        <v>3732</v>
      </c>
      <c r="X22" t="s">
        <v>4</v>
      </c>
      <c r="Y22" t="s">
        <v>4</v>
      </c>
      <c r="Z22" t="s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3742</v>
      </c>
      <c r="BC22" t="s">
        <v>4</v>
      </c>
      <c r="BD22" t="s">
        <v>4</v>
      </c>
      <c r="BE22" t="s">
        <v>3733</v>
      </c>
      <c r="BF22">
        <f t="shared" si="1"/>
        <v>123</v>
      </c>
    </row>
    <row r="23" spans="1:58" x14ac:dyDescent="0.25">
      <c r="A23">
        <f t="shared" si="0"/>
        <v>124</v>
      </c>
      <c r="B23">
        <v>124</v>
      </c>
      <c r="C23" t="s">
        <v>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</v>
      </c>
      <c r="L23">
        <v>1</v>
      </c>
      <c r="M23" t="s">
        <v>3739</v>
      </c>
      <c r="N23">
        <v>0</v>
      </c>
      <c r="O23">
        <v>0</v>
      </c>
      <c r="P23">
        <v>1</v>
      </c>
      <c r="Q23" t="s">
        <v>4</v>
      </c>
      <c r="R23" t="s">
        <v>3740</v>
      </c>
      <c r="S23" t="s">
        <v>4</v>
      </c>
      <c r="T23" t="s">
        <v>4</v>
      </c>
      <c r="U23" t="s">
        <v>4</v>
      </c>
      <c r="V23" t="s">
        <v>4</v>
      </c>
      <c r="W23" t="s">
        <v>3732</v>
      </c>
      <c r="X23" t="s">
        <v>4</v>
      </c>
      <c r="Y23" t="s">
        <v>4</v>
      </c>
      <c r="Z23" t="s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3742</v>
      </c>
      <c r="BC23" t="s">
        <v>4</v>
      </c>
      <c r="BD23" t="s">
        <v>4</v>
      </c>
      <c r="BE23" t="s">
        <v>3733</v>
      </c>
      <c r="BF23">
        <f t="shared" si="1"/>
        <v>124</v>
      </c>
    </row>
    <row r="24" spans="1:58" x14ac:dyDescent="0.25">
      <c r="A24">
        <f t="shared" si="0"/>
        <v>126</v>
      </c>
      <c r="B24">
        <v>126</v>
      </c>
      <c r="C24" t="s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</v>
      </c>
      <c r="L24">
        <v>1</v>
      </c>
      <c r="M24" t="s">
        <v>3739</v>
      </c>
      <c r="N24">
        <v>0</v>
      </c>
      <c r="O24">
        <v>0</v>
      </c>
      <c r="P24">
        <v>1</v>
      </c>
      <c r="Q24" t="s">
        <v>4</v>
      </c>
      <c r="R24" t="s">
        <v>3740</v>
      </c>
      <c r="S24" t="s">
        <v>4</v>
      </c>
      <c r="T24" t="s">
        <v>4</v>
      </c>
      <c r="U24" t="s">
        <v>4</v>
      </c>
      <c r="V24" t="s">
        <v>4</v>
      </c>
      <c r="W24" t="s">
        <v>3732</v>
      </c>
      <c r="X24" t="s">
        <v>4</v>
      </c>
      <c r="Y24" t="s">
        <v>4</v>
      </c>
      <c r="Z24" t="s">
        <v>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</v>
      </c>
      <c r="BC24" t="s">
        <v>4</v>
      </c>
      <c r="BD24" t="s">
        <v>4</v>
      </c>
      <c r="BE24" t="s">
        <v>3733</v>
      </c>
      <c r="BF24">
        <f t="shared" si="1"/>
        <v>126</v>
      </c>
    </row>
    <row r="25" spans="1:58" x14ac:dyDescent="0.25">
      <c r="A25">
        <f t="shared" si="0"/>
        <v>127</v>
      </c>
      <c r="B25">
        <v>127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</v>
      </c>
      <c r="L25">
        <v>1</v>
      </c>
      <c r="M25" t="s">
        <v>3739</v>
      </c>
      <c r="N25">
        <v>0</v>
      </c>
      <c r="O25">
        <v>0</v>
      </c>
      <c r="P25">
        <v>1</v>
      </c>
      <c r="Q25" t="s">
        <v>4</v>
      </c>
      <c r="R25" t="s">
        <v>3740</v>
      </c>
      <c r="S25" t="s">
        <v>4</v>
      </c>
      <c r="T25" t="s">
        <v>4</v>
      </c>
      <c r="U25" t="s">
        <v>4</v>
      </c>
      <c r="V25" t="s">
        <v>3743</v>
      </c>
      <c r="W25" t="s">
        <v>3732</v>
      </c>
      <c r="X25" t="s">
        <v>4</v>
      </c>
      <c r="Y25" t="s">
        <v>4</v>
      </c>
      <c r="Z25" t="s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</v>
      </c>
      <c r="BC25" t="s">
        <v>4</v>
      </c>
      <c r="BD25" t="s">
        <v>4</v>
      </c>
      <c r="BE25" t="s">
        <v>3733</v>
      </c>
      <c r="BF25">
        <f t="shared" si="1"/>
        <v>127</v>
      </c>
    </row>
    <row r="26" spans="1:58" x14ac:dyDescent="0.25">
      <c r="A26">
        <f t="shared" si="0"/>
        <v>128</v>
      </c>
      <c r="B26">
        <v>128</v>
      </c>
      <c r="C26" t="s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</v>
      </c>
      <c r="L26">
        <v>1</v>
      </c>
      <c r="M26" t="s">
        <v>3739</v>
      </c>
      <c r="N26">
        <v>0</v>
      </c>
      <c r="O26">
        <v>0</v>
      </c>
      <c r="P26">
        <v>1</v>
      </c>
      <c r="Q26" t="s">
        <v>4</v>
      </c>
      <c r="R26" t="s">
        <v>3740</v>
      </c>
      <c r="S26" t="s">
        <v>4</v>
      </c>
      <c r="T26" t="s">
        <v>4</v>
      </c>
      <c r="U26" t="s">
        <v>4</v>
      </c>
      <c r="V26" t="s">
        <v>4</v>
      </c>
      <c r="W26" t="s">
        <v>3732</v>
      </c>
      <c r="X26" t="s">
        <v>4</v>
      </c>
      <c r="Y26" t="s">
        <v>4</v>
      </c>
      <c r="Z26" t="s">
        <v>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</v>
      </c>
      <c r="BC26" t="s">
        <v>4</v>
      </c>
      <c r="BD26" t="s">
        <v>4</v>
      </c>
      <c r="BE26" t="s">
        <v>3733</v>
      </c>
      <c r="BF26">
        <f t="shared" si="1"/>
        <v>128</v>
      </c>
    </row>
    <row r="27" spans="1:58" x14ac:dyDescent="0.25">
      <c r="A27">
        <f t="shared" si="0"/>
        <v>129</v>
      </c>
      <c r="B27">
        <v>129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</v>
      </c>
      <c r="L27">
        <v>1</v>
      </c>
      <c r="M27" t="s">
        <v>3739</v>
      </c>
      <c r="N27">
        <v>0</v>
      </c>
      <c r="O27">
        <v>0</v>
      </c>
      <c r="P27">
        <v>1</v>
      </c>
      <c r="Q27" t="s">
        <v>4</v>
      </c>
      <c r="R27" t="s">
        <v>3740</v>
      </c>
      <c r="S27" t="s">
        <v>4</v>
      </c>
      <c r="T27" t="s">
        <v>4</v>
      </c>
      <c r="U27" t="s">
        <v>4</v>
      </c>
      <c r="V27" t="s">
        <v>4</v>
      </c>
      <c r="W27" t="s">
        <v>3732</v>
      </c>
      <c r="X27" t="s">
        <v>4</v>
      </c>
      <c r="Y27" t="s">
        <v>4</v>
      </c>
      <c r="Z27" t="s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</v>
      </c>
      <c r="BC27" t="s">
        <v>4</v>
      </c>
      <c r="BD27" t="s">
        <v>4</v>
      </c>
      <c r="BE27" t="s">
        <v>3733</v>
      </c>
      <c r="BF27">
        <f t="shared" si="1"/>
        <v>129</v>
      </c>
    </row>
    <row r="28" spans="1:58" x14ac:dyDescent="0.25">
      <c r="A28">
        <f t="shared" si="0"/>
        <v>1</v>
      </c>
      <c r="B28">
        <v>1</v>
      </c>
      <c r="C28" t="s">
        <v>13</v>
      </c>
      <c r="D28">
        <v>12.1</v>
      </c>
      <c r="E28">
        <v>7.26</v>
      </c>
      <c r="F28">
        <v>12.1</v>
      </c>
      <c r="G28">
        <v>12.1</v>
      </c>
      <c r="H28">
        <v>0</v>
      </c>
      <c r="I28">
        <v>0</v>
      </c>
      <c r="J28">
        <v>0</v>
      </c>
      <c r="K28" t="s">
        <v>4</v>
      </c>
      <c r="L28">
        <v>1</v>
      </c>
      <c r="M28" t="s">
        <v>3739</v>
      </c>
      <c r="N28">
        <v>0</v>
      </c>
      <c r="O28">
        <v>0</v>
      </c>
      <c r="P28">
        <v>1</v>
      </c>
      <c r="Q28" t="s">
        <v>4</v>
      </c>
      <c r="R28" t="s">
        <v>3740</v>
      </c>
      <c r="S28" t="s">
        <v>4</v>
      </c>
      <c r="T28" t="s">
        <v>4</v>
      </c>
      <c r="U28" t="s">
        <v>4</v>
      </c>
      <c r="V28" t="s">
        <v>4</v>
      </c>
      <c r="W28" t="s">
        <v>3732</v>
      </c>
      <c r="X28" t="s">
        <v>4</v>
      </c>
      <c r="Y28" t="s">
        <v>4</v>
      </c>
      <c r="Z28" t="s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</v>
      </c>
      <c r="BC28" t="s">
        <v>4</v>
      </c>
      <c r="BD28" t="s">
        <v>4</v>
      </c>
      <c r="BE28" t="s">
        <v>3733</v>
      </c>
      <c r="BF28">
        <f t="shared" si="1"/>
        <v>1</v>
      </c>
    </row>
    <row r="29" spans="1:58" x14ac:dyDescent="0.25">
      <c r="A29">
        <f t="shared" si="0"/>
        <v>1</v>
      </c>
      <c r="B29">
        <v>1</v>
      </c>
      <c r="C29" t="s">
        <v>14</v>
      </c>
      <c r="D29">
        <v>0.01</v>
      </c>
      <c r="E29">
        <v>0.01</v>
      </c>
      <c r="F29">
        <v>0.01</v>
      </c>
      <c r="G29">
        <v>0.01</v>
      </c>
      <c r="H29">
        <v>0.01</v>
      </c>
      <c r="I29">
        <v>0</v>
      </c>
      <c r="J29">
        <v>0</v>
      </c>
      <c r="K29" t="s">
        <v>4</v>
      </c>
      <c r="L29">
        <v>1</v>
      </c>
      <c r="M29" t="s">
        <v>3739</v>
      </c>
      <c r="N29">
        <v>0</v>
      </c>
      <c r="O29">
        <v>0</v>
      </c>
      <c r="P29">
        <v>1</v>
      </c>
      <c r="Q29" t="s">
        <v>4</v>
      </c>
      <c r="R29" t="s">
        <v>3740</v>
      </c>
      <c r="S29" t="s">
        <v>4</v>
      </c>
      <c r="T29" t="s">
        <v>4</v>
      </c>
      <c r="U29" t="s">
        <v>4</v>
      </c>
      <c r="V29" t="s">
        <v>4</v>
      </c>
      <c r="W29" t="s">
        <v>3732</v>
      </c>
      <c r="X29" t="s">
        <v>4</v>
      </c>
      <c r="Y29" t="s">
        <v>4</v>
      </c>
      <c r="Z29" t="s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 t="s">
        <v>3742</v>
      </c>
      <c r="BC29" t="s">
        <v>4</v>
      </c>
      <c r="BD29" t="s">
        <v>4</v>
      </c>
      <c r="BE29" t="s">
        <v>3733</v>
      </c>
      <c r="BF29">
        <f t="shared" si="1"/>
        <v>1</v>
      </c>
    </row>
    <row r="30" spans="1:58" x14ac:dyDescent="0.25">
      <c r="A30">
        <f t="shared" si="0"/>
        <v>10</v>
      </c>
      <c r="B30">
        <v>10</v>
      </c>
      <c r="C30" t="s">
        <v>15</v>
      </c>
      <c r="D30">
        <v>1.77</v>
      </c>
      <c r="E30">
        <v>1.06</v>
      </c>
      <c r="F30">
        <v>1.77</v>
      </c>
      <c r="G30">
        <v>1.77</v>
      </c>
      <c r="H30">
        <v>0</v>
      </c>
      <c r="I30">
        <v>0</v>
      </c>
      <c r="J30">
        <v>0</v>
      </c>
      <c r="K30" t="s">
        <v>4</v>
      </c>
      <c r="L30">
        <v>1</v>
      </c>
      <c r="M30" t="s">
        <v>4</v>
      </c>
      <c r="N30">
        <v>0</v>
      </c>
      <c r="O30">
        <v>0</v>
      </c>
      <c r="P30">
        <v>1</v>
      </c>
      <c r="Q30" t="s">
        <v>4</v>
      </c>
      <c r="R30" t="s">
        <v>3731</v>
      </c>
      <c r="S30" t="s">
        <v>4</v>
      </c>
      <c r="T30" t="s">
        <v>4</v>
      </c>
      <c r="U30" t="s">
        <v>4</v>
      </c>
      <c r="V30" t="s">
        <v>4</v>
      </c>
      <c r="W30" t="s">
        <v>3732</v>
      </c>
      <c r="X30" t="s">
        <v>4</v>
      </c>
      <c r="Y30" t="s">
        <v>4</v>
      </c>
      <c r="Z30" t="s">
        <v>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</v>
      </c>
      <c r="BC30" t="s">
        <v>4</v>
      </c>
      <c r="BD30" t="s">
        <v>4</v>
      </c>
      <c r="BE30" t="s">
        <v>3733</v>
      </c>
      <c r="BF30">
        <f t="shared" si="1"/>
        <v>10</v>
      </c>
    </row>
    <row r="31" spans="1:58" x14ac:dyDescent="0.25">
      <c r="A31">
        <f t="shared" si="0"/>
        <v>0</v>
      </c>
      <c r="B31">
        <v>0</v>
      </c>
      <c r="C31" t="s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</v>
      </c>
      <c r="L31">
        <v>1</v>
      </c>
      <c r="M31" t="s">
        <v>4</v>
      </c>
      <c r="N31">
        <v>0</v>
      </c>
      <c r="O31">
        <v>0</v>
      </c>
      <c r="P31">
        <v>1</v>
      </c>
      <c r="Q31" t="s">
        <v>4</v>
      </c>
      <c r="R31" t="s">
        <v>3731</v>
      </c>
      <c r="S31" t="s">
        <v>4</v>
      </c>
      <c r="T31" t="s">
        <v>4</v>
      </c>
      <c r="U31" t="s">
        <v>4</v>
      </c>
      <c r="V31" t="s">
        <v>4</v>
      </c>
      <c r="W31" t="s">
        <v>3732</v>
      </c>
      <c r="X31" t="s">
        <v>4</v>
      </c>
      <c r="Y31" t="s">
        <v>4</v>
      </c>
      <c r="Z31" t="s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</v>
      </c>
      <c r="BC31" t="s">
        <v>4</v>
      </c>
      <c r="BD31" t="s">
        <v>4</v>
      </c>
      <c r="BE31" t="s">
        <v>3733</v>
      </c>
      <c r="BF31">
        <f t="shared" si="1"/>
        <v>0</v>
      </c>
    </row>
    <row r="32" spans="1:58" x14ac:dyDescent="0.25">
      <c r="A32">
        <f t="shared" si="0"/>
        <v>100</v>
      </c>
      <c r="B32">
        <v>100</v>
      </c>
      <c r="C32" t="s">
        <v>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</v>
      </c>
      <c r="L32">
        <v>1</v>
      </c>
      <c r="M32" t="s">
        <v>4</v>
      </c>
      <c r="N32">
        <v>0</v>
      </c>
      <c r="O32">
        <v>0</v>
      </c>
      <c r="P32">
        <v>1</v>
      </c>
      <c r="Q32" t="s">
        <v>4</v>
      </c>
      <c r="R32" t="s">
        <v>3731</v>
      </c>
      <c r="S32" t="s">
        <v>4</v>
      </c>
      <c r="T32" t="s">
        <v>4</v>
      </c>
      <c r="U32" t="s">
        <v>4</v>
      </c>
      <c r="V32" t="s">
        <v>4</v>
      </c>
      <c r="W32" t="s">
        <v>3732</v>
      </c>
      <c r="X32" t="s">
        <v>4</v>
      </c>
      <c r="Y32" t="s">
        <v>4</v>
      </c>
      <c r="Z32" t="s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</v>
      </c>
      <c r="BC32" t="s">
        <v>4</v>
      </c>
      <c r="BD32" t="s">
        <v>4</v>
      </c>
      <c r="BE32" t="s">
        <v>3733</v>
      </c>
      <c r="BF32">
        <f t="shared" si="1"/>
        <v>100</v>
      </c>
    </row>
    <row r="33" spans="1:58" x14ac:dyDescent="0.25">
      <c r="A33">
        <f t="shared" si="0"/>
        <v>0</v>
      </c>
      <c r="B33">
        <v>0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</v>
      </c>
      <c r="L33">
        <v>1</v>
      </c>
      <c r="M33" t="s">
        <v>4</v>
      </c>
      <c r="N33">
        <v>0</v>
      </c>
      <c r="O33">
        <v>0</v>
      </c>
      <c r="P33">
        <v>1</v>
      </c>
      <c r="Q33" t="s">
        <v>4</v>
      </c>
      <c r="R33" t="s">
        <v>3731</v>
      </c>
      <c r="S33" t="s">
        <v>4</v>
      </c>
      <c r="T33" t="s">
        <v>4</v>
      </c>
      <c r="U33" t="s">
        <v>4</v>
      </c>
      <c r="V33" t="s">
        <v>4</v>
      </c>
      <c r="W33" t="s">
        <v>3732</v>
      </c>
      <c r="X33" t="s">
        <v>4</v>
      </c>
      <c r="Y33" t="s">
        <v>4</v>
      </c>
      <c r="Z33" t="s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</v>
      </c>
      <c r="BC33" t="s">
        <v>4</v>
      </c>
      <c r="BD33" t="s">
        <v>4</v>
      </c>
      <c r="BE33" t="s">
        <v>3733</v>
      </c>
      <c r="BF33">
        <f t="shared" si="1"/>
        <v>0</v>
      </c>
    </row>
    <row r="34" spans="1:58" x14ac:dyDescent="0.25">
      <c r="A34">
        <f t="shared" si="0"/>
        <v>1000040</v>
      </c>
      <c r="B34">
        <v>1000040</v>
      </c>
      <c r="C34" t="s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</v>
      </c>
      <c r="L34">
        <v>1</v>
      </c>
      <c r="M34" t="s">
        <v>3739</v>
      </c>
      <c r="N34">
        <v>0</v>
      </c>
      <c r="O34">
        <v>0</v>
      </c>
      <c r="P34">
        <v>1</v>
      </c>
      <c r="Q34" t="s">
        <v>4</v>
      </c>
      <c r="R34" t="s">
        <v>3740</v>
      </c>
      <c r="S34" t="s">
        <v>4</v>
      </c>
      <c r="T34" t="s">
        <v>4</v>
      </c>
      <c r="U34" t="s">
        <v>4</v>
      </c>
      <c r="V34" t="s">
        <v>4</v>
      </c>
      <c r="W34" t="s">
        <v>3732</v>
      </c>
      <c r="X34" t="s">
        <v>4</v>
      </c>
      <c r="Y34" t="s">
        <v>4</v>
      </c>
      <c r="Z34" t="s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3742</v>
      </c>
      <c r="BC34" t="s">
        <v>4</v>
      </c>
      <c r="BD34" t="s">
        <v>4</v>
      </c>
      <c r="BE34" t="s">
        <v>3733</v>
      </c>
      <c r="BF34">
        <f t="shared" si="1"/>
        <v>1000040</v>
      </c>
    </row>
    <row r="35" spans="1:58" x14ac:dyDescent="0.25">
      <c r="A35">
        <f t="shared" si="0"/>
        <v>1000195</v>
      </c>
      <c r="B35">
        <v>1000195</v>
      </c>
      <c r="C35" t="s">
        <v>18</v>
      </c>
      <c r="D35">
        <v>0</v>
      </c>
      <c r="E35">
        <v>0</v>
      </c>
      <c r="F35">
        <v>0</v>
      </c>
      <c r="G35">
        <v>0</v>
      </c>
      <c r="H35">
        <v>23.98</v>
      </c>
      <c r="I35">
        <v>0</v>
      </c>
      <c r="J35">
        <v>0</v>
      </c>
      <c r="K35" t="s">
        <v>4</v>
      </c>
      <c r="L35">
        <v>1</v>
      </c>
      <c r="M35" t="s">
        <v>3739</v>
      </c>
      <c r="N35">
        <v>0</v>
      </c>
      <c r="O35">
        <v>0</v>
      </c>
      <c r="P35">
        <v>1</v>
      </c>
      <c r="Q35" t="s">
        <v>4</v>
      </c>
      <c r="R35" t="s">
        <v>3740</v>
      </c>
      <c r="S35" t="s">
        <v>4</v>
      </c>
      <c r="T35" t="s">
        <v>4</v>
      </c>
      <c r="U35" t="s">
        <v>4</v>
      </c>
      <c r="V35" t="s">
        <v>4</v>
      </c>
      <c r="W35" t="s">
        <v>3732</v>
      </c>
      <c r="X35" t="s">
        <v>4</v>
      </c>
      <c r="Y35" t="s">
        <v>4</v>
      </c>
      <c r="Z35" t="s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3742</v>
      </c>
      <c r="BC35" t="s">
        <v>4</v>
      </c>
      <c r="BD35" t="s">
        <v>4</v>
      </c>
      <c r="BE35" t="s">
        <v>3733</v>
      </c>
      <c r="BF35">
        <f t="shared" si="1"/>
        <v>1000195</v>
      </c>
    </row>
    <row r="36" spans="1:58" x14ac:dyDescent="0.25">
      <c r="A36">
        <f t="shared" si="0"/>
        <v>1000198</v>
      </c>
      <c r="B36">
        <v>1000198</v>
      </c>
      <c r="C36" t="s">
        <v>19</v>
      </c>
      <c r="D36">
        <v>0</v>
      </c>
      <c r="E36">
        <v>0</v>
      </c>
      <c r="F36">
        <v>0</v>
      </c>
      <c r="G36">
        <v>0</v>
      </c>
      <c r="H36">
        <v>23.98</v>
      </c>
      <c r="I36">
        <v>0</v>
      </c>
      <c r="J36">
        <v>0</v>
      </c>
      <c r="K36" t="s">
        <v>4</v>
      </c>
      <c r="L36">
        <v>1</v>
      </c>
      <c r="M36" t="s">
        <v>3739</v>
      </c>
      <c r="N36">
        <v>0</v>
      </c>
      <c r="O36">
        <v>0</v>
      </c>
      <c r="P36">
        <v>1</v>
      </c>
      <c r="Q36" t="s">
        <v>4</v>
      </c>
      <c r="R36" t="s">
        <v>3740</v>
      </c>
      <c r="S36" t="s">
        <v>4</v>
      </c>
      <c r="T36" t="s">
        <v>4</v>
      </c>
      <c r="U36" t="s">
        <v>4</v>
      </c>
      <c r="V36" t="s">
        <v>4</v>
      </c>
      <c r="W36" t="s">
        <v>3732</v>
      </c>
      <c r="X36" t="s">
        <v>4</v>
      </c>
      <c r="Y36" t="s">
        <v>4</v>
      </c>
      <c r="Z36" t="s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3742</v>
      </c>
      <c r="BC36" t="s">
        <v>4</v>
      </c>
      <c r="BD36" t="s">
        <v>4</v>
      </c>
      <c r="BE36" t="s">
        <v>3733</v>
      </c>
      <c r="BF36">
        <f t="shared" si="1"/>
        <v>1000198</v>
      </c>
    </row>
    <row r="37" spans="1:58" x14ac:dyDescent="0.25">
      <c r="A37">
        <f t="shared" si="0"/>
        <v>1000256</v>
      </c>
      <c r="B37">
        <v>1000256</v>
      </c>
      <c r="C37" t="s">
        <v>20</v>
      </c>
      <c r="D37">
        <v>380.11</v>
      </c>
      <c r="E37">
        <v>228.07</v>
      </c>
      <c r="F37">
        <v>380.11</v>
      </c>
      <c r="G37">
        <v>380.11</v>
      </c>
      <c r="H37">
        <v>271.99</v>
      </c>
      <c r="I37">
        <v>0</v>
      </c>
      <c r="J37">
        <v>0</v>
      </c>
      <c r="K37" t="s">
        <v>4</v>
      </c>
      <c r="L37">
        <v>3</v>
      </c>
      <c r="M37" t="s">
        <v>3744</v>
      </c>
      <c r="N37">
        <v>0</v>
      </c>
      <c r="O37">
        <v>0</v>
      </c>
      <c r="P37">
        <v>1</v>
      </c>
      <c r="Q37" t="s">
        <v>4</v>
      </c>
      <c r="R37" t="s">
        <v>3745</v>
      </c>
      <c r="S37" t="s">
        <v>4</v>
      </c>
      <c r="T37" t="s">
        <v>4</v>
      </c>
      <c r="U37" t="s">
        <v>4</v>
      </c>
      <c r="V37" t="s">
        <v>4</v>
      </c>
      <c r="W37" t="s">
        <v>3732</v>
      </c>
      <c r="X37" t="s">
        <v>4</v>
      </c>
      <c r="Y37" t="s">
        <v>4</v>
      </c>
      <c r="Z37" t="s">
        <v>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3742</v>
      </c>
      <c r="BC37" t="s">
        <v>4</v>
      </c>
      <c r="BD37" t="s">
        <v>4</v>
      </c>
      <c r="BE37" t="s">
        <v>3733</v>
      </c>
      <c r="BF37">
        <f t="shared" si="1"/>
        <v>1000256</v>
      </c>
    </row>
    <row r="38" spans="1:58" x14ac:dyDescent="0.25">
      <c r="A38">
        <f t="shared" si="0"/>
        <v>1000257</v>
      </c>
      <c r="B38">
        <v>1000257</v>
      </c>
      <c r="C38" t="s">
        <v>21</v>
      </c>
      <c r="D38">
        <v>380.11</v>
      </c>
      <c r="E38">
        <v>228.07</v>
      </c>
      <c r="F38">
        <v>380.11</v>
      </c>
      <c r="G38">
        <v>380.11</v>
      </c>
      <c r="H38">
        <v>271.99</v>
      </c>
      <c r="I38">
        <v>0</v>
      </c>
      <c r="J38">
        <v>0</v>
      </c>
      <c r="K38" t="s">
        <v>4</v>
      </c>
      <c r="L38">
        <v>3</v>
      </c>
      <c r="M38" t="s">
        <v>3737</v>
      </c>
      <c r="N38">
        <v>0</v>
      </c>
      <c r="O38">
        <v>0</v>
      </c>
      <c r="P38">
        <v>1</v>
      </c>
      <c r="Q38" t="s">
        <v>4</v>
      </c>
      <c r="R38" t="s">
        <v>3746</v>
      </c>
      <c r="S38" t="s">
        <v>4</v>
      </c>
      <c r="T38" t="s">
        <v>4</v>
      </c>
      <c r="U38" t="s">
        <v>4</v>
      </c>
      <c r="V38" t="s">
        <v>4</v>
      </c>
      <c r="W38" t="s">
        <v>3732</v>
      </c>
      <c r="X38" t="s">
        <v>4</v>
      </c>
      <c r="Y38" t="s">
        <v>4</v>
      </c>
      <c r="Z38" t="s">
        <v>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3742</v>
      </c>
      <c r="BC38" t="s">
        <v>4</v>
      </c>
      <c r="BD38" t="s">
        <v>4</v>
      </c>
      <c r="BE38" t="s">
        <v>3733</v>
      </c>
      <c r="BF38">
        <f t="shared" si="1"/>
        <v>1000257</v>
      </c>
    </row>
    <row r="39" spans="1:58" x14ac:dyDescent="0.25">
      <c r="A39">
        <f t="shared" si="0"/>
        <v>0</v>
      </c>
      <c r="B39">
        <v>0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</v>
      </c>
      <c r="L39">
        <v>1</v>
      </c>
      <c r="M39" t="s">
        <v>4</v>
      </c>
      <c r="N39">
        <v>0</v>
      </c>
      <c r="O39">
        <v>0</v>
      </c>
      <c r="P39">
        <v>1</v>
      </c>
      <c r="Q39" t="s">
        <v>4</v>
      </c>
      <c r="R39" t="s">
        <v>3731</v>
      </c>
      <c r="S39" t="s">
        <v>4</v>
      </c>
      <c r="T39" t="s">
        <v>4</v>
      </c>
      <c r="U39" t="s">
        <v>4</v>
      </c>
      <c r="V39" t="s">
        <v>4</v>
      </c>
      <c r="W39" t="s">
        <v>3732</v>
      </c>
      <c r="X39" t="s">
        <v>4</v>
      </c>
      <c r="Y39" t="s">
        <v>4</v>
      </c>
      <c r="Z39" t="s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</v>
      </c>
      <c r="BC39" t="s">
        <v>4</v>
      </c>
      <c r="BD39" t="s">
        <v>4</v>
      </c>
      <c r="BE39" t="s">
        <v>3733</v>
      </c>
      <c r="BF39">
        <f t="shared" si="1"/>
        <v>0</v>
      </c>
    </row>
    <row r="40" spans="1:58" x14ac:dyDescent="0.25">
      <c r="A40">
        <f t="shared" si="0"/>
        <v>1000798</v>
      </c>
      <c r="B40">
        <v>1000798</v>
      </c>
      <c r="C40" t="s">
        <v>22</v>
      </c>
      <c r="D40">
        <v>168.36</v>
      </c>
      <c r="E40">
        <v>101.02</v>
      </c>
      <c r="F40">
        <v>168.36</v>
      </c>
      <c r="G40">
        <v>168.36</v>
      </c>
      <c r="H40">
        <v>36.799999999999997</v>
      </c>
      <c r="I40">
        <v>0</v>
      </c>
      <c r="J40">
        <v>0</v>
      </c>
      <c r="K40" t="s">
        <v>4</v>
      </c>
      <c r="L40">
        <v>3</v>
      </c>
      <c r="M40" t="s">
        <v>3747</v>
      </c>
      <c r="N40">
        <v>0</v>
      </c>
      <c r="O40">
        <v>0</v>
      </c>
      <c r="P40">
        <v>1</v>
      </c>
      <c r="Q40" t="s">
        <v>4</v>
      </c>
      <c r="R40" t="s">
        <v>3748</v>
      </c>
      <c r="S40" t="s">
        <v>4</v>
      </c>
      <c r="T40" t="s">
        <v>4</v>
      </c>
      <c r="U40" t="s">
        <v>4</v>
      </c>
      <c r="V40" t="s">
        <v>4</v>
      </c>
      <c r="W40" t="s">
        <v>3732</v>
      </c>
      <c r="X40" t="s">
        <v>4</v>
      </c>
      <c r="Y40" t="s">
        <v>4</v>
      </c>
      <c r="Z40" t="s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3749</v>
      </c>
      <c r="BC40" t="s">
        <v>4</v>
      </c>
      <c r="BD40" t="s">
        <v>4</v>
      </c>
      <c r="BE40" t="s">
        <v>3733</v>
      </c>
      <c r="BF40">
        <f t="shared" si="1"/>
        <v>1000798</v>
      </c>
    </row>
    <row r="41" spans="1:58" x14ac:dyDescent="0.25">
      <c r="A41">
        <f t="shared" si="0"/>
        <v>0</v>
      </c>
      <c r="B41">
        <v>0</v>
      </c>
      <c r="C41" t="s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</v>
      </c>
      <c r="L41">
        <v>1</v>
      </c>
      <c r="M41" t="s">
        <v>4</v>
      </c>
      <c r="N41">
        <v>0</v>
      </c>
      <c r="O41">
        <v>0</v>
      </c>
      <c r="P41">
        <v>1</v>
      </c>
      <c r="Q41" t="s">
        <v>4</v>
      </c>
      <c r="R41" t="s">
        <v>3731</v>
      </c>
      <c r="S41" t="s">
        <v>4</v>
      </c>
      <c r="T41" t="s">
        <v>4</v>
      </c>
      <c r="U41" t="s">
        <v>4</v>
      </c>
      <c r="V41" t="s">
        <v>4</v>
      </c>
      <c r="W41" t="s">
        <v>3732</v>
      </c>
      <c r="X41" t="s">
        <v>4</v>
      </c>
      <c r="Y41" t="s">
        <v>4</v>
      </c>
      <c r="Z41" t="s">
        <v>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</v>
      </c>
      <c r="BC41" t="s">
        <v>4</v>
      </c>
      <c r="BD41" t="s">
        <v>4</v>
      </c>
      <c r="BE41" t="s">
        <v>3733</v>
      </c>
      <c r="BF41">
        <f t="shared" si="1"/>
        <v>0</v>
      </c>
    </row>
    <row r="42" spans="1:58" x14ac:dyDescent="0.25">
      <c r="A42">
        <f t="shared" si="0"/>
        <v>1000799</v>
      </c>
      <c r="B42">
        <v>1000799</v>
      </c>
      <c r="C42" t="s">
        <v>23</v>
      </c>
      <c r="D42">
        <v>229.6</v>
      </c>
      <c r="E42">
        <v>137.76</v>
      </c>
      <c r="F42">
        <v>229.6</v>
      </c>
      <c r="G42">
        <v>229.6</v>
      </c>
      <c r="H42">
        <v>159.97999999999999</v>
      </c>
      <c r="I42">
        <v>0</v>
      </c>
      <c r="J42">
        <v>0</v>
      </c>
      <c r="K42" t="s">
        <v>4</v>
      </c>
      <c r="L42">
        <v>3</v>
      </c>
      <c r="M42" t="s">
        <v>3747</v>
      </c>
      <c r="N42">
        <v>0</v>
      </c>
      <c r="O42">
        <v>0</v>
      </c>
      <c r="P42">
        <v>1</v>
      </c>
      <c r="Q42" t="s">
        <v>4</v>
      </c>
      <c r="R42" t="s">
        <v>3748</v>
      </c>
      <c r="S42" t="s">
        <v>4</v>
      </c>
      <c r="T42" t="s">
        <v>4</v>
      </c>
      <c r="U42" t="s">
        <v>4</v>
      </c>
      <c r="V42" t="s">
        <v>3750</v>
      </c>
      <c r="W42" t="s">
        <v>3732</v>
      </c>
      <c r="X42" t="s">
        <v>4</v>
      </c>
      <c r="Y42" t="s">
        <v>4</v>
      </c>
      <c r="Z42" t="s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3749</v>
      </c>
      <c r="BC42" t="s">
        <v>4</v>
      </c>
      <c r="BD42" t="s">
        <v>4</v>
      </c>
      <c r="BE42" t="s">
        <v>3733</v>
      </c>
      <c r="BF42">
        <f t="shared" si="1"/>
        <v>1000799</v>
      </c>
    </row>
    <row r="43" spans="1:58" x14ac:dyDescent="0.25">
      <c r="A43">
        <f t="shared" si="0"/>
        <v>1000800</v>
      </c>
      <c r="B43">
        <v>1000800</v>
      </c>
      <c r="C43" t="s">
        <v>24</v>
      </c>
      <c r="D43">
        <v>107.15</v>
      </c>
      <c r="E43">
        <v>64.290000000000006</v>
      </c>
      <c r="F43">
        <v>107.15</v>
      </c>
      <c r="G43">
        <v>107.15</v>
      </c>
      <c r="H43">
        <v>239.98</v>
      </c>
      <c r="I43">
        <v>0</v>
      </c>
      <c r="J43">
        <v>0</v>
      </c>
      <c r="K43" t="s">
        <v>4</v>
      </c>
      <c r="L43">
        <v>3</v>
      </c>
      <c r="M43" t="s">
        <v>3747</v>
      </c>
      <c r="N43">
        <v>20</v>
      </c>
      <c r="O43">
        <v>0</v>
      </c>
      <c r="P43">
        <v>1</v>
      </c>
      <c r="Q43" t="s">
        <v>4</v>
      </c>
      <c r="R43" t="s">
        <v>3748</v>
      </c>
      <c r="S43" t="s">
        <v>4</v>
      </c>
      <c r="T43" t="s">
        <v>4</v>
      </c>
      <c r="U43" t="s">
        <v>4</v>
      </c>
      <c r="V43" t="s">
        <v>4</v>
      </c>
      <c r="W43" t="s">
        <v>3732</v>
      </c>
      <c r="X43" t="s">
        <v>4</v>
      </c>
      <c r="Y43" t="s">
        <v>4</v>
      </c>
      <c r="Z43" t="s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3742</v>
      </c>
      <c r="BC43" t="s">
        <v>4</v>
      </c>
      <c r="BD43" t="s">
        <v>4</v>
      </c>
      <c r="BE43" t="s">
        <v>3733</v>
      </c>
      <c r="BF43">
        <f t="shared" si="1"/>
        <v>1000800</v>
      </c>
    </row>
    <row r="44" spans="1:58" x14ac:dyDescent="0.25">
      <c r="A44">
        <f t="shared" si="0"/>
        <v>1000802</v>
      </c>
      <c r="B44">
        <v>1000802</v>
      </c>
      <c r="C44" t="s">
        <v>25</v>
      </c>
      <c r="D44">
        <v>168.36</v>
      </c>
      <c r="E44">
        <v>101.02</v>
      </c>
      <c r="F44">
        <v>168.36</v>
      </c>
      <c r="G44">
        <v>168.36</v>
      </c>
      <c r="H44">
        <v>58.6</v>
      </c>
      <c r="I44">
        <v>0</v>
      </c>
      <c r="J44">
        <v>0</v>
      </c>
      <c r="K44" t="s">
        <v>4</v>
      </c>
      <c r="L44">
        <v>3</v>
      </c>
      <c r="M44" t="s">
        <v>3747</v>
      </c>
      <c r="N44">
        <v>0</v>
      </c>
      <c r="O44">
        <v>0</v>
      </c>
      <c r="P44">
        <v>1</v>
      </c>
      <c r="Q44" t="s">
        <v>4</v>
      </c>
      <c r="R44" t="s">
        <v>3748</v>
      </c>
      <c r="S44" t="s">
        <v>4</v>
      </c>
      <c r="T44" t="s">
        <v>4</v>
      </c>
      <c r="U44" t="s">
        <v>4</v>
      </c>
      <c r="V44" t="s">
        <v>4</v>
      </c>
      <c r="W44" t="s">
        <v>3732</v>
      </c>
      <c r="X44" t="s">
        <v>4</v>
      </c>
      <c r="Y44" t="s">
        <v>4</v>
      </c>
      <c r="Z44" t="s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3749</v>
      </c>
      <c r="BC44" t="s">
        <v>4</v>
      </c>
      <c r="BD44" t="s">
        <v>4</v>
      </c>
      <c r="BE44" t="s">
        <v>3733</v>
      </c>
      <c r="BF44">
        <f t="shared" si="1"/>
        <v>1000802</v>
      </c>
    </row>
    <row r="45" spans="1:58" x14ac:dyDescent="0.25">
      <c r="A45">
        <f t="shared" si="0"/>
        <v>1000803</v>
      </c>
      <c r="B45">
        <v>1000803</v>
      </c>
      <c r="C45" t="s">
        <v>26</v>
      </c>
      <c r="D45">
        <v>166.85</v>
      </c>
      <c r="E45">
        <v>100.11</v>
      </c>
      <c r="F45">
        <v>166.85</v>
      </c>
      <c r="G45">
        <v>166.85</v>
      </c>
      <c r="H45">
        <v>76.05</v>
      </c>
      <c r="I45">
        <v>0</v>
      </c>
      <c r="J45">
        <v>0</v>
      </c>
      <c r="K45" t="s">
        <v>4</v>
      </c>
      <c r="L45">
        <v>3</v>
      </c>
      <c r="M45" t="s">
        <v>3747</v>
      </c>
      <c r="N45">
        <v>0</v>
      </c>
      <c r="O45">
        <v>0</v>
      </c>
      <c r="P45">
        <v>1</v>
      </c>
      <c r="Q45" t="s">
        <v>4</v>
      </c>
      <c r="R45" t="s">
        <v>3748</v>
      </c>
      <c r="S45" t="s">
        <v>4</v>
      </c>
      <c r="T45" t="s">
        <v>4</v>
      </c>
      <c r="U45" t="s">
        <v>4</v>
      </c>
      <c r="V45" t="s">
        <v>4</v>
      </c>
      <c r="W45" t="s">
        <v>3732</v>
      </c>
      <c r="X45" t="s">
        <v>4</v>
      </c>
      <c r="Y45" t="s">
        <v>4</v>
      </c>
      <c r="Z45" t="s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3749</v>
      </c>
      <c r="BC45" t="s">
        <v>4</v>
      </c>
      <c r="BD45" t="s">
        <v>4</v>
      </c>
      <c r="BE45" t="s">
        <v>3733</v>
      </c>
      <c r="BF45">
        <f t="shared" si="1"/>
        <v>1000803</v>
      </c>
    </row>
    <row r="46" spans="1:58" x14ac:dyDescent="0.25">
      <c r="A46">
        <f t="shared" si="0"/>
        <v>1000808</v>
      </c>
      <c r="B46">
        <v>1000808</v>
      </c>
      <c r="C46" t="s">
        <v>27</v>
      </c>
      <c r="D46">
        <v>130.11000000000001</v>
      </c>
      <c r="E46">
        <v>78.069999999999993</v>
      </c>
      <c r="F46">
        <v>130.11000000000001</v>
      </c>
      <c r="G46">
        <v>130.11000000000001</v>
      </c>
      <c r="H46">
        <v>80.010000000000005</v>
      </c>
      <c r="I46">
        <v>0</v>
      </c>
      <c r="J46">
        <v>0</v>
      </c>
      <c r="K46" t="s">
        <v>4</v>
      </c>
      <c r="L46">
        <v>3</v>
      </c>
      <c r="M46" t="s">
        <v>3751</v>
      </c>
      <c r="N46">
        <v>0</v>
      </c>
      <c r="O46">
        <v>0</v>
      </c>
      <c r="P46">
        <v>1</v>
      </c>
      <c r="Q46" t="s">
        <v>4</v>
      </c>
      <c r="R46" t="s">
        <v>3752</v>
      </c>
      <c r="S46" t="s">
        <v>4</v>
      </c>
      <c r="T46" t="s">
        <v>4</v>
      </c>
      <c r="U46" t="s">
        <v>4</v>
      </c>
      <c r="V46" t="s">
        <v>4</v>
      </c>
      <c r="W46" t="s">
        <v>3732</v>
      </c>
      <c r="X46" t="s">
        <v>4</v>
      </c>
      <c r="Y46" t="s">
        <v>4</v>
      </c>
      <c r="Z46" t="s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3749</v>
      </c>
      <c r="BC46" t="s">
        <v>4</v>
      </c>
      <c r="BD46" t="s">
        <v>4</v>
      </c>
      <c r="BE46" t="s">
        <v>3733</v>
      </c>
      <c r="BF46">
        <f t="shared" si="1"/>
        <v>1000808</v>
      </c>
    </row>
    <row r="47" spans="1:58" x14ac:dyDescent="0.25">
      <c r="A47">
        <f t="shared" si="0"/>
        <v>1000809</v>
      </c>
      <c r="B47">
        <v>1000809</v>
      </c>
      <c r="C47" t="s">
        <v>28</v>
      </c>
      <c r="D47">
        <v>763.8</v>
      </c>
      <c r="E47">
        <v>458.28</v>
      </c>
      <c r="F47">
        <v>763.8</v>
      </c>
      <c r="G47">
        <v>763.8</v>
      </c>
      <c r="H47">
        <v>383.99</v>
      </c>
      <c r="I47">
        <v>0</v>
      </c>
      <c r="J47">
        <v>0</v>
      </c>
      <c r="K47" t="s">
        <v>4</v>
      </c>
      <c r="L47">
        <v>3</v>
      </c>
      <c r="M47" t="s">
        <v>3747</v>
      </c>
      <c r="N47">
        <v>0</v>
      </c>
      <c r="O47">
        <v>0</v>
      </c>
      <c r="P47">
        <v>1</v>
      </c>
      <c r="Q47" t="s">
        <v>4</v>
      </c>
      <c r="R47" t="s">
        <v>3748</v>
      </c>
      <c r="S47" t="s">
        <v>4</v>
      </c>
      <c r="T47" t="s">
        <v>4</v>
      </c>
      <c r="U47" t="s">
        <v>4</v>
      </c>
      <c r="V47" t="s">
        <v>4</v>
      </c>
      <c r="W47" t="s">
        <v>3732</v>
      </c>
      <c r="X47" t="s">
        <v>4</v>
      </c>
      <c r="Y47" t="s">
        <v>4</v>
      </c>
      <c r="Z47" t="s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3742</v>
      </c>
      <c r="BC47" t="s">
        <v>4</v>
      </c>
      <c r="BD47" t="s">
        <v>4</v>
      </c>
      <c r="BE47" t="s">
        <v>3733</v>
      </c>
      <c r="BF47">
        <f t="shared" si="1"/>
        <v>1000809</v>
      </c>
    </row>
    <row r="48" spans="1:58" x14ac:dyDescent="0.25">
      <c r="A48">
        <f t="shared" si="0"/>
        <v>1000810</v>
      </c>
      <c r="B48">
        <v>1000810</v>
      </c>
      <c r="C48" t="s">
        <v>29</v>
      </c>
      <c r="D48">
        <v>688.8</v>
      </c>
      <c r="E48">
        <v>413.28</v>
      </c>
      <c r="F48">
        <v>688.8</v>
      </c>
      <c r="G48">
        <v>688.8</v>
      </c>
      <c r="H48">
        <v>239.98</v>
      </c>
      <c r="I48">
        <v>0</v>
      </c>
      <c r="J48">
        <v>0</v>
      </c>
      <c r="K48" t="s">
        <v>4</v>
      </c>
      <c r="L48">
        <v>3</v>
      </c>
      <c r="M48" t="s">
        <v>3747</v>
      </c>
      <c r="N48">
        <v>0</v>
      </c>
      <c r="O48">
        <v>0</v>
      </c>
      <c r="P48">
        <v>1</v>
      </c>
      <c r="Q48" t="s">
        <v>4</v>
      </c>
      <c r="R48" t="s">
        <v>3748</v>
      </c>
      <c r="S48" t="s">
        <v>4</v>
      </c>
      <c r="T48" t="s">
        <v>4</v>
      </c>
      <c r="U48" t="s">
        <v>4</v>
      </c>
      <c r="V48" t="s">
        <v>4</v>
      </c>
      <c r="W48" t="s">
        <v>3732</v>
      </c>
      <c r="X48" t="s">
        <v>4</v>
      </c>
      <c r="Y48" t="s">
        <v>4</v>
      </c>
      <c r="Z48" t="s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3749</v>
      </c>
      <c r="BC48" t="s">
        <v>4</v>
      </c>
      <c r="BD48" t="s">
        <v>4</v>
      </c>
      <c r="BE48" t="s">
        <v>3733</v>
      </c>
      <c r="BF48">
        <f t="shared" si="1"/>
        <v>1000810</v>
      </c>
    </row>
    <row r="49" spans="1:58" x14ac:dyDescent="0.25">
      <c r="A49">
        <f t="shared" si="0"/>
        <v>1000811</v>
      </c>
      <c r="B49">
        <v>1000811</v>
      </c>
      <c r="C49" t="s">
        <v>30</v>
      </c>
      <c r="D49">
        <v>200</v>
      </c>
      <c r="E49">
        <v>120</v>
      </c>
      <c r="F49">
        <v>160</v>
      </c>
      <c r="G49">
        <v>160</v>
      </c>
      <c r="H49">
        <v>0</v>
      </c>
      <c r="I49">
        <v>0</v>
      </c>
      <c r="J49">
        <v>0</v>
      </c>
      <c r="K49" t="s">
        <v>4</v>
      </c>
      <c r="L49">
        <v>1</v>
      </c>
      <c r="M49" t="s">
        <v>3751</v>
      </c>
      <c r="N49">
        <v>0</v>
      </c>
      <c r="O49">
        <v>0</v>
      </c>
      <c r="P49">
        <v>1</v>
      </c>
      <c r="Q49" t="s">
        <v>4</v>
      </c>
      <c r="R49" t="s">
        <v>3753</v>
      </c>
      <c r="S49" t="s">
        <v>4</v>
      </c>
      <c r="T49" t="s">
        <v>4</v>
      </c>
      <c r="U49" t="s">
        <v>4</v>
      </c>
      <c r="V49" t="s">
        <v>4</v>
      </c>
      <c r="W49" t="s">
        <v>3732</v>
      </c>
      <c r="X49" t="s">
        <v>4</v>
      </c>
      <c r="Y49" t="s">
        <v>4</v>
      </c>
      <c r="Z49" t="s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3749</v>
      </c>
      <c r="BC49" t="s">
        <v>4</v>
      </c>
      <c r="BD49" t="s">
        <v>4</v>
      </c>
      <c r="BE49" t="s">
        <v>3733</v>
      </c>
      <c r="BF49">
        <f t="shared" si="1"/>
        <v>1000811</v>
      </c>
    </row>
    <row r="50" spans="1:58" x14ac:dyDescent="0.25">
      <c r="A50">
        <f t="shared" si="0"/>
        <v>1000888</v>
      </c>
      <c r="B50">
        <v>1000888</v>
      </c>
      <c r="C50" t="s">
        <v>31</v>
      </c>
      <c r="D50">
        <v>0</v>
      </c>
      <c r="E50">
        <v>0</v>
      </c>
      <c r="F50">
        <v>0</v>
      </c>
      <c r="G50">
        <v>0</v>
      </c>
      <c r="H50">
        <v>64</v>
      </c>
      <c r="I50">
        <v>0</v>
      </c>
      <c r="J50">
        <v>0</v>
      </c>
      <c r="K50" t="s">
        <v>4</v>
      </c>
      <c r="L50">
        <v>3</v>
      </c>
      <c r="M50" t="s">
        <v>3735</v>
      </c>
      <c r="N50">
        <v>0</v>
      </c>
      <c r="O50">
        <v>0</v>
      </c>
      <c r="P50">
        <v>1</v>
      </c>
      <c r="Q50" t="s">
        <v>4</v>
      </c>
      <c r="R50" t="s">
        <v>3754</v>
      </c>
      <c r="S50" t="s">
        <v>4</v>
      </c>
      <c r="T50" t="s">
        <v>4</v>
      </c>
      <c r="U50" t="s">
        <v>4</v>
      </c>
      <c r="V50" t="s">
        <v>4</v>
      </c>
      <c r="W50" t="s">
        <v>3732</v>
      </c>
      <c r="X50" t="s">
        <v>4</v>
      </c>
      <c r="Y50" t="s">
        <v>4</v>
      </c>
      <c r="Z50" t="s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3742</v>
      </c>
      <c r="BC50" t="s">
        <v>4</v>
      </c>
      <c r="BD50" t="s">
        <v>4</v>
      </c>
      <c r="BE50" t="s">
        <v>3733</v>
      </c>
      <c r="BF50">
        <f t="shared" si="1"/>
        <v>1000888</v>
      </c>
    </row>
    <row r="51" spans="1:58" x14ac:dyDescent="0.25">
      <c r="A51">
        <f t="shared" si="0"/>
        <v>1000950</v>
      </c>
      <c r="B51">
        <v>1000950</v>
      </c>
      <c r="C51" t="s">
        <v>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4</v>
      </c>
      <c r="L51">
        <v>1</v>
      </c>
      <c r="M51" t="s">
        <v>3739</v>
      </c>
      <c r="N51">
        <v>0</v>
      </c>
      <c r="O51">
        <v>0</v>
      </c>
      <c r="P51">
        <v>1</v>
      </c>
      <c r="Q51" t="s">
        <v>4</v>
      </c>
      <c r="R51" t="s">
        <v>3740</v>
      </c>
      <c r="S51" t="s">
        <v>4</v>
      </c>
      <c r="T51" t="s">
        <v>4</v>
      </c>
      <c r="U51" t="s">
        <v>4</v>
      </c>
      <c r="V51" t="s">
        <v>4</v>
      </c>
      <c r="W51" t="s">
        <v>3732</v>
      </c>
      <c r="X51" t="s">
        <v>4</v>
      </c>
      <c r="Y51" t="s">
        <v>4</v>
      </c>
      <c r="Z51" t="s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3742</v>
      </c>
      <c r="BC51" t="s">
        <v>4</v>
      </c>
      <c r="BD51" t="s">
        <v>4</v>
      </c>
      <c r="BE51" t="s">
        <v>3733</v>
      </c>
      <c r="BF51">
        <f t="shared" si="1"/>
        <v>1000950</v>
      </c>
    </row>
    <row r="52" spans="1:58" x14ac:dyDescent="0.25">
      <c r="A52">
        <f t="shared" si="0"/>
        <v>1000960</v>
      </c>
      <c r="B52">
        <v>1000960</v>
      </c>
      <c r="C52" t="s">
        <v>33</v>
      </c>
      <c r="D52">
        <v>0</v>
      </c>
      <c r="E52">
        <v>0</v>
      </c>
      <c r="F52">
        <v>0</v>
      </c>
      <c r="G52">
        <v>0</v>
      </c>
      <c r="H52">
        <v>9439.8799999999992</v>
      </c>
      <c r="I52">
        <v>0</v>
      </c>
      <c r="J52">
        <v>0</v>
      </c>
      <c r="K52" t="s">
        <v>4</v>
      </c>
      <c r="L52">
        <v>1</v>
      </c>
      <c r="M52" t="s">
        <v>3739</v>
      </c>
      <c r="N52">
        <v>0</v>
      </c>
      <c r="O52">
        <v>0</v>
      </c>
      <c r="P52">
        <v>1</v>
      </c>
      <c r="Q52" t="s">
        <v>4</v>
      </c>
      <c r="R52" t="s">
        <v>3740</v>
      </c>
      <c r="S52" t="s">
        <v>4</v>
      </c>
      <c r="T52" t="s">
        <v>4</v>
      </c>
      <c r="U52" t="s">
        <v>4</v>
      </c>
      <c r="V52" t="s">
        <v>4</v>
      </c>
      <c r="W52" t="s">
        <v>3732</v>
      </c>
      <c r="X52" t="s">
        <v>4</v>
      </c>
      <c r="Y52" t="s">
        <v>4</v>
      </c>
      <c r="Z52" t="s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3742</v>
      </c>
      <c r="BC52" t="s">
        <v>4</v>
      </c>
      <c r="BD52" t="s">
        <v>4</v>
      </c>
      <c r="BE52" t="s">
        <v>3733</v>
      </c>
      <c r="BF52">
        <f t="shared" si="1"/>
        <v>1000960</v>
      </c>
    </row>
    <row r="53" spans="1:58" x14ac:dyDescent="0.25">
      <c r="A53">
        <f t="shared" si="0"/>
        <v>0</v>
      </c>
      <c r="B53">
        <v>0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4</v>
      </c>
      <c r="L53">
        <v>1</v>
      </c>
      <c r="M53" t="s">
        <v>4</v>
      </c>
      <c r="N53">
        <v>0</v>
      </c>
      <c r="O53">
        <v>0</v>
      </c>
      <c r="P53">
        <v>1</v>
      </c>
      <c r="Q53" t="s">
        <v>4</v>
      </c>
      <c r="R53" t="s">
        <v>3731</v>
      </c>
      <c r="S53" t="s">
        <v>4</v>
      </c>
      <c r="T53" t="s">
        <v>4</v>
      </c>
      <c r="U53" t="s">
        <v>4</v>
      </c>
      <c r="V53" t="s">
        <v>4</v>
      </c>
      <c r="W53" t="s">
        <v>3732</v>
      </c>
      <c r="X53" t="s">
        <v>4</v>
      </c>
      <c r="Y53" t="s">
        <v>4</v>
      </c>
      <c r="Z53" t="s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</v>
      </c>
      <c r="BC53" t="s">
        <v>4</v>
      </c>
      <c r="BD53" t="s">
        <v>4</v>
      </c>
      <c r="BE53" t="s">
        <v>3733</v>
      </c>
      <c r="BF53">
        <f t="shared" si="1"/>
        <v>0</v>
      </c>
    </row>
    <row r="54" spans="1:58" x14ac:dyDescent="0.25">
      <c r="A54">
        <f t="shared" si="0"/>
        <v>1000970</v>
      </c>
      <c r="B54">
        <v>1000970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23999.759999999998</v>
      </c>
      <c r="I54">
        <v>0</v>
      </c>
      <c r="J54">
        <v>0</v>
      </c>
      <c r="K54" t="s">
        <v>4</v>
      </c>
      <c r="L54">
        <v>1</v>
      </c>
      <c r="M54" t="s">
        <v>3739</v>
      </c>
      <c r="N54">
        <v>0</v>
      </c>
      <c r="O54">
        <v>0</v>
      </c>
      <c r="P54">
        <v>1</v>
      </c>
      <c r="Q54" t="s">
        <v>4</v>
      </c>
      <c r="R54" t="s">
        <v>3740</v>
      </c>
      <c r="S54" t="s">
        <v>4</v>
      </c>
      <c r="T54" t="s">
        <v>4</v>
      </c>
      <c r="U54" t="s">
        <v>4</v>
      </c>
      <c r="V54" t="s">
        <v>4</v>
      </c>
      <c r="W54" t="s">
        <v>3732</v>
      </c>
      <c r="X54" t="s">
        <v>4</v>
      </c>
      <c r="Y54" t="s">
        <v>4</v>
      </c>
      <c r="Z54" t="s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3742</v>
      </c>
      <c r="BC54" t="s">
        <v>4</v>
      </c>
      <c r="BD54" t="s">
        <v>4</v>
      </c>
      <c r="BE54" t="s">
        <v>3733</v>
      </c>
      <c r="BF54">
        <f t="shared" si="1"/>
        <v>1000970</v>
      </c>
    </row>
    <row r="55" spans="1:58" x14ac:dyDescent="0.25">
      <c r="A55">
        <f t="shared" si="0"/>
        <v>1000984</v>
      </c>
      <c r="B55">
        <v>1000984</v>
      </c>
      <c r="C55" t="s">
        <v>35</v>
      </c>
      <c r="D55">
        <v>0</v>
      </c>
      <c r="E55">
        <v>0</v>
      </c>
      <c r="F55">
        <v>0</v>
      </c>
      <c r="G55">
        <v>0</v>
      </c>
      <c r="H55">
        <v>1487.97</v>
      </c>
      <c r="I55">
        <v>0</v>
      </c>
      <c r="J55">
        <v>0</v>
      </c>
      <c r="K55" t="s">
        <v>4</v>
      </c>
      <c r="L55">
        <v>1</v>
      </c>
      <c r="M55" t="s">
        <v>3739</v>
      </c>
      <c r="N55">
        <v>0</v>
      </c>
      <c r="O55">
        <v>0</v>
      </c>
      <c r="P55">
        <v>1</v>
      </c>
      <c r="Q55" t="s">
        <v>4</v>
      </c>
      <c r="R55" t="s">
        <v>3740</v>
      </c>
      <c r="S55" t="s">
        <v>4</v>
      </c>
      <c r="T55" t="s">
        <v>4</v>
      </c>
      <c r="U55" t="s">
        <v>4</v>
      </c>
      <c r="V55" t="s">
        <v>4</v>
      </c>
      <c r="W55" t="s">
        <v>3732</v>
      </c>
      <c r="X55" t="s">
        <v>4</v>
      </c>
      <c r="Y55" t="s">
        <v>4</v>
      </c>
      <c r="Z55" t="s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3742</v>
      </c>
      <c r="BC55" t="s">
        <v>4</v>
      </c>
      <c r="BD55" t="s">
        <v>4</v>
      </c>
      <c r="BE55" t="s">
        <v>3733</v>
      </c>
      <c r="BF55">
        <f t="shared" si="1"/>
        <v>1000984</v>
      </c>
    </row>
    <row r="56" spans="1:58" x14ac:dyDescent="0.25">
      <c r="A56">
        <f t="shared" si="0"/>
        <v>1000985</v>
      </c>
      <c r="B56">
        <v>1000985</v>
      </c>
      <c r="C56" t="s">
        <v>36</v>
      </c>
      <c r="D56">
        <v>0</v>
      </c>
      <c r="E56">
        <v>0</v>
      </c>
      <c r="F56">
        <v>0</v>
      </c>
      <c r="G56">
        <v>0</v>
      </c>
      <c r="H56">
        <v>879.97</v>
      </c>
      <c r="I56">
        <v>0</v>
      </c>
      <c r="J56">
        <v>0</v>
      </c>
      <c r="K56" t="s">
        <v>4</v>
      </c>
      <c r="L56">
        <v>1</v>
      </c>
      <c r="M56" t="s">
        <v>3739</v>
      </c>
      <c r="N56">
        <v>0</v>
      </c>
      <c r="O56">
        <v>0</v>
      </c>
      <c r="P56">
        <v>1</v>
      </c>
      <c r="Q56" t="s">
        <v>4</v>
      </c>
      <c r="R56" t="s">
        <v>3740</v>
      </c>
      <c r="S56" t="s">
        <v>4</v>
      </c>
      <c r="T56" t="s">
        <v>4</v>
      </c>
      <c r="U56" t="s">
        <v>4</v>
      </c>
      <c r="V56" t="s">
        <v>3755</v>
      </c>
      <c r="W56" t="s">
        <v>3732</v>
      </c>
      <c r="X56" t="s">
        <v>4</v>
      </c>
      <c r="Y56" t="s">
        <v>4</v>
      </c>
      <c r="Z56" t="s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3742</v>
      </c>
      <c r="BC56" t="s">
        <v>4</v>
      </c>
      <c r="BD56" t="s">
        <v>4</v>
      </c>
      <c r="BE56" t="s">
        <v>3733</v>
      </c>
      <c r="BF56">
        <f t="shared" si="1"/>
        <v>1000985</v>
      </c>
    </row>
    <row r="57" spans="1:58" x14ac:dyDescent="0.25">
      <c r="A57">
        <f t="shared" si="0"/>
        <v>1000988</v>
      </c>
      <c r="B57">
        <v>1000988</v>
      </c>
      <c r="C57" t="s">
        <v>37</v>
      </c>
      <c r="D57">
        <v>0</v>
      </c>
      <c r="E57">
        <v>0</v>
      </c>
      <c r="F57">
        <v>0</v>
      </c>
      <c r="G57">
        <v>0</v>
      </c>
      <c r="H57">
        <v>79.97</v>
      </c>
      <c r="I57">
        <v>0</v>
      </c>
      <c r="J57">
        <v>0</v>
      </c>
      <c r="K57" t="s">
        <v>4</v>
      </c>
      <c r="L57">
        <v>1</v>
      </c>
      <c r="M57" t="s">
        <v>3739</v>
      </c>
      <c r="N57">
        <v>0</v>
      </c>
      <c r="O57">
        <v>0</v>
      </c>
      <c r="P57">
        <v>1</v>
      </c>
      <c r="Q57" t="s">
        <v>4</v>
      </c>
      <c r="R57" t="s">
        <v>3740</v>
      </c>
      <c r="S57" t="s">
        <v>4</v>
      </c>
      <c r="T57" t="s">
        <v>4</v>
      </c>
      <c r="U57" t="s">
        <v>4</v>
      </c>
      <c r="V57" t="s">
        <v>4</v>
      </c>
      <c r="W57" t="s">
        <v>3732</v>
      </c>
      <c r="X57" t="s">
        <v>4</v>
      </c>
      <c r="Y57" t="s">
        <v>4</v>
      </c>
      <c r="Z57" t="s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3742</v>
      </c>
      <c r="BC57" t="s">
        <v>4</v>
      </c>
      <c r="BD57" t="s">
        <v>4</v>
      </c>
      <c r="BE57" t="s">
        <v>3733</v>
      </c>
      <c r="BF57">
        <f t="shared" si="1"/>
        <v>1000988</v>
      </c>
    </row>
    <row r="58" spans="1:58" x14ac:dyDescent="0.25">
      <c r="A58">
        <f t="shared" si="0"/>
        <v>0</v>
      </c>
      <c r="B58">
        <v>0</v>
      </c>
      <c r="C58" t="s">
        <v>38</v>
      </c>
      <c r="D58">
        <v>934.35</v>
      </c>
      <c r="E58">
        <v>560.61</v>
      </c>
      <c r="F58">
        <v>934.35</v>
      </c>
      <c r="G58">
        <v>0</v>
      </c>
      <c r="H58">
        <v>0</v>
      </c>
      <c r="I58">
        <v>0</v>
      </c>
      <c r="J58">
        <v>0</v>
      </c>
      <c r="K58" t="s">
        <v>4</v>
      </c>
      <c r="L58">
        <v>1</v>
      </c>
      <c r="M58" t="s">
        <v>3744</v>
      </c>
      <c r="N58">
        <v>0</v>
      </c>
      <c r="O58">
        <v>0</v>
      </c>
      <c r="P58">
        <v>1</v>
      </c>
      <c r="Q58" t="s">
        <v>4</v>
      </c>
      <c r="R58" t="s">
        <v>3756</v>
      </c>
      <c r="S58" t="s">
        <v>4</v>
      </c>
      <c r="T58" t="s">
        <v>4</v>
      </c>
      <c r="U58" t="s">
        <v>4</v>
      </c>
      <c r="V58" t="s">
        <v>3743</v>
      </c>
      <c r="W58" t="s">
        <v>3732</v>
      </c>
      <c r="X58" t="s">
        <v>4</v>
      </c>
      <c r="Y58" t="s">
        <v>4</v>
      </c>
      <c r="Z58" t="s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3742</v>
      </c>
      <c r="BC58" t="s">
        <v>4</v>
      </c>
      <c r="BD58" t="s">
        <v>4</v>
      </c>
      <c r="BE58" t="s">
        <v>3733</v>
      </c>
      <c r="BF58">
        <f t="shared" si="1"/>
        <v>0</v>
      </c>
    </row>
    <row r="59" spans="1:58" x14ac:dyDescent="0.25">
      <c r="A59">
        <f t="shared" si="0"/>
        <v>0</v>
      </c>
      <c r="B59">
        <v>0</v>
      </c>
      <c r="C59" t="s">
        <v>39</v>
      </c>
      <c r="D59">
        <v>982.96</v>
      </c>
      <c r="E59">
        <v>589.78</v>
      </c>
      <c r="F59">
        <v>982.96</v>
      </c>
      <c r="G59">
        <v>0</v>
      </c>
      <c r="H59">
        <v>0</v>
      </c>
      <c r="I59">
        <v>0</v>
      </c>
      <c r="J59">
        <v>0</v>
      </c>
      <c r="K59" t="s">
        <v>4</v>
      </c>
      <c r="L59">
        <v>1</v>
      </c>
      <c r="M59" t="s">
        <v>3744</v>
      </c>
      <c r="N59">
        <v>0</v>
      </c>
      <c r="O59">
        <v>0</v>
      </c>
      <c r="P59">
        <v>1</v>
      </c>
      <c r="Q59" t="s">
        <v>4</v>
      </c>
      <c r="R59" t="s">
        <v>3756</v>
      </c>
      <c r="S59" t="s">
        <v>4</v>
      </c>
      <c r="T59" t="s">
        <v>4</v>
      </c>
      <c r="U59" t="s">
        <v>4</v>
      </c>
      <c r="V59" t="s">
        <v>3743</v>
      </c>
      <c r="W59" t="s">
        <v>3732</v>
      </c>
      <c r="X59" t="s">
        <v>4</v>
      </c>
      <c r="Y59" t="s">
        <v>4</v>
      </c>
      <c r="Z59" t="s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3742</v>
      </c>
      <c r="BC59" t="s">
        <v>4</v>
      </c>
      <c r="BD59" t="s">
        <v>4</v>
      </c>
      <c r="BE59" t="s">
        <v>3733</v>
      </c>
      <c r="BF59">
        <f t="shared" si="1"/>
        <v>0</v>
      </c>
    </row>
    <row r="60" spans="1:58" x14ac:dyDescent="0.25">
      <c r="A60">
        <f t="shared" si="0"/>
        <v>0</v>
      </c>
      <c r="B60">
        <v>0</v>
      </c>
      <c r="C60" t="s">
        <v>40</v>
      </c>
      <c r="D60">
        <v>2117.9</v>
      </c>
      <c r="E60">
        <v>1270.74</v>
      </c>
      <c r="F60">
        <v>2117.9</v>
      </c>
      <c r="G60">
        <v>0</v>
      </c>
      <c r="H60">
        <v>0</v>
      </c>
      <c r="I60">
        <v>0</v>
      </c>
      <c r="J60">
        <v>0</v>
      </c>
      <c r="K60" t="s">
        <v>4</v>
      </c>
      <c r="L60">
        <v>1</v>
      </c>
      <c r="M60" t="s">
        <v>3744</v>
      </c>
      <c r="N60">
        <v>0</v>
      </c>
      <c r="O60">
        <v>0</v>
      </c>
      <c r="P60">
        <v>1</v>
      </c>
      <c r="Q60" t="s">
        <v>4</v>
      </c>
      <c r="R60" t="s">
        <v>3756</v>
      </c>
      <c r="S60" t="s">
        <v>4</v>
      </c>
      <c r="T60" t="s">
        <v>4</v>
      </c>
      <c r="U60" t="s">
        <v>4</v>
      </c>
      <c r="V60" t="s">
        <v>4</v>
      </c>
      <c r="W60" t="s">
        <v>3732</v>
      </c>
      <c r="X60" t="s">
        <v>4</v>
      </c>
      <c r="Y60" t="s">
        <v>4</v>
      </c>
      <c r="Z60" t="s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3742</v>
      </c>
      <c r="BC60" t="s">
        <v>4</v>
      </c>
      <c r="BD60" t="s">
        <v>4</v>
      </c>
      <c r="BE60" t="s">
        <v>3733</v>
      </c>
      <c r="BF60">
        <f t="shared" si="1"/>
        <v>0</v>
      </c>
    </row>
    <row r="61" spans="1:58" x14ac:dyDescent="0.25">
      <c r="A61">
        <f t="shared" si="0"/>
        <v>0</v>
      </c>
      <c r="B61">
        <v>0</v>
      </c>
      <c r="C61" t="s">
        <v>41</v>
      </c>
      <c r="D61">
        <v>3488.3</v>
      </c>
      <c r="E61">
        <v>2092.98</v>
      </c>
      <c r="F61">
        <v>3488.3</v>
      </c>
      <c r="G61">
        <v>0</v>
      </c>
      <c r="H61">
        <v>0</v>
      </c>
      <c r="I61">
        <v>0</v>
      </c>
      <c r="J61">
        <v>0</v>
      </c>
      <c r="K61" t="s">
        <v>4</v>
      </c>
      <c r="L61">
        <v>1</v>
      </c>
      <c r="M61" t="s">
        <v>3744</v>
      </c>
      <c r="N61">
        <v>0</v>
      </c>
      <c r="O61">
        <v>0</v>
      </c>
      <c r="P61">
        <v>1</v>
      </c>
      <c r="Q61" t="s">
        <v>4</v>
      </c>
      <c r="R61" t="s">
        <v>3756</v>
      </c>
      <c r="S61" t="s">
        <v>4</v>
      </c>
      <c r="T61" t="s">
        <v>4</v>
      </c>
      <c r="U61" t="s">
        <v>4</v>
      </c>
      <c r="V61" t="s">
        <v>4</v>
      </c>
      <c r="W61" t="s">
        <v>3732</v>
      </c>
      <c r="X61" t="s">
        <v>4</v>
      </c>
      <c r="Y61" t="s">
        <v>4</v>
      </c>
      <c r="Z61" t="s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3742</v>
      </c>
      <c r="BC61" t="s">
        <v>4</v>
      </c>
      <c r="BD61" t="s">
        <v>4</v>
      </c>
      <c r="BE61" t="s">
        <v>3733</v>
      </c>
      <c r="BF61">
        <f t="shared" si="1"/>
        <v>0</v>
      </c>
    </row>
    <row r="62" spans="1:58" x14ac:dyDescent="0.25">
      <c r="A62">
        <f t="shared" si="0"/>
        <v>0</v>
      </c>
      <c r="B62">
        <v>0</v>
      </c>
      <c r="C62" t="s">
        <v>42</v>
      </c>
      <c r="D62">
        <v>498.32</v>
      </c>
      <c r="E62">
        <v>298.99</v>
      </c>
      <c r="F62">
        <v>498.32</v>
      </c>
      <c r="G62">
        <v>0</v>
      </c>
      <c r="H62">
        <v>0</v>
      </c>
      <c r="I62">
        <v>0</v>
      </c>
      <c r="J62">
        <v>0</v>
      </c>
      <c r="K62" t="s">
        <v>4</v>
      </c>
      <c r="L62">
        <v>1</v>
      </c>
      <c r="M62" t="s">
        <v>3744</v>
      </c>
      <c r="N62">
        <v>0</v>
      </c>
      <c r="O62">
        <v>0</v>
      </c>
      <c r="P62">
        <v>1</v>
      </c>
      <c r="Q62" t="s">
        <v>4</v>
      </c>
      <c r="R62" t="s">
        <v>3756</v>
      </c>
      <c r="S62" t="s">
        <v>4</v>
      </c>
      <c r="T62" t="s">
        <v>4</v>
      </c>
      <c r="U62" t="s">
        <v>4</v>
      </c>
      <c r="V62" t="s">
        <v>4</v>
      </c>
      <c r="W62" t="s">
        <v>3732</v>
      </c>
      <c r="X62" t="s">
        <v>4</v>
      </c>
      <c r="Y62" t="s">
        <v>4</v>
      </c>
      <c r="Z62" t="s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3742</v>
      </c>
      <c r="BC62" t="s">
        <v>4</v>
      </c>
      <c r="BD62" t="s">
        <v>4</v>
      </c>
      <c r="BE62" t="s">
        <v>3733</v>
      </c>
      <c r="BF62">
        <f t="shared" si="1"/>
        <v>0</v>
      </c>
    </row>
    <row r="63" spans="1:58" x14ac:dyDescent="0.25">
      <c r="A63">
        <f t="shared" si="0"/>
        <v>0</v>
      </c>
      <c r="B63">
        <v>0</v>
      </c>
      <c r="C63" t="s">
        <v>43</v>
      </c>
      <c r="D63">
        <v>224.25</v>
      </c>
      <c r="E63">
        <v>134.55000000000001</v>
      </c>
      <c r="F63">
        <v>224.25</v>
      </c>
      <c r="G63">
        <v>0</v>
      </c>
      <c r="H63">
        <v>0</v>
      </c>
      <c r="I63">
        <v>0</v>
      </c>
      <c r="J63">
        <v>0</v>
      </c>
      <c r="K63" t="s">
        <v>4</v>
      </c>
      <c r="L63">
        <v>1</v>
      </c>
      <c r="M63" t="s">
        <v>3744</v>
      </c>
      <c r="N63">
        <v>0</v>
      </c>
      <c r="O63">
        <v>0</v>
      </c>
      <c r="P63">
        <v>1</v>
      </c>
      <c r="Q63" t="s">
        <v>4</v>
      </c>
      <c r="R63" t="s">
        <v>3756</v>
      </c>
      <c r="S63" t="s">
        <v>4</v>
      </c>
      <c r="T63" t="s">
        <v>4</v>
      </c>
      <c r="U63" t="s">
        <v>4</v>
      </c>
      <c r="V63" t="s">
        <v>4</v>
      </c>
      <c r="W63" t="s">
        <v>3732</v>
      </c>
      <c r="X63" t="s">
        <v>4</v>
      </c>
      <c r="Y63" t="s">
        <v>4</v>
      </c>
      <c r="Z63" t="s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3742</v>
      </c>
      <c r="BC63" t="s">
        <v>4</v>
      </c>
      <c r="BD63" t="s">
        <v>4</v>
      </c>
      <c r="BE63" t="s">
        <v>3733</v>
      </c>
      <c r="BF63">
        <f t="shared" si="1"/>
        <v>0</v>
      </c>
    </row>
    <row r="64" spans="1:58" x14ac:dyDescent="0.25">
      <c r="A64">
        <f t="shared" si="0"/>
        <v>0</v>
      </c>
      <c r="B64">
        <v>0</v>
      </c>
      <c r="C64" t="s">
        <v>44</v>
      </c>
      <c r="D64">
        <v>348.82</v>
      </c>
      <c r="E64">
        <v>209.29</v>
      </c>
      <c r="F64">
        <v>348.82</v>
      </c>
      <c r="G64">
        <v>0</v>
      </c>
      <c r="H64">
        <v>0</v>
      </c>
      <c r="I64">
        <v>0</v>
      </c>
      <c r="J64">
        <v>0</v>
      </c>
      <c r="K64" t="s">
        <v>4</v>
      </c>
      <c r="L64">
        <v>1</v>
      </c>
      <c r="M64" t="s">
        <v>3744</v>
      </c>
      <c r="N64">
        <v>0</v>
      </c>
      <c r="O64">
        <v>0</v>
      </c>
      <c r="P64">
        <v>1</v>
      </c>
      <c r="Q64" t="s">
        <v>4</v>
      </c>
      <c r="R64" t="s">
        <v>3756</v>
      </c>
      <c r="S64" t="s">
        <v>4</v>
      </c>
      <c r="T64" t="s">
        <v>4</v>
      </c>
      <c r="U64" t="s">
        <v>4</v>
      </c>
      <c r="V64" t="s">
        <v>4</v>
      </c>
      <c r="W64" t="s">
        <v>3732</v>
      </c>
      <c r="X64" t="s">
        <v>4</v>
      </c>
      <c r="Y64" t="s">
        <v>4</v>
      </c>
      <c r="Z64" t="s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3742</v>
      </c>
      <c r="BC64" t="s">
        <v>4</v>
      </c>
      <c r="BD64" t="s">
        <v>4</v>
      </c>
      <c r="BE64" t="s">
        <v>3733</v>
      </c>
      <c r="BF64">
        <f t="shared" si="1"/>
        <v>0</v>
      </c>
    </row>
    <row r="65" spans="1:58" x14ac:dyDescent="0.25">
      <c r="A65">
        <f t="shared" si="0"/>
        <v>0</v>
      </c>
      <c r="B65">
        <v>0</v>
      </c>
      <c r="C65" t="s">
        <v>45</v>
      </c>
      <c r="D65">
        <v>236.69</v>
      </c>
      <c r="E65">
        <v>142.01</v>
      </c>
      <c r="F65">
        <v>236.69</v>
      </c>
      <c r="G65">
        <v>0</v>
      </c>
      <c r="H65">
        <v>0</v>
      </c>
      <c r="I65">
        <v>0</v>
      </c>
      <c r="J65">
        <v>0</v>
      </c>
      <c r="K65" t="s">
        <v>4</v>
      </c>
      <c r="L65">
        <v>1</v>
      </c>
      <c r="M65" t="s">
        <v>3744</v>
      </c>
      <c r="N65">
        <v>0</v>
      </c>
      <c r="O65">
        <v>0</v>
      </c>
      <c r="P65">
        <v>1</v>
      </c>
      <c r="Q65" t="s">
        <v>4</v>
      </c>
      <c r="R65" t="s">
        <v>3756</v>
      </c>
      <c r="S65" t="s">
        <v>4</v>
      </c>
      <c r="T65" t="s">
        <v>4</v>
      </c>
      <c r="U65" t="s">
        <v>4</v>
      </c>
      <c r="V65" t="s">
        <v>4</v>
      </c>
      <c r="W65" t="s">
        <v>3732</v>
      </c>
      <c r="X65" t="s">
        <v>4</v>
      </c>
      <c r="Y65" t="s">
        <v>4</v>
      </c>
      <c r="Z65" t="s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3742</v>
      </c>
      <c r="BC65" t="s">
        <v>4</v>
      </c>
      <c r="BD65" t="s">
        <v>4</v>
      </c>
      <c r="BE65" t="s">
        <v>3733</v>
      </c>
      <c r="BF65">
        <f t="shared" si="1"/>
        <v>0</v>
      </c>
    </row>
    <row r="66" spans="1:58" x14ac:dyDescent="0.25">
      <c r="A66">
        <f t="shared" si="0"/>
        <v>0</v>
      </c>
      <c r="B66">
        <v>0</v>
      </c>
      <c r="C66" t="s">
        <v>46</v>
      </c>
      <c r="D66">
        <v>1195.23</v>
      </c>
      <c r="E66">
        <v>717.14</v>
      </c>
      <c r="F66">
        <v>1195.23</v>
      </c>
      <c r="G66">
        <v>0</v>
      </c>
      <c r="H66">
        <v>0</v>
      </c>
      <c r="I66">
        <v>0</v>
      </c>
      <c r="J66">
        <v>0</v>
      </c>
      <c r="K66" t="s">
        <v>4</v>
      </c>
      <c r="L66">
        <v>1</v>
      </c>
      <c r="M66" t="s">
        <v>3744</v>
      </c>
      <c r="N66">
        <v>0</v>
      </c>
      <c r="O66">
        <v>0</v>
      </c>
      <c r="P66">
        <v>1</v>
      </c>
      <c r="Q66" t="s">
        <v>4</v>
      </c>
      <c r="R66" t="s">
        <v>3756</v>
      </c>
      <c r="S66" t="s">
        <v>4</v>
      </c>
      <c r="T66" t="s">
        <v>4</v>
      </c>
      <c r="U66" t="s">
        <v>4</v>
      </c>
      <c r="V66" t="s">
        <v>4</v>
      </c>
      <c r="W66" t="s">
        <v>3732</v>
      </c>
      <c r="X66" t="s">
        <v>4</v>
      </c>
      <c r="Y66" t="s">
        <v>4</v>
      </c>
      <c r="Z66" t="s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3742</v>
      </c>
      <c r="BC66" t="s">
        <v>4</v>
      </c>
      <c r="BD66" t="s">
        <v>4</v>
      </c>
      <c r="BE66" t="s">
        <v>3733</v>
      </c>
      <c r="BF66">
        <f t="shared" si="1"/>
        <v>0</v>
      </c>
    </row>
    <row r="67" spans="1:58" x14ac:dyDescent="0.25">
      <c r="A67">
        <f t="shared" ref="A67:A130" si="2">IF(B67&lt;&gt;"",IFERROR(B67*1,""),"")</f>
        <v>1110000</v>
      </c>
      <c r="B67">
        <v>1110000</v>
      </c>
      <c r="C67" t="s">
        <v>47</v>
      </c>
      <c r="D67">
        <v>0</v>
      </c>
      <c r="E67">
        <v>0</v>
      </c>
      <c r="F67">
        <v>0</v>
      </c>
      <c r="G67">
        <v>0</v>
      </c>
      <c r="H67">
        <v>558.39</v>
      </c>
      <c r="I67">
        <v>0</v>
      </c>
      <c r="J67">
        <v>0</v>
      </c>
      <c r="K67" t="s">
        <v>3757</v>
      </c>
      <c r="L67">
        <v>3</v>
      </c>
      <c r="M67" t="s">
        <v>3744</v>
      </c>
      <c r="N67">
        <v>0</v>
      </c>
      <c r="O67">
        <v>0</v>
      </c>
      <c r="P67">
        <v>1</v>
      </c>
      <c r="Q67" t="s">
        <v>4</v>
      </c>
      <c r="R67" t="s">
        <v>3745</v>
      </c>
      <c r="S67" t="s">
        <v>4</v>
      </c>
      <c r="T67" t="s">
        <v>4</v>
      </c>
      <c r="U67" t="s">
        <v>3666</v>
      </c>
      <c r="V67" t="s">
        <v>3758</v>
      </c>
      <c r="W67" t="s">
        <v>3732</v>
      </c>
      <c r="X67" t="s">
        <v>4</v>
      </c>
      <c r="Y67" t="s">
        <v>4</v>
      </c>
      <c r="Z67" t="s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3742</v>
      </c>
      <c r="BC67" t="s">
        <v>4</v>
      </c>
      <c r="BD67" t="s">
        <v>4</v>
      </c>
      <c r="BE67" t="s">
        <v>3733</v>
      </c>
      <c r="BF67">
        <f t="shared" ref="BF67:BF130" si="3">1*B67</f>
        <v>1110000</v>
      </c>
    </row>
    <row r="68" spans="1:58" x14ac:dyDescent="0.25">
      <c r="A68">
        <f t="shared" si="2"/>
        <v>1120000</v>
      </c>
      <c r="B68">
        <v>1120000</v>
      </c>
      <c r="C68" t="s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</v>
      </c>
      <c r="L68">
        <v>1</v>
      </c>
      <c r="M68" t="s">
        <v>4</v>
      </c>
      <c r="N68">
        <v>0</v>
      </c>
      <c r="O68">
        <v>0</v>
      </c>
      <c r="P68">
        <v>1</v>
      </c>
      <c r="Q68" t="s">
        <v>4</v>
      </c>
      <c r="R68" t="s">
        <v>3731</v>
      </c>
      <c r="S68" t="s">
        <v>4</v>
      </c>
      <c r="T68" t="s">
        <v>4</v>
      </c>
      <c r="U68" t="s">
        <v>4</v>
      </c>
      <c r="V68" t="s">
        <v>4</v>
      </c>
      <c r="W68" t="s">
        <v>3732</v>
      </c>
      <c r="X68" t="s">
        <v>4</v>
      </c>
      <c r="Y68" t="s">
        <v>4</v>
      </c>
      <c r="Z68" t="s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</v>
      </c>
      <c r="BC68" t="s">
        <v>4</v>
      </c>
      <c r="BD68" t="s">
        <v>4</v>
      </c>
      <c r="BE68" t="s">
        <v>3733</v>
      </c>
      <c r="BF68">
        <f t="shared" si="3"/>
        <v>1120000</v>
      </c>
    </row>
    <row r="69" spans="1:58" x14ac:dyDescent="0.25">
      <c r="A69">
        <f t="shared" si="2"/>
        <v>1120001</v>
      </c>
      <c r="B69">
        <v>1120001</v>
      </c>
      <c r="C69" t="s">
        <v>48</v>
      </c>
      <c r="D69">
        <v>3024.99</v>
      </c>
      <c r="E69">
        <v>1814.99</v>
      </c>
      <c r="F69">
        <v>3024.99</v>
      </c>
      <c r="G69">
        <v>3024.99</v>
      </c>
      <c r="H69">
        <v>1759.97</v>
      </c>
      <c r="I69">
        <v>0</v>
      </c>
      <c r="J69">
        <v>0</v>
      </c>
      <c r="K69" t="s">
        <v>3759</v>
      </c>
      <c r="L69">
        <v>3</v>
      </c>
      <c r="M69" t="s">
        <v>3737</v>
      </c>
      <c r="N69">
        <v>129</v>
      </c>
      <c r="O69">
        <v>544</v>
      </c>
      <c r="P69">
        <v>1</v>
      </c>
      <c r="Q69" t="s">
        <v>4</v>
      </c>
      <c r="R69" t="s">
        <v>3746</v>
      </c>
      <c r="S69" t="s">
        <v>4</v>
      </c>
      <c r="T69" t="s">
        <v>4</v>
      </c>
      <c r="U69" t="s">
        <v>3760</v>
      </c>
      <c r="V69" t="s">
        <v>3761</v>
      </c>
      <c r="W69" t="s">
        <v>3732</v>
      </c>
      <c r="X69" t="s">
        <v>4</v>
      </c>
      <c r="Y69" t="s">
        <v>4</v>
      </c>
      <c r="Z69" t="s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3742</v>
      </c>
      <c r="BC69" t="s">
        <v>4</v>
      </c>
      <c r="BD69" t="s">
        <v>4</v>
      </c>
      <c r="BE69" t="s">
        <v>3733</v>
      </c>
      <c r="BF69">
        <f t="shared" si="3"/>
        <v>1120001</v>
      </c>
    </row>
    <row r="70" spans="1:58" x14ac:dyDescent="0.25">
      <c r="A70">
        <f t="shared" si="2"/>
        <v>1120002</v>
      </c>
      <c r="B70">
        <v>1120002</v>
      </c>
      <c r="C70" t="s">
        <v>49</v>
      </c>
      <c r="D70">
        <v>3085.49</v>
      </c>
      <c r="E70">
        <v>1851.29</v>
      </c>
      <c r="F70">
        <v>3085.49</v>
      </c>
      <c r="G70">
        <v>3085.49</v>
      </c>
      <c r="H70">
        <v>1839.96</v>
      </c>
      <c r="I70">
        <v>0</v>
      </c>
      <c r="J70">
        <v>0</v>
      </c>
      <c r="K70" t="s">
        <v>3759</v>
      </c>
      <c r="L70">
        <v>3</v>
      </c>
      <c r="M70" t="s">
        <v>3747</v>
      </c>
      <c r="N70">
        <v>111</v>
      </c>
      <c r="O70">
        <v>108</v>
      </c>
      <c r="P70">
        <v>1</v>
      </c>
      <c r="Q70" t="s">
        <v>4</v>
      </c>
      <c r="R70" t="s">
        <v>3748</v>
      </c>
      <c r="S70" t="s">
        <v>4</v>
      </c>
      <c r="T70" t="s">
        <v>4</v>
      </c>
      <c r="U70" t="s">
        <v>3760</v>
      </c>
      <c r="V70" t="s">
        <v>3743</v>
      </c>
      <c r="W70" t="s">
        <v>3732</v>
      </c>
      <c r="X70" t="s">
        <v>4</v>
      </c>
      <c r="Y70" t="s">
        <v>4</v>
      </c>
      <c r="Z70" t="s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3742</v>
      </c>
      <c r="BC70" t="s">
        <v>4</v>
      </c>
      <c r="BD70" t="s">
        <v>4</v>
      </c>
      <c r="BE70" t="s">
        <v>3733</v>
      </c>
      <c r="BF70">
        <f t="shared" si="3"/>
        <v>1120002</v>
      </c>
    </row>
    <row r="71" spans="1:58" x14ac:dyDescent="0.25">
      <c r="A71">
        <f t="shared" si="2"/>
        <v>1120003</v>
      </c>
      <c r="B71">
        <v>1120003</v>
      </c>
      <c r="C71" t="s">
        <v>50</v>
      </c>
      <c r="D71">
        <v>3508.99</v>
      </c>
      <c r="E71">
        <v>2105.39</v>
      </c>
      <c r="F71">
        <v>3508.99</v>
      </c>
      <c r="G71">
        <v>3508.99</v>
      </c>
      <c r="H71">
        <v>1951.2</v>
      </c>
      <c r="I71">
        <v>0</v>
      </c>
      <c r="J71">
        <v>0</v>
      </c>
      <c r="K71" t="s">
        <v>3757</v>
      </c>
      <c r="L71">
        <v>3</v>
      </c>
      <c r="M71" t="s">
        <v>3735</v>
      </c>
      <c r="N71">
        <v>86</v>
      </c>
      <c r="O71">
        <v>594</v>
      </c>
      <c r="P71">
        <v>1</v>
      </c>
      <c r="Q71" t="s">
        <v>4</v>
      </c>
      <c r="R71" t="s">
        <v>3754</v>
      </c>
      <c r="S71" t="s">
        <v>4</v>
      </c>
      <c r="T71" t="s">
        <v>4</v>
      </c>
      <c r="U71" t="s">
        <v>3666</v>
      </c>
      <c r="V71" t="s">
        <v>3761</v>
      </c>
      <c r="W71" t="s">
        <v>3732</v>
      </c>
      <c r="X71" t="s">
        <v>4</v>
      </c>
      <c r="Y71" t="s">
        <v>4</v>
      </c>
      <c r="Z71" t="s">
        <v>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3742</v>
      </c>
      <c r="BC71" t="s">
        <v>4</v>
      </c>
      <c r="BD71" t="s">
        <v>4</v>
      </c>
      <c r="BE71" t="s">
        <v>3733</v>
      </c>
      <c r="BF71">
        <f t="shared" si="3"/>
        <v>1120003</v>
      </c>
    </row>
    <row r="72" spans="1:58" x14ac:dyDescent="0.25">
      <c r="A72">
        <f t="shared" si="2"/>
        <v>1120004</v>
      </c>
      <c r="B72">
        <v>1120004</v>
      </c>
      <c r="C72" t="s">
        <v>51</v>
      </c>
      <c r="D72">
        <v>3569.49</v>
      </c>
      <c r="E72">
        <v>2141.69</v>
      </c>
      <c r="F72">
        <v>3569.49</v>
      </c>
      <c r="G72">
        <v>3569.49</v>
      </c>
      <c r="H72">
        <v>1839.96</v>
      </c>
      <c r="I72">
        <v>0</v>
      </c>
      <c r="J72">
        <v>0</v>
      </c>
      <c r="K72" t="s">
        <v>3757</v>
      </c>
      <c r="L72">
        <v>3</v>
      </c>
      <c r="M72" t="s">
        <v>3737</v>
      </c>
      <c r="N72">
        <v>0</v>
      </c>
      <c r="O72">
        <v>234</v>
      </c>
      <c r="P72">
        <v>1</v>
      </c>
      <c r="Q72" t="s">
        <v>4</v>
      </c>
      <c r="R72" t="s">
        <v>3746</v>
      </c>
      <c r="S72" t="s">
        <v>4</v>
      </c>
      <c r="T72" t="s">
        <v>4</v>
      </c>
      <c r="U72" t="s">
        <v>3666</v>
      </c>
      <c r="V72" t="s">
        <v>4</v>
      </c>
      <c r="W72" t="s">
        <v>3732</v>
      </c>
      <c r="X72" t="s">
        <v>4</v>
      </c>
      <c r="Y72" t="s">
        <v>4</v>
      </c>
      <c r="Z72" t="s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3742</v>
      </c>
      <c r="BC72" t="s">
        <v>4</v>
      </c>
      <c r="BD72" t="s">
        <v>4</v>
      </c>
      <c r="BE72" t="s">
        <v>3733</v>
      </c>
      <c r="BF72">
        <f t="shared" si="3"/>
        <v>1120004</v>
      </c>
    </row>
    <row r="73" spans="1:58" x14ac:dyDescent="0.25">
      <c r="A73">
        <f t="shared" si="2"/>
        <v>1120005</v>
      </c>
      <c r="B73">
        <v>1120005</v>
      </c>
      <c r="C73" t="s">
        <v>52</v>
      </c>
      <c r="D73">
        <v>3690.49</v>
      </c>
      <c r="E73">
        <v>2214.29</v>
      </c>
      <c r="F73">
        <v>3690.49</v>
      </c>
      <c r="G73">
        <v>3690.49</v>
      </c>
      <c r="H73">
        <v>2401.48</v>
      </c>
      <c r="I73">
        <v>0</v>
      </c>
      <c r="J73">
        <v>0</v>
      </c>
      <c r="K73" t="s">
        <v>3757</v>
      </c>
      <c r="L73">
        <v>3</v>
      </c>
      <c r="M73" t="s">
        <v>3735</v>
      </c>
      <c r="N73">
        <v>4</v>
      </c>
      <c r="O73">
        <v>72</v>
      </c>
      <c r="P73">
        <v>1</v>
      </c>
      <c r="Q73" t="s">
        <v>4</v>
      </c>
      <c r="R73" t="s">
        <v>3754</v>
      </c>
      <c r="S73" t="s">
        <v>4</v>
      </c>
      <c r="T73" t="s">
        <v>4</v>
      </c>
      <c r="U73" t="s">
        <v>3666</v>
      </c>
      <c r="V73" t="s">
        <v>3743</v>
      </c>
      <c r="W73" t="s">
        <v>3732</v>
      </c>
      <c r="X73" t="s">
        <v>4</v>
      </c>
      <c r="Y73" t="s">
        <v>4</v>
      </c>
      <c r="Z73" t="s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3742</v>
      </c>
      <c r="BC73" t="s">
        <v>4</v>
      </c>
      <c r="BD73" t="s">
        <v>4</v>
      </c>
      <c r="BE73" t="s">
        <v>3733</v>
      </c>
      <c r="BF73">
        <f t="shared" si="3"/>
        <v>1120005</v>
      </c>
    </row>
    <row r="74" spans="1:58" x14ac:dyDescent="0.25">
      <c r="A74">
        <f t="shared" si="2"/>
        <v>1120006</v>
      </c>
      <c r="B74">
        <v>1120006</v>
      </c>
      <c r="C74" t="s">
        <v>53</v>
      </c>
      <c r="D74">
        <v>3811.49</v>
      </c>
      <c r="E74">
        <v>2286.89</v>
      </c>
      <c r="F74">
        <v>3811.49</v>
      </c>
      <c r="G74">
        <v>3811.49</v>
      </c>
      <c r="H74">
        <v>1999.95</v>
      </c>
      <c r="I74">
        <v>0</v>
      </c>
      <c r="J74">
        <v>0</v>
      </c>
      <c r="K74" t="s">
        <v>3757</v>
      </c>
      <c r="L74">
        <v>3</v>
      </c>
      <c r="M74" t="s">
        <v>3735</v>
      </c>
      <c r="N74">
        <v>6</v>
      </c>
      <c r="O74">
        <v>10</v>
      </c>
      <c r="P74">
        <v>1</v>
      </c>
      <c r="Q74" t="s">
        <v>4</v>
      </c>
      <c r="R74" t="s">
        <v>3754</v>
      </c>
      <c r="S74" t="s">
        <v>4</v>
      </c>
      <c r="T74" t="s">
        <v>4</v>
      </c>
      <c r="U74" t="s">
        <v>3666</v>
      </c>
      <c r="V74" t="s">
        <v>3743</v>
      </c>
      <c r="W74" t="s">
        <v>3732</v>
      </c>
      <c r="X74" t="s">
        <v>4</v>
      </c>
      <c r="Y74" t="s">
        <v>4</v>
      </c>
      <c r="Z74" t="s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3742</v>
      </c>
      <c r="BC74" t="s">
        <v>4</v>
      </c>
      <c r="BD74" t="s">
        <v>4</v>
      </c>
      <c r="BE74" t="s">
        <v>3733</v>
      </c>
      <c r="BF74">
        <f t="shared" si="3"/>
        <v>1120006</v>
      </c>
    </row>
    <row r="75" spans="1:58" x14ac:dyDescent="0.25">
      <c r="A75">
        <f t="shared" si="2"/>
        <v>1120007</v>
      </c>
      <c r="B75">
        <v>1120007</v>
      </c>
      <c r="C75" t="s">
        <v>54</v>
      </c>
      <c r="D75">
        <v>3206.49</v>
      </c>
      <c r="E75">
        <v>1923.89</v>
      </c>
      <c r="F75">
        <v>3206.49</v>
      </c>
      <c r="G75">
        <v>3206.49</v>
      </c>
      <c r="H75">
        <v>1919.96</v>
      </c>
      <c r="I75">
        <v>0</v>
      </c>
      <c r="J75">
        <v>0</v>
      </c>
      <c r="K75" t="s">
        <v>3759</v>
      </c>
      <c r="L75">
        <v>3</v>
      </c>
      <c r="M75" t="s">
        <v>3751</v>
      </c>
      <c r="N75">
        <v>8</v>
      </c>
      <c r="O75">
        <v>18</v>
      </c>
      <c r="P75">
        <v>1</v>
      </c>
      <c r="Q75" t="s">
        <v>4</v>
      </c>
      <c r="R75" t="s">
        <v>3752</v>
      </c>
      <c r="S75" t="s">
        <v>4</v>
      </c>
      <c r="T75" t="s">
        <v>4</v>
      </c>
      <c r="U75" t="s">
        <v>3760</v>
      </c>
      <c r="V75" t="s">
        <v>3743</v>
      </c>
      <c r="W75" t="s">
        <v>3732</v>
      </c>
      <c r="X75" t="s">
        <v>4</v>
      </c>
      <c r="Y75" t="s">
        <v>4</v>
      </c>
      <c r="Z75" t="s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3742</v>
      </c>
      <c r="BC75" t="s">
        <v>4</v>
      </c>
      <c r="BD75" t="s">
        <v>4</v>
      </c>
      <c r="BE75" t="s">
        <v>3733</v>
      </c>
      <c r="BF75">
        <f t="shared" si="3"/>
        <v>1120007</v>
      </c>
    </row>
    <row r="76" spans="1:58" x14ac:dyDescent="0.25">
      <c r="A76">
        <f t="shared" si="2"/>
        <v>1120008</v>
      </c>
      <c r="B76">
        <v>1120008</v>
      </c>
      <c r="C76" t="s">
        <v>55</v>
      </c>
      <c r="D76">
        <v>3327.49</v>
      </c>
      <c r="E76">
        <v>1996.49</v>
      </c>
      <c r="F76">
        <v>3327.49</v>
      </c>
      <c r="G76">
        <v>3327.49</v>
      </c>
      <c r="H76">
        <v>1999.95</v>
      </c>
      <c r="I76">
        <v>0</v>
      </c>
      <c r="J76">
        <v>0</v>
      </c>
      <c r="K76" t="s">
        <v>3759</v>
      </c>
      <c r="L76">
        <v>3</v>
      </c>
      <c r="M76" t="s">
        <v>3751</v>
      </c>
      <c r="N76">
        <v>0</v>
      </c>
      <c r="O76">
        <v>9</v>
      </c>
      <c r="P76">
        <v>1</v>
      </c>
      <c r="Q76" t="s">
        <v>4</v>
      </c>
      <c r="R76" t="s">
        <v>3752</v>
      </c>
      <c r="S76" t="s">
        <v>4</v>
      </c>
      <c r="T76" t="s">
        <v>4</v>
      </c>
      <c r="U76" t="s">
        <v>3760</v>
      </c>
      <c r="V76" t="s">
        <v>3743</v>
      </c>
      <c r="W76" t="s">
        <v>3732</v>
      </c>
      <c r="X76" t="s">
        <v>4</v>
      </c>
      <c r="Y76" t="s">
        <v>4</v>
      </c>
      <c r="Z76" t="s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3742</v>
      </c>
      <c r="BC76" t="s">
        <v>4</v>
      </c>
      <c r="BD76" t="s">
        <v>4</v>
      </c>
      <c r="BE76" t="s">
        <v>3733</v>
      </c>
      <c r="BF76">
        <f t="shared" si="3"/>
        <v>1120008</v>
      </c>
    </row>
    <row r="77" spans="1:58" x14ac:dyDescent="0.25">
      <c r="A77">
        <f t="shared" si="2"/>
        <v>1120009</v>
      </c>
      <c r="B77">
        <v>1120009</v>
      </c>
      <c r="C77" t="s">
        <v>56</v>
      </c>
      <c r="D77">
        <v>4839.99</v>
      </c>
      <c r="E77">
        <v>2903.99</v>
      </c>
      <c r="F77">
        <v>4839.99</v>
      </c>
      <c r="G77">
        <v>4839.99</v>
      </c>
      <c r="H77">
        <v>0</v>
      </c>
      <c r="I77">
        <v>0</v>
      </c>
      <c r="J77">
        <v>0</v>
      </c>
      <c r="K77" t="s">
        <v>4</v>
      </c>
      <c r="L77">
        <v>2</v>
      </c>
      <c r="M77" t="s">
        <v>3751</v>
      </c>
      <c r="N77">
        <v>0</v>
      </c>
      <c r="O77">
        <v>0</v>
      </c>
      <c r="P77">
        <v>1</v>
      </c>
      <c r="Q77" t="s">
        <v>4</v>
      </c>
      <c r="R77" t="s">
        <v>3762</v>
      </c>
      <c r="S77" t="s">
        <v>4</v>
      </c>
      <c r="T77" t="s">
        <v>4</v>
      </c>
      <c r="U77" t="s">
        <v>4</v>
      </c>
      <c r="V77" t="s">
        <v>4</v>
      </c>
      <c r="W77" t="s">
        <v>3732</v>
      </c>
      <c r="X77" t="s">
        <v>4</v>
      </c>
      <c r="Y77" t="s">
        <v>4</v>
      </c>
      <c r="Z77" t="s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3742</v>
      </c>
      <c r="BC77" t="s">
        <v>4</v>
      </c>
      <c r="BD77" t="s">
        <v>4</v>
      </c>
      <c r="BE77" t="s">
        <v>3733</v>
      </c>
      <c r="BF77">
        <f t="shared" si="3"/>
        <v>1120009</v>
      </c>
    </row>
    <row r="78" spans="1:58" x14ac:dyDescent="0.25">
      <c r="A78">
        <f t="shared" si="2"/>
        <v>1120010</v>
      </c>
      <c r="B78">
        <v>1120010</v>
      </c>
      <c r="C78" t="s">
        <v>57</v>
      </c>
      <c r="D78">
        <v>5081.99</v>
      </c>
      <c r="E78">
        <v>3049.19</v>
      </c>
      <c r="F78">
        <v>5081.99</v>
      </c>
      <c r="G78">
        <v>5081.99</v>
      </c>
      <c r="H78">
        <v>0</v>
      </c>
      <c r="I78">
        <v>0</v>
      </c>
      <c r="J78">
        <v>0</v>
      </c>
      <c r="K78" t="s">
        <v>4</v>
      </c>
      <c r="L78">
        <v>2</v>
      </c>
      <c r="M78" t="s">
        <v>3751</v>
      </c>
      <c r="N78">
        <v>0</v>
      </c>
      <c r="O78">
        <v>0</v>
      </c>
      <c r="P78">
        <v>1</v>
      </c>
      <c r="Q78" t="s">
        <v>4</v>
      </c>
      <c r="R78" t="s">
        <v>3762</v>
      </c>
      <c r="S78" t="s">
        <v>4</v>
      </c>
      <c r="T78" t="s">
        <v>4</v>
      </c>
      <c r="U78" t="s">
        <v>4</v>
      </c>
      <c r="V78" t="s">
        <v>4</v>
      </c>
      <c r="W78" t="s">
        <v>3732</v>
      </c>
      <c r="X78" t="s">
        <v>4</v>
      </c>
      <c r="Y78" t="s">
        <v>4</v>
      </c>
      <c r="Z78" t="s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3742</v>
      </c>
      <c r="BC78" t="s">
        <v>4</v>
      </c>
      <c r="BD78" t="s">
        <v>4</v>
      </c>
      <c r="BE78" t="s">
        <v>3733</v>
      </c>
      <c r="BF78">
        <f t="shared" si="3"/>
        <v>1120010</v>
      </c>
    </row>
    <row r="79" spans="1:58" x14ac:dyDescent="0.25">
      <c r="A79">
        <f t="shared" si="2"/>
        <v>1120011</v>
      </c>
      <c r="B79">
        <v>1120011</v>
      </c>
      <c r="C79" t="s">
        <v>58</v>
      </c>
      <c r="D79">
        <v>2964.49</v>
      </c>
      <c r="E79">
        <v>1778.69</v>
      </c>
      <c r="F79">
        <v>2964.49</v>
      </c>
      <c r="G79">
        <v>2964.49</v>
      </c>
      <c r="H79">
        <v>1439.98</v>
      </c>
      <c r="I79">
        <v>0</v>
      </c>
      <c r="J79">
        <v>0</v>
      </c>
      <c r="K79" t="s">
        <v>3757</v>
      </c>
      <c r="L79">
        <v>3</v>
      </c>
      <c r="M79" t="s">
        <v>3737</v>
      </c>
      <c r="N79">
        <v>0</v>
      </c>
      <c r="O79">
        <v>0</v>
      </c>
      <c r="P79">
        <v>1</v>
      </c>
      <c r="Q79" t="s">
        <v>4</v>
      </c>
      <c r="R79" t="s">
        <v>3746</v>
      </c>
      <c r="S79" t="s">
        <v>4</v>
      </c>
      <c r="T79" t="s">
        <v>4</v>
      </c>
      <c r="U79" t="s">
        <v>3666</v>
      </c>
      <c r="V79" t="s">
        <v>3743</v>
      </c>
      <c r="W79" t="s">
        <v>3732</v>
      </c>
      <c r="X79" t="s">
        <v>4</v>
      </c>
      <c r="Y79" t="s">
        <v>4</v>
      </c>
      <c r="Z79" t="s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3742</v>
      </c>
      <c r="BC79" t="s">
        <v>4</v>
      </c>
      <c r="BD79" t="s">
        <v>4</v>
      </c>
      <c r="BE79" t="s">
        <v>3733</v>
      </c>
      <c r="BF79">
        <f t="shared" si="3"/>
        <v>1120011</v>
      </c>
    </row>
    <row r="80" spans="1:58" x14ac:dyDescent="0.25">
      <c r="A80">
        <f t="shared" si="2"/>
        <v>1120012</v>
      </c>
      <c r="B80">
        <v>1120012</v>
      </c>
      <c r="C80" t="s">
        <v>59</v>
      </c>
      <c r="D80">
        <v>3085.49</v>
      </c>
      <c r="E80">
        <v>1851.29</v>
      </c>
      <c r="F80">
        <v>3085.49</v>
      </c>
      <c r="G80">
        <v>3085.49</v>
      </c>
      <c r="H80">
        <v>1679.83</v>
      </c>
      <c r="I80">
        <v>0</v>
      </c>
      <c r="J80">
        <v>0</v>
      </c>
      <c r="K80" t="s">
        <v>3757</v>
      </c>
      <c r="L80">
        <v>3</v>
      </c>
      <c r="M80" t="s">
        <v>3751</v>
      </c>
      <c r="N80">
        <v>0</v>
      </c>
      <c r="O80">
        <v>0</v>
      </c>
      <c r="P80">
        <v>1</v>
      </c>
      <c r="Q80" t="s">
        <v>4</v>
      </c>
      <c r="R80" t="s">
        <v>3752</v>
      </c>
      <c r="S80" t="s">
        <v>4</v>
      </c>
      <c r="T80" t="s">
        <v>4</v>
      </c>
      <c r="U80" t="s">
        <v>3666</v>
      </c>
      <c r="V80" t="s">
        <v>3743</v>
      </c>
      <c r="W80" t="s">
        <v>3732</v>
      </c>
      <c r="X80" t="s">
        <v>4</v>
      </c>
      <c r="Y80" t="s">
        <v>4</v>
      </c>
      <c r="Z80" t="s">
        <v>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3742</v>
      </c>
      <c r="BC80" t="s">
        <v>4</v>
      </c>
      <c r="BD80" t="s">
        <v>4</v>
      </c>
      <c r="BE80" t="s">
        <v>3733</v>
      </c>
      <c r="BF80">
        <f t="shared" si="3"/>
        <v>1120012</v>
      </c>
    </row>
    <row r="81" spans="1:58" x14ac:dyDescent="0.25">
      <c r="A81">
        <f t="shared" si="2"/>
        <v>1120013</v>
      </c>
      <c r="B81">
        <v>1120013</v>
      </c>
      <c r="C81" t="s">
        <v>60</v>
      </c>
      <c r="D81">
        <v>3932.49</v>
      </c>
      <c r="E81">
        <v>2359.4899999999998</v>
      </c>
      <c r="F81">
        <v>3932.49</v>
      </c>
      <c r="G81">
        <v>3932.49</v>
      </c>
      <c r="H81">
        <v>2285.6799999999998</v>
      </c>
      <c r="I81">
        <v>0</v>
      </c>
      <c r="J81">
        <v>0</v>
      </c>
      <c r="K81" t="s">
        <v>4</v>
      </c>
      <c r="L81">
        <v>3</v>
      </c>
      <c r="M81" t="s">
        <v>3751</v>
      </c>
      <c r="N81">
        <v>0</v>
      </c>
      <c r="O81">
        <v>0</v>
      </c>
      <c r="P81">
        <v>1</v>
      </c>
      <c r="Q81" t="s">
        <v>4</v>
      </c>
      <c r="R81" t="s">
        <v>3752</v>
      </c>
      <c r="S81" t="s">
        <v>4</v>
      </c>
      <c r="T81" t="s">
        <v>4</v>
      </c>
      <c r="U81" t="s">
        <v>4</v>
      </c>
      <c r="V81" t="s">
        <v>3743</v>
      </c>
      <c r="W81" t="s">
        <v>3732</v>
      </c>
      <c r="X81" t="s">
        <v>4</v>
      </c>
      <c r="Y81" t="s">
        <v>4</v>
      </c>
      <c r="Z81" t="s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 t="s">
        <v>3742</v>
      </c>
      <c r="BC81" t="s">
        <v>4</v>
      </c>
      <c r="BD81" t="s">
        <v>4</v>
      </c>
      <c r="BE81" t="s">
        <v>3733</v>
      </c>
      <c r="BF81">
        <f t="shared" si="3"/>
        <v>1120013</v>
      </c>
    </row>
    <row r="82" spans="1:58" x14ac:dyDescent="0.25">
      <c r="A82">
        <f t="shared" si="2"/>
        <v>1120014</v>
      </c>
      <c r="B82">
        <v>1120014</v>
      </c>
      <c r="C82" t="s">
        <v>61</v>
      </c>
      <c r="D82">
        <v>3629.99</v>
      </c>
      <c r="E82">
        <v>2177.9899999999998</v>
      </c>
      <c r="F82">
        <v>3629.99</v>
      </c>
      <c r="G82">
        <v>3629.99</v>
      </c>
      <c r="H82">
        <v>0</v>
      </c>
      <c r="I82">
        <v>0</v>
      </c>
      <c r="J82">
        <v>0</v>
      </c>
      <c r="K82" t="s">
        <v>4</v>
      </c>
      <c r="L82">
        <v>3</v>
      </c>
      <c r="M82" t="s">
        <v>3735</v>
      </c>
      <c r="N82">
        <v>0</v>
      </c>
      <c r="O82">
        <v>0</v>
      </c>
      <c r="P82">
        <v>1</v>
      </c>
      <c r="Q82" t="s">
        <v>4</v>
      </c>
      <c r="R82" t="s">
        <v>3754</v>
      </c>
      <c r="S82" t="s">
        <v>4</v>
      </c>
      <c r="T82" t="s">
        <v>4</v>
      </c>
      <c r="U82" t="s">
        <v>4</v>
      </c>
      <c r="V82" t="s">
        <v>4</v>
      </c>
      <c r="W82" t="s">
        <v>3732</v>
      </c>
      <c r="X82" t="s">
        <v>4</v>
      </c>
      <c r="Y82" t="s">
        <v>4</v>
      </c>
      <c r="Z82" t="s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 t="s">
        <v>3742</v>
      </c>
      <c r="BC82" t="s">
        <v>4</v>
      </c>
      <c r="BD82" t="s">
        <v>4</v>
      </c>
      <c r="BE82" t="s">
        <v>3733</v>
      </c>
      <c r="BF82">
        <f t="shared" si="3"/>
        <v>1120014</v>
      </c>
    </row>
    <row r="83" spans="1:58" x14ac:dyDescent="0.25">
      <c r="A83">
        <f t="shared" si="2"/>
        <v>1120015</v>
      </c>
      <c r="B83">
        <v>1120015</v>
      </c>
      <c r="C83" t="s">
        <v>62</v>
      </c>
      <c r="D83">
        <v>3690.49</v>
      </c>
      <c r="E83">
        <v>2214.29</v>
      </c>
      <c r="F83">
        <v>3690.49</v>
      </c>
      <c r="G83">
        <v>3690.49</v>
      </c>
      <c r="H83">
        <v>0</v>
      </c>
      <c r="I83">
        <v>0</v>
      </c>
      <c r="J83">
        <v>0</v>
      </c>
      <c r="K83" t="s">
        <v>4</v>
      </c>
      <c r="L83">
        <v>3</v>
      </c>
      <c r="M83" t="s">
        <v>3735</v>
      </c>
      <c r="N83">
        <v>0</v>
      </c>
      <c r="O83">
        <v>0</v>
      </c>
      <c r="P83">
        <v>1</v>
      </c>
      <c r="Q83" t="s">
        <v>4</v>
      </c>
      <c r="R83" t="s">
        <v>3754</v>
      </c>
      <c r="S83" t="s">
        <v>4</v>
      </c>
      <c r="T83" t="s">
        <v>4</v>
      </c>
      <c r="U83" t="s">
        <v>4</v>
      </c>
      <c r="V83" t="s">
        <v>4</v>
      </c>
      <c r="W83" t="s">
        <v>3732</v>
      </c>
      <c r="X83" t="s">
        <v>4</v>
      </c>
      <c r="Y83" t="s">
        <v>4</v>
      </c>
      <c r="Z83" t="s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 t="s">
        <v>3742</v>
      </c>
      <c r="BC83" t="s">
        <v>4</v>
      </c>
      <c r="BD83" t="s">
        <v>4</v>
      </c>
      <c r="BE83" t="s">
        <v>3733</v>
      </c>
      <c r="BF83">
        <f t="shared" si="3"/>
        <v>1120015</v>
      </c>
    </row>
    <row r="84" spans="1:58" x14ac:dyDescent="0.25">
      <c r="A84">
        <f t="shared" si="2"/>
        <v>1120016</v>
      </c>
      <c r="B84">
        <v>1120016</v>
      </c>
      <c r="C84" t="s">
        <v>63</v>
      </c>
      <c r="D84">
        <v>3811.49</v>
      </c>
      <c r="E84">
        <v>2286.89</v>
      </c>
      <c r="F84">
        <v>3811.49</v>
      </c>
      <c r="G84">
        <v>3811.49</v>
      </c>
      <c r="H84">
        <v>0</v>
      </c>
      <c r="I84">
        <v>0</v>
      </c>
      <c r="J84">
        <v>0</v>
      </c>
      <c r="K84" t="s">
        <v>4</v>
      </c>
      <c r="L84">
        <v>3</v>
      </c>
      <c r="M84" t="s">
        <v>3735</v>
      </c>
      <c r="N84">
        <v>0</v>
      </c>
      <c r="O84">
        <v>0</v>
      </c>
      <c r="P84">
        <v>1</v>
      </c>
      <c r="Q84" t="s">
        <v>4</v>
      </c>
      <c r="R84" t="s">
        <v>3754</v>
      </c>
      <c r="S84" t="s">
        <v>4</v>
      </c>
      <c r="T84" t="s">
        <v>4</v>
      </c>
      <c r="U84" t="s">
        <v>4</v>
      </c>
      <c r="V84" t="s">
        <v>4</v>
      </c>
      <c r="W84" t="s">
        <v>3732</v>
      </c>
      <c r="X84" t="s">
        <v>4</v>
      </c>
      <c r="Y84" t="s">
        <v>4</v>
      </c>
      <c r="Z84" t="s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 t="s">
        <v>3742</v>
      </c>
      <c r="BC84" t="s">
        <v>4</v>
      </c>
      <c r="BD84" t="s">
        <v>4</v>
      </c>
      <c r="BE84" t="s">
        <v>3733</v>
      </c>
      <c r="BF84">
        <f t="shared" si="3"/>
        <v>1120016</v>
      </c>
    </row>
    <row r="85" spans="1:58" x14ac:dyDescent="0.25">
      <c r="A85">
        <f t="shared" si="2"/>
        <v>1120017</v>
      </c>
      <c r="B85">
        <v>1120017</v>
      </c>
      <c r="C85" t="s">
        <v>64</v>
      </c>
      <c r="D85">
        <v>3932.49</v>
      </c>
      <c r="E85">
        <v>2359.4899999999998</v>
      </c>
      <c r="F85">
        <v>3932.49</v>
      </c>
      <c r="G85">
        <v>3932.49</v>
      </c>
      <c r="H85">
        <v>0</v>
      </c>
      <c r="I85">
        <v>0</v>
      </c>
      <c r="J85">
        <v>0</v>
      </c>
      <c r="K85" t="s">
        <v>4</v>
      </c>
      <c r="L85">
        <v>3</v>
      </c>
      <c r="M85" t="s">
        <v>3735</v>
      </c>
      <c r="N85">
        <v>0</v>
      </c>
      <c r="O85">
        <v>0</v>
      </c>
      <c r="P85">
        <v>1</v>
      </c>
      <c r="Q85" t="s">
        <v>4</v>
      </c>
      <c r="R85" t="s">
        <v>3754</v>
      </c>
      <c r="S85" t="s">
        <v>4</v>
      </c>
      <c r="T85" t="s">
        <v>4</v>
      </c>
      <c r="U85" t="s">
        <v>4</v>
      </c>
      <c r="V85" t="s">
        <v>4</v>
      </c>
      <c r="W85" t="s">
        <v>3732</v>
      </c>
      <c r="X85" t="s">
        <v>4</v>
      </c>
      <c r="Y85" t="s">
        <v>4</v>
      </c>
      <c r="Z85" t="s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 t="s">
        <v>3742</v>
      </c>
      <c r="BC85" t="s">
        <v>4</v>
      </c>
      <c r="BD85" t="s">
        <v>4</v>
      </c>
      <c r="BE85" t="s">
        <v>3733</v>
      </c>
      <c r="BF85">
        <f t="shared" si="3"/>
        <v>1120017</v>
      </c>
    </row>
    <row r="86" spans="1:58" x14ac:dyDescent="0.25">
      <c r="A86">
        <f t="shared" si="2"/>
        <v>1120024</v>
      </c>
      <c r="B86">
        <v>1120024</v>
      </c>
      <c r="C86" t="s">
        <v>65</v>
      </c>
      <c r="D86">
        <v>0</v>
      </c>
      <c r="E86">
        <v>0</v>
      </c>
      <c r="F86">
        <v>0</v>
      </c>
      <c r="G86">
        <v>0</v>
      </c>
      <c r="H86">
        <v>1517.76</v>
      </c>
      <c r="I86">
        <v>0</v>
      </c>
      <c r="J86">
        <v>0</v>
      </c>
      <c r="K86" t="s">
        <v>3757</v>
      </c>
      <c r="L86">
        <v>3</v>
      </c>
      <c r="M86" t="s">
        <v>3737</v>
      </c>
      <c r="N86">
        <v>0</v>
      </c>
      <c r="O86">
        <v>0</v>
      </c>
      <c r="P86">
        <v>1</v>
      </c>
      <c r="Q86" t="s">
        <v>4</v>
      </c>
      <c r="R86" t="s">
        <v>3746</v>
      </c>
      <c r="S86" t="s">
        <v>4</v>
      </c>
      <c r="T86" t="s">
        <v>4</v>
      </c>
      <c r="U86" t="s">
        <v>3666</v>
      </c>
      <c r="V86" t="s">
        <v>3743</v>
      </c>
      <c r="W86" t="s">
        <v>3732</v>
      </c>
      <c r="X86" t="s">
        <v>4</v>
      </c>
      <c r="Y86" t="s">
        <v>4</v>
      </c>
      <c r="Z86" t="s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3742</v>
      </c>
      <c r="BC86" t="s">
        <v>4</v>
      </c>
      <c r="BD86" t="s">
        <v>4</v>
      </c>
      <c r="BE86" t="s">
        <v>3733</v>
      </c>
      <c r="BF86">
        <f t="shared" si="3"/>
        <v>1120024</v>
      </c>
    </row>
    <row r="87" spans="1:58" x14ac:dyDescent="0.25">
      <c r="A87">
        <f t="shared" si="2"/>
        <v>1120025</v>
      </c>
      <c r="B87">
        <v>1120025</v>
      </c>
      <c r="C87" t="s">
        <v>66</v>
      </c>
      <c r="D87">
        <v>3811.49</v>
      </c>
      <c r="E87">
        <v>2286.89</v>
      </c>
      <c r="F87">
        <v>3811.49</v>
      </c>
      <c r="G87">
        <v>3811.49</v>
      </c>
      <c r="H87">
        <v>1999.95</v>
      </c>
      <c r="I87">
        <v>0</v>
      </c>
      <c r="J87">
        <v>0</v>
      </c>
      <c r="K87" t="s">
        <v>3757</v>
      </c>
      <c r="L87">
        <v>3</v>
      </c>
      <c r="M87" t="s">
        <v>3751</v>
      </c>
      <c r="N87">
        <v>0</v>
      </c>
      <c r="O87">
        <v>0</v>
      </c>
      <c r="P87">
        <v>1</v>
      </c>
      <c r="Q87" t="s">
        <v>4</v>
      </c>
      <c r="R87" t="s">
        <v>3752</v>
      </c>
      <c r="S87" t="s">
        <v>4</v>
      </c>
      <c r="T87" t="s">
        <v>4</v>
      </c>
      <c r="U87" t="s">
        <v>3666</v>
      </c>
      <c r="V87" t="s">
        <v>3743</v>
      </c>
      <c r="W87" t="s">
        <v>3732</v>
      </c>
      <c r="X87" t="s">
        <v>4</v>
      </c>
      <c r="Y87" t="s">
        <v>4</v>
      </c>
      <c r="Z87" t="s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 t="s">
        <v>3742</v>
      </c>
      <c r="BC87" t="s">
        <v>4</v>
      </c>
      <c r="BD87" t="s">
        <v>4</v>
      </c>
      <c r="BE87" t="s">
        <v>3733</v>
      </c>
      <c r="BF87">
        <f t="shared" si="3"/>
        <v>1120025</v>
      </c>
    </row>
    <row r="88" spans="1:58" x14ac:dyDescent="0.25">
      <c r="A88">
        <f t="shared" si="2"/>
        <v>1120050</v>
      </c>
      <c r="B88">
        <v>1120050</v>
      </c>
      <c r="C88" t="s">
        <v>67</v>
      </c>
      <c r="D88">
        <v>4717.79</v>
      </c>
      <c r="E88">
        <v>2830.67</v>
      </c>
      <c r="F88">
        <v>4717.79</v>
      </c>
      <c r="G88">
        <v>4717.79</v>
      </c>
      <c r="H88">
        <v>2287.11</v>
      </c>
      <c r="I88">
        <v>0</v>
      </c>
      <c r="J88">
        <v>0</v>
      </c>
      <c r="K88" t="s">
        <v>3759</v>
      </c>
      <c r="L88">
        <v>3</v>
      </c>
      <c r="M88" t="s">
        <v>3737</v>
      </c>
      <c r="N88">
        <v>0</v>
      </c>
      <c r="O88">
        <v>0</v>
      </c>
      <c r="P88">
        <v>1</v>
      </c>
      <c r="Q88" t="s">
        <v>4</v>
      </c>
      <c r="R88" t="s">
        <v>3746</v>
      </c>
      <c r="S88" t="s">
        <v>4</v>
      </c>
      <c r="T88" t="s">
        <v>4</v>
      </c>
      <c r="U88" t="s">
        <v>3760</v>
      </c>
      <c r="V88" t="s">
        <v>3743</v>
      </c>
      <c r="W88" t="s">
        <v>3732</v>
      </c>
      <c r="X88" t="s">
        <v>4</v>
      </c>
      <c r="Y88" t="s">
        <v>4</v>
      </c>
      <c r="Z88" t="s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 t="s">
        <v>3742</v>
      </c>
      <c r="BC88" t="s">
        <v>4</v>
      </c>
      <c r="BD88" t="s">
        <v>4</v>
      </c>
      <c r="BE88" t="s">
        <v>3733</v>
      </c>
      <c r="BF88">
        <f t="shared" si="3"/>
        <v>1120050</v>
      </c>
    </row>
    <row r="89" spans="1:58" x14ac:dyDescent="0.25">
      <c r="A89">
        <f t="shared" si="2"/>
        <v>1120051</v>
      </c>
      <c r="B89">
        <v>1120051</v>
      </c>
      <c r="C89" t="s">
        <v>68</v>
      </c>
      <c r="D89">
        <v>4778.29</v>
      </c>
      <c r="E89">
        <v>2866.97</v>
      </c>
      <c r="F89">
        <v>4778.29</v>
      </c>
      <c r="G89">
        <v>4778.29</v>
      </c>
      <c r="H89">
        <v>2159.96</v>
      </c>
      <c r="I89">
        <v>0</v>
      </c>
      <c r="J89">
        <v>0</v>
      </c>
      <c r="K89" t="s">
        <v>3759</v>
      </c>
      <c r="L89">
        <v>3</v>
      </c>
      <c r="M89" t="s">
        <v>3737</v>
      </c>
      <c r="N89">
        <v>0</v>
      </c>
      <c r="O89">
        <v>0</v>
      </c>
      <c r="P89">
        <v>1</v>
      </c>
      <c r="Q89" t="s">
        <v>4</v>
      </c>
      <c r="R89" t="s">
        <v>3746</v>
      </c>
      <c r="S89" t="s">
        <v>4</v>
      </c>
      <c r="T89" t="s">
        <v>4</v>
      </c>
      <c r="U89" t="s">
        <v>3760</v>
      </c>
      <c r="V89" t="s">
        <v>3743</v>
      </c>
      <c r="W89" t="s">
        <v>3732</v>
      </c>
      <c r="X89" t="s">
        <v>4</v>
      </c>
      <c r="Y89" t="s">
        <v>4</v>
      </c>
      <c r="Z89" t="s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3742</v>
      </c>
      <c r="BC89" t="s">
        <v>4</v>
      </c>
      <c r="BD89" t="s">
        <v>4</v>
      </c>
      <c r="BE89" t="s">
        <v>3733</v>
      </c>
      <c r="BF89">
        <f t="shared" si="3"/>
        <v>1120051</v>
      </c>
    </row>
    <row r="90" spans="1:58" x14ac:dyDescent="0.25">
      <c r="A90">
        <f t="shared" si="2"/>
        <v>1120052</v>
      </c>
      <c r="B90">
        <v>1120052</v>
      </c>
      <c r="C90" t="s">
        <v>69</v>
      </c>
      <c r="D90">
        <v>4900.49</v>
      </c>
      <c r="E90">
        <v>2940.29</v>
      </c>
      <c r="F90">
        <v>4900.49</v>
      </c>
      <c r="G90">
        <v>4900.49</v>
      </c>
      <c r="H90">
        <v>2239.96</v>
      </c>
      <c r="I90">
        <v>0</v>
      </c>
      <c r="J90">
        <v>0</v>
      </c>
      <c r="K90" t="s">
        <v>3759</v>
      </c>
      <c r="L90">
        <v>3</v>
      </c>
      <c r="M90" t="s">
        <v>3751</v>
      </c>
      <c r="N90">
        <v>0</v>
      </c>
      <c r="O90">
        <v>0</v>
      </c>
      <c r="P90">
        <v>1</v>
      </c>
      <c r="Q90" t="s">
        <v>4</v>
      </c>
      <c r="R90" t="s">
        <v>3752</v>
      </c>
      <c r="S90" t="s">
        <v>4</v>
      </c>
      <c r="T90" t="s">
        <v>4</v>
      </c>
      <c r="U90" t="s">
        <v>3760</v>
      </c>
      <c r="V90" t="s">
        <v>3743</v>
      </c>
      <c r="W90" t="s">
        <v>3732</v>
      </c>
      <c r="X90" t="s">
        <v>4</v>
      </c>
      <c r="Y90" t="s">
        <v>4</v>
      </c>
      <c r="Z90" t="s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 t="s">
        <v>3742</v>
      </c>
      <c r="BC90" t="s">
        <v>4</v>
      </c>
      <c r="BD90" t="s">
        <v>4</v>
      </c>
      <c r="BE90" t="s">
        <v>3733</v>
      </c>
      <c r="BF90">
        <f t="shared" si="3"/>
        <v>1120052</v>
      </c>
    </row>
    <row r="91" spans="1:58" x14ac:dyDescent="0.25">
      <c r="A91">
        <f t="shared" si="2"/>
        <v>1120053</v>
      </c>
      <c r="B91">
        <v>1120053</v>
      </c>
      <c r="C91" t="s">
        <v>70</v>
      </c>
      <c r="D91">
        <v>5021.49</v>
      </c>
      <c r="E91">
        <v>3012.89</v>
      </c>
      <c r="F91">
        <v>5021.49</v>
      </c>
      <c r="G91">
        <v>5021.49</v>
      </c>
      <c r="H91">
        <v>2319.96</v>
      </c>
      <c r="I91">
        <v>0</v>
      </c>
      <c r="J91">
        <v>0</v>
      </c>
      <c r="K91" t="s">
        <v>3759</v>
      </c>
      <c r="L91">
        <v>3</v>
      </c>
      <c r="M91" t="s">
        <v>3751</v>
      </c>
      <c r="N91">
        <v>0</v>
      </c>
      <c r="O91">
        <v>0</v>
      </c>
      <c r="P91">
        <v>1</v>
      </c>
      <c r="Q91" t="s">
        <v>4</v>
      </c>
      <c r="R91" t="s">
        <v>3752</v>
      </c>
      <c r="S91" t="s">
        <v>4</v>
      </c>
      <c r="T91" t="s">
        <v>4</v>
      </c>
      <c r="U91" t="s">
        <v>3760</v>
      </c>
      <c r="V91" t="s">
        <v>3743</v>
      </c>
      <c r="W91" t="s">
        <v>3732</v>
      </c>
      <c r="X91" t="s">
        <v>4</v>
      </c>
      <c r="Y91" t="s">
        <v>4</v>
      </c>
      <c r="Z91" t="s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 t="s">
        <v>3742</v>
      </c>
      <c r="BC91" t="s">
        <v>4</v>
      </c>
      <c r="BD91" t="s">
        <v>4</v>
      </c>
      <c r="BE91" t="s">
        <v>3733</v>
      </c>
      <c r="BF91">
        <f t="shared" si="3"/>
        <v>1120053</v>
      </c>
    </row>
    <row r="92" spans="1:58" x14ac:dyDescent="0.25">
      <c r="A92">
        <f t="shared" si="2"/>
        <v>1120055</v>
      </c>
      <c r="B92">
        <v>1120055</v>
      </c>
      <c r="C92" t="s">
        <v>71</v>
      </c>
      <c r="D92">
        <v>3550</v>
      </c>
      <c r="E92">
        <v>2130</v>
      </c>
      <c r="F92">
        <v>3550</v>
      </c>
      <c r="G92">
        <v>3550</v>
      </c>
      <c r="H92">
        <v>1919.96</v>
      </c>
      <c r="I92">
        <v>0</v>
      </c>
      <c r="J92">
        <v>0</v>
      </c>
      <c r="K92" t="s">
        <v>3759</v>
      </c>
      <c r="L92">
        <v>3</v>
      </c>
      <c r="M92" t="s">
        <v>3751</v>
      </c>
      <c r="N92">
        <v>0</v>
      </c>
      <c r="O92">
        <v>0</v>
      </c>
      <c r="P92">
        <v>1</v>
      </c>
      <c r="Q92" t="s">
        <v>4</v>
      </c>
      <c r="R92" t="s">
        <v>3752</v>
      </c>
      <c r="S92" t="s">
        <v>4</v>
      </c>
      <c r="T92" t="s">
        <v>4</v>
      </c>
      <c r="U92" t="s">
        <v>3760</v>
      </c>
      <c r="V92" t="s">
        <v>3743</v>
      </c>
      <c r="W92" t="s">
        <v>3732</v>
      </c>
      <c r="X92" t="s">
        <v>4</v>
      </c>
      <c r="Y92" t="s">
        <v>4</v>
      </c>
      <c r="Z92" t="s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3742</v>
      </c>
      <c r="BC92" t="s">
        <v>4</v>
      </c>
      <c r="BD92" t="s">
        <v>4</v>
      </c>
      <c r="BE92" t="s">
        <v>3733</v>
      </c>
      <c r="BF92">
        <f t="shared" si="3"/>
        <v>1120055</v>
      </c>
    </row>
    <row r="93" spans="1:58" x14ac:dyDescent="0.25">
      <c r="A93">
        <f t="shared" si="2"/>
        <v>1120056</v>
      </c>
      <c r="B93">
        <v>1120056</v>
      </c>
      <c r="C93" t="s">
        <v>72</v>
      </c>
      <c r="D93">
        <v>3750</v>
      </c>
      <c r="E93">
        <v>2250</v>
      </c>
      <c r="F93">
        <v>3750</v>
      </c>
      <c r="G93">
        <v>3750</v>
      </c>
      <c r="H93">
        <v>1999.95</v>
      </c>
      <c r="I93">
        <v>0</v>
      </c>
      <c r="J93">
        <v>0</v>
      </c>
      <c r="K93" t="s">
        <v>3759</v>
      </c>
      <c r="L93">
        <v>3</v>
      </c>
      <c r="M93" t="s">
        <v>3751</v>
      </c>
      <c r="N93">
        <v>0</v>
      </c>
      <c r="O93">
        <v>0</v>
      </c>
      <c r="P93">
        <v>1</v>
      </c>
      <c r="Q93" t="s">
        <v>4</v>
      </c>
      <c r="R93" t="s">
        <v>3752</v>
      </c>
      <c r="S93" t="s">
        <v>4</v>
      </c>
      <c r="T93" t="s">
        <v>4</v>
      </c>
      <c r="U93" t="s">
        <v>3760</v>
      </c>
      <c r="V93" t="s">
        <v>3743</v>
      </c>
      <c r="W93" t="s">
        <v>3732</v>
      </c>
      <c r="X93" t="s">
        <v>4</v>
      </c>
      <c r="Y93" t="s">
        <v>4</v>
      </c>
      <c r="Z93" t="s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 t="s">
        <v>3742</v>
      </c>
      <c r="BC93" t="s">
        <v>4</v>
      </c>
      <c r="BD93" t="s">
        <v>4</v>
      </c>
      <c r="BE93" t="s">
        <v>3733</v>
      </c>
      <c r="BF93">
        <f t="shared" si="3"/>
        <v>1120056</v>
      </c>
    </row>
    <row r="94" spans="1:58" x14ac:dyDescent="0.25">
      <c r="A94">
        <f t="shared" si="2"/>
        <v>1120057</v>
      </c>
      <c r="B94">
        <v>1120057</v>
      </c>
      <c r="C94" t="s">
        <v>73</v>
      </c>
      <c r="D94">
        <v>4295.49</v>
      </c>
      <c r="E94">
        <v>2577.29</v>
      </c>
      <c r="F94">
        <v>4295.49</v>
      </c>
      <c r="G94">
        <v>4295.49</v>
      </c>
      <c r="H94">
        <v>2079.9699999999998</v>
      </c>
      <c r="I94">
        <v>0</v>
      </c>
      <c r="J94">
        <v>0</v>
      </c>
      <c r="K94" t="s">
        <v>3759</v>
      </c>
      <c r="L94">
        <v>3</v>
      </c>
      <c r="M94" t="s">
        <v>3751</v>
      </c>
      <c r="N94">
        <v>0</v>
      </c>
      <c r="O94">
        <v>0</v>
      </c>
      <c r="P94">
        <v>1</v>
      </c>
      <c r="Q94" t="s">
        <v>4</v>
      </c>
      <c r="R94" t="s">
        <v>3752</v>
      </c>
      <c r="S94" t="s">
        <v>4</v>
      </c>
      <c r="T94" t="s">
        <v>4</v>
      </c>
      <c r="U94" t="s">
        <v>3760</v>
      </c>
      <c r="V94" t="s">
        <v>3743</v>
      </c>
      <c r="W94" t="s">
        <v>3732</v>
      </c>
      <c r="X94" t="s">
        <v>4</v>
      </c>
      <c r="Y94" t="s">
        <v>4</v>
      </c>
      <c r="Z94" t="s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 t="s">
        <v>3742</v>
      </c>
      <c r="BC94" t="s">
        <v>4</v>
      </c>
      <c r="BD94" t="s">
        <v>4</v>
      </c>
      <c r="BE94" t="s">
        <v>3733</v>
      </c>
      <c r="BF94">
        <f t="shared" si="3"/>
        <v>1120057</v>
      </c>
    </row>
    <row r="95" spans="1:58" x14ac:dyDescent="0.25">
      <c r="A95">
        <f t="shared" si="2"/>
        <v>1120058</v>
      </c>
      <c r="B95">
        <v>1120058</v>
      </c>
      <c r="C95" t="s">
        <v>74</v>
      </c>
      <c r="D95">
        <v>4416.49</v>
      </c>
      <c r="E95">
        <v>2649.89</v>
      </c>
      <c r="F95">
        <v>4416.49</v>
      </c>
      <c r="G95">
        <v>4416.49</v>
      </c>
      <c r="H95">
        <v>2159.96</v>
      </c>
      <c r="I95">
        <v>0</v>
      </c>
      <c r="J95">
        <v>0</v>
      </c>
      <c r="K95" t="s">
        <v>3759</v>
      </c>
      <c r="L95">
        <v>3</v>
      </c>
      <c r="M95" t="s">
        <v>3751</v>
      </c>
      <c r="N95">
        <v>0</v>
      </c>
      <c r="O95">
        <v>0</v>
      </c>
      <c r="P95">
        <v>1</v>
      </c>
      <c r="Q95" t="s">
        <v>4</v>
      </c>
      <c r="R95" t="s">
        <v>3752</v>
      </c>
      <c r="S95" t="s">
        <v>4</v>
      </c>
      <c r="T95" t="s">
        <v>4</v>
      </c>
      <c r="U95" t="s">
        <v>3760</v>
      </c>
      <c r="V95" t="s">
        <v>3743</v>
      </c>
      <c r="W95" t="s">
        <v>3732</v>
      </c>
      <c r="X95" t="s">
        <v>4</v>
      </c>
      <c r="Y95" t="s">
        <v>4</v>
      </c>
      <c r="Z95" t="s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3742</v>
      </c>
      <c r="BC95" t="s">
        <v>4</v>
      </c>
      <c r="BD95" t="s">
        <v>4</v>
      </c>
      <c r="BE95" t="s">
        <v>3733</v>
      </c>
      <c r="BF95">
        <f t="shared" si="3"/>
        <v>1120058</v>
      </c>
    </row>
    <row r="96" spans="1:58" x14ac:dyDescent="0.25">
      <c r="A96">
        <f t="shared" si="2"/>
        <v>1120060</v>
      </c>
      <c r="B96">
        <v>1120060</v>
      </c>
      <c r="C96" t="s">
        <v>75</v>
      </c>
      <c r="D96">
        <v>3550</v>
      </c>
      <c r="E96">
        <v>2130</v>
      </c>
      <c r="F96">
        <v>3550</v>
      </c>
      <c r="G96">
        <v>3550</v>
      </c>
      <c r="H96">
        <v>1919.96</v>
      </c>
      <c r="I96">
        <v>0</v>
      </c>
      <c r="J96">
        <v>0</v>
      </c>
      <c r="K96" t="s">
        <v>3759</v>
      </c>
      <c r="L96">
        <v>3</v>
      </c>
      <c r="M96" t="s">
        <v>3751</v>
      </c>
      <c r="N96">
        <v>1</v>
      </c>
      <c r="O96">
        <v>0</v>
      </c>
      <c r="P96">
        <v>1</v>
      </c>
      <c r="Q96" t="s">
        <v>4</v>
      </c>
      <c r="R96" t="s">
        <v>3752</v>
      </c>
      <c r="S96" t="s">
        <v>4</v>
      </c>
      <c r="T96" t="s">
        <v>4</v>
      </c>
      <c r="U96" t="s">
        <v>3760</v>
      </c>
      <c r="V96" t="s">
        <v>3743</v>
      </c>
      <c r="W96" t="s">
        <v>3732</v>
      </c>
      <c r="X96" t="s">
        <v>4</v>
      </c>
      <c r="Y96" t="s">
        <v>4</v>
      </c>
      <c r="Z96" t="s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 t="s">
        <v>3742</v>
      </c>
      <c r="BC96" t="s">
        <v>4</v>
      </c>
      <c r="BD96" t="s">
        <v>4</v>
      </c>
      <c r="BE96" t="s">
        <v>3733</v>
      </c>
      <c r="BF96">
        <f t="shared" si="3"/>
        <v>1120060</v>
      </c>
    </row>
    <row r="97" spans="1:58" x14ac:dyDescent="0.25">
      <c r="A97">
        <f t="shared" si="2"/>
        <v>1120061</v>
      </c>
      <c r="B97">
        <v>1120061</v>
      </c>
      <c r="C97" t="s">
        <v>76</v>
      </c>
      <c r="D97">
        <v>3750</v>
      </c>
      <c r="E97">
        <v>2250</v>
      </c>
      <c r="F97">
        <v>3750</v>
      </c>
      <c r="G97">
        <v>3750</v>
      </c>
      <c r="H97">
        <v>1999.95</v>
      </c>
      <c r="I97">
        <v>0</v>
      </c>
      <c r="J97">
        <v>0</v>
      </c>
      <c r="K97" t="s">
        <v>3759</v>
      </c>
      <c r="L97">
        <v>3</v>
      </c>
      <c r="M97" t="s">
        <v>3751</v>
      </c>
      <c r="N97">
        <v>19</v>
      </c>
      <c r="O97">
        <v>0</v>
      </c>
      <c r="P97">
        <v>1</v>
      </c>
      <c r="Q97" t="s">
        <v>4</v>
      </c>
      <c r="R97" t="s">
        <v>3752</v>
      </c>
      <c r="S97" t="s">
        <v>4</v>
      </c>
      <c r="T97" t="s">
        <v>4</v>
      </c>
      <c r="U97" t="s">
        <v>3760</v>
      </c>
      <c r="V97" t="s">
        <v>3743</v>
      </c>
      <c r="W97" t="s">
        <v>3732</v>
      </c>
      <c r="X97" t="s">
        <v>4</v>
      </c>
      <c r="Y97" t="s">
        <v>4</v>
      </c>
      <c r="Z97" t="s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3742</v>
      </c>
      <c r="BC97" t="s">
        <v>4</v>
      </c>
      <c r="BD97" t="s">
        <v>4</v>
      </c>
      <c r="BE97" t="s">
        <v>3733</v>
      </c>
      <c r="BF97">
        <f t="shared" si="3"/>
        <v>1120061</v>
      </c>
    </row>
    <row r="98" spans="1:58" x14ac:dyDescent="0.25">
      <c r="A98">
        <f t="shared" si="2"/>
        <v>1120062</v>
      </c>
      <c r="B98">
        <v>1120062</v>
      </c>
      <c r="C98" t="s">
        <v>77</v>
      </c>
      <c r="D98">
        <v>4295.49</v>
      </c>
      <c r="E98">
        <v>2577.29</v>
      </c>
      <c r="F98">
        <v>4295.49</v>
      </c>
      <c r="G98">
        <v>4295.49</v>
      </c>
      <c r="H98">
        <v>2079.9699999999998</v>
      </c>
      <c r="I98">
        <v>0</v>
      </c>
      <c r="J98">
        <v>0</v>
      </c>
      <c r="K98" t="s">
        <v>3759</v>
      </c>
      <c r="L98">
        <v>3</v>
      </c>
      <c r="M98" t="s">
        <v>3751</v>
      </c>
      <c r="N98">
        <v>0</v>
      </c>
      <c r="O98">
        <v>0</v>
      </c>
      <c r="P98">
        <v>1</v>
      </c>
      <c r="Q98" t="s">
        <v>4</v>
      </c>
      <c r="R98" t="s">
        <v>3752</v>
      </c>
      <c r="S98" t="s">
        <v>4</v>
      </c>
      <c r="T98" t="s">
        <v>4</v>
      </c>
      <c r="U98" t="s">
        <v>3760</v>
      </c>
      <c r="V98" t="s">
        <v>3743</v>
      </c>
      <c r="W98" t="s">
        <v>3732</v>
      </c>
      <c r="X98" t="s">
        <v>4</v>
      </c>
      <c r="Y98" t="s">
        <v>4</v>
      </c>
      <c r="Z98" t="s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3742</v>
      </c>
      <c r="BC98" t="s">
        <v>4</v>
      </c>
      <c r="BD98" t="s">
        <v>4</v>
      </c>
      <c r="BE98" t="s">
        <v>3733</v>
      </c>
      <c r="BF98">
        <f t="shared" si="3"/>
        <v>1120062</v>
      </c>
    </row>
    <row r="99" spans="1:58" x14ac:dyDescent="0.25">
      <c r="A99">
        <f t="shared" si="2"/>
        <v>1120063</v>
      </c>
      <c r="B99">
        <v>1120063</v>
      </c>
      <c r="C99" t="s">
        <v>78</v>
      </c>
      <c r="D99">
        <v>4416.49</v>
      </c>
      <c r="E99">
        <v>2649.89</v>
      </c>
      <c r="F99">
        <v>4416.49</v>
      </c>
      <c r="G99">
        <v>4416.49</v>
      </c>
      <c r="H99">
        <v>2159.96</v>
      </c>
      <c r="I99">
        <v>0</v>
      </c>
      <c r="J99">
        <v>0</v>
      </c>
      <c r="K99" t="s">
        <v>3759</v>
      </c>
      <c r="L99">
        <v>3</v>
      </c>
      <c r="M99" t="s">
        <v>3751</v>
      </c>
      <c r="N99">
        <v>0</v>
      </c>
      <c r="O99">
        <v>0</v>
      </c>
      <c r="P99">
        <v>1</v>
      </c>
      <c r="Q99" t="s">
        <v>4</v>
      </c>
      <c r="R99" t="s">
        <v>3752</v>
      </c>
      <c r="S99" t="s">
        <v>4</v>
      </c>
      <c r="T99" t="s">
        <v>4</v>
      </c>
      <c r="U99" t="s">
        <v>3760</v>
      </c>
      <c r="V99" t="s">
        <v>3743</v>
      </c>
      <c r="W99" t="s">
        <v>3732</v>
      </c>
      <c r="X99" t="s">
        <v>4</v>
      </c>
      <c r="Y99" t="s">
        <v>4</v>
      </c>
      <c r="Z99" t="s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3742</v>
      </c>
      <c r="BC99" t="s">
        <v>4</v>
      </c>
      <c r="BD99" t="s">
        <v>4</v>
      </c>
      <c r="BE99" t="s">
        <v>3733</v>
      </c>
      <c r="BF99">
        <f t="shared" si="3"/>
        <v>1120063</v>
      </c>
    </row>
    <row r="100" spans="1:58" x14ac:dyDescent="0.25">
      <c r="A100">
        <f t="shared" si="2"/>
        <v>1120064</v>
      </c>
      <c r="B100">
        <v>1120064</v>
      </c>
      <c r="C100" t="s">
        <v>79</v>
      </c>
      <c r="D100">
        <v>4717.79</v>
      </c>
      <c r="E100">
        <v>2830.67</v>
      </c>
      <c r="F100">
        <v>4717.79</v>
      </c>
      <c r="G100">
        <v>4717.79</v>
      </c>
      <c r="H100">
        <v>2079.85</v>
      </c>
      <c r="I100">
        <v>0</v>
      </c>
      <c r="J100">
        <v>0</v>
      </c>
      <c r="K100" t="s">
        <v>3759</v>
      </c>
      <c r="L100">
        <v>3</v>
      </c>
      <c r="M100" t="s">
        <v>3737</v>
      </c>
      <c r="N100">
        <v>0</v>
      </c>
      <c r="O100">
        <v>0</v>
      </c>
      <c r="P100">
        <v>1</v>
      </c>
      <c r="Q100" t="s">
        <v>4</v>
      </c>
      <c r="R100" t="s">
        <v>3746</v>
      </c>
      <c r="S100" t="s">
        <v>4</v>
      </c>
      <c r="T100" t="s">
        <v>4</v>
      </c>
      <c r="U100" t="s">
        <v>3760</v>
      </c>
      <c r="V100" t="s">
        <v>3743</v>
      </c>
      <c r="W100" t="s">
        <v>3732</v>
      </c>
      <c r="X100" t="s">
        <v>4</v>
      </c>
      <c r="Y100" t="s">
        <v>4</v>
      </c>
      <c r="Z100" t="s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3742</v>
      </c>
      <c r="BC100" t="s">
        <v>4</v>
      </c>
      <c r="BD100" t="s">
        <v>4</v>
      </c>
      <c r="BE100" t="s">
        <v>3733</v>
      </c>
      <c r="BF100">
        <f t="shared" si="3"/>
        <v>1120064</v>
      </c>
    </row>
    <row r="101" spans="1:58" x14ac:dyDescent="0.25">
      <c r="A101">
        <f t="shared" si="2"/>
        <v>1120065</v>
      </c>
      <c r="B101">
        <v>1120065</v>
      </c>
      <c r="C101" t="s">
        <v>80</v>
      </c>
      <c r="D101">
        <v>4778.29</v>
      </c>
      <c r="E101">
        <v>2866.97</v>
      </c>
      <c r="F101">
        <v>4778.29</v>
      </c>
      <c r="G101">
        <v>4778.29</v>
      </c>
      <c r="H101">
        <v>2159.89</v>
      </c>
      <c r="I101">
        <v>0</v>
      </c>
      <c r="J101">
        <v>0</v>
      </c>
      <c r="K101" t="s">
        <v>3759</v>
      </c>
      <c r="L101">
        <v>3</v>
      </c>
      <c r="M101" t="s">
        <v>3737</v>
      </c>
      <c r="N101">
        <v>0</v>
      </c>
      <c r="O101">
        <v>0</v>
      </c>
      <c r="P101">
        <v>1</v>
      </c>
      <c r="Q101" t="s">
        <v>4</v>
      </c>
      <c r="R101" t="s">
        <v>3746</v>
      </c>
      <c r="S101" t="s">
        <v>4</v>
      </c>
      <c r="T101" t="s">
        <v>4</v>
      </c>
      <c r="U101" t="s">
        <v>3760</v>
      </c>
      <c r="V101" t="s">
        <v>3743</v>
      </c>
      <c r="W101" t="s">
        <v>3732</v>
      </c>
      <c r="X101" t="s">
        <v>4</v>
      </c>
      <c r="Y101" t="s">
        <v>4</v>
      </c>
      <c r="Z101" t="s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3742</v>
      </c>
      <c r="BC101" t="s">
        <v>4</v>
      </c>
      <c r="BD101" t="s">
        <v>4</v>
      </c>
      <c r="BE101" t="s">
        <v>3733</v>
      </c>
      <c r="BF101">
        <f t="shared" si="3"/>
        <v>1120065</v>
      </c>
    </row>
    <row r="102" spans="1:58" x14ac:dyDescent="0.25">
      <c r="A102">
        <f t="shared" si="2"/>
        <v>1120066</v>
      </c>
      <c r="B102">
        <v>1120066</v>
      </c>
      <c r="C102" t="s">
        <v>81</v>
      </c>
      <c r="D102">
        <v>4900.49</v>
      </c>
      <c r="E102">
        <v>2940.29</v>
      </c>
      <c r="F102">
        <v>4900.49</v>
      </c>
      <c r="G102">
        <v>4900.49</v>
      </c>
      <c r="H102">
        <v>2239.9499999999998</v>
      </c>
      <c r="I102">
        <v>0</v>
      </c>
      <c r="J102">
        <v>0</v>
      </c>
      <c r="K102" t="s">
        <v>3759</v>
      </c>
      <c r="L102">
        <v>3</v>
      </c>
      <c r="M102" t="s">
        <v>3751</v>
      </c>
      <c r="N102">
        <v>0</v>
      </c>
      <c r="O102">
        <v>0</v>
      </c>
      <c r="P102">
        <v>1</v>
      </c>
      <c r="Q102" t="s">
        <v>4</v>
      </c>
      <c r="R102" t="s">
        <v>3752</v>
      </c>
      <c r="S102" t="s">
        <v>4</v>
      </c>
      <c r="T102" t="s">
        <v>4</v>
      </c>
      <c r="U102" t="s">
        <v>3760</v>
      </c>
      <c r="V102" t="s">
        <v>3743</v>
      </c>
      <c r="W102" t="s">
        <v>3732</v>
      </c>
      <c r="X102" t="s">
        <v>4</v>
      </c>
      <c r="Y102" t="s">
        <v>4</v>
      </c>
      <c r="Z102" t="s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3742</v>
      </c>
      <c r="BC102" t="s">
        <v>4</v>
      </c>
      <c r="BD102" t="s">
        <v>4</v>
      </c>
      <c r="BE102" t="s">
        <v>3733</v>
      </c>
      <c r="BF102">
        <f t="shared" si="3"/>
        <v>1120066</v>
      </c>
    </row>
    <row r="103" spans="1:58" x14ac:dyDescent="0.25">
      <c r="A103">
        <f t="shared" si="2"/>
        <v>1120067</v>
      </c>
      <c r="B103">
        <v>1120067</v>
      </c>
      <c r="C103" t="s">
        <v>82</v>
      </c>
      <c r="D103">
        <v>5021.49</v>
      </c>
      <c r="E103">
        <v>3012.89</v>
      </c>
      <c r="F103">
        <v>5021.49</v>
      </c>
      <c r="G103">
        <v>5021.49</v>
      </c>
      <c r="H103">
        <v>2318.5700000000002</v>
      </c>
      <c r="I103">
        <v>0</v>
      </c>
      <c r="J103">
        <v>0</v>
      </c>
      <c r="K103" t="s">
        <v>3759</v>
      </c>
      <c r="L103">
        <v>3</v>
      </c>
      <c r="M103" t="s">
        <v>3751</v>
      </c>
      <c r="N103">
        <v>0</v>
      </c>
      <c r="O103">
        <v>0</v>
      </c>
      <c r="P103">
        <v>1</v>
      </c>
      <c r="Q103" t="s">
        <v>4</v>
      </c>
      <c r="R103" t="s">
        <v>3752</v>
      </c>
      <c r="S103" t="s">
        <v>4</v>
      </c>
      <c r="T103" t="s">
        <v>4</v>
      </c>
      <c r="U103" t="s">
        <v>3760</v>
      </c>
      <c r="V103" t="s">
        <v>3743</v>
      </c>
      <c r="W103" t="s">
        <v>3732</v>
      </c>
      <c r="X103" t="s">
        <v>4</v>
      </c>
      <c r="Y103" t="s">
        <v>4</v>
      </c>
      <c r="Z103" t="s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3742</v>
      </c>
      <c r="BC103" t="s">
        <v>4</v>
      </c>
      <c r="BD103" t="s">
        <v>4</v>
      </c>
      <c r="BE103" t="s">
        <v>3733</v>
      </c>
      <c r="BF103">
        <f t="shared" si="3"/>
        <v>1120067</v>
      </c>
    </row>
    <row r="104" spans="1:58" x14ac:dyDescent="0.25">
      <c r="A104">
        <f t="shared" si="2"/>
        <v>1120068</v>
      </c>
      <c r="B104">
        <v>1120068</v>
      </c>
      <c r="C104" t="s">
        <v>83</v>
      </c>
      <c r="D104">
        <v>4718.99</v>
      </c>
      <c r="E104">
        <v>2831.39</v>
      </c>
      <c r="F104">
        <v>4718.99</v>
      </c>
      <c r="G104">
        <v>4718.99</v>
      </c>
      <c r="H104">
        <v>2079.85</v>
      </c>
      <c r="I104">
        <v>0</v>
      </c>
      <c r="J104">
        <v>0</v>
      </c>
      <c r="K104" t="s">
        <v>3759</v>
      </c>
      <c r="L104">
        <v>3</v>
      </c>
      <c r="M104" t="s">
        <v>3751</v>
      </c>
      <c r="N104">
        <v>0</v>
      </c>
      <c r="O104">
        <v>0</v>
      </c>
      <c r="P104">
        <v>1</v>
      </c>
      <c r="Q104" t="s">
        <v>4</v>
      </c>
      <c r="R104" t="s">
        <v>3752</v>
      </c>
      <c r="S104" t="s">
        <v>4</v>
      </c>
      <c r="T104" t="s">
        <v>4</v>
      </c>
      <c r="U104" t="s">
        <v>3760</v>
      </c>
      <c r="V104" t="s">
        <v>3743</v>
      </c>
      <c r="W104" t="s">
        <v>3732</v>
      </c>
      <c r="X104" t="s">
        <v>4</v>
      </c>
      <c r="Y104" t="s">
        <v>4</v>
      </c>
      <c r="Z104" t="s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3742</v>
      </c>
      <c r="BC104" t="s">
        <v>4</v>
      </c>
      <c r="BD104" t="s">
        <v>4</v>
      </c>
      <c r="BE104" t="s">
        <v>3733</v>
      </c>
      <c r="BF104">
        <f t="shared" si="3"/>
        <v>1120068</v>
      </c>
    </row>
    <row r="105" spans="1:58" x14ac:dyDescent="0.25">
      <c r="A105">
        <f t="shared" si="2"/>
        <v>1120069</v>
      </c>
      <c r="B105">
        <v>1120069</v>
      </c>
      <c r="C105" t="s">
        <v>84</v>
      </c>
      <c r="D105">
        <v>4779.49</v>
      </c>
      <c r="E105">
        <v>2867.69</v>
      </c>
      <c r="F105">
        <v>4779.49</v>
      </c>
      <c r="G105">
        <v>4779.49</v>
      </c>
      <c r="H105">
        <v>2159.89</v>
      </c>
      <c r="I105">
        <v>0</v>
      </c>
      <c r="J105">
        <v>0</v>
      </c>
      <c r="K105" t="s">
        <v>3759</v>
      </c>
      <c r="L105">
        <v>3</v>
      </c>
      <c r="M105" t="s">
        <v>3751</v>
      </c>
      <c r="N105">
        <v>0</v>
      </c>
      <c r="O105">
        <v>0</v>
      </c>
      <c r="P105">
        <v>1</v>
      </c>
      <c r="Q105" t="s">
        <v>4</v>
      </c>
      <c r="R105" t="s">
        <v>3752</v>
      </c>
      <c r="S105" t="s">
        <v>4</v>
      </c>
      <c r="T105" t="s">
        <v>4</v>
      </c>
      <c r="U105" t="s">
        <v>3760</v>
      </c>
      <c r="V105" t="s">
        <v>3743</v>
      </c>
      <c r="W105" t="s">
        <v>3732</v>
      </c>
      <c r="X105" t="s">
        <v>4</v>
      </c>
      <c r="Y105" t="s">
        <v>4</v>
      </c>
      <c r="Z105" t="s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3742</v>
      </c>
      <c r="BC105" t="s">
        <v>4</v>
      </c>
      <c r="BD105" t="s">
        <v>4</v>
      </c>
      <c r="BE105" t="s">
        <v>3733</v>
      </c>
      <c r="BF105">
        <f t="shared" si="3"/>
        <v>1120069</v>
      </c>
    </row>
    <row r="106" spans="1:58" x14ac:dyDescent="0.25">
      <c r="A106">
        <f t="shared" si="2"/>
        <v>1120070</v>
      </c>
      <c r="B106">
        <v>1120070</v>
      </c>
      <c r="C106" t="s">
        <v>85</v>
      </c>
      <c r="D106">
        <v>4900.49</v>
      </c>
      <c r="E106">
        <v>2940.29</v>
      </c>
      <c r="F106">
        <v>4900.49</v>
      </c>
      <c r="G106">
        <v>4900.49</v>
      </c>
      <c r="H106">
        <v>2239.9499999999998</v>
      </c>
      <c r="I106">
        <v>0</v>
      </c>
      <c r="J106">
        <v>0</v>
      </c>
      <c r="K106" t="s">
        <v>3759</v>
      </c>
      <c r="L106">
        <v>3</v>
      </c>
      <c r="M106" t="s">
        <v>3751</v>
      </c>
      <c r="N106">
        <v>0</v>
      </c>
      <c r="O106">
        <v>0</v>
      </c>
      <c r="P106">
        <v>1</v>
      </c>
      <c r="Q106" t="s">
        <v>4</v>
      </c>
      <c r="R106" t="s">
        <v>3752</v>
      </c>
      <c r="S106" t="s">
        <v>4</v>
      </c>
      <c r="T106" t="s">
        <v>4</v>
      </c>
      <c r="U106" t="s">
        <v>3760</v>
      </c>
      <c r="V106" t="s">
        <v>3743</v>
      </c>
      <c r="W106" t="s">
        <v>3732</v>
      </c>
      <c r="X106" t="s">
        <v>4</v>
      </c>
      <c r="Y106" t="s">
        <v>4</v>
      </c>
      <c r="Z106" t="s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3742</v>
      </c>
      <c r="BC106" t="s">
        <v>4</v>
      </c>
      <c r="BD106" t="s">
        <v>4</v>
      </c>
      <c r="BE106" t="s">
        <v>3733</v>
      </c>
      <c r="BF106">
        <f t="shared" si="3"/>
        <v>1120070</v>
      </c>
    </row>
    <row r="107" spans="1:58" x14ac:dyDescent="0.25">
      <c r="A107">
        <f t="shared" si="2"/>
        <v>1120071</v>
      </c>
      <c r="B107">
        <v>1120071</v>
      </c>
      <c r="C107" t="s">
        <v>86</v>
      </c>
      <c r="D107">
        <v>5021.49</v>
      </c>
      <c r="E107">
        <v>3012.89</v>
      </c>
      <c r="F107">
        <v>5021.49</v>
      </c>
      <c r="G107">
        <v>5021.49</v>
      </c>
      <c r="H107">
        <v>2318.5700000000002</v>
      </c>
      <c r="I107">
        <v>0</v>
      </c>
      <c r="J107">
        <v>0</v>
      </c>
      <c r="K107" t="s">
        <v>3759</v>
      </c>
      <c r="L107">
        <v>3</v>
      </c>
      <c r="M107" t="s">
        <v>3751</v>
      </c>
      <c r="N107">
        <v>0</v>
      </c>
      <c r="O107">
        <v>0</v>
      </c>
      <c r="P107">
        <v>1</v>
      </c>
      <c r="Q107" t="s">
        <v>4</v>
      </c>
      <c r="R107" t="s">
        <v>3752</v>
      </c>
      <c r="S107" t="s">
        <v>4</v>
      </c>
      <c r="T107" t="s">
        <v>4</v>
      </c>
      <c r="U107" t="s">
        <v>3760</v>
      </c>
      <c r="V107" t="s">
        <v>3743</v>
      </c>
      <c r="W107" t="s">
        <v>3732</v>
      </c>
      <c r="X107" t="s">
        <v>4</v>
      </c>
      <c r="Y107" t="s">
        <v>4</v>
      </c>
      <c r="Z107" t="s"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3742</v>
      </c>
      <c r="BC107" t="s">
        <v>4</v>
      </c>
      <c r="BD107" t="s">
        <v>4</v>
      </c>
      <c r="BE107" t="s">
        <v>3733</v>
      </c>
      <c r="BF107">
        <f t="shared" si="3"/>
        <v>1120071</v>
      </c>
    </row>
    <row r="108" spans="1:58" x14ac:dyDescent="0.25">
      <c r="A108">
        <f t="shared" si="2"/>
        <v>1120106</v>
      </c>
      <c r="B108">
        <v>1120106</v>
      </c>
      <c r="C108" t="s">
        <v>87</v>
      </c>
      <c r="D108">
        <v>3508.99</v>
      </c>
      <c r="E108">
        <v>2105.39</v>
      </c>
      <c r="F108">
        <v>3508.99</v>
      </c>
      <c r="G108">
        <v>3508.99</v>
      </c>
      <c r="H108">
        <v>1759.97</v>
      </c>
      <c r="I108">
        <v>0</v>
      </c>
      <c r="J108">
        <v>0</v>
      </c>
      <c r="K108" t="s">
        <v>3757</v>
      </c>
      <c r="L108">
        <v>3</v>
      </c>
      <c r="M108" t="s">
        <v>3737</v>
      </c>
      <c r="N108">
        <v>35</v>
      </c>
      <c r="O108">
        <v>140</v>
      </c>
      <c r="P108">
        <v>1</v>
      </c>
      <c r="Q108" t="s">
        <v>4</v>
      </c>
      <c r="R108" t="s">
        <v>3746</v>
      </c>
      <c r="S108" t="s">
        <v>4</v>
      </c>
      <c r="T108" t="s">
        <v>4</v>
      </c>
      <c r="U108" t="s">
        <v>3666</v>
      </c>
      <c r="V108" t="s">
        <v>3761</v>
      </c>
      <c r="W108" t="s">
        <v>3732</v>
      </c>
      <c r="X108" t="s">
        <v>4</v>
      </c>
      <c r="Y108" t="s">
        <v>4</v>
      </c>
      <c r="Z108" t="s">
        <v>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3742</v>
      </c>
      <c r="BC108" t="s">
        <v>4</v>
      </c>
      <c r="BD108" t="s">
        <v>4</v>
      </c>
      <c r="BE108" t="s">
        <v>3733</v>
      </c>
      <c r="BF108">
        <f t="shared" si="3"/>
        <v>1120106</v>
      </c>
    </row>
    <row r="109" spans="1:58" x14ac:dyDescent="0.25">
      <c r="A109">
        <f t="shared" si="2"/>
        <v>1120107</v>
      </c>
      <c r="B109">
        <v>1120107</v>
      </c>
      <c r="C109" t="s">
        <v>88</v>
      </c>
      <c r="D109">
        <v>3569.49</v>
      </c>
      <c r="E109">
        <v>2141.69</v>
      </c>
      <c r="F109">
        <v>3569.49</v>
      </c>
      <c r="G109">
        <v>3569.49</v>
      </c>
      <c r="H109">
        <v>1839.96</v>
      </c>
      <c r="I109">
        <v>0</v>
      </c>
      <c r="J109">
        <v>0</v>
      </c>
      <c r="K109" t="s">
        <v>3757</v>
      </c>
      <c r="L109">
        <v>3</v>
      </c>
      <c r="M109" t="s">
        <v>3737</v>
      </c>
      <c r="N109">
        <v>26</v>
      </c>
      <c r="O109">
        <v>54</v>
      </c>
      <c r="P109">
        <v>1</v>
      </c>
      <c r="Q109" t="s">
        <v>4</v>
      </c>
      <c r="R109" t="s">
        <v>3746</v>
      </c>
      <c r="S109" t="s">
        <v>4</v>
      </c>
      <c r="T109" t="s">
        <v>4</v>
      </c>
      <c r="U109" t="s">
        <v>3666</v>
      </c>
      <c r="V109" t="s">
        <v>3743</v>
      </c>
      <c r="W109" t="s">
        <v>3732</v>
      </c>
      <c r="X109" t="s">
        <v>4</v>
      </c>
      <c r="Y109" t="s">
        <v>4</v>
      </c>
      <c r="Z109" t="s">
        <v>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3742</v>
      </c>
      <c r="BC109" t="s">
        <v>4</v>
      </c>
      <c r="BD109" t="s">
        <v>4</v>
      </c>
      <c r="BE109" t="s">
        <v>3733</v>
      </c>
      <c r="BF109">
        <f t="shared" si="3"/>
        <v>1120107</v>
      </c>
    </row>
    <row r="110" spans="1:58" x14ac:dyDescent="0.25">
      <c r="A110">
        <f t="shared" si="2"/>
        <v>1120110</v>
      </c>
      <c r="B110">
        <v>1120110</v>
      </c>
      <c r="C110" t="s">
        <v>89</v>
      </c>
      <c r="D110">
        <v>3690.49</v>
      </c>
      <c r="E110">
        <v>2214.29</v>
      </c>
      <c r="F110">
        <v>3690.49</v>
      </c>
      <c r="G110">
        <v>3690.49</v>
      </c>
      <c r="H110">
        <v>1919.96</v>
      </c>
      <c r="I110">
        <v>0</v>
      </c>
      <c r="J110">
        <v>0</v>
      </c>
      <c r="K110" t="s">
        <v>3757</v>
      </c>
      <c r="L110">
        <v>3</v>
      </c>
      <c r="M110" t="s">
        <v>3737</v>
      </c>
      <c r="N110">
        <v>4</v>
      </c>
      <c r="O110">
        <v>18</v>
      </c>
      <c r="P110">
        <v>1</v>
      </c>
      <c r="Q110" t="s">
        <v>4</v>
      </c>
      <c r="R110" t="s">
        <v>3746</v>
      </c>
      <c r="S110" t="s">
        <v>4</v>
      </c>
      <c r="T110" t="s">
        <v>4</v>
      </c>
      <c r="U110" t="s">
        <v>3666</v>
      </c>
      <c r="V110" t="s">
        <v>3743</v>
      </c>
      <c r="W110" t="s">
        <v>3732</v>
      </c>
      <c r="X110" t="s">
        <v>4</v>
      </c>
      <c r="Y110" t="s">
        <v>4</v>
      </c>
      <c r="Z110" t="s">
        <v>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3742</v>
      </c>
      <c r="BC110" t="s">
        <v>4</v>
      </c>
      <c r="BD110" t="s">
        <v>4</v>
      </c>
      <c r="BE110" t="s">
        <v>3733</v>
      </c>
      <c r="BF110">
        <f t="shared" si="3"/>
        <v>1120110</v>
      </c>
    </row>
    <row r="111" spans="1:58" x14ac:dyDescent="0.25">
      <c r="A111">
        <f t="shared" si="2"/>
        <v>1120111</v>
      </c>
      <c r="B111">
        <v>1120111</v>
      </c>
      <c r="C111" t="s">
        <v>90</v>
      </c>
      <c r="D111">
        <v>3811.49</v>
      </c>
      <c r="E111">
        <v>2286.89</v>
      </c>
      <c r="F111">
        <v>3811.49</v>
      </c>
      <c r="G111">
        <v>3811.49</v>
      </c>
      <c r="H111">
        <v>1999.95</v>
      </c>
      <c r="I111">
        <v>0</v>
      </c>
      <c r="J111">
        <v>0</v>
      </c>
      <c r="K111" t="s">
        <v>3757</v>
      </c>
      <c r="L111">
        <v>3</v>
      </c>
      <c r="M111" t="s">
        <v>3751</v>
      </c>
      <c r="N111">
        <v>2</v>
      </c>
      <c r="O111">
        <v>4</v>
      </c>
      <c r="P111">
        <v>1</v>
      </c>
      <c r="Q111" t="s">
        <v>4</v>
      </c>
      <c r="R111" t="s">
        <v>3752</v>
      </c>
      <c r="S111" t="s">
        <v>4</v>
      </c>
      <c r="T111" t="s">
        <v>4</v>
      </c>
      <c r="U111" t="s">
        <v>3666</v>
      </c>
      <c r="V111" t="s">
        <v>3743</v>
      </c>
      <c r="W111" t="s">
        <v>3732</v>
      </c>
      <c r="X111" t="s">
        <v>4</v>
      </c>
      <c r="Y111" t="s">
        <v>4</v>
      </c>
      <c r="Z111" t="s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3742</v>
      </c>
      <c r="BC111" t="s">
        <v>4</v>
      </c>
      <c r="BD111" t="s">
        <v>4</v>
      </c>
      <c r="BE111" t="s">
        <v>3733</v>
      </c>
      <c r="BF111">
        <f t="shared" si="3"/>
        <v>1120111</v>
      </c>
    </row>
    <row r="112" spans="1:58" x14ac:dyDescent="0.25">
      <c r="A112">
        <f t="shared" si="2"/>
        <v>1120112</v>
      </c>
      <c r="B112">
        <v>1120112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3759</v>
      </c>
      <c r="L112">
        <v>3</v>
      </c>
      <c r="M112" t="s">
        <v>3744</v>
      </c>
      <c r="N112">
        <v>0</v>
      </c>
      <c r="O112">
        <v>0</v>
      </c>
      <c r="P112">
        <v>1</v>
      </c>
      <c r="Q112" t="s">
        <v>4</v>
      </c>
      <c r="R112" t="s">
        <v>3745</v>
      </c>
      <c r="S112" t="s">
        <v>4</v>
      </c>
      <c r="T112" t="s">
        <v>4</v>
      </c>
      <c r="U112" t="s">
        <v>3760</v>
      </c>
      <c r="V112" t="s">
        <v>3743</v>
      </c>
      <c r="W112" t="s">
        <v>3732</v>
      </c>
      <c r="X112" t="s">
        <v>4</v>
      </c>
      <c r="Y112" t="s">
        <v>4</v>
      </c>
      <c r="Z112" t="s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3742</v>
      </c>
      <c r="BC112" t="s">
        <v>4</v>
      </c>
      <c r="BD112" t="s">
        <v>4</v>
      </c>
      <c r="BE112" t="s">
        <v>3733</v>
      </c>
      <c r="BF112">
        <f t="shared" si="3"/>
        <v>1120112</v>
      </c>
    </row>
    <row r="113" spans="1:58" x14ac:dyDescent="0.25">
      <c r="A113">
        <f t="shared" si="2"/>
        <v>1120125</v>
      </c>
      <c r="B113">
        <v>1120125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</v>
      </c>
      <c r="L113">
        <v>1</v>
      </c>
      <c r="M113" t="s">
        <v>4</v>
      </c>
      <c r="N113">
        <v>1</v>
      </c>
      <c r="O113">
        <v>0</v>
      </c>
      <c r="P113">
        <v>1</v>
      </c>
      <c r="Q113" t="s">
        <v>4</v>
      </c>
      <c r="R113" t="s">
        <v>3731</v>
      </c>
      <c r="S113" t="s">
        <v>4</v>
      </c>
      <c r="T113" t="s">
        <v>4</v>
      </c>
      <c r="U113" t="s">
        <v>4</v>
      </c>
      <c r="V113" t="s">
        <v>4</v>
      </c>
      <c r="W113" t="s">
        <v>3732</v>
      </c>
      <c r="X113" t="s">
        <v>4</v>
      </c>
      <c r="Y113" t="s">
        <v>4</v>
      </c>
      <c r="Z113" t="s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</v>
      </c>
      <c r="BC113" t="s">
        <v>4</v>
      </c>
      <c r="BD113" t="s">
        <v>4</v>
      </c>
      <c r="BE113" t="s">
        <v>3733</v>
      </c>
      <c r="BF113">
        <f t="shared" si="3"/>
        <v>1120125</v>
      </c>
    </row>
    <row r="114" spans="1:58" x14ac:dyDescent="0.25">
      <c r="A114">
        <f t="shared" si="2"/>
        <v>1120126</v>
      </c>
      <c r="B114">
        <v>1120126</v>
      </c>
      <c r="C114" t="s">
        <v>93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</v>
      </c>
      <c r="L114">
        <v>1</v>
      </c>
      <c r="M114" t="s">
        <v>4</v>
      </c>
      <c r="N114">
        <v>0</v>
      </c>
      <c r="O114">
        <v>0</v>
      </c>
      <c r="P114">
        <v>1</v>
      </c>
      <c r="Q114" t="s">
        <v>4</v>
      </c>
      <c r="R114" t="s">
        <v>3731</v>
      </c>
      <c r="S114" t="s">
        <v>4</v>
      </c>
      <c r="T114" t="s">
        <v>4</v>
      </c>
      <c r="U114" t="s">
        <v>4</v>
      </c>
      <c r="V114" t="s">
        <v>4</v>
      </c>
      <c r="W114" t="s">
        <v>3732</v>
      </c>
      <c r="X114" t="s">
        <v>4</v>
      </c>
      <c r="Y114" t="s">
        <v>4</v>
      </c>
      <c r="Z114" t="s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</v>
      </c>
      <c r="BC114" t="s">
        <v>4</v>
      </c>
      <c r="BD114" t="s">
        <v>4</v>
      </c>
      <c r="BE114" t="s">
        <v>3733</v>
      </c>
      <c r="BF114">
        <f t="shared" si="3"/>
        <v>1120126</v>
      </c>
    </row>
    <row r="115" spans="1:58" x14ac:dyDescent="0.25">
      <c r="A115">
        <f t="shared" si="2"/>
        <v>1120130</v>
      </c>
      <c r="B115">
        <v>1120130</v>
      </c>
      <c r="C115" t="s">
        <v>94</v>
      </c>
      <c r="D115">
        <v>3024.99</v>
      </c>
      <c r="E115">
        <v>1814.99</v>
      </c>
      <c r="F115">
        <v>3024.99</v>
      </c>
      <c r="G115">
        <v>3024.99</v>
      </c>
      <c r="H115">
        <v>1440.3</v>
      </c>
      <c r="I115">
        <v>0</v>
      </c>
      <c r="J115">
        <v>0</v>
      </c>
      <c r="K115" t="s">
        <v>4</v>
      </c>
      <c r="L115">
        <v>3</v>
      </c>
      <c r="M115" t="s">
        <v>3751</v>
      </c>
      <c r="N115">
        <v>20</v>
      </c>
      <c r="O115">
        <v>36</v>
      </c>
      <c r="P115">
        <v>1</v>
      </c>
      <c r="Q115" t="s">
        <v>4</v>
      </c>
      <c r="R115" t="s">
        <v>3752</v>
      </c>
      <c r="S115" t="s">
        <v>4</v>
      </c>
      <c r="T115" t="s">
        <v>4</v>
      </c>
      <c r="U115" t="s">
        <v>4</v>
      </c>
      <c r="V115" t="s">
        <v>4</v>
      </c>
      <c r="W115" t="s">
        <v>3732</v>
      </c>
      <c r="X115" t="s">
        <v>4</v>
      </c>
      <c r="Y115" t="s">
        <v>4</v>
      </c>
      <c r="Z115" t="s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3742</v>
      </c>
      <c r="BC115" t="s">
        <v>4</v>
      </c>
      <c r="BD115" t="s">
        <v>4</v>
      </c>
      <c r="BE115" t="s">
        <v>3733</v>
      </c>
      <c r="BF115">
        <f t="shared" si="3"/>
        <v>1120130</v>
      </c>
    </row>
    <row r="116" spans="1:58" x14ac:dyDescent="0.25">
      <c r="A116">
        <f t="shared" si="2"/>
        <v>1120131</v>
      </c>
      <c r="B116">
        <v>1120131</v>
      </c>
      <c r="C116" t="s">
        <v>95</v>
      </c>
      <c r="D116">
        <v>3085.49</v>
      </c>
      <c r="E116">
        <v>1851.29</v>
      </c>
      <c r="F116">
        <v>3085.49</v>
      </c>
      <c r="G116">
        <v>3085.49</v>
      </c>
      <c r="H116">
        <v>1520.86</v>
      </c>
      <c r="I116">
        <v>0</v>
      </c>
      <c r="J116">
        <v>0</v>
      </c>
      <c r="K116" t="s">
        <v>4</v>
      </c>
      <c r="L116">
        <v>3</v>
      </c>
      <c r="M116" t="s">
        <v>3751</v>
      </c>
      <c r="N116">
        <v>11</v>
      </c>
      <c r="O116">
        <v>34</v>
      </c>
      <c r="P116">
        <v>1</v>
      </c>
      <c r="Q116" t="s">
        <v>4</v>
      </c>
      <c r="R116" t="s">
        <v>3752</v>
      </c>
      <c r="S116" t="s">
        <v>4</v>
      </c>
      <c r="T116" t="s">
        <v>4</v>
      </c>
      <c r="U116" t="s">
        <v>4</v>
      </c>
      <c r="V116" t="s">
        <v>4</v>
      </c>
      <c r="W116" t="s">
        <v>3732</v>
      </c>
      <c r="X116" t="s">
        <v>4</v>
      </c>
      <c r="Y116" t="s">
        <v>4</v>
      </c>
      <c r="Z116" t="s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3742</v>
      </c>
      <c r="BC116" t="s">
        <v>4</v>
      </c>
      <c r="BD116" t="s">
        <v>4</v>
      </c>
      <c r="BE116" t="s">
        <v>3733</v>
      </c>
      <c r="BF116">
        <f t="shared" si="3"/>
        <v>1120131</v>
      </c>
    </row>
    <row r="117" spans="1:58" x14ac:dyDescent="0.25">
      <c r="A117">
        <f t="shared" si="2"/>
        <v>1120132</v>
      </c>
      <c r="B117">
        <v>1120132</v>
      </c>
      <c r="C117" t="s">
        <v>96</v>
      </c>
      <c r="D117">
        <v>3206.49</v>
      </c>
      <c r="E117">
        <v>1923.89</v>
      </c>
      <c r="F117">
        <v>3206.49</v>
      </c>
      <c r="G117">
        <v>3206.49</v>
      </c>
      <c r="H117">
        <v>1599.98</v>
      </c>
      <c r="I117">
        <v>0</v>
      </c>
      <c r="J117">
        <v>0</v>
      </c>
      <c r="K117" t="s">
        <v>4</v>
      </c>
      <c r="L117">
        <v>3</v>
      </c>
      <c r="M117" t="s">
        <v>3751</v>
      </c>
      <c r="N117">
        <v>0</v>
      </c>
      <c r="O117">
        <v>0</v>
      </c>
      <c r="P117">
        <v>1</v>
      </c>
      <c r="Q117" t="s">
        <v>4</v>
      </c>
      <c r="R117" t="s">
        <v>3752</v>
      </c>
      <c r="S117" t="s">
        <v>4</v>
      </c>
      <c r="T117" t="s">
        <v>4</v>
      </c>
      <c r="U117" t="s">
        <v>4</v>
      </c>
      <c r="V117" t="s">
        <v>4</v>
      </c>
      <c r="W117" t="s">
        <v>3732</v>
      </c>
      <c r="X117" t="s">
        <v>4</v>
      </c>
      <c r="Y117" t="s">
        <v>4</v>
      </c>
      <c r="Z117" t="s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3742</v>
      </c>
      <c r="BC117" t="s">
        <v>4</v>
      </c>
      <c r="BD117" t="s">
        <v>4</v>
      </c>
      <c r="BE117" t="s">
        <v>3733</v>
      </c>
      <c r="BF117">
        <f t="shared" si="3"/>
        <v>1120132</v>
      </c>
    </row>
    <row r="118" spans="1:58" x14ac:dyDescent="0.25">
      <c r="A118">
        <f t="shared" si="2"/>
        <v>1120133</v>
      </c>
      <c r="B118">
        <v>1120133</v>
      </c>
      <c r="C118" t="s">
        <v>97</v>
      </c>
      <c r="D118">
        <v>3327.49</v>
      </c>
      <c r="E118">
        <v>1996.49</v>
      </c>
      <c r="F118">
        <v>3327.49</v>
      </c>
      <c r="G118">
        <v>3327.49</v>
      </c>
      <c r="H118">
        <v>1642.48</v>
      </c>
      <c r="I118">
        <v>0</v>
      </c>
      <c r="J118">
        <v>0</v>
      </c>
      <c r="K118" t="s">
        <v>4</v>
      </c>
      <c r="L118">
        <v>3</v>
      </c>
      <c r="M118" t="s">
        <v>3751</v>
      </c>
      <c r="N118">
        <v>0</v>
      </c>
      <c r="O118">
        <v>0</v>
      </c>
      <c r="P118">
        <v>1</v>
      </c>
      <c r="Q118" t="s">
        <v>4</v>
      </c>
      <c r="R118" t="s">
        <v>3752</v>
      </c>
      <c r="S118" t="s">
        <v>4</v>
      </c>
      <c r="T118" t="s">
        <v>4</v>
      </c>
      <c r="U118" t="s">
        <v>4</v>
      </c>
      <c r="V118" t="s">
        <v>4</v>
      </c>
      <c r="W118" t="s">
        <v>3732</v>
      </c>
      <c r="X118" t="s">
        <v>4</v>
      </c>
      <c r="Y118" t="s">
        <v>4</v>
      </c>
      <c r="Z118" t="s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3742</v>
      </c>
      <c r="BC118" t="s">
        <v>4</v>
      </c>
      <c r="BD118" t="s">
        <v>4</v>
      </c>
      <c r="BE118" t="s">
        <v>3733</v>
      </c>
      <c r="BF118">
        <f t="shared" si="3"/>
        <v>1120133</v>
      </c>
    </row>
    <row r="119" spans="1:58" x14ac:dyDescent="0.25">
      <c r="A119">
        <f t="shared" si="2"/>
        <v>1120136</v>
      </c>
      <c r="B119">
        <v>1120136</v>
      </c>
      <c r="C119" t="s">
        <v>98</v>
      </c>
      <c r="D119">
        <v>1222.99</v>
      </c>
      <c r="E119">
        <v>733.79</v>
      </c>
      <c r="F119">
        <v>1222.99</v>
      </c>
      <c r="G119">
        <v>1222.99</v>
      </c>
      <c r="H119">
        <v>879.97</v>
      </c>
      <c r="I119">
        <v>0</v>
      </c>
      <c r="J119">
        <v>0</v>
      </c>
      <c r="K119" t="s">
        <v>3757</v>
      </c>
      <c r="L119">
        <v>1</v>
      </c>
      <c r="M119" t="s">
        <v>3739</v>
      </c>
      <c r="N119">
        <v>0</v>
      </c>
      <c r="O119">
        <v>0</v>
      </c>
      <c r="P119">
        <v>1</v>
      </c>
      <c r="Q119" t="s">
        <v>4</v>
      </c>
      <c r="R119" t="s">
        <v>3740</v>
      </c>
      <c r="S119" t="s">
        <v>4</v>
      </c>
      <c r="T119" t="s">
        <v>4</v>
      </c>
      <c r="U119" t="s">
        <v>3666</v>
      </c>
      <c r="V119" t="s">
        <v>3758</v>
      </c>
      <c r="W119" t="s">
        <v>3732</v>
      </c>
      <c r="X119" t="s">
        <v>4</v>
      </c>
      <c r="Y119" t="s">
        <v>4</v>
      </c>
      <c r="Z119" t="s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3742</v>
      </c>
      <c r="BC119" t="s">
        <v>4</v>
      </c>
      <c r="BD119" t="s">
        <v>4</v>
      </c>
      <c r="BE119" t="s">
        <v>3733</v>
      </c>
      <c r="BF119">
        <f t="shared" si="3"/>
        <v>1120136</v>
      </c>
    </row>
    <row r="120" spans="1:58" x14ac:dyDescent="0.25">
      <c r="A120">
        <f t="shared" si="2"/>
        <v>1120140</v>
      </c>
      <c r="B120">
        <v>1120140</v>
      </c>
      <c r="C120" t="s">
        <v>99</v>
      </c>
      <c r="D120">
        <v>3024.99</v>
      </c>
      <c r="E120">
        <v>1814.99</v>
      </c>
      <c r="F120">
        <v>3024.99</v>
      </c>
      <c r="G120">
        <v>3024.99</v>
      </c>
      <c r="H120">
        <v>1439.98</v>
      </c>
      <c r="I120">
        <v>0</v>
      </c>
      <c r="J120">
        <v>0</v>
      </c>
      <c r="K120" t="s">
        <v>3757</v>
      </c>
      <c r="L120">
        <v>3</v>
      </c>
      <c r="M120" t="s">
        <v>3751</v>
      </c>
      <c r="N120">
        <v>53</v>
      </c>
      <c r="O120">
        <v>120</v>
      </c>
      <c r="P120">
        <v>1</v>
      </c>
      <c r="Q120" t="s">
        <v>4</v>
      </c>
      <c r="R120" t="s">
        <v>3752</v>
      </c>
      <c r="S120" t="s">
        <v>4</v>
      </c>
      <c r="T120" t="s">
        <v>4</v>
      </c>
      <c r="U120" t="s">
        <v>3666</v>
      </c>
      <c r="V120" t="s">
        <v>3743</v>
      </c>
      <c r="W120" t="s">
        <v>3732</v>
      </c>
      <c r="X120" t="s">
        <v>4</v>
      </c>
      <c r="Y120" t="s">
        <v>4</v>
      </c>
      <c r="Z120" t="s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3742</v>
      </c>
      <c r="BC120" t="s">
        <v>4</v>
      </c>
      <c r="BD120" t="s">
        <v>4</v>
      </c>
      <c r="BE120" t="s">
        <v>3733</v>
      </c>
      <c r="BF120">
        <f t="shared" si="3"/>
        <v>1120140</v>
      </c>
    </row>
    <row r="121" spans="1:58" x14ac:dyDescent="0.25">
      <c r="A121">
        <f t="shared" si="2"/>
        <v>1120147</v>
      </c>
      <c r="B121">
        <v>1120147</v>
      </c>
      <c r="C121" t="s">
        <v>100</v>
      </c>
      <c r="D121">
        <v>4718.99</v>
      </c>
      <c r="E121">
        <v>2831.39</v>
      </c>
      <c r="F121">
        <v>4718.99</v>
      </c>
      <c r="G121">
        <v>4718.99</v>
      </c>
      <c r="H121">
        <v>2287.11</v>
      </c>
      <c r="I121">
        <v>0</v>
      </c>
      <c r="J121">
        <v>0</v>
      </c>
      <c r="K121" t="s">
        <v>4</v>
      </c>
      <c r="L121">
        <v>3</v>
      </c>
      <c r="M121" t="s">
        <v>3751</v>
      </c>
      <c r="N121">
        <v>0</v>
      </c>
      <c r="O121">
        <v>0</v>
      </c>
      <c r="P121">
        <v>1</v>
      </c>
      <c r="Q121" t="s">
        <v>4</v>
      </c>
      <c r="R121" t="s">
        <v>3752</v>
      </c>
      <c r="S121" t="s">
        <v>4</v>
      </c>
      <c r="T121" t="s">
        <v>4</v>
      </c>
      <c r="U121" t="s">
        <v>4</v>
      </c>
      <c r="V121" t="s">
        <v>4</v>
      </c>
      <c r="W121" t="s">
        <v>3732</v>
      </c>
      <c r="X121" t="s">
        <v>4</v>
      </c>
      <c r="Y121" t="s">
        <v>4</v>
      </c>
      <c r="Z121" t="s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3742</v>
      </c>
      <c r="BC121" t="s">
        <v>4</v>
      </c>
      <c r="BD121" t="s">
        <v>4</v>
      </c>
      <c r="BE121" t="s">
        <v>3733</v>
      </c>
      <c r="BF121">
        <f t="shared" si="3"/>
        <v>1120147</v>
      </c>
    </row>
    <row r="122" spans="1:58" x14ac:dyDescent="0.25">
      <c r="A122">
        <f t="shared" si="2"/>
        <v>1120148</v>
      </c>
      <c r="B122">
        <v>1120148</v>
      </c>
      <c r="C122" t="s">
        <v>101</v>
      </c>
      <c r="D122">
        <v>4779.49</v>
      </c>
      <c r="E122">
        <v>2867.69</v>
      </c>
      <c r="F122">
        <v>4779.49</v>
      </c>
      <c r="G122">
        <v>4779.49</v>
      </c>
      <c r="H122">
        <v>2358.58</v>
      </c>
      <c r="I122">
        <v>0</v>
      </c>
      <c r="J122">
        <v>0</v>
      </c>
      <c r="K122" t="s">
        <v>4</v>
      </c>
      <c r="L122">
        <v>3</v>
      </c>
      <c r="M122" t="s">
        <v>3751</v>
      </c>
      <c r="N122">
        <v>0</v>
      </c>
      <c r="O122">
        <v>0</v>
      </c>
      <c r="P122">
        <v>1</v>
      </c>
      <c r="Q122" t="s">
        <v>4</v>
      </c>
      <c r="R122" t="s">
        <v>3752</v>
      </c>
      <c r="S122" t="s">
        <v>4</v>
      </c>
      <c r="T122" t="s">
        <v>4</v>
      </c>
      <c r="U122" t="s">
        <v>4</v>
      </c>
      <c r="V122" t="s">
        <v>4</v>
      </c>
      <c r="W122" t="s">
        <v>3732</v>
      </c>
      <c r="X122" t="s">
        <v>4</v>
      </c>
      <c r="Y122" t="s">
        <v>4</v>
      </c>
      <c r="Z122" t="s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3742</v>
      </c>
      <c r="BC122" t="s">
        <v>4</v>
      </c>
      <c r="BD122" t="s">
        <v>4</v>
      </c>
      <c r="BE122" t="s">
        <v>3733</v>
      </c>
      <c r="BF122">
        <f t="shared" si="3"/>
        <v>1120148</v>
      </c>
    </row>
    <row r="123" spans="1:58" x14ac:dyDescent="0.25">
      <c r="A123">
        <f t="shared" si="2"/>
        <v>1120149</v>
      </c>
      <c r="B123">
        <v>1120149</v>
      </c>
      <c r="C123" t="s">
        <v>102</v>
      </c>
      <c r="D123">
        <v>4900.49</v>
      </c>
      <c r="E123">
        <v>2940.29</v>
      </c>
      <c r="F123">
        <v>4900.49</v>
      </c>
      <c r="G123">
        <v>4900.49</v>
      </c>
      <c r="H123">
        <v>2430.0500000000002</v>
      </c>
      <c r="I123">
        <v>0</v>
      </c>
      <c r="J123">
        <v>0</v>
      </c>
      <c r="K123" t="s">
        <v>4</v>
      </c>
      <c r="L123">
        <v>3</v>
      </c>
      <c r="M123" t="s">
        <v>3751</v>
      </c>
      <c r="N123">
        <v>0</v>
      </c>
      <c r="O123">
        <v>0</v>
      </c>
      <c r="P123">
        <v>1</v>
      </c>
      <c r="Q123" t="s">
        <v>4</v>
      </c>
      <c r="R123" t="s">
        <v>3752</v>
      </c>
      <c r="S123" t="s">
        <v>4</v>
      </c>
      <c r="T123" t="s">
        <v>4</v>
      </c>
      <c r="U123" t="s">
        <v>4</v>
      </c>
      <c r="V123" t="s">
        <v>4</v>
      </c>
      <c r="W123" t="s">
        <v>3732</v>
      </c>
      <c r="X123" t="s">
        <v>4</v>
      </c>
      <c r="Y123" t="s">
        <v>4</v>
      </c>
      <c r="Z123" t="s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3742</v>
      </c>
      <c r="BC123" t="s">
        <v>4</v>
      </c>
      <c r="BD123" t="s">
        <v>4</v>
      </c>
      <c r="BE123" t="s">
        <v>3733</v>
      </c>
      <c r="BF123">
        <f t="shared" si="3"/>
        <v>1120149</v>
      </c>
    </row>
    <row r="124" spans="1:58" x14ac:dyDescent="0.25">
      <c r="A124">
        <f t="shared" si="2"/>
        <v>1120150</v>
      </c>
      <c r="B124">
        <v>1120150</v>
      </c>
      <c r="C124" t="s">
        <v>103</v>
      </c>
      <c r="D124">
        <v>3085.49</v>
      </c>
      <c r="E124">
        <v>1851.29</v>
      </c>
      <c r="F124">
        <v>3085.49</v>
      </c>
      <c r="G124">
        <v>3085.49</v>
      </c>
      <c r="H124">
        <v>1519.96</v>
      </c>
      <c r="I124">
        <v>0</v>
      </c>
      <c r="J124">
        <v>0</v>
      </c>
      <c r="K124" t="s">
        <v>3757</v>
      </c>
      <c r="L124">
        <v>3</v>
      </c>
      <c r="M124" t="s">
        <v>3751</v>
      </c>
      <c r="N124">
        <v>20</v>
      </c>
      <c r="O124">
        <v>66</v>
      </c>
      <c r="P124">
        <v>1</v>
      </c>
      <c r="Q124" t="s">
        <v>4</v>
      </c>
      <c r="R124" t="s">
        <v>3752</v>
      </c>
      <c r="S124" t="s">
        <v>4</v>
      </c>
      <c r="T124" t="s">
        <v>4</v>
      </c>
      <c r="U124" t="s">
        <v>3666</v>
      </c>
      <c r="V124" t="s">
        <v>3743</v>
      </c>
      <c r="W124" t="s">
        <v>3732</v>
      </c>
      <c r="X124" t="s">
        <v>4</v>
      </c>
      <c r="Y124" t="s">
        <v>4</v>
      </c>
      <c r="Z124" t="s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3742</v>
      </c>
      <c r="BC124" t="s">
        <v>4</v>
      </c>
      <c r="BD124" t="s">
        <v>4</v>
      </c>
      <c r="BE124" t="s">
        <v>3733</v>
      </c>
      <c r="BF124">
        <f t="shared" si="3"/>
        <v>1120150</v>
      </c>
    </row>
    <row r="125" spans="1:58" x14ac:dyDescent="0.25">
      <c r="A125">
        <f t="shared" si="2"/>
        <v>1120159</v>
      </c>
      <c r="B125">
        <v>1120159</v>
      </c>
      <c r="C125" t="s">
        <v>104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</v>
      </c>
      <c r="L125">
        <v>1</v>
      </c>
      <c r="M125" t="s">
        <v>4</v>
      </c>
      <c r="N125">
        <v>0</v>
      </c>
      <c r="O125">
        <v>0</v>
      </c>
      <c r="P125">
        <v>1</v>
      </c>
      <c r="Q125" t="s">
        <v>4</v>
      </c>
      <c r="R125" t="s">
        <v>3731</v>
      </c>
      <c r="S125" t="s">
        <v>4</v>
      </c>
      <c r="T125" t="s">
        <v>4</v>
      </c>
      <c r="U125" t="s">
        <v>4</v>
      </c>
      <c r="V125" t="s">
        <v>4</v>
      </c>
      <c r="W125" t="s">
        <v>3732</v>
      </c>
      <c r="X125" t="s">
        <v>4</v>
      </c>
      <c r="Y125" t="s">
        <v>4</v>
      </c>
      <c r="Z125" t="s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</v>
      </c>
      <c r="BC125" t="s">
        <v>4</v>
      </c>
      <c r="BD125" t="s">
        <v>4</v>
      </c>
      <c r="BE125" t="s">
        <v>3733</v>
      </c>
      <c r="BF125">
        <f t="shared" si="3"/>
        <v>1120159</v>
      </c>
    </row>
    <row r="126" spans="1:58" x14ac:dyDescent="0.25">
      <c r="A126">
        <f t="shared" si="2"/>
        <v>112016</v>
      </c>
      <c r="B126">
        <v>112016</v>
      </c>
      <c r="C126" t="s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4</v>
      </c>
      <c r="L126">
        <v>1</v>
      </c>
      <c r="M126" t="s">
        <v>4</v>
      </c>
      <c r="N126">
        <v>0</v>
      </c>
      <c r="O126">
        <v>0</v>
      </c>
      <c r="P126">
        <v>1</v>
      </c>
      <c r="Q126" t="s">
        <v>4</v>
      </c>
      <c r="R126" t="s">
        <v>3731</v>
      </c>
      <c r="S126" t="s">
        <v>4</v>
      </c>
      <c r="T126" t="s">
        <v>4</v>
      </c>
      <c r="U126" t="s">
        <v>4</v>
      </c>
      <c r="V126" t="s">
        <v>4</v>
      </c>
      <c r="W126" t="s">
        <v>3732</v>
      </c>
      <c r="X126" t="s">
        <v>4</v>
      </c>
      <c r="Y126" t="s">
        <v>4</v>
      </c>
      <c r="Z126" t="s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</v>
      </c>
      <c r="BC126" t="s">
        <v>4</v>
      </c>
      <c r="BD126" t="s">
        <v>4</v>
      </c>
      <c r="BE126" t="s">
        <v>3733</v>
      </c>
      <c r="BF126">
        <f t="shared" si="3"/>
        <v>112016</v>
      </c>
    </row>
    <row r="127" spans="1:58" x14ac:dyDescent="0.25">
      <c r="A127">
        <f t="shared" si="2"/>
        <v>1120160</v>
      </c>
      <c r="B127">
        <v>1120160</v>
      </c>
      <c r="C127" t="s">
        <v>105</v>
      </c>
      <c r="D127">
        <v>3206.49</v>
      </c>
      <c r="E127">
        <v>1923.89</v>
      </c>
      <c r="F127">
        <v>3206.49</v>
      </c>
      <c r="G127">
        <v>3206.49</v>
      </c>
      <c r="H127">
        <v>1599.97</v>
      </c>
      <c r="I127">
        <v>0</v>
      </c>
      <c r="J127">
        <v>0</v>
      </c>
      <c r="K127" t="s">
        <v>3757</v>
      </c>
      <c r="L127">
        <v>3</v>
      </c>
      <c r="M127" t="s">
        <v>3751</v>
      </c>
      <c r="N127">
        <v>5</v>
      </c>
      <c r="O127">
        <v>30</v>
      </c>
      <c r="P127">
        <v>1</v>
      </c>
      <c r="Q127" t="s">
        <v>4</v>
      </c>
      <c r="R127" t="s">
        <v>3752</v>
      </c>
      <c r="S127" t="s">
        <v>4</v>
      </c>
      <c r="T127" t="s">
        <v>4</v>
      </c>
      <c r="U127" t="s">
        <v>3666</v>
      </c>
      <c r="V127" t="s">
        <v>3743</v>
      </c>
      <c r="W127" t="s">
        <v>3732</v>
      </c>
      <c r="X127" t="s">
        <v>4</v>
      </c>
      <c r="Y127" t="s">
        <v>4</v>
      </c>
      <c r="Z127" t="s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3742</v>
      </c>
      <c r="BC127" t="s">
        <v>4</v>
      </c>
      <c r="BD127" t="s">
        <v>4</v>
      </c>
      <c r="BE127" t="s">
        <v>3733</v>
      </c>
      <c r="BF127">
        <f t="shared" si="3"/>
        <v>1120160</v>
      </c>
    </row>
    <row r="128" spans="1:58" x14ac:dyDescent="0.25">
      <c r="A128">
        <f t="shared" si="2"/>
        <v>1120161</v>
      </c>
      <c r="B128">
        <v>1120161</v>
      </c>
      <c r="C128" t="s">
        <v>106</v>
      </c>
      <c r="D128">
        <v>0</v>
      </c>
      <c r="E128">
        <v>0</v>
      </c>
      <c r="F128">
        <v>0</v>
      </c>
      <c r="G128">
        <v>0</v>
      </c>
      <c r="H128">
        <v>2529.61</v>
      </c>
      <c r="I128">
        <v>0</v>
      </c>
      <c r="J128">
        <v>0</v>
      </c>
      <c r="K128" t="s">
        <v>3763</v>
      </c>
      <c r="L128">
        <v>3</v>
      </c>
      <c r="M128" t="s">
        <v>3744</v>
      </c>
      <c r="N128">
        <v>0</v>
      </c>
      <c r="O128">
        <v>0</v>
      </c>
      <c r="P128">
        <v>1</v>
      </c>
      <c r="Q128" t="s">
        <v>4</v>
      </c>
      <c r="R128" t="s">
        <v>3745</v>
      </c>
      <c r="S128" t="s">
        <v>4</v>
      </c>
      <c r="T128" t="s">
        <v>4</v>
      </c>
      <c r="U128" t="s">
        <v>3764</v>
      </c>
      <c r="V128" t="s">
        <v>3743</v>
      </c>
      <c r="W128" t="s">
        <v>3732</v>
      </c>
      <c r="X128" t="s">
        <v>4</v>
      </c>
      <c r="Y128" t="s">
        <v>4</v>
      </c>
      <c r="Z128" t="s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3742</v>
      </c>
      <c r="BC128" t="s">
        <v>4</v>
      </c>
      <c r="BD128" t="s">
        <v>4</v>
      </c>
      <c r="BE128" t="s">
        <v>3733</v>
      </c>
      <c r="BF128">
        <f t="shared" si="3"/>
        <v>1120161</v>
      </c>
    </row>
    <row r="129" spans="1:58" x14ac:dyDescent="0.25">
      <c r="A129">
        <f t="shared" si="2"/>
        <v>1120162</v>
      </c>
      <c r="B129">
        <v>1120162</v>
      </c>
      <c r="C129" t="s">
        <v>107</v>
      </c>
      <c r="D129">
        <v>0</v>
      </c>
      <c r="E129">
        <v>0</v>
      </c>
      <c r="F129">
        <v>0</v>
      </c>
      <c r="G129">
        <v>0</v>
      </c>
      <c r="H129">
        <v>2656.09</v>
      </c>
      <c r="I129">
        <v>0</v>
      </c>
      <c r="J129">
        <v>0</v>
      </c>
      <c r="K129" t="s">
        <v>3763</v>
      </c>
      <c r="L129">
        <v>3</v>
      </c>
      <c r="M129" t="s">
        <v>3744</v>
      </c>
      <c r="N129">
        <v>0</v>
      </c>
      <c r="O129">
        <v>0</v>
      </c>
      <c r="P129">
        <v>1</v>
      </c>
      <c r="Q129" t="s">
        <v>4</v>
      </c>
      <c r="R129" t="s">
        <v>3745</v>
      </c>
      <c r="S129" t="s">
        <v>4</v>
      </c>
      <c r="T129" t="s">
        <v>4</v>
      </c>
      <c r="U129" t="s">
        <v>3764</v>
      </c>
      <c r="V129" t="s">
        <v>3743</v>
      </c>
      <c r="W129" t="s">
        <v>3732</v>
      </c>
      <c r="X129" t="s">
        <v>4</v>
      </c>
      <c r="Y129" t="s">
        <v>4</v>
      </c>
      <c r="Z129" t="s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3742</v>
      </c>
      <c r="BC129" t="s">
        <v>4</v>
      </c>
      <c r="BD129" t="s">
        <v>4</v>
      </c>
      <c r="BE129" t="s">
        <v>3733</v>
      </c>
      <c r="BF129">
        <f t="shared" si="3"/>
        <v>1120162</v>
      </c>
    </row>
    <row r="130" spans="1:58" x14ac:dyDescent="0.25">
      <c r="A130">
        <f t="shared" si="2"/>
        <v>1120163</v>
      </c>
      <c r="B130">
        <v>1120163</v>
      </c>
      <c r="C130" t="s">
        <v>108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</v>
      </c>
      <c r="L130">
        <v>1</v>
      </c>
      <c r="M130" t="s">
        <v>4</v>
      </c>
      <c r="N130">
        <v>0</v>
      </c>
      <c r="O130">
        <v>0</v>
      </c>
      <c r="P130">
        <v>1</v>
      </c>
      <c r="Q130" t="s">
        <v>4</v>
      </c>
      <c r="R130" t="s">
        <v>3731</v>
      </c>
      <c r="S130" t="s">
        <v>4</v>
      </c>
      <c r="T130" t="s">
        <v>4</v>
      </c>
      <c r="U130" t="s">
        <v>4</v>
      </c>
      <c r="V130" t="s">
        <v>4</v>
      </c>
      <c r="W130" t="s">
        <v>3732</v>
      </c>
      <c r="X130" t="s">
        <v>4</v>
      </c>
      <c r="Y130" t="s">
        <v>4</v>
      </c>
      <c r="Z130" t="s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</v>
      </c>
      <c r="BC130" t="s">
        <v>4</v>
      </c>
      <c r="BD130" t="s">
        <v>4</v>
      </c>
      <c r="BE130" t="s">
        <v>3733</v>
      </c>
      <c r="BF130">
        <f t="shared" si="3"/>
        <v>1120163</v>
      </c>
    </row>
    <row r="131" spans="1:58" x14ac:dyDescent="0.25">
      <c r="A131">
        <f t="shared" ref="A131:A194" si="4">IF(B131&lt;&gt;"",IFERROR(B131*1,""),"")</f>
        <v>1120164</v>
      </c>
      <c r="B131">
        <v>1120164</v>
      </c>
      <c r="C131" t="s">
        <v>109</v>
      </c>
      <c r="D131">
        <v>0</v>
      </c>
      <c r="E131">
        <v>0</v>
      </c>
      <c r="F131">
        <v>0</v>
      </c>
      <c r="G131">
        <v>0</v>
      </c>
      <c r="H131">
        <v>2403.13</v>
      </c>
      <c r="I131">
        <v>0</v>
      </c>
      <c r="J131">
        <v>0</v>
      </c>
      <c r="K131" t="s">
        <v>3763</v>
      </c>
      <c r="L131">
        <v>3</v>
      </c>
      <c r="M131" t="s">
        <v>3744</v>
      </c>
      <c r="N131">
        <v>0</v>
      </c>
      <c r="O131">
        <v>0</v>
      </c>
      <c r="P131">
        <v>1</v>
      </c>
      <c r="Q131" t="s">
        <v>4</v>
      </c>
      <c r="R131" t="s">
        <v>3745</v>
      </c>
      <c r="S131" t="s">
        <v>4</v>
      </c>
      <c r="T131" t="s">
        <v>4</v>
      </c>
      <c r="U131" t="s">
        <v>3764</v>
      </c>
      <c r="V131" t="s">
        <v>3743</v>
      </c>
      <c r="W131" t="s">
        <v>3732</v>
      </c>
      <c r="X131" t="s">
        <v>4</v>
      </c>
      <c r="Y131" t="s">
        <v>4</v>
      </c>
      <c r="Z131" t="s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3742</v>
      </c>
      <c r="BC131" t="s">
        <v>4</v>
      </c>
      <c r="BD131" t="s">
        <v>4</v>
      </c>
      <c r="BE131" t="s">
        <v>3733</v>
      </c>
      <c r="BF131">
        <f t="shared" ref="BF131:BF194" si="5">1*B131</f>
        <v>1120164</v>
      </c>
    </row>
    <row r="132" spans="1:58" x14ac:dyDescent="0.25">
      <c r="A132">
        <f t="shared" si="4"/>
        <v>1120165</v>
      </c>
      <c r="B132">
        <v>1120165</v>
      </c>
      <c r="C132" t="s">
        <v>110</v>
      </c>
      <c r="D132">
        <v>3871.99</v>
      </c>
      <c r="E132">
        <v>2323.19</v>
      </c>
      <c r="F132">
        <v>3871.99</v>
      </c>
      <c r="G132">
        <v>3871.99</v>
      </c>
      <c r="H132">
        <v>1919.96</v>
      </c>
      <c r="I132">
        <v>0</v>
      </c>
      <c r="J132">
        <v>0</v>
      </c>
      <c r="K132" t="s">
        <v>3759</v>
      </c>
      <c r="L132">
        <v>3</v>
      </c>
      <c r="M132" t="s">
        <v>3751</v>
      </c>
      <c r="N132">
        <v>0</v>
      </c>
      <c r="O132">
        <v>24</v>
      </c>
      <c r="P132">
        <v>1</v>
      </c>
      <c r="Q132" t="s">
        <v>4</v>
      </c>
      <c r="R132" t="s">
        <v>3752</v>
      </c>
      <c r="S132" t="s">
        <v>4</v>
      </c>
      <c r="T132" t="s">
        <v>4</v>
      </c>
      <c r="U132" t="s">
        <v>3760</v>
      </c>
      <c r="V132" t="s">
        <v>3743</v>
      </c>
      <c r="W132" t="s">
        <v>3732</v>
      </c>
      <c r="X132" t="s">
        <v>4</v>
      </c>
      <c r="Y132" t="s">
        <v>4</v>
      </c>
      <c r="Z132" t="s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3742</v>
      </c>
      <c r="BC132" t="s">
        <v>4</v>
      </c>
      <c r="BD132" t="s">
        <v>4</v>
      </c>
      <c r="BE132" t="s">
        <v>3733</v>
      </c>
      <c r="BF132">
        <f t="shared" si="5"/>
        <v>1120165</v>
      </c>
    </row>
    <row r="133" spans="1:58" x14ac:dyDescent="0.25">
      <c r="A133">
        <f t="shared" si="4"/>
        <v>1120166</v>
      </c>
      <c r="B133">
        <v>1120166</v>
      </c>
      <c r="C133" t="s">
        <v>111</v>
      </c>
      <c r="D133">
        <v>3932.49</v>
      </c>
      <c r="E133">
        <v>2359.4899999999998</v>
      </c>
      <c r="F133">
        <v>3932.49</v>
      </c>
      <c r="G133">
        <v>3932.49</v>
      </c>
      <c r="H133">
        <v>1999.95</v>
      </c>
      <c r="I133">
        <v>0</v>
      </c>
      <c r="J133">
        <v>0</v>
      </c>
      <c r="K133" t="s">
        <v>3759</v>
      </c>
      <c r="L133">
        <v>3</v>
      </c>
      <c r="M133" t="s">
        <v>3751</v>
      </c>
      <c r="N133">
        <v>0</v>
      </c>
      <c r="O133">
        <v>22</v>
      </c>
      <c r="P133">
        <v>1</v>
      </c>
      <c r="Q133" t="s">
        <v>4</v>
      </c>
      <c r="R133" t="s">
        <v>3752</v>
      </c>
      <c r="S133" t="s">
        <v>4</v>
      </c>
      <c r="T133" t="s">
        <v>4</v>
      </c>
      <c r="U133" t="s">
        <v>3760</v>
      </c>
      <c r="V133" t="s">
        <v>3743</v>
      </c>
      <c r="W133" t="s">
        <v>3732</v>
      </c>
      <c r="X133" t="s">
        <v>4</v>
      </c>
      <c r="Y133" t="s">
        <v>4</v>
      </c>
      <c r="Z133" t="s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3742</v>
      </c>
      <c r="BC133" t="s">
        <v>4</v>
      </c>
      <c r="BD133" t="s">
        <v>4</v>
      </c>
      <c r="BE133" t="s">
        <v>3733</v>
      </c>
      <c r="BF133">
        <f t="shared" si="5"/>
        <v>1120166</v>
      </c>
    </row>
    <row r="134" spans="1:58" x14ac:dyDescent="0.25">
      <c r="A134">
        <f t="shared" si="4"/>
        <v>1120167</v>
      </c>
      <c r="B134">
        <v>1120167</v>
      </c>
      <c r="C134" t="s">
        <v>112</v>
      </c>
      <c r="D134">
        <v>4053.49</v>
      </c>
      <c r="E134">
        <v>2432.09</v>
      </c>
      <c r="F134">
        <v>4053.49</v>
      </c>
      <c r="G134">
        <v>4053.49</v>
      </c>
      <c r="H134">
        <v>2079.9699999999998</v>
      </c>
      <c r="I134">
        <v>0</v>
      </c>
      <c r="J134">
        <v>0</v>
      </c>
      <c r="K134" t="s">
        <v>3759</v>
      </c>
      <c r="L134">
        <v>3</v>
      </c>
      <c r="M134" t="s">
        <v>3751</v>
      </c>
      <c r="N134">
        <v>0</v>
      </c>
      <c r="O134">
        <v>0</v>
      </c>
      <c r="P134">
        <v>1</v>
      </c>
      <c r="Q134" t="s">
        <v>4</v>
      </c>
      <c r="R134" t="s">
        <v>3752</v>
      </c>
      <c r="S134" t="s">
        <v>4</v>
      </c>
      <c r="T134" t="s">
        <v>4</v>
      </c>
      <c r="U134" t="s">
        <v>3760</v>
      </c>
      <c r="V134" t="s">
        <v>3743</v>
      </c>
      <c r="W134" t="s">
        <v>3732</v>
      </c>
      <c r="X134" t="s">
        <v>4</v>
      </c>
      <c r="Y134" t="s">
        <v>4</v>
      </c>
      <c r="Z134" t="s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3742</v>
      </c>
      <c r="BC134" t="s">
        <v>4</v>
      </c>
      <c r="BD134" t="s">
        <v>4</v>
      </c>
      <c r="BE134" t="s">
        <v>3733</v>
      </c>
      <c r="BF134">
        <f t="shared" si="5"/>
        <v>1120167</v>
      </c>
    </row>
    <row r="135" spans="1:58" x14ac:dyDescent="0.25">
      <c r="A135">
        <f t="shared" si="4"/>
        <v>1120168</v>
      </c>
      <c r="B135">
        <v>1120168</v>
      </c>
      <c r="C135" t="s">
        <v>113</v>
      </c>
      <c r="D135">
        <v>4234.99</v>
      </c>
      <c r="E135">
        <v>2540.9899999999998</v>
      </c>
      <c r="F135">
        <v>4234.99</v>
      </c>
      <c r="G135">
        <v>4234.99</v>
      </c>
      <c r="H135">
        <v>2159.96</v>
      </c>
      <c r="I135">
        <v>0</v>
      </c>
      <c r="J135">
        <v>0</v>
      </c>
      <c r="K135" t="s">
        <v>3759</v>
      </c>
      <c r="L135">
        <v>3</v>
      </c>
      <c r="M135" t="s">
        <v>3751</v>
      </c>
      <c r="N135">
        <v>0</v>
      </c>
      <c r="O135">
        <v>0</v>
      </c>
      <c r="P135">
        <v>1</v>
      </c>
      <c r="Q135" t="s">
        <v>4</v>
      </c>
      <c r="R135" t="s">
        <v>3752</v>
      </c>
      <c r="S135" t="s">
        <v>4</v>
      </c>
      <c r="T135" t="s">
        <v>4</v>
      </c>
      <c r="U135" t="s">
        <v>3760</v>
      </c>
      <c r="V135" t="s">
        <v>3743</v>
      </c>
      <c r="W135" t="s">
        <v>3732</v>
      </c>
      <c r="X135" t="s">
        <v>4</v>
      </c>
      <c r="Y135" t="s">
        <v>4</v>
      </c>
      <c r="Z135" t="s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3742</v>
      </c>
      <c r="BC135" t="s">
        <v>4</v>
      </c>
      <c r="BD135" t="s">
        <v>4</v>
      </c>
      <c r="BE135" t="s">
        <v>3733</v>
      </c>
      <c r="BF135">
        <f t="shared" si="5"/>
        <v>1120168</v>
      </c>
    </row>
    <row r="136" spans="1:58" x14ac:dyDescent="0.25">
      <c r="A136">
        <f t="shared" si="4"/>
        <v>1120169</v>
      </c>
      <c r="B136">
        <v>1120169</v>
      </c>
      <c r="C136" t="s">
        <v>114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</v>
      </c>
      <c r="L136">
        <v>1</v>
      </c>
      <c r="M136" t="s">
        <v>4</v>
      </c>
      <c r="N136">
        <v>0</v>
      </c>
      <c r="O136">
        <v>0</v>
      </c>
      <c r="P136">
        <v>1</v>
      </c>
      <c r="Q136" t="s">
        <v>4</v>
      </c>
      <c r="R136" t="s">
        <v>3731</v>
      </c>
      <c r="S136" t="s">
        <v>4</v>
      </c>
      <c r="T136" t="s">
        <v>4</v>
      </c>
      <c r="U136" t="s">
        <v>4</v>
      </c>
      <c r="V136" t="s">
        <v>4</v>
      </c>
      <c r="W136" t="s">
        <v>3732</v>
      </c>
      <c r="X136" t="s">
        <v>4</v>
      </c>
      <c r="Y136" t="s">
        <v>4</v>
      </c>
      <c r="Z136" t="s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</v>
      </c>
      <c r="BC136" t="s">
        <v>4</v>
      </c>
      <c r="BD136" t="s">
        <v>4</v>
      </c>
      <c r="BE136" t="s">
        <v>3733</v>
      </c>
      <c r="BF136">
        <f t="shared" si="5"/>
        <v>1120169</v>
      </c>
    </row>
    <row r="137" spans="1:58" x14ac:dyDescent="0.25">
      <c r="A137">
        <f t="shared" si="4"/>
        <v>1120170</v>
      </c>
      <c r="B137">
        <v>1120170</v>
      </c>
      <c r="C137" t="s">
        <v>115</v>
      </c>
      <c r="D137">
        <v>3024.99</v>
      </c>
      <c r="E137">
        <v>1814.99</v>
      </c>
      <c r="F137">
        <v>3024.99</v>
      </c>
      <c r="G137">
        <v>3024.99</v>
      </c>
      <c r="H137">
        <v>1439.98</v>
      </c>
      <c r="I137">
        <v>0</v>
      </c>
      <c r="J137">
        <v>0</v>
      </c>
      <c r="K137" t="s">
        <v>3757</v>
      </c>
      <c r="L137">
        <v>3</v>
      </c>
      <c r="M137" t="s">
        <v>3751</v>
      </c>
      <c r="N137">
        <v>65</v>
      </c>
      <c r="O137">
        <v>236</v>
      </c>
      <c r="P137">
        <v>1</v>
      </c>
      <c r="Q137" t="s">
        <v>4</v>
      </c>
      <c r="R137" t="s">
        <v>3752</v>
      </c>
      <c r="S137" t="s">
        <v>4</v>
      </c>
      <c r="T137" t="s">
        <v>4</v>
      </c>
      <c r="U137" t="s">
        <v>3666</v>
      </c>
      <c r="V137" t="s">
        <v>3743</v>
      </c>
      <c r="W137" t="s">
        <v>3732</v>
      </c>
      <c r="X137" t="s">
        <v>4</v>
      </c>
      <c r="Y137" t="s">
        <v>4</v>
      </c>
      <c r="Z137" t="s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3742</v>
      </c>
      <c r="BC137" t="s">
        <v>4</v>
      </c>
      <c r="BD137" t="s">
        <v>4</v>
      </c>
      <c r="BE137" t="s">
        <v>3733</v>
      </c>
      <c r="BF137">
        <f t="shared" si="5"/>
        <v>1120170</v>
      </c>
    </row>
    <row r="138" spans="1:58" x14ac:dyDescent="0.25">
      <c r="A138">
        <f t="shared" si="4"/>
        <v>1120171</v>
      </c>
      <c r="B138">
        <v>1120171</v>
      </c>
      <c r="C138" t="s">
        <v>116</v>
      </c>
      <c r="D138">
        <v>0</v>
      </c>
      <c r="E138">
        <v>0</v>
      </c>
      <c r="F138">
        <v>0</v>
      </c>
      <c r="G138">
        <v>0</v>
      </c>
      <c r="H138">
        <v>2529.61</v>
      </c>
      <c r="I138">
        <v>0</v>
      </c>
      <c r="J138">
        <v>0</v>
      </c>
      <c r="K138" t="s">
        <v>3763</v>
      </c>
      <c r="L138">
        <v>3</v>
      </c>
      <c r="M138" t="s">
        <v>3744</v>
      </c>
      <c r="N138">
        <v>0</v>
      </c>
      <c r="O138">
        <v>0</v>
      </c>
      <c r="P138">
        <v>1</v>
      </c>
      <c r="Q138" t="s">
        <v>4</v>
      </c>
      <c r="R138" t="s">
        <v>3745</v>
      </c>
      <c r="S138" t="s">
        <v>4</v>
      </c>
      <c r="T138" t="s">
        <v>4</v>
      </c>
      <c r="U138" t="s">
        <v>3764</v>
      </c>
      <c r="V138" t="s">
        <v>3743</v>
      </c>
      <c r="W138" t="s">
        <v>3732</v>
      </c>
      <c r="X138" t="s">
        <v>4</v>
      </c>
      <c r="Y138" t="s">
        <v>4</v>
      </c>
      <c r="Z138" t="s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3742</v>
      </c>
      <c r="BC138" t="s">
        <v>4</v>
      </c>
      <c r="BD138" t="s">
        <v>4</v>
      </c>
      <c r="BE138" t="s">
        <v>3733</v>
      </c>
      <c r="BF138">
        <f t="shared" si="5"/>
        <v>1120171</v>
      </c>
    </row>
    <row r="139" spans="1:58" x14ac:dyDescent="0.25">
      <c r="A139">
        <f t="shared" si="4"/>
        <v>1120172</v>
      </c>
      <c r="B139">
        <v>1120172</v>
      </c>
      <c r="C139" t="s">
        <v>117</v>
      </c>
      <c r="D139">
        <v>0</v>
      </c>
      <c r="E139">
        <v>0</v>
      </c>
      <c r="F139">
        <v>0</v>
      </c>
      <c r="G139">
        <v>0</v>
      </c>
      <c r="H139">
        <v>2656.09</v>
      </c>
      <c r="I139">
        <v>0</v>
      </c>
      <c r="J139">
        <v>0</v>
      </c>
      <c r="K139" t="s">
        <v>3763</v>
      </c>
      <c r="L139">
        <v>3</v>
      </c>
      <c r="M139" t="s">
        <v>3744</v>
      </c>
      <c r="N139">
        <v>0</v>
      </c>
      <c r="O139">
        <v>0</v>
      </c>
      <c r="P139">
        <v>1</v>
      </c>
      <c r="Q139" t="s">
        <v>4</v>
      </c>
      <c r="R139" t="s">
        <v>3745</v>
      </c>
      <c r="S139" t="s">
        <v>4</v>
      </c>
      <c r="T139" t="s">
        <v>4</v>
      </c>
      <c r="U139" t="s">
        <v>3764</v>
      </c>
      <c r="V139" t="s">
        <v>3743</v>
      </c>
      <c r="W139" t="s">
        <v>3732</v>
      </c>
      <c r="X139" t="s">
        <v>4</v>
      </c>
      <c r="Y139" t="s">
        <v>4</v>
      </c>
      <c r="Z139" t="s">
        <v>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3742</v>
      </c>
      <c r="BC139" t="s">
        <v>4</v>
      </c>
      <c r="BD139" t="s">
        <v>4</v>
      </c>
      <c r="BE139" t="s">
        <v>3733</v>
      </c>
      <c r="BF139">
        <f t="shared" si="5"/>
        <v>1120172</v>
      </c>
    </row>
    <row r="140" spans="1:58" x14ac:dyDescent="0.25">
      <c r="A140">
        <f t="shared" si="4"/>
        <v>1120173</v>
      </c>
      <c r="B140">
        <v>1120173</v>
      </c>
      <c r="C140" t="s">
        <v>118</v>
      </c>
      <c r="D140">
        <v>4658.49</v>
      </c>
      <c r="E140">
        <v>2795.09</v>
      </c>
      <c r="F140">
        <v>4658.49</v>
      </c>
      <c r="G140">
        <v>4658.49</v>
      </c>
      <c r="H140">
        <v>2879.95</v>
      </c>
      <c r="I140">
        <v>0</v>
      </c>
      <c r="J140">
        <v>0</v>
      </c>
      <c r="K140" t="s">
        <v>3765</v>
      </c>
      <c r="L140">
        <v>3</v>
      </c>
      <c r="M140" t="s">
        <v>3751</v>
      </c>
      <c r="N140">
        <v>8</v>
      </c>
      <c r="O140">
        <v>32</v>
      </c>
      <c r="P140">
        <v>1</v>
      </c>
      <c r="Q140" t="s">
        <v>4</v>
      </c>
      <c r="R140" t="s">
        <v>3752</v>
      </c>
      <c r="S140" t="s">
        <v>4</v>
      </c>
      <c r="T140" t="s">
        <v>4</v>
      </c>
      <c r="U140" t="s">
        <v>3766</v>
      </c>
      <c r="V140" t="s">
        <v>3743</v>
      </c>
      <c r="W140" t="s">
        <v>3732</v>
      </c>
      <c r="X140" t="s">
        <v>4</v>
      </c>
      <c r="Y140" t="s">
        <v>4</v>
      </c>
      <c r="Z140" t="s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3742</v>
      </c>
      <c r="BC140" t="s">
        <v>4</v>
      </c>
      <c r="BD140" t="s">
        <v>4</v>
      </c>
      <c r="BE140" t="s">
        <v>3733</v>
      </c>
      <c r="BF140">
        <f t="shared" si="5"/>
        <v>1120173</v>
      </c>
    </row>
    <row r="141" spans="1:58" x14ac:dyDescent="0.25">
      <c r="A141">
        <f t="shared" si="4"/>
        <v>1120174</v>
      </c>
      <c r="B141">
        <v>1120174</v>
      </c>
      <c r="C141" t="s">
        <v>119</v>
      </c>
      <c r="D141">
        <v>4718.99</v>
      </c>
      <c r="E141">
        <v>2831.39</v>
      </c>
      <c r="F141">
        <v>4718.99</v>
      </c>
      <c r="G141">
        <v>4718.99</v>
      </c>
      <c r="H141">
        <v>3039.96</v>
      </c>
      <c r="I141">
        <v>0</v>
      </c>
      <c r="J141">
        <v>0</v>
      </c>
      <c r="K141" t="s">
        <v>3765</v>
      </c>
      <c r="L141">
        <v>3</v>
      </c>
      <c r="M141" t="s">
        <v>3751</v>
      </c>
      <c r="N141">
        <v>24</v>
      </c>
      <c r="O141">
        <v>14</v>
      </c>
      <c r="P141">
        <v>1</v>
      </c>
      <c r="Q141" t="s">
        <v>4</v>
      </c>
      <c r="R141" t="s">
        <v>3752</v>
      </c>
      <c r="S141" t="s">
        <v>4</v>
      </c>
      <c r="T141" t="s">
        <v>4</v>
      </c>
      <c r="U141" t="s">
        <v>3766</v>
      </c>
      <c r="V141" t="s">
        <v>3743</v>
      </c>
      <c r="W141" t="s">
        <v>3732</v>
      </c>
      <c r="X141" t="s">
        <v>4</v>
      </c>
      <c r="Y141" t="s">
        <v>4</v>
      </c>
      <c r="Z141" t="s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3742</v>
      </c>
      <c r="BC141" t="s">
        <v>4</v>
      </c>
      <c r="BD141" t="s">
        <v>4</v>
      </c>
      <c r="BE141" t="s">
        <v>3733</v>
      </c>
      <c r="BF141">
        <f t="shared" si="5"/>
        <v>1120174</v>
      </c>
    </row>
    <row r="142" spans="1:58" x14ac:dyDescent="0.25">
      <c r="A142">
        <f t="shared" si="4"/>
        <v>1120175</v>
      </c>
      <c r="B142">
        <v>1120175</v>
      </c>
      <c r="C142" t="s">
        <v>120</v>
      </c>
      <c r="D142">
        <v>3327.49</v>
      </c>
      <c r="E142">
        <v>1996.49</v>
      </c>
      <c r="F142">
        <v>3327.49</v>
      </c>
      <c r="G142">
        <v>3327.49</v>
      </c>
      <c r="H142">
        <v>1679.95</v>
      </c>
      <c r="I142">
        <v>0</v>
      </c>
      <c r="J142">
        <v>0</v>
      </c>
      <c r="K142" t="s">
        <v>3757</v>
      </c>
      <c r="L142">
        <v>3</v>
      </c>
      <c r="M142" t="s">
        <v>3751</v>
      </c>
      <c r="N142">
        <v>1</v>
      </c>
      <c r="O142">
        <v>0</v>
      </c>
      <c r="P142">
        <v>1</v>
      </c>
      <c r="Q142" t="s">
        <v>4</v>
      </c>
      <c r="R142" t="s">
        <v>3752</v>
      </c>
      <c r="S142" t="s">
        <v>4</v>
      </c>
      <c r="T142" t="s">
        <v>4</v>
      </c>
      <c r="U142" t="s">
        <v>3666</v>
      </c>
      <c r="V142" t="s">
        <v>3743</v>
      </c>
      <c r="W142" t="s">
        <v>3732</v>
      </c>
      <c r="X142" t="s">
        <v>4</v>
      </c>
      <c r="Y142" t="s">
        <v>4</v>
      </c>
      <c r="Z142" t="s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3742</v>
      </c>
      <c r="BC142" t="s">
        <v>4</v>
      </c>
      <c r="BD142" t="s">
        <v>4</v>
      </c>
      <c r="BE142" t="s">
        <v>3733</v>
      </c>
      <c r="BF142">
        <f t="shared" si="5"/>
        <v>1120175</v>
      </c>
    </row>
    <row r="143" spans="1:58" x14ac:dyDescent="0.25">
      <c r="A143">
        <f t="shared" si="4"/>
        <v>1120176</v>
      </c>
      <c r="B143">
        <v>1120176</v>
      </c>
      <c r="C143" t="s">
        <v>121</v>
      </c>
      <c r="D143">
        <v>4839.99</v>
      </c>
      <c r="E143">
        <v>2903.99</v>
      </c>
      <c r="F143">
        <v>4839.99</v>
      </c>
      <c r="G143">
        <v>4839.99</v>
      </c>
      <c r="H143">
        <v>3199.96</v>
      </c>
      <c r="I143">
        <v>0</v>
      </c>
      <c r="J143">
        <v>0</v>
      </c>
      <c r="K143" t="s">
        <v>3765</v>
      </c>
      <c r="L143">
        <v>3</v>
      </c>
      <c r="M143" t="s">
        <v>3751</v>
      </c>
      <c r="N143">
        <v>0</v>
      </c>
      <c r="O143">
        <v>0</v>
      </c>
      <c r="P143">
        <v>1</v>
      </c>
      <c r="Q143" t="s">
        <v>4</v>
      </c>
      <c r="R143" t="s">
        <v>3752</v>
      </c>
      <c r="S143" t="s">
        <v>4</v>
      </c>
      <c r="T143" t="s">
        <v>4</v>
      </c>
      <c r="U143" t="s">
        <v>3766</v>
      </c>
      <c r="V143" t="s">
        <v>3743</v>
      </c>
      <c r="W143" t="s">
        <v>3732</v>
      </c>
      <c r="X143" t="s">
        <v>4</v>
      </c>
      <c r="Y143" t="s">
        <v>4</v>
      </c>
      <c r="Z143" t="s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3742</v>
      </c>
      <c r="BC143" t="s">
        <v>4</v>
      </c>
      <c r="BD143" t="s">
        <v>4</v>
      </c>
      <c r="BE143" t="s">
        <v>3733</v>
      </c>
      <c r="BF143">
        <f t="shared" si="5"/>
        <v>1120176</v>
      </c>
    </row>
    <row r="144" spans="1:58" x14ac:dyDescent="0.25">
      <c r="A144">
        <f t="shared" si="4"/>
        <v>1120177</v>
      </c>
      <c r="B144">
        <v>1120177</v>
      </c>
      <c r="C144" t="s">
        <v>122</v>
      </c>
      <c r="D144">
        <v>4960.99</v>
      </c>
      <c r="E144">
        <v>2976.59</v>
      </c>
      <c r="F144">
        <v>4960.99</v>
      </c>
      <c r="G144">
        <v>4960.99</v>
      </c>
      <c r="H144">
        <v>3359.95</v>
      </c>
      <c r="I144">
        <v>0</v>
      </c>
      <c r="J144">
        <v>0</v>
      </c>
      <c r="K144" t="s">
        <v>3765</v>
      </c>
      <c r="L144">
        <v>3</v>
      </c>
      <c r="M144" t="s">
        <v>3751</v>
      </c>
      <c r="N144">
        <v>0</v>
      </c>
      <c r="O144">
        <v>0</v>
      </c>
      <c r="P144">
        <v>1</v>
      </c>
      <c r="Q144" t="s">
        <v>4</v>
      </c>
      <c r="R144" t="s">
        <v>3752</v>
      </c>
      <c r="S144" t="s">
        <v>4</v>
      </c>
      <c r="T144" t="s">
        <v>4</v>
      </c>
      <c r="U144" t="s">
        <v>3766</v>
      </c>
      <c r="V144" t="s">
        <v>3743</v>
      </c>
      <c r="W144" t="s">
        <v>3732</v>
      </c>
      <c r="X144" t="s">
        <v>4</v>
      </c>
      <c r="Y144" t="s">
        <v>4</v>
      </c>
      <c r="Z144" t="s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3742</v>
      </c>
      <c r="BC144" t="s">
        <v>4</v>
      </c>
      <c r="BD144" t="s">
        <v>4</v>
      </c>
      <c r="BE144" t="s">
        <v>3733</v>
      </c>
      <c r="BF144">
        <f t="shared" si="5"/>
        <v>1120177</v>
      </c>
    </row>
    <row r="145" spans="1:58" x14ac:dyDescent="0.25">
      <c r="A145">
        <f t="shared" si="4"/>
        <v>1120180</v>
      </c>
      <c r="B145">
        <v>1120180</v>
      </c>
      <c r="C145" t="s">
        <v>123</v>
      </c>
      <c r="D145">
        <v>3085.49</v>
      </c>
      <c r="E145">
        <v>1851.29</v>
      </c>
      <c r="F145">
        <v>3085.49</v>
      </c>
      <c r="G145">
        <v>3085.49</v>
      </c>
      <c r="H145">
        <v>1519.96</v>
      </c>
      <c r="I145">
        <v>0</v>
      </c>
      <c r="J145">
        <v>0</v>
      </c>
      <c r="K145" t="s">
        <v>3757</v>
      </c>
      <c r="L145">
        <v>3</v>
      </c>
      <c r="M145" t="s">
        <v>3751</v>
      </c>
      <c r="N145">
        <v>3</v>
      </c>
      <c r="O145">
        <v>98</v>
      </c>
      <c r="P145">
        <v>1</v>
      </c>
      <c r="Q145" t="s">
        <v>4</v>
      </c>
      <c r="R145" t="s">
        <v>3752</v>
      </c>
      <c r="S145" t="s">
        <v>4</v>
      </c>
      <c r="T145" t="s">
        <v>4</v>
      </c>
      <c r="U145" t="s">
        <v>3666</v>
      </c>
      <c r="V145" t="s">
        <v>3743</v>
      </c>
      <c r="W145" t="s">
        <v>3732</v>
      </c>
      <c r="X145" t="s">
        <v>4</v>
      </c>
      <c r="Y145" t="s">
        <v>4</v>
      </c>
      <c r="Z145" t="s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3742</v>
      </c>
      <c r="BC145" t="s">
        <v>4</v>
      </c>
      <c r="BD145" t="s">
        <v>4</v>
      </c>
      <c r="BE145" t="s">
        <v>3733</v>
      </c>
      <c r="BF145">
        <f t="shared" si="5"/>
        <v>1120180</v>
      </c>
    </row>
    <row r="146" spans="1:58" x14ac:dyDescent="0.25">
      <c r="A146">
        <f t="shared" si="4"/>
        <v>1120182</v>
      </c>
      <c r="B146">
        <v>1120182</v>
      </c>
      <c r="C146" t="s">
        <v>124</v>
      </c>
      <c r="D146">
        <v>2970</v>
      </c>
      <c r="E146">
        <v>1782</v>
      </c>
      <c r="F146">
        <v>2970</v>
      </c>
      <c r="G146">
        <v>2970</v>
      </c>
      <c r="H146">
        <v>1429.45</v>
      </c>
      <c r="I146">
        <v>0</v>
      </c>
      <c r="J146">
        <v>0</v>
      </c>
      <c r="K146" t="s">
        <v>4</v>
      </c>
      <c r="L146">
        <v>3</v>
      </c>
      <c r="M146" t="s">
        <v>3751</v>
      </c>
      <c r="N146">
        <v>16</v>
      </c>
      <c r="O146">
        <v>0</v>
      </c>
      <c r="P146">
        <v>1</v>
      </c>
      <c r="Q146" t="s">
        <v>4</v>
      </c>
      <c r="R146" t="s">
        <v>3752</v>
      </c>
      <c r="S146" t="s">
        <v>4</v>
      </c>
      <c r="T146" t="s">
        <v>4</v>
      </c>
      <c r="U146" t="s">
        <v>4</v>
      </c>
      <c r="V146" t="s">
        <v>3761</v>
      </c>
      <c r="W146" t="s">
        <v>3732</v>
      </c>
      <c r="X146" t="s">
        <v>4</v>
      </c>
      <c r="Y146" t="s">
        <v>4</v>
      </c>
      <c r="Z146" t="s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3742</v>
      </c>
      <c r="BC146" t="s">
        <v>4</v>
      </c>
      <c r="BD146" t="s">
        <v>4</v>
      </c>
      <c r="BE146" t="s">
        <v>3733</v>
      </c>
      <c r="BF146">
        <f t="shared" si="5"/>
        <v>1120182</v>
      </c>
    </row>
    <row r="147" spans="1:58" x14ac:dyDescent="0.25">
      <c r="A147">
        <f t="shared" si="4"/>
        <v>1120183</v>
      </c>
      <c r="B147">
        <v>1120183</v>
      </c>
      <c r="C147" t="s">
        <v>125</v>
      </c>
      <c r="D147">
        <v>3080</v>
      </c>
      <c r="E147">
        <v>1848</v>
      </c>
      <c r="F147">
        <v>3080</v>
      </c>
      <c r="G147">
        <v>3080</v>
      </c>
      <c r="H147">
        <v>1572.4</v>
      </c>
      <c r="I147">
        <v>0</v>
      </c>
      <c r="J147">
        <v>0</v>
      </c>
      <c r="K147" t="s">
        <v>4</v>
      </c>
      <c r="L147">
        <v>3</v>
      </c>
      <c r="M147" t="s">
        <v>3751</v>
      </c>
      <c r="N147">
        <v>4</v>
      </c>
      <c r="O147">
        <v>0</v>
      </c>
      <c r="P147">
        <v>1</v>
      </c>
      <c r="Q147" t="s">
        <v>4</v>
      </c>
      <c r="R147" t="s">
        <v>3752</v>
      </c>
      <c r="S147" t="s">
        <v>4</v>
      </c>
      <c r="T147" t="s">
        <v>4</v>
      </c>
      <c r="U147" t="s">
        <v>4</v>
      </c>
      <c r="V147" t="s">
        <v>4</v>
      </c>
      <c r="W147" t="s">
        <v>3732</v>
      </c>
      <c r="X147" t="s">
        <v>4</v>
      </c>
      <c r="Y147" t="s">
        <v>4</v>
      </c>
      <c r="Z147" t="s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3742</v>
      </c>
      <c r="BC147" t="s">
        <v>4</v>
      </c>
      <c r="BD147" t="s">
        <v>4</v>
      </c>
      <c r="BE147" t="s">
        <v>3733</v>
      </c>
      <c r="BF147">
        <f t="shared" si="5"/>
        <v>1120183</v>
      </c>
    </row>
    <row r="148" spans="1:58" x14ac:dyDescent="0.25">
      <c r="A148">
        <f t="shared" si="4"/>
        <v>1120184</v>
      </c>
      <c r="B148">
        <v>1120184</v>
      </c>
      <c r="C148" t="s">
        <v>126</v>
      </c>
      <c r="D148">
        <v>3190</v>
      </c>
      <c r="E148">
        <v>1914</v>
      </c>
      <c r="F148">
        <v>3190</v>
      </c>
      <c r="G148">
        <v>3190</v>
      </c>
      <c r="H148">
        <v>1858.29</v>
      </c>
      <c r="I148">
        <v>0</v>
      </c>
      <c r="J148">
        <v>0</v>
      </c>
      <c r="K148" t="s">
        <v>4</v>
      </c>
      <c r="L148">
        <v>3</v>
      </c>
      <c r="M148" t="s">
        <v>3751</v>
      </c>
      <c r="N148">
        <v>5</v>
      </c>
      <c r="O148">
        <v>0</v>
      </c>
      <c r="P148">
        <v>1</v>
      </c>
      <c r="Q148" t="s">
        <v>4</v>
      </c>
      <c r="R148" t="s">
        <v>3752</v>
      </c>
      <c r="S148" t="s">
        <v>4</v>
      </c>
      <c r="T148" t="s">
        <v>4</v>
      </c>
      <c r="U148" t="s">
        <v>4</v>
      </c>
      <c r="V148" t="s">
        <v>4</v>
      </c>
      <c r="W148" t="s">
        <v>3732</v>
      </c>
      <c r="X148" t="s">
        <v>4</v>
      </c>
      <c r="Y148" t="s">
        <v>4</v>
      </c>
      <c r="Z148" t="s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3742</v>
      </c>
      <c r="BC148" t="s">
        <v>4</v>
      </c>
      <c r="BD148" t="s">
        <v>4</v>
      </c>
      <c r="BE148" t="s">
        <v>3733</v>
      </c>
      <c r="BF148">
        <f t="shared" si="5"/>
        <v>1120184</v>
      </c>
    </row>
    <row r="149" spans="1:58" x14ac:dyDescent="0.25">
      <c r="A149">
        <f t="shared" si="4"/>
        <v>1120185</v>
      </c>
      <c r="B149">
        <v>1120185</v>
      </c>
      <c r="C149" t="s">
        <v>127</v>
      </c>
      <c r="D149">
        <v>3300</v>
      </c>
      <c r="E149">
        <v>1980</v>
      </c>
      <c r="F149">
        <v>3300</v>
      </c>
      <c r="G149">
        <v>3300</v>
      </c>
      <c r="H149">
        <v>2144.1799999999998</v>
      </c>
      <c r="I149">
        <v>0</v>
      </c>
      <c r="J149">
        <v>0</v>
      </c>
      <c r="K149" t="s">
        <v>4</v>
      </c>
      <c r="L149">
        <v>3</v>
      </c>
      <c r="M149" t="s">
        <v>3751</v>
      </c>
      <c r="N149">
        <v>14</v>
      </c>
      <c r="O149">
        <v>0</v>
      </c>
      <c r="P149">
        <v>1</v>
      </c>
      <c r="Q149" t="s">
        <v>4</v>
      </c>
      <c r="R149" t="s">
        <v>3752</v>
      </c>
      <c r="S149" t="s">
        <v>4</v>
      </c>
      <c r="T149" t="s">
        <v>4</v>
      </c>
      <c r="U149" t="s">
        <v>4</v>
      </c>
      <c r="V149" t="s">
        <v>4</v>
      </c>
      <c r="W149" t="s">
        <v>3732</v>
      </c>
      <c r="X149" t="s">
        <v>4</v>
      </c>
      <c r="Y149" t="s">
        <v>4</v>
      </c>
      <c r="Z149" t="s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3742</v>
      </c>
      <c r="BC149" t="s">
        <v>4</v>
      </c>
      <c r="BD149" t="s">
        <v>4</v>
      </c>
      <c r="BE149" t="s">
        <v>3733</v>
      </c>
      <c r="BF149">
        <f t="shared" si="5"/>
        <v>1120185</v>
      </c>
    </row>
    <row r="150" spans="1:58" x14ac:dyDescent="0.25">
      <c r="A150">
        <f t="shared" si="4"/>
        <v>1120188</v>
      </c>
      <c r="B150">
        <v>1120188</v>
      </c>
      <c r="C150" t="s">
        <v>128</v>
      </c>
      <c r="D150">
        <v>4174.49</v>
      </c>
      <c r="E150">
        <v>2504.69</v>
      </c>
      <c r="F150">
        <v>4174.49</v>
      </c>
      <c r="G150">
        <v>4174.49</v>
      </c>
      <c r="H150">
        <v>2079.9699999999998</v>
      </c>
      <c r="I150">
        <v>0</v>
      </c>
      <c r="J150">
        <v>0</v>
      </c>
      <c r="K150" t="s">
        <v>3757</v>
      </c>
      <c r="L150">
        <v>3</v>
      </c>
      <c r="M150" t="s">
        <v>3737</v>
      </c>
      <c r="N150">
        <v>4</v>
      </c>
      <c r="O150">
        <v>0</v>
      </c>
      <c r="P150">
        <v>1</v>
      </c>
      <c r="Q150" t="s">
        <v>4</v>
      </c>
      <c r="R150" t="s">
        <v>3746</v>
      </c>
      <c r="S150" t="s">
        <v>4</v>
      </c>
      <c r="T150" t="s">
        <v>4</v>
      </c>
      <c r="U150" t="s">
        <v>3666</v>
      </c>
      <c r="V150" t="s">
        <v>3743</v>
      </c>
      <c r="W150" t="s">
        <v>3732</v>
      </c>
      <c r="X150" t="s">
        <v>4</v>
      </c>
      <c r="Y150" t="s">
        <v>4</v>
      </c>
      <c r="Z150" t="s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3742</v>
      </c>
      <c r="BC150" t="s">
        <v>4</v>
      </c>
      <c r="BD150" t="s">
        <v>4</v>
      </c>
      <c r="BE150" t="s">
        <v>3733</v>
      </c>
      <c r="BF150">
        <f t="shared" si="5"/>
        <v>1120188</v>
      </c>
    </row>
    <row r="151" spans="1:58" x14ac:dyDescent="0.25">
      <c r="A151">
        <f t="shared" si="4"/>
        <v>1120190</v>
      </c>
      <c r="B151">
        <v>1120190</v>
      </c>
      <c r="C151" t="s">
        <v>129</v>
      </c>
      <c r="D151">
        <v>3206.49</v>
      </c>
      <c r="E151">
        <v>1923.89</v>
      </c>
      <c r="F151">
        <v>3206.49</v>
      </c>
      <c r="G151">
        <v>3206.49</v>
      </c>
      <c r="H151">
        <v>1599.97</v>
      </c>
      <c r="I151">
        <v>0</v>
      </c>
      <c r="J151">
        <v>0</v>
      </c>
      <c r="K151" t="s">
        <v>3757</v>
      </c>
      <c r="L151">
        <v>3</v>
      </c>
      <c r="M151" t="s">
        <v>3751</v>
      </c>
      <c r="N151">
        <v>0</v>
      </c>
      <c r="O151">
        <v>26</v>
      </c>
      <c r="P151">
        <v>1</v>
      </c>
      <c r="Q151" t="s">
        <v>4</v>
      </c>
      <c r="R151" t="s">
        <v>3752</v>
      </c>
      <c r="S151" t="s">
        <v>4</v>
      </c>
      <c r="T151" t="s">
        <v>4</v>
      </c>
      <c r="U151" t="s">
        <v>3666</v>
      </c>
      <c r="V151" t="s">
        <v>3743</v>
      </c>
      <c r="W151" t="s">
        <v>3732</v>
      </c>
      <c r="X151" t="s">
        <v>4</v>
      </c>
      <c r="Y151" t="s">
        <v>4</v>
      </c>
      <c r="Z151" t="s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3742</v>
      </c>
      <c r="BC151" t="s">
        <v>4</v>
      </c>
      <c r="BD151" t="s">
        <v>4</v>
      </c>
      <c r="BE151" t="s">
        <v>3733</v>
      </c>
      <c r="BF151">
        <f t="shared" si="5"/>
        <v>1120190</v>
      </c>
    </row>
    <row r="152" spans="1:58" x14ac:dyDescent="0.25">
      <c r="A152">
        <f t="shared" si="4"/>
        <v>1120191</v>
      </c>
      <c r="B152">
        <v>1120191</v>
      </c>
      <c r="C152" t="s">
        <v>130</v>
      </c>
      <c r="D152">
        <v>4718.99</v>
      </c>
      <c r="E152">
        <v>2831.39</v>
      </c>
      <c r="F152">
        <v>4718.99</v>
      </c>
      <c r="G152">
        <v>4718.99</v>
      </c>
      <c r="H152">
        <v>2079.9699999999998</v>
      </c>
      <c r="I152">
        <v>0</v>
      </c>
      <c r="J152">
        <v>0</v>
      </c>
      <c r="K152" t="s">
        <v>3759</v>
      </c>
      <c r="L152">
        <v>3</v>
      </c>
      <c r="M152" t="s">
        <v>3751</v>
      </c>
      <c r="N152">
        <v>5</v>
      </c>
      <c r="O152">
        <v>46</v>
      </c>
      <c r="P152">
        <v>1</v>
      </c>
      <c r="Q152" t="s">
        <v>4</v>
      </c>
      <c r="R152" t="s">
        <v>3752</v>
      </c>
      <c r="S152" t="s">
        <v>4</v>
      </c>
      <c r="T152" t="s">
        <v>4</v>
      </c>
      <c r="U152" t="s">
        <v>3760</v>
      </c>
      <c r="V152" t="s">
        <v>3743</v>
      </c>
      <c r="W152" t="s">
        <v>3732</v>
      </c>
      <c r="X152" t="s">
        <v>4</v>
      </c>
      <c r="Y152" t="s">
        <v>4</v>
      </c>
      <c r="Z152" t="s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3742</v>
      </c>
      <c r="BC152" t="s">
        <v>4</v>
      </c>
      <c r="BD152" t="s">
        <v>4</v>
      </c>
      <c r="BE152" t="s">
        <v>3733</v>
      </c>
      <c r="BF152">
        <f t="shared" si="5"/>
        <v>1120191</v>
      </c>
    </row>
    <row r="153" spans="1:58" x14ac:dyDescent="0.25">
      <c r="A153">
        <f t="shared" si="4"/>
        <v>1120192</v>
      </c>
      <c r="B153">
        <v>1120192</v>
      </c>
      <c r="C153" t="s">
        <v>131</v>
      </c>
      <c r="D153">
        <v>4779.49</v>
      </c>
      <c r="E153">
        <v>2867.69</v>
      </c>
      <c r="F153">
        <v>4779.49</v>
      </c>
      <c r="G153">
        <v>4779.49</v>
      </c>
      <c r="H153">
        <v>2159.96</v>
      </c>
      <c r="I153">
        <v>0</v>
      </c>
      <c r="J153">
        <v>0</v>
      </c>
      <c r="K153" t="s">
        <v>3759</v>
      </c>
      <c r="L153">
        <v>3</v>
      </c>
      <c r="M153" t="s">
        <v>3751</v>
      </c>
      <c r="N153">
        <v>2</v>
      </c>
      <c r="O153">
        <v>28</v>
      </c>
      <c r="P153">
        <v>1</v>
      </c>
      <c r="Q153" t="s">
        <v>4</v>
      </c>
      <c r="R153" t="s">
        <v>3752</v>
      </c>
      <c r="S153" t="s">
        <v>4</v>
      </c>
      <c r="T153" t="s">
        <v>4</v>
      </c>
      <c r="U153" t="s">
        <v>3760</v>
      </c>
      <c r="V153" t="s">
        <v>3743</v>
      </c>
      <c r="W153" t="s">
        <v>3732</v>
      </c>
      <c r="X153" t="s">
        <v>4</v>
      </c>
      <c r="Y153" t="s">
        <v>4</v>
      </c>
      <c r="Z153" t="s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3742</v>
      </c>
      <c r="BC153" t="s">
        <v>4</v>
      </c>
      <c r="BD153" t="s">
        <v>4</v>
      </c>
      <c r="BE153" t="s">
        <v>3733</v>
      </c>
      <c r="BF153">
        <f t="shared" si="5"/>
        <v>1120192</v>
      </c>
    </row>
    <row r="154" spans="1:58" x14ac:dyDescent="0.25">
      <c r="A154">
        <f t="shared" si="4"/>
        <v>1120193</v>
      </c>
      <c r="B154">
        <v>1120193</v>
      </c>
      <c r="C154" t="s">
        <v>132</v>
      </c>
      <c r="D154">
        <v>4900.49</v>
      </c>
      <c r="E154">
        <v>2940.29</v>
      </c>
      <c r="F154">
        <v>4900.49</v>
      </c>
      <c r="G154">
        <v>4900.49</v>
      </c>
      <c r="H154">
        <v>2239.96</v>
      </c>
      <c r="I154">
        <v>0</v>
      </c>
      <c r="J154">
        <v>0</v>
      </c>
      <c r="K154" t="s">
        <v>3759</v>
      </c>
      <c r="L154">
        <v>3</v>
      </c>
      <c r="M154" t="s">
        <v>3751</v>
      </c>
      <c r="N154">
        <v>2</v>
      </c>
      <c r="O154">
        <v>4</v>
      </c>
      <c r="P154">
        <v>1</v>
      </c>
      <c r="Q154" t="s">
        <v>4</v>
      </c>
      <c r="R154" t="s">
        <v>3752</v>
      </c>
      <c r="S154" t="s">
        <v>4</v>
      </c>
      <c r="T154" t="s">
        <v>4</v>
      </c>
      <c r="U154" t="s">
        <v>3760</v>
      </c>
      <c r="V154" t="s">
        <v>3743</v>
      </c>
      <c r="W154" t="s">
        <v>3732</v>
      </c>
      <c r="X154" t="s">
        <v>4</v>
      </c>
      <c r="Y154" t="s">
        <v>4</v>
      </c>
      <c r="Z154" t="s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3742</v>
      </c>
      <c r="BC154" t="s">
        <v>4</v>
      </c>
      <c r="BD154" t="s">
        <v>4</v>
      </c>
      <c r="BE154" t="s">
        <v>3733</v>
      </c>
      <c r="BF154">
        <f t="shared" si="5"/>
        <v>1120193</v>
      </c>
    </row>
    <row r="155" spans="1:58" x14ac:dyDescent="0.25">
      <c r="A155">
        <f t="shared" si="4"/>
        <v>1120194</v>
      </c>
      <c r="B155">
        <v>1120194</v>
      </c>
      <c r="C155" t="s">
        <v>133</v>
      </c>
      <c r="D155">
        <v>5021.49</v>
      </c>
      <c r="E155">
        <v>3012.89</v>
      </c>
      <c r="F155">
        <v>5021.49</v>
      </c>
      <c r="G155">
        <v>5021.49</v>
      </c>
      <c r="H155">
        <v>2319.96</v>
      </c>
      <c r="I155">
        <v>0</v>
      </c>
      <c r="J155">
        <v>0</v>
      </c>
      <c r="K155" t="s">
        <v>3759</v>
      </c>
      <c r="L155">
        <v>3</v>
      </c>
      <c r="M155" t="s">
        <v>3751</v>
      </c>
      <c r="N155">
        <v>0</v>
      </c>
      <c r="O155">
        <v>0</v>
      </c>
      <c r="P155">
        <v>1</v>
      </c>
      <c r="Q155" t="s">
        <v>4</v>
      </c>
      <c r="R155" t="s">
        <v>3752</v>
      </c>
      <c r="S155" t="s">
        <v>4</v>
      </c>
      <c r="T155" t="s">
        <v>4</v>
      </c>
      <c r="U155" t="s">
        <v>3760</v>
      </c>
      <c r="V155" t="s">
        <v>3743</v>
      </c>
      <c r="W155" t="s">
        <v>3732</v>
      </c>
      <c r="X155" t="s">
        <v>4</v>
      </c>
      <c r="Y155" t="s">
        <v>4</v>
      </c>
      <c r="Z155" t="s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3742</v>
      </c>
      <c r="BC155" t="s">
        <v>4</v>
      </c>
      <c r="BD155" t="s">
        <v>4</v>
      </c>
      <c r="BE155" t="s">
        <v>3733</v>
      </c>
      <c r="BF155">
        <f t="shared" si="5"/>
        <v>1120194</v>
      </c>
    </row>
    <row r="156" spans="1:58" x14ac:dyDescent="0.25">
      <c r="A156">
        <f t="shared" si="4"/>
        <v>1120195</v>
      </c>
      <c r="B156">
        <v>1120195</v>
      </c>
      <c r="C156" t="s">
        <v>134</v>
      </c>
      <c r="D156">
        <v>3327.49</v>
      </c>
      <c r="E156">
        <v>1996.49</v>
      </c>
      <c r="F156">
        <v>3327.49</v>
      </c>
      <c r="G156">
        <v>3327.49</v>
      </c>
      <c r="H156">
        <v>1679.95</v>
      </c>
      <c r="I156">
        <v>0</v>
      </c>
      <c r="J156">
        <v>0</v>
      </c>
      <c r="K156" t="s">
        <v>3757</v>
      </c>
      <c r="L156">
        <v>3</v>
      </c>
      <c r="M156" t="s">
        <v>3751</v>
      </c>
      <c r="N156">
        <v>13</v>
      </c>
      <c r="O156">
        <v>16</v>
      </c>
      <c r="P156">
        <v>1</v>
      </c>
      <c r="Q156" t="s">
        <v>4</v>
      </c>
      <c r="R156" t="s">
        <v>3752</v>
      </c>
      <c r="S156" t="s">
        <v>4</v>
      </c>
      <c r="T156" t="s">
        <v>4</v>
      </c>
      <c r="U156" t="s">
        <v>3666</v>
      </c>
      <c r="V156" t="s">
        <v>3743</v>
      </c>
      <c r="W156" t="s">
        <v>3732</v>
      </c>
      <c r="X156" t="s">
        <v>4</v>
      </c>
      <c r="Y156" t="s">
        <v>4</v>
      </c>
      <c r="Z156" t="s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3742</v>
      </c>
      <c r="BC156" t="s">
        <v>4</v>
      </c>
      <c r="BD156" t="s">
        <v>4</v>
      </c>
      <c r="BE156" t="s">
        <v>3733</v>
      </c>
      <c r="BF156">
        <f t="shared" si="5"/>
        <v>1120195</v>
      </c>
    </row>
    <row r="157" spans="1:58" x14ac:dyDescent="0.25">
      <c r="A157">
        <f t="shared" si="4"/>
        <v>1120196</v>
      </c>
      <c r="B157">
        <v>1120196</v>
      </c>
      <c r="C157" t="s">
        <v>135</v>
      </c>
      <c r="D157">
        <v>3799.99</v>
      </c>
      <c r="E157">
        <v>2279.9899999999998</v>
      </c>
      <c r="F157">
        <v>3799.99</v>
      </c>
      <c r="G157">
        <v>3799.99</v>
      </c>
      <c r="H157">
        <v>1999.95</v>
      </c>
      <c r="I157">
        <v>0</v>
      </c>
      <c r="J157">
        <v>0</v>
      </c>
      <c r="K157" t="s">
        <v>3757</v>
      </c>
      <c r="L157">
        <v>3</v>
      </c>
      <c r="M157" t="s">
        <v>3751</v>
      </c>
      <c r="N157">
        <v>1</v>
      </c>
      <c r="O157">
        <v>42</v>
      </c>
      <c r="P157">
        <v>1</v>
      </c>
      <c r="Q157" t="s">
        <v>4</v>
      </c>
      <c r="R157" t="s">
        <v>3752</v>
      </c>
      <c r="S157" t="s">
        <v>4</v>
      </c>
      <c r="T157" t="s">
        <v>4</v>
      </c>
      <c r="U157" t="s">
        <v>3666</v>
      </c>
      <c r="V157" t="s">
        <v>4</v>
      </c>
      <c r="W157" t="s">
        <v>3732</v>
      </c>
      <c r="X157" t="s">
        <v>4</v>
      </c>
      <c r="Y157" t="s">
        <v>4</v>
      </c>
      <c r="Z157" t="s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3742</v>
      </c>
      <c r="BC157" t="s">
        <v>4</v>
      </c>
      <c r="BD157" t="s">
        <v>4</v>
      </c>
      <c r="BE157" t="s">
        <v>3733</v>
      </c>
      <c r="BF157">
        <f t="shared" si="5"/>
        <v>1120196</v>
      </c>
    </row>
    <row r="158" spans="1:58" x14ac:dyDescent="0.25">
      <c r="A158">
        <f t="shared" si="4"/>
        <v>1120197</v>
      </c>
      <c r="B158">
        <v>1120197</v>
      </c>
      <c r="C158" t="s">
        <v>136</v>
      </c>
      <c r="D158">
        <v>3899.99</v>
      </c>
      <c r="E158">
        <v>2339.9899999999998</v>
      </c>
      <c r="F158">
        <v>3899.99</v>
      </c>
      <c r="G158">
        <v>3899.99</v>
      </c>
      <c r="H158">
        <v>2079.9699999999998</v>
      </c>
      <c r="I158">
        <v>0</v>
      </c>
      <c r="J158">
        <v>0</v>
      </c>
      <c r="K158" t="s">
        <v>3757</v>
      </c>
      <c r="L158">
        <v>3</v>
      </c>
      <c r="M158" t="s">
        <v>3751</v>
      </c>
      <c r="N158">
        <v>7</v>
      </c>
      <c r="O158">
        <v>0</v>
      </c>
      <c r="P158">
        <v>1</v>
      </c>
      <c r="Q158" t="s">
        <v>4</v>
      </c>
      <c r="R158" t="s">
        <v>3752</v>
      </c>
      <c r="S158" t="s">
        <v>4</v>
      </c>
      <c r="T158" t="s">
        <v>4</v>
      </c>
      <c r="U158" t="s">
        <v>3666</v>
      </c>
      <c r="V158" t="s">
        <v>3743</v>
      </c>
      <c r="W158" t="s">
        <v>3732</v>
      </c>
      <c r="X158" t="s">
        <v>4</v>
      </c>
      <c r="Y158" t="s">
        <v>4</v>
      </c>
      <c r="Z158" t="s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3742</v>
      </c>
      <c r="BC158" t="s">
        <v>4</v>
      </c>
      <c r="BD158" t="s">
        <v>4</v>
      </c>
      <c r="BE158" t="s">
        <v>3733</v>
      </c>
      <c r="BF158">
        <f t="shared" si="5"/>
        <v>1120197</v>
      </c>
    </row>
    <row r="159" spans="1:58" x14ac:dyDescent="0.25">
      <c r="A159">
        <f t="shared" si="4"/>
        <v>1120199</v>
      </c>
      <c r="B159">
        <v>1120199</v>
      </c>
      <c r="C159" t="s">
        <v>137</v>
      </c>
      <c r="D159">
        <v>5021.49</v>
      </c>
      <c r="E159">
        <v>3012.89</v>
      </c>
      <c r="F159">
        <v>5021.49</v>
      </c>
      <c r="G159">
        <v>5021.49</v>
      </c>
      <c r="H159">
        <v>2501.52</v>
      </c>
      <c r="I159">
        <v>0</v>
      </c>
      <c r="J159">
        <v>0</v>
      </c>
      <c r="K159" t="s">
        <v>4</v>
      </c>
      <c r="L159">
        <v>3</v>
      </c>
      <c r="M159" t="s">
        <v>3751</v>
      </c>
      <c r="N159">
        <v>0</v>
      </c>
      <c r="O159">
        <v>0</v>
      </c>
      <c r="P159">
        <v>1</v>
      </c>
      <c r="Q159" t="s">
        <v>4</v>
      </c>
      <c r="R159" t="s">
        <v>3752</v>
      </c>
      <c r="S159" t="s">
        <v>4</v>
      </c>
      <c r="T159" t="s">
        <v>4</v>
      </c>
      <c r="U159" t="s">
        <v>4</v>
      </c>
      <c r="V159" t="s">
        <v>4</v>
      </c>
      <c r="W159" t="s">
        <v>3732</v>
      </c>
      <c r="X159" t="s">
        <v>4</v>
      </c>
      <c r="Y159" t="s">
        <v>4</v>
      </c>
      <c r="Z159" t="s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3742</v>
      </c>
      <c r="BC159" t="s">
        <v>4</v>
      </c>
      <c r="BD159" t="s">
        <v>4</v>
      </c>
      <c r="BE159" t="s">
        <v>3733</v>
      </c>
      <c r="BF159">
        <f t="shared" si="5"/>
        <v>1120199</v>
      </c>
    </row>
    <row r="160" spans="1:58" x14ac:dyDescent="0.25">
      <c r="A160">
        <f t="shared" si="4"/>
        <v>1120200</v>
      </c>
      <c r="B160">
        <v>1120200</v>
      </c>
      <c r="C160" t="s">
        <v>138</v>
      </c>
      <c r="D160">
        <v>4295.49</v>
      </c>
      <c r="E160">
        <v>2577.29</v>
      </c>
      <c r="F160">
        <v>4295.49</v>
      </c>
      <c r="G160">
        <v>4295.49</v>
      </c>
      <c r="H160">
        <v>2319.96</v>
      </c>
      <c r="I160">
        <v>0</v>
      </c>
      <c r="J160">
        <v>0</v>
      </c>
      <c r="K160" t="s">
        <v>3757</v>
      </c>
      <c r="L160">
        <v>3</v>
      </c>
      <c r="M160" t="s">
        <v>3751</v>
      </c>
      <c r="N160">
        <v>0</v>
      </c>
      <c r="O160">
        <v>0</v>
      </c>
      <c r="P160">
        <v>1</v>
      </c>
      <c r="Q160" t="s">
        <v>4</v>
      </c>
      <c r="R160" t="s">
        <v>3752</v>
      </c>
      <c r="S160" t="s">
        <v>4</v>
      </c>
      <c r="T160" t="s">
        <v>4</v>
      </c>
      <c r="U160" t="s">
        <v>3666</v>
      </c>
      <c r="V160" t="s">
        <v>3743</v>
      </c>
      <c r="W160" t="s">
        <v>3732</v>
      </c>
      <c r="X160" t="s">
        <v>4</v>
      </c>
      <c r="Y160" t="s">
        <v>4</v>
      </c>
      <c r="Z160" t="s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3742</v>
      </c>
      <c r="BC160" t="s">
        <v>4</v>
      </c>
      <c r="BD160" t="s">
        <v>4</v>
      </c>
      <c r="BE160" t="s">
        <v>3733</v>
      </c>
      <c r="BF160">
        <f t="shared" si="5"/>
        <v>1120200</v>
      </c>
    </row>
    <row r="161" spans="1:58" x14ac:dyDescent="0.25">
      <c r="A161">
        <f t="shared" si="4"/>
        <v>1120201</v>
      </c>
      <c r="B161">
        <v>1120201</v>
      </c>
      <c r="C161" t="s">
        <v>139</v>
      </c>
      <c r="D161">
        <v>3799.99</v>
      </c>
      <c r="E161">
        <v>2279.9899999999998</v>
      </c>
      <c r="F161">
        <v>3799.99</v>
      </c>
      <c r="G161">
        <v>3799.99</v>
      </c>
      <c r="H161">
        <v>1919.96</v>
      </c>
      <c r="I161">
        <v>0</v>
      </c>
      <c r="J161">
        <v>0</v>
      </c>
      <c r="K161" t="s">
        <v>3757</v>
      </c>
      <c r="L161">
        <v>3</v>
      </c>
      <c r="M161" t="s">
        <v>3751</v>
      </c>
      <c r="N161">
        <v>0</v>
      </c>
      <c r="O161">
        <v>60</v>
      </c>
      <c r="P161">
        <v>1</v>
      </c>
      <c r="Q161" t="s">
        <v>4</v>
      </c>
      <c r="R161" t="s">
        <v>3752</v>
      </c>
      <c r="S161" t="s">
        <v>4</v>
      </c>
      <c r="T161" t="s">
        <v>4</v>
      </c>
      <c r="U161" t="s">
        <v>3666</v>
      </c>
      <c r="V161" t="s">
        <v>4</v>
      </c>
      <c r="W161" t="s">
        <v>3732</v>
      </c>
      <c r="X161" t="s">
        <v>4</v>
      </c>
      <c r="Y161" t="s">
        <v>4</v>
      </c>
      <c r="Z161" t="s">
        <v>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3742</v>
      </c>
      <c r="BC161" t="s">
        <v>4</v>
      </c>
      <c r="BD161" t="s">
        <v>4</v>
      </c>
      <c r="BE161" t="s">
        <v>3733</v>
      </c>
      <c r="BF161">
        <f t="shared" si="5"/>
        <v>1120201</v>
      </c>
    </row>
    <row r="162" spans="1:58" x14ac:dyDescent="0.25">
      <c r="A162">
        <f t="shared" si="4"/>
        <v>1120202</v>
      </c>
      <c r="B162">
        <v>1120202</v>
      </c>
      <c r="C162" t="s">
        <v>140</v>
      </c>
      <c r="D162">
        <v>3899.99</v>
      </c>
      <c r="E162">
        <v>2339.9899999999998</v>
      </c>
      <c r="F162">
        <v>3899.99</v>
      </c>
      <c r="G162">
        <v>3899.99</v>
      </c>
      <c r="H162">
        <v>1999.95</v>
      </c>
      <c r="I162">
        <v>0</v>
      </c>
      <c r="J162">
        <v>0</v>
      </c>
      <c r="K162" t="s">
        <v>3757</v>
      </c>
      <c r="L162">
        <v>3</v>
      </c>
      <c r="M162" t="s">
        <v>3751</v>
      </c>
      <c r="N162">
        <v>19</v>
      </c>
      <c r="O162">
        <v>4</v>
      </c>
      <c r="P162">
        <v>1</v>
      </c>
      <c r="Q162" t="s">
        <v>4</v>
      </c>
      <c r="R162" t="s">
        <v>3752</v>
      </c>
      <c r="S162" t="s">
        <v>4</v>
      </c>
      <c r="T162" t="s">
        <v>4</v>
      </c>
      <c r="U162" t="s">
        <v>3666</v>
      </c>
      <c r="V162" t="s">
        <v>3743</v>
      </c>
      <c r="W162" t="s">
        <v>3732</v>
      </c>
      <c r="X162" t="s">
        <v>4</v>
      </c>
      <c r="Y162" t="s">
        <v>4</v>
      </c>
      <c r="Z162" t="s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3742</v>
      </c>
      <c r="BC162" t="s">
        <v>4</v>
      </c>
      <c r="BD162" t="s">
        <v>4</v>
      </c>
      <c r="BE162" t="s">
        <v>3733</v>
      </c>
      <c r="BF162">
        <f t="shared" si="5"/>
        <v>1120202</v>
      </c>
    </row>
    <row r="163" spans="1:58" x14ac:dyDescent="0.25">
      <c r="A163">
        <f t="shared" si="4"/>
        <v>1120203</v>
      </c>
      <c r="B163">
        <v>1120203</v>
      </c>
      <c r="C163" t="s">
        <v>141</v>
      </c>
      <c r="D163">
        <v>4174.49</v>
      </c>
      <c r="E163">
        <v>2504.69</v>
      </c>
      <c r="F163">
        <v>4174.49</v>
      </c>
      <c r="G163">
        <v>4174.49</v>
      </c>
      <c r="H163">
        <v>2079.9699999999998</v>
      </c>
      <c r="I163">
        <v>0</v>
      </c>
      <c r="J163">
        <v>0</v>
      </c>
      <c r="K163" t="s">
        <v>3757</v>
      </c>
      <c r="L163">
        <v>3</v>
      </c>
      <c r="M163" t="s">
        <v>3751</v>
      </c>
      <c r="N163">
        <v>1</v>
      </c>
      <c r="O163">
        <v>4</v>
      </c>
      <c r="P163">
        <v>1</v>
      </c>
      <c r="Q163" t="s">
        <v>4</v>
      </c>
      <c r="R163" t="s">
        <v>3752</v>
      </c>
      <c r="S163" t="s">
        <v>4</v>
      </c>
      <c r="T163" t="s">
        <v>4</v>
      </c>
      <c r="U163" t="s">
        <v>3666</v>
      </c>
      <c r="V163" t="s">
        <v>3743</v>
      </c>
      <c r="W163" t="s">
        <v>3732</v>
      </c>
      <c r="X163" t="s">
        <v>4</v>
      </c>
      <c r="Y163" t="s">
        <v>4</v>
      </c>
      <c r="Z163" t="s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3742</v>
      </c>
      <c r="BC163" t="s">
        <v>4</v>
      </c>
      <c r="BD163" t="s">
        <v>4</v>
      </c>
      <c r="BE163" t="s">
        <v>3733</v>
      </c>
      <c r="BF163">
        <f t="shared" si="5"/>
        <v>1120203</v>
      </c>
    </row>
    <row r="164" spans="1:58" x14ac:dyDescent="0.25">
      <c r="A164">
        <f t="shared" si="4"/>
        <v>1120204</v>
      </c>
      <c r="B164">
        <v>1120204</v>
      </c>
      <c r="C164" t="s">
        <v>142</v>
      </c>
      <c r="D164">
        <v>4295.49</v>
      </c>
      <c r="E164">
        <v>2577.29</v>
      </c>
      <c r="F164">
        <v>4295.49</v>
      </c>
      <c r="G164">
        <v>4295.49</v>
      </c>
      <c r="H164">
        <v>2159.96</v>
      </c>
      <c r="I164">
        <v>0</v>
      </c>
      <c r="J164">
        <v>0</v>
      </c>
      <c r="K164" t="s">
        <v>3757</v>
      </c>
      <c r="L164">
        <v>3</v>
      </c>
      <c r="M164" t="s">
        <v>3737</v>
      </c>
      <c r="N164">
        <v>0</v>
      </c>
      <c r="O164">
        <v>0</v>
      </c>
      <c r="P164">
        <v>1</v>
      </c>
      <c r="Q164" t="s">
        <v>4</v>
      </c>
      <c r="R164" t="s">
        <v>3746</v>
      </c>
      <c r="S164" t="s">
        <v>4</v>
      </c>
      <c r="T164" t="s">
        <v>4</v>
      </c>
      <c r="U164" t="s">
        <v>3666</v>
      </c>
      <c r="V164" t="s">
        <v>3743</v>
      </c>
      <c r="W164" t="s">
        <v>3732</v>
      </c>
      <c r="X164" t="s">
        <v>4</v>
      </c>
      <c r="Y164" t="s">
        <v>4</v>
      </c>
      <c r="Z164" t="s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3742</v>
      </c>
      <c r="BC164" t="s">
        <v>4</v>
      </c>
      <c r="BD164" t="s">
        <v>4</v>
      </c>
      <c r="BE164" t="s">
        <v>3733</v>
      </c>
      <c r="BF164">
        <f t="shared" si="5"/>
        <v>1120204</v>
      </c>
    </row>
    <row r="165" spans="1:58" x14ac:dyDescent="0.25">
      <c r="A165">
        <f t="shared" si="4"/>
        <v>1120206</v>
      </c>
      <c r="B165">
        <v>1120206</v>
      </c>
      <c r="C165" t="s">
        <v>143</v>
      </c>
      <c r="D165">
        <v>3508.99</v>
      </c>
      <c r="E165">
        <v>2105.39</v>
      </c>
      <c r="F165">
        <v>3508.99</v>
      </c>
      <c r="G165">
        <v>3508.99</v>
      </c>
      <c r="H165">
        <v>1759.97</v>
      </c>
      <c r="I165">
        <v>0</v>
      </c>
      <c r="J165">
        <v>0</v>
      </c>
      <c r="K165" t="s">
        <v>3757</v>
      </c>
      <c r="L165">
        <v>3</v>
      </c>
      <c r="M165" t="s">
        <v>3751</v>
      </c>
      <c r="N165">
        <v>36</v>
      </c>
      <c r="O165">
        <v>330</v>
      </c>
      <c r="P165">
        <v>1</v>
      </c>
      <c r="Q165" t="s">
        <v>4</v>
      </c>
      <c r="R165" t="s">
        <v>3752</v>
      </c>
      <c r="S165" t="s">
        <v>4</v>
      </c>
      <c r="T165" t="s">
        <v>4</v>
      </c>
      <c r="U165" t="s">
        <v>3666</v>
      </c>
      <c r="V165" t="s">
        <v>3761</v>
      </c>
      <c r="W165" t="s">
        <v>3732</v>
      </c>
      <c r="X165" t="s">
        <v>4</v>
      </c>
      <c r="Y165" t="s">
        <v>4</v>
      </c>
      <c r="Z165" t="s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3742</v>
      </c>
      <c r="BC165" t="s">
        <v>4</v>
      </c>
      <c r="BD165" t="s">
        <v>4</v>
      </c>
      <c r="BE165" t="s">
        <v>3733</v>
      </c>
      <c r="BF165">
        <f t="shared" si="5"/>
        <v>1120206</v>
      </c>
    </row>
    <row r="166" spans="1:58" x14ac:dyDescent="0.25">
      <c r="A166">
        <f t="shared" si="4"/>
        <v>1120207</v>
      </c>
      <c r="B166">
        <v>1120207</v>
      </c>
      <c r="C166" t="s">
        <v>144</v>
      </c>
      <c r="D166">
        <v>3569.49</v>
      </c>
      <c r="E166">
        <v>2141.69</v>
      </c>
      <c r="F166">
        <v>3569.49</v>
      </c>
      <c r="G166">
        <v>3569.49</v>
      </c>
      <c r="H166">
        <v>1839.96</v>
      </c>
      <c r="I166">
        <v>0</v>
      </c>
      <c r="J166">
        <v>0</v>
      </c>
      <c r="K166" t="s">
        <v>3757</v>
      </c>
      <c r="L166">
        <v>3</v>
      </c>
      <c r="M166" t="s">
        <v>3751</v>
      </c>
      <c r="N166">
        <v>7</v>
      </c>
      <c r="O166">
        <v>170</v>
      </c>
      <c r="P166">
        <v>1</v>
      </c>
      <c r="Q166" t="s">
        <v>4</v>
      </c>
      <c r="R166" t="s">
        <v>3752</v>
      </c>
      <c r="S166" t="s">
        <v>4</v>
      </c>
      <c r="T166" t="s">
        <v>4</v>
      </c>
      <c r="U166" t="s">
        <v>3666</v>
      </c>
      <c r="V166" t="s">
        <v>3743</v>
      </c>
      <c r="W166" t="s">
        <v>3732</v>
      </c>
      <c r="X166" t="s">
        <v>4</v>
      </c>
      <c r="Y166" t="s">
        <v>4</v>
      </c>
      <c r="Z166" t="s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 t="s">
        <v>3742</v>
      </c>
      <c r="BC166" t="s">
        <v>4</v>
      </c>
      <c r="BD166" t="s">
        <v>4</v>
      </c>
      <c r="BE166" t="s">
        <v>3733</v>
      </c>
      <c r="BF166">
        <f t="shared" si="5"/>
        <v>1120207</v>
      </c>
    </row>
    <row r="167" spans="1:58" x14ac:dyDescent="0.25">
      <c r="A167">
        <f t="shared" si="4"/>
        <v>1120208</v>
      </c>
      <c r="B167">
        <v>1120208</v>
      </c>
      <c r="C167" t="s">
        <v>145</v>
      </c>
      <c r="D167">
        <v>3690.49</v>
      </c>
      <c r="E167">
        <v>2214.29</v>
      </c>
      <c r="F167">
        <v>3690.49</v>
      </c>
      <c r="G167">
        <v>3690.49</v>
      </c>
      <c r="H167">
        <v>1919.96</v>
      </c>
      <c r="I167">
        <v>0</v>
      </c>
      <c r="J167">
        <v>0</v>
      </c>
      <c r="K167" t="s">
        <v>3757</v>
      </c>
      <c r="L167">
        <v>3</v>
      </c>
      <c r="M167" t="s">
        <v>3751</v>
      </c>
      <c r="N167">
        <v>2</v>
      </c>
      <c r="O167">
        <v>44</v>
      </c>
      <c r="P167">
        <v>1</v>
      </c>
      <c r="Q167" t="s">
        <v>4</v>
      </c>
      <c r="R167" t="s">
        <v>3752</v>
      </c>
      <c r="S167" t="s">
        <v>4</v>
      </c>
      <c r="T167" t="s">
        <v>4</v>
      </c>
      <c r="U167" t="s">
        <v>3666</v>
      </c>
      <c r="V167" t="s">
        <v>3743</v>
      </c>
      <c r="W167" t="s">
        <v>3732</v>
      </c>
      <c r="X167" t="s">
        <v>4</v>
      </c>
      <c r="Y167" t="s">
        <v>4</v>
      </c>
      <c r="Z167" t="s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3742</v>
      </c>
      <c r="BC167" t="s">
        <v>4</v>
      </c>
      <c r="BD167" t="s">
        <v>4</v>
      </c>
      <c r="BE167" t="s">
        <v>3733</v>
      </c>
      <c r="BF167">
        <f t="shared" si="5"/>
        <v>1120208</v>
      </c>
    </row>
    <row r="168" spans="1:58" x14ac:dyDescent="0.25">
      <c r="A168">
        <f t="shared" si="4"/>
        <v>1120209</v>
      </c>
      <c r="B168">
        <v>1120209</v>
      </c>
      <c r="C168" t="s">
        <v>146</v>
      </c>
      <c r="D168">
        <v>3811.49</v>
      </c>
      <c r="E168">
        <v>2286.89</v>
      </c>
      <c r="F168">
        <v>3811.49</v>
      </c>
      <c r="G168">
        <v>3811.49</v>
      </c>
      <c r="H168">
        <v>1999.95</v>
      </c>
      <c r="I168">
        <v>0</v>
      </c>
      <c r="J168">
        <v>0</v>
      </c>
      <c r="K168" t="s">
        <v>3757</v>
      </c>
      <c r="L168">
        <v>3</v>
      </c>
      <c r="M168" t="s">
        <v>3751</v>
      </c>
      <c r="N168">
        <v>12</v>
      </c>
      <c r="O168">
        <v>8</v>
      </c>
      <c r="P168">
        <v>1</v>
      </c>
      <c r="Q168" t="s">
        <v>4</v>
      </c>
      <c r="R168" t="s">
        <v>3752</v>
      </c>
      <c r="S168" t="s">
        <v>4</v>
      </c>
      <c r="T168" t="s">
        <v>4</v>
      </c>
      <c r="U168" t="s">
        <v>3666</v>
      </c>
      <c r="V168" t="s">
        <v>3743</v>
      </c>
      <c r="W168" t="s">
        <v>3732</v>
      </c>
      <c r="X168" t="s">
        <v>4</v>
      </c>
      <c r="Y168" t="s">
        <v>4</v>
      </c>
      <c r="Z168" t="s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3742</v>
      </c>
      <c r="BC168" t="s">
        <v>4</v>
      </c>
      <c r="BD168" t="s">
        <v>4</v>
      </c>
      <c r="BE168" t="s">
        <v>3733</v>
      </c>
      <c r="BF168">
        <f t="shared" si="5"/>
        <v>1120209</v>
      </c>
    </row>
    <row r="169" spans="1:58" x14ac:dyDescent="0.25">
      <c r="A169">
        <f t="shared" si="4"/>
        <v>1120210</v>
      </c>
      <c r="B169">
        <v>1120210</v>
      </c>
      <c r="C169" t="s">
        <v>147</v>
      </c>
      <c r="D169">
        <v>4900.49</v>
      </c>
      <c r="E169">
        <v>2940.29</v>
      </c>
      <c r="F169">
        <v>4900.49</v>
      </c>
      <c r="G169">
        <v>4900.49</v>
      </c>
      <c r="H169">
        <v>2079.9699999999998</v>
      </c>
      <c r="I169">
        <v>0</v>
      </c>
      <c r="J169">
        <v>0</v>
      </c>
      <c r="K169" t="s">
        <v>3759</v>
      </c>
      <c r="L169">
        <v>3</v>
      </c>
      <c r="M169" t="s">
        <v>3751</v>
      </c>
      <c r="N169">
        <v>0</v>
      </c>
      <c r="O169">
        <v>0</v>
      </c>
      <c r="P169">
        <v>1</v>
      </c>
      <c r="Q169" t="s">
        <v>4</v>
      </c>
      <c r="R169" t="s">
        <v>3752</v>
      </c>
      <c r="S169" t="s">
        <v>4</v>
      </c>
      <c r="T169" t="s">
        <v>4</v>
      </c>
      <c r="U169" t="s">
        <v>3760</v>
      </c>
      <c r="V169" t="s">
        <v>3743</v>
      </c>
      <c r="W169" t="s">
        <v>3732</v>
      </c>
      <c r="X169" t="s">
        <v>4</v>
      </c>
      <c r="Y169" t="s">
        <v>4</v>
      </c>
      <c r="Z169" t="s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 t="s">
        <v>3742</v>
      </c>
      <c r="BC169" t="s">
        <v>4</v>
      </c>
      <c r="BD169" t="s">
        <v>4</v>
      </c>
      <c r="BE169" t="s">
        <v>3733</v>
      </c>
      <c r="BF169">
        <f t="shared" si="5"/>
        <v>1120210</v>
      </c>
    </row>
    <row r="170" spans="1:58" x14ac:dyDescent="0.25">
      <c r="A170">
        <f t="shared" si="4"/>
        <v>1120211</v>
      </c>
      <c r="B170">
        <v>1120211</v>
      </c>
      <c r="C170" t="s">
        <v>148</v>
      </c>
      <c r="D170">
        <v>4779.49</v>
      </c>
      <c r="E170">
        <v>2867.69</v>
      </c>
      <c r="F170">
        <v>4779.49</v>
      </c>
      <c r="G170">
        <v>4779.49</v>
      </c>
      <c r="H170">
        <v>2159.96</v>
      </c>
      <c r="I170">
        <v>0</v>
      </c>
      <c r="J170">
        <v>0</v>
      </c>
      <c r="K170" t="s">
        <v>3759</v>
      </c>
      <c r="L170">
        <v>3</v>
      </c>
      <c r="M170" t="s">
        <v>3751</v>
      </c>
      <c r="N170">
        <v>0</v>
      </c>
      <c r="O170">
        <v>0</v>
      </c>
      <c r="P170">
        <v>1</v>
      </c>
      <c r="Q170" t="s">
        <v>4</v>
      </c>
      <c r="R170" t="s">
        <v>3752</v>
      </c>
      <c r="S170" t="s">
        <v>4</v>
      </c>
      <c r="T170" t="s">
        <v>4</v>
      </c>
      <c r="U170" t="s">
        <v>3760</v>
      </c>
      <c r="V170" t="s">
        <v>3743</v>
      </c>
      <c r="W170" t="s">
        <v>3732</v>
      </c>
      <c r="X170" t="s">
        <v>4</v>
      </c>
      <c r="Y170" t="s">
        <v>4</v>
      </c>
      <c r="Z170" t="s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3742</v>
      </c>
      <c r="BC170" t="s">
        <v>4</v>
      </c>
      <c r="BD170" t="s">
        <v>4</v>
      </c>
      <c r="BE170" t="s">
        <v>3733</v>
      </c>
      <c r="BF170">
        <f t="shared" si="5"/>
        <v>1120211</v>
      </c>
    </row>
    <row r="171" spans="1:58" x14ac:dyDescent="0.25">
      <c r="A171">
        <f t="shared" si="4"/>
        <v>1120212</v>
      </c>
      <c r="B171">
        <v>1120212</v>
      </c>
      <c r="C171" t="s">
        <v>149</v>
      </c>
      <c r="D171">
        <v>4838.79</v>
      </c>
      <c r="E171">
        <v>2903.27</v>
      </c>
      <c r="F171">
        <v>4838.79</v>
      </c>
      <c r="G171">
        <v>4838.79</v>
      </c>
      <c r="H171">
        <v>2239.96</v>
      </c>
      <c r="I171">
        <v>0</v>
      </c>
      <c r="J171">
        <v>0</v>
      </c>
      <c r="K171" t="s">
        <v>3759</v>
      </c>
      <c r="L171">
        <v>3</v>
      </c>
      <c r="M171" t="s">
        <v>3737</v>
      </c>
      <c r="N171">
        <v>0</v>
      </c>
      <c r="O171">
        <v>0</v>
      </c>
      <c r="P171">
        <v>1</v>
      </c>
      <c r="Q171" t="s">
        <v>4</v>
      </c>
      <c r="R171" t="s">
        <v>3746</v>
      </c>
      <c r="S171" t="s">
        <v>4</v>
      </c>
      <c r="T171" t="s">
        <v>4</v>
      </c>
      <c r="U171" t="s">
        <v>3760</v>
      </c>
      <c r="V171" t="s">
        <v>3743</v>
      </c>
      <c r="W171" t="s">
        <v>3732</v>
      </c>
      <c r="X171" t="s">
        <v>4</v>
      </c>
      <c r="Y171" t="s">
        <v>4</v>
      </c>
      <c r="Z171" t="s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 t="s">
        <v>3742</v>
      </c>
      <c r="BC171" t="s">
        <v>4</v>
      </c>
      <c r="BD171" t="s">
        <v>4</v>
      </c>
      <c r="BE171" t="s">
        <v>3733</v>
      </c>
      <c r="BF171">
        <f t="shared" si="5"/>
        <v>1120212</v>
      </c>
    </row>
    <row r="172" spans="1:58" x14ac:dyDescent="0.25">
      <c r="A172">
        <f t="shared" si="4"/>
        <v>1120213</v>
      </c>
      <c r="B172">
        <v>1120213</v>
      </c>
      <c r="C172" t="s">
        <v>150</v>
      </c>
      <c r="D172">
        <v>5021.49</v>
      </c>
      <c r="E172">
        <v>3012.89</v>
      </c>
      <c r="F172">
        <v>5021.49</v>
      </c>
      <c r="G172">
        <v>5021.49</v>
      </c>
      <c r="H172">
        <v>2319.96</v>
      </c>
      <c r="I172">
        <v>0</v>
      </c>
      <c r="J172">
        <v>0</v>
      </c>
      <c r="K172" t="s">
        <v>3759</v>
      </c>
      <c r="L172">
        <v>3</v>
      </c>
      <c r="M172" t="s">
        <v>3751</v>
      </c>
      <c r="N172">
        <v>0</v>
      </c>
      <c r="O172">
        <v>0</v>
      </c>
      <c r="P172">
        <v>1</v>
      </c>
      <c r="Q172" t="s">
        <v>4</v>
      </c>
      <c r="R172" t="s">
        <v>3752</v>
      </c>
      <c r="S172" t="s">
        <v>4</v>
      </c>
      <c r="T172" t="s">
        <v>4</v>
      </c>
      <c r="U172" t="s">
        <v>3760</v>
      </c>
      <c r="V172" t="s">
        <v>3743</v>
      </c>
      <c r="W172" t="s">
        <v>3732</v>
      </c>
      <c r="X172" t="s">
        <v>4</v>
      </c>
      <c r="Y172" t="s">
        <v>4</v>
      </c>
      <c r="Z172" t="s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 t="s">
        <v>3742</v>
      </c>
      <c r="BC172" t="s">
        <v>4</v>
      </c>
      <c r="BD172" t="s">
        <v>4</v>
      </c>
      <c r="BE172" t="s">
        <v>3733</v>
      </c>
      <c r="BF172">
        <f t="shared" si="5"/>
        <v>1120213</v>
      </c>
    </row>
    <row r="173" spans="1:58" x14ac:dyDescent="0.25">
      <c r="A173">
        <f t="shared" si="4"/>
        <v>1120214</v>
      </c>
      <c r="B173">
        <v>1120214</v>
      </c>
      <c r="C173" t="s">
        <v>151</v>
      </c>
      <c r="D173">
        <v>4718.99</v>
      </c>
      <c r="E173">
        <v>2831.39</v>
      </c>
      <c r="F173">
        <v>4718.99</v>
      </c>
      <c r="G173">
        <v>4718.99</v>
      </c>
      <c r="H173">
        <v>2079.9699999999998</v>
      </c>
      <c r="I173">
        <v>0</v>
      </c>
      <c r="J173">
        <v>0</v>
      </c>
      <c r="K173" t="s">
        <v>4</v>
      </c>
      <c r="L173">
        <v>3</v>
      </c>
      <c r="M173" t="s">
        <v>3751</v>
      </c>
      <c r="N173">
        <v>0</v>
      </c>
      <c r="O173">
        <v>0</v>
      </c>
      <c r="P173">
        <v>2</v>
      </c>
      <c r="Q173" t="s">
        <v>4</v>
      </c>
      <c r="R173" t="s">
        <v>3752</v>
      </c>
      <c r="S173" t="s">
        <v>4</v>
      </c>
      <c r="T173" t="s">
        <v>4</v>
      </c>
      <c r="U173" t="s">
        <v>4</v>
      </c>
      <c r="V173" t="s">
        <v>4</v>
      </c>
      <c r="W173" t="s">
        <v>3732</v>
      </c>
      <c r="X173" t="s">
        <v>4</v>
      </c>
      <c r="Y173" t="s">
        <v>4</v>
      </c>
      <c r="Z173" t="s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3742</v>
      </c>
      <c r="BC173" t="s">
        <v>4</v>
      </c>
      <c r="BD173" t="s">
        <v>4</v>
      </c>
      <c r="BE173" t="s">
        <v>3733</v>
      </c>
      <c r="BF173">
        <f t="shared" si="5"/>
        <v>1120214</v>
      </c>
    </row>
    <row r="174" spans="1:58" x14ac:dyDescent="0.25">
      <c r="A174">
        <f t="shared" si="4"/>
        <v>1120215</v>
      </c>
      <c r="B174">
        <v>1120215</v>
      </c>
      <c r="C174" t="s">
        <v>152</v>
      </c>
      <c r="D174">
        <v>4779.49</v>
      </c>
      <c r="E174">
        <v>2867.69</v>
      </c>
      <c r="F174">
        <v>4779.49</v>
      </c>
      <c r="G174">
        <v>4779.49</v>
      </c>
      <c r="H174">
        <v>2159.96</v>
      </c>
      <c r="I174">
        <v>0</v>
      </c>
      <c r="J174">
        <v>0</v>
      </c>
      <c r="K174" t="s">
        <v>4</v>
      </c>
      <c r="L174">
        <v>3</v>
      </c>
      <c r="M174" t="s">
        <v>3751</v>
      </c>
      <c r="N174">
        <v>0</v>
      </c>
      <c r="O174">
        <v>0</v>
      </c>
      <c r="P174">
        <v>1</v>
      </c>
      <c r="Q174" t="s">
        <v>4</v>
      </c>
      <c r="R174" t="s">
        <v>3752</v>
      </c>
      <c r="S174" t="s">
        <v>4</v>
      </c>
      <c r="T174" t="s">
        <v>4</v>
      </c>
      <c r="U174" t="s">
        <v>4</v>
      </c>
      <c r="V174" t="s">
        <v>4</v>
      </c>
      <c r="W174" t="s">
        <v>3732</v>
      </c>
      <c r="X174" t="s">
        <v>4</v>
      </c>
      <c r="Y174" t="s">
        <v>4</v>
      </c>
      <c r="Z174" t="s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3742</v>
      </c>
      <c r="BC174" t="s">
        <v>4</v>
      </c>
      <c r="BD174" t="s">
        <v>4</v>
      </c>
      <c r="BE174" t="s">
        <v>3733</v>
      </c>
      <c r="BF174">
        <f t="shared" si="5"/>
        <v>1120215</v>
      </c>
    </row>
    <row r="175" spans="1:58" x14ac:dyDescent="0.25">
      <c r="A175">
        <f t="shared" si="4"/>
        <v>1120216</v>
      </c>
      <c r="B175">
        <v>1120216</v>
      </c>
      <c r="C175" t="s">
        <v>153</v>
      </c>
      <c r="D175">
        <v>4900.49</v>
      </c>
      <c r="E175">
        <v>2940.29</v>
      </c>
      <c r="F175">
        <v>4900.49</v>
      </c>
      <c r="G175">
        <v>4900.49</v>
      </c>
      <c r="H175">
        <v>2239.96</v>
      </c>
      <c r="I175">
        <v>0</v>
      </c>
      <c r="J175">
        <v>0</v>
      </c>
      <c r="K175" t="s">
        <v>4</v>
      </c>
      <c r="L175">
        <v>3</v>
      </c>
      <c r="M175" t="s">
        <v>3751</v>
      </c>
      <c r="N175">
        <v>0</v>
      </c>
      <c r="O175">
        <v>0</v>
      </c>
      <c r="P175">
        <v>1</v>
      </c>
      <c r="Q175" t="s">
        <v>4</v>
      </c>
      <c r="R175" t="s">
        <v>3752</v>
      </c>
      <c r="S175" t="s">
        <v>4</v>
      </c>
      <c r="T175" t="s">
        <v>4</v>
      </c>
      <c r="U175" t="s">
        <v>4</v>
      </c>
      <c r="V175" t="s">
        <v>4</v>
      </c>
      <c r="W175" t="s">
        <v>3732</v>
      </c>
      <c r="X175" t="s">
        <v>4</v>
      </c>
      <c r="Y175" t="s">
        <v>4</v>
      </c>
      <c r="Z175" t="s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3742</v>
      </c>
      <c r="BC175" t="s">
        <v>4</v>
      </c>
      <c r="BD175" t="s">
        <v>4</v>
      </c>
      <c r="BE175" t="s">
        <v>3733</v>
      </c>
      <c r="BF175">
        <f t="shared" si="5"/>
        <v>1120216</v>
      </c>
    </row>
    <row r="176" spans="1:58" x14ac:dyDescent="0.25">
      <c r="A176">
        <f t="shared" si="4"/>
        <v>1120217</v>
      </c>
      <c r="B176">
        <v>1120217</v>
      </c>
      <c r="C176" t="s">
        <v>154</v>
      </c>
      <c r="D176">
        <v>5021.49</v>
      </c>
      <c r="E176">
        <v>3012.89</v>
      </c>
      <c r="F176">
        <v>5021.49</v>
      </c>
      <c r="G176">
        <v>5021.49</v>
      </c>
      <c r="H176">
        <v>2319.96</v>
      </c>
      <c r="I176">
        <v>0</v>
      </c>
      <c r="J176">
        <v>0</v>
      </c>
      <c r="K176" t="s">
        <v>4</v>
      </c>
      <c r="L176">
        <v>3</v>
      </c>
      <c r="M176" t="s">
        <v>3751</v>
      </c>
      <c r="N176">
        <v>0</v>
      </c>
      <c r="O176">
        <v>0</v>
      </c>
      <c r="P176">
        <v>1</v>
      </c>
      <c r="Q176" t="s">
        <v>4</v>
      </c>
      <c r="R176" t="s">
        <v>3752</v>
      </c>
      <c r="S176" t="s">
        <v>4</v>
      </c>
      <c r="T176" t="s">
        <v>4</v>
      </c>
      <c r="U176" t="s">
        <v>4</v>
      </c>
      <c r="V176" t="s">
        <v>4</v>
      </c>
      <c r="W176" t="s">
        <v>3732</v>
      </c>
      <c r="X176" t="s">
        <v>4</v>
      </c>
      <c r="Y176" t="s">
        <v>4</v>
      </c>
      <c r="Z176" t="s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3742</v>
      </c>
      <c r="BC176" t="s">
        <v>4</v>
      </c>
      <c r="BD176" t="s">
        <v>4</v>
      </c>
      <c r="BE176" t="s">
        <v>3733</v>
      </c>
      <c r="BF176">
        <f t="shared" si="5"/>
        <v>1120217</v>
      </c>
    </row>
    <row r="177" spans="1:58" x14ac:dyDescent="0.25">
      <c r="A177">
        <f t="shared" si="4"/>
        <v>1120220</v>
      </c>
      <c r="B177">
        <v>1120220</v>
      </c>
      <c r="C177" t="s">
        <v>155</v>
      </c>
      <c r="D177">
        <v>3871.99</v>
      </c>
      <c r="E177">
        <v>2323.19</v>
      </c>
      <c r="F177">
        <v>3871.99</v>
      </c>
      <c r="G177">
        <v>3871.99</v>
      </c>
      <c r="H177">
        <v>0</v>
      </c>
      <c r="I177">
        <v>0</v>
      </c>
      <c r="J177">
        <v>0</v>
      </c>
      <c r="K177" t="s">
        <v>3759</v>
      </c>
      <c r="L177">
        <v>3</v>
      </c>
      <c r="M177" t="s">
        <v>3751</v>
      </c>
      <c r="N177">
        <v>0</v>
      </c>
      <c r="O177">
        <v>0</v>
      </c>
      <c r="P177">
        <v>1</v>
      </c>
      <c r="Q177" t="s">
        <v>4</v>
      </c>
      <c r="R177" t="s">
        <v>3752</v>
      </c>
      <c r="S177" t="s">
        <v>4</v>
      </c>
      <c r="T177" t="s">
        <v>4</v>
      </c>
      <c r="U177" t="s">
        <v>3760</v>
      </c>
      <c r="V177" t="s">
        <v>3743</v>
      </c>
      <c r="W177" t="s">
        <v>3732</v>
      </c>
      <c r="X177" t="s">
        <v>4</v>
      </c>
      <c r="Y177" t="s">
        <v>4</v>
      </c>
      <c r="Z177" t="s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3742</v>
      </c>
      <c r="BC177" t="s">
        <v>4</v>
      </c>
      <c r="BD177" t="s">
        <v>4</v>
      </c>
      <c r="BE177" t="s">
        <v>3733</v>
      </c>
      <c r="BF177">
        <f t="shared" si="5"/>
        <v>1120220</v>
      </c>
    </row>
    <row r="178" spans="1:58" x14ac:dyDescent="0.25">
      <c r="A178">
        <f t="shared" si="4"/>
        <v>1120221</v>
      </c>
      <c r="B178">
        <v>1120221</v>
      </c>
      <c r="C178" t="s">
        <v>156</v>
      </c>
      <c r="D178">
        <v>3932.49</v>
      </c>
      <c r="E178">
        <v>2359.4899999999998</v>
      </c>
      <c r="F178">
        <v>3932.49</v>
      </c>
      <c r="G178">
        <v>3932.49</v>
      </c>
      <c r="H178">
        <v>0</v>
      </c>
      <c r="I178">
        <v>0</v>
      </c>
      <c r="J178">
        <v>0</v>
      </c>
      <c r="K178" t="s">
        <v>3759</v>
      </c>
      <c r="L178">
        <v>3</v>
      </c>
      <c r="M178" t="s">
        <v>3751</v>
      </c>
      <c r="N178">
        <v>0</v>
      </c>
      <c r="O178">
        <v>0</v>
      </c>
      <c r="P178">
        <v>1</v>
      </c>
      <c r="Q178" t="s">
        <v>4</v>
      </c>
      <c r="R178" t="s">
        <v>3752</v>
      </c>
      <c r="S178" t="s">
        <v>4</v>
      </c>
      <c r="T178" t="s">
        <v>4</v>
      </c>
      <c r="U178" t="s">
        <v>3760</v>
      </c>
      <c r="V178" t="s">
        <v>3743</v>
      </c>
      <c r="W178" t="s">
        <v>3732</v>
      </c>
      <c r="X178" t="s">
        <v>4</v>
      </c>
      <c r="Y178" t="s">
        <v>4</v>
      </c>
      <c r="Z178" t="s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3742</v>
      </c>
      <c r="BC178" t="s">
        <v>4</v>
      </c>
      <c r="BD178" t="s">
        <v>4</v>
      </c>
      <c r="BE178" t="s">
        <v>3733</v>
      </c>
      <c r="BF178">
        <f t="shared" si="5"/>
        <v>1120221</v>
      </c>
    </row>
    <row r="179" spans="1:58" x14ac:dyDescent="0.25">
      <c r="A179">
        <f t="shared" si="4"/>
        <v>1120222</v>
      </c>
      <c r="B179">
        <v>1120222</v>
      </c>
      <c r="C179" t="s">
        <v>157</v>
      </c>
      <c r="D179">
        <v>4053.49</v>
      </c>
      <c r="E179">
        <v>2432.09</v>
      </c>
      <c r="F179">
        <v>4053.49</v>
      </c>
      <c r="G179">
        <v>4053.49</v>
      </c>
      <c r="H179">
        <v>0</v>
      </c>
      <c r="I179">
        <v>0</v>
      </c>
      <c r="J179">
        <v>0</v>
      </c>
      <c r="K179" t="s">
        <v>3759</v>
      </c>
      <c r="L179">
        <v>3</v>
      </c>
      <c r="M179" t="s">
        <v>3751</v>
      </c>
      <c r="N179">
        <v>0</v>
      </c>
      <c r="O179">
        <v>0</v>
      </c>
      <c r="P179">
        <v>2</v>
      </c>
      <c r="Q179" t="s">
        <v>4</v>
      </c>
      <c r="R179" t="s">
        <v>3752</v>
      </c>
      <c r="S179" t="s">
        <v>4</v>
      </c>
      <c r="T179" t="s">
        <v>4</v>
      </c>
      <c r="U179" t="s">
        <v>3760</v>
      </c>
      <c r="V179" t="s">
        <v>3743</v>
      </c>
      <c r="W179" t="s">
        <v>3732</v>
      </c>
      <c r="X179" t="s">
        <v>4</v>
      </c>
      <c r="Y179" t="s">
        <v>4</v>
      </c>
      <c r="Z179" t="s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3742</v>
      </c>
      <c r="BC179" t="s">
        <v>4</v>
      </c>
      <c r="BD179" t="s">
        <v>4</v>
      </c>
      <c r="BE179" t="s">
        <v>3733</v>
      </c>
      <c r="BF179">
        <f t="shared" si="5"/>
        <v>1120222</v>
      </c>
    </row>
    <row r="180" spans="1:58" x14ac:dyDescent="0.25">
      <c r="A180">
        <f t="shared" si="4"/>
        <v>1120223</v>
      </c>
      <c r="B180">
        <v>1120223</v>
      </c>
      <c r="C180" t="s">
        <v>158</v>
      </c>
      <c r="D180">
        <v>4234.99</v>
      </c>
      <c r="E180">
        <v>2540.9899999999998</v>
      </c>
      <c r="F180">
        <v>4234.99</v>
      </c>
      <c r="G180">
        <v>4234.99</v>
      </c>
      <c r="H180">
        <v>0</v>
      </c>
      <c r="I180">
        <v>0</v>
      </c>
      <c r="J180">
        <v>0</v>
      </c>
      <c r="K180" t="s">
        <v>3759</v>
      </c>
      <c r="L180">
        <v>3</v>
      </c>
      <c r="M180" t="s">
        <v>3751</v>
      </c>
      <c r="N180">
        <v>0</v>
      </c>
      <c r="O180">
        <v>0</v>
      </c>
      <c r="P180">
        <v>1</v>
      </c>
      <c r="Q180" t="s">
        <v>4</v>
      </c>
      <c r="R180" t="s">
        <v>3752</v>
      </c>
      <c r="S180" t="s">
        <v>4</v>
      </c>
      <c r="T180" t="s">
        <v>4</v>
      </c>
      <c r="U180" t="s">
        <v>3760</v>
      </c>
      <c r="V180" t="s">
        <v>3743</v>
      </c>
      <c r="W180" t="s">
        <v>3732</v>
      </c>
      <c r="X180" t="s">
        <v>4</v>
      </c>
      <c r="Y180" t="s">
        <v>4</v>
      </c>
      <c r="Z180" t="s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3742</v>
      </c>
      <c r="BC180" t="s">
        <v>4</v>
      </c>
      <c r="BD180" t="s">
        <v>4</v>
      </c>
      <c r="BE180" t="s">
        <v>3733</v>
      </c>
      <c r="BF180">
        <f t="shared" si="5"/>
        <v>1120223</v>
      </c>
    </row>
    <row r="181" spans="1:58" x14ac:dyDescent="0.25">
      <c r="A181">
        <f t="shared" si="4"/>
        <v>1120230</v>
      </c>
      <c r="B181">
        <v>1120230</v>
      </c>
      <c r="C181" t="s">
        <v>159</v>
      </c>
      <c r="D181">
        <v>2755.17</v>
      </c>
      <c r="E181">
        <v>1653.1</v>
      </c>
      <c r="F181">
        <v>2755.17</v>
      </c>
      <c r="G181">
        <v>2755.17</v>
      </c>
      <c r="H181">
        <v>0</v>
      </c>
      <c r="I181">
        <v>0</v>
      </c>
      <c r="J181">
        <v>0</v>
      </c>
      <c r="K181" t="s">
        <v>4</v>
      </c>
      <c r="L181">
        <v>3</v>
      </c>
      <c r="M181" t="s">
        <v>3747</v>
      </c>
      <c r="N181">
        <v>6</v>
      </c>
      <c r="O181">
        <v>0</v>
      </c>
      <c r="P181">
        <v>1</v>
      </c>
      <c r="Q181" t="s">
        <v>4</v>
      </c>
      <c r="R181" t="s">
        <v>3748</v>
      </c>
      <c r="S181" t="s">
        <v>4</v>
      </c>
      <c r="T181" t="s">
        <v>4</v>
      </c>
      <c r="U181" t="s">
        <v>4</v>
      </c>
      <c r="V181" t="s">
        <v>4</v>
      </c>
      <c r="W181" t="s">
        <v>3732</v>
      </c>
      <c r="X181" t="s">
        <v>4</v>
      </c>
      <c r="Y181" t="s">
        <v>4</v>
      </c>
      <c r="Z181" t="s">
        <v>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3742</v>
      </c>
      <c r="BC181" t="s">
        <v>4</v>
      </c>
      <c r="BD181" t="s">
        <v>4</v>
      </c>
      <c r="BE181" t="s">
        <v>3733</v>
      </c>
      <c r="BF181">
        <f t="shared" si="5"/>
        <v>1120230</v>
      </c>
    </row>
    <row r="182" spans="1:58" x14ac:dyDescent="0.25">
      <c r="A182">
        <f t="shared" si="4"/>
        <v>1120231</v>
      </c>
      <c r="B182">
        <v>1120231</v>
      </c>
      <c r="C182" t="s">
        <v>160</v>
      </c>
      <c r="D182">
        <v>2908.24</v>
      </c>
      <c r="E182">
        <v>1744.94</v>
      </c>
      <c r="F182">
        <v>2908.24</v>
      </c>
      <c r="G182">
        <v>2908.24</v>
      </c>
      <c r="H182">
        <v>0</v>
      </c>
      <c r="I182">
        <v>0</v>
      </c>
      <c r="J182">
        <v>0</v>
      </c>
      <c r="K182" t="s">
        <v>4</v>
      </c>
      <c r="L182">
        <v>1</v>
      </c>
      <c r="M182" t="s">
        <v>3747</v>
      </c>
      <c r="N182">
        <v>0</v>
      </c>
      <c r="O182">
        <v>0</v>
      </c>
      <c r="P182">
        <v>1</v>
      </c>
      <c r="Q182" t="s">
        <v>4</v>
      </c>
      <c r="R182" t="s">
        <v>3767</v>
      </c>
      <c r="S182" t="s">
        <v>4</v>
      </c>
      <c r="T182" t="s">
        <v>4</v>
      </c>
      <c r="U182" t="s">
        <v>4</v>
      </c>
      <c r="V182" t="s">
        <v>4</v>
      </c>
      <c r="W182" t="s">
        <v>3732</v>
      </c>
      <c r="X182" t="s">
        <v>4</v>
      </c>
      <c r="Y182" t="s">
        <v>4</v>
      </c>
      <c r="Z182" t="s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3742</v>
      </c>
      <c r="BC182" t="s">
        <v>4</v>
      </c>
      <c r="BD182" t="s">
        <v>4</v>
      </c>
      <c r="BE182" t="s">
        <v>3733</v>
      </c>
      <c r="BF182">
        <f t="shared" si="5"/>
        <v>1120231</v>
      </c>
    </row>
    <row r="183" spans="1:58" x14ac:dyDescent="0.25">
      <c r="A183">
        <f t="shared" si="4"/>
        <v>1120232</v>
      </c>
      <c r="B183">
        <v>1120232</v>
      </c>
      <c r="C183" t="s">
        <v>161</v>
      </c>
      <c r="D183">
        <v>2970</v>
      </c>
      <c r="E183">
        <v>1782</v>
      </c>
      <c r="F183">
        <v>2970</v>
      </c>
      <c r="G183">
        <v>2970</v>
      </c>
      <c r="H183">
        <v>0</v>
      </c>
      <c r="I183">
        <v>0</v>
      </c>
      <c r="J183">
        <v>0</v>
      </c>
      <c r="K183" t="s">
        <v>4</v>
      </c>
      <c r="L183">
        <v>3</v>
      </c>
      <c r="M183" t="s">
        <v>3751</v>
      </c>
      <c r="N183">
        <v>0</v>
      </c>
      <c r="O183">
        <v>0</v>
      </c>
      <c r="P183">
        <v>1</v>
      </c>
      <c r="Q183" t="s">
        <v>4</v>
      </c>
      <c r="R183" t="s">
        <v>3752</v>
      </c>
      <c r="S183" t="s">
        <v>4</v>
      </c>
      <c r="T183" t="s">
        <v>4</v>
      </c>
      <c r="U183" t="s">
        <v>4</v>
      </c>
      <c r="V183" t="s">
        <v>4</v>
      </c>
      <c r="W183" t="s">
        <v>3732</v>
      </c>
      <c r="X183" t="s">
        <v>4</v>
      </c>
      <c r="Y183" t="s">
        <v>4</v>
      </c>
      <c r="Z183" t="s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3742</v>
      </c>
      <c r="BC183" t="s">
        <v>4</v>
      </c>
      <c r="BD183" t="s">
        <v>4</v>
      </c>
      <c r="BE183" t="s">
        <v>3733</v>
      </c>
      <c r="BF183">
        <f t="shared" si="5"/>
        <v>1120232</v>
      </c>
    </row>
    <row r="184" spans="1:58" x14ac:dyDescent="0.25">
      <c r="A184">
        <f t="shared" si="4"/>
        <v>1120238</v>
      </c>
      <c r="B184">
        <v>1120238</v>
      </c>
      <c r="C184" t="s">
        <v>162</v>
      </c>
      <c r="D184">
        <v>0</v>
      </c>
      <c r="E184">
        <v>0</v>
      </c>
      <c r="F184">
        <v>0</v>
      </c>
      <c r="G184">
        <v>0</v>
      </c>
      <c r="H184">
        <v>799.98</v>
      </c>
      <c r="I184">
        <v>0</v>
      </c>
      <c r="J184">
        <v>0</v>
      </c>
      <c r="K184" t="s">
        <v>4</v>
      </c>
      <c r="L184">
        <v>3</v>
      </c>
      <c r="M184" t="s">
        <v>3744</v>
      </c>
      <c r="N184">
        <v>0</v>
      </c>
      <c r="O184">
        <v>0</v>
      </c>
      <c r="P184">
        <v>1</v>
      </c>
      <c r="Q184" t="s">
        <v>4</v>
      </c>
      <c r="R184" t="s">
        <v>3745</v>
      </c>
      <c r="S184" t="s">
        <v>4</v>
      </c>
      <c r="T184" t="s">
        <v>4</v>
      </c>
      <c r="U184" t="s">
        <v>4</v>
      </c>
      <c r="V184" t="s">
        <v>4</v>
      </c>
      <c r="W184" t="s">
        <v>3732</v>
      </c>
      <c r="X184" t="s">
        <v>4</v>
      </c>
      <c r="Y184" t="s">
        <v>4</v>
      </c>
      <c r="Z184" t="s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3742</v>
      </c>
      <c r="BC184" t="s">
        <v>4</v>
      </c>
      <c r="BD184" t="s">
        <v>4</v>
      </c>
      <c r="BE184" t="s">
        <v>3733</v>
      </c>
      <c r="BF184">
        <f t="shared" si="5"/>
        <v>1120238</v>
      </c>
    </row>
    <row r="185" spans="1:58" x14ac:dyDescent="0.25">
      <c r="A185">
        <f t="shared" si="4"/>
        <v>1120239</v>
      </c>
      <c r="B185">
        <v>1120239</v>
      </c>
      <c r="C185" t="s">
        <v>163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</v>
      </c>
      <c r="L185">
        <v>1</v>
      </c>
      <c r="M185" t="s">
        <v>3744</v>
      </c>
      <c r="N185">
        <v>0</v>
      </c>
      <c r="O185">
        <v>0</v>
      </c>
      <c r="P185">
        <v>1</v>
      </c>
      <c r="Q185" t="s">
        <v>4</v>
      </c>
      <c r="R185" t="s">
        <v>3756</v>
      </c>
      <c r="S185" t="s">
        <v>4</v>
      </c>
      <c r="T185" t="s">
        <v>4</v>
      </c>
      <c r="U185" t="s">
        <v>4</v>
      </c>
      <c r="V185" t="s">
        <v>4</v>
      </c>
      <c r="W185" t="s">
        <v>3732</v>
      </c>
      <c r="X185" t="s">
        <v>4</v>
      </c>
      <c r="Y185" t="s">
        <v>4</v>
      </c>
      <c r="Z185" t="s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3742</v>
      </c>
      <c r="BC185" t="s">
        <v>4</v>
      </c>
      <c r="BD185" t="s">
        <v>4</v>
      </c>
      <c r="BE185" t="s">
        <v>3733</v>
      </c>
      <c r="BF185">
        <f t="shared" si="5"/>
        <v>1120239</v>
      </c>
    </row>
    <row r="186" spans="1:58" x14ac:dyDescent="0.25">
      <c r="A186">
        <f t="shared" si="4"/>
        <v>1120240</v>
      </c>
      <c r="B186">
        <v>1120240</v>
      </c>
      <c r="C186" t="s">
        <v>164</v>
      </c>
      <c r="D186">
        <v>0</v>
      </c>
      <c r="E186">
        <v>0</v>
      </c>
      <c r="F186">
        <v>0</v>
      </c>
      <c r="G186">
        <v>0</v>
      </c>
      <c r="H186">
        <v>639.98</v>
      </c>
      <c r="I186">
        <v>0</v>
      </c>
      <c r="J186">
        <v>0</v>
      </c>
      <c r="K186" t="s">
        <v>4</v>
      </c>
      <c r="L186">
        <v>3</v>
      </c>
      <c r="M186" t="s">
        <v>3744</v>
      </c>
      <c r="N186">
        <v>0</v>
      </c>
      <c r="O186">
        <v>0</v>
      </c>
      <c r="P186">
        <v>1</v>
      </c>
      <c r="Q186" t="s">
        <v>4</v>
      </c>
      <c r="R186" t="s">
        <v>3745</v>
      </c>
      <c r="S186" t="s">
        <v>4</v>
      </c>
      <c r="T186" t="s">
        <v>4</v>
      </c>
      <c r="U186" t="s">
        <v>4</v>
      </c>
      <c r="V186" t="s">
        <v>4</v>
      </c>
      <c r="W186" t="s">
        <v>3732</v>
      </c>
      <c r="X186" t="s">
        <v>4</v>
      </c>
      <c r="Y186" t="s">
        <v>4</v>
      </c>
      <c r="Z186" t="s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3742</v>
      </c>
      <c r="BC186" t="s">
        <v>4</v>
      </c>
      <c r="BD186" t="s">
        <v>4</v>
      </c>
      <c r="BE186" t="s">
        <v>3733</v>
      </c>
      <c r="BF186">
        <f t="shared" si="5"/>
        <v>1120240</v>
      </c>
    </row>
    <row r="187" spans="1:58" x14ac:dyDescent="0.25">
      <c r="A187">
        <f t="shared" si="4"/>
        <v>1120241</v>
      </c>
      <c r="B187">
        <v>1120241</v>
      </c>
      <c r="C187" t="s">
        <v>165</v>
      </c>
      <c r="D187">
        <v>3145.99</v>
      </c>
      <c r="E187">
        <v>1887.59</v>
      </c>
      <c r="F187">
        <v>3145.99</v>
      </c>
      <c r="G187">
        <v>3145.99</v>
      </c>
      <c r="H187">
        <v>0</v>
      </c>
      <c r="I187">
        <v>0</v>
      </c>
      <c r="J187">
        <v>0</v>
      </c>
      <c r="K187" t="s">
        <v>4</v>
      </c>
      <c r="L187">
        <v>3</v>
      </c>
      <c r="M187" t="s">
        <v>3751</v>
      </c>
      <c r="N187">
        <v>0</v>
      </c>
      <c r="O187">
        <v>0</v>
      </c>
      <c r="P187">
        <v>1</v>
      </c>
      <c r="Q187" t="s">
        <v>4</v>
      </c>
      <c r="R187" t="s">
        <v>3752</v>
      </c>
      <c r="S187" t="s">
        <v>4</v>
      </c>
      <c r="T187" t="s">
        <v>4</v>
      </c>
      <c r="U187" t="s">
        <v>4</v>
      </c>
      <c r="V187" t="s">
        <v>4</v>
      </c>
      <c r="W187" t="s">
        <v>3732</v>
      </c>
      <c r="X187" t="s">
        <v>4</v>
      </c>
      <c r="Y187" t="s">
        <v>4</v>
      </c>
      <c r="Z187" t="s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3742</v>
      </c>
      <c r="BC187" t="s">
        <v>4</v>
      </c>
      <c r="BD187" t="s">
        <v>4</v>
      </c>
      <c r="BE187" t="s">
        <v>3733</v>
      </c>
      <c r="BF187">
        <f t="shared" si="5"/>
        <v>1120241</v>
      </c>
    </row>
    <row r="188" spans="1:58" x14ac:dyDescent="0.25">
      <c r="A188">
        <f t="shared" si="4"/>
        <v>1120242</v>
      </c>
      <c r="B188">
        <v>1120242</v>
      </c>
      <c r="C188" t="s">
        <v>166</v>
      </c>
      <c r="D188">
        <v>3206.49</v>
      </c>
      <c r="E188">
        <v>1923.89</v>
      </c>
      <c r="F188">
        <v>3206.49</v>
      </c>
      <c r="G188">
        <v>3206.49</v>
      </c>
      <c r="H188">
        <v>0</v>
      </c>
      <c r="I188">
        <v>0</v>
      </c>
      <c r="J188">
        <v>0</v>
      </c>
      <c r="K188" t="s">
        <v>4</v>
      </c>
      <c r="L188">
        <v>3</v>
      </c>
      <c r="M188" t="s">
        <v>3751</v>
      </c>
      <c r="N188">
        <v>2</v>
      </c>
      <c r="O188">
        <v>0</v>
      </c>
      <c r="P188">
        <v>1</v>
      </c>
      <c r="Q188" t="s">
        <v>4</v>
      </c>
      <c r="R188" t="s">
        <v>3752</v>
      </c>
      <c r="S188" t="s">
        <v>4</v>
      </c>
      <c r="T188" t="s">
        <v>4</v>
      </c>
      <c r="U188" t="s">
        <v>4</v>
      </c>
      <c r="V188" t="s">
        <v>4</v>
      </c>
      <c r="W188" t="s">
        <v>3732</v>
      </c>
      <c r="X188" t="s">
        <v>4</v>
      </c>
      <c r="Y188" t="s">
        <v>4</v>
      </c>
      <c r="Z188" t="s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3742</v>
      </c>
      <c r="BC188" t="s">
        <v>4</v>
      </c>
      <c r="BD188" t="s">
        <v>4</v>
      </c>
      <c r="BE188" t="s">
        <v>3733</v>
      </c>
      <c r="BF188">
        <f t="shared" si="5"/>
        <v>1120242</v>
      </c>
    </row>
    <row r="189" spans="1:58" x14ac:dyDescent="0.25">
      <c r="A189">
        <f t="shared" si="4"/>
        <v>1120243</v>
      </c>
      <c r="B189">
        <v>1120243</v>
      </c>
      <c r="C189" t="s">
        <v>167</v>
      </c>
      <c r="D189">
        <v>3327.49</v>
      </c>
      <c r="E189">
        <v>1996.49</v>
      </c>
      <c r="F189">
        <v>3327.49</v>
      </c>
      <c r="G189">
        <v>3327.49</v>
      </c>
      <c r="H189">
        <v>0</v>
      </c>
      <c r="I189">
        <v>0</v>
      </c>
      <c r="J189">
        <v>0</v>
      </c>
      <c r="K189" t="s">
        <v>4</v>
      </c>
      <c r="L189">
        <v>3</v>
      </c>
      <c r="M189" t="s">
        <v>3751</v>
      </c>
      <c r="N189">
        <v>0</v>
      </c>
      <c r="O189">
        <v>0</v>
      </c>
      <c r="P189">
        <v>1</v>
      </c>
      <c r="Q189" t="s">
        <v>4</v>
      </c>
      <c r="R189" t="s">
        <v>3752</v>
      </c>
      <c r="S189" t="s">
        <v>4</v>
      </c>
      <c r="T189" t="s">
        <v>4</v>
      </c>
      <c r="U189" t="s">
        <v>4</v>
      </c>
      <c r="V189" t="s">
        <v>4</v>
      </c>
      <c r="W189" t="s">
        <v>3732</v>
      </c>
      <c r="X189" t="s">
        <v>4</v>
      </c>
      <c r="Y189" t="s">
        <v>4</v>
      </c>
      <c r="Z189" t="s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3742</v>
      </c>
      <c r="BC189" t="s">
        <v>4</v>
      </c>
      <c r="BD189" t="s">
        <v>4</v>
      </c>
      <c r="BE189" t="s">
        <v>3733</v>
      </c>
      <c r="BF189">
        <f t="shared" si="5"/>
        <v>1120243</v>
      </c>
    </row>
    <row r="190" spans="1:58" x14ac:dyDescent="0.25">
      <c r="A190">
        <f t="shared" si="4"/>
        <v>1120246</v>
      </c>
      <c r="B190">
        <v>1120246</v>
      </c>
      <c r="C190" t="s">
        <v>168</v>
      </c>
      <c r="D190">
        <v>3085.49</v>
      </c>
      <c r="E190">
        <v>1851.29</v>
      </c>
      <c r="F190">
        <v>3085.49</v>
      </c>
      <c r="G190">
        <v>3085.49</v>
      </c>
      <c r="H190">
        <v>1519.96</v>
      </c>
      <c r="I190">
        <v>0</v>
      </c>
      <c r="J190">
        <v>0</v>
      </c>
      <c r="K190" t="s">
        <v>3757</v>
      </c>
      <c r="L190">
        <v>3</v>
      </c>
      <c r="M190" t="s">
        <v>3751</v>
      </c>
      <c r="N190">
        <v>25</v>
      </c>
      <c r="O190">
        <v>94</v>
      </c>
      <c r="P190">
        <v>1</v>
      </c>
      <c r="Q190" t="s">
        <v>4</v>
      </c>
      <c r="R190" t="s">
        <v>3752</v>
      </c>
      <c r="S190" t="s">
        <v>4</v>
      </c>
      <c r="T190" t="s">
        <v>4</v>
      </c>
      <c r="U190" t="s">
        <v>3666</v>
      </c>
      <c r="V190" t="s">
        <v>3743</v>
      </c>
      <c r="W190" t="s">
        <v>3732</v>
      </c>
      <c r="X190" t="s">
        <v>4</v>
      </c>
      <c r="Y190" t="s">
        <v>4</v>
      </c>
      <c r="Z190" t="s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3742</v>
      </c>
      <c r="BC190" t="s">
        <v>4</v>
      </c>
      <c r="BD190" t="s">
        <v>4</v>
      </c>
      <c r="BE190" t="s">
        <v>3733</v>
      </c>
      <c r="BF190">
        <f t="shared" si="5"/>
        <v>1120246</v>
      </c>
    </row>
    <row r="191" spans="1:58" x14ac:dyDescent="0.25">
      <c r="A191">
        <f t="shared" si="4"/>
        <v>1120247</v>
      </c>
      <c r="B191">
        <v>1120247</v>
      </c>
      <c r="C191" t="s">
        <v>169</v>
      </c>
      <c r="D191">
        <v>3206.49</v>
      </c>
      <c r="E191">
        <v>1923.89</v>
      </c>
      <c r="F191">
        <v>3206.49</v>
      </c>
      <c r="G191">
        <v>3206.49</v>
      </c>
      <c r="H191">
        <v>1599.97</v>
      </c>
      <c r="I191">
        <v>0</v>
      </c>
      <c r="J191">
        <v>0</v>
      </c>
      <c r="K191" t="s">
        <v>3757</v>
      </c>
      <c r="L191">
        <v>3</v>
      </c>
      <c r="M191" t="s">
        <v>3751</v>
      </c>
      <c r="N191">
        <v>19</v>
      </c>
      <c r="O191">
        <v>40</v>
      </c>
      <c r="P191">
        <v>1</v>
      </c>
      <c r="Q191" t="s">
        <v>4</v>
      </c>
      <c r="R191" t="s">
        <v>3752</v>
      </c>
      <c r="S191" t="s">
        <v>4</v>
      </c>
      <c r="T191" t="s">
        <v>4</v>
      </c>
      <c r="U191" t="s">
        <v>3666</v>
      </c>
      <c r="V191" t="s">
        <v>3743</v>
      </c>
      <c r="W191" t="s">
        <v>3732</v>
      </c>
      <c r="X191" t="s">
        <v>4</v>
      </c>
      <c r="Y191" t="s">
        <v>4</v>
      </c>
      <c r="Z191" t="s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3742</v>
      </c>
      <c r="BC191" t="s">
        <v>4</v>
      </c>
      <c r="BD191" t="s">
        <v>4</v>
      </c>
      <c r="BE191" t="s">
        <v>3733</v>
      </c>
      <c r="BF191">
        <f t="shared" si="5"/>
        <v>1120247</v>
      </c>
    </row>
    <row r="192" spans="1:58" x14ac:dyDescent="0.25">
      <c r="A192">
        <f t="shared" si="4"/>
        <v>1120248</v>
      </c>
      <c r="B192">
        <v>1120248</v>
      </c>
      <c r="C192" t="s">
        <v>170</v>
      </c>
      <c r="D192">
        <v>3327.49</v>
      </c>
      <c r="E192">
        <v>1996.49</v>
      </c>
      <c r="F192">
        <v>3327.49</v>
      </c>
      <c r="G192">
        <v>3327.49</v>
      </c>
      <c r="H192">
        <v>1679.95</v>
      </c>
      <c r="I192">
        <v>0</v>
      </c>
      <c r="J192">
        <v>0</v>
      </c>
      <c r="K192" t="s">
        <v>3757</v>
      </c>
      <c r="L192">
        <v>3</v>
      </c>
      <c r="M192" t="s">
        <v>3751</v>
      </c>
      <c r="N192">
        <v>12</v>
      </c>
      <c r="O192">
        <v>10</v>
      </c>
      <c r="P192">
        <v>1</v>
      </c>
      <c r="Q192" t="s">
        <v>4</v>
      </c>
      <c r="R192" t="s">
        <v>3752</v>
      </c>
      <c r="S192" t="s">
        <v>4</v>
      </c>
      <c r="T192" t="s">
        <v>4</v>
      </c>
      <c r="U192" t="s">
        <v>3666</v>
      </c>
      <c r="V192" t="s">
        <v>3743</v>
      </c>
      <c r="W192" t="s">
        <v>3732</v>
      </c>
      <c r="X192" t="s">
        <v>4</v>
      </c>
      <c r="Y192" t="s">
        <v>4</v>
      </c>
      <c r="Z192" t="s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3742</v>
      </c>
      <c r="BC192" t="s">
        <v>4</v>
      </c>
      <c r="BD192" t="s">
        <v>4</v>
      </c>
      <c r="BE192" t="s">
        <v>3733</v>
      </c>
      <c r="BF192">
        <f t="shared" si="5"/>
        <v>1120248</v>
      </c>
    </row>
    <row r="193" spans="1:58" x14ac:dyDescent="0.25">
      <c r="A193">
        <f t="shared" si="4"/>
        <v>1120250</v>
      </c>
      <c r="B193">
        <v>1120250</v>
      </c>
      <c r="C193" t="s">
        <v>171</v>
      </c>
      <c r="D193">
        <v>3508.99</v>
      </c>
      <c r="E193">
        <v>2105.39</v>
      </c>
      <c r="F193">
        <v>3508.99</v>
      </c>
      <c r="G193">
        <v>3508.99</v>
      </c>
      <c r="H193">
        <v>1759.97</v>
      </c>
      <c r="I193">
        <v>0</v>
      </c>
      <c r="J193">
        <v>0</v>
      </c>
      <c r="K193" t="s">
        <v>3757</v>
      </c>
      <c r="L193">
        <v>3</v>
      </c>
      <c r="M193" t="s">
        <v>3751</v>
      </c>
      <c r="N193">
        <v>0</v>
      </c>
      <c r="O193">
        <v>0</v>
      </c>
      <c r="P193">
        <v>1</v>
      </c>
      <c r="Q193" t="s">
        <v>4</v>
      </c>
      <c r="R193" t="s">
        <v>3752</v>
      </c>
      <c r="S193" t="s">
        <v>4</v>
      </c>
      <c r="T193" t="s">
        <v>4</v>
      </c>
      <c r="U193" t="s">
        <v>3666</v>
      </c>
      <c r="V193" t="s">
        <v>3743</v>
      </c>
      <c r="W193" t="s">
        <v>3732</v>
      </c>
      <c r="X193" t="s">
        <v>4</v>
      </c>
      <c r="Y193" t="s">
        <v>4</v>
      </c>
      <c r="Z193" t="s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3742</v>
      </c>
      <c r="BC193" t="s">
        <v>4</v>
      </c>
      <c r="BD193" t="s">
        <v>4</v>
      </c>
      <c r="BE193" t="s">
        <v>3733</v>
      </c>
      <c r="BF193">
        <f t="shared" si="5"/>
        <v>1120250</v>
      </c>
    </row>
    <row r="194" spans="1:58" x14ac:dyDescent="0.25">
      <c r="A194">
        <f t="shared" si="4"/>
        <v>1120251</v>
      </c>
      <c r="B194">
        <v>1120251</v>
      </c>
      <c r="C194" t="s">
        <v>172</v>
      </c>
      <c r="D194">
        <v>0</v>
      </c>
      <c r="E194">
        <v>0</v>
      </c>
      <c r="F194">
        <v>0</v>
      </c>
      <c r="G194">
        <v>0</v>
      </c>
      <c r="H194">
        <v>1454.51</v>
      </c>
      <c r="I194">
        <v>0</v>
      </c>
      <c r="J194">
        <v>0</v>
      </c>
      <c r="K194" t="s">
        <v>3757</v>
      </c>
      <c r="L194">
        <v>3</v>
      </c>
      <c r="M194" t="s">
        <v>3737</v>
      </c>
      <c r="N194">
        <v>0</v>
      </c>
      <c r="O194">
        <v>0</v>
      </c>
      <c r="P194">
        <v>1</v>
      </c>
      <c r="Q194" t="s">
        <v>4</v>
      </c>
      <c r="R194" t="s">
        <v>3746</v>
      </c>
      <c r="S194" t="s">
        <v>4</v>
      </c>
      <c r="T194" t="s">
        <v>4</v>
      </c>
      <c r="U194" t="s">
        <v>3666</v>
      </c>
      <c r="V194" t="s">
        <v>3743</v>
      </c>
      <c r="W194" t="s">
        <v>3732</v>
      </c>
      <c r="X194" t="s">
        <v>4</v>
      </c>
      <c r="Y194" t="s">
        <v>4</v>
      </c>
      <c r="Z194" t="s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3742</v>
      </c>
      <c r="BC194" t="s">
        <v>4</v>
      </c>
      <c r="BD194" t="s">
        <v>4</v>
      </c>
      <c r="BE194" t="s">
        <v>3733</v>
      </c>
      <c r="BF194">
        <f t="shared" si="5"/>
        <v>1120251</v>
      </c>
    </row>
    <row r="195" spans="1:58" x14ac:dyDescent="0.25">
      <c r="A195">
        <f t="shared" ref="A195:A258" si="6">IF(B195&lt;&gt;"",IFERROR(B195*1,""),"")</f>
        <v>1120260</v>
      </c>
      <c r="B195">
        <v>1120260</v>
      </c>
      <c r="C195" t="s">
        <v>173</v>
      </c>
      <c r="D195">
        <v>0</v>
      </c>
      <c r="E195">
        <v>0</v>
      </c>
      <c r="F195">
        <v>0</v>
      </c>
      <c r="G195">
        <v>0</v>
      </c>
      <c r="H195">
        <v>1517.76</v>
      </c>
      <c r="I195">
        <v>0</v>
      </c>
      <c r="J195">
        <v>0</v>
      </c>
      <c r="K195" t="s">
        <v>3759</v>
      </c>
      <c r="L195">
        <v>3</v>
      </c>
      <c r="M195" t="s">
        <v>3744</v>
      </c>
      <c r="N195">
        <v>0</v>
      </c>
      <c r="O195">
        <v>0</v>
      </c>
      <c r="P195">
        <v>1</v>
      </c>
      <c r="Q195" t="s">
        <v>4</v>
      </c>
      <c r="R195" t="s">
        <v>3745</v>
      </c>
      <c r="S195" t="s">
        <v>4</v>
      </c>
      <c r="T195" t="s">
        <v>4</v>
      </c>
      <c r="U195" t="s">
        <v>3760</v>
      </c>
      <c r="V195" t="s">
        <v>3743</v>
      </c>
      <c r="W195" t="s">
        <v>3732</v>
      </c>
      <c r="X195" t="s">
        <v>4</v>
      </c>
      <c r="Y195" t="s">
        <v>4</v>
      </c>
      <c r="Z195" t="s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3742</v>
      </c>
      <c r="BC195" t="s">
        <v>4</v>
      </c>
      <c r="BD195" t="s">
        <v>4</v>
      </c>
      <c r="BE195" t="s">
        <v>3733</v>
      </c>
      <c r="BF195">
        <f t="shared" ref="BF195:BF258" si="7">1*B195</f>
        <v>1120260</v>
      </c>
    </row>
    <row r="196" spans="1:58" x14ac:dyDescent="0.25">
      <c r="A196">
        <f t="shared" si="6"/>
        <v>1120261</v>
      </c>
      <c r="B196">
        <v>1120261</v>
      </c>
      <c r="C196" t="s">
        <v>174</v>
      </c>
      <c r="D196">
        <v>0</v>
      </c>
      <c r="E196">
        <v>0</v>
      </c>
      <c r="F196">
        <v>0</v>
      </c>
      <c r="G196">
        <v>0</v>
      </c>
      <c r="H196">
        <v>1580.99</v>
      </c>
      <c r="I196">
        <v>0</v>
      </c>
      <c r="J196">
        <v>0</v>
      </c>
      <c r="K196" t="s">
        <v>3759</v>
      </c>
      <c r="L196">
        <v>3</v>
      </c>
      <c r="M196" t="s">
        <v>3744</v>
      </c>
      <c r="N196">
        <v>0</v>
      </c>
      <c r="O196">
        <v>0</v>
      </c>
      <c r="P196">
        <v>1</v>
      </c>
      <c r="Q196" t="s">
        <v>4</v>
      </c>
      <c r="R196" t="s">
        <v>3745</v>
      </c>
      <c r="S196" t="s">
        <v>4</v>
      </c>
      <c r="T196" t="s">
        <v>4</v>
      </c>
      <c r="U196" t="s">
        <v>3760</v>
      </c>
      <c r="V196" t="s">
        <v>3743</v>
      </c>
      <c r="W196" t="s">
        <v>3732</v>
      </c>
      <c r="X196" t="s">
        <v>4</v>
      </c>
      <c r="Y196" t="s">
        <v>4</v>
      </c>
      <c r="Z196" t="s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3742</v>
      </c>
      <c r="BC196" t="s">
        <v>4</v>
      </c>
      <c r="BD196" t="s">
        <v>4</v>
      </c>
      <c r="BE196" t="s">
        <v>3733</v>
      </c>
      <c r="BF196">
        <f t="shared" si="7"/>
        <v>1120261</v>
      </c>
    </row>
    <row r="197" spans="1:58" x14ac:dyDescent="0.25">
      <c r="A197">
        <f t="shared" si="6"/>
        <v>1120262</v>
      </c>
      <c r="B197">
        <v>1120262</v>
      </c>
      <c r="C197" t="s">
        <v>175</v>
      </c>
      <c r="D197">
        <v>0</v>
      </c>
      <c r="E197">
        <v>0</v>
      </c>
      <c r="F197">
        <v>0</v>
      </c>
      <c r="G197">
        <v>0</v>
      </c>
      <c r="H197">
        <v>2079.9699999999998</v>
      </c>
      <c r="I197">
        <v>0</v>
      </c>
      <c r="J197">
        <v>0</v>
      </c>
      <c r="K197" t="s">
        <v>3759</v>
      </c>
      <c r="L197">
        <v>3</v>
      </c>
      <c r="M197" t="s">
        <v>3744</v>
      </c>
      <c r="N197">
        <v>0</v>
      </c>
      <c r="O197">
        <v>0</v>
      </c>
      <c r="P197">
        <v>1</v>
      </c>
      <c r="Q197" t="s">
        <v>4</v>
      </c>
      <c r="R197" t="s">
        <v>3745</v>
      </c>
      <c r="S197" t="s">
        <v>4</v>
      </c>
      <c r="T197" t="s">
        <v>4</v>
      </c>
      <c r="U197" t="s">
        <v>3760</v>
      </c>
      <c r="V197" t="s">
        <v>3743</v>
      </c>
      <c r="W197" t="s">
        <v>3732</v>
      </c>
      <c r="X197" t="s">
        <v>4</v>
      </c>
      <c r="Y197" t="s">
        <v>4</v>
      </c>
      <c r="Z197" t="s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3742</v>
      </c>
      <c r="BC197" t="s">
        <v>4</v>
      </c>
      <c r="BD197" t="s">
        <v>4</v>
      </c>
      <c r="BE197" t="s">
        <v>3733</v>
      </c>
      <c r="BF197">
        <f t="shared" si="7"/>
        <v>1120262</v>
      </c>
    </row>
    <row r="198" spans="1:58" x14ac:dyDescent="0.25">
      <c r="A198">
        <f t="shared" si="6"/>
        <v>1120263</v>
      </c>
      <c r="B198">
        <v>1120263</v>
      </c>
      <c r="C198" t="s">
        <v>176</v>
      </c>
      <c r="D198">
        <v>3992.99</v>
      </c>
      <c r="E198">
        <v>2395.79</v>
      </c>
      <c r="F198">
        <v>3992.99</v>
      </c>
      <c r="G198">
        <v>3992.99</v>
      </c>
      <c r="H198">
        <v>1919.96</v>
      </c>
      <c r="I198">
        <v>0</v>
      </c>
      <c r="J198">
        <v>0</v>
      </c>
      <c r="K198" t="s">
        <v>3759</v>
      </c>
      <c r="L198">
        <v>3</v>
      </c>
      <c r="M198" t="s">
        <v>3751</v>
      </c>
      <c r="N198">
        <v>0</v>
      </c>
      <c r="O198">
        <v>12</v>
      </c>
      <c r="P198">
        <v>1</v>
      </c>
      <c r="Q198" t="s">
        <v>4</v>
      </c>
      <c r="R198" t="s">
        <v>3752</v>
      </c>
      <c r="S198" t="s">
        <v>4</v>
      </c>
      <c r="T198" t="s">
        <v>4</v>
      </c>
      <c r="U198" t="s">
        <v>3760</v>
      </c>
      <c r="V198" t="s">
        <v>3743</v>
      </c>
      <c r="W198" t="s">
        <v>3732</v>
      </c>
      <c r="X198" t="s">
        <v>4</v>
      </c>
      <c r="Y198" t="s">
        <v>4</v>
      </c>
      <c r="Z198" t="s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3742</v>
      </c>
      <c r="BC198" t="s">
        <v>4</v>
      </c>
      <c r="BD198" t="s">
        <v>4</v>
      </c>
      <c r="BE198" t="s">
        <v>3733</v>
      </c>
      <c r="BF198">
        <f t="shared" si="7"/>
        <v>1120263</v>
      </c>
    </row>
    <row r="199" spans="1:58" x14ac:dyDescent="0.25">
      <c r="A199">
        <f t="shared" si="6"/>
        <v>1120264</v>
      </c>
      <c r="B199">
        <v>1120264</v>
      </c>
      <c r="C199" t="s">
        <v>177</v>
      </c>
      <c r="D199">
        <v>4053.49</v>
      </c>
      <c r="E199">
        <v>2432.09</v>
      </c>
      <c r="F199">
        <v>4053.49</v>
      </c>
      <c r="G199">
        <v>4053.49</v>
      </c>
      <c r="H199">
        <v>1999.95</v>
      </c>
      <c r="I199">
        <v>0</v>
      </c>
      <c r="J199">
        <v>0</v>
      </c>
      <c r="K199" t="s">
        <v>3759</v>
      </c>
      <c r="L199">
        <v>3</v>
      </c>
      <c r="M199" t="s">
        <v>3751</v>
      </c>
      <c r="N199">
        <v>0</v>
      </c>
      <c r="O199">
        <v>12</v>
      </c>
      <c r="P199">
        <v>1</v>
      </c>
      <c r="Q199" t="s">
        <v>4</v>
      </c>
      <c r="R199" t="s">
        <v>3752</v>
      </c>
      <c r="S199" t="s">
        <v>4</v>
      </c>
      <c r="T199" t="s">
        <v>4</v>
      </c>
      <c r="U199" t="s">
        <v>3760</v>
      </c>
      <c r="V199" t="s">
        <v>3743</v>
      </c>
      <c r="W199" t="s">
        <v>3732</v>
      </c>
      <c r="X199" t="s">
        <v>4</v>
      </c>
      <c r="Y199" t="s">
        <v>4</v>
      </c>
      <c r="Z199" t="s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 t="s">
        <v>3742</v>
      </c>
      <c r="BC199" t="s">
        <v>4</v>
      </c>
      <c r="BD199" t="s">
        <v>4</v>
      </c>
      <c r="BE199" t="s">
        <v>3733</v>
      </c>
      <c r="BF199">
        <f t="shared" si="7"/>
        <v>1120264</v>
      </c>
    </row>
    <row r="200" spans="1:58" x14ac:dyDescent="0.25">
      <c r="A200">
        <f t="shared" si="6"/>
        <v>1120265</v>
      </c>
      <c r="B200">
        <v>1120265</v>
      </c>
      <c r="C200" t="s">
        <v>178</v>
      </c>
      <c r="D200">
        <v>4174.49</v>
      </c>
      <c r="E200">
        <v>2504.69</v>
      </c>
      <c r="F200">
        <v>4174.49</v>
      </c>
      <c r="G200">
        <v>4174.49</v>
      </c>
      <c r="H200">
        <v>2079.9699999999998</v>
      </c>
      <c r="I200">
        <v>0</v>
      </c>
      <c r="J200">
        <v>0</v>
      </c>
      <c r="K200" t="s">
        <v>3759</v>
      </c>
      <c r="L200">
        <v>3</v>
      </c>
      <c r="M200" t="s">
        <v>3751</v>
      </c>
      <c r="N200">
        <v>0</v>
      </c>
      <c r="O200">
        <v>0</v>
      </c>
      <c r="P200">
        <v>1</v>
      </c>
      <c r="Q200" t="s">
        <v>4</v>
      </c>
      <c r="R200" t="s">
        <v>3752</v>
      </c>
      <c r="S200" t="s">
        <v>4</v>
      </c>
      <c r="T200" t="s">
        <v>4</v>
      </c>
      <c r="U200" t="s">
        <v>3760</v>
      </c>
      <c r="V200" t="s">
        <v>3743</v>
      </c>
      <c r="W200" t="s">
        <v>3732</v>
      </c>
      <c r="X200" t="s">
        <v>4</v>
      </c>
      <c r="Y200" t="s">
        <v>4</v>
      </c>
      <c r="Z200" t="s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3742</v>
      </c>
      <c r="BC200" t="s">
        <v>4</v>
      </c>
      <c r="BD200" t="s">
        <v>4</v>
      </c>
      <c r="BE200" t="s">
        <v>3733</v>
      </c>
      <c r="BF200">
        <f t="shared" si="7"/>
        <v>1120265</v>
      </c>
    </row>
    <row r="201" spans="1:58" x14ac:dyDescent="0.25">
      <c r="A201">
        <f t="shared" si="6"/>
        <v>1120266</v>
      </c>
      <c r="B201">
        <v>1120266</v>
      </c>
      <c r="C201" t="s">
        <v>179</v>
      </c>
      <c r="D201">
        <v>4295.49</v>
      </c>
      <c r="E201">
        <v>2577.29</v>
      </c>
      <c r="F201">
        <v>4295.49</v>
      </c>
      <c r="G201">
        <v>4295.49</v>
      </c>
      <c r="H201">
        <v>2159.96</v>
      </c>
      <c r="I201">
        <v>0</v>
      </c>
      <c r="J201">
        <v>0</v>
      </c>
      <c r="K201" t="s">
        <v>3759</v>
      </c>
      <c r="L201">
        <v>3</v>
      </c>
      <c r="M201" t="s">
        <v>3751</v>
      </c>
      <c r="N201">
        <v>0</v>
      </c>
      <c r="O201">
        <v>0</v>
      </c>
      <c r="P201">
        <v>1</v>
      </c>
      <c r="Q201" t="s">
        <v>4</v>
      </c>
      <c r="R201" t="s">
        <v>3752</v>
      </c>
      <c r="S201" t="s">
        <v>4</v>
      </c>
      <c r="T201" t="s">
        <v>4</v>
      </c>
      <c r="U201" t="s">
        <v>3760</v>
      </c>
      <c r="V201" t="s">
        <v>3743</v>
      </c>
      <c r="W201" t="s">
        <v>3732</v>
      </c>
      <c r="X201" t="s">
        <v>4</v>
      </c>
      <c r="Y201" t="s">
        <v>4</v>
      </c>
      <c r="Z201" t="s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3742</v>
      </c>
      <c r="BC201" t="s">
        <v>4</v>
      </c>
      <c r="BD201" t="s">
        <v>4</v>
      </c>
      <c r="BE201" t="s">
        <v>3733</v>
      </c>
      <c r="BF201">
        <f t="shared" si="7"/>
        <v>1120266</v>
      </c>
    </row>
    <row r="202" spans="1:58" x14ac:dyDescent="0.25">
      <c r="A202">
        <f t="shared" si="6"/>
        <v>1120267</v>
      </c>
      <c r="B202">
        <v>1120267</v>
      </c>
      <c r="C202" t="s">
        <v>180</v>
      </c>
      <c r="D202">
        <v>3387.99</v>
      </c>
      <c r="E202">
        <v>2032.79</v>
      </c>
      <c r="F202">
        <v>3387.99</v>
      </c>
      <c r="G202">
        <v>3387.99</v>
      </c>
      <c r="H202">
        <v>0</v>
      </c>
      <c r="I202">
        <v>0</v>
      </c>
      <c r="J202">
        <v>0</v>
      </c>
      <c r="K202" t="s">
        <v>4</v>
      </c>
      <c r="L202">
        <v>3</v>
      </c>
      <c r="M202" t="s">
        <v>3751</v>
      </c>
      <c r="N202">
        <v>0</v>
      </c>
      <c r="O202">
        <v>0</v>
      </c>
      <c r="P202">
        <v>1</v>
      </c>
      <c r="Q202" t="s">
        <v>4</v>
      </c>
      <c r="R202" t="s">
        <v>3752</v>
      </c>
      <c r="S202" t="s">
        <v>4</v>
      </c>
      <c r="T202" t="s">
        <v>4</v>
      </c>
      <c r="U202" t="s">
        <v>4</v>
      </c>
      <c r="V202" t="s">
        <v>4</v>
      </c>
      <c r="W202" t="s">
        <v>3732</v>
      </c>
      <c r="X202" t="s">
        <v>4</v>
      </c>
      <c r="Y202" t="s">
        <v>4</v>
      </c>
      <c r="Z202" t="s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3742</v>
      </c>
      <c r="BC202" t="s">
        <v>4</v>
      </c>
      <c r="BD202" t="s">
        <v>4</v>
      </c>
      <c r="BE202" t="s">
        <v>3733</v>
      </c>
      <c r="BF202">
        <f t="shared" si="7"/>
        <v>1120267</v>
      </c>
    </row>
    <row r="203" spans="1:58" x14ac:dyDescent="0.25">
      <c r="A203">
        <f t="shared" si="6"/>
        <v>1120268</v>
      </c>
      <c r="B203">
        <v>1120268</v>
      </c>
      <c r="C203" t="s">
        <v>181</v>
      </c>
      <c r="D203">
        <v>3448.49</v>
      </c>
      <c r="E203">
        <v>2069.09</v>
      </c>
      <c r="F203">
        <v>3448.49</v>
      </c>
      <c r="G203">
        <v>3448.49</v>
      </c>
      <c r="H203">
        <v>0</v>
      </c>
      <c r="I203">
        <v>0</v>
      </c>
      <c r="J203">
        <v>0</v>
      </c>
      <c r="K203" t="s">
        <v>4</v>
      </c>
      <c r="L203">
        <v>3</v>
      </c>
      <c r="M203" t="s">
        <v>3751</v>
      </c>
      <c r="N203">
        <v>0</v>
      </c>
      <c r="O203">
        <v>0</v>
      </c>
      <c r="P203">
        <v>1</v>
      </c>
      <c r="Q203" t="s">
        <v>4</v>
      </c>
      <c r="R203" t="s">
        <v>3752</v>
      </c>
      <c r="S203" t="s">
        <v>4</v>
      </c>
      <c r="T203" t="s">
        <v>4</v>
      </c>
      <c r="U203" t="s">
        <v>4</v>
      </c>
      <c r="V203" t="s">
        <v>4</v>
      </c>
      <c r="W203" t="s">
        <v>3732</v>
      </c>
      <c r="X203" t="s">
        <v>4</v>
      </c>
      <c r="Y203" t="s">
        <v>4</v>
      </c>
      <c r="Z203" t="s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3742</v>
      </c>
      <c r="BC203" t="s">
        <v>4</v>
      </c>
      <c r="BD203" t="s">
        <v>4</v>
      </c>
      <c r="BE203" t="s">
        <v>3733</v>
      </c>
      <c r="BF203">
        <f t="shared" si="7"/>
        <v>1120268</v>
      </c>
    </row>
    <row r="204" spans="1:58" x14ac:dyDescent="0.25">
      <c r="A204">
        <f t="shared" si="6"/>
        <v>1120269</v>
      </c>
      <c r="B204">
        <v>1120269</v>
      </c>
      <c r="C204" t="s">
        <v>182</v>
      </c>
      <c r="D204">
        <v>3569.49</v>
      </c>
      <c r="E204">
        <v>2141.69</v>
      </c>
      <c r="F204">
        <v>3569.49</v>
      </c>
      <c r="G204">
        <v>3569.49</v>
      </c>
      <c r="H204">
        <v>0</v>
      </c>
      <c r="I204">
        <v>0</v>
      </c>
      <c r="J204">
        <v>0</v>
      </c>
      <c r="K204" t="s">
        <v>4</v>
      </c>
      <c r="L204">
        <v>3</v>
      </c>
      <c r="M204" t="s">
        <v>3751</v>
      </c>
      <c r="N204">
        <v>0</v>
      </c>
      <c r="O204">
        <v>0</v>
      </c>
      <c r="P204">
        <v>1</v>
      </c>
      <c r="Q204" t="s">
        <v>4</v>
      </c>
      <c r="R204" t="s">
        <v>3752</v>
      </c>
      <c r="S204" t="s">
        <v>4</v>
      </c>
      <c r="T204" t="s">
        <v>4</v>
      </c>
      <c r="U204" t="s">
        <v>4</v>
      </c>
      <c r="V204" t="s">
        <v>4</v>
      </c>
      <c r="W204" t="s">
        <v>3732</v>
      </c>
      <c r="X204" t="s">
        <v>4</v>
      </c>
      <c r="Y204" t="s">
        <v>4</v>
      </c>
      <c r="Z204" t="s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3742</v>
      </c>
      <c r="BC204" t="s">
        <v>4</v>
      </c>
      <c r="BD204" t="s">
        <v>4</v>
      </c>
      <c r="BE204" t="s">
        <v>3733</v>
      </c>
      <c r="BF204">
        <f t="shared" si="7"/>
        <v>1120269</v>
      </c>
    </row>
    <row r="205" spans="1:58" x14ac:dyDescent="0.25">
      <c r="A205">
        <f t="shared" si="6"/>
        <v>1120270</v>
      </c>
      <c r="B205">
        <v>1120270</v>
      </c>
      <c r="C205" t="s">
        <v>183</v>
      </c>
      <c r="D205">
        <v>3690.49</v>
      </c>
      <c r="E205">
        <v>2214.29</v>
      </c>
      <c r="F205">
        <v>3690.49</v>
      </c>
      <c r="G205">
        <v>3690.49</v>
      </c>
      <c r="H205">
        <v>0</v>
      </c>
      <c r="I205">
        <v>0</v>
      </c>
      <c r="J205">
        <v>0</v>
      </c>
      <c r="K205" t="s">
        <v>4</v>
      </c>
      <c r="L205">
        <v>3</v>
      </c>
      <c r="M205" t="s">
        <v>3751</v>
      </c>
      <c r="N205">
        <v>0</v>
      </c>
      <c r="O205">
        <v>0</v>
      </c>
      <c r="P205">
        <v>1</v>
      </c>
      <c r="Q205" t="s">
        <v>4</v>
      </c>
      <c r="R205" t="s">
        <v>3752</v>
      </c>
      <c r="S205" t="s">
        <v>4</v>
      </c>
      <c r="T205" t="s">
        <v>4</v>
      </c>
      <c r="U205" t="s">
        <v>4</v>
      </c>
      <c r="V205" t="s">
        <v>4</v>
      </c>
      <c r="W205" t="s">
        <v>3732</v>
      </c>
      <c r="X205" t="s">
        <v>4</v>
      </c>
      <c r="Y205" t="s">
        <v>4</v>
      </c>
      <c r="Z205" t="s">
        <v>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3742</v>
      </c>
      <c r="BC205" t="s">
        <v>4</v>
      </c>
      <c r="BD205" t="s">
        <v>4</v>
      </c>
      <c r="BE205" t="s">
        <v>3733</v>
      </c>
      <c r="BF205">
        <f t="shared" si="7"/>
        <v>1120270</v>
      </c>
    </row>
    <row r="206" spans="1:58" x14ac:dyDescent="0.25">
      <c r="A206">
        <f t="shared" si="6"/>
        <v>1120271</v>
      </c>
      <c r="B206">
        <v>1120271</v>
      </c>
      <c r="C206" t="s">
        <v>184</v>
      </c>
      <c r="D206">
        <v>3387.99</v>
      </c>
      <c r="E206">
        <v>2032.79</v>
      </c>
      <c r="F206">
        <v>3387.99</v>
      </c>
      <c r="G206">
        <v>3387.99</v>
      </c>
      <c r="H206">
        <v>0</v>
      </c>
      <c r="I206">
        <v>0</v>
      </c>
      <c r="J206">
        <v>0</v>
      </c>
      <c r="K206" t="s">
        <v>4</v>
      </c>
      <c r="L206">
        <v>3</v>
      </c>
      <c r="M206" t="s">
        <v>3751</v>
      </c>
      <c r="N206">
        <v>4</v>
      </c>
      <c r="O206">
        <v>0</v>
      </c>
      <c r="P206">
        <v>1</v>
      </c>
      <c r="Q206" t="s">
        <v>4</v>
      </c>
      <c r="R206" t="s">
        <v>3752</v>
      </c>
      <c r="S206" t="s">
        <v>4</v>
      </c>
      <c r="T206" t="s">
        <v>4</v>
      </c>
      <c r="U206" t="s">
        <v>4</v>
      </c>
      <c r="V206" t="s">
        <v>4</v>
      </c>
      <c r="W206" t="s">
        <v>3732</v>
      </c>
      <c r="X206" t="s">
        <v>4</v>
      </c>
      <c r="Y206" t="s">
        <v>4</v>
      </c>
      <c r="Z206" t="s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3742</v>
      </c>
      <c r="BC206" t="s">
        <v>4</v>
      </c>
      <c r="BD206" t="s">
        <v>4</v>
      </c>
      <c r="BE206" t="s">
        <v>3733</v>
      </c>
      <c r="BF206">
        <f t="shared" si="7"/>
        <v>1120271</v>
      </c>
    </row>
    <row r="207" spans="1:58" x14ac:dyDescent="0.25">
      <c r="A207">
        <f t="shared" si="6"/>
        <v>1120272</v>
      </c>
      <c r="B207">
        <v>1120272</v>
      </c>
      <c r="C207" t="s">
        <v>185</v>
      </c>
      <c r="D207">
        <v>3448.49</v>
      </c>
      <c r="E207">
        <v>2069.09</v>
      </c>
      <c r="F207">
        <v>3448.49</v>
      </c>
      <c r="G207">
        <v>3448.49</v>
      </c>
      <c r="H207">
        <v>0</v>
      </c>
      <c r="I207">
        <v>0</v>
      </c>
      <c r="J207">
        <v>0</v>
      </c>
      <c r="K207" t="s">
        <v>4</v>
      </c>
      <c r="L207">
        <v>3</v>
      </c>
      <c r="M207" t="s">
        <v>3751</v>
      </c>
      <c r="N207">
        <v>3</v>
      </c>
      <c r="O207">
        <v>0</v>
      </c>
      <c r="P207">
        <v>1</v>
      </c>
      <c r="Q207" t="s">
        <v>4</v>
      </c>
      <c r="R207" t="s">
        <v>3752</v>
      </c>
      <c r="S207" t="s">
        <v>4</v>
      </c>
      <c r="T207" t="s">
        <v>4</v>
      </c>
      <c r="U207" t="s">
        <v>4</v>
      </c>
      <c r="V207" t="s">
        <v>4</v>
      </c>
      <c r="W207" t="s">
        <v>3732</v>
      </c>
      <c r="X207" t="s">
        <v>4</v>
      </c>
      <c r="Y207" t="s">
        <v>4</v>
      </c>
      <c r="Z207" t="s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3742</v>
      </c>
      <c r="BC207" t="s">
        <v>4</v>
      </c>
      <c r="BD207" t="s">
        <v>4</v>
      </c>
      <c r="BE207" t="s">
        <v>3733</v>
      </c>
      <c r="BF207">
        <f t="shared" si="7"/>
        <v>1120272</v>
      </c>
    </row>
    <row r="208" spans="1:58" x14ac:dyDescent="0.25">
      <c r="A208">
        <f t="shared" si="6"/>
        <v>1120273</v>
      </c>
      <c r="B208">
        <v>1120273</v>
      </c>
      <c r="C208" t="s">
        <v>186</v>
      </c>
      <c r="D208">
        <v>3569.49</v>
      </c>
      <c r="E208">
        <v>2141.69</v>
      </c>
      <c r="F208">
        <v>3569.49</v>
      </c>
      <c r="G208">
        <v>3569.49</v>
      </c>
      <c r="H208">
        <v>0</v>
      </c>
      <c r="I208">
        <v>0</v>
      </c>
      <c r="J208">
        <v>0</v>
      </c>
      <c r="K208" t="s">
        <v>4</v>
      </c>
      <c r="L208">
        <v>3</v>
      </c>
      <c r="M208" t="s">
        <v>3751</v>
      </c>
      <c r="N208">
        <v>0</v>
      </c>
      <c r="O208">
        <v>0</v>
      </c>
      <c r="P208">
        <v>1</v>
      </c>
      <c r="Q208" t="s">
        <v>4</v>
      </c>
      <c r="R208" t="s">
        <v>3752</v>
      </c>
      <c r="S208" t="s">
        <v>4</v>
      </c>
      <c r="T208" t="s">
        <v>4</v>
      </c>
      <c r="U208" t="s">
        <v>4</v>
      </c>
      <c r="V208" t="s">
        <v>4</v>
      </c>
      <c r="W208" t="s">
        <v>3732</v>
      </c>
      <c r="X208" t="s">
        <v>4</v>
      </c>
      <c r="Y208" t="s">
        <v>4</v>
      </c>
      <c r="Z208" t="s">
        <v>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3742</v>
      </c>
      <c r="BC208" t="s">
        <v>4</v>
      </c>
      <c r="BD208" t="s">
        <v>4</v>
      </c>
      <c r="BE208" t="s">
        <v>3733</v>
      </c>
      <c r="BF208">
        <f t="shared" si="7"/>
        <v>1120273</v>
      </c>
    </row>
    <row r="209" spans="1:58" x14ac:dyDescent="0.25">
      <c r="A209">
        <f t="shared" si="6"/>
        <v>1120274</v>
      </c>
      <c r="B209">
        <v>1120274</v>
      </c>
      <c r="C209" t="s">
        <v>187</v>
      </c>
      <c r="D209">
        <v>3690.49</v>
      </c>
      <c r="E209">
        <v>2214.29</v>
      </c>
      <c r="F209">
        <v>3690.49</v>
      </c>
      <c r="G209">
        <v>3690.49</v>
      </c>
      <c r="H209">
        <v>0</v>
      </c>
      <c r="I209">
        <v>0</v>
      </c>
      <c r="J209">
        <v>0</v>
      </c>
      <c r="K209" t="s">
        <v>4</v>
      </c>
      <c r="L209">
        <v>3</v>
      </c>
      <c r="M209" t="s">
        <v>3751</v>
      </c>
      <c r="N209">
        <v>0</v>
      </c>
      <c r="O209">
        <v>0</v>
      </c>
      <c r="P209">
        <v>1</v>
      </c>
      <c r="Q209" t="s">
        <v>4</v>
      </c>
      <c r="R209" t="s">
        <v>3752</v>
      </c>
      <c r="S209" t="s">
        <v>4</v>
      </c>
      <c r="T209" t="s">
        <v>4</v>
      </c>
      <c r="U209" t="s">
        <v>4</v>
      </c>
      <c r="V209" t="s">
        <v>4</v>
      </c>
      <c r="W209" t="s">
        <v>3732</v>
      </c>
      <c r="X209" t="s">
        <v>4</v>
      </c>
      <c r="Y209" t="s">
        <v>4</v>
      </c>
      <c r="Z209" t="s">
        <v>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3742</v>
      </c>
      <c r="BC209" t="s">
        <v>4</v>
      </c>
      <c r="BD209" t="s">
        <v>4</v>
      </c>
      <c r="BE209" t="s">
        <v>3733</v>
      </c>
      <c r="BF209">
        <f t="shared" si="7"/>
        <v>1120274</v>
      </c>
    </row>
    <row r="210" spans="1:58" x14ac:dyDescent="0.25">
      <c r="A210">
        <f t="shared" si="6"/>
        <v>1120275</v>
      </c>
      <c r="B210">
        <v>1120275</v>
      </c>
      <c r="C210" t="s">
        <v>188</v>
      </c>
      <c r="D210">
        <v>3992.99</v>
      </c>
      <c r="E210">
        <v>2395.79</v>
      </c>
      <c r="F210">
        <v>3992.99</v>
      </c>
      <c r="G210">
        <v>3992.99</v>
      </c>
      <c r="H210">
        <v>0</v>
      </c>
      <c r="I210">
        <v>0</v>
      </c>
      <c r="J210">
        <v>0</v>
      </c>
      <c r="K210" t="s">
        <v>3759</v>
      </c>
      <c r="L210">
        <v>3</v>
      </c>
      <c r="M210" t="s">
        <v>3747</v>
      </c>
      <c r="N210">
        <v>0</v>
      </c>
      <c r="O210">
        <v>0</v>
      </c>
      <c r="P210">
        <v>1</v>
      </c>
      <c r="Q210" t="s">
        <v>4</v>
      </c>
      <c r="R210" t="s">
        <v>3748</v>
      </c>
      <c r="S210" t="s">
        <v>4</v>
      </c>
      <c r="T210" t="s">
        <v>4</v>
      </c>
      <c r="U210" t="s">
        <v>3760</v>
      </c>
      <c r="V210" t="s">
        <v>3743</v>
      </c>
      <c r="W210" t="s">
        <v>3732</v>
      </c>
      <c r="X210" t="s">
        <v>4</v>
      </c>
      <c r="Y210" t="s">
        <v>4</v>
      </c>
      <c r="Z210" t="s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 t="s">
        <v>3742</v>
      </c>
      <c r="BC210" t="s">
        <v>4</v>
      </c>
      <c r="BD210" t="s">
        <v>4</v>
      </c>
      <c r="BE210" t="s">
        <v>3733</v>
      </c>
      <c r="BF210">
        <f t="shared" si="7"/>
        <v>1120275</v>
      </c>
    </row>
    <row r="211" spans="1:58" x14ac:dyDescent="0.25">
      <c r="A211">
        <f t="shared" si="6"/>
        <v>1120276</v>
      </c>
      <c r="B211">
        <v>1120276</v>
      </c>
      <c r="C211" t="s">
        <v>189</v>
      </c>
      <c r="D211">
        <v>4053.49</v>
      </c>
      <c r="E211">
        <v>2432.09</v>
      </c>
      <c r="F211">
        <v>4053.49</v>
      </c>
      <c r="G211">
        <v>4053.49</v>
      </c>
      <c r="H211">
        <v>0</v>
      </c>
      <c r="I211">
        <v>0</v>
      </c>
      <c r="J211">
        <v>0</v>
      </c>
      <c r="K211" t="s">
        <v>3759</v>
      </c>
      <c r="L211">
        <v>3</v>
      </c>
      <c r="M211" t="s">
        <v>3751</v>
      </c>
      <c r="N211">
        <v>0</v>
      </c>
      <c r="O211">
        <v>0</v>
      </c>
      <c r="P211">
        <v>1</v>
      </c>
      <c r="Q211" t="s">
        <v>4</v>
      </c>
      <c r="R211" t="s">
        <v>3752</v>
      </c>
      <c r="S211" t="s">
        <v>4</v>
      </c>
      <c r="T211" t="s">
        <v>4</v>
      </c>
      <c r="U211" t="s">
        <v>3760</v>
      </c>
      <c r="V211" t="s">
        <v>3743</v>
      </c>
      <c r="W211" t="s">
        <v>3732</v>
      </c>
      <c r="X211" t="s">
        <v>4</v>
      </c>
      <c r="Y211" t="s">
        <v>4</v>
      </c>
      <c r="Z211" t="s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3742</v>
      </c>
      <c r="BC211" t="s">
        <v>4</v>
      </c>
      <c r="BD211" t="s">
        <v>4</v>
      </c>
      <c r="BE211" t="s">
        <v>3733</v>
      </c>
      <c r="BF211">
        <f t="shared" si="7"/>
        <v>1120276</v>
      </c>
    </row>
    <row r="212" spans="1:58" x14ac:dyDescent="0.25">
      <c r="A212">
        <f t="shared" si="6"/>
        <v>1120277</v>
      </c>
      <c r="B212">
        <v>1120277</v>
      </c>
      <c r="C212" t="s">
        <v>190</v>
      </c>
      <c r="D212">
        <v>4174.49</v>
      </c>
      <c r="E212">
        <v>2504.69</v>
      </c>
      <c r="F212">
        <v>4174.49</v>
      </c>
      <c r="G212">
        <v>4174.49</v>
      </c>
      <c r="H212">
        <v>0</v>
      </c>
      <c r="I212">
        <v>0</v>
      </c>
      <c r="J212">
        <v>0</v>
      </c>
      <c r="K212" t="s">
        <v>3759</v>
      </c>
      <c r="L212">
        <v>3</v>
      </c>
      <c r="M212" t="s">
        <v>3751</v>
      </c>
      <c r="N212">
        <v>0</v>
      </c>
      <c r="O212">
        <v>0</v>
      </c>
      <c r="P212">
        <v>1</v>
      </c>
      <c r="Q212" t="s">
        <v>4</v>
      </c>
      <c r="R212" t="s">
        <v>3752</v>
      </c>
      <c r="S212" t="s">
        <v>4</v>
      </c>
      <c r="T212" t="s">
        <v>4</v>
      </c>
      <c r="U212" t="s">
        <v>3760</v>
      </c>
      <c r="V212" t="s">
        <v>3743</v>
      </c>
      <c r="W212" t="s">
        <v>3732</v>
      </c>
      <c r="X212" t="s">
        <v>4</v>
      </c>
      <c r="Y212" t="s">
        <v>4</v>
      </c>
      <c r="Z212" t="s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3742</v>
      </c>
      <c r="BC212" t="s">
        <v>4</v>
      </c>
      <c r="BD212" t="s">
        <v>4</v>
      </c>
      <c r="BE212" t="s">
        <v>3733</v>
      </c>
      <c r="BF212">
        <f t="shared" si="7"/>
        <v>1120277</v>
      </c>
    </row>
    <row r="213" spans="1:58" x14ac:dyDescent="0.25">
      <c r="A213">
        <f t="shared" si="6"/>
        <v>1120278</v>
      </c>
      <c r="B213">
        <v>1120278</v>
      </c>
      <c r="C213" t="s">
        <v>191</v>
      </c>
      <c r="D213">
        <v>4295.49</v>
      </c>
      <c r="E213">
        <v>2577.29</v>
      </c>
      <c r="F213">
        <v>4295.49</v>
      </c>
      <c r="G213">
        <v>4295.49</v>
      </c>
      <c r="H213">
        <v>0</v>
      </c>
      <c r="I213">
        <v>0</v>
      </c>
      <c r="J213">
        <v>0</v>
      </c>
      <c r="K213" t="s">
        <v>3759</v>
      </c>
      <c r="L213">
        <v>3</v>
      </c>
      <c r="M213" t="s">
        <v>3751</v>
      </c>
      <c r="N213">
        <v>0</v>
      </c>
      <c r="O213">
        <v>0</v>
      </c>
      <c r="P213">
        <v>1</v>
      </c>
      <c r="Q213" t="s">
        <v>4</v>
      </c>
      <c r="R213" t="s">
        <v>3752</v>
      </c>
      <c r="S213" t="s">
        <v>4</v>
      </c>
      <c r="T213" t="s">
        <v>4</v>
      </c>
      <c r="U213" t="s">
        <v>3760</v>
      </c>
      <c r="V213" t="s">
        <v>3743</v>
      </c>
      <c r="W213" t="s">
        <v>3732</v>
      </c>
      <c r="X213" t="s">
        <v>4</v>
      </c>
      <c r="Y213" t="s">
        <v>4</v>
      </c>
      <c r="Z213" t="s">
        <v>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3742</v>
      </c>
      <c r="BC213" t="s">
        <v>4</v>
      </c>
      <c r="BD213" t="s">
        <v>4</v>
      </c>
      <c r="BE213" t="s">
        <v>3733</v>
      </c>
      <c r="BF213">
        <f t="shared" si="7"/>
        <v>1120278</v>
      </c>
    </row>
    <row r="214" spans="1:58" x14ac:dyDescent="0.25">
      <c r="A214">
        <f t="shared" si="6"/>
        <v>1120280</v>
      </c>
      <c r="B214">
        <v>1120280</v>
      </c>
      <c r="C214" t="s">
        <v>192</v>
      </c>
      <c r="D214">
        <v>3080</v>
      </c>
      <c r="E214">
        <v>1848</v>
      </c>
      <c r="F214">
        <v>3080</v>
      </c>
      <c r="G214">
        <v>3080</v>
      </c>
      <c r="H214">
        <v>1295.21</v>
      </c>
      <c r="I214">
        <v>0</v>
      </c>
      <c r="J214">
        <v>0</v>
      </c>
      <c r="K214" t="s">
        <v>3757</v>
      </c>
      <c r="L214">
        <v>3</v>
      </c>
      <c r="M214" t="s">
        <v>3747</v>
      </c>
      <c r="N214">
        <v>59</v>
      </c>
      <c r="O214">
        <v>92</v>
      </c>
      <c r="P214">
        <v>1</v>
      </c>
      <c r="Q214" t="s">
        <v>4</v>
      </c>
      <c r="R214" t="s">
        <v>3748</v>
      </c>
      <c r="S214" t="s">
        <v>4</v>
      </c>
      <c r="T214" t="s">
        <v>4</v>
      </c>
      <c r="U214" t="s">
        <v>3666</v>
      </c>
      <c r="V214" t="s">
        <v>3758</v>
      </c>
      <c r="W214" t="s">
        <v>3732</v>
      </c>
      <c r="X214" t="s">
        <v>4</v>
      </c>
      <c r="Y214" t="s">
        <v>4</v>
      </c>
      <c r="Z214" t="s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3742</v>
      </c>
      <c r="BC214" t="s">
        <v>4</v>
      </c>
      <c r="BD214" t="s">
        <v>4</v>
      </c>
      <c r="BE214" t="s">
        <v>3733</v>
      </c>
      <c r="BF214">
        <f t="shared" si="7"/>
        <v>1120280</v>
      </c>
    </row>
    <row r="215" spans="1:58" x14ac:dyDescent="0.25">
      <c r="A215">
        <f t="shared" si="6"/>
        <v>1120285</v>
      </c>
      <c r="B215">
        <v>1120285</v>
      </c>
      <c r="C215" t="s">
        <v>193</v>
      </c>
      <c r="D215">
        <v>3024.99</v>
      </c>
      <c r="E215">
        <v>1814.99</v>
      </c>
      <c r="F215">
        <v>3024.99</v>
      </c>
      <c r="G215">
        <v>3024.99</v>
      </c>
      <c r="H215">
        <v>1439.98</v>
      </c>
      <c r="I215">
        <v>0</v>
      </c>
      <c r="J215">
        <v>0</v>
      </c>
      <c r="K215" t="s">
        <v>3757</v>
      </c>
      <c r="L215">
        <v>3</v>
      </c>
      <c r="M215" t="s">
        <v>3735</v>
      </c>
      <c r="N215">
        <v>99</v>
      </c>
      <c r="O215">
        <v>374</v>
      </c>
      <c r="P215">
        <v>1</v>
      </c>
      <c r="Q215" t="s">
        <v>4</v>
      </c>
      <c r="R215" t="s">
        <v>3754</v>
      </c>
      <c r="S215" t="s">
        <v>4</v>
      </c>
      <c r="T215" t="s">
        <v>4</v>
      </c>
      <c r="U215" t="s">
        <v>3666</v>
      </c>
      <c r="V215" t="s">
        <v>3761</v>
      </c>
      <c r="W215" t="s">
        <v>3732</v>
      </c>
      <c r="X215" t="s">
        <v>4</v>
      </c>
      <c r="Y215" t="s">
        <v>4</v>
      </c>
      <c r="Z215" t="s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3742</v>
      </c>
      <c r="BC215" t="s">
        <v>4</v>
      </c>
      <c r="BD215" t="s">
        <v>4</v>
      </c>
      <c r="BE215" t="s">
        <v>3733</v>
      </c>
      <c r="BF215">
        <f t="shared" si="7"/>
        <v>1120285</v>
      </c>
    </row>
    <row r="216" spans="1:58" x14ac:dyDescent="0.25">
      <c r="A216">
        <f t="shared" si="6"/>
        <v>0</v>
      </c>
      <c r="B216">
        <v>0</v>
      </c>
      <c r="C216" t="s">
        <v>194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3757</v>
      </c>
      <c r="L216">
        <v>3</v>
      </c>
      <c r="M216" t="s">
        <v>3744</v>
      </c>
      <c r="N216">
        <v>0</v>
      </c>
      <c r="O216">
        <v>0</v>
      </c>
      <c r="P216">
        <v>1</v>
      </c>
      <c r="Q216" t="s">
        <v>4</v>
      </c>
      <c r="R216" t="s">
        <v>3745</v>
      </c>
      <c r="S216" t="s">
        <v>4</v>
      </c>
      <c r="T216" t="s">
        <v>4</v>
      </c>
      <c r="U216" t="s">
        <v>3666</v>
      </c>
      <c r="V216" t="s">
        <v>3743</v>
      </c>
      <c r="W216" t="s">
        <v>3732</v>
      </c>
      <c r="X216" t="s">
        <v>4</v>
      </c>
      <c r="Y216" t="s">
        <v>4</v>
      </c>
      <c r="Z216" t="s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3742</v>
      </c>
      <c r="BC216" t="s">
        <v>4</v>
      </c>
      <c r="BD216" t="s">
        <v>4</v>
      </c>
      <c r="BE216" t="s">
        <v>3733</v>
      </c>
      <c r="BF216">
        <f t="shared" si="7"/>
        <v>0</v>
      </c>
    </row>
    <row r="217" spans="1:58" x14ac:dyDescent="0.25">
      <c r="A217">
        <f t="shared" si="6"/>
        <v>1120286</v>
      </c>
      <c r="B217">
        <v>1120286</v>
      </c>
      <c r="C217" t="s">
        <v>195</v>
      </c>
      <c r="D217">
        <v>3024.99</v>
      </c>
      <c r="E217">
        <v>1814.99</v>
      </c>
      <c r="F217">
        <v>3024.99</v>
      </c>
      <c r="G217">
        <v>3024.99</v>
      </c>
      <c r="H217">
        <v>1439.98</v>
      </c>
      <c r="I217">
        <v>0</v>
      </c>
      <c r="J217">
        <v>0</v>
      </c>
      <c r="K217" t="s">
        <v>3757</v>
      </c>
      <c r="L217">
        <v>3</v>
      </c>
      <c r="M217" t="s">
        <v>3751</v>
      </c>
      <c r="N217">
        <v>0</v>
      </c>
      <c r="O217">
        <v>0</v>
      </c>
      <c r="P217">
        <v>1</v>
      </c>
      <c r="Q217" t="s">
        <v>4</v>
      </c>
      <c r="R217" t="s">
        <v>3752</v>
      </c>
      <c r="S217" t="s">
        <v>4</v>
      </c>
      <c r="T217" t="s">
        <v>4</v>
      </c>
      <c r="U217" t="s">
        <v>3666</v>
      </c>
      <c r="V217" t="s">
        <v>3743</v>
      </c>
      <c r="W217" t="s">
        <v>3732</v>
      </c>
      <c r="X217" t="s">
        <v>4</v>
      </c>
      <c r="Y217" t="s">
        <v>4</v>
      </c>
      <c r="Z217" t="s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3742</v>
      </c>
      <c r="BC217" t="s">
        <v>4</v>
      </c>
      <c r="BD217" t="s">
        <v>4</v>
      </c>
      <c r="BE217" t="s">
        <v>3733</v>
      </c>
      <c r="BF217">
        <f t="shared" si="7"/>
        <v>1120286</v>
      </c>
    </row>
    <row r="218" spans="1:58" x14ac:dyDescent="0.25">
      <c r="A218">
        <f t="shared" si="6"/>
        <v>1120287</v>
      </c>
      <c r="B218">
        <v>1120287</v>
      </c>
      <c r="C218" t="s">
        <v>196</v>
      </c>
      <c r="D218">
        <v>3085.49</v>
      </c>
      <c r="E218">
        <v>1851.29</v>
      </c>
      <c r="F218">
        <v>3085.49</v>
      </c>
      <c r="G218">
        <v>3085.49</v>
      </c>
      <c r="H218">
        <v>1519.96</v>
      </c>
      <c r="I218">
        <v>0</v>
      </c>
      <c r="J218">
        <v>0</v>
      </c>
      <c r="K218" t="s">
        <v>3757</v>
      </c>
      <c r="L218">
        <v>3</v>
      </c>
      <c r="M218" t="s">
        <v>3751</v>
      </c>
      <c r="N218">
        <v>0</v>
      </c>
      <c r="O218">
        <v>0</v>
      </c>
      <c r="P218">
        <v>1</v>
      </c>
      <c r="Q218" t="s">
        <v>4</v>
      </c>
      <c r="R218" t="s">
        <v>3752</v>
      </c>
      <c r="S218" t="s">
        <v>4</v>
      </c>
      <c r="T218" t="s">
        <v>4</v>
      </c>
      <c r="U218" t="s">
        <v>3666</v>
      </c>
      <c r="V218" t="s">
        <v>3743</v>
      </c>
      <c r="W218" t="s">
        <v>3732</v>
      </c>
      <c r="X218" t="s">
        <v>4</v>
      </c>
      <c r="Y218" t="s">
        <v>4</v>
      </c>
      <c r="Z218" t="s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3742</v>
      </c>
      <c r="BC218" t="s">
        <v>4</v>
      </c>
      <c r="BD218" t="s">
        <v>4</v>
      </c>
      <c r="BE218" t="s">
        <v>3733</v>
      </c>
      <c r="BF218">
        <f t="shared" si="7"/>
        <v>1120287</v>
      </c>
    </row>
    <row r="219" spans="1:58" x14ac:dyDescent="0.25">
      <c r="A219">
        <f t="shared" si="6"/>
        <v>1120288</v>
      </c>
      <c r="B219">
        <v>1120288</v>
      </c>
      <c r="C219" t="s">
        <v>197</v>
      </c>
      <c r="D219">
        <v>3206.49</v>
      </c>
      <c r="E219">
        <v>1923.89</v>
      </c>
      <c r="F219">
        <v>3206.49</v>
      </c>
      <c r="G219">
        <v>3206.49</v>
      </c>
      <c r="H219">
        <v>1599.97</v>
      </c>
      <c r="I219">
        <v>0</v>
      </c>
      <c r="J219">
        <v>0</v>
      </c>
      <c r="K219" t="s">
        <v>3757</v>
      </c>
      <c r="L219">
        <v>3</v>
      </c>
      <c r="M219" t="s">
        <v>3751</v>
      </c>
      <c r="N219">
        <v>0</v>
      </c>
      <c r="O219">
        <v>0</v>
      </c>
      <c r="P219">
        <v>1</v>
      </c>
      <c r="Q219" t="s">
        <v>4</v>
      </c>
      <c r="R219" t="s">
        <v>3752</v>
      </c>
      <c r="S219" t="s">
        <v>4</v>
      </c>
      <c r="T219" t="s">
        <v>4</v>
      </c>
      <c r="U219" t="s">
        <v>3666</v>
      </c>
      <c r="V219" t="s">
        <v>3743</v>
      </c>
      <c r="W219" t="s">
        <v>3732</v>
      </c>
      <c r="X219" t="s">
        <v>4</v>
      </c>
      <c r="Y219" t="s">
        <v>4</v>
      </c>
      <c r="Z219" t="s">
        <v>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3742</v>
      </c>
      <c r="BC219" t="s">
        <v>4</v>
      </c>
      <c r="BD219" t="s">
        <v>4</v>
      </c>
      <c r="BE219" t="s">
        <v>3733</v>
      </c>
      <c r="BF219">
        <f t="shared" si="7"/>
        <v>1120288</v>
      </c>
    </row>
    <row r="220" spans="1:58" x14ac:dyDescent="0.25">
      <c r="A220">
        <f t="shared" si="6"/>
        <v>1120289</v>
      </c>
      <c r="B220">
        <v>1120289</v>
      </c>
      <c r="C220" t="s">
        <v>198</v>
      </c>
      <c r="D220">
        <v>0</v>
      </c>
      <c r="E220">
        <v>0</v>
      </c>
      <c r="F220">
        <v>0</v>
      </c>
      <c r="G220">
        <v>0</v>
      </c>
      <c r="H220">
        <v>1328.03</v>
      </c>
      <c r="I220">
        <v>0</v>
      </c>
      <c r="J220">
        <v>0</v>
      </c>
      <c r="K220" t="s">
        <v>3757</v>
      </c>
      <c r="L220">
        <v>3</v>
      </c>
      <c r="M220" t="s">
        <v>3737</v>
      </c>
      <c r="N220">
        <v>0</v>
      </c>
      <c r="O220">
        <v>0</v>
      </c>
      <c r="P220">
        <v>1</v>
      </c>
      <c r="Q220" t="s">
        <v>4</v>
      </c>
      <c r="R220" t="s">
        <v>3746</v>
      </c>
      <c r="S220" t="s">
        <v>4</v>
      </c>
      <c r="T220" t="s">
        <v>4</v>
      </c>
      <c r="U220" t="s">
        <v>3666</v>
      </c>
      <c r="V220" t="s">
        <v>3743</v>
      </c>
      <c r="W220" t="s">
        <v>3732</v>
      </c>
      <c r="X220" t="s">
        <v>4</v>
      </c>
      <c r="Y220" t="s">
        <v>4</v>
      </c>
      <c r="Z220" t="s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3742</v>
      </c>
      <c r="BC220" t="s">
        <v>4</v>
      </c>
      <c r="BD220" t="s">
        <v>4</v>
      </c>
      <c r="BE220" t="s">
        <v>3733</v>
      </c>
      <c r="BF220">
        <f t="shared" si="7"/>
        <v>1120289</v>
      </c>
    </row>
    <row r="221" spans="1:58" x14ac:dyDescent="0.25">
      <c r="A221">
        <f t="shared" si="6"/>
        <v>1120290</v>
      </c>
      <c r="B221">
        <v>1120290</v>
      </c>
      <c r="C221" t="s">
        <v>199</v>
      </c>
      <c r="D221">
        <v>3024.99</v>
      </c>
      <c r="E221">
        <v>1814.99</v>
      </c>
      <c r="F221">
        <v>3024.99</v>
      </c>
      <c r="G221">
        <v>3024.99</v>
      </c>
      <c r="H221">
        <v>1429.45</v>
      </c>
      <c r="I221">
        <v>0</v>
      </c>
      <c r="J221">
        <v>0</v>
      </c>
      <c r="K221" t="s">
        <v>4</v>
      </c>
      <c r="L221">
        <v>3</v>
      </c>
      <c r="M221" t="s">
        <v>3751</v>
      </c>
      <c r="N221">
        <v>0</v>
      </c>
      <c r="O221">
        <v>0</v>
      </c>
      <c r="P221">
        <v>1</v>
      </c>
      <c r="Q221" t="s">
        <v>4</v>
      </c>
      <c r="R221" t="s">
        <v>3752</v>
      </c>
      <c r="S221" t="s">
        <v>4</v>
      </c>
      <c r="T221" t="s">
        <v>4</v>
      </c>
      <c r="U221" t="s">
        <v>4</v>
      </c>
      <c r="V221" t="s">
        <v>4</v>
      </c>
      <c r="W221" t="s">
        <v>3732</v>
      </c>
      <c r="X221" t="s">
        <v>4</v>
      </c>
      <c r="Y221" t="s">
        <v>4</v>
      </c>
      <c r="Z221" t="s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3742</v>
      </c>
      <c r="BC221" t="s">
        <v>4</v>
      </c>
      <c r="BD221" t="s">
        <v>4</v>
      </c>
      <c r="BE221" t="s">
        <v>3733</v>
      </c>
      <c r="BF221">
        <f t="shared" si="7"/>
        <v>1120290</v>
      </c>
    </row>
    <row r="222" spans="1:58" x14ac:dyDescent="0.25">
      <c r="A222">
        <f t="shared" si="6"/>
        <v>1120291</v>
      </c>
      <c r="B222">
        <v>1120291</v>
      </c>
      <c r="C222" t="s">
        <v>200</v>
      </c>
      <c r="D222">
        <v>3085.49</v>
      </c>
      <c r="E222">
        <v>1851.29</v>
      </c>
      <c r="F222">
        <v>3085.49</v>
      </c>
      <c r="G222">
        <v>3085.49</v>
      </c>
      <c r="H222">
        <v>1429.45</v>
      </c>
      <c r="I222">
        <v>0</v>
      </c>
      <c r="J222">
        <v>0</v>
      </c>
      <c r="K222" t="s">
        <v>4</v>
      </c>
      <c r="L222">
        <v>3</v>
      </c>
      <c r="M222" t="s">
        <v>3751</v>
      </c>
      <c r="N222">
        <v>0</v>
      </c>
      <c r="O222">
        <v>0</v>
      </c>
      <c r="P222">
        <v>1</v>
      </c>
      <c r="Q222" t="s">
        <v>4</v>
      </c>
      <c r="R222" t="s">
        <v>3752</v>
      </c>
      <c r="S222" t="s">
        <v>4</v>
      </c>
      <c r="T222" t="s">
        <v>4</v>
      </c>
      <c r="U222" t="s">
        <v>4</v>
      </c>
      <c r="V222" t="s">
        <v>4</v>
      </c>
      <c r="W222" t="s">
        <v>3732</v>
      </c>
      <c r="X222" t="s">
        <v>4</v>
      </c>
      <c r="Y222" t="s">
        <v>4</v>
      </c>
      <c r="Z222" t="s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3742</v>
      </c>
      <c r="BC222" t="s">
        <v>4</v>
      </c>
      <c r="BD222" t="s">
        <v>4</v>
      </c>
      <c r="BE222" t="s">
        <v>3733</v>
      </c>
      <c r="BF222">
        <f t="shared" si="7"/>
        <v>1120291</v>
      </c>
    </row>
    <row r="223" spans="1:58" x14ac:dyDescent="0.25">
      <c r="A223">
        <f t="shared" si="6"/>
        <v>1120292</v>
      </c>
      <c r="B223">
        <v>1120292</v>
      </c>
      <c r="C223" t="s">
        <v>201</v>
      </c>
      <c r="D223">
        <v>3206.49</v>
      </c>
      <c r="E223">
        <v>1923.89</v>
      </c>
      <c r="F223">
        <v>3206.49</v>
      </c>
      <c r="G223">
        <v>3206.49</v>
      </c>
      <c r="H223">
        <v>1500.93</v>
      </c>
      <c r="I223">
        <v>0</v>
      </c>
      <c r="J223">
        <v>0</v>
      </c>
      <c r="K223" t="s">
        <v>4</v>
      </c>
      <c r="L223">
        <v>3</v>
      </c>
      <c r="M223" t="s">
        <v>3751</v>
      </c>
      <c r="N223">
        <v>0</v>
      </c>
      <c r="O223">
        <v>0</v>
      </c>
      <c r="P223">
        <v>1</v>
      </c>
      <c r="Q223" t="s">
        <v>4</v>
      </c>
      <c r="R223" t="s">
        <v>3752</v>
      </c>
      <c r="S223" t="s">
        <v>4</v>
      </c>
      <c r="T223" t="s">
        <v>4</v>
      </c>
      <c r="U223" t="s">
        <v>4</v>
      </c>
      <c r="V223" t="s">
        <v>4</v>
      </c>
      <c r="W223" t="s">
        <v>3732</v>
      </c>
      <c r="X223" t="s">
        <v>4</v>
      </c>
      <c r="Y223" t="s">
        <v>4</v>
      </c>
      <c r="Z223" t="s">
        <v>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3742</v>
      </c>
      <c r="BC223" t="s">
        <v>4</v>
      </c>
      <c r="BD223" t="s">
        <v>4</v>
      </c>
      <c r="BE223" t="s">
        <v>3733</v>
      </c>
      <c r="BF223">
        <f t="shared" si="7"/>
        <v>1120292</v>
      </c>
    </row>
    <row r="224" spans="1:58" x14ac:dyDescent="0.25">
      <c r="A224">
        <f t="shared" si="6"/>
        <v>1120293</v>
      </c>
      <c r="B224">
        <v>1120293</v>
      </c>
      <c r="C224" t="s">
        <v>202</v>
      </c>
      <c r="D224">
        <v>3327.49</v>
      </c>
      <c r="E224">
        <v>1996.49</v>
      </c>
      <c r="F224">
        <v>3327.49</v>
      </c>
      <c r="G224">
        <v>3327.49</v>
      </c>
      <c r="H224">
        <v>1536.66</v>
      </c>
      <c r="I224">
        <v>0</v>
      </c>
      <c r="J224">
        <v>0</v>
      </c>
      <c r="K224" t="s">
        <v>4</v>
      </c>
      <c r="L224">
        <v>3</v>
      </c>
      <c r="M224" t="s">
        <v>3751</v>
      </c>
      <c r="N224">
        <v>0</v>
      </c>
      <c r="O224">
        <v>0</v>
      </c>
      <c r="P224">
        <v>1</v>
      </c>
      <c r="Q224" t="s">
        <v>4</v>
      </c>
      <c r="R224" t="s">
        <v>3752</v>
      </c>
      <c r="S224" t="s">
        <v>4</v>
      </c>
      <c r="T224" t="s">
        <v>4</v>
      </c>
      <c r="U224" t="s">
        <v>4</v>
      </c>
      <c r="V224" t="s">
        <v>4</v>
      </c>
      <c r="W224" t="s">
        <v>3732</v>
      </c>
      <c r="X224" t="s">
        <v>4</v>
      </c>
      <c r="Y224" t="s">
        <v>4</v>
      </c>
      <c r="Z224" t="s">
        <v>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3742</v>
      </c>
      <c r="BC224" t="s">
        <v>4</v>
      </c>
      <c r="BD224" t="s">
        <v>4</v>
      </c>
      <c r="BE224" t="s">
        <v>3733</v>
      </c>
      <c r="BF224">
        <f t="shared" si="7"/>
        <v>1120293</v>
      </c>
    </row>
    <row r="225" spans="1:58" x14ac:dyDescent="0.25">
      <c r="A225">
        <f t="shared" si="6"/>
        <v>1120299</v>
      </c>
      <c r="B225">
        <v>1120299</v>
      </c>
      <c r="C225" t="s">
        <v>203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</v>
      </c>
      <c r="L225">
        <v>3</v>
      </c>
      <c r="M225" t="s">
        <v>3737</v>
      </c>
      <c r="N225">
        <v>0</v>
      </c>
      <c r="O225">
        <v>0</v>
      </c>
      <c r="P225">
        <v>1</v>
      </c>
      <c r="Q225" t="s">
        <v>4</v>
      </c>
      <c r="R225" t="s">
        <v>3746</v>
      </c>
      <c r="S225" t="s">
        <v>4</v>
      </c>
      <c r="T225" t="s">
        <v>4</v>
      </c>
      <c r="U225" t="s">
        <v>4</v>
      </c>
      <c r="V225" t="s">
        <v>4</v>
      </c>
      <c r="W225" t="s">
        <v>3732</v>
      </c>
      <c r="X225" t="s">
        <v>4</v>
      </c>
      <c r="Y225" t="s">
        <v>4</v>
      </c>
      <c r="Z225" t="s">
        <v>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3742</v>
      </c>
      <c r="BC225" t="s">
        <v>4</v>
      </c>
      <c r="BD225" t="s">
        <v>4</v>
      </c>
      <c r="BE225" t="s">
        <v>3733</v>
      </c>
      <c r="BF225">
        <f t="shared" si="7"/>
        <v>1120299</v>
      </c>
    </row>
    <row r="226" spans="1:58" x14ac:dyDescent="0.25">
      <c r="A226">
        <f t="shared" si="6"/>
        <v>1120300</v>
      </c>
      <c r="B226">
        <v>1120300</v>
      </c>
      <c r="C226" t="s">
        <v>204</v>
      </c>
      <c r="D226">
        <v>2970</v>
      </c>
      <c r="E226">
        <v>1782</v>
      </c>
      <c r="F226">
        <v>2970</v>
      </c>
      <c r="G226">
        <v>2970</v>
      </c>
      <c r="H226">
        <v>1286.49</v>
      </c>
      <c r="I226">
        <v>0</v>
      </c>
      <c r="J226">
        <v>0</v>
      </c>
      <c r="K226" t="s">
        <v>3759</v>
      </c>
      <c r="L226">
        <v>3</v>
      </c>
      <c r="M226" t="s">
        <v>3751</v>
      </c>
      <c r="N226">
        <v>0</v>
      </c>
      <c r="O226">
        <v>0</v>
      </c>
      <c r="P226">
        <v>1</v>
      </c>
      <c r="Q226" t="s">
        <v>4</v>
      </c>
      <c r="R226" t="s">
        <v>3752</v>
      </c>
      <c r="S226" t="s">
        <v>4</v>
      </c>
      <c r="T226" t="s">
        <v>4</v>
      </c>
      <c r="U226" t="s">
        <v>3760</v>
      </c>
      <c r="V226" t="s">
        <v>3743</v>
      </c>
      <c r="W226" t="s">
        <v>3732</v>
      </c>
      <c r="X226" t="s">
        <v>4</v>
      </c>
      <c r="Y226" t="s">
        <v>4</v>
      </c>
      <c r="Z226" t="s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3742</v>
      </c>
      <c r="BC226" t="s">
        <v>4</v>
      </c>
      <c r="BD226" t="s">
        <v>4</v>
      </c>
      <c r="BE226" t="s">
        <v>3733</v>
      </c>
      <c r="BF226">
        <f t="shared" si="7"/>
        <v>1120300</v>
      </c>
    </row>
    <row r="227" spans="1:58" x14ac:dyDescent="0.25">
      <c r="A227">
        <f t="shared" si="6"/>
        <v>1120301</v>
      </c>
      <c r="B227">
        <v>1120301</v>
      </c>
      <c r="C227" t="s">
        <v>205</v>
      </c>
      <c r="D227">
        <v>3080</v>
      </c>
      <c r="E227">
        <v>1848</v>
      </c>
      <c r="F227">
        <v>3080</v>
      </c>
      <c r="G227">
        <v>3080</v>
      </c>
      <c r="H227">
        <v>1357.96</v>
      </c>
      <c r="I227">
        <v>0</v>
      </c>
      <c r="J227">
        <v>0</v>
      </c>
      <c r="K227" t="s">
        <v>3759</v>
      </c>
      <c r="L227">
        <v>3</v>
      </c>
      <c r="M227" t="s">
        <v>3751</v>
      </c>
      <c r="N227">
        <v>0</v>
      </c>
      <c r="O227">
        <v>0</v>
      </c>
      <c r="P227">
        <v>1</v>
      </c>
      <c r="Q227" t="s">
        <v>4</v>
      </c>
      <c r="R227" t="s">
        <v>3752</v>
      </c>
      <c r="S227" t="s">
        <v>4</v>
      </c>
      <c r="T227" t="s">
        <v>4</v>
      </c>
      <c r="U227" t="s">
        <v>3760</v>
      </c>
      <c r="V227" t="s">
        <v>3743</v>
      </c>
      <c r="W227" t="s">
        <v>3732</v>
      </c>
      <c r="X227" t="s">
        <v>4</v>
      </c>
      <c r="Y227" t="s">
        <v>4</v>
      </c>
      <c r="Z227" t="s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3742</v>
      </c>
      <c r="BC227" t="s">
        <v>4</v>
      </c>
      <c r="BD227" t="s">
        <v>4</v>
      </c>
      <c r="BE227" t="s">
        <v>3733</v>
      </c>
      <c r="BF227">
        <f t="shared" si="7"/>
        <v>1120301</v>
      </c>
    </row>
    <row r="228" spans="1:58" x14ac:dyDescent="0.25">
      <c r="A228">
        <f t="shared" si="6"/>
        <v>1120302</v>
      </c>
      <c r="B228">
        <v>1120302</v>
      </c>
      <c r="C228" t="s">
        <v>206</v>
      </c>
      <c r="D228">
        <v>3190</v>
      </c>
      <c r="E228">
        <v>1914</v>
      </c>
      <c r="F228">
        <v>3190</v>
      </c>
      <c r="G228">
        <v>3190</v>
      </c>
      <c r="H228">
        <v>1429.44</v>
      </c>
      <c r="I228">
        <v>0</v>
      </c>
      <c r="J228">
        <v>0</v>
      </c>
      <c r="K228" t="s">
        <v>3759</v>
      </c>
      <c r="L228">
        <v>3</v>
      </c>
      <c r="M228" t="s">
        <v>3751</v>
      </c>
      <c r="N228">
        <v>0</v>
      </c>
      <c r="O228">
        <v>0</v>
      </c>
      <c r="P228">
        <v>1</v>
      </c>
      <c r="Q228" t="s">
        <v>4</v>
      </c>
      <c r="R228" t="s">
        <v>3752</v>
      </c>
      <c r="S228" t="s">
        <v>4</v>
      </c>
      <c r="T228" t="s">
        <v>4</v>
      </c>
      <c r="U228" t="s">
        <v>3760</v>
      </c>
      <c r="V228" t="s">
        <v>3743</v>
      </c>
      <c r="W228" t="s">
        <v>3732</v>
      </c>
      <c r="X228" t="s">
        <v>4</v>
      </c>
      <c r="Y228" t="s">
        <v>4</v>
      </c>
      <c r="Z228" t="s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3742</v>
      </c>
      <c r="BC228" t="s">
        <v>4</v>
      </c>
      <c r="BD228" t="s">
        <v>4</v>
      </c>
      <c r="BE228" t="s">
        <v>3733</v>
      </c>
      <c r="BF228">
        <f t="shared" si="7"/>
        <v>1120302</v>
      </c>
    </row>
    <row r="229" spans="1:58" x14ac:dyDescent="0.25">
      <c r="A229">
        <f t="shared" si="6"/>
        <v>1120303</v>
      </c>
      <c r="B229">
        <v>1120303</v>
      </c>
      <c r="C229" t="s">
        <v>207</v>
      </c>
      <c r="D229">
        <v>1599</v>
      </c>
      <c r="E229">
        <v>959.4</v>
      </c>
      <c r="F229">
        <v>1599</v>
      </c>
      <c r="G229">
        <v>0</v>
      </c>
      <c r="H229">
        <v>0</v>
      </c>
      <c r="I229">
        <v>0</v>
      </c>
      <c r="J229">
        <v>0</v>
      </c>
      <c r="K229" t="s">
        <v>3759</v>
      </c>
      <c r="L229">
        <v>3</v>
      </c>
      <c r="M229" t="s">
        <v>3737</v>
      </c>
      <c r="N229">
        <v>0</v>
      </c>
      <c r="O229">
        <v>0</v>
      </c>
      <c r="P229">
        <v>1</v>
      </c>
      <c r="Q229" t="s">
        <v>4</v>
      </c>
      <c r="R229" t="s">
        <v>3746</v>
      </c>
      <c r="S229" t="s">
        <v>4</v>
      </c>
      <c r="T229" t="s">
        <v>4</v>
      </c>
      <c r="U229" t="s">
        <v>3760</v>
      </c>
      <c r="V229" t="s">
        <v>3743</v>
      </c>
      <c r="W229" t="s">
        <v>3732</v>
      </c>
      <c r="X229" t="s">
        <v>4</v>
      </c>
      <c r="Y229" t="s">
        <v>4</v>
      </c>
      <c r="Z229" t="s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3742</v>
      </c>
      <c r="BC229" t="s">
        <v>4</v>
      </c>
      <c r="BD229" t="s">
        <v>4</v>
      </c>
      <c r="BE229" t="s">
        <v>3733</v>
      </c>
      <c r="BF229">
        <f t="shared" si="7"/>
        <v>1120303</v>
      </c>
    </row>
    <row r="230" spans="1:58" x14ac:dyDescent="0.25">
      <c r="A230">
        <f t="shared" si="6"/>
        <v>1120305</v>
      </c>
      <c r="B230">
        <v>1120305</v>
      </c>
      <c r="C230" t="s">
        <v>208</v>
      </c>
      <c r="D230">
        <v>0</v>
      </c>
      <c r="E230">
        <v>0</v>
      </c>
      <c r="F230">
        <v>0</v>
      </c>
      <c r="G230">
        <v>0</v>
      </c>
      <c r="H230">
        <v>1138.32</v>
      </c>
      <c r="I230">
        <v>0</v>
      </c>
      <c r="J230">
        <v>0</v>
      </c>
      <c r="K230" t="s">
        <v>3757</v>
      </c>
      <c r="L230">
        <v>3</v>
      </c>
      <c r="M230" t="s">
        <v>3737</v>
      </c>
      <c r="N230">
        <v>0</v>
      </c>
      <c r="O230">
        <v>0</v>
      </c>
      <c r="P230">
        <v>1</v>
      </c>
      <c r="Q230" t="s">
        <v>4</v>
      </c>
      <c r="R230" t="s">
        <v>3746</v>
      </c>
      <c r="S230" t="s">
        <v>4</v>
      </c>
      <c r="T230" t="s">
        <v>4</v>
      </c>
      <c r="U230" t="s">
        <v>3666</v>
      </c>
      <c r="V230" t="s">
        <v>3743</v>
      </c>
      <c r="W230" t="s">
        <v>3732</v>
      </c>
      <c r="X230" t="s">
        <v>4</v>
      </c>
      <c r="Y230" t="s">
        <v>4</v>
      </c>
      <c r="Z230" t="s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3742</v>
      </c>
      <c r="BC230" t="s">
        <v>4</v>
      </c>
      <c r="BD230" t="s">
        <v>4</v>
      </c>
      <c r="BE230" t="s">
        <v>3733</v>
      </c>
      <c r="BF230">
        <f t="shared" si="7"/>
        <v>1120305</v>
      </c>
    </row>
    <row r="231" spans="1:58" x14ac:dyDescent="0.25">
      <c r="A231">
        <f t="shared" si="6"/>
        <v>1120306</v>
      </c>
      <c r="B231">
        <v>1120306</v>
      </c>
      <c r="C231" t="s">
        <v>209</v>
      </c>
      <c r="D231">
        <v>0</v>
      </c>
      <c r="E231">
        <v>0</v>
      </c>
      <c r="F231">
        <v>0</v>
      </c>
      <c r="G231">
        <v>0</v>
      </c>
      <c r="H231">
        <v>1201.55</v>
      </c>
      <c r="I231">
        <v>0</v>
      </c>
      <c r="J231">
        <v>0</v>
      </c>
      <c r="K231" t="s">
        <v>3757</v>
      </c>
      <c r="L231">
        <v>3</v>
      </c>
      <c r="M231" t="s">
        <v>3737</v>
      </c>
      <c r="N231">
        <v>0</v>
      </c>
      <c r="O231">
        <v>0</v>
      </c>
      <c r="P231">
        <v>1</v>
      </c>
      <c r="Q231" t="s">
        <v>4</v>
      </c>
      <c r="R231" t="s">
        <v>3746</v>
      </c>
      <c r="S231" t="s">
        <v>4</v>
      </c>
      <c r="T231" t="s">
        <v>4</v>
      </c>
      <c r="U231" t="s">
        <v>3666</v>
      </c>
      <c r="V231" t="s">
        <v>3743</v>
      </c>
      <c r="W231" t="s">
        <v>3732</v>
      </c>
      <c r="X231" t="s">
        <v>4</v>
      </c>
      <c r="Y231" t="s">
        <v>4</v>
      </c>
      <c r="Z231" t="s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3742</v>
      </c>
      <c r="BC231" t="s">
        <v>4</v>
      </c>
      <c r="BD231" t="s">
        <v>4</v>
      </c>
      <c r="BE231" t="s">
        <v>3733</v>
      </c>
      <c r="BF231">
        <f t="shared" si="7"/>
        <v>1120306</v>
      </c>
    </row>
    <row r="232" spans="1:58" x14ac:dyDescent="0.25">
      <c r="A232">
        <f t="shared" si="6"/>
        <v>1120307</v>
      </c>
      <c r="B232">
        <v>1120307</v>
      </c>
      <c r="C232" t="s">
        <v>210</v>
      </c>
      <c r="D232">
        <v>0</v>
      </c>
      <c r="E232">
        <v>0</v>
      </c>
      <c r="F232">
        <v>0</v>
      </c>
      <c r="G232">
        <v>0</v>
      </c>
      <c r="H232">
        <v>1264.8</v>
      </c>
      <c r="I232">
        <v>0</v>
      </c>
      <c r="J232">
        <v>0</v>
      </c>
      <c r="K232" t="s">
        <v>3757</v>
      </c>
      <c r="L232">
        <v>3</v>
      </c>
      <c r="M232" t="s">
        <v>3737</v>
      </c>
      <c r="N232">
        <v>0</v>
      </c>
      <c r="O232">
        <v>0</v>
      </c>
      <c r="P232">
        <v>1</v>
      </c>
      <c r="Q232" t="s">
        <v>4</v>
      </c>
      <c r="R232" t="s">
        <v>3746</v>
      </c>
      <c r="S232" t="s">
        <v>4</v>
      </c>
      <c r="T232" t="s">
        <v>4</v>
      </c>
      <c r="U232" t="s">
        <v>3666</v>
      </c>
      <c r="V232" t="s">
        <v>3743</v>
      </c>
      <c r="W232" t="s">
        <v>3732</v>
      </c>
      <c r="X232" t="s">
        <v>4</v>
      </c>
      <c r="Y232" t="s">
        <v>4</v>
      </c>
      <c r="Z232" t="s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3742</v>
      </c>
      <c r="BC232" t="s">
        <v>4</v>
      </c>
      <c r="BD232" t="s">
        <v>4</v>
      </c>
      <c r="BE232" t="s">
        <v>3733</v>
      </c>
      <c r="BF232">
        <f t="shared" si="7"/>
        <v>1120307</v>
      </c>
    </row>
    <row r="233" spans="1:58" x14ac:dyDescent="0.25">
      <c r="A233">
        <f t="shared" si="6"/>
        <v>1120310</v>
      </c>
      <c r="B233">
        <v>1120310</v>
      </c>
      <c r="C233" t="s">
        <v>211</v>
      </c>
      <c r="D233">
        <v>2970</v>
      </c>
      <c r="E233">
        <v>1782</v>
      </c>
      <c r="F233">
        <v>2970</v>
      </c>
      <c r="G233">
        <v>2970</v>
      </c>
      <c r="H233">
        <v>1286.49</v>
      </c>
      <c r="I233">
        <v>0</v>
      </c>
      <c r="J233">
        <v>0</v>
      </c>
      <c r="K233" t="s">
        <v>3759</v>
      </c>
      <c r="L233">
        <v>3</v>
      </c>
      <c r="M233" t="s">
        <v>3751</v>
      </c>
      <c r="N233">
        <v>0</v>
      </c>
      <c r="O233">
        <v>0</v>
      </c>
      <c r="P233">
        <v>1</v>
      </c>
      <c r="Q233" t="s">
        <v>4</v>
      </c>
      <c r="R233" t="s">
        <v>3752</v>
      </c>
      <c r="S233" t="s">
        <v>4</v>
      </c>
      <c r="T233" t="s">
        <v>4</v>
      </c>
      <c r="U233" t="s">
        <v>3760</v>
      </c>
      <c r="V233" t="s">
        <v>3743</v>
      </c>
      <c r="W233" t="s">
        <v>3732</v>
      </c>
      <c r="X233" t="s">
        <v>4</v>
      </c>
      <c r="Y233" t="s">
        <v>4</v>
      </c>
      <c r="Z233" t="s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3742</v>
      </c>
      <c r="BC233" t="s">
        <v>4</v>
      </c>
      <c r="BD233" t="s">
        <v>4</v>
      </c>
      <c r="BE233" t="s">
        <v>3733</v>
      </c>
      <c r="BF233">
        <f t="shared" si="7"/>
        <v>1120310</v>
      </c>
    </row>
    <row r="234" spans="1:58" x14ac:dyDescent="0.25">
      <c r="A234">
        <f t="shared" si="6"/>
        <v>1120311</v>
      </c>
      <c r="B234">
        <v>1120311</v>
      </c>
      <c r="C234" t="s">
        <v>212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4</v>
      </c>
      <c r="L234">
        <v>3</v>
      </c>
      <c r="M234" t="s">
        <v>3735</v>
      </c>
      <c r="N234">
        <v>0</v>
      </c>
      <c r="O234">
        <v>0</v>
      </c>
      <c r="P234">
        <v>1</v>
      </c>
      <c r="Q234" t="s">
        <v>4</v>
      </c>
      <c r="R234" t="s">
        <v>3754</v>
      </c>
      <c r="S234" t="s">
        <v>4</v>
      </c>
      <c r="T234" t="s">
        <v>4</v>
      </c>
      <c r="U234" t="s">
        <v>4</v>
      </c>
      <c r="V234" t="s">
        <v>4</v>
      </c>
      <c r="W234" t="s">
        <v>3732</v>
      </c>
      <c r="X234" t="s">
        <v>4</v>
      </c>
      <c r="Y234" t="s">
        <v>4</v>
      </c>
      <c r="Z234" t="s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3742</v>
      </c>
      <c r="BC234" t="s">
        <v>4</v>
      </c>
      <c r="BD234" t="s">
        <v>4</v>
      </c>
      <c r="BE234" t="s">
        <v>3733</v>
      </c>
      <c r="BF234">
        <f t="shared" si="7"/>
        <v>1120311</v>
      </c>
    </row>
    <row r="235" spans="1:58" x14ac:dyDescent="0.25">
      <c r="A235">
        <f t="shared" si="6"/>
        <v>1120312</v>
      </c>
      <c r="B235">
        <v>1120312</v>
      </c>
      <c r="C235" t="s">
        <v>91</v>
      </c>
      <c r="D235">
        <v>1499.99</v>
      </c>
      <c r="E235">
        <v>899.99</v>
      </c>
      <c r="F235">
        <v>1499.99</v>
      </c>
      <c r="G235">
        <v>0</v>
      </c>
      <c r="H235">
        <v>0</v>
      </c>
      <c r="I235">
        <v>0</v>
      </c>
      <c r="J235">
        <v>0</v>
      </c>
      <c r="K235" t="s">
        <v>4</v>
      </c>
      <c r="L235">
        <v>3</v>
      </c>
      <c r="M235" t="s">
        <v>3735</v>
      </c>
      <c r="N235">
        <v>0</v>
      </c>
      <c r="O235">
        <v>0</v>
      </c>
      <c r="P235">
        <v>1</v>
      </c>
      <c r="Q235" t="s">
        <v>4</v>
      </c>
      <c r="R235" t="s">
        <v>3754</v>
      </c>
      <c r="S235" t="s">
        <v>4</v>
      </c>
      <c r="T235" t="s">
        <v>4</v>
      </c>
      <c r="U235" t="s">
        <v>4</v>
      </c>
      <c r="V235" t="s">
        <v>4</v>
      </c>
      <c r="W235" t="s">
        <v>3732</v>
      </c>
      <c r="X235" t="s">
        <v>4</v>
      </c>
      <c r="Y235" t="s">
        <v>4</v>
      </c>
      <c r="Z235" t="s">
        <v>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3742</v>
      </c>
      <c r="BC235" t="s">
        <v>4</v>
      </c>
      <c r="BD235" t="s">
        <v>4</v>
      </c>
      <c r="BE235" t="s">
        <v>3733</v>
      </c>
      <c r="BF235">
        <f t="shared" si="7"/>
        <v>1120312</v>
      </c>
    </row>
    <row r="236" spans="1:58" x14ac:dyDescent="0.25">
      <c r="A236">
        <f t="shared" si="6"/>
        <v>1120313</v>
      </c>
      <c r="B236">
        <v>1120313</v>
      </c>
      <c r="C236" t="s">
        <v>213</v>
      </c>
      <c r="D236">
        <v>1599.99</v>
      </c>
      <c r="E236">
        <v>959.99</v>
      </c>
      <c r="F236">
        <v>1599.99</v>
      </c>
      <c r="G236">
        <v>0</v>
      </c>
      <c r="H236">
        <v>0</v>
      </c>
      <c r="I236">
        <v>0</v>
      </c>
      <c r="J236">
        <v>0</v>
      </c>
      <c r="K236" t="s">
        <v>4</v>
      </c>
      <c r="L236">
        <v>3</v>
      </c>
      <c r="M236" t="s">
        <v>3735</v>
      </c>
      <c r="N236">
        <v>0</v>
      </c>
      <c r="O236">
        <v>0</v>
      </c>
      <c r="P236">
        <v>1</v>
      </c>
      <c r="Q236" t="s">
        <v>4</v>
      </c>
      <c r="R236" t="s">
        <v>3754</v>
      </c>
      <c r="S236" t="s">
        <v>4</v>
      </c>
      <c r="T236" t="s">
        <v>4</v>
      </c>
      <c r="U236" t="s">
        <v>4</v>
      </c>
      <c r="V236" t="s">
        <v>4</v>
      </c>
      <c r="W236" t="s">
        <v>3732</v>
      </c>
      <c r="X236" t="s">
        <v>4</v>
      </c>
      <c r="Y236" t="s">
        <v>4</v>
      </c>
      <c r="Z236" t="s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3742</v>
      </c>
      <c r="BC236" t="s">
        <v>4</v>
      </c>
      <c r="BD236" t="s">
        <v>4</v>
      </c>
      <c r="BE236" t="s">
        <v>3733</v>
      </c>
      <c r="BF236">
        <f t="shared" si="7"/>
        <v>1120313</v>
      </c>
    </row>
    <row r="237" spans="1:58" x14ac:dyDescent="0.25">
      <c r="A237">
        <f t="shared" si="6"/>
        <v>1120315</v>
      </c>
      <c r="B237">
        <v>1120315</v>
      </c>
      <c r="C237" t="s">
        <v>214</v>
      </c>
      <c r="D237">
        <v>3508.99</v>
      </c>
      <c r="E237">
        <v>2105.39</v>
      </c>
      <c r="F237">
        <v>3508.99</v>
      </c>
      <c r="G237">
        <v>3508.99</v>
      </c>
      <c r="H237">
        <v>1599.97</v>
      </c>
      <c r="I237">
        <v>0</v>
      </c>
      <c r="J237">
        <v>0</v>
      </c>
      <c r="K237" t="s">
        <v>3759</v>
      </c>
      <c r="L237">
        <v>3</v>
      </c>
      <c r="M237" t="s">
        <v>3751</v>
      </c>
      <c r="N237">
        <v>0</v>
      </c>
      <c r="O237">
        <v>0</v>
      </c>
      <c r="P237">
        <v>1</v>
      </c>
      <c r="Q237" t="s">
        <v>4</v>
      </c>
      <c r="R237" t="s">
        <v>3752</v>
      </c>
      <c r="S237" t="s">
        <v>4</v>
      </c>
      <c r="T237" t="s">
        <v>4</v>
      </c>
      <c r="U237" t="s">
        <v>3760</v>
      </c>
      <c r="V237" t="s">
        <v>3743</v>
      </c>
      <c r="W237" t="s">
        <v>3732</v>
      </c>
      <c r="X237" t="s">
        <v>4</v>
      </c>
      <c r="Y237" t="s">
        <v>4</v>
      </c>
      <c r="Z237" t="s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3742</v>
      </c>
      <c r="BC237" t="s">
        <v>4</v>
      </c>
      <c r="BD237" t="s">
        <v>4</v>
      </c>
      <c r="BE237" t="s">
        <v>3733</v>
      </c>
      <c r="BF237">
        <f t="shared" si="7"/>
        <v>1120315</v>
      </c>
    </row>
    <row r="238" spans="1:58" x14ac:dyDescent="0.25">
      <c r="A238">
        <f t="shared" si="6"/>
        <v>1120316</v>
      </c>
      <c r="B238">
        <v>1120316</v>
      </c>
      <c r="C238" t="s">
        <v>215</v>
      </c>
      <c r="D238">
        <v>3569.49</v>
      </c>
      <c r="E238">
        <v>2141.69</v>
      </c>
      <c r="F238">
        <v>3569.49</v>
      </c>
      <c r="G238">
        <v>3569.49</v>
      </c>
      <c r="H238">
        <v>1679.95</v>
      </c>
      <c r="I238">
        <v>0</v>
      </c>
      <c r="J238">
        <v>0</v>
      </c>
      <c r="K238" t="s">
        <v>3759</v>
      </c>
      <c r="L238">
        <v>3</v>
      </c>
      <c r="M238" t="s">
        <v>3751</v>
      </c>
      <c r="N238">
        <v>0</v>
      </c>
      <c r="O238">
        <v>0</v>
      </c>
      <c r="P238">
        <v>1</v>
      </c>
      <c r="Q238" t="s">
        <v>4</v>
      </c>
      <c r="R238" t="s">
        <v>3752</v>
      </c>
      <c r="S238" t="s">
        <v>4</v>
      </c>
      <c r="T238" t="s">
        <v>4</v>
      </c>
      <c r="U238" t="s">
        <v>3760</v>
      </c>
      <c r="V238" t="s">
        <v>3743</v>
      </c>
      <c r="W238" t="s">
        <v>3732</v>
      </c>
      <c r="X238" t="s">
        <v>4</v>
      </c>
      <c r="Y238" t="s">
        <v>4</v>
      </c>
      <c r="Z238" t="s">
        <v>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3742</v>
      </c>
      <c r="BC238" t="s">
        <v>4</v>
      </c>
      <c r="BD238" t="s">
        <v>4</v>
      </c>
      <c r="BE238" t="s">
        <v>3733</v>
      </c>
      <c r="BF238">
        <f t="shared" si="7"/>
        <v>1120316</v>
      </c>
    </row>
    <row r="239" spans="1:58" x14ac:dyDescent="0.25">
      <c r="A239">
        <f t="shared" si="6"/>
        <v>1120317</v>
      </c>
      <c r="B239">
        <v>1120317</v>
      </c>
      <c r="C239" t="s">
        <v>216</v>
      </c>
      <c r="D239">
        <v>3690.49</v>
      </c>
      <c r="E239">
        <v>2214.29</v>
      </c>
      <c r="F239">
        <v>3690.49</v>
      </c>
      <c r="G239">
        <v>3690.49</v>
      </c>
      <c r="H239">
        <v>1759.97</v>
      </c>
      <c r="I239">
        <v>0</v>
      </c>
      <c r="J239">
        <v>0</v>
      </c>
      <c r="K239" t="s">
        <v>3759</v>
      </c>
      <c r="L239">
        <v>3</v>
      </c>
      <c r="M239" t="s">
        <v>3751</v>
      </c>
      <c r="N239">
        <v>0</v>
      </c>
      <c r="O239">
        <v>0</v>
      </c>
      <c r="P239">
        <v>1</v>
      </c>
      <c r="Q239" t="s">
        <v>4</v>
      </c>
      <c r="R239" t="s">
        <v>3752</v>
      </c>
      <c r="S239" t="s">
        <v>4</v>
      </c>
      <c r="T239" t="s">
        <v>4</v>
      </c>
      <c r="U239" t="s">
        <v>3760</v>
      </c>
      <c r="V239" t="s">
        <v>3743</v>
      </c>
      <c r="W239" t="s">
        <v>3732</v>
      </c>
      <c r="X239" t="s">
        <v>4</v>
      </c>
      <c r="Y239" t="s">
        <v>4</v>
      </c>
      <c r="Z239" t="s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3742</v>
      </c>
      <c r="BC239" t="s">
        <v>4</v>
      </c>
      <c r="BD239" t="s">
        <v>4</v>
      </c>
      <c r="BE239" t="s">
        <v>3733</v>
      </c>
      <c r="BF239">
        <f t="shared" si="7"/>
        <v>1120317</v>
      </c>
    </row>
    <row r="240" spans="1:58" x14ac:dyDescent="0.25">
      <c r="A240">
        <f t="shared" si="6"/>
        <v>1120318</v>
      </c>
      <c r="B240">
        <v>1120318</v>
      </c>
      <c r="C240" t="s">
        <v>217</v>
      </c>
      <c r="D240">
        <v>3811.49</v>
      </c>
      <c r="E240">
        <v>2286.89</v>
      </c>
      <c r="F240">
        <v>3811.49</v>
      </c>
      <c r="G240">
        <v>3811.49</v>
      </c>
      <c r="H240">
        <v>1839.96</v>
      </c>
      <c r="I240">
        <v>0</v>
      </c>
      <c r="J240">
        <v>0</v>
      </c>
      <c r="K240" t="s">
        <v>3759</v>
      </c>
      <c r="L240">
        <v>3</v>
      </c>
      <c r="M240" t="s">
        <v>3751</v>
      </c>
      <c r="N240">
        <v>0</v>
      </c>
      <c r="O240">
        <v>0</v>
      </c>
      <c r="P240">
        <v>1</v>
      </c>
      <c r="Q240" t="s">
        <v>4</v>
      </c>
      <c r="R240" t="s">
        <v>3752</v>
      </c>
      <c r="S240" t="s">
        <v>4</v>
      </c>
      <c r="T240" t="s">
        <v>4</v>
      </c>
      <c r="U240" t="s">
        <v>3760</v>
      </c>
      <c r="V240" t="s">
        <v>3743</v>
      </c>
      <c r="W240" t="s">
        <v>3732</v>
      </c>
      <c r="X240" t="s">
        <v>4</v>
      </c>
      <c r="Y240" t="s">
        <v>4</v>
      </c>
      <c r="Z240" t="s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3742</v>
      </c>
      <c r="BC240" t="s">
        <v>4</v>
      </c>
      <c r="BD240" t="s">
        <v>4</v>
      </c>
      <c r="BE240" t="s">
        <v>3733</v>
      </c>
      <c r="BF240">
        <f t="shared" si="7"/>
        <v>1120318</v>
      </c>
    </row>
    <row r="241" spans="1:58" x14ac:dyDescent="0.25">
      <c r="A241">
        <f t="shared" si="6"/>
        <v>1120319</v>
      </c>
      <c r="B241">
        <v>1120319</v>
      </c>
      <c r="C241" t="s">
        <v>218</v>
      </c>
      <c r="D241">
        <v>3871.99</v>
      </c>
      <c r="E241">
        <v>2323.19</v>
      </c>
      <c r="F241">
        <v>3871.99</v>
      </c>
      <c r="G241">
        <v>3871.99</v>
      </c>
      <c r="H241">
        <v>1919.96</v>
      </c>
      <c r="I241">
        <v>0</v>
      </c>
      <c r="J241">
        <v>0</v>
      </c>
      <c r="K241" t="s">
        <v>3759</v>
      </c>
      <c r="L241">
        <v>3</v>
      </c>
      <c r="M241" t="s">
        <v>3751</v>
      </c>
      <c r="N241">
        <v>0</v>
      </c>
      <c r="O241">
        <v>0</v>
      </c>
      <c r="P241">
        <v>1</v>
      </c>
      <c r="Q241" t="s">
        <v>4</v>
      </c>
      <c r="R241" t="s">
        <v>3752</v>
      </c>
      <c r="S241" t="s">
        <v>4</v>
      </c>
      <c r="T241" t="s">
        <v>4</v>
      </c>
      <c r="U241" t="s">
        <v>3760</v>
      </c>
      <c r="V241" t="s">
        <v>3743</v>
      </c>
      <c r="W241" t="s">
        <v>3732</v>
      </c>
      <c r="X241" t="s">
        <v>4</v>
      </c>
      <c r="Y241" t="s">
        <v>4</v>
      </c>
      <c r="Z241" t="s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3742</v>
      </c>
      <c r="BC241" t="s">
        <v>4</v>
      </c>
      <c r="BD241" t="s">
        <v>4</v>
      </c>
      <c r="BE241" t="s">
        <v>3733</v>
      </c>
      <c r="BF241">
        <f t="shared" si="7"/>
        <v>1120319</v>
      </c>
    </row>
    <row r="242" spans="1:58" x14ac:dyDescent="0.25">
      <c r="A242">
        <f t="shared" si="6"/>
        <v>1120320</v>
      </c>
      <c r="B242">
        <v>1120320</v>
      </c>
      <c r="C242" t="s">
        <v>219</v>
      </c>
      <c r="D242">
        <v>3932.49</v>
      </c>
      <c r="E242">
        <v>2359.4899999999998</v>
      </c>
      <c r="F242">
        <v>3932.49</v>
      </c>
      <c r="G242">
        <v>3932.49</v>
      </c>
      <c r="H242">
        <v>1999.95</v>
      </c>
      <c r="I242">
        <v>0</v>
      </c>
      <c r="J242">
        <v>0</v>
      </c>
      <c r="K242" t="s">
        <v>3759</v>
      </c>
      <c r="L242">
        <v>3</v>
      </c>
      <c r="M242" t="s">
        <v>3751</v>
      </c>
      <c r="N242">
        <v>0</v>
      </c>
      <c r="O242">
        <v>0</v>
      </c>
      <c r="P242">
        <v>1</v>
      </c>
      <c r="Q242" t="s">
        <v>4</v>
      </c>
      <c r="R242" t="s">
        <v>3752</v>
      </c>
      <c r="S242" t="s">
        <v>4</v>
      </c>
      <c r="T242" t="s">
        <v>4</v>
      </c>
      <c r="U242" t="s">
        <v>3760</v>
      </c>
      <c r="V242" t="s">
        <v>3743</v>
      </c>
      <c r="W242" t="s">
        <v>3732</v>
      </c>
      <c r="X242" t="s">
        <v>4</v>
      </c>
      <c r="Y242" t="s">
        <v>4</v>
      </c>
      <c r="Z242" t="s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3742</v>
      </c>
      <c r="BC242" t="s">
        <v>4</v>
      </c>
      <c r="BD242" t="s">
        <v>4</v>
      </c>
      <c r="BE242" t="s">
        <v>3733</v>
      </c>
      <c r="BF242">
        <f t="shared" si="7"/>
        <v>1120320</v>
      </c>
    </row>
    <row r="243" spans="1:58" x14ac:dyDescent="0.25">
      <c r="A243">
        <f t="shared" si="6"/>
        <v>1120321</v>
      </c>
      <c r="B243">
        <v>1120321</v>
      </c>
      <c r="C243" t="s">
        <v>220</v>
      </c>
      <c r="D243">
        <v>4053.49</v>
      </c>
      <c r="E243">
        <v>2432.09</v>
      </c>
      <c r="F243">
        <v>4053.49</v>
      </c>
      <c r="G243">
        <v>4053.49</v>
      </c>
      <c r="H243">
        <v>2079.9699999999998</v>
      </c>
      <c r="I243">
        <v>0</v>
      </c>
      <c r="J243">
        <v>0</v>
      </c>
      <c r="K243" t="s">
        <v>3759</v>
      </c>
      <c r="L243">
        <v>3</v>
      </c>
      <c r="M243" t="s">
        <v>3751</v>
      </c>
      <c r="N243">
        <v>0</v>
      </c>
      <c r="O243">
        <v>0</v>
      </c>
      <c r="P243">
        <v>1</v>
      </c>
      <c r="Q243" t="s">
        <v>4</v>
      </c>
      <c r="R243" t="s">
        <v>3752</v>
      </c>
      <c r="S243" t="s">
        <v>4</v>
      </c>
      <c r="T243" t="s">
        <v>4</v>
      </c>
      <c r="U243" t="s">
        <v>3760</v>
      </c>
      <c r="V243" t="s">
        <v>3743</v>
      </c>
      <c r="W243" t="s">
        <v>3732</v>
      </c>
      <c r="X243" t="s">
        <v>4</v>
      </c>
      <c r="Y243" t="s">
        <v>4</v>
      </c>
      <c r="Z243" t="s">
        <v>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3742</v>
      </c>
      <c r="BC243" t="s">
        <v>4</v>
      </c>
      <c r="BD243" t="s">
        <v>4</v>
      </c>
      <c r="BE243" t="s">
        <v>3733</v>
      </c>
      <c r="BF243">
        <f t="shared" si="7"/>
        <v>1120321</v>
      </c>
    </row>
    <row r="244" spans="1:58" x14ac:dyDescent="0.25">
      <c r="A244">
        <f t="shared" si="6"/>
        <v>1120322</v>
      </c>
      <c r="B244">
        <v>1120322</v>
      </c>
      <c r="C244" t="s">
        <v>221</v>
      </c>
      <c r="D244">
        <v>4234.99</v>
      </c>
      <c r="E244">
        <v>2540.9899999999998</v>
      </c>
      <c r="F244">
        <v>4234.99</v>
      </c>
      <c r="G244">
        <v>4234.99</v>
      </c>
      <c r="H244">
        <v>2159.96</v>
      </c>
      <c r="I244">
        <v>0</v>
      </c>
      <c r="J244">
        <v>0</v>
      </c>
      <c r="K244" t="s">
        <v>3759</v>
      </c>
      <c r="L244">
        <v>3</v>
      </c>
      <c r="M244" t="s">
        <v>3751</v>
      </c>
      <c r="N244">
        <v>0</v>
      </c>
      <c r="O244">
        <v>0</v>
      </c>
      <c r="P244">
        <v>1</v>
      </c>
      <c r="Q244" t="s">
        <v>4</v>
      </c>
      <c r="R244" t="s">
        <v>3752</v>
      </c>
      <c r="S244" t="s">
        <v>4</v>
      </c>
      <c r="T244" t="s">
        <v>4</v>
      </c>
      <c r="U244" t="s">
        <v>3760</v>
      </c>
      <c r="V244" t="s">
        <v>3743</v>
      </c>
      <c r="W244" t="s">
        <v>3732</v>
      </c>
      <c r="X244" t="s">
        <v>4</v>
      </c>
      <c r="Y244" t="s">
        <v>4</v>
      </c>
      <c r="Z244" t="s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3742</v>
      </c>
      <c r="BC244" t="s">
        <v>4</v>
      </c>
      <c r="BD244" t="s">
        <v>4</v>
      </c>
      <c r="BE244" t="s">
        <v>3733</v>
      </c>
      <c r="BF244">
        <f t="shared" si="7"/>
        <v>1120322</v>
      </c>
    </row>
    <row r="245" spans="1:58" x14ac:dyDescent="0.25">
      <c r="A245">
        <f t="shared" si="6"/>
        <v>1120323</v>
      </c>
      <c r="B245">
        <v>1120323</v>
      </c>
      <c r="C245" t="s">
        <v>222</v>
      </c>
      <c r="D245">
        <v>3508.99</v>
      </c>
      <c r="E245">
        <v>2105.39</v>
      </c>
      <c r="F245">
        <v>3508.99</v>
      </c>
      <c r="G245">
        <v>3508.99</v>
      </c>
      <c r="H245">
        <v>0</v>
      </c>
      <c r="I245">
        <v>0</v>
      </c>
      <c r="J245">
        <v>0</v>
      </c>
      <c r="K245" t="s">
        <v>3759</v>
      </c>
      <c r="L245">
        <v>3</v>
      </c>
      <c r="M245" t="s">
        <v>3751</v>
      </c>
      <c r="N245">
        <v>11</v>
      </c>
      <c r="O245">
        <v>0</v>
      </c>
      <c r="P245">
        <v>1</v>
      </c>
      <c r="Q245" t="s">
        <v>4</v>
      </c>
      <c r="R245" t="s">
        <v>3752</v>
      </c>
      <c r="S245" t="s">
        <v>4</v>
      </c>
      <c r="T245" t="s">
        <v>4</v>
      </c>
      <c r="U245" t="s">
        <v>3760</v>
      </c>
      <c r="V245" t="s">
        <v>3743</v>
      </c>
      <c r="W245" t="s">
        <v>3732</v>
      </c>
      <c r="X245" t="s">
        <v>4</v>
      </c>
      <c r="Y245" t="s">
        <v>4</v>
      </c>
      <c r="Z245" t="s">
        <v>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3742</v>
      </c>
      <c r="BC245" t="s">
        <v>4</v>
      </c>
      <c r="BD245" t="s">
        <v>4</v>
      </c>
      <c r="BE245" t="s">
        <v>3733</v>
      </c>
      <c r="BF245">
        <f t="shared" si="7"/>
        <v>1120323</v>
      </c>
    </row>
    <row r="246" spans="1:58" x14ac:dyDescent="0.25">
      <c r="A246">
        <f t="shared" si="6"/>
        <v>1120324</v>
      </c>
      <c r="B246">
        <v>1120324</v>
      </c>
      <c r="C246" t="s">
        <v>223</v>
      </c>
      <c r="D246">
        <v>3569.49</v>
      </c>
      <c r="E246">
        <v>2141.69</v>
      </c>
      <c r="F246">
        <v>3569.49</v>
      </c>
      <c r="G246">
        <v>3569.49</v>
      </c>
      <c r="H246">
        <v>0</v>
      </c>
      <c r="I246">
        <v>0</v>
      </c>
      <c r="J246">
        <v>0</v>
      </c>
      <c r="K246" t="s">
        <v>3759</v>
      </c>
      <c r="L246">
        <v>3</v>
      </c>
      <c r="M246" t="s">
        <v>3751</v>
      </c>
      <c r="N246">
        <v>0</v>
      </c>
      <c r="O246">
        <v>0</v>
      </c>
      <c r="P246">
        <v>1</v>
      </c>
      <c r="Q246" t="s">
        <v>4</v>
      </c>
      <c r="R246" t="s">
        <v>3752</v>
      </c>
      <c r="S246" t="s">
        <v>4</v>
      </c>
      <c r="T246" t="s">
        <v>4</v>
      </c>
      <c r="U246" t="s">
        <v>3760</v>
      </c>
      <c r="V246" t="s">
        <v>3743</v>
      </c>
      <c r="W246" t="s">
        <v>3732</v>
      </c>
      <c r="X246" t="s">
        <v>4</v>
      </c>
      <c r="Y246" t="s">
        <v>4</v>
      </c>
      <c r="Z246" t="s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3742</v>
      </c>
      <c r="BC246" t="s">
        <v>4</v>
      </c>
      <c r="BD246" t="s">
        <v>4</v>
      </c>
      <c r="BE246" t="s">
        <v>3733</v>
      </c>
      <c r="BF246">
        <f t="shared" si="7"/>
        <v>1120324</v>
      </c>
    </row>
    <row r="247" spans="1:58" x14ac:dyDescent="0.25">
      <c r="A247">
        <f t="shared" si="6"/>
        <v>1120325</v>
      </c>
      <c r="B247">
        <v>1120325</v>
      </c>
      <c r="C247" t="s">
        <v>224</v>
      </c>
      <c r="D247">
        <v>3690.49</v>
      </c>
      <c r="E247">
        <v>2214.29</v>
      </c>
      <c r="F247">
        <v>3690.49</v>
      </c>
      <c r="G247">
        <v>3690.49</v>
      </c>
      <c r="H247">
        <v>0</v>
      </c>
      <c r="I247">
        <v>0</v>
      </c>
      <c r="J247">
        <v>0</v>
      </c>
      <c r="K247" t="s">
        <v>3759</v>
      </c>
      <c r="L247">
        <v>3</v>
      </c>
      <c r="M247" t="s">
        <v>3751</v>
      </c>
      <c r="N247">
        <v>0</v>
      </c>
      <c r="O247">
        <v>0</v>
      </c>
      <c r="P247">
        <v>1</v>
      </c>
      <c r="Q247" t="s">
        <v>4</v>
      </c>
      <c r="R247" t="s">
        <v>3752</v>
      </c>
      <c r="S247" t="s">
        <v>4</v>
      </c>
      <c r="T247" t="s">
        <v>4</v>
      </c>
      <c r="U247" t="s">
        <v>3760</v>
      </c>
      <c r="V247" t="s">
        <v>3743</v>
      </c>
      <c r="W247" t="s">
        <v>3732</v>
      </c>
      <c r="X247" t="s">
        <v>4</v>
      </c>
      <c r="Y247" t="s">
        <v>4</v>
      </c>
      <c r="Z247" t="s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3742</v>
      </c>
      <c r="BC247" t="s">
        <v>4</v>
      </c>
      <c r="BD247" t="s">
        <v>4</v>
      </c>
      <c r="BE247" t="s">
        <v>3733</v>
      </c>
      <c r="BF247">
        <f t="shared" si="7"/>
        <v>1120325</v>
      </c>
    </row>
    <row r="248" spans="1:58" x14ac:dyDescent="0.25">
      <c r="A248">
        <f t="shared" si="6"/>
        <v>1120326</v>
      </c>
      <c r="B248">
        <v>1120326</v>
      </c>
      <c r="C248" t="s">
        <v>225</v>
      </c>
      <c r="D248">
        <v>3811.49</v>
      </c>
      <c r="E248">
        <v>2286.89</v>
      </c>
      <c r="F248">
        <v>3811.49</v>
      </c>
      <c r="G248">
        <v>3811.49</v>
      </c>
      <c r="H248">
        <v>0</v>
      </c>
      <c r="I248">
        <v>0</v>
      </c>
      <c r="J248">
        <v>0</v>
      </c>
      <c r="K248" t="s">
        <v>3759</v>
      </c>
      <c r="L248">
        <v>3</v>
      </c>
      <c r="M248" t="s">
        <v>3751</v>
      </c>
      <c r="N248">
        <v>0</v>
      </c>
      <c r="O248">
        <v>0</v>
      </c>
      <c r="P248">
        <v>1</v>
      </c>
      <c r="Q248" t="s">
        <v>4</v>
      </c>
      <c r="R248" t="s">
        <v>3752</v>
      </c>
      <c r="S248" t="s">
        <v>4</v>
      </c>
      <c r="T248" t="s">
        <v>4</v>
      </c>
      <c r="U248" t="s">
        <v>3760</v>
      </c>
      <c r="V248" t="s">
        <v>3743</v>
      </c>
      <c r="W248" t="s">
        <v>3732</v>
      </c>
      <c r="X248" t="s">
        <v>4</v>
      </c>
      <c r="Y248" t="s">
        <v>4</v>
      </c>
      <c r="Z248" t="s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3742</v>
      </c>
      <c r="BC248" t="s">
        <v>4</v>
      </c>
      <c r="BD248" t="s">
        <v>4</v>
      </c>
      <c r="BE248" t="s">
        <v>3733</v>
      </c>
      <c r="BF248">
        <f t="shared" si="7"/>
        <v>1120326</v>
      </c>
    </row>
    <row r="249" spans="1:58" x14ac:dyDescent="0.25">
      <c r="A249">
        <f t="shared" si="6"/>
        <v>1120327</v>
      </c>
      <c r="B249">
        <v>1120327</v>
      </c>
      <c r="C249" t="s">
        <v>226</v>
      </c>
      <c r="D249">
        <v>3932.49</v>
      </c>
      <c r="E249">
        <v>2359.4899999999998</v>
      </c>
      <c r="F249">
        <v>3932.49</v>
      </c>
      <c r="G249">
        <v>3932.49</v>
      </c>
      <c r="H249">
        <v>0</v>
      </c>
      <c r="I249">
        <v>0</v>
      </c>
      <c r="J249">
        <v>0</v>
      </c>
      <c r="K249" t="s">
        <v>3759</v>
      </c>
      <c r="L249">
        <v>3</v>
      </c>
      <c r="M249" t="s">
        <v>3751</v>
      </c>
      <c r="N249">
        <v>0</v>
      </c>
      <c r="O249">
        <v>0</v>
      </c>
      <c r="P249">
        <v>1</v>
      </c>
      <c r="Q249" t="s">
        <v>4</v>
      </c>
      <c r="R249" t="s">
        <v>3752</v>
      </c>
      <c r="S249" t="s">
        <v>4</v>
      </c>
      <c r="T249" t="s">
        <v>4</v>
      </c>
      <c r="U249" t="s">
        <v>3760</v>
      </c>
      <c r="V249" t="s">
        <v>3743</v>
      </c>
      <c r="W249" t="s">
        <v>3732</v>
      </c>
      <c r="X249" t="s">
        <v>4</v>
      </c>
      <c r="Y249" t="s">
        <v>4</v>
      </c>
      <c r="Z249" t="s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3742</v>
      </c>
      <c r="BC249" t="s">
        <v>4</v>
      </c>
      <c r="BD249" t="s">
        <v>4</v>
      </c>
      <c r="BE249" t="s">
        <v>3733</v>
      </c>
      <c r="BF249">
        <f t="shared" si="7"/>
        <v>1120327</v>
      </c>
    </row>
    <row r="250" spans="1:58" x14ac:dyDescent="0.25">
      <c r="A250">
        <f t="shared" si="6"/>
        <v>1120330</v>
      </c>
      <c r="B250">
        <v>1120330</v>
      </c>
      <c r="C250" t="s">
        <v>227</v>
      </c>
      <c r="D250">
        <v>3267</v>
      </c>
      <c r="E250">
        <v>1960.2</v>
      </c>
      <c r="F250">
        <v>3267</v>
      </c>
      <c r="G250">
        <v>3267</v>
      </c>
      <c r="H250">
        <v>0</v>
      </c>
      <c r="I250">
        <v>0</v>
      </c>
      <c r="J250">
        <v>0</v>
      </c>
      <c r="K250" t="s">
        <v>4</v>
      </c>
      <c r="L250">
        <v>1</v>
      </c>
      <c r="M250" t="s">
        <v>3747</v>
      </c>
      <c r="N250">
        <v>20</v>
      </c>
      <c r="O250">
        <v>0</v>
      </c>
      <c r="P250">
        <v>1</v>
      </c>
      <c r="Q250" t="s">
        <v>4</v>
      </c>
      <c r="R250" t="s">
        <v>3767</v>
      </c>
      <c r="S250" t="s">
        <v>4</v>
      </c>
      <c r="T250" t="s">
        <v>4</v>
      </c>
      <c r="U250" t="s">
        <v>4</v>
      </c>
      <c r="V250" t="s">
        <v>4</v>
      </c>
      <c r="W250" t="s">
        <v>3732</v>
      </c>
      <c r="X250" t="s">
        <v>4</v>
      </c>
      <c r="Y250" t="s">
        <v>4</v>
      </c>
      <c r="Z250" t="s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3768</v>
      </c>
      <c r="BC250" t="s">
        <v>4</v>
      </c>
      <c r="BD250" t="s">
        <v>4</v>
      </c>
      <c r="BE250" t="s">
        <v>3733</v>
      </c>
      <c r="BF250">
        <f t="shared" si="7"/>
        <v>1120330</v>
      </c>
    </row>
    <row r="251" spans="1:58" x14ac:dyDescent="0.25">
      <c r="A251">
        <f t="shared" si="6"/>
        <v>1120331</v>
      </c>
      <c r="B251">
        <v>1120331</v>
      </c>
      <c r="C251" t="s">
        <v>228</v>
      </c>
      <c r="D251">
        <v>3388</v>
      </c>
      <c r="E251">
        <v>2032.8</v>
      </c>
      <c r="F251">
        <v>3388</v>
      </c>
      <c r="G251">
        <v>3388</v>
      </c>
      <c r="H251">
        <v>0</v>
      </c>
      <c r="I251">
        <v>0</v>
      </c>
      <c r="J251">
        <v>0</v>
      </c>
      <c r="K251" t="s">
        <v>3759</v>
      </c>
      <c r="L251">
        <v>3</v>
      </c>
      <c r="M251" t="s">
        <v>3751</v>
      </c>
      <c r="N251">
        <v>12</v>
      </c>
      <c r="O251">
        <v>0</v>
      </c>
      <c r="P251">
        <v>1</v>
      </c>
      <c r="Q251" t="s">
        <v>4</v>
      </c>
      <c r="R251" t="s">
        <v>3752</v>
      </c>
      <c r="S251" t="s">
        <v>4</v>
      </c>
      <c r="T251" t="s">
        <v>4</v>
      </c>
      <c r="U251" t="s">
        <v>3760</v>
      </c>
      <c r="V251" t="s">
        <v>3743</v>
      </c>
      <c r="W251" t="s">
        <v>3732</v>
      </c>
      <c r="X251" t="s">
        <v>4</v>
      </c>
      <c r="Y251" t="s">
        <v>4</v>
      </c>
      <c r="Z251" t="s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3742</v>
      </c>
      <c r="BC251" t="s">
        <v>4</v>
      </c>
      <c r="BD251" t="s">
        <v>4</v>
      </c>
      <c r="BE251" t="s">
        <v>3733</v>
      </c>
      <c r="BF251">
        <f t="shared" si="7"/>
        <v>1120331</v>
      </c>
    </row>
    <row r="252" spans="1:58" x14ac:dyDescent="0.25">
      <c r="A252">
        <f t="shared" si="6"/>
        <v>1120333</v>
      </c>
      <c r="B252">
        <v>1120333</v>
      </c>
      <c r="C252" t="s">
        <v>229</v>
      </c>
      <c r="D252">
        <v>3508.99</v>
      </c>
      <c r="E252">
        <v>2105.39</v>
      </c>
      <c r="F252">
        <v>3508.99</v>
      </c>
      <c r="G252">
        <v>3508.99</v>
      </c>
      <c r="H252">
        <v>1599.97</v>
      </c>
      <c r="I252">
        <v>0</v>
      </c>
      <c r="J252">
        <v>0</v>
      </c>
      <c r="K252" t="s">
        <v>3759</v>
      </c>
      <c r="L252">
        <v>3</v>
      </c>
      <c r="M252" t="s">
        <v>3751</v>
      </c>
      <c r="N252">
        <v>4</v>
      </c>
      <c r="O252">
        <v>18</v>
      </c>
      <c r="P252">
        <v>1</v>
      </c>
      <c r="Q252" t="s">
        <v>4</v>
      </c>
      <c r="R252" t="s">
        <v>3752</v>
      </c>
      <c r="S252" t="s">
        <v>4</v>
      </c>
      <c r="T252" t="s">
        <v>4</v>
      </c>
      <c r="U252" t="s">
        <v>3760</v>
      </c>
      <c r="V252" t="s">
        <v>3743</v>
      </c>
      <c r="W252" t="s">
        <v>3732</v>
      </c>
      <c r="X252" t="s">
        <v>4</v>
      </c>
      <c r="Y252" t="s">
        <v>4</v>
      </c>
      <c r="Z252" t="s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3742</v>
      </c>
      <c r="BC252" t="s">
        <v>4</v>
      </c>
      <c r="BD252" t="s">
        <v>4</v>
      </c>
      <c r="BE252" t="s">
        <v>3733</v>
      </c>
      <c r="BF252">
        <f t="shared" si="7"/>
        <v>1120333</v>
      </c>
    </row>
    <row r="253" spans="1:58" x14ac:dyDescent="0.25">
      <c r="A253">
        <f t="shared" si="6"/>
        <v>1120334</v>
      </c>
      <c r="B253">
        <v>1120334</v>
      </c>
      <c r="C253" t="s">
        <v>230</v>
      </c>
      <c r="D253">
        <v>3569.49</v>
      </c>
      <c r="E253">
        <v>2141.69</v>
      </c>
      <c r="F253">
        <v>3569.49</v>
      </c>
      <c r="G253">
        <v>3569.49</v>
      </c>
      <c r="H253">
        <v>1679.95</v>
      </c>
      <c r="I253">
        <v>0</v>
      </c>
      <c r="J253">
        <v>0</v>
      </c>
      <c r="K253" t="s">
        <v>3759</v>
      </c>
      <c r="L253">
        <v>3</v>
      </c>
      <c r="M253" t="s">
        <v>3751</v>
      </c>
      <c r="N253">
        <v>0</v>
      </c>
      <c r="O253">
        <v>6</v>
      </c>
      <c r="P253">
        <v>1</v>
      </c>
      <c r="Q253" t="s">
        <v>4</v>
      </c>
      <c r="R253" t="s">
        <v>3752</v>
      </c>
      <c r="S253" t="s">
        <v>4</v>
      </c>
      <c r="T253" t="s">
        <v>4</v>
      </c>
      <c r="U253" t="s">
        <v>3760</v>
      </c>
      <c r="V253" t="s">
        <v>3743</v>
      </c>
      <c r="W253" t="s">
        <v>3732</v>
      </c>
      <c r="X253" t="s">
        <v>4</v>
      </c>
      <c r="Y253" t="s">
        <v>4</v>
      </c>
      <c r="Z253" t="s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3742</v>
      </c>
      <c r="BC253" t="s">
        <v>4</v>
      </c>
      <c r="BD253" t="s">
        <v>4</v>
      </c>
      <c r="BE253" t="s">
        <v>3733</v>
      </c>
      <c r="BF253">
        <f t="shared" si="7"/>
        <v>1120334</v>
      </c>
    </row>
    <row r="254" spans="1:58" x14ac:dyDescent="0.25">
      <c r="A254">
        <f t="shared" si="6"/>
        <v>1120335</v>
      </c>
      <c r="B254">
        <v>1120335</v>
      </c>
      <c r="C254" t="s">
        <v>231</v>
      </c>
      <c r="D254">
        <v>3690.49</v>
      </c>
      <c r="E254">
        <v>2214.29</v>
      </c>
      <c r="F254">
        <v>3690.49</v>
      </c>
      <c r="G254">
        <v>3690.49</v>
      </c>
      <c r="H254">
        <v>1759.97</v>
      </c>
      <c r="I254">
        <v>0</v>
      </c>
      <c r="J254">
        <v>0</v>
      </c>
      <c r="K254" t="s">
        <v>3759</v>
      </c>
      <c r="L254">
        <v>3</v>
      </c>
      <c r="M254" t="s">
        <v>3751</v>
      </c>
      <c r="N254">
        <v>6</v>
      </c>
      <c r="O254">
        <v>2</v>
      </c>
      <c r="P254">
        <v>1</v>
      </c>
      <c r="Q254" t="s">
        <v>4</v>
      </c>
      <c r="R254" t="s">
        <v>3752</v>
      </c>
      <c r="S254" t="s">
        <v>4</v>
      </c>
      <c r="T254" t="s">
        <v>4</v>
      </c>
      <c r="U254" t="s">
        <v>3760</v>
      </c>
      <c r="V254" t="s">
        <v>3743</v>
      </c>
      <c r="W254" t="s">
        <v>3732</v>
      </c>
      <c r="X254" t="s">
        <v>4</v>
      </c>
      <c r="Y254" t="s">
        <v>4</v>
      </c>
      <c r="Z254" t="s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3742</v>
      </c>
      <c r="BC254" t="s">
        <v>4</v>
      </c>
      <c r="BD254" t="s">
        <v>4</v>
      </c>
      <c r="BE254" t="s">
        <v>3733</v>
      </c>
      <c r="BF254">
        <f t="shared" si="7"/>
        <v>1120335</v>
      </c>
    </row>
    <row r="255" spans="1:58" x14ac:dyDescent="0.25">
      <c r="A255">
        <f t="shared" si="6"/>
        <v>1120336</v>
      </c>
      <c r="B255">
        <v>1120336</v>
      </c>
      <c r="C255" t="s">
        <v>232</v>
      </c>
      <c r="D255">
        <v>3811.49</v>
      </c>
      <c r="E255">
        <v>2286.89</v>
      </c>
      <c r="F255">
        <v>3811.49</v>
      </c>
      <c r="G255">
        <v>3811.49</v>
      </c>
      <c r="H255">
        <v>1839.96</v>
      </c>
      <c r="I255">
        <v>0</v>
      </c>
      <c r="J255">
        <v>0</v>
      </c>
      <c r="K255" t="s">
        <v>3759</v>
      </c>
      <c r="L255">
        <v>3</v>
      </c>
      <c r="M255" t="s">
        <v>3751</v>
      </c>
      <c r="N255">
        <v>0</v>
      </c>
      <c r="O255">
        <v>0</v>
      </c>
      <c r="P255">
        <v>1</v>
      </c>
      <c r="Q255" t="s">
        <v>4</v>
      </c>
      <c r="R255" t="s">
        <v>3752</v>
      </c>
      <c r="S255" t="s">
        <v>4</v>
      </c>
      <c r="T255" t="s">
        <v>4</v>
      </c>
      <c r="U255" t="s">
        <v>3760</v>
      </c>
      <c r="V255" t="s">
        <v>3743</v>
      </c>
      <c r="W255" t="s">
        <v>3732</v>
      </c>
      <c r="X255" t="s">
        <v>4</v>
      </c>
      <c r="Y255" t="s">
        <v>4</v>
      </c>
      <c r="Z255" t="s">
        <v>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3742</v>
      </c>
      <c r="BC255" t="s">
        <v>4</v>
      </c>
      <c r="BD255" t="s">
        <v>4</v>
      </c>
      <c r="BE255" t="s">
        <v>3733</v>
      </c>
      <c r="BF255">
        <f t="shared" si="7"/>
        <v>1120336</v>
      </c>
    </row>
    <row r="256" spans="1:58" x14ac:dyDescent="0.25">
      <c r="A256">
        <f t="shared" si="6"/>
        <v>1120350</v>
      </c>
      <c r="B256">
        <v>1120350</v>
      </c>
      <c r="C256" t="s">
        <v>233</v>
      </c>
      <c r="D256">
        <v>83.49</v>
      </c>
      <c r="E256">
        <v>50.09</v>
      </c>
      <c r="F256">
        <v>83.49</v>
      </c>
      <c r="G256">
        <v>83.49</v>
      </c>
      <c r="H256">
        <v>0</v>
      </c>
      <c r="I256">
        <v>0</v>
      </c>
      <c r="J256">
        <v>0</v>
      </c>
      <c r="K256" t="s">
        <v>4</v>
      </c>
      <c r="L256">
        <v>1</v>
      </c>
      <c r="M256" t="s">
        <v>4</v>
      </c>
      <c r="N256">
        <v>0</v>
      </c>
      <c r="O256">
        <v>0</v>
      </c>
      <c r="P256">
        <v>1</v>
      </c>
      <c r="Q256" t="s">
        <v>4</v>
      </c>
      <c r="R256" t="s">
        <v>3731</v>
      </c>
      <c r="S256" t="s">
        <v>4</v>
      </c>
      <c r="T256" t="s">
        <v>4</v>
      </c>
      <c r="U256" t="s">
        <v>4</v>
      </c>
      <c r="V256" t="s">
        <v>4</v>
      </c>
      <c r="W256" t="s">
        <v>3732</v>
      </c>
      <c r="X256" t="s">
        <v>4</v>
      </c>
      <c r="Y256" t="s">
        <v>4</v>
      </c>
      <c r="Z256" t="s">
        <v>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</v>
      </c>
      <c r="BC256" t="s">
        <v>4</v>
      </c>
      <c r="BD256" t="s">
        <v>4</v>
      </c>
      <c r="BE256" t="s">
        <v>3733</v>
      </c>
      <c r="BF256">
        <f t="shared" si="7"/>
        <v>1120350</v>
      </c>
    </row>
    <row r="257" spans="1:58" x14ac:dyDescent="0.25">
      <c r="A257">
        <f t="shared" si="6"/>
        <v>1120351</v>
      </c>
      <c r="B257">
        <v>1120351</v>
      </c>
      <c r="C257" t="s">
        <v>234</v>
      </c>
      <c r="D257">
        <v>1087.79</v>
      </c>
      <c r="E257">
        <v>652.66999999999996</v>
      </c>
      <c r="F257">
        <v>1087.79</v>
      </c>
      <c r="G257">
        <v>1087.79</v>
      </c>
      <c r="H257">
        <v>0</v>
      </c>
      <c r="I257">
        <v>0</v>
      </c>
      <c r="J257">
        <v>0</v>
      </c>
      <c r="K257" t="s">
        <v>4</v>
      </c>
      <c r="L257">
        <v>1</v>
      </c>
      <c r="M257" t="s">
        <v>4</v>
      </c>
      <c r="N257">
        <v>0</v>
      </c>
      <c r="O257">
        <v>0</v>
      </c>
      <c r="P257">
        <v>1</v>
      </c>
      <c r="Q257" t="s">
        <v>4</v>
      </c>
      <c r="R257" t="s">
        <v>3731</v>
      </c>
      <c r="S257" t="s">
        <v>4</v>
      </c>
      <c r="T257" t="s">
        <v>4</v>
      </c>
      <c r="U257" t="s">
        <v>4</v>
      </c>
      <c r="V257" t="s">
        <v>4</v>
      </c>
      <c r="W257" t="s">
        <v>3732</v>
      </c>
      <c r="X257" t="s">
        <v>4</v>
      </c>
      <c r="Y257" t="s">
        <v>4</v>
      </c>
      <c r="Z257" t="s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</v>
      </c>
      <c r="BC257" t="s">
        <v>4</v>
      </c>
      <c r="BD257" t="s">
        <v>4</v>
      </c>
      <c r="BE257" t="s">
        <v>3733</v>
      </c>
      <c r="BF257">
        <f t="shared" si="7"/>
        <v>1120351</v>
      </c>
    </row>
    <row r="258" spans="1:58" x14ac:dyDescent="0.25">
      <c r="A258">
        <f t="shared" si="6"/>
        <v>1120352</v>
      </c>
      <c r="B258">
        <v>1120352</v>
      </c>
      <c r="C258" t="s">
        <v>235</v>
      </c>
      <c r="D258">
        <v>1098.72</v>
      </c>
      <c r="E258">
        <v>659.23</v>
      </c>
      <c r="F258">
        <v>1098.72</v>
      </c>
      <c r="G258">
        <v>1098.72</v>
      </c>
      <c r="H258">
        <v>1439.98</v>
      </c>
      <c r="I258">
        <v>0</v>
      </c>
      <c r="J258">
        <v>0</v>
      </c>
      <c r="K258" t="s">
        <v>4</v>
      </c>
      <c r="L258">
        <v>3</v>
      </c>
      <c r="M258" t="s">
        <v>3735</v>
      </c>
      <c r="N258">
        <v>0</v>
      </c>
      <c r="O258">
        <v>0</v>
      </c>
      <c r="P258">
        <v>1</v>
      </c>
      <c r="Q258" t="s">
        <v>4</v>
      </c>
      <c r="R258" t="s">
        <v>3754</v>
      </c>
      <c r="S258" t="s">
        <v>4</v>
      </c>
      <c r="T258" t="s">
        <v>4</v>
      </c>
      <c r="U258" t="s">
        <v>4</v>
      </c>
      <c r="V258" t="s">
        <v>3743</v>
      </c>
      <c r="W258" t="s">
        <v>3732</v>
      </c>
      <c r="X258" t="s">
        <v>4</v>
      </c>
      <c r="Y258" t="s">
        <v>4</v>
      </c>
      <c r="Z258" t="s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3742</v>
      </c>
      <c r="BC258" t="s">
        <v>4</v>
      </c>
      <c r="BD258" t="s">
        <v>4</v>
      </c>
      <c r="BE258" t="s">
        <v>3733</v>
      </c>
      <c r="BF258">
        <f t="shared" si="7"/>
        <v>1120352</v>
      </c>
    </row>
    <row r="259" spans="1:58" x14ac:dyDescent="0.25">
      <c r="A259">
        <f t="shared" ref="A259:A322" si="8">IF(B259&lt;&gt;"",IFERROR(B259*1,""),"")</f>
        <v>1120353</v>
      </c>
      <c r="B259">
        <v>1120353</v>
      </c>
      <c r="C259" t="s">
        <v>236</v>
      </c>
      <c r="D259">
        <v>966.79</v>
      </c>
      <c r="E259">
        <v>580.07000000000005</v>
      </c>
      <c r="F259">
        <v>966.79</v>
      </c>
      <c r="G259">
        <v>966.79</v>
      </c>
      <c r="H259">
        <v>0</v>
      </c>
      <c r="I259">
        <v>0</v>
      </c>
      <c r="J259">
        <v>0</v>
      </c>
      <c r="K259" t="s">
        <v>4</v>
      </c>
      <c r="L259">
        <v>1</v>
      </c>
      <c r="M259" t="s">
        <v>4</v>
      </c>
      <c r="N259">
        <v>0</v>
      </c>
      <c r="O259">
        <v>0</v>
      </c>
      <c r="P259">
        <v>1</v>
      </c>
      <c r="Q259" t="s">
        <v>4</v>
      </c>
      <c r="R259" t="s">
        <v>3731</v>
      </c>
      <c r="S259" t="s">
        <v>4</v>
      </c>
      <c r="T259" t="s">
        <v>4</v>
      </c>
      <c r="U259" t="s">
        <v>4</v>
      </c>
      <c r="V259" t="s">
        <v>4</v>
      </c>
      <c r="W259" t="s">
        <v>3732</v>
      </c>
      <c r="X259" t="s">
        <v>4</v>
      </c>
      <c r="Y259" t="s">
        <v>4</v>
      </c>
      <c r="Z259" t="s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</v>
      </c>
      <c r="BC259" t="s">
        <v>4</v>
      </c>
      <c r="BD259" t="s">
        <v>4</v>
      </c>
      <c r="BE259" t="s">
        <v>3733</v>
      </c>
      <c r="BF259">
        <f t="shared" ref="BF259:BF322" si="9">1*B259</f>
        <v>1120353</v>
      </c>
    </row>
    <row r="260" spans="1:58" x14ac:dyDescent="0.25">
      <c r="A260">
        <f t="shared" si="8"/>
        <v>1120354</v>
      </c>
      <c r="B260">
        <v>1120354</v>
      </c>
      <c r="C260" t="s">
        <v>237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4</v>
      </c>
      <c r="L260">
        <v>3</v>
      </c>
      <c r="M260" t="s">
        <v>3735</v>
      </c>
      <c r="N260">
        <v>0</v>
      </c>
      <c r="O260">
        <v>0</v>
      </c>
      <c r="P260">
        <v>1</v>
      </c>
      <c r="Q260" t="s">
        <v>4</v>
      </c>
      <c r="R260" t="s">
        <v>3754</v>
      </c>
      <c r="S260" t="s">
        <v>4</v>
      </c>
      <c r="T260" t="s">
        <v>4</v>
      </c>
      <c r="U260" t="s">
        <v>4</v>
      </c>
      <c r="V260" t="s">
        <v>3743</v>
      </c>
      <c r="W260" t="s">
        <v>3732</v>
      </c>
      <c r="X260" t="s">
        <v>4</v>
      </c>
      <c r="Y260" t="s">
        <v>4</v>
      </c>
      <c r="Z260" t="s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3742</v>
      </c>
      <c r="BC260" t="s">
        <v>4</v>
      </c>
      <c r="BD260" t="s">
        <v>4</v>
      </c>
      <c r="BE260" t="s">
        <v>3733</v>
      </c>
      <c r="BF260">
        <f t="shared" si="9"/>
        <v>1120354</v>
      </c>
    </row>
    <row r="261" spans="1:58" x14ac:dyDescent="0.25">
      <c r="A261">
        <f t="shared" si="8"/>
        <v>1120355</v>
      </c>
      <c r="B261">
        <v>1120355</v>
      </c>
      <c r="C261" t="s">
        <v>238</v>
      </c>
      <c r="D261">
        <v>1098.71</v>
      </c>
      <c r="E261">
        <v>659.23</v>
      </c>
      <c r="F261">
        <v>1098.71</v>
      </c>
      <c r="G261">
        <v>1098.71</v>
      </c>
      <c r="H261">
        <v>714.71</v>
      </c>
      <c r="I261">
        <v>0</v>
      </c>
      <c r="J261">
        <v>0</v>
      </c>
      <c r="K261" t="s">
        <v>4</v>
      </c>
      <c r="L261">
        <v>3</v>
      </c>
      <c r="M261" t="s">
        <v>3735</v>
      </c>
      <c r="N261">
        <v>0</v>
      </c>
      <c r="O261">
        <v>0</v>
      </c>
      <c r="P261">
        <v>1</v>
      </c>
      <c r="Q261" t="s">
        <v>4</v>
      </c>
      <c r="R261" t="s">
        <v>3754</v>
      </c>
      <c r="S261" t="s">
        <v>4</v>
      </c>
      <c r="T261" t="s">
        <v>4</v>
      </c>
      <c r="U261" t="s">
        <v>4</v>
      </c>
      <c r="V261" t="s">
        <v>4</v>
      </c>
      <c r="W261" t="s">
        <v>3732</v>
      </c>
      <c r="X261" t="s">
        <v>4</v>
      </c>
      <c r="Y261" t="s">
        <v>4</v>
      </c>
      <c r="Z261" t="s">
        <v>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3742</v>
      </c>
      <c r="BC261" t="s">
        <v>4</v>
      </c>
      <c r="BD261" t="s">
        <v>4</v>
      </c>
      <c r="BE261" t="s">
        <v>3733</v>
      </c>
      <c r="BF261">
        <f t="shared" si="9"/>
        <v>1120355</v>
      </c>
    </row>
    <row r="262" spans="1:58" x14ac:dyDescent="0.25">
      <c r="A262">
        <f t="shared" si="8"/>
        <v>1120356</v>
      </c>
      <c r="B262">
        <v>1120356</v>
      </c>
      <c r="C262" t="s">
        <v>239</v>
      </c>
      <c r="D262">
        <v>0</v>
      </c>
      <c r="E262">
        <v>0</v>
      </c>
      <c r="F262">
        <v>0</v>
      </c>
      <c r="G262">
        <v>0</v>
      </c>
      <c r="H262">
        <v>239.98</v>
      </c>
      <c r="I262">
        <v>0</v>
      </c>
      <c r="J262">
        <v>0</v>
      </c>
      <c r="K262" t="s">
        <v>4</v>
      </c>
      <c r="L262">
        <v>3</v>
      </c>
      <c r="M262" t="s">
        <v>3735</v>
      </c>
      <c r="N262">
        <v>1</v>
      </c>
      <c r="O262">
        <v>0</v>
      </c>
      <c r="P262">
        <v>1</v>
      </c>
      <c r="Q262" t="s">
        <v>4</v>
      </c>
      <c r="R262" t="s">
        <v>3754</v>
      </c>
      <c r="S262" t="s">
        <v>4</v>
      </c>
      <c r="T262" t="s">
        <v>4</v>
      </c>
      <c r="U262" t="s">
        <v>4</v>
      </c>
      <c r="V262" t="s">
        <v>3743</v>
      </c>
      <c r="W262" t="s">
        <v>3732</v>
      </c>
      <c r="X262" t="s">
        <v>4</v>
      </c>
      <c r="Y262" t="s">
        <v>4</v>
      </c>
      <c r="Z262" t="s">
        <v>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3742</v>
      </c>
      <c r="BC262" t="s">
        <v>4</v>
      </c>
      <c r="BD262" t="s">
        <v>4</v>
      </c>
      <c r="BE262" t="s">
        <v>3733</v>
      </c>
      <c r="BF262">
        <f t="shared" si="9"/>
        <v>1120356</v>
      </c>
    </row>
    <row r="263" spans="1:58" x14ac:dyDescent="0.25">
      <c r="A263">
        <f t="shared" si="8"/>
        <v>1120367</v>
      </c>
      <c r="B263">
        <v>1120367</v>
      </c>
      <c r="C263" t="s">
        <v>240</v>
      </c>
      <c r="D263">
        <v>3690.49</v>
      </c>
      <c r="E263">
        <v>2214.29</v>
      </c>
      <c r="F263">
        <v>3690.49</v>
      </c>
      <c r="G263">
        <v>3690.49</v>
      </c>
      <c r="H263">
        <v>1759.97</v>
      </c>
      <c r="I263">
        <v>0</v>
      </c>
      <c r="J263">
        <v>0</v>
      </c>
      <c r="K263" t="s">
        <v>3759</v>
      </c>
      <c r="L263">
        <v>3</v>
      </c>
      <c r="M263" t="s">
        <v>3751</v>
      </c>
      <c r="N263">
        <v>0</v>
      </c>
      <c r="O263">
        <v>0</v>
      </c>
      <c r="P263">
        <v>1</v>
      </c>
      <c r="Q263" t="s">
        <v>4</v>
      </c>
      <c r="R263" t="s">
        <v>3752</v>
      </c>
      <c r="S263" t="s">
        <v>4</v>
      </c>
      <c r="T263" t="s">
        <v>4</v>
      </c>
      <c r="U263" t="s">
        <v>3760</v>
      </c>
      <c r="V263" t="s">
        <v>3743</v>
      </c>
      <c r="W263" t="s">
        <v>3732</v>
      </c>
      <c r="X263" t="s">
        <v>4</v>
      </c>
      <c r="Y263" t="s">
        <v>4</v>
      </c>
      <c r="Z263" t="s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3742</v>
      </c>
      <c r="BC263" t="s">
        <v>4</v>
      </c>
      <c r="BD263" t="s">
        <v>4</v>
      </c>
      <c r="BE263" t="s">
        <v>3733</v>
      </c>
      <c r="BF263">
        <f t="shared" si="9"/>
        <v>1120367</v>
      </c>
    </row>
    <row r="264" spans="1:58" x14ac:dyDescent="0.25">
      <c r="A264">
        <f t="shared" si="8"/>
        <v>1120368</v>
      </c>
      <c r="B264">
        <v>1120368</v>
      </c>
      <c r="C264" t="s">
        <v>241</v>
      </c>
      <c r="D264">
        <v>3660.24</v>
      </c>
      <c r="E264">
        <v>2196.14</v>
      </c>
      <c r="F264">
        <v>3660.24</v>
      </c>
      <c r="G264">
        <v>3660.24</v>
      </c>
      <c r="H264">
        <v>1679.95</v>
      </c>
      <c r="I264">
        <v>0</v>
      </c>
      <c r="J264">
        <v>0</v>
      </c>
      <c r="K264" t="s">
        <v>3759</v>
      </c>
      <c r="L264">
        <v>3</v>
      </c>
      <c r="M264" t="s">
        <v>3737</v>
      </c>
      <c r="N264">
        <v>0</v>
      </c>
      <c r="O264">
        <v>0</v>
      </c>
      <c r="P264">
        <v>1</v>
      </c>
      <c r="Q264" t="s">
        <v>4</v>
      </c>
      <c r="R264" t="s">
        <v>3746</v>
      </c>
      <c r="S264" t="s">
        <v>4</v>
      </c>
      <c r="T264" t="s">
        <v>4</v>
      </c>
      <c r="U264" t="s">
        <v>3760</v>
      </c>
      <c r="V264" t="s">
        <v>3743</v>
      </c>
      <c r="W264" t="s">
        <v>3732</v>
      </c>
      <c r="X264" t="s">
        <v>4</v>
      </c>
      <c r="Y264" t="s">
        <v>4</v>
      </c>
      <c r="Z264" t="s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3742</v>
      </c>
      <c r="BC264" t="s">
        <v>4</v>
      </c>
      <c r="BD264" t="s">
        <v>4</v>
      </c>
      <c r="BE264" t="s">
        <v>3733</v>
      </c>
      <c r="BF264">
        <f t="shared" si="9"/>
        <v>1120368</v>
      </c>
    </row>
    <row r="265" spans="1:58" x14ac:dyDescent="0.25">
      <c r="A265">
        <f t="shared" si="8"/>
        <v>1120369</v>
      </c>
      <c r="B265">
        <v>1120369</v>
      </c>
      <c r="C265" t="s">
        <v>242</v>
      </c>
      <c r="D265">
        <v>3508.99</v>
      </c>
      <c r="E265">
        <v>2105.39</v>
      </c>
      <c r="F265">
        <v>3508.99</v>
      </c>
      <c r="G265">
        <v>3508.99</v>
      </c>
      <c r="H265">
        <v>1599.97</v>
      </c>
      <c r="I265">
        <v>0</v>
      </c>
      <c r="J265">
        <v>0</v>
      </c>
      <c r="K265" t="s">
        <v>3759</v>
      </c>
      <c r="L265">
        <v>3</v>
      </c>
      <c r="M265" t="s">
        <v>3751</v>
      </c>
      <c r="N265">
        <v>0</v>
      </c>
      <c r="O265">
        <v>10</v>
      </c>
      <c r="P265">
        <v>1</v>
      </c>
      <c r="Q265" t="s">
        <v>4</v>
      </c>
      <c r="R265" t="s">
        <v>3752</v>
      </c>
      <c r="S265" t="s">
        <v>4</v>
      </c>
      <c r="T265" t="s">
        <v>4</v>
      </c>
      <c r="U265" t="s">
        <v>3760</v>
      </c>
      <c r="V265" t="s">
        <v>3743</v>
      </c>
      <c r="W265" t="s">
        <v>3732</v>
      </c>
      <c r="X265" t="s">
        <v>4</v>
      </c>
      <c r="Y265" t="s">
        <v>4</v>
      </c>
      <c r="Z265" t="s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3742</v>
      </c>
      <c r="BC265" t="s">
        <v>4</v>
      </c>
      <c r="BD265" t="s">
        <v>4</v>
      </c>
      <c r="BE265" t="s">
        <v>3733</v>
      </c>
      <c r="BF265">
        <f t="shared" si="9"/>
        <v>1120369</v>
      </c>
    </row>
    <row r="266" spans="1:58" x14ac:dyDescent="0.25">
      <c r="A266">
        <f t="shared" si="8"/>
        <v>1120400</v>
      </c>
      <c r="B266">
        <v>1120400</v>
      </c>
      <c r="C266" t="s">
        <v>243</v>
      </c>
      <c r="D266">
        <v>3508.99</v>
      </c>
      <c r="E266">
        <v>2105.39</v>
      </c>
      <c r="F266">
        <v>3508.99</v>
      </c>
      <c r="G266">
        <v>3508.99</v>
      </c>
      <c r="H266">
        <v>1599.97</v>
      </c>
      <c r="I266">
        <v>0</v>
      </c>
      <c r="J266">
        <v>0</v>
      </c>
      <c r="K266" t="s">
        <v>3759</v>
      </c>
      <c r="L266">
        <v>3</v>
      </c>
      <c r="M266" t="s">
        <v>3751</v>
      </c>
      <c r="N266">
        <v>0</v>
      </c>
      <c r="O266">
        <v>0</v>
      </c>
      <c r="P266">
        <v>1</v>
      </c>
      <c r="Q266" t="s">
        <v>4</v>
      </c>
      <c r="R266" t="s">
        <v>3752</v>
      </c>
      <c r="S266" t="s">
        <v>4</v>
      </c>
      <c r="T266" t="s">
        <v>4</v>
      </c>
      <c r="U266" t="s">
        <v>3760</v>
      </c>
      <c r="V266" t="s">
        <v>3743</v>
      </c>
      <c r="W266" t="s">
        <v>3732</v>
      </c>
      <c r="X266" t="s">
        <v>4</v>
      </c>
      <c r="Y266" t="s">
        <v>4</v>
      </c>
      <c r="Z266" t="s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3742</v>
      </c>
      <c r="BC266" t="s">
        <v>4</v>
      </c>
      <c r="BD266" t="s">
        <v>4</v>
      </c>
      <c r="BE266" t="s">
        <v>3733</v>
      </c>
      <c r="BF266">
        <f t="shared" si="9"/>
        <v>1120400</v>
      </c>
    </row>
    <row r="267" spans="1:58" x14ac:dyDescent="0.25">
      <c r="A267">
        <f t="shared" si="8"/>
        <v>1120401</v>
      </c>
      <c r="B267">
        <v>1120401</v>
      </c>
      <c r="C267" t="s">
        <v>244</v>
      </c>
      <c r="D267">
        <v>3569.49</v>
      </c>
      <c r="E267">
        <v>2141.69</v>
      </c>
      <c r="F267">
        <v>3569.49</v>
      </c>
      <c r="G267">
        <v>3569.49</v>
      </c>
      <c r="H267">
        <v>1679.95</v>
      </c>
      <c r="I267">
        <v>0</v>
      </c>
      <c r="J267">
        <v>0</v>
      </c>
      <c r="K267" t="s">
        <v>3759</v>
      </c>
      <c r="L267">
        <v>3</v>
      </c>
      <c r="M267" t="s">
        <v>3751</v>
      </c>
      <c r="N267">
        <v>0</v>
      </c>
      <c r="O267">
        <v>0</v>
      </c>
      <c r="P267">
        <v>1</v>
      </c>
      <c r="Q267" t="s">
        <v>4</v>
      </c>
      <c r="R267" t="s">
        <v>3752</v>
      </c>
      <c r="S267" t="s">
        <v>4</v>
      </c>
      <c r="T267" t="s">
        <v>4</v>
      </c>
      <c r="U267" t="s">
        <v>3760</v>
      </c>
      <c r="V267" t="s">
        <v>3743</v>
      </c>
      <c r="W267" t="s">
        <v>3732</v>
      </c>
      <c r="X267" t="s">
        <v>4</v>
      </c>
      <c r="Y267" t="s">
        <v>4</v>
      </c>
      <c r="Z267" t="s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3742</v>
      </c>
      <c r="BC267" t="s">
        <v>4</v>
      </c>
      <c r="BD267" t="s">
        <v>4</v>
      </c>
      <c r="BE267" t="s">
        <v>3733</v>
      </c>
      <c r="BF267">
        <f t="shared" si="9"/>
        <v>1120401</v>
      </c>
    </row>
    <row r="268" spans="1:58" x14ac:dyDescent="0.25">
      <c r="A268">
        <f t="shared" si="8"/>
        <v>1120402</v>
      </c>
      <c r="B268">
        <v>1120402</v>
      </c>
      <c r="C268" t="s">
        <v>245</v>
      </c>
      <c r="D268">
        <v>3690.49</v>
      </c>
      <c r="E268">
        <v>2214.29</v>
      </c>
      <c r="F268">
        <v>3690.49</v>
      </c>
      <c r="G268">
        <v>3690.49</v>
      </c>
      <c r="H268">
        <v>1759.97</v>
      </c>
      <c r="I268">
        <v>0</v>
      </c>
      <c r="J268">
        <v>0</v>
      </c>
      <c r="K268" t="s">
        <v>3759</v>
      </c>
      <c r="L268">
        <v>3</v>
      </c>
      <c r="M268" t="s">
        <v>3751</v>
      </c>
      <c r="N268">
        <v>0</v>
      </c>
      <c r="O268">
        <v>0</v>
      </c>
      <c r="P268">
        <v>1</v>
      </c>
      <c r="Q268" t="s">
        <v>4</v>
      </c>
      <c r="R268" t="s">
        <v>3752</v>
      </c>
      <c r="S268" t="s">
        <v>4</v>
      </c>
      <c r="T268" t="s">
        <v>4</v>
      </c>
      <c r="U268" t="s">
        <v>3760</v>
      </c>
      <c r="V268" t="s">
        <v>3743</v>
      </c>
      <c r="W268" t="s">
        <v>3732</v>
      </c>
      <c r="X268" t="s">
        <v>4</v>
      </c>
      <c r="Y268" t="s">
        <v>4</v>
      </c>
      <c r="Z268" t="s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3742</v>
      </c>
      <c r="BC268" t="s">
        <v>4</v>
      </c>
      <c r="BD268" t="s">
        <v>4</v>
      </c>
      <c r="BE268" t="s">
        <v>3733</v>
      </c>
      <c r="BF268">
        <f t="shared" si="9"/>
        <v>1120402</v>
      </c>
    </row>
    <row r="269" spans="1:58" x14ac:dyDescent="0.25">
      <c r="A269">
        <f t="shared" si="8"/>
        <v>1120414</v>
      </c>
      <c r="B269">
        <v>1120414</v>
      </c>
      <c r="C269" t="s">
        <v>246</v>
      </c>
      <c r="D269">
        <v>4658.49</v>
      </c>
      <c r="E269">
        <v>2795.09</v>
      </c>
      <c r="F269">
        <v>4658.49</v>
      </c>
      <c r="G269">
        <v>4658.49</v>
      </c>
      <c r="H269">
        <v>2879.95</v>
      </c>
      <c r="I269">
        <v>0</v>
      </c>
      <c r="J269">
        <v>0</v>
      </c>
      <c r="K269" t="s">
        <v>3765</v>
      </c>
      <c r="L269">
        <v>3</v>
      </c>
      <c r="M269" t="s">
        <v>3751</v>
      </c>
      <c r="N269">
        <v>36</v>
      </c>
      <c r="O269">
        <v>66</v>
      </c>
      <c r="P269">
        <v>1</v>
      </c>
      <c r="Q269" t="s">
        <v>4</v>
      </c>
      <c r="R269" t="s">
        <v>3752</v>
      </c>
      <c r="S269" t="s">
        <v>4</v>
      </c>
      <c r="T269" t="s">
        <v>4</v>
      </c>
      <c r="U269" t="s">
        <v>3766</v>
      </c>
      <c r="V269" t="s">
        <v>3743</v>
      </c>
      <c r="W269" t="s">
        <v>3732</v>
      </c>
      <c r="X269" t="s">
        <v>4</v>
      </c>
      <c r="Y269" t="s">
        <v>4</v>
      </c>
      <c r="Z269" t="s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3742</v>
      </c>
      <c r="BC269" t="s">
        <v>4</v>
      </c>
      <c r="BD269" t="s">
        <v>4</v>
      </c>
      <c r="BE269" t="s">
        <v>3733</v>
      </c>
      <c r="BF269">
        <f t="shared" si="9"/>
        <v>1120414</v>
      </c>
    </row>
    <row r="270" spans="1:58" x14ac:dyDescent="0.25">
      <c r="A270">
        <f t="shared" si="8"/>
        <v>1120415</v>
      </c>
      <c r="B270">
        <v>1120415</v>
      </c>
      <c r="C270" t="s">
        <v>247</v>
      </c>
      <c r="D270">
        <v>4718.99</v>
      </c>
      <c r="E270">
        <v>2831.39</v>
      </c>
      <c r="F270">
        <v>4718.99</v>
      </c>
      <c r="G270">
        <v>4718.99</v>
      </c>
      <c r="H270">
        <v>3039.96</v>
      </c>
      <c r="I270">
        <v>0</v>
      </c>
      <c r="J270">
        <v>0</v>
      </c>
      <c r="K270" t="s">
        <v>3765</v>
      </c>
      <c r="L270">
        <v>3</v>
      </c>
      <c r="M270" t="s">
        <v>3751</v>
      </c>
      <c r="N270">
        <v>1</v>
      </c>
      <c r="O270">
        <v>34</v>
      </c>
      <c r="P270">
        <v>1</v>
      </c>
      <c r="Q270" t="s">
        <v>4</v>
      </c>
      <c r="R270" t="s">
        <v>3752</v>
      </c>
      <c r="S270" t="s">
        <v>4</v>
      </c>
      <c r="T270" t="s">
        <v>4</v>
      </c>
      <c r="U270" t="s">
        <v>3766</v>
      </c>
      <c r="V270" t="s">
        <v>3743</v>
      </c>
      <c r="W270" t="s">
        <v>3732</v>
      </c>
      <c r="X270" t="s">
        <v>4</v>
      </c>
      <c r="Y270" t="s">
        <v>4</v>
      </c>
      <c r="Z270" t="s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3742</v>
      </c>
      <c r="BC270" t="s">
        <v>4</v>
      </c>
      <c r="BD270" t="s">
        <v>4</v>
      </c>
      <c r="BE270" t="s">
        <v>3733</v>
      </c>
      <c r="BF270">
        <f t="shared" si="9"/>
        <v>1120415</v>
      </c>
    </row>
    <row r="271" spans="1:58" x14ac:dyDescent="0.25">
      <c r="A271">
        <f t="shared" si="8"/>
        <v>1120416</v>
      </c>
      <c r="B271">
        <v>1120416</v>
      </c>
      <c r="C271" t="s">
        <v>248</v>
      </c>
      <c r="D271">
        <v>4839.99</v>
      </c>
      <c r="E271">
        <v>2903.99</v>
      </c>
      <c r="F271">
        <v>4839.99</v>
      </c>
      <c r="G271">
        <v>4839.99</v>
      </c>
      <c r="H271">
        <v>3199.96</v>
      </c>
      <c r="I271">
        <v>0</v>
      </c>
      <c r="J271">
        <v>0</v>
      </c>
      <c r="K271" t="s">
        <v>3765</v>
      </c>
      <c r="L271">
        <v>3</v>
      </c>
      <c r="M271" t="s">
        <v>3751</v>
      </c>
      <c r="N271">
        <v>0</v>
      </c>
      <c r="O271">
        <v>4</v>
      </c>
      <c r="P271">
        <v>1</v>
      </c>
      <c r="Q271" t="s">
        <v>4</v>
      </c>
      <c r="R271" t="s">
        <v>3752</v>
      </c>
      <c r="S271" t="s">
        <v>4</v>
      </c>
      <c r="T271" t="s">
        <v>4</v>
      </c>
      <c r="U271" t="s">
        <v>3766</v>
      </c>
      <c r="V271" t="s">
        <v>3743</v>
      </c>
      <c r="W271" t="s">
        <v>3732</v>
      </c>
      <c r="X271" t="s">
        <v>4</v>
      </c>
      <c r="Y271" t="s">
        <v>4</v>
      </c>
      <c r="Z271" t="s">
        <v>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3742</v>
      </c>
      <c r="BC271" t="s">
        <v>4</v>
      </c>
      <c r="BD271" t="s">
        <v>4</v>
      </c>
      <c r="BE271" t="s">
        <v>3733</v>
      </c>
      <c r="BF271">
        <f t="shared" si="9"/>
        <v>1120416</v>
      </c>
    </row>
    <row r="272" spans="1:58" x14ac:dyDescent="0.25">
      <c r="A272">
        <f t="shared" si="8"/>
        <v>1120417</v>
      </c>
      <c r="B272">
        <v>1120417</v>
      </c>
      <c r="C272" t="s">
        <v>249</v>
      </c>
      <c r="D272">
        <v>4960.99</v>
      </c>
      <c r="E272">
        <v>2976.59</v>
      </c>
      <c r="F272">
        <v>4960.99</v>
      </c>
      <c r="G272">
        <v>4960.99</v>
      </c>
      <c r="H272">
        <v>3359.95</v>
      </c>
      <c r="I272">
        <v>0</v>
      </c>
      <c r="J272">
        <v>0</v>
      </c>
      <c r="K272" t="s">
        <v>3765</v>
      </c>
      <c r="L272">
        <v>3</v>
      </c>
      <c r="M272" t="s">
        <v>3751</v>
      </c>
      <c r="N272">
        <v>0</v>
      </c>
      <c r="O272">
        <v>3</v>
      </c>
      <c r="P272">
        <v>1</v>
      </c>
      <c r="Q272" t="s">
        <v>4</v>
      </c>
      <c r="R272" t="s">
        <v>3752</v>
      </c>
      <c r="S272" t="s">
        <v>4</v>
      </c>
      <c r="T272" t="s">
        <v>4</v>
      </c>
      <c r="U272" t="s">
        <v>3766</v>
      </c>
      <c r="V272" t="s">
        <v>3743</v>
      </c>
      <c r="W272" t="s">
        <v>3732</v>
      </c>
      <c r="X272" t="s">
        <v>4</v>
      </c>
      <c r="Y272" t="s">
        <v>4</v>
      </c>
      <c r="Z272" t="s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 t="s">
        <v>3742</v>
      </c>
      <c r="BC272" t="s">
        <v>4</v>
      </c>
      <c r="BD272" t="s">
        <v>4</v>
      </c>
      <c r="BE272" t="s">
        <v>3733</v>
      </c>
      <c r="BF272">
        <f t="shared" si="9"/>
        <v>1120417</v>
      </c>
    </row>
    <row r="273" spans="1:58" x14ac:dyDescent="0.25">
      <c r="A273">
        <f t="shared" si="8"/>
        <v>1120428</v>
      </c>
      <c r="B273">
        <v>1120428</v>
      </c>
      <c r="C273" t="s">
        <v>250</v>
      </c>
      <c r="D273">
        <v>3266.99</v>
      </c>
      <c r="E273">
        <v>1960.19</v>
      </c>
      <c r="F273">
        <v>3266.99</v>
      </c>
      <c r="G273">
        <v>3266.99</v>
      </c>
      <c r="H273">
        <v>1439.98</v>
      </c>
      <c r="I273">
        <v>0</v>
      </c>
      <c r="J273">
        <v>0</v>
      </c>
      <c r="K273" t="s">
        <v>3757</v>
      </c>
      <c r="L273">
        <v>3</v>
      </c>
      <c r="M273" t="s">
        <v>3751</v>
      </c>
      <c r="N273">
        <v>31</v>
      </c>
      <c r="O273">
        <v>20</v>
      </c>
      <c r="P273">
        <v>1</v>
      </c>
      <c r="Q273" t="s">
        <v>4</v>
      </c>
      <c r="R273" t="s">
        <v>3752</v>
      </c>
      <c r="S273" t="s">
        <v>4</v>
      </c>
      <c r="T273" t="s">
        <v>4</v>
      </c>
      <c r="U273" t="s">
        <v>3666</v>
      </c>
      <c r="V273" t="s">
        <v>3758</v>
      </c>
      <c r="W273" t="s">
        <v>3732</v>
      </c>
      <c r="X273" t="s">
        <v>4</v>
      </c>
      <c r="Y273" t="s">
        <v>4</v>
      </c>
      <c r="Z273" t="s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3742</v>
      </c>
      <c r="BC273" t="s">
        <v>4</v>
      </c>
      <c r="BD273" t="s">
        <v>4</v>
      </c>
      <c r="BE273" t="s">
        <v>3733</v>
      </c>
      <c r="BF273">
        <f t="shared" si="9"/>
        <v>1120428</v>
      </c>
    </row>
    <row r="274" spans="1:58" x14ac:dyDescent="0.25">
      <c r="A274">
        <f t="shared" si="8"/>
        <v>1120429</v>
      </c>
      <c r="B274">
        <v>1120429</v>
      </c>
      <c r="C274" t="s">
        <v>251</v>
      </c>
      <c r="D274">
        <v>3327.49</v>
      </c>
      <c r="E274">
        <v>1996.49</v>
      </c>
      <c r="F274">
        <v>3327.49</v>
      </c>
      <c r="G274">
        <v>3327.49</v>
      </c>
      <c r="H274">
        <v>1519.96</v>
      </c>
      <c r="I274">
        <v>0</v>
      </c>
      <c r="J274">
        <v>0</v>
      </c>
      <c r="K274" t="s">
        <v>3757</v>
      </c>
      <c r="L274">
        <v>3</v>
      </c>
      <c r="M274" t="s">
        <v>3751</v>
      </c>
      <c r="N274">
        <v>27</v>
      </c>
      <c r="O274">
        <v>6</v>
      </c>
      <c r="P274">
        <v>1</v>
      </c>
      <c r="Q274" t="s">
        <v>4</v>
      </c>
      <c r="R274" t="s">
        <v>3752</v>
      </c>
      <c r="S274" t="s">
        <v>4</v>
      </c>
      <c r="T274" t="s">
        <v>4</v>
      </c>
      <c r="U274" t="s">
        <v>3666</v>
      </c>
      <c r="V274" t="s">
        <v>3758</v>
      </c>
      <c r="W274" t="s">
        <v>3732</v>
      </c>
      <c r="X274" t="s">
        <v>4</v>
      </c>
      <c r="Y274" t="s">
        <v>4</v>
      </c>
      <c r="Z274" t="s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3742</v>
      </c>
      <c r="BC274" t="s">
        <v>4</v>
      </c>
      <c r="BD274" t="s">
        <v>4</v>
      </c>
      <c r="BE274" t="s">
        <v>3733</v>
      </c>
      <c r="BF274">
        <f t="shared" si="9"/>
        <v>1120429</v>
      </c>
    </row>
    <row r="275" spans="1:58" x14ac:dyDescent="0.25">
      <c r="A275">
        <f t="shared" si="8"/>
        <v>1120430</v>
      </c>
      <c r="B275">
        <v>1120430</v>
      </c>
      <c r="C275" t="s">
        <v>252</v>
      </c>
      <c r="D275">
        <v>3448.49</v>
      </c>
      <c r="E275">
        <v>2069.09</v>
      </c>
      <c r="F275">
        <v>3448.49</v>
      </c>
      <c r="G275">
        <v>3448.49</v>
      </c>
      <c r="H275">
        <v>1599.97</v>
      </c>
      <c r="I275">
        <v>0</v>
      </c>
      <c r="J275">
        <v>0</v>
      </c>
      <c r="K275" t="s">
        <v>3757</v>
      </c>
      <c r="L275">
        <v>3</v>
      </c>
      <c r="M275" t="s">
        <v>3744</v>
      </c>
      <c r="N275">
        <v>0</v>
      </c>
      <c r="O275">
        <v>0</v>
      </c>
      <c r="P275">
        <v>1</v>
      </c>
      <c r="Q275" t="s">
        <v>4</v>
      </c>
      <c r="R275" t="s">
        <v>3745</v>
      </c>
      <c r="S275" t="s">
        <v>4</v>
      </c>
      <c r="T275" t="s">
        <v>4</v>
      </c>
      <c r="U275" t="s">
        <v>3666</v>
      </c>
      <c r="V275" t="s">
        <v>3758</v>
      </c>
      <c r="W275" t="s">
        <v>3732</v>
      </c>
      <c r="X275" t="s">
        <v>4</v>
      </c>
      <c r="Y275" t="s">
        <v>4</v>
      </c>
      <c r="Z275" t="s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3742</v>
      </c>
      <c r="BC275" t="s">
        <v>4</v>
      </c>
      <c r="BD275" t="s">
        <v>4</v>
      </c>
      <c r="BE275" t="s">
        <v>3733</v>
      </c>
      <c r="BF275">
        <f t="shared" si="9"/>
        <v>1120430</v>
      </c>
    </row>
    <row r="276" spans="1:58" x14ac:dyDescent="0.25">
      <c r="A276">
        <f t="shared" si="8"/>
        <v>1120431</v>
      </c>
      <c r="B276">
        <v>1120431</v>
      </c>
      <c r="C276" t="s">
        <v>253</v>
      </c>
      <c r="D276">
        <v>3569.49</v>
      </c>
      <c r="E276">
        <v>2141.69</v>
      </c>
      <c r="F276">
        <v>3569.49</v>
      </c>
      <c r="G276">
        <v>3569.49</v>
      </c>
      <c r="H276">
        <v>1679.95</v>
      </c>
      <c r="I276">
        <v>0</v>
      </c>
      <c r="J276">
        <v>0</v>
      </c>
      <c r="K276" t="s">
        <v>3757</v>
      </c>
      <c r="L276">
        <v>3</v>
      </c>
      <c r="M276" t="s">
        <v>3751</v>
      </c>
      <c r="N276">
        <v>0</v>
      </c>
      <c r="O276">
        <v>0</v>
      </c>
      <c r="P276">
        <v>1</v>
      </c>
      <c r="Q276" t="s">
        <v>4</v>
      </c>
      <c r="R276" t="s">
        <v>3752</v>
      </c>
      <c r="S276" t="s">
        <v>4</v>
      </c>
      <c r="T276" t="s">
        <v>4</v>
      </c>
      <c r="U276" t="s">
        <v>3666</v>
      </c>
      <c r="V276" t="s">
        <v>3758</v>
      </c>
      <c r="W276" t="s">
        <v>3732</v>
      </c>
      <c r="X276" t="s">
        <v>4</v>
      </c>
      <c r="Y276" t="s">
        <v>4</v>
      </c>
      <c r="Z276" t="s">
        <v>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3742</v>
      </c>
      <c r="BC276" t="s">
        <v>4</v>
      </c>
      <c r="BD276" t="s">
        <v>4</v>
      </c>
      <c r="BE276" t="s">
        <v>3733</v>
      </c>
      <c r="BF276">
        <f t="shared" si="9"/>
        <v>1120431</v>
      </c>
    </row>
    <row r="277" spans="1:58" x14ac:dyDescent="0.25">
      <c r="A277">
        <f t="shared" si="8"/>
        <v>1120433</v>
      </c>
      <c r="B277">
        <v>1120433</v>
      </c>
      <c r="C277" t="s">
        <v>254</v>
      </c>
      <c r="D277">
        <v>3448.49</v>
      </c>
      <c r="E277">
        <v>2069.09</v>
      </c>
      <c r="F277">
        <v>3448.49</v>
      </c>
      <c r="G277">
        <v>3448.49</v>
      </c>
      <c r="H277">
        <v>0</v>
      </c>
      <c r="I277">
        <v>0</v>
      </c>
      <c r="J277">
        <v>0</v>
      </c>
      <c r="K277" t="s">
        <v>4</v>
      </c>
      <c r="L277">
        <v>3</v>
      </c>
      <c r="M277" t="s">
        <v>3751</v>
      </c>
      <c r="N277">
        <v>3</v>
      </c>
      <c r="O277">
        <v>0</v>
      </c>
      <c r="P277">
        <v>1</v>
      </c>
      <c r="Q277" t="s">
        <v>4</v>
      </c>
      <c r="R277" t="s">
        <v>3752</v>
      </c>
      <c r="S277" t="s">
        <v>4</v>
      </c>
      <c r="T277" t="s">
        <v>4</v>
      </c>
      <c r="U277" t="s">
        <v>4</v>
      </c>
      <c r="V277" t="s">
        <v>4</v>
      </c>
      <c r="W277" t="s">
        <v>3732</v>
      </c>
      <c r="X277" t="s">
        <v>4</v>
      </c>
      <c r="Y277" t="s">
        <v>4</v>
      </c>
      <c r="Z277" t="s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3742</v>
      </c>
      <c r="BC277" t="s">
        <v>4</v>
      </c>
      <c r="BD277" t="s">
        <v>4</v>
      </c>
      <c r="BE277" t="s">
        <v>3733</v>
      </c>
      <c r="BF277">
        <f t="shared" si="9"/>
        <v>1120433</v>
      </c>
    </row>
    <row r="278" spans="1:58" x14ac:dyDescent="0.25">
      <c r="A278">
        <f t="shared" si="8"/>
        <v>1120434</v>
      </c>
      <c r="B278">
        <v>1120434</v>
      </c>
      <c r="C278" t="s">
        <v>255</v>
      </c>
      <c r="D278">
        <v>3569.49</v>
      </c>
      <c r="E278">
        <v>2141.69</v>
      </c>
      <c r="F278">
        <v>3569.49</v>
      </c>
      <c r="G278">
        <v>3569.49</v>
      </c>
      <c r="H278">
        <v>0</v>
      </c>
      <c r="I278">
        <v>0</v>
      </c>
      <c r="J278">
        <v>0</v>
      </c>
      <c r="K278" t="s">
        <v>4</v>
      </c>
      <c r="L278">
        <v>3</v>
      </c>
      <c r="M278" t="s">
        <v>3751</v>
      </c>
      <c r="N278">
        <v>0</v>
      </c>
      <c r="O278">
        <v>0</v>
      </c>
      <c r="P278">
        <v>1</v>
      </c>
      <c r="Q278" t="s">
        <v>4</v>
      </c>
      <c r="R278" t="s">
        <v>3752</v>
      </c>
      <c r="S278" t="s">
        <v>4</v>
      </c>
      <c r="T278" t="s">
        <v>4</v>
      </c>
      <c r="U278" t="s">
        <v>4</v>
      </c>
      <c r="V278" t="s">
        <v>4</v>
      </c>
      <c r="W278" t="s">
        <v>3732</v>
      </c>
      <c r="X278" t="s">
        <v>4</v>
      </c>
      <c r="Y278" t="s">
        <v>4</v>
      </c>
      <c r="Z278" t="s">
        <v>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3742</v>
      </c>
      <c r="BC278" t="s">
        <v>4</v>
      </c>
      <c r="BD278" t="s">
        <v>4</v>
      </c>
      <c r="BE278" t="s">
        <v>3733</v>
      </c>
      <c r="BF278">
        <f t="shared" si="9"/>
        <v>1120434</v>
      </c>
    </row>
    <row r="279" spans="1:58" x14ac:dyDescent="0.25">
      <c r="A279">
        <f t="shared" si="8"/>
        <v>1120442</v>
      </c>
      <c r="B279">
        <v>1120442</v>
      </c>
      <c r="C279" t="s">
        <v>256</v>
      </c>
      <c r="D279">
        <v>3508.99</v>
      </c>
      <c r="E279">
        <v>2105.39</v>
      </c>
      <c r="F279">
        <v>3508.99</v>
      </c>
      <c r="G279">
        <v>3508.99</v>
      </c>
      <c r="H279">
        <v>0</v>
      </c>
      <c r="I279">
        <v>0</v>
      </c>
      <c r="J279">
        <v>0</v>
      </c>
      <c r="K279" t="s">
        <v>4</v>
      </c>
      <c r="L279">
        <v>3</v>
      </c>
      <c r="M279" t="s">
        <v>3751</v>
      </c>
      <c r="N279">
        <v>0</v>
      </c>
      <c r="O279">
        <v>0</v>
      </c>
      <c r="P279">
        <v>1</v>
      </c>
      <c r="Q279" t="s">
        <v>4</v>
      </c>
      <c r="R279" t="s">
        <v>3752</v>
      </c>
      <c r="S279" t="s">
        <v>4</v>
      </c>
      <c r="T279" t="s">
        <v>4</v>
      </c>
      <c r="U279" t="s">
        <v>4</v>
      </c>
      <c r="V279" t="s">
        <v>4</v>
      </c>
      <c r="W279" t="s">
        <v>3732</v>
      </c>
      <c r="X279" t="s">
        <v>4</v>
      </c>
      <c r="Y279" t="s">
        <v>4</v>
      </c>
      <c r="Z279" t="s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3742</v>
      </c>
      <c r="BC279" t="s">
        <v>4</v>
      </c>
      <c r="BD279" t="s">
        <v>4</v>
      </c>
      <c r="BE279" t="s">
        <v>3733</v>
      </c>
      <c r="BF279">
        <f t="shared" si="9"/>
        <v>1120442</v>
      </c>
    </row>
    <row r="280" spans="1:58" x14ac:dyDescent="0.25">
      <c r="A280">
        <f t="shared" si="8"/>
        <v>1120443</v>
      </c>
      <c r="B280">
        <v>1120443</v>
      </c>
      <c r="C280" t="s">
        <v>257</v>
      </c>
      <c r="D280">
        <v>3569.49</v>
      </c>
      <c r="E280">
        <v>2141.69</v>
      </c>
      <c r="F280">
        <v>3569.49</v>
      </c>
      <c r="G280">
        <v>3569.49</v>
      </c>
      <c r="H280">
        <v>0</v>
      </c>
      <c r="I280">
        <v>0</v>
      </c>
      <c r="J280">
        <v>0</v>
      </c>
      <c r="K280" t="s">
        <v>4</v>
      </c>
      <c r="L280">
        <v>3</v>
      </c>
      <c r="M280" t="s">
        <v>3751</v>
      </c>
      <c r="N280">
        <v>0</v>
      </c>
      <c r="O280">
        <v>0</v>
      </c>
      <c r="P280">
        <v>1</v>
      </c>
      <c r="Q280" t="s">
        <v>4</v>
      </c>
      <c r="R280" t="s">
        <v>3752</v>
      </c>
      <c r="S280" t="s">
        <v>4</v>
      </c>
      <c r="T280" t="s">
        <v>4</v>
      </c>
      <c r="U280" t="s">
        <v>4</v>
      </c>
      <c r="V280" t="s">
        <v>4</v>
      </c>
      <c r="W280" t="s">
        <v>3732</v>
      </c>
      <c r="X280" t="s">
        <v>4</v>
      </c>
      <c r="Y280" t="s">
        <v>4</v>
      </c>
      <c r="Z280" t="s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3742</v>
      </c>
      <c r="BC280" t="s">
        <v>4</v>
      </c>
      <c r="BD280" t="s">
        <v>4</v>
      </c>
      <c r="BE280" t="s">
        <v>3733</v>
      </c>
      <c r="BF280">
        <f t="shared" si="9"/>
        <v>1120443</v>
      </c>
    </row>
    <row r="281" spans="1:58" x14ac:dyDescent="0.25">
      <c r="A281">
        <f t="shared" si="8"/>
        <v>1120444</v>
      </c>
      <c r="B281">
        <v>1120444</v>
      </c>
      <c r="C281" t="s">
        <v>258</v>
      </c>
      <c r="D281">
        <v>3690.49</v>
      </c>
      <c r="E281">
        <v>2214.29</v>
      </c>
      <c r="F281">
        <v>3690.49</v>
      </c>
      <c r="G281">
        <v>3690.49</v>
      </c>
      <c r="H281">
        <v>0</v>
      </c>
      <c r="I281">
        <v>0</v>
      </c>
      <c r="J281">
        <v>0</v>
      </c>
      <c r="K281" t="s">
        <v>4</v>
      </c>
      <c r="L281">
        <v>3</v>
      </c>
      <c r="M281" t="s">
        <v>3751</v>
      </c>
      <c r="N281">
        <v>0</v>
      </c>
      <c r="O281">
        <v>0</v>
      </c>
      <c r="P281">
        <v>1</v>
      </c>
      <c r="Q281" t="s">
        <v>4</v>
      </c>
      <c r="R281" t="s">
        <v>3752</v>
      </c>
      <c r="S281" t="s">
        <v>4</v>
      </c>
      <c r="T281" t="s">
        <v>4</v>
      </c>
      <c r="U281" t="s">
        <v>4</v>
      </c>
      <c r="V281" t="s">
        <v>4</v>
      </c>
      <c r="W281" t="s">
        <v>3732</v>
      </c>
      <c r="X281" t="s">
        <v>4</v>
      </c>
      <c r="Y281" t="s">
        <v>4</v>
      </c>
      <c r="Z281" t="s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3742</v>
      </c>
      <c r="BC281" t="s">
        <v>4</v>
      </c>
      <c r="BD281" t="s">
        <v>4</v>
      </c>
      <c r="BE281" t="s">
        <v>3733</v>
      </c>
      <c r="BF281">
        <f t="shared" si="9"/>
        <v>1120444</v>
      </c>
    </row>
    <row r="282" spans="1:58" x14ac:dyDescent="0.25">
      <c r="A282">
        <f t="shared" si="8"/>
        <v>1120445</v>
      </c>
      <c r="B282">
        <v>1120445</v>
      </c>
      <c r="C282" t="s">
        <v>259</v>
      </c>
      <c r="D282">
        <v>3266.99</v>
      </c>
      <c r="E282">
        <v>1960.19</v>
      </c>
      <c r="F282">
        <v>3266.99</v>
      </c>
      <c r="G282">
        <v>3266.99</v>
      </c>
      <c r="H282">
        <v>0</v>
      </c>
      <c r="I282">
        <v>0</v>
      </c>
      <c r="J282">
        <v>0</v>
      </c>
      <c r="K282" t="s">
        <v>4</v>
      </c>
      <c r="L282">
        <v>3</v>
      </c>
      <c r="M282" t="s">
        <v>3751</v>
      </c>
      <c r="N282">
        <v>102</v>
      </c>
      <c r="O282">
        <v>0</v>
      </c>
      <c r="P282">
        <v>1</v>
      </c>
      <c r="Q282" t="s">
        <v>4</v>
      </c>
      <c r="R282" t="s">
        <v>3752</v>
      </c>
      <c r="S282" t="s">
        <v>4</v>
      </c>
      <c r="T282" t="s">
        <v>4</v>
      </c>
      <c r="U282" t="s">
        <v>4</v>
      </c>
      <c r="V282" t="s">
        <v>4</v>
      </c>
      <c r="W282" t="s">
        <v>3732</v>
      </c>
      <c r="X282" t="s">
        <v>4</v>
      </c>
      <c r="Y282" t="s">
        <v>4</v>
      </c>
      <c r="Z282" t="s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3742</v>
      </c>
      <c r="BC282" t="s">
        <v>4</v>
      </c>
      <c r="BD282" t="s">
        <v>4</v>
      </c>
      <c r="BE282" t="s">
        <v>3733</v>
      </c>
      <c r="BF282">
        <f t="shared" si="9"/>
        <v>1120445</v>
      </c>
    </row>
    <row r="283" spans="1:58" x14ac:dyDescent="0.25">
      <c r="A283">
        <f t="shared" si="8"/>
        <v>1120446</v>
      </c>
      <c r="B283">
        <v>1120446</v>
      </c>
      <c r="C283" t="s">
        <v>260</v>
      </c>
      <c r="D283">
        <v>3327.49</v>
      </c>
      <c r="E283">
        <v>1996.49</v>
      </c>
      <c r="F283">
        <v>3327.49</v>
      </c>
      <c r="G283">
        <v>3327.49</v>
      </c>
      <c r="H283">
        <v>0</v>
      </c>
      <c r="I283">
        <v>0</v>
      </c>
      <c r="J283">
        <v>0</v>
      </c>
      <c r="K283" t="s">
        <v>4</v>
      </c>
      <c r="L283">
        <v>3</v>
      </c>
      <c r="M283" t="s">
        <v>3751</v>
      </c>
      <c r="N283">
        <v>5</v>
      </c>
      <c r="O283">
        <v>0</v>
      </c>
      <c r="P283">
        <v>1</v>
      </c>
      <c r="Q283" t="s">
        <v>4</v>
      </c>
      <c r="R283" t="s">
        <v>3752</v>
      </c>
      <c r="S283" t="s">
        <v>4</v>
      </c>
      <c r="T283" t="s">
        <v>4</v>
      </c>
      <c r="U283" t="s">
        <v>4</v>
      </c>
      <c r="V283" t="s">
        <v>4</v>
      </c>
      <c r="W283" t="s">
        <v>3732</v>
      </c>
      <c r="X283" t="s">
        <v>4</v>
      </c>
      <c r="Y283" t="s">
        <v>4</v>
      </c>
      <c r="Z283" t="s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3742</v>
      </c>
      <c r="BC283" t="s">
        <v>4</v>
      </c>
      <c r="BD283" t="s">
        <v>4</v>
      </c>
      <c r="BE283" t="s">
        <v>3733</v>
      </c>
      <c r="BF283">
        <f t="shared" si="9"/>
        <v>1120446</v>
      </c>
    </row>
    <row r="284" spans="1:58" x14ac:dyDescent="0.25">
      <c r="A284">
        <f t="shared" si="8"/>
        <v>1120447</v>
      </c>
      <c r="B284">
        <v>1120447</v>
      </c>
      <c r="C284" t="s">
        <v>261</v>
      </c>
      <c r="D284">
        <v>3569.49</v>
      </c>
      <c r="E284">
        <v>2141.69</v>
      </c>
      <c r="F284">
        <v>3569.49</v>
      </c>
      <c r="G284">
        <v>3569.49</v>
      </c>
      <c r="H284">
        <v>1679.95</v>
      </c>
      <c r="I284">
        <v>0</v>
      </c>
      <c r="J284">
        <v>0</v>
      </c>
      <c r="K284" t="s">
        <v>3757</v>
      </c>
      <c r="L284">
        <v>3</v>
      </c>
      <c r="M284" t="s">
        <v>3744</v>
      </c>
      <c r="N284">
        <v>0</v>
      </c>
      <c r="O284">
        <v>0</v>
      </c>
      <c r="P284">
        <v>1</v>
      </c>
      <c r="Q284" t="s">
        <v>4</v>
      </c>
      <c r="R284" t="s">
        <v>3745</v>
      </c>
      <c r="S284" t="s">
        <v>4</v>
      </c>
      <c r="T284" t="s">
        <v>4</v>
      </c>
      <c r="U284" t="s">
        <v>3666</v>
      </c>
      <c r="V284" t="s">
        <v>3758</v>
      </c>
      <c r="W284" t="s">
        <v>3732</v>
      </c>
      <c r="X284" t="s">
        <v>4</v>
      </c>
      <c r="Y284" t="s">
        <v>4</v>
      </c>
      <c r="Z284" t="s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3742</v>
      </c>
      <c r="BC284" t="s">
        <v>4</v>
      </c>
      <c r="BD284" t="s">
        <v>4</v>
      </c>
      <c r="BE284" t="s">
        <v>3733</v>
      </c>
      <c r="BF284">
        <f t="shared" si="9"/>
        <v>1120447</v>
      </c>
    </row>
    <row r="285" spans="1:58" x14ac:dyDescent="0.25">
      <c r="A285">
        <f t="shared" si="8"/>
        <v>1120448</v>
      </c>
      <c r="B285">
        <v>1120448</v>
      </c>
      <c r="C285" t="s">
        <v>262</v>
      </c>
      <c r="D285">
        <v>3448.49</v>
      </c>
      <c r="E285">
        <v>2069.09</v>
      </c>
      <c r="F285">
        <v>3448.49</v>
      </c>
      <c r="G285">
        <v>3448.49</v>
      </c>
      <c r="H285">
        <v>1599.97</v>
      </c>
      <c r="I285">
        <v>0</v>
      </c>
      <c r="J285">
        <v>0</v>
      </c>
      <c r="K285" t="s">
        <v>3757</v>
      </c>
      <c r="L285">
        <v>3</v>
      </c>
      <c r="M285" t="s">
        <v>3751</v>
      </c>
      <c r="N285">
        <v>0</v>
      </c>
      <c r="O285">
        <v>0</v>
      </c>
      <c r="P285">
        <v>1</v>
      </c>
      <c r="Q285" t="s">
        <v>4</v>
      </c>
      <c r="R285" t="s">
        <v>3752</v>
      </c>
      <c r="S285" t="s">
        <v>4</v>
      </c>
      <c r="T285" t="s">
        <v>4</v>
      </c>
      <c r="U285" t="s">
        <v>3666</v>
      </c>
      <c r="V285" t="s">
        <v>3758</v>
      </c>
      <c r="W285" t="s">
        <v>3732</v>
      </c>
      <c r="X285" t="s">
        <v>4</v>
      </c>
      <c r="Y285" t="s">
        <v>4</v>
      </c>
      <c r="Z285" t="s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3742</v>
      </c>
      <c r="BC285" t="s">
        <v>4</v>
      </c>
      <c r="BD285" t="s">
        <v>4</v>
      </c>
      <c r="BE285" t="s">
        <v>3733</v>
      </c>
      <c r="BF285">
        <f t="shared" si="9"/>
        <v>1120448</v>
      </c>
    </row>
    <row r="286" spans="1:58" x14ac:dyDescent="0.25">
      <c r="A286">
        <f t="shared" si="8"/>
        <v>1120449</v>
      </c>
      <c r="B286">
        <v>1120449</v>
      </c>
      <c r="C286" t="s">
        <v>263</v>
      </c>
      <c r="D286">
        <v>3327.49</v>
      </c>
      <c r="E286">
        <v>1996.49</v>
      </c>
      <c r="F286">
        <v>3327.49</v>
      </c>
      <c r="G286">
        <v>3327.49</v>
      </c>
      <c r="H286">
        <v>1519.96</v>
      </c>
      <c r="I286">
        <v>0</v>
      </c>
      <c r="J286">
        <v>0</v>
      </c>
      <c r="K286" t="s">
        <v>3757</v>
      </c>
      <c r="L286">
        <v>3</v>
      </c>
      <c r="M286" t="s">
        <v>3751</v>
      </c>
      <c r="N286">
        <v>14</v>
      </c>
      <c r="O286">
        <v>6</v>
      </c>
      <c r="P286">
        <v>1</v>
      </c>
      <c r="Q286" t="s">
        <v>4</v>
      </c>
      <c r="R286" t="s">
        <v>3752</v>
      </c>
      <c r="S286" t="s">
        <v>4</v>
      </c>
      <c r="T286" t="s">
        <v>4</v>
      </c>
      <c r="U286" t="s">
        <v>3666</v>
      </c>
      <c r="V286" t="s">
        <v>3758</v>
      </c>
      <c r="W286" t="s">
        <v>3732</v>
      </c>
      <c r="X286" t="s">
        <v>4</v>
      </c>
      <c r="Y286" t="s">
        <v>4</v>
      </c>
      <c r="Z286" t="s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3742</v>
      </c>
      <c r="BC286" t="s">
        <v>4</v>
      </c>
      <c r="BD286" t="s">
        <v>4</v>
      </c>
      <c r="BE286" t="s">
        <v>3733</v>
      </c>
      <c r="BF286">
        <f t="shared" si="9"/>
        <v>1120449</v>
      </c>
    </row>
    <row r="287" spans="1:58" x14ac:dyDescent="0.25">
      <c r="A287">
        <f t="shared" si="8"/>
        <v>1120450</v>
      </c>
      <c r="B287">
        <v>1120450</v>
      </c>
      <c r="C287" t="s">
        <v>264</v>
      </c>
      <c r="D287">
        <v>3266.99</v>
      </c>
      <c r="E287">
        <v>1960.19</v>
      </c>
      <c r="F287">
        <v>3266.99</v>
      </c>
      <c r="G287">
        <v>3266.99</v>
      </c>
      <c r="H287">
        <v>1439.98</v>
      </c>
      <c r="I287">
        <v>0</v>
      </c>
      <c r="J287">
        <v>0</v>
      </c>
      <c r="K287" t="s">
        <v>3757</v>
      </c>
      <c r="L287">
        <v>3</v>
      </c>
      <c r="M287" t="s">
        <v>3751</v>
      </c>
      <c r="N287">
        <v>19</v>
      </c>
      <c r="O287">
        <v>10</v>
      </c>
      <c r="P287">
        <v>1</v>
      </c>
      <c r="Q287" t="s">
        <v>4</v>
      </c>
      <c r="R287" t="s">
        <v>3752</v>
      </c>
      <c r="S287" t="s">
        <v>4</v>
      </c>
      <c r="T287" t="s">
        <v>4</v>
      </c>
      <c r="U287" t="s">
        <v>3666</v>
      </c>
      <c r="V287" t="s">
        <v>3758</v>
      </c>
      <c r="W287" t="s">
        <v>3732</v>
      </c>
      <c r="X287" t="s">
        <v>4</v>
      </c>
      <c r="Y287" t="s">
        <v>4</v>
      </c>
      <c r="Z287" t="s">
        <v>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3742</v>
      </c>
      <c r="BC287" t="s">
        <v>4</v>
      </c>
      <c r="BD287" t="s">
        <v>4</v>
      </c>
      <c r="BE287" t="s">
        <v>3733</v>
      </c>
      <c r="BF287">
        <f t="shared" si="9"/>
        <v>1120450</v>
      </c>
    </row>
    <row r="288" spans="1:58" x14ac:dyDescent="0.25">
      <c r="A288">
        <f t="shared" si="8"/>
        <v>1120451</v>
      </c>
      <c r="B288">
        <v>1120451</v>
      </c>
      <c r="C288" t="s">
        <v>265</v>
      </c>
      <c r="D288">
        <v>3629.99</v>
      </c>
      <c r="E288">
        <v>2177.9899999999998</v>
      </c>
      <c r="F288">
        <v>3629.99</v>
      </c>
      <c r="G288">
        <v>3629.99</v>
      </c>
      <c r="H288">
        <v>1919.96</v>
      </c>
      <c r="I288">
        <v>0</v>
      </c>
      <c r="J288">
        <v>0</v>
      </c>
      <c r="K288" t="s">
        <v>3757</v>
      </c>
      <c r="L288">
        <v>3</v>
      </c>
      <c r="M288" t="s">
        <v>3751</v>
      </c>
      <c r="N288">
        <v>0</v>
      </c>
      <c r="O288">
        <v>0</v>
      </c>
      <c r="P288">
        <v>1</v>
      </c>
      <c r="Q288" t="s">
        <v>4</v>
      </c>
      <c r="R288" t="s">
        <v>3752</v>
      </c>
      <c r="S288" t="s">
        <v>4</v>
      </c>
      <c r="T288" t="s">
        <v>4</v>
      </c>
      <c r="U288" t="s">
        <v>3666</v>
      </c>
      <c r="V288" t="s">
        <v>3743</v>
      </c>
      <c r="W288" t="s">
        <v>3732</v>
      </c>
      <c r="X288" t="s">
        <v>4</v>
      </c>
      <c r="Y288" t="s">
        <v>4</v>
      </c>
      <c r="Z288" t="s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3742</v>
      </c>
      <c r="BC288" t="s">
        <v>4</v>
      </c>
      <c r="BD288" t="s">
        <v>4</v>
      </c>
      <c r="BE288" t="s">
        <v>3733</v>
      </c>
      <c r="BF288">
        <f t="shared" si="9"/>
        <v>1120451</v>
      </c>
    </row>
    <row r="289" spans="1:58" x14ac:dyDescent="0.25">
      <c r="A289">
        <f t="shared" si="8"/>
        <v>1120452</v>
      </c>
      <c r="B289">
        <v>1120452</v>
      </c>
      <c r="C289" t="s">
        <v>266</v>
      </c>
      <c r="D289">
        <v>3690.49</v>
      </c>
      <c r="E289">
        <v>2214.29</v>
      </c>
      <c r="F289">
        <v>3690.49</v>
      </c>
      <c r="G289">
        <v>3690.49</v>
      </c>
      <c r="H289">
        <v>1999.95</v>
      </c>
      <c r="I289">
        <v>0</v>
      </c>
      <c r="J289">
        <v>0</v>
      </c>
      <c r="K289" t="s">
        <v>3757</v>
      </c>
      <c r="L289">
        <v>3</v>
      </c>
      <c r="M289" t="s">
        <v>3751</v>
      </c>
      <c r="N289">
        <v>0</v>
      </c>
      <c r="O289">
        <v>0</v>
      </c>
      <c r="P289">
        <v>1</v>
      </c>
      <c r="Q289" t="s">
        <v>4</v>
      </c>
      <c r="R289" t="s">
        <v>3752</v>
      </c>
      <c r="S289" t="s">
        <v>4</v>
      </c>
      <c r="T289" t="s">
        <v>4</v>
      </c>
      <c r="U289" t="s">
        <v>3666</v>
      </c>
      <c r="V289" t="s">
        <v>3743</v>
      </c>
      <c r="W289" t="s">
        <v>3732</v>
      </c>
      <c r="X289" t="s">
        <v>4</v>
      </c>
      <c r="Y289" t="s">
        <v>4</v>
      </c>
      <c r="Z289" t="s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3742</v>
      </c>
      <c r="BC289" t="s">
        <v>4</v>
      </c>
      <c r="BD289" t="s">
        <v>4</v>
      </c>
      <c r="BE289" t="s">
        <v>3733</v>
      </c>
      <c r="BF289">
        <f t="shared" si="9"/>
        <v>1120452</v>
      </c>
    </row>
    <row r="290" spans="1:58" x14ac:dyDescent="0.25">
      <c r="A290">
        <f t="shared" si="8"/>
        <v>1120453</v>
      </c>
      <c r="B290">
        <v>1120453</v>
      </c>
      <c r="C290" t="s">
        <v>267</v>
      </c>
      <c r="D290">
        <v>3811.49</v>
      </c>
      <c r="E290">
        <v>2286.89</v>
      </c>
      <c r="F290">
        <v>3811.49</v>
      </c>
      <c r="G290">
        <v>3811.49</v>
      </c>
      <c r="H290">
        <v>2079.9699999999998</v>
      </c>
      <c r="I290">
        <v>0</v>
      </c>
      <c r="J290">
        <v>0</v>
      </c>
      <c r="K290" t="s">
        <v>3757</v>
      </c>
      <c r="L290">
        <v>3</v>
      </c>
      <c r="M290" t="s">
        <v>3751</v>
      </c>
      <c r="N290">
        <v>0</v>
      </c>
      <c r="O290">
        <v>0</v>
      </c>
      <c r="P290">
        <v>1</v>
      </c>
      <c r="Q290" t="s">
        <v>4</v>
      </c>
      <c r="R290" t="s">
        <v>3752</v>
      </c>
      <c r="S290" t="s">
        <v>4</v>
      </c>
      <c r="T290" t="s">
        <v>4</v>
      </c>
      <c r="U290" t="s">
        <v>3666</v>
      </c>
      <c r="V290" t="s">
        <v>3743</v>
      </c>
      <c r="W290" t="s">
        <v>3732</v>
      </c>
      <c r="X290" t="s">
        <v>4</v>
      </c>
      <c r="Y290" t="s">
        <v>4</v>
      </c>
      <c r="Z290" t="s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 t="s">
        <v>3742</v>
      </c>
      <c r="BC290" t="s">
        <v>4</v>
      </c>
      <c r="BD290" t="s">
        <v>4</v>
      </c>
      <c r="BE290" t="s">
        <v>3733</v>
      </c>
      <c r="BF290">
        <f t="shared" si="9"/>
        <v>1120453</v>
      </c>
    </row>
    <row r="291" spans="1:58" x14ac:dyDescent="0.25">
      <c r="A291">
        <f t="shared" si="8"/>
        <v>1120454</v>
      </c>
      <c r="B291">
        <v>1120454</v>
      </c>
      <c r="C291" t="s">
        <v>268</v>
      </c>
      <c r="D291">
        <v>3932.49</v>
      </c>
      <c r="E291">
        <v>2359.4899999999998</v>
      </c>
      <c r="F291">
        <v>3932.49</v>
      </c>
      <c r="G291">
        <v>3932.49</v>
      </c>
      <c r="H291">
        <v>2159.96</v>
      </c>
      <c r="I291">
        <v>0</v>
      </c>
      <c r="J291">
        <v>0</v>
      </c>
      <c r="K291" t="s">
        <v>3757</v>
      </c>
      <c r="L291">
        <v>3</v>
      </c>
      <c r="M291" t="s">
        <v>3751</v>
      </c>
      <c r="N291">
        <v>0</v>
      </c>
      <c r="O291">
        <v>0</v>
      </c>
      <c r="P291">
        <v>1</v>
      </c>
      <c r="Q291" t="s">
        <v>4</v>
      </c>
      <c r="R291" t="s">
        <v>3752</v>
      </c>
      <c r="S291" t="s">
        <v>4</v>
      </c>
      <c r="T291" t="s">
        <v>4</v>
      </c>
      <c r="U291" t="s">
        <v>3666</v>
      </c>
      <c r="V291" t="s">
        <v>3743</v>
      </c>
      <c r="W291" t="s">
        <v>3732</v>
      </c>
      <c r="X291" t="s">
        <v>4</v>
      </c>
      <c r="Y291" t="s">
        <v>4</v>
      </c>
      <c r="Z291" t="s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3742</v>
      </c>
      <c r="BC291" t="s">
        <v>4</v>
      </c>
      <c r="BD291" t="s">
        <v>4</v>
      </c>
      <c r="BE291" t="s">
        <v>3733</v>
      </c>
      <c r="BF291">
        <f t="shared" si="9"/>
        <v>1120454</v>
      </c>
    </row>
    <row r="292" spans="1:58" x14ac:dyDescent="0.25">
      <c r="A292">
        <f t="shared" si="8"/>
        <v>1120455</v>
      </c>
      <c r="B292">
        <v>1120455</v>
      </c>
      <c r="C292" t="s">
        <v>269</v>
      </c>
      <c r="D292">
        <v>3629.99</v>
      </c>
      <c r="E292">
        <v>2177.9899999999998</v>
      </c>
      <c r="F292">
        <v>3629.99</v>
      </c>
      <c r="G292">
        <v>3629.99</v>
      </c>
      <c r="H292">
        <v>1919.96</v>
      </c>
      <c r="I292">
        <v>0</v>
      </c>
      <c r="J292">
        <v>0</v>
      </c>
      <c r="K292" t="s">
        <v>4</v>
      </c>
      <c r="L292">
        <v>3</v>
      </c>
      <c r="M292" t="s">
        <v>3751</v>
      </c>
      <c r="N292">
        <v>60</v>
      </c>
      <c r="O292">
        <v>44</v>
      </c>
      <c r="P292">
        <v>1</v>
      </c>
      <c r="Q292" t="s">
        <v>4</v>
      </c>
      <c r="R292" t="s">
        <v>3752</v>
      </c>
      <c r="S292" t="s">
        <v>4</v>
      </c>
      <c r="T292" t="s">
        <v>4</v>
      </c>
      <c r="U292" t="s">
        <v>4</v>
      </c>
      <c r="V292" t="s">
        <v>3743</v>
      </c>
      <c r="W292" t="s">
        <v>3732</v>
      </c>
      <c r="X292" t="s">
        <v>4</v>
      </c>
      <c r="Y292" t="s">
        <v>4</v>
      </c>
      <c r="Z292" t="s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3742</v>
      </c>
      <c r="BC292" t="s">
        <v>4</v>
      </c>
      <c r="BD292" t="s">
        <v>4</v>
      </c>
      <c r="BE292" t="s">
        <v>3733</v>
      </c>
      <c r="BF292">
        <f t="shared" si="9"/>
        <v>1120455</v>
      </c>
    </row>
    <row r="293" spans="1:58" x14ac:dyDescent="0.25">
      <c r="A293">
        <f t="shared" si="8"/>
        <v>1120457</v>
      </c>
      <c r="B293">
        <v>1120457</v>
      </c>
      <c r="C293" t="s">
        <v>270</v>
      </c>
      <c r="D293">
        <v>3811.49</v>
      </c>
      <c r="E293">
        <v>2286.89</v>
      </c>
      <c r="F293">
        <v>3811.49</v>
      </c>
      <c r="G293">
        <v>3811.49</v>
      </c>
      <c r="H293">
        <v>2079.9699999999998</v>
      </c>
      <c r="I293">
        <v>0</v>
      </c>
      <c r="J293">
        <v>0</v>
      </c>
      <c r="K293" t="s">
        <v>3757</v>
      </c>
      <c r="L293">
        <v>3</v>
      </c>
      <c r="M293" t="s">
        <v>3751</v>
      </c>
      <c r="N293">
        <v>0</v>
      </c>
      <c r="O293">
        <v>0</v>
      </c>
      <c r="P293">
        <v>1</v>
      </c>
      <c r="Q293" t="s">
        <v>4</v>
      </c>
      <c r="R293" t="s">
        <v>3752</v>
      </c>
      <c r="S293" t="s">
        <v>4</v>
      </c>
      <c r="T293" t="s">
        <v>4</v>
      </c>
      <c r="U293" t="s">
        <v>3666</v>
      </c>
      <c r="V293" t="s">
        <v>3743</v>
      </c>
      <c r="W293" t="s">
        <v>3732</v>
      </c>
      <c r="X293" t="s">
        <v>4</v>
      </c>
      <c r="Y293" t="s">
        <v>4</v>
      </c>
      <c r="Z293" t="s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3742</v>
      </c>
      <c r="BC293" t="s">
        <v>4</v>
      </c>
      <c r="BD293" t="s">
        <v>4</v>
      </c>
      <c r="BE293" t="s">
        <v>3733</v>
      </c>
      <c r="BF293">
        <f t="shared" si="9"/>
        <v>1120457</v>
      </c>
    </row>
    <row r="294" spans="1:58" x14ac:dyDescent="0.25">
      <c r="A294">
        <f t="shared" si="8"/>
        <v>1120458</v>
      </c>
      <c r="B294">
        <v>1120458</v>
      </c>
      <c r="C294" t="s">
        <v>271</v>
      </c>
      <c r="D294">
        <v>3629.99</v>
      </c>
      <c r="E294">
        <v>2177.9899999999998</v>
      </c>
      <c r="F294">
        <v>3629.99</v>
      </c>
      <c r="G294">
        <v>3629.99</v>
      </c>
      <c r="H294">
        <v>1919.96</v>
      </c>
      <c r="I294">
        <v>0</v>
      </c>
      <c r="J294">
        <v>0</v>
      </c>
      <c r="K294" t="s">
        <v>3757</v>
      </c>
      <c r="L294">
        <v>3</v>
      </c>
      <c r="M294" t="s">
        <v>3751</v>
      </c>
      <c r="N294">
        <v>0</v>
      </c>
      <c r="O294">
        <v>0</v>
      </c>
      <c r="P294">
        <v>1</v>
      </c>
      <c r="Q294" t="s">
        <v>4</v>
      </c>
      <c r="R294" t="s">
        <v>3752</v>
      </c>
      <c r="S294" t="s">
        <v>4</v>
      </c>
      <c r="T294" t="s">
        <v>4</v>
      </c>
      <c r="U294" t="s">
        <v>3666</v>
      </c>
      <c r="V294" t="s">
        <v>3743</v>
      </c>
      <c r="W294" t="s">
        <v>3732</v>
      </c>
      <c r="X294" t="s">
        <v>4</v>
      </c>
      <c r="Y294" t="s">
        <v>4</v>
      </c>
      <c r="Z294" t="s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3742</v>
      </c>
      <c r="BC294" t="s">
        <v>4</v>
      </c>
      <c r="BD294" t="s">
        <v>4</v>
      </c>
      <c r="BE294" t="s">
        <v>3733</v>
      </c>
      <c r="BF294">
        <f t="shared" si="9"/>
        <v>1120458</v>
      </c>
    </row>
    <row r="295" spans="1:58" x14ac:dyDescent="0.25">
      <c r="A295">
        <f t="shared" si="8"/>
        <v>1120459</v>
      </c>
      <c r="B295">
        <v>1120459</v>
      </c>
      <c r="C295" t="s">
        <v>272</v>
      </c>
      <c r="D295">
        <v>3690.49</v>
      </c>
      <c r="E295">
        <v>2214.29</v>
      </c>
      <c r="F295">
        <v>3690.49</v>
      </c>
      <c r="G295">
        <v>3690.49</v>
      </c>
      <c r="H295">
        <v>1999.95</v>
      </c>
      <c r="I295">
        <v>0</v>
      </c>
      <c r="J295">
        <v>0</v>
      </c>
      <c r="K295" t="s">
        <v>3757</v>
      </c>
      <c r="L295">
        <v>3</v>
      </c>
      <c r="M295" t="s">
        <v>3751</v>
      </c>
      <c r="N295">
        <v>0</v>
      </c>
      <c r="O295">
        <v>0</v>
      </c>
      <c r="P295">
        <v>1</v>
      </c>
      <c r="Q295" t="s">
        <v>4</v>
      </c>
      <c r="R295" t="s">
        <v>3752</v>
      </c>
      <c r="S295" t="s">
        <v>4</v>
      </c>
      <c r="T295" t="s">
        <v>4</v>
      </c>
      <c r="U295" t="s">
        <v>3666</v>
      </c>
      <c r="V295" t="s">
        <v>3743</v>
      </c>
      <c r="W295" t="s">
        <v>3732</v>
      </c>
      <c r="X295" t="s">
        <v>4</v>
      </c>
      <c r="Y295" t="s">
        <v>4</v>
      </c>
      <c r="Z295" t="s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3742</v>
      </c>
      <c r="BC295" t="s">
        <v>4</v>
      </c>
      <c r="BD295" t="s">
        <v>4</v>
      </c>
      <c r="BE295" t="s">
        <v>3733</v>
      </c>
      <c r="BF295">
        <f t="shared" si="9"/>
        <v>1120459</v>
      </c>
    </row>
    <row r="296" spans="1:58" x14ac:dyDescent="0.25">
      <c r="A296">
        <f t="shared" si="8"/>
        <v>1120460</v>
      </c>
      <c r="B296">
        <v>1120460</v>
      </c>
      <c r="C296" t="s">
        <v>273</v>
      </c>
      <c r="D296">
        <v>3932.49</v>
      </c>
      <c r="E296">
        <v>2359.4899999999998</v>
      </c>
      <c r="F296">
        <v>3932.49</v>
      </c>
      <c r="G296">
        <v>3932.49</v>
      </c>
      <c r="H296">
        <v>2159.96</v>
      </c>
      <c r="I296">
        <v>0</v>
      </c>
      <c r="J296">
        <v>0</v>
      </c>
      <c r="K296" t="s">
        <v>3757</v>
      </c>
      <c r="L296">
        <v>3</v>
      </c>
      <c r="M296" t="s">
        <v>3751</v>
      </c>
      <c r="N296">
        <v>0</v>
      </c>
      <c r="O296">
        <v>0</v>
      </c>
      <c r="P296">
        <v>1</v>
      </c>
      <c r="Q296" t="s">
        <v>4</v>
      </c>
      <c r="R296" t="s">
        <v>3752</v>
      </c>
      <c r="S296" t="s">
        <v>4</v>
      </c>
      <c r="T296" t="s">
        <v>4</v>
      </c>
      <c r="U296" t="s">
        <v>3666</v>
      </c>
      <c r="V296" t="s">
        <v>3743</v>
      </c>
      <c r="W296" t="s">
        <v>3732</v>
      </c>
      <c r="X296" t="s">
        <v>4</v>
      </c>
      <c r="Y296" t="s">
        <v>4</v>
      </c>
      <c r="Z296" t="s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3742</v>
      </c>
      <c r="BC296" t="s">
        <v>4</v>
      </c>
      <c r="BD296" t="s">
        <v>4</v>
      </c>
      <c r="BE296" t="s">
        <v>3733</v>
      </c>
      <c r="BF296">
        <f t="shared" si="9"/>
        <v>1120460</v>
      </c>
    </row>
    <row r="297" spans="1:58" x14ac:dyDescent="0.25">
      <c r="A297">
        <f t="shared" si="8"/>
        <v>1120462</v>
      </c>
      <c r="B297">
        <v>1120462</v>
      </c>
      <c r="C297" t="s">
        <v>274</v>
      </c>
      <c r="D297">
        <v>3569.49</v>
      </c>
      <c r="E297">
        <v>2141.69</v>
      </c>
      <c r="F297">
        <v>3569.49</v>
      </c>
      <c r="G297">
        <v>3569.49</v>
      </c>
      <c r="H297">
        <v>1679.95</v>
      </c>
      <c r="I297">
        <v>0</v>
      </c>
      <c r="J297">
        <v>0</v>
      </c>
      <c r="K297" t="s">
        <v>3759</v>
      </c>
      <c r="L297">
        <v>3</v>
      </c>
      <c r="M297" t="s">
        <v>3751</v>
      </c>
      <c r="N297">
        <v>27</v>
      </c>
      <c r="O297">
        <v>72</v>
      </c>
      <c r="P297">
        <v>1</v>
      </c>
      <c r="Q297" t="s">
        <v>4</v>
      </c>
      <c r="R297" t="s">
        <v>3752</v>
      </c>
      <c r="S297" t="s">
        <v>4</v>
      </c>
      <c r="T297" t="s">
        <v>4</v>
      </c>
      <c r="U297" t="s">
        <v>3760</v>
      </c>
      <c r="V297" t="s">
        <v>3743</v>
      </c>
      <c r="W297" t="s">
        <v>3732</v>
      </c>
      <c r="X297" t="s">
        <v>4</v>
      </c>
      <c r="Y297" t="s">
        <v>4</v>
      </c>
      <c r="Z297" t="s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3742</v>
      </c>
      <c r="BC297" t="s">
        <v>4</v>
      </c>
      <c r="BD297" t="s">
        <v>4</v>
      </c>
      <c r="BE297" t="s">
        <v>3733</v>
      </c>
      <c r="BF297">
        <f t="shared" si="9"/>
        <v>1120462</v>
      </c>
    </row>
    <row r="298" spans="1:58" x14ac:dyDescent="0.25">
      <c r="A298">
        <f t="shared" si="8"/>
        <v>1120463</v>
      </c>
      <c r="B298">
        <v>1120463</v>
      </c>
      <c r="C298" t="s">
        <v>275</v>
      </c>
      <c r="D298">
        <v>3690.49</v>
      </c>
      <c r="E298">
        <v>2214.29</v>
      </c>
      <c r="F298">
        <v>3690.49</v>
      </c>
      <c r="G298">
        <v>3690.49</v>
      </c>
      <c r="H298">
        <v>1759.97</v>
      </c>
      <c r="I298">
        <v>0</v>
      </c>
      <c r="J298">
        <v>0</v>
      </c>
      <c r="K298" t="s">
        <v>3759</v>
      </c>
      <c r="L298">
        <v>3</v>
      </c>
      <c r="M298" t="s">
        <v>3751</v>
      </c>
      <c r="N298">
        <v>7</v>
      </c>
      <c r="O298">
        <v>38</v>
      </c>
      <c r="P298">
        <v>1</v>
      </c>
      <c r="Q298" t="s">
        <v>4</v>
      </c>
      <c r="R298" t="s">
        <v>3752</v>
      </c>
      <c r="S298" t="s">
        <v>4</v>
      </c>
      <c r="T298" t="s">
        <v>4</v>
      </c>
      <c r="U298" t="s">
        <v>3760</v>
      </c>
      <c r="V298" t="s">
        <v>3743</v>
      </c>
      <c r="W298" t="s">
        <v>3732</v>
      </c>
      <c r="X298" t="s">
        <v>4</v>
      </c>
      <c r="Y298" t="s">
        <v>4</v>
      </c>
      <c r="Z298" t="s">
        <v>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3742</v>
      </c>
      <c r="BC298" t="s">
        <v>4</v>
      </c>
      <c r="BD298" t="s">
        <v>4</v>
      </c>
      <c r="BE298" t="s">
        <v>3733</v>
      </c>
      <c r="BF298">
        <f t="shared" si="9"/>
        <v>1120463</v>
      </c>
    </row>
    <row r="299" spans="1:58" x14ac:dyDescent="0.25">
      <c r="A299">
        <f t="shared" si="8"/>
        <v>1120464</v>
      </c>
      <c r="B299">
        <v>1120464</v>
      </c>
      <c r="C299" t="s">
        <v>276</v>
      </c>
      <c r="D299">
        <v>3811.49</v>
      </c>
      <c r="E299">
        <v>2286.89</v>
      </c>
      <c r="F299">
        <v>3811.49</v>
      </c>
      <c r="G299">
        <v>3811.49</v>
      </c>
      <c r="H299">
        <v>1839.96</v>
      </c>
      <c r="I299">
        <v>0</v>
      </c>
      <c r="J299">
        <v>0</v>
      </c>
      <c r="K299" t="s">
        <v>3759</v>
      </c>
      <c r="L299">
        <v>3</v>
      </c>
      <c r="M299" t="s">
        <v>3751</v>
      </c>
      <c r="N299">
        <v>0</v>
      </c>
      <c r="O299">
        <v>2</v>
      </c>
      <c r="P299">
        <v>1</v>
      </c>
      <c r="Q299" t="s">
        <v>4</v>
      </c>
      <c r="R299" t="s">
        <v>3752</v>
      </c>
      <c r="S299" t="s">
        <v>4</v>
      </c>
      <c r="T299" t="s">
        <v>4</v>
      </c>
      <c r="U299" t="s">
        <v>3760</v>
      </c>
      <c r="V299" t="s">
        <v>3743</v>
      </c>
      <c r="W299" t="s">
        <v>3732</v>
      </c>
      <c r="X299" t="s">
        <v>4</v>
      </c>
      <c r="Y299" t="s">
        <v>4</v>
      </c>
      <c r="Z299" t="s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3742</v>
      </c>
      <c r="BC299" t="s">
        <v>4</v>
      </c>
      <c r="BD299" t="s">
        <v>4</v>
      </c>
      <c r="BE299" t="s">
        <v>3733</v>
      </c>
      <c r="BF299">
        <f t="shared" si="9"/>
        <v>1120464</v>
      </c>
    </row>
    <row r="300" spans="1:58" x14ac:dyDescent="0.25">
      <c r="A300">
        <f t="shared" si="8"/>
        <v>1120470</v>
      </c>
      <c r="B300">
        <v>1120470</v>
      </c>
      <c r="C300" t="s">
        <v>277</v>
      </c>
      <c r="D300">
        <v>4718.99</v>
      </c>
      <c r="E300">
        <v>2831.39</v>
      </c>
      <c r="F300">
        <v>4718.99</v>
      </c>
      <c r="G300">
        <v>4718.99</v>
      </c>
      <c r="H300">
        <v>2079.9699999999998</v>
      </c>
      <c r="I300">
        <v>0</v>
      </c>
      <c r="J300">
        <v>0</v>
      </c>
      <c r="K300" t="s">
        <v>4</v>
      </c>
      <c r="L300">
        <v>3</v>
      </c>
      <c r="M300" t="s">
        <v>3751</v>
      </c>
      <c r="N300">
        <v>0</v>
      </c>
      <c r="O300">
        <v>0</v>
      </c>
      <c r="P300">
        <v>1</v>
      </c>
      <c r="Q300" t="s">
        <v>4</v>
      </c>
      <c r="R300" t="s">
        <v>3752</v>
      </c>
      <c r="S300" t="s">
        <v>4</v>
      </c>
      <c r="T300" t="s">
        <v>4</v>
      </c>
      <c r="U300" t="s">
        <v>4</v>
      </c>
      <c r="V300" t="s">
        <v>4</v>
      </c>
      <c r="W300" t="s">
        <v>3732</v>
      </c>
      <c r="X300" t="s">
        <v>4</v>
      </c>
      <c r="Y300" t="s">
        <v>4</v>
      </c>
      <c r="Z300" t="s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3742</v>
      </c>
      <c r="BC300" t="s">
        <v>4</v>
      </c>
      <c r="BD300" t="s">
        <v>4</v>
      </c>
      <c r="BE300" t="s">
        <v>3733</v>
      </c>
      <c r="BF300">
        <f t="shared" si="9"/>
        <v>1120470</v>
      </c>
    </row>
    <row r="301" spans="1:58" x14ac:dyDescent="0.25">
      <c r="A301">
        <f t="shared" si="8"/>
        <v>1120471</v>
      </c>
      <c r="B301">
        <v>1120471</v>
      </c>
      <c r="C301" t="s">
        <v>278</v>
      </c>
      <c r="D301">
        <v>4779.49</v>
      </c>
      <c r="E301">
        <v>2867.69</v>
      </c>
      <c r="F301">
        <v>4779.49</v>
      </c>
      <c r="G301">
        <v>4779.49</v>
      </c>
      <c r="H301">
        <v>2159.96</v>
      </c>
      <c r="I301">
        <v>0</v>
      </c>
      <c r="J301">
        <v>0</v>
      </c>
      <c r="K301" t="s">
        <v>4</v>
      </c>
      <c r="L301">
        <v>3</v>
      </c>
      <c r="M301" t="s">
        <v>3751</v>
      </c>
      <c r="N301">
        <v>0</v>
      </c>
      <c r="O301">
        <v>0</v>
      </c>
      <c r="P301">
        <v>1</v>
      </c>
      <c r="Q301" t="s">
        <v>4</v>
      </c>
      <c r="R301" t="s">
        <v>3752</v>
      </c>
      <c r="S301" t="s">
        <v>4</v>
      </c>
      <c r="T301" t="s">
        <v>4</v>
      </c>
      <c r="U301" t="s">
        <v>4</v>
      </c>
      <c r="V301" t="s">
        <v>4</v>
      </c>
      <c r="W301" t="s">
        <v>3732</v>
      </c>
      <c r="X301" t="s">
        <v>4</v>
      </c>
      <c r="Y301" t="s">
        <v>4</v>
      </c>
      <c r="Z301" t="s">
        <v>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3742</v>
      </c>
      <c r="BC301" t="s">
        <v>4</v>
      </c>
      <c r="BD301" t="s">
        <v>4</v>
      </c>
      <c r="BE301" t="s">
        <v>3733</v>
      </c>
      <c r="BF301">
        <f t="shared" si="9"/>
        <v>1120471</v>
      </c>
    </row>
    <row r="302" spans="1:58" x14ac:dyDescent="0.25">
      <c r="A302">
        <f t="shared" si="8"/>
        <v>1120472</v>
      </c>
      <c r="B302">
        <v>1120472</v>
      </c>
      <c r="C302" t="s">
        <v>279</v>
      </c>
      <c r="D302">
        <v>4900.49</v>
      </c>
      <c r="E302">
        <v>2940.29</v>
      </c>
      <c r="F302">
        <v>4900.49</v>
      </c>
      <c r="G302">
        <v>4900.49</v>
      </c>
      <c r="H302">
        <v>2159.96</v>
      </c>
      <c r="I302">
        <v>0</v>
      </c>
      <c r="J302">
        <v>0</v>
      </c>
      <c r="K302" t="s">
        <v>4</v>
      </c>
      <c r="L302">
        <v>3</v>
      </c>
      <c r="M302" t="s">
        <v>3751</v>
      </c>
      <c r="N302">
        <v>0</v>
      </c>
      <c r="O302">
        <v>0</v>
      </c>
      <c r="P302">
        <v>1</v>
      </c>
      <c r="Q302" t="s">
        <v>4</v>
      </c>
      <c r="R302" t="s">
        <v>3752</v>
      </c>
      <c r="S302" t="s">
        <v>4</v>
      </c>
      <c r="T302" t="s">
        <v>4</v>
      </c>
      <c r="U302" t="s">
        <v>4</v>
      </c>
      <c r="V302" t="s">
        <v>4</v>
      </c>
      <c r="W302" t="s">
        <v>3732</v>
      </c>
      <c r="X302" t="s">
        <v>4</v>
      </c>
      <c r="Y302" t="s">
        <v>4</v>
      </c>
      <c r="Z302" t="s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3742</v>
      </c>
      <c r="BC302" t="s">
        <v>4</v>
      </c>
      <c r="BD302" t="s">
        <v>4</v>
      </c>
      <c r="BE302" t="s">
        <v>3733</v>
      </c>
      <c r="BF302">
        <f t="shared" si="9"/>
        <v>1120472</v>
      </c>
    </row>
    <row r="303" spans="1:58" x14ac:dyDescent="0.25">
      <c r="A303">
        <f t="shared" si="8"/>
        <v>1120473</v>
      </c>
      <c r="B303">
        <v>1120473</v>
      </c>
      <c r="C303" t="s">
        <v>280</v>
      </c>
      <c r="D303">
        <v>4718.99</v>
      </c>
      <c r="E303">
        <v>2831.39</v>
      </c>
      <c r="F303">
        <v>4718.99</v>
      </c>
      <c r="G303">
        <v>4718.99</v>
      </c>
      <c r="H303">
        <v>0</v>
      </c>
      <c r="I303">
        <v>0</v>
      </c>
      <c r="J303">
        <v>0</v>
      </c>
      <c r="K303" t="s">
        <v>3759</v>
      </c>
      <c r="L303">
        <v>3</v>
      </c>
      <c r="M303" t="s">
        <v>3751</v>
      </c>
      <c r="N303">
        <v>0</v>
      </c>
      <c r="O303">
        <v>0</v>
      </c>
      <c r="P303">
        <v>1</v>
      </c>
      <c r="Q303" t="s">
        <v>4</v>
      </c>
      <c r="R303" t="s">
        <v>3752</v>
      </c>
      <c r="S303" t="s">
        <v>4</v>
      </c>
      <c r="T303" t="s">
        <v>4</v>
      </c>
      <c r="U303" t="s">
        <v>3760</v>
      </c>
      <c r="V303" t="s">
        <v>3743</v>
      </c>
      <c r="W303" t="s">
        <v>3732</v>
      </c>
      <c r="X303" t="s">
        <v>4</v>
      </c>
      <c r="Y303" t="s">
        <v>4</v>
      </c>
      <c r="Z303" t="s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3742</v>
      </c>
      <c r="BC303" t="s">
        <v>4</v>
      </c>
      <c r="BD303" t="s">
        <v>4</v>
      </c>
      <c r="BE303" t="s">
        <v>3733</v>
      </c>
      <c r="BF303">
        <f t="shared" si="9"/>
        <v>1120473</v>
      </c>
    </row>
    <row r="304" spans="1:58" x14ac:dyDescent="0.25">
      <c r="A304">
        <f t="shared" si="8"/>
        <v>1120474</v>
      </c>
      <c r="B304">
        <v>1120474</v>
      </c>
      <c r="C304" t="s">
        <v>281</v>
      </c>
      <c r="D304">
        <v>4779.49</v>
      </c>
      <c r="E304">
        <v>2867.69</v>
      </c>
      <c r="F304">
        <v>4779.49</v>
      </c>
      <c r="G304">
        <v>4779.49</v>
      </c>
      <c r="H304">
        <v>0</v>
      </c>
      <c r="I304">
        <v>0</v>
      </c>
      <c r="J304">
        <v>0</v>
      </c>
      <c r="K304" t="s">
        <v>3759</v>
      </c>
      <c r="L304">
        <v>3</v>
      </c>
      <c r="M304" t="s">
        <v>3751</v>
      </c>
      <c r="N304">
        <v>0</v>
      </c>
      <c r="O304">
        <v>0</v>
      </c>
      <c r="P304">
        <v>1</v>
      </c>
      <c r="Q304" t="s">
        <v>4</v>
      </c>
      <c r="R304" t="s">
        <v>3752</v>
      </c>
      <c r="S304" t="s">
        <v>4</v>
      </c>
      <c r="T304" t="s">
        <v>4</v>
      </c>
      <c r="U304" t="s">
        <v>3760</v>
      </c>
      <c r="V304" t="s">
        <v>3743</v>
      </c>
      <c r="W304" t="s">
        <v>3732</v>
      </c>
      <c r="X304" t="s">
        <v>4</v>
      </c>
      <c r="Y304" t="s">
        <v>4</v>
      </c>
      <c r="Z304" t="s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3742</v>
      </c>
      <c r="BC304" t="s">
        <v>4</v>
      </c>
      <c r="BD304" t="s">
        <v>4</v>
      </c>
      <c r="BE304" t="s">
        <v>3733</v>
      </c>
      <c r="BF304">
        <f t="shared" si="9"/>
        <v>1120474</v>
      </c>
    </row>
    <row r="305" spans="1:58" x14ac:dyDescent="0.25">
      <c r="A305">
        <f t="shared" si="8"/>
        <v>1120475</v>
      </c>
      <c r="B305">
        <v>1120475</v>
      </c>
      <c r="C305" t="s">
        <v>282</v>
      </c>
      <c r="D305">
        <v>4900.49</v>
      </c>
      <c r="E305">
        <v>2940.29</v>
      </c>
      <c r="F305">
        <v>4900.49</v>
      </c>
      <c r="G305">
        <v>4900.49</v>
      </c>
      <c r="H305">
        <v>0</v>
      </c>
      <c r="I305">
        <v>0</v>
      </c>
      <c r="J305">
        <v>0</v>
      </c>
      <c r="K305" t="s">
        <v>4</v>
      </c>
      <c r="L305">
        <v>1</v>
      </c>
      <c r="M305" t="s">
        <v>3751</v>
      </c>
      <c r="N305">
        <v>0</v>
      </c>
      <c r="O305">
        <v>0</v>
      </c>
      <c r="P305">
        <v>1</v>
      </c>
      <c r="Q305" t="s">
        <v>4</v>
      </c>
      <c r="R305" t="s">
        <v>3753</v>
      </c>
      <c r="S305" t="s">
        <v>4</v>
      </c>
      <c r="T305" t="s">
        <v>4</v>
      </c>
      <c r="U305" t="s">
        <v>4</v>
      </c>
      <c r="V305" t="s">
        <v>4</v>
      </c>
      <c r="W305" t="s">
        <v>3732</v>
      </c>
      <c r="X305" t="s">
        <v>4</v>
      </c>
      <c r="Y305" t="s">
        <v>4</v>
      </c>
      <c r="Z305" t="s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3742</v>
      </c>
      <c r="BC305" t="s">
        <v>4</v>
      </c>
      <c r="BD305" t="s">
        <v>4</v>
      </c>
      <c r="BE305" t="s">
        <v>3733</v>
      </c>
      <c r="BF305">
        <f t="shared" si="9"/>
        <v>1120475</v>
      </c>
    </row>
    <row r="306" spans="1:58" x14ac:dyDescent="0.25">
      <c r="A306">
        <f t="shared" si="8"/>
        <v>1120478</v>
      </c>
      <c r="B306">
        <v>1120478</v>
      </c>
      <c r="C306" t="s">
        <v>283</v>
      </c>
      <c r="D306">
        <v>3690.49</v>
      </c>
      <c r="E306">
        <v>2214.29</v>
      </c>
      <c r="F306">
        <v>3690.49</v>
      </c>
      <c r="G306">
        <v>3690.49</v>
      </c>
      <c r="H306">
        <v>1759.97</v>
      </c>
      <c r="I306">
        <v>0</v>
      </c>
      <c r="J306">
        <v>0</v>
      </c>
      <c r="K306" t="s">
        <v>3759</v>
      </c>
      <c r="L306">
        <v>3</v>
      </c>
      <c r="M306" t="s">
        <v>3751</v>
      </c>
      <c r="N306">
        <v>0</v>
      </c>
      <c r="O306">
        <v>8</v>
      </c>
      <c r="P306">
        <v>1</v>
      </c>
      <c r="Q306" t="s">
        <v>4</v>
      </c>
      <c r="R306" t="s">
        <v>3752</v>
      </c>
      <c r="S306" t="s">
        <v>4</v>
      </c>
      <c r="T306" t="s">
        <v>4</v>
      </c>
      <c r="U306" t="s">
        <v>3760</v>
      </c>
      <c r="V306" t="s">
        <v>3743</v>
      </c>
      <c r="W306" t="s">
        <v>3732</v>
      </c>
      <c r="X306" t="s">
        <v>4</v>
      </c>
      <c r="Y306" t="s">
        <v>4</v>
      </c>
      <c r="Z306" t="s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3742</v>
      </c>
      <c r="BC306" t="s">
        <v>4</v>
      </c>
      <c r="BD306" t="s">
        <v>4</v>
      </c>
      <c r="BE306" t="s">
        <v>3733</v>
      </c>
      <c r="BF306">
        <f t="shared" si="9"/>
        <v>1120478</v>
      </c>
    </row>
    <row r="307" spans="1:58" x14ac:dyDescent="0.25">
      <c r="A307">
        <f t="shared" si="8"/>
        <v>1120479</v>
      </c>
      <c r="B307">
        <v>1120479</v>
      </c>
      <c r="C307" t="s">
        <v>284</v>
      </c>
      <c r="D307">
        <v>3811.49</v>
      </c>
      <c r="E307">
        <v>2286.89</v>
      </c>
      <c r="F307">
        <v>3811.49</v>
      </c>
      <c r="G307">
        <v>3811.49</v>
      </c>
      <c r="H307">
        <v>1839.96</v>
      </c>
      <c r="I307">
        <v>0</v>
      </c>
      <c r="J307">
        <v>0</v>
      </c>
      <c r="K307" t="s">
        <v>3759</v>
      </c>
      <c r="L307">
        <v>3</v>
      </c>
      <c r="M307" t="s">
        <v>3751</v>
      </c>
      <c r="N307">
        <v>0</v>
      </c>
      <c r="O307">
        <v>0</v>
      </c>
      <c r="P307">
        <v>1</v>
      </c>
      <c r="Q307" t="s">
        <v>4</v>
      </c>
      <c r="R307" t="s">
        <v>3752</v>
      </c>
      <c r="S307" t="s">
        <v>4</v>
      </c>
      <c r="T307" t="s">
        <v>4</v>
      </c>
      <c r="U307" t="s">
        <v>3760</v>
      </c>
      <c r="V307" t="s">
        <v>3743</v>
      </c>
      <c r="W307" t="s">
        <v>3732</v>
      </c>
      <c r="X307" t="s">
        <v>4</v>
      </c>
      <c r="Y307" t="s">
        <v>4</v>
      </c>
      <c r="Z307" t="s">
        <v>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3742</v>
      </c>
      <c r="BC307" t="s">
        <v>4</v>
      </c>
      <c r="BD307" t="s">
        <v>4</v>
      </c>
      <c r="BE307" t="s">
        <v>3733</v>
      </c>
      <c r="BF307">
        <f t="shared" si="9"/>
        <v>1120479</v>
      </c>
    </row>
    <row r="308" spans="1:58" x14ac:dyDescent="0.25">
      <c r="A308">
        <f t="shared" si="8"/>
        <v>1120480</v>
      </c>
      <c r="B308">
        <v>1120480</v>
      </c>
      <c r="C308" t="s">
        <v>285</v>
      </c>
      <c r="D308">
        <v>3932.49</v>
      </c>
      <c r="E308">
        <v>2359.4899999999998</v>
      </c>
      <c r="F308">
        <v>3932.49</v>
      </c>
      <c r="G308">
        <v>3932.49</v>
      </c>
      <c r="H308">
        <v>0</v>
      </c>
      <c r="I308">
        <v>0</v>
      </c>
      <c r="J308">
        <v>0</v>
      </c>
      <c r="K308" t="s">
        <v>4</v>
      </c>
      <c r="L308">
        <v>3</v>
      </c>
      <c r="M308" t="s">
        <v>3751</v>
      </c>
      <c r="N308">
        <v>0</v>
      </c>
      <c r="O308">
        <v>0</v>
      </c>
      <c r="P308">
        <v>1</v>
      </c>
      <c r="Q308" t="s">
        <v>4</v>
      </c>
      <c r="R308" t="s">
        <v>3752</v>
      </c>
      <c r="S308" t="s">
        <v>4</v>
      </c>
      <c r="T308" t="s">
        <v>4</v>
      </c>
      <c r="U308" t="s">
        <v>4</v>
      </c>
      <c r="V308" t="s">
        <v>4</v>
      </c>
      <c r="W308" t="s">
        <v>3732</v>
      </c>
      <c r="X308" t="s">
        <v>4</v>
      </c>
      <c r="Y308" t="s">
        <v>4</v>
      </c>
      <c r="Z308" t="s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3742</v>
      </c>
      <c r="BC308" t="s">
        <v>4</v>
      </c>
      <c r="BD308" t="s">
        <v>4</v>
      </c>
      <c r="BE308" t="s">
        <v>3733</v>
      </c>
      <c r="BF308">
        <f t="shared" si="9"/>
        <v>1120480</v>
      </c>
    </row>
    <row r="309" spans="1:58" x14ac:dyDescent="0.25">
      <c r="A309">
        <f t="shared" si="8"/>
        <v>1120485</v>
      </c>
      <c r="B309">
        <v>1120485</v>
      </c>
      <c r="C309" t="s">
        <v>286</v>
      </c>
      <c r="D309">
        <v>3410</v>
      </c>
      <c r="E309">
        <v>2046</v>
      </c>
      <c r="F309">
        <v>3410</v>
      </c>
      <c r="G309">
        <v>3410</v>
      </c>
      <c r="H309">
        <v>1447.47</v>
      </c>
      <c r="I309">
        <v>0</v>
      </c>
      <c r="J309">
        <v>0</v>
      </c>
      <c r="K309" t="s">
        <v>3757</v>
      </c>
      <c r="L309">
        <v>3</v>
      </c>
      <c r="M309" t="s">
        <v>3747</v>
      </c>
      <c r="N309">
        <v>8</v>
      </c>
      <c r="O309">
        <v>14</v>
      </c>
      <c r="P309">
        <v>1</v>
      </c>
      <c r="Q309" t="s">
        <v>4</v>
      </c>
      <c r="R309" t="s">
        <v>3748</v>
      </c>
      <c r="S309" t="s">
        <v>4</v>
      </c>
      <c r="T309" t="s">
        <v>4</v>
      </c>
      <c r="U309" t="s">
        <v>3666</v>
      </c>
      <c r="V309" t="s">
        <v>3758</v>
      </c>
      <c r="W309" t="s">
        <v>3732</v>
      </c>
      <c r="X309" t="s">
        <v>4</v>
      </c>
      <c r="Y309" t="s">
        <v>4</v>
      </c>
      <c r="Z309" t="s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3742</v>
      </c>
      <c r="BC309" t="s">
        <v>4</v>
      </c>
      <c r="BD309" t="s">
        <v>4</v>
      </c>
      <c r="BE309" t="s">
        <v>3733</v>
      </c>
      <c r="BF309">
        <f t="shared" si="9"/>
        <v>1120485</v>
      </c>
    </row>
    <row r="310" spans="1:58" x14ac:dyDescent="0.25">
      <c r="A310">
        <f t="shared" si="8"/>
        <v>1120486</v>
      </c>
      <c r="B310">
        <v>1120486</v>
      </c>
      <c r="C310" t="s">
        <v>287</v>
      </c>
      <c r="D310">
        <v>3630</v>
      </c>
      <c r="E310">
        <v>2178</v>
      </c>
      <c r="F310">
        <v>3630</v>
      </c>
      <c r="G310">
        <v>3630</v>
      </c>
      <c r="H310">
        <v>1523.79</v>
      </c>
      <c r="I310">
        <v>0</v>
      </c>
      <c r="J310">
        <v>0</v>
      </c>
      <c r="K310" t="s">
        <v>3757</v>
      </c>
      <c r="L310">
        <v>3</v>
      </c>
      <c r="M310" t="s">
        <v>3747</v>
      </c>
      <c r="N310">
        <v>0</v>
      </c>
      <c r="O310">
        <v>0</v>
      </c>
      <c r="P310">
        <v>1</v>
      </c>
      <c r="Q310" t="s">
        <v>4</v>
      </c>
      <c r="R310" t="s">
        <v>3748</v>
      </c>
      <c r="S310" t="s">
        <v>4</v>
      </c>
      <c r="T310" t="s">
        <v>4</v>
      </c>
      <c r="U310" t="s">
        <v>3666</v>
      </c>
      <c r="V310" t="s">
        <v>3758</v>
      </c>
      <c r="W310" t="s">
        <v>3732</v>
      </c>
      <c r="X310" t="s">
        <v>4</v>
      </c>
      <c r="Y310" t="s">
        <v>4</v>
      </c>
      <c r="Z310" t="s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3742</v>
      </c>
      <c r="BC310" t="s">
        <v>4</v>
      </c>
      <c r="BD310" t="s">
        <v>4</v>
      </c>
      <c r="BE310" t="s">
        <v>3733</v>
      </c>
      <c r="BF310">
        <f t="shared" si="9"/>
        <v>1120486</v>
      </c>
    </row>
    <row r="311" spans="1:58" x14ac:dyDescent="0.25">
      <c r="A311">
        <f t="shared" si="8"/>
        <v>1120490</v>
      </c>
      <c r="B311">
        <v>1120490</v>
      </c>
      <c r="C311" t="s">
        <v>288</v>
      </c>
      <c r="D311">
        <v>35079.1</v>
      </c>
      <c r="E311">
        <v>21047.46</v>
      </c>
      <c r="F311">
        <v>35079.1</v>
      </c>
      <c r="G311">
        <v>35079.1</v>
      </c>
      <c r="H311">
        <v>0</v>
      </c>
      <c r="I311">
        <v>0</v>
      </c>
      <c r="J311">
        <v>0</v>
      </c>
      <c r="K311" t="s">
        <v>4</v>
      </c>
      <c r="L311">
        <v>1</v>
      </c>
      <c r="M311" t="s">
        <v>3751</v>
      </c>
      <c r="N311">
        <v>0</v>
      </c>
      <c r="O311">
        <v>0</v>
      </c>
      <c r="P311">
        <v>1</v>
      </c>
      <c r="Q311" t="s">
        <v>4</v>
      </c>
      <c r="R311" t="s">
        <v>3753</v>
      </c>
      <c r="S311" t="s">
        <v>4</v>
      </c>
      <c r="T311" t="s">
        <v>4</v>
      </c>
      <c r="U311" t="s">
        <v>4</v>
      </c>
      <c r="V311" t="s">
        <v>4</v>
      </c>
      <c r="W311" t="s">
        <v>3732</v>
      </c>
      <c r="X311" t="s">
        <v>4</v>
      </c>
      <c r="Y311" t="s">
        <v>4</v>
      </c>
      <c r="Z311" t="s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</v>
      </c>
      <c r="BC311" t="s">
        <v>4</v>
      </c>
      <c r="BD311" t="s">
        <v>4</v>
      </c>
      <c r="BE311" t="s">
        <v>3733</v>
      </c>
      <c r="BF311">
        <f t="shared" si="9"/>
        <v>1120490</v>
      </c>
    </row>
    <row r="312" spans="1:58" x14ac:dyDescent="0.25">
      <c r="A312">
        <f t="shared" si="8"/>
        <v>112049044</v>
      </c>
      <c r="B312">
        <v>112049044</v>
      </c>
      <c r="C312" t="s">
        <v>289</v>
      </c>
      <c r="D312">
        <v>1699</v>
      </c>
      <c r="E312">
        <v>1019.4</v>
      </c>
      <c r="F312">
        <v>1699</v>
      </c>
      <c r="G312">
        <v>0</v>
      </c>
      <c r="H312">
        <v>0</v>
      </c>
      <c r="I312">
        <v>0</v>
      </c>
      <c r="J312">
        <v>0</v>
      </c>
      <c r="K312" t="s">
        <v>3759</v>
      </c>
      <c r="L312">
        <v>1</v>
      </c>
      <c r="M312" t="s">
        <v>3739</v>
      </c>
      <c r="N312">
        <v>0</v>
      </c>
      <c r="O312">
        <v>0</v>
      </c>
      <c r="P312">
        <v>1</v>
      </c>
      <c r="Q312" t="s">
        <v>4</v>
      </c>
      <c r="R312" t="s">
        <v>3740</v>
      </c>
      <c r="S312" t="s">
        <v>4</v>
      </c>
      <c r="T312" t="s">
        <v>4</v>
      </c>
      <c r="U312" t="s">
        <v>3760</v>
      </c>
      <c r="V312" t="s">
        <v>3743</v>
      </c>
      <c r="W312" t="s">
        <v>3732</v>
      </c>
      <c r="X312" t="s">
        <v>4</v>
      </c>
      <c r="Y312" t="s">
        <v>4</v>
      </c>
      <c r="Z312" t="s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</v>
      </c>
      <c r="BC312" t="s">
        <v>4</v>
      </c>
      <c r="BD312" t="s">
        <v>4</v>
      </c>
      <c r="BE312" t="s">
        <v>3733</v>
      </c>
      <c r="BF312">
        <f t="shared" si="9"/>
        <v>112049044</v>
      </c>
    </row>
    <row r="313" spans="1:58" x14ac:dyDescent="0.25">
      <c r="A313">
        <f t="shared" si="8"/>
        <v>1120495</v>
      </c>
      <c r="B313">
        <v>1120495</v>
      </c>
      <c r="C313" t="s">
        <v>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</v>
      </c>
      <c r="L313">
        <v>1</v>
      </c>
      <c r="M313" t="s">
        <v>3744</v>
      </c>
      <c r="N313">
        <v>0</v>
      </c>
      <c r="O313">
        <v>0</v>
      </c>
      <c r="P313">
        <v>1</v>
      </c>
      <c r="Q313" t="s">
        <v>4</v>
      </c>
      <c r="R313" t="s">
        <v>3756</v>
      </c>
      <c r="S313" t="s">
        <v>4</v>
      </c>
      <c r="T313" t="s">
        <v>4</v>
      </c>
      <c r="U313" t="s">
        <v>4</v>
      </c>
      <c r="V313" t="s">
        <v>4</v>
      </c>
      <c r="W313" t="s">
        <v>3732</v>
      </c>
      <c r="X313" t="s">
        <v>4</v>
      </c>
      <c r="Y313" t="s">
        <v>4</v>
      </c>
      <c r="Z313" t="s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</v>
      </c>
      <c r="BC313" t="s">
        <v>4</v>
      </c>
      <c r="BD313" t="s">
        <v>4</v>
      </c>
      <c r="BE313" t="s">
        <v>3733</v>
      </c>
      <c r="BF313">
        <f t="shared" si="9"/>
        <v>1120495</v>
      </c>
    </row>
    <row r="314" spans="1:58" x14ac:dyDescent="0.25">
      <c r="A314">
        <f t="shared" si="8"/>
        <v>1120496</v>
      </c>
      <c r="B314">
        <v>1120496</v>
      </c>
      <c r="C314" t="s">
        <v>290</v>
      </c>
      <c r="D314">
        <v>3085.5</v>
      </c>
      <c r="E314">
        <v>1851.3</v>
      </c>
      <c r="F314">
        <v>3085.5</v>
      </c>
      <c r="G314">
        <v>3085.5</v>
      </c>
      <c r="H314">
        <v>1519.96</v>
      </c>
      <c r="I314">
        <v>0</v>
      </c>
      <c r="J314">
        <v>0</v>
      </c>
      <c r="K314" t="s">
        <v>3759</v>
      </c>
      <c r="L314">
        <v>3</v>
      </c>
      <c r="M314" t="s">
        <v>3751</v>
      </c>
      <c r="N314">
        <v>47</v>
      </c>
      <c r="O314">
        <v>116</v>
      </c>
      <c r="P314">
        <v>1</v>
      </c>
      <c r="Q314" t="s">
        <v>4</v>
      </c>
      <c r="R314" t="s">
        <v>3752</v>
      </c>
      <c r="S314" t="s">
        <v>4</v>
      </c>
      <c r="T314" t="s">
        <v>4</v>
      </c>
      <c r="U314" t="s">
        <v>3760</v>
      </c>
      <c r="V314" t="s">
        <v>3743</v>
      </c>
      <c r="W314" t="s">
        <v>3732</v>
      </c>
      <c r="X314" t="s">
        <v>4</v>
      </c>
      <c r="Y314" t="s">
        <v>4</v>
      </c>
      <c r="Z314" t="s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3742</v>
      </c>
      <c r="BC314" t="s">
        <v>4</v>
      </c>
      <c r="BD314" t="s">
        <v>4</v>
      </c>
      <c r="BE314" t="s">
        <v>3733</v>
      </c>
      <c r="BF314">
        <f t="shared" si="9"/>
        <v>1120496</v>
      </c>
    </row>
    <row r="315" spans="1:58" x14ac:dyDescent="0.25">
      <c r="A315">
        <f t="shared" si="8"/>
        <v>1120497</v>
      </c>
      <c r="B315">
        <v>1120497</v>
      </c>
      <c r="C315" t="s">
        <v>291</v>
      </c>
      <c r="D315">
        <v>3146</v>
      </c>
      <c r="E315">
        <v>1887.6</v>
      </c>
      <c r="F315">
        <v>3146</v>
      </c>
      <c r="G315">
        <v>3146</v>
      </c>
      <c r="H315">
        <v>1599.97</v>
      </c>
      <c r="I315">
        <v>0</v>
      </c>
      <c r="J315">
        <v>0</v>
      </c>
      <c r="K315" t="s">
        <v>3759</v>
      </c>
      <c r="L315">
        <v>3</v>
      </c>
      <c r="M315" t="s">
        <v>3751</v>
      </c>
      <c r="N315">
        <v>1</v>
      </c>
      <c r="O315">
        <v>44</v>
      </c>
      <c r="P315">
        <v>1</v>
      </c>
      <c r="Q315" t="s">
        <v>4</v>
      </c>
      <c r="R315" t="s">
        <v>3752</v>
      </c>
      <c r="S315" t="s">
        <v>4</v>
      </c>
      <c r="T315" t="s">
        <v>4</v>
      </c>
      <c r="U315" t="s">
        <v>3760</v>
      </c>
      <c r="V315" t="s">
        <v>3743</v>
      </c>
      <c r="W315" t="s">
        <v>3732</v>
      </c>
      <c r="X315" t="s">
        <v>4</v>
      </c>
      <c r="Y315" t="s">
        <v>4</v>
      </c>
      <c r="Z315" t="s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3742</v>
      </c>
      <c r="BC315" t="s">
        <v>4</v>
      </c>
      <c r="BD315" t="s">
        <v>4</v>
      </c>
      <c r="BE315" t="s">
        <v>3733</v>
      </c>
      <c r="BF315">
        <f t="shared" si="9"/>
        <v>1120497</v>
      </c>
    </row>
    <row r="316" spans="1:58" x14ac:dyDescent="0.25">
      <c r="A316">
        <f t="shared" si="8"/>
        <v>1120498</v>
      </c>
      <c r="B316">
        <v>1120498</v>
      </c>
      <c r="C316" t="s">
        <v>292</v>
      </c>
      <c r="D316">
        <v>3267</v>
      </c>
      <c r="E316">
        <v>1960.2</v>
      </c>
      <c r="F316">
        <v>3267</v>
      </c>
      <c r="G316">
        <v>3267</v>
      </c>
      <c r="H316">
        <v>1679.95</v>
      </c>
      <c r="I316">
        <v>0</v>
      </c>
      <c r="J316">
        <v>0</v>
      </c>
      <c r="K316" t="s">
        <v>3759</v>
      </c>
      <c r="L316">
        <v>3</v>
      </c>
      <c r="M316" t="s">
        <v>3737</v>
      </c>
      <c r="N316">
        <v>2</v>
      </c>
      <c r="O316">
        <v>6</v>
      </c>
      <c r="P316">
        <v>1</v>
      </c>
      <c r="Q316" t="s">
        <v>4</v>
      </c>
      <c r="R316" t="s">
        <v>3746</v>
      </c>
      <c r="S316" t="s">
        <v>4</v>
      </c>
      <c r="T316" t="s">
        <v>4</v>
      </c>
      <c r="U316" t="s">
        <v>3760</v>
      </c>
      <c r="V316" t="s">
        <v>3743</v>
      </c>
      <c r="W316" t="s">
        <v>3732</v>
      </c>
      <c r="X316" t="s">
        <v>4</v>
      </c>
      <c r="Y316" t="s">
        <v>4</v>
      </c>
      <c r="Z316" t="s">
        <v>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3742</v>
      </c>
      <c r="BC316" t="s">
        <v>4</v>
      </c>
      <c r="BD316" t="s">
        <v>4</v>
      </c>
      <c r="BE316" t="s">
        <v>3733</v>
      </c>
      <c r="BF316">
        <f t="shared" si="9"/>
        <v>1120498</v>
      </c>
    </row>
    <row r="317" spans="1:58" x14ac:dyDescent="0.25">
      <c r="A317">
        <f t="shared" si="8"/>
        <v>1120499</v>
      </c>
      <c r="B317">
        <v>1120499</v>
      </c>
      <c r="C317" t="s">
        <v>293</v>
      </c>
      <c r="D317">
        <v>3025</v>
      </c>
      <c r="E317">
        <v>1815</v>
      </c>
      <c r="F317">
        <v>3025</v>
      </c>
      <c r="G317">
        <v>3025</v>
      </c>
      <c r="H317">
        <v>1439.98</v>
      </c>
      <c r="I317">
        <v>0</v>
      </c>
      <c r="J317">
        <v>0</v>
      </c>
      <c r="K317" t="s">
        <v>3759</v>
      </c>
      <c r="L317">
        <v>3</v>
      </c>
      <c r="M317" t="s">
        <v>3751</v>
      </c>
      <c r="N317">
        <v>143</v>
      </c>
      <c r="O317">
        <v>334</v>
      </c>
      <c r="P317">
        <v>1</v>
      </c>
      <c r="Q317" t="s">
        <v>4</v>
      </c>
      <c r="R317" t="s">
        <v>3752</v>
      </c>
      <c r="S317" t="s">
        <v>4</v>
      </c>
      <c r="T317" t="s">
        <v>4</v>
      </c>
      <c r="U317" t="s">
        <v>3760</v>
      </c>
      <c r="V317" t="s">
        <v>3761</v>
      </c>
      <c r="W317" t="s">
        <v>3732</v>
      </c>
      <c r="X317" t="s">
        <v>4</v>
      </c>
      <c r="Y317" t="s">
        <v>4</v>
      </c>
      <c r="Z317" t="s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3742</v>
      </c>
      <c r="BC317" t="s">
        <v>4</v>
      </c>
      <c r="BD317" t="s">
        <v>4</v>
      </c>
      <c r="BE317" t="s">
        <v>3733</v>
      </c>
      <c r="BF317">
        <f t="shared" si="9"/>
        <v>1120499</v>
      </c>
    </row>
    <row r="318" spans="1:58" x14ac:dyDescent="0.25">
      <c r="A318">
        <f t="shared" si="8"/>
        <v>1120500</v>
      </c>
      <c r="B318">
        <v>1120500</v>
      </c>
      <c r="C318" t="s">
        <v>294</v>
      </c>
      <c r="D318">
        <v>3550</v>
      </c>
      <c r="E318">
        <v>2130</v>
      </c>
      <c r="F318">
        <v>3550</v>
      </c>
      <c r="G318">
        <v>3550</v>
      </c>
      <c r="H318">
        <v>1919.96</v>
      </c>
      <c r="I318">
        <v>0</v>
      </c>
      <c r="J318">
        <v>0</v>
      </c>
      <c r="K318" t="s">
        <v>3759</v>
      </c>
      <c r="L318">
        <v>3</v>
      </c>
      <c r="M318" t="s">
        <v>3751</v>
      </c>
      <c r="N318">
        <v>19</v>
      </c>
      <c r="O318">
        <v>124</v>
      </c>
      <c r="P318">
        <v>1</v>
      </c>
      <c r="Q318" t="s">
        <v>4</v>
      </c>
      <c r="R318" t="s">
        <v>3752</v>
      </c>
      <c r="S318" t="s">
        <v>4</v>
      </c>
      <c r="T318" t="s">
        <v>4</v>
      </c>
      <c r="U318" t="s">
        <v>3760</v>
      </c>
      <c r="V318" t="s">
        <v>4</v>
      </c>
      <c r="W318" t="s">
        <v>3732</v>
      </c>
      <c r="X318" t="s">
        <v>4</v>
      </c>
      <c r="Y318" t="s">
        <v>4</v>
      </c>
      <c r="Z318" t="s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3742</v>
      </c>
      <c r="BC318" t="s">
        <v>4</v>
      </c>
      <c r="BD318" t="s">
        <v>4</v>
      </c>
      <c r="BE318" t="s">
        <v>3733</v>
      </c>
      <c r="BF318">
        <f t="shared" si="9"/>
        <v>1120500</v>
      </c>
    </row>
    <row r="319" spans="1:58" x14ac:dyDescent="0.25">
      <c r="A319">
        <f t="shared" si="8"/>
        <v>1120501</v>
      </c>
      <c r="B319">
        <v>1120501</v>
      </c>
      <c r="C319" t="s">
        <v>295</v>
      </c>
      <c r="D319">
        <v>3750</v>
      </c>
      <c r="E319">
        <v>2250</v>
      </c>
      <c r="F319">
        <v>3750</v>
      </c>
      <c r="G319">
        <v>3750</v>
      </c>
      <c r="H319">
        <v>1999.95</v>
      </c>
      <c r="I319">
        <v>0</v>
      </c>
      <c r="J319">
        <v>0</v>
      </c>
      <c r="K319" t="s">
        <v>3759</v>
      </c>
      <c r="L319">
        <v>3</v>
      </c>
      <c r="M319" t="s">
        <v>3751</v>
      </c>
      <c r="N319">
        <v>22</v>
      </c>
      <c r="O319">
        <v>58</v>
      </c>
      <c r="P319">
        <v>1</v>
      </c>
      <c r="Q319" t="s">
        <v>4</v>
      </c>
      <c r="R319" t="s">
        <v>3752</v>
      </c>
      <c r="S319" t="s">
        <v>4</v>
      </c>
      <c r="T319" t="s">
        <v>4</v>
      </c>
      <c r="U319" t="s">
        <v>3760</v>
      </c>
      <c r="V319" t="s">
        <v>3743</v>
      </c>
      <c r="W319" t="s">
        <v>3732</v>
      </c>
      <c r="X319" t="s">
        <v>4</v>
      </c>
      <c r="Y319" t="s">
        <v>4</v>
      </c>
      <c r="Z319" t="s">
        <v>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3742</v>
      </c>
      <c r="BC319" t="s">
        <v>4</v>
      </c>
      <c r="BD319" t="s">
        <v>4</v>
      </c>
      <c r="BE319" t="s">
        <v>3733</v>
      </c>
      <c r="BF319">
        <f t="shared" si="9"/>
        <v>1120501</v>
      </c>
    </row>
    <row r="320" spans="1:58" x14ac:dyDescent="0.25">
      <c r="A320">
        <f t="shared" si="8"/>
        <v>1120502</v>
      </c>
      <c r="B320">
        <v>1120502</v>
      </c>
      <c r="C320" t="s">
        <v>296</v>
      </c>
      <c r="D320">
        <v>4295.49</v>
      </c>
      <c r="E320">
        <v>2577.29</v>
      </c>
      <c r="F320">
        <v>4295.49</v>
      </c>
      <c r="G320">
        <v>4295.49</v>
      </c>
      <c r="H320">
        <v>2079.9699999999998</v>
      </c>
      <c r="I320">
        <v>0</v>
      </c>
      <c r="J320">
        <v>0</v>
      </c>
      <c r="K320" t="s">
        <v>3759</v>
      </c>
      <c r="L320">
        <v>3</v>
      </c>
      <c r="M320" t="s">
        <v>3751</v>
      </c>
      <c r="N320">
        <v>6</v>
      </c>
      <c r="O320">
        <v>0</v>
      </c>
      <c r="P320">
        <v>1</v>
      </c>
      <c r="Q320" t="s">
        <v>4</v>
      </c>
      <c r="R320" t="s">
        <v>3752</v>
      </c>
      <c r="S320" t="s">
        <v>4</v>
      </c>
      <c r="T320" t="s">
        <v>4</v>
      </c>
      <c r="U320" t="s">
        <v>3760</v>
      </c>
      <c r="V320" t="s">
        <v>3743</v>
      </c>
      <c r="W320" t="s">
        <v>3732</v>
      </c>
      <c r="X320" t="s">
        <v>4</v>
      </c>
      <c r="Y320" t="s">
        <v>4</v>
      </c>
      <c r="Z320" t="s">
        <v>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3742</v>
      </c>
      <c r="BC320" t="s">
        <v>4</v>
      </c>
      <c r="BD320" t="s">
        <v>4</v>
      </c>
      <c r="BE320" t="s">
        <v>3733</v>
      </c>
      <c r="BF320">
        <f t="shared" si="9"/>
        <v>1120502</v>
      </c>
    </row>
    <row r="321" spans="1:58" x14ac:dyDescent="0.25">
      <c r="A321">
        <f t="shared" si="8"/>
        <v>1120503</v>
      </c>
      <c r="B321">
        <v>1120503</v>
      </c>
      <c r="C321" t="s">
        <v>297</v>
      </c>
      <c r="D321">
        <v>4113.99</v>
      </c>
      <c r="E321">
        <v>2468.39</v>
      </c>
      <c r="F321">
        <v>4113.99</v>
      </c>
      <c r="G321">
        <v>4113.99</v>
      </c>
      <c r="H321">
        <v>2159.96</v>
      </c>
      <c r="I321">
        <v>0</v>
      </c>
      <c r="J321">
        <v>0</v>
      </c>
      <c r="K321" t="s">
        <v>3759</v>
      </c>
      <c r="L321">
        <v>3</v>
      </c>
      <c r="M321" t="s">
        <v>3751</v>
      </c>
      <c r="N321">
        <v>0</v>
      </c>
      <c r="O321">
        <v>0</v>
      </c>
      <c r="P321">
        <v>1</v>
      </c>
      <c r="Q321" t="s">
        <v>4</v>
      </c>
      <c r="R321" t="s">
        <v>3752</v>
      </c>
      <c r="S321" t="s">
        <v>4</v>
      </c>
      <c r="T321" t="s">
        <v>4</v>
      </c>
      <c r="U321" t="s">
        <v>3760</v>
      </c>
      <c r="V321" t="s">
        <v>3743</v>
      </c>
      <c r="W321" t="s">
        <v>3732</v>
      </c>
      <c r="X321" t="s">
        <v>4</v>
      </c>
      <c r="Y321" t="s">
        <v>4</v>
      </c>
      <c r="Z321" t="s">
        <v>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3742</v>
      </c>
      <c r="BC321" t="s">
        <v>4</v>
      </c>
      <c r="BD321" t="s">
        <v>4</v>
      </c>
      <c r="BE321" t="s">
        <v>3733</v>
      </c>
      <c r="BF321">
        <f t="shared" si="9"/>
        <v>1120503</v>
      </c>
    </row>
    <row r="322" spans="1:58" x14ac:dyDescent="0.25">
      <c r="A322">
        <f t="shared" si="8"/>
        <v>1120504</v>
      </c>
      <c r="B322">
        <v>1120504</v>
      </c>
      <c r="C322" t="s">
        <v>298</v>
      </c>
      <c r="D322">
        <v>3550</v>
      </c>
      <c r="E322">
        <v>2130</v>
      </c>
      <c r="F322">
        <v>3550</v>
      </c>
      <c r="G322">
        <v>3550</v>
      </c>
      <c r="H322">
        <v>1919.96</v>
      </c>
      <c r="I322">
        <v>0</v>
      </c>
      <c r="J322">
        <v>0</v>
      </c>
      <c r="K322" t="s">
        <v>3759</v>
      </c>
      <c r="L322">
        <v>3</v>
      </c>
      <c r="M322" t="s">
        <v>3751</v>
      </c>
      <c r="N322">
        <v>21</v>
      </c>
      <c r="O322">
        <v>148</v>
      </c>
      <c r="P322">
        <v>1</v>
      </c>
      <c r="Q322" t="s">
        <v>4</v>
      </c>
      <c r="R322" t="s">
        <v>3752</v>
      </c>
      <c r="S322" t="s">
        <v>4</v>
      </c>
      <c r="T322" t="s">
        <v>4</v>
      </c>
      <c r="U322" t="s">
        <v>3760</v>
      </c>
      <c r="V322" t="s">
        <v>4</v>
      </c>
      <c r="W322" t="s">
        <v>3732</v>
      </c>
      <c r="X322" t="s">
        <v>4</v>
      </c>
      <c r="Y322" t="s">
        <v>4</v>
      </c>
      <c r="Z322" t="s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3742</v>
      </c>
      <c r="BC322" t="s">
        <v>4</v>
      </c>
      <c r="BD322" t="s">
        <v>4</v>
      </c>
      <c r="BE322" t="s">
        <v>3733</v>
      </c>
      <c r="BF322">
        <f t="shared" si="9"/>
        <v>1120504</v>
      </c>
    </row>
    <row r="323" spans="1:58" x14ac:dyDescent="0.25">
      <c r="A323">
        <f t="shared" ref="A323:A386" si="10">IF(B323&lt;&gt;"",IFERROR(B323*1,""),"")</f>
        <v>1120505</v>
      </c>
      <c r="B323">
        <v>1120505</v>
      </c>
      <c r="C323" t="s">
        <v>299</v>
      </c>
      <c r="D323">
        <v>3750</v>
      </c>
      <c r="E323">
        <v>2250</v>
      </c>
      <c r="F323">
        <v>3750</v>
      </c>
      <c r="G323">
        <v>3750</v>
      </c>
      <c r="H323">
        <v>1999.95</v>
      </c>
      <c r="I323">
        <v>0</v>
      </c>
      <c r="J323">
        <v>0</v>
      </c>
      <c r="K323" t="s">
        <v>3759</v>
      </c>
      <c r="L323">
        <v>3</v>
      </c>
      <c r="M323" t="s">
        <v>3751</v>
      </c>
      <c r="N323">
        <v>10</v>
      </c>
      <c r="O323">
        <v>74</v>
      </c>
      <c r="P323">
        <v>1</v>
      </c>
      <c r="Q323" t="s">
        <v>4</v>
      </c>
      <c r="R323" t="s">
        <v>3752</v>
      </c>
      <c r="S323" t="s">
        <v>4</v>
      </c>
      <c r="T323" t="s">
        <v>4</v>
      </c>
      <c r="U323" t="s">
        <v>3760</v>
      </c>
      <c r="V323" t="s">
        <v>3743</v>
      </c>
      <c r="W323" t="s">
        <v>3732</v>
      </c>
      <c r="X323" t="s">
        <v>4</v>
      </c>
      <c r="Y323" t="s">
        <v>4</v>
      </c>
      <c r="Z323" t="s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3742</v>
      </c>
      <c r="BC323" t="s">
        <v>4</v>
      </c>
      <c r="BD323" t="s">
        <v>4</v>
      </c>
      <c r="BE323" t="s">
        <v>3733</v>
      </c>
      <c r="BF323">
        <f t="shared" ref="BF323:BF386" si="11">1*B323</f>
        <v>1120505</v>
      </c>
    </row>
    <row r="324" spans="1:58" x14ac:dyDescent="0.25">
      <c r="A324">
        <f t="shared" si="10"/>
        <v>1120506</v>
      </c>
      <c r="B324">
        <v>1120506</v>
      </c>
      <c r="C324" t="s">
        <v>300</v>
      </c>
      <c r="D324">
        <v>4295.49</v>
      </c>
      <c r="E324">
        <v>2577.29</v>
      </c>
      <c r="F324">
        <v>4295.49</v>
      </c>
      <c r="G324">
        <v>4295.49</v>
      </c>
      <c r="H324">
        <v>2079.9699999999998</v>
      </c>
      <c r="I324">
        <v>0</v>
      </c>
      <c r="J324">
        <v>0</v>
      </c>
      <c r="K324" t="s">
        <v>3759</v>
      </c>
      <c r="L324">
        <v>3</v>
      </c>
      <c r="M324" t="s">
        <v>3751</v>
      </c>
      <c r="N324">
        <v>0</v>
      </c>
      <c r="O324">
        <v>10</v>
      </c>
      <c r="P324">
        <v>1</v>
      </c>
      <c r="Q324" t="s">
        <v>4</v>
      </c>
      <c r="R324" t="s">
        <v>3752</v>
      </c>
      <c r="S324" t="s">
        <v>4</v>
      </c>
      <c r="T324" t="s">
        <v>4</v>
      </c>
      <c r="U324" t="s">
        <v>3760</v>
      </c>
      <c r="V324" t="s">
        <v>3743</v>
      </c>
      <c r="W324" t="s">
        <v>3732</v>
      </c>
      <c r="X324" t="s">
        <v>4</v>
      </c>
      <c r="Y324" t="s">
        <v>4</v>
      </c>
      <c r="Z324" t="s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3742</v>
      </c>
      <c r="BC324" t="s">
        <v>4</v>
      </c>
      <c r="BD324" t="s">
        <v>4</v>
      </c>
      <c r="BE324" t="s">
        <v>3733</v>
      </c>
      <c r="BF324">
        <f t="shared" si="11"/>
        <v>1120506</v>
      </c>
    </row>
    <row r="325" spans="1:58" x14ac:dyDescent="0.25">
      <c r="A325">
        <f t="shared" si="10"/>
        <v>1120510</v>
      </c>
      <c r="B325">
        <v>1120510</v>
      </c>
      <c r="C325" t="s">
        <v>301</v>
      </c>
      <c r="D325">
        <v>0</v>
      </c>
      <c r="E325">
        <v>0</v>
      </c>
      <c r="F325">
        <v>0</v>
      </c>
      <c r="G325">
        <v>0</v>
      </c>
      <c r="H325">
        <v>1644.24</v>
      </c>
      <c r="I325">
        <v>0</v>
      </c>
      <c r="J325">
        <v>0</v>
      </c>
      <c r="K325" t="s">
        <v>3759</v>
      </c>
      <c r="L325">
        <v>3</v>
      </c>
      <c r="M325" t="s">
        <v>3744</v>
      </c>
      <c r="N325">
        <v>0</v>
      </c>
      <c r="O325">
        <v>0</v>
      </c>
      <c r="P325">
        <v>1</v>
      </c>
      <c r="Q325" t="s">
        <v>4</v>
      </c>
      <c r="R325" t="s">
        <v>3745</v>
      </c>
      <c r="S325" t="s">
        <v>4</v>
      </c>
      <c r="T325" t="s">
        <v>4</v>
      </c>
      <c r="U325" t="s">
        <v>3760</v>
      </c>
      <c r="V325" t="s">
        <v>3769</v>
      </c>
      <c r="W325" t="s">
        <v>3732</v>
      </c>
      <c r="X325" t="s">
        <v>4</v>
      </c>
      <c r="Y325" t="s">
        <v>4</v>
      </c>
      <c r="Z325" t="s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3742</v>
      </c>
      <c r="BC325" t="s">
        <v>4</v>
      </c>
      <c r="BD325" t="s">
        <v>4</v>
      </c>
      <c r="BE325" t="s">
        <v>3733</v>
      </c>
      <c r="BF325">
        <f t="shared" si="11"/>
        <v>1120510</v>
      </c>
    </row>
    <row r="326" spans="1:58" x14ac:dyDescent="0.25">
      <c r="A326">
        <f t="shared" si="10"/>
        <v>1120511</v>
      </c>
      <c r="B326">
        <v>1120511</v>
      </c>
      <c r="C326" t="s">
        <v>301</v>
      </c>
      <c r="D326">
        <v>0</v>
      </c>
      <c r="E326">
        <v>0</v>
      </c>
      <c r="F326">
        <v>0</v>
      </c>
      <c r="G326">
        <v>0</v>
      </c>
      <c r="H326">
        <v>1770.72</v>
      </c>
      <c r="I326">
        <v>0</v>
      </c>
      <c r="J326">
        <v>0</v>
      </c>
      <c r="K326" t="s">
        <v>3759</v>
      </c>
      <c r="L326">
        <v>3</v>
      </c>
      <c r="M326" t="s">
        <v>3744</v>
      </c>
      <c r="N326">
        <v>0</v>
      </c>
      <c r="O326">
        <v>0</v>
      </c>
      <c r="P326">
        <v>1</v>
      </c>
      <c r="Q326" t="s">
        <v>4</v>
      </c>
      <c r="R326" t="s">
        <v>3745</v>
      </c>
      <c r="S326" t="s">
        <v>4</v>
      </c>
      <c r="T326" t="s">
        <v>4</v>
      </c>
      <c r="U326" t="s">
        <v>3760</v>
      </c>
      <c r="V326" t="s">
        <v>3769</v>
      </c>
      <c r="W326" t="s">
        <v>3732</v>
      </c>
      <c r="X326" t="s">
        <v>4</v>
      </c>
      <c r="Y326" t="s">
        <v>4</v>
      </c>
      <c r="Z326" t="s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3742</v>
      </c>
      <c r="BC326" t="s">
        <v>4</v>
      </c>
      <c r="BD326" t="s">
        <v>4</v>
      </c>
      <c r="BE326" t="s">
        <v>3733</v>
      </c>
      <c r="BF326">
        <f t="shared" si="11"/>
        <v>1120511</v>
      </c>
    </row>
    <row r="327" spans="1:58" x14ac:dyDescent="0.25">
      <c r="A327">
        <f t="shared" si="10"/>
        <v>1120520</v>
      </c>
      <c r="B327">
        <v>1120520</v>
      </c>
      <c r="C327" t="s">
        <v>302</v>
      </c>
      <c r="D327">
        <v>3871.99</v>
      </c>
      <c r="E327">
        <v>2323.19</v>
      </c>
      <c r="F327">
        <v>3871.99</v>
      </c>
      <c r="G327">
        <v>3871.99</v>
      </c>
      <c r="H327">
        <v>1929.74</v>
      </c>
      <c r="I327">
        <v>0</v>
      </c>
      <c r="J327">
        <v>0</v>
      </c>
      <c r="K327" t="s">
        <v>4</v>
      </c>
      <c r="L327">
        <v>3</v>
      </c>
      <c r="M327" t="s">
        <v>3751</v>
      </c>
      <c r="N327">
        <v>0</v>
      </c>
      <c r="O327">
        <v>0</v>
      </c>
      <c r="P327">
        <v>1</v>
      </c>
      <c r="Q327" t="s">
        <v>4</v>
      </c>
      <c r="R327" t="s">
        <v>3752</v>
      </c>
      <c r="S327" t="s">
        <v>4</v>
      </c>
      <c r="T327" t="s">
        <v>4</v>
      </c>
      <c r="U327" t="s">
        <v>4</v>
      </c>
      <c r="V327" t="s">
        <v>4</v>
      </c>
      <c r="W327" t="s">
        <v>3732</v>
      </c>
      <c r="X327" t="s">
        <v>4</v>
      </c>
      <c r="Y327" t="s">
        <v>4</v>
      </c>
      <c r="Z327" t="s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3742</v>
      </c>
      <c r="BC327" t="s">
        <v>4</v>
      </c>
      <c r="BD327" t="s">
        <v>4</v>
      </c>
      <c r="BE327" t="s">
        <v>3733</v>
      </c>
      <c r="BF327">
        <f t="shared" si="11"/>
        <v>1120520</v>
      </c>
    </row>
    <row r="328" spans="1:58" x14ac:dyDescent="0.25">
      <c r="A328">
        <f t="shared" si="10"/>
        <v>1120530</v>
      </c>
      <c r="B328">
        <v>1120530</v>
      </c>
      <c r="C328" t="s">
        <v>303</v>
      </c>
      <c r="D328">
        <v>4718.99</v>
      </c>
      <c r="E328">
        <v>2831.39</v>
      </c>
      <c r="F328">
        <v>4718.99</v>
      </c>
      <c r="G328">
        <v>4718.99</v>
      </c>
      <c r="H328">
        <v>2287.11</v>
      </c>
      <c r="I328">
        <v>0</v>
      </c>
      <c r="J328">
        <v>0</v>
      </c>
      <c r="K328" t="s">
        <v>4</v>
      </c>
      <c r="L328">
        <v>3</v>
      </c>
      <c r="M328" t="s">
        <v>3751</v>
      </c>
      <c r="N328">
        <v>0</v>
      </c>
      <c r="O328">
        <v>0</v>
      </c>
      <c r="P328">
        <v>1</v>
      </c>
      <c r="Q328" t="s">
        <v>4</v>
      </c>
      <c r="R328" t="s">
        <v>3752</v>
      </c>
      <c r="S328" t="s">
        <v>4</v>
      </c>
      <c r="T328" t="s">
        <v>4</v>
      </c>
      <c r="U328" t="s">
        <v>4</v>
      </c>
      <c r="V328" t="s">
        <v>4</v>
      </c>
      <c r="W328" t="s">
        <v>3732</v>
      </c>
      <c r="X328" t="s">
        <v>4</v>
      </c>
      <c r="Y328" t="s">
        <v>4</v>
      </c>
      <c r="Z328" t="s">
        <v>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3742</v>
      </c>
      <c r="BC328" t="s">
        <v>4</v>
      </c>
      <c r="BD328" t="s">
        <v>4</v>
      </c>
      <c r="BE328" t="s">
        <v>3733</v>
      </c>
      <c r="BF328">
        <f t="shared" si="11"/>
        <v>1120530</v>
      </c>
    </row>
    <row r="329" spans="1:58" x14ac:dyDescent="0.25">
      <c r="A329">
        <f t="shared" si="10"/>
        <v>1120555</v>
      </c>
      <c r="B329">
        <v>1120555</v>
      </c>
      <c r="C329" t="s">
        <v>304</v>
      </c>
      <c r="D329">
        <v>4718.99</v>
      </c>
      <c r="E329">
        <v>2831.39</v>
      </c>
      <c r="F329">
        <v>4718.99</v>
      </c>
      <c r="G329">
        <v>4718.99</v>
      </c>
      <c r="H329">
        <v>2079.9699999999998</v>
      </c>
      <c r="I329">
        <v>0</v>
      </c>
      <c r="J329">
        <v>0</v>
      </c>
      <c r="K329" t="s">
        <v>4</v>
      </c>
      <c r="L329">
        <v>3</v>
      </c>
      <c r="M329" t="s">
        <v>3751</v>
      </c>
      <c r="N329">
        <v>0</v>
      </c>
      <c r="O329">
        <v>0</v>
      </c>
      <c r="P329">
        <v>1</v>
      </c>
      <c r="Q329" t="s">
        <v>4</v>
      </c>
      <c r="R329" t="s">
        <v>3752</v>
      </c>
      <c r="S329" t="s">
        <v>4</v>
      </c>
      <c r="T329" t="s">
        <v>4</v>
      </c>
      <c r="U329" t="s">
        <v>4</v>
      </c>
      <c r="V329" t="s">
        <v>4</v>
      </c>
      <c r="W329" t="s">
        <v>3732</v>
      </c>
      <c r="X329" t="s">
        <v>4</v>
      </c>
      <c r="Y329" t="s">
        <v>4</v>
      </c>
      <c r="Z329" t="s">
        <v>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3742</v>
      </c>
      <c r="BC329" t="s">
        <v>4</v>
      </c>
      <c r="BD329" t="s">
        <v>4</v>
      </c>
      <c r="BE329" t="s">
        <v>3733</v>
      </c>
      <c r="BF329">
        <f t="shared" si="11"/>
        <v>1120555</v>
      </c>
    </row>
    <row r="330" spans="1:58" x14ac:dyDescent="0.25">
      <c r="A330">
        <f t="shared" si="10"/>
        <v>1120556</v>
      </c>
      <c r="B330">
        <v>1120556</v>
      </c>
      <c r="C330" t="s">
        <v>305</v>
      </c>
      <c r="D330">
        <v>4779.49</v>
      </c>
      <c r="E330">
        <v>2867.69</v>
      </c>
      <c r="F330">
        <v>4779.49</v>
      </c>
      <c r="G330">
        <v>4779.49</v>
      </c>
      <c r="H330">
        <v>0</v>
      </c>
      <c r="I330">
        <v>0</v>
      </c>
      <c r="J330">
        <v>0</v>
      </c>
      <c r="K330" t="s">
        <v>3759</v>
      </c>
      <c r="L330">
        <v>3</v>
      </c>
      <c r="M330" t="s">
        <v>3751</v>
      </c>
      <c r="N330">
        <v>0</v>
      </c>
      <c r="O330">
        <v>0</v>
      </c>
      <c r="P330">
        <v>1</v>
      </c>
      <c r="Q330" t="s">
        <v>4</v>
      </c>
      <c r="R330" t="s">
        <v>3752</v>
      </c>
      <c r="S330" t="s">
        <v>4</v>
      </c>
      <c r="T330" t="s">
        <v>4</v>
      </c>
      <c r="U330" t="s">
        <v>3760</v>
      </c>
      <c r="V330" t="s">
        <v>3743</v>
      </c>
      <c r="W330" t="s">
        <v>3732</v>
      </c>
      <c r="X330" t="s">
        <v>4</v>
      </c>
      <c r="Y330" t="s">
        <v>4</v>
      </c>
      <c r="Z330" t="s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3742</v>
      </c>
      <c r="BC330" t="s">
        <v>4</v>
      </c>
      <c r="BD330" t="s">
        <v>4</v>
      </c>
      <c r="BE330" t="s">
        <v>3733</v>
      </c>
      <c r="BF330">
        <f t="shared" si="11"/>
        <v>1120556</v>
      </c>
    </row>
    <row r="331" spans="1:58" x14ac:dyDescent="0.25">
      <c r="A331">
        <f t="shared" si="10"/>
        <v>1120557</v>
      </c>
      <c r="B331">
        <v>1120557</v>
      </c>
      <c r="C331" t="s">
        <v>306</v>
      </c>
      <c r="D331">
        <v>4900.49</v>
      </c>
      <c r="E331">
        <v>2940.29</v>
      </c>
      <c r="F331">
        <v>4900.49</v>
      </c>
      <c r="G331">
        <v>4900.49</v>
      </c>
      <c r="H331">
        <v>2302.91</v>
      </c>
      <c r="I331">
        <v>0</v>
      </c>
      <c r="J331">
        <v>0</v>
      </c>
      <c r="K331" t="s">
        <v>4</v>
      </c>
      <c r="L331">
        <v>3</v>
      </c>
      <c r="M331" t="s">
        <v>3751</v>
      </c>
      <c r="N331">
        <v>0</v>
      </c>
      <c r="O331">
        <v>0</v>
      </c>
      <c r="P331">
        <v>1</v>
      </c>
      <c r="Q331" t="s">
        <v>4</v>
      </c>
      <c r="R331" t="s">
        <v>3752</v>
      </c>
      <c r="S331" t="s">
        <v>4</v>
      </c>
      <c r="T331" t="s">
        <v>4</v>
      </c>
      <c r="U331" t="s">
        <v>4</v>
      </c>
      <c r="V331" t="s">
        <v>4</v>
      </c>
      <c r="W331" t="s">
        <v>3732</v>
      </c>
      <c r="X331" t="s">
        <v>4</v>
      </c>
      <c r="Y331" t="s">
        <v>4</v>
      </c>
      <c r="Z331" t="s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3742</v>
      </c>
      <c r="BC331" t="s">
        <v>4</v>
      </c>
      <c r="BD331" t="s">
        <v>4</v>
      </c>
      <c r="BE331" t="s">
        <v>3733</v>
      </c>
      <c r="BF331">
        <f t="shared" si="11"/>
        <v>1120557</v>
      </c>
    </row>
    <row r="332" spans="1:58" x14ac:dyDescent="0.25">
      <c r="A332">
        <f t="shared" si="10"/>
        <v>1120560</v>
      </c>
      <c r="B332">
        <v>1120560</v>
      </c>
      <c r="C332" t="s">
        <v>98</v>
      </c>
      <c r="D332">
        <v>1376.06</v>
      </c>
      <c r="E332">
        <v>825.64</v>
      </c>
      <c r="F332">
        <v>1376.06</v>
      </c>
      <c r="G332">
        <v>1376.06</v>
      </c>
      <c r="H332">
        <v>1039.97</v>
      </c>
      <c r="I332">
        <v>0</v>
      </c>
      <c r="J332">
        <v>0</v>
      </c>
      <c r="K332" t="s">
        <v>4</v>
      </c>
      <c r="L332">
        <v>4</v>
      </c>
      <c r="M332" t="s">
        <v>3739</v>
      </c>
      <c r="N332">
        <v>1</v>
      </c>
      <c r="O332">
        <v>0</v>
      </c>
      <c r="P332">
        <v>1</v>
      </c>
      <c r="Q332" t="s">
        <v>4</v>
      </c>
      <c r="R332" t="s">
        <v>3770</v>
      </c>
      <c r="S332" t="s">
        <v>4</v>
      </c>
      <c r="T332" t="s">
        <v>4</v>
      </c>
      <c r="U332" t="s">
        <v>4</v>
      </c>
      <c r="V332" t="s">
        <v>3758</v>
      </c>
      <c r="W332" t="s">
        <v>3732</v>
      </c>
      <c r="X332" t="s">
        <v>4</v>
      </c>
      <c r="Y332" t="s">
        <v>4</v>
      </c>
      <c r="Z332" t="s">
        <v>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3742</v>
      </c>
      <c r="BC332" t="s">
        <v>4</v>
      </c>
      <c r="BD332" t="s">
        <v>4</v>
      </c>
      <c r="BE332" t="s">
        <v>3733</v>
      </c>
      <c r="BF332">
        <f t="shared" si="11"/>
        <v>1120560</v>
      </c>
    </row>
    <row r="333" spans="1:58" x14ac:dyDescent="0.25">
      <c r="A333">
        <f t="shared" si="10"/>
        <v>1120595</v>
      </c>
      <c r="B333">
        <v>1120595</v>
      </c>
      <c r="C333" t="s">
        <v>307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4</v>
      </c>
      <c r="L333">
        <v>1</v>
      </c>
      <c r="M333" t="s">
        <v>3739</v>
      </c>
      <c r="N333">
        <v>0</v>
      </c>
      <c r="O333">
        <v>0</v>
      </c>
      <c r="P333">
        <v>1</v>
      </c>
      <c r="Q333" t="s">
        <v>4</v>
      </c>
      <c r="R333" t="s">
        <v>3740</v>
      </c>
      <c r="S333" t="s">
        <v>4</v>
      </c>
      <c r="T333" t="s">
        <v>4</v>
      </c>
      <c r="U333" t="s">
        <v>4</v>
      </c>
      <c r="V333" t="s">
        <v>3758</v>
      </c>
      <c r="W333" t="s">
        <v>3732</v>
      </c>
      <c r="X333" t="s">
        <v>4</v>
      </c>
      <c r="Y333" t="s">
        <v>4</v>
      </c>
      <c r="Z333" t="s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3742</v>
      </c>
      <c r="BC333" t="s">
        <v>4</v>
      </c>
      <c r="BD333" t="s">
        <v>4</v>
      </c>
      <c r="BE333" t="s">
        <v>3733</v>
      </c>
      <c r="BF333">
        <f t="shared" si="11"/>
        <v>1120595</v>
      </c>
    </row>
    <row r="334" spans="1:58" x14ac:dyDescent="0.25">
      <c r="A334">
        <f t="shared" si="10"/>
        <v>1120596</v>
      </c>
      <c r="B334">
        <v>1120596</v>
      </c>
      <c r="C334" t="s">
        <v>308</v>
      </c>
      <c r="D334">
        <v>0</v>
      </c>
      <c r="E334">
        <v>0</v>
      </c>
      <c r="F334">
        <v>0</v>
      </c>
      <c r="G334">
        <v>0</v>
      </c>
      <c r="H334">
        <v>391.99</v>
      </c>
      <c r="I334">
        <v>0</v>
      </c>
      <c r="J334">
        <v>0</v>
      </c>
      <c r="K334" t="s">
        <v>4</v>
      </c>
      <c r="L334">
        <v>1</v>
      </c>
      <c r="M334" t="s">
        <v>3739</v>
      </c>
      <c r="N334">
        <v>0</v>
      </c>
      <c r="O334">
        <v>0</v>
      </c>
      <c r="P334">
        <v>1</v>
      </c>
      <c r="Q334" t="s">
        <v>4</v>
      </c>
      <c r="R334" t="s">
        <v>3740</v>
      </c>
      <c r="S334" t="s">
        <v>4</v>
      </c>
      <c r="T334" t="s">
        <v>4</v>
      </c>
      <c r="U334" t="s">
        <v>4</v>
      </c>
      <c r="V334" t="s">
        <v>3758</v>
      </c>
      <c r="W334" t="s">
        <v>3732</v>
      </c>
      <c r="X334" t="s">
        <v>4</v>
      </c>
      <c r="Y334" t="s">
        <v>4</v>
      </c>
      <c r="Z334" t="s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3742</v>
      </c>
      <c r="BC334" t="s">
        <v>4</v>
      </c>
      <c r="BD334" t="s">
        <v>4</v>
      </c>
      <c r="BE334" t="s">
        <v>3733</v>
      </c>
      <c r="BF334">
        <f t="shared" si="11"/>
        <v>1120596</v>
      </c>
    </row>
    <row r="335" spans="1:58" x14ac:dyDescent="0.25">
      <c r="A335">
        <f t="shared" si="10"/>
        <v>1120598</v>
      </c>
      <c r="B335">
        <v>1120598</v>
      </c>
      <c r="C335" t="s">
        <v>309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4</v>
      </c>
      <c r="L335">
        <v>1</v>
      </c>
      <c r="M335" t="s">
        <v>3739</v>
      </c>
      <c r="N335">
        <v>0</v>
      </c>
      <c r="O335">
        <v>0</v>
      </c>
      <c r="P335">
        <v>1</v>
      </c>
      <c r="Q335" t="s">
        <v>4</v>
      </c>
      <c r="R335" t="s">
        <v>3740</v>
      </c>
      <c r="S335" t="s">
        <v>4</v>
      </c>
      <c r="T335" t="s">
        <v>4</v>
      </c>
      <c r="U335" t="s">
        <v>4</v>
      </c>
      <c r="V335" t="s">
        <v>3758</v>
      </c>
      <c r="W335" t="s">
        <v>3732</v>
      </c>
      <c r="X335" t="s">
        <v>4</v>
      </c>
      <c r="Y335" t="s">
        <v>4</v>
      </c>
      <c r="Z335" t="s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3742</v>
      </c>
      <c r="BC335" t="s">
        <v>4</v>
      </c>
      <c r="BD335" t="s">
        <v>4</v>
      </c>
      <c r="BE335" t="s">
        <v>3733</v>
      </c>
      <c r="BF335">
        <f t="shared" si="11"/>
        <v>1120598</v>
      </c>
    </row>
    <row r="336" spans="1:58" x14ac:dyDescent="0.25">
      <c r="A336">
        <f t="shared" si="10"/>
        <v>1120599</v>
      </c>
      <c r="B336">
        <v>1120599</v>
      </c>
      <c r="C336" t="s">
        <v>310</v>
      </c>
      <c r="D336">
        <v>0</v>
      </c>
      <c r="E336">
        <v>0</v>
      </c>
      <c r="F336">
        <v>0</v>
      </c>
      <c r="G336">
        <v>0</v>
      </c>
      <c r="H336">
        <v>391.99</v>
      </c>
      <c r="I336">
        <v>0</v>
      </c>
      <c r="J336">
        <v>0</v>
      </c>
      <c r="K336" t="s">
        <v>4</v>
      </c>
      <c r="L336">
        <v>1</v>
      </c>
      <c r="M336" t="s">
        <v>3739</v>
      </c>
      <c r="N336">
        <v>0</v>
      </c>
      <c r="O336">
        <v>0</v>
      </c>
      <c r="P336">
        <v>1</v>
      </c>
      <c r="Q336" t="s">
        <v>4</v>
      </c>
      <c r="R336" t="s">
        <v>3740</v>
      </c>
      <c r="S336" t="s">
        <v>4</v>
      </c>
      <c r="T336" t="s">
        <v>4</v>
      </c>
      <c r="U336" t="s">
        <v>4</v>
      </c>
      <c r="V336" t="s">
        <v>3758</v>
      </c>
      <c r="W336" t="s">
        <v>3732</v>
      </c>
      <c r="X336" t="s">
        <v>4</v>
      </c>
      <c r="Y336" t="s">
        <v>4</v>
      </c>
      <c r="Z336" t="s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3742</v>
      </c>
      <c r="BC336" t="s">
        <v>4</v>
      </c>
      <c r="BD336" t="s">
        <v>4</v>
      </c>
      <c r="BE336" t="s">
        <v>3733</v>
      </c>
      <c r="BF336">
        <f t="shared" si="11"/>
        <v>1120599</v>
      </c>
    </row>
    <row r="337" spans="1:58" x14ac:dyDescent="0.25">
      <c r="A337">
        <f t="shared" si="10"/>
        <v>1120600</v>
      </c>
      <c r="B337">
        <v>1120600</v>
      </c>
      <c r="C337" t="s">
        <v>311</v>
      </c>
      <c r="D337">
        <v>3266.99</v>
      </c>
      <c r="E337">
        <v>1960.19</v>
      </c>
      <c r="F337">
        <v>3266.99</v>
      </c>
      <c r="G337">
        <v>3266.99</v>
      </c>
      <c r="H337">
        <v>1599.97</v>
      </c>
      <c r="I337">
        <v>0</v>
      </c>
      <c r="J337">
        <v>0</v>
      </c>
      <c r="K337" t="s">
        <v>3759</v>
      </c>
      <c r="L337">
        <v>3</v>
      </c>
      <c r="M337" t="s">
        <v>3751</v>
      </c>
      <c r="N337">
        <v>0</v>
      </c>
      <c r="O337">
        <v>0</v>
      </c>
      <c r="P337">
        <v>2</v>
      </c>
      <c r="Q337" t="s">
        <v>4</v>
      </c>
      <c r="R337" t="s">
        <v>3752</v>
      </c>
      <c r="S337" t="s">
        <v>4</v>
      </c>
      <c r="T337" t="s">
        <v>4</v>
      </c>
      <c r="U337" t="s">
        <v>3760</v>
      </c>
      <c r="V337" t="s">
        <v>3743</v>
      </c>
      <c r="W337" t="s">
        <v>3732</v>
      </c>
      <c r="X337" t="s">
        <v>4</v>
      </c>
      <c r="Y337" t="s">
        <v>4</v>
      </c>
      <c r="Z337" t="s">
        <v>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3742</v>
      </c>
      <c r="BC337" t="s">
        <v>4</v>
      </c>
      <c r="BD337" t="s">
        <v>4</v>
      </c>
      <c r="BE337" t="s">
        <v>3733</v>
      </c>
      <c r="BF337">
        <f t="shared" si="11"/>
        <v>1120600</v>
      </c>
    </row>
    <row r="338" spans="1:58" x14ac:dyDescent="0.25">
      <c r="A338">
        <f t="shared" si="10"/>
        <v>1120601</v>
      </c>
      <c r="B338">
        <v>1120601</v>
      </c>
      <c r="C338" t="s">
        <v>312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3759</v>
      </c>
      <c r="L338">
        <v>3</v>
      </c>
      <c r="M338" t="s">
        <v>3737</v>
      </c>
      <c r="N338">
        <v>0</v>
      </c>
      <c r="O338">
        <v>0</v>
      </c>
      <c r="P338">
        <v>1</v>
      </c>
      <c r="Q338" t="s">
        <v>4</v>
      </c>
      <c r="R338" t="s">
        <v>3746</v>
      </c>
      <c r="S338" t="s">
        <v>4</v>
      </c>
      <c r="T338" t="s">
        <v>4</v>
      </c>
      <c r="U338" t="s">
        <v>3760</v>
      </c>
      <c r="V338" t="s">
        <v>3743</v>
      </c>
      <c r="W338" t="s">
        <v>3732</v>
      </c>
      <c r="X338" t="s">
        <v>4</v>
      </c>
      <c r="Y338" t="s">
        <v>4</v>
      </c>
      <c r="Z338" t="s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3742</v>
      </c>
      <c r="BC338" t="s">
        <v>4</v>
      </c>
      <c r="BD338" t="s">
        <v>4</v>
      </c>
      <c r="BE338" t="s">
        <v>3733</v>
      </c>
      <c r="BF338">
        <f t="shared" si="11"/>
        <v>1120601</v>
      </c>
    </row>
    <row r="339" spans="1:58" x14ac:dyDescent="0.25">
      <c r="A339">
        <f t="shared" si="10"/>
        <v>1120602</v>
      </c>
      <c r="B339">
        <v>1120602</v>
      </c>
      <c r="C339" t="s">
        <v>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3759</v>
      </c>
      <c r="L339">
        <v>3</v>
      </c>
      <c r="M339" t="s">
        <v>3737</v>
      </c>
      <c r="N339">
        <v>0</v>
      </c>
      <c r="O339">
        <v>0</v>
      </c>
      <c r="P339">
        <v>1</v>
      </c>
      <c r="Q339" t="s">
        <v>4</v>
      </c>
      <c r="R339" t="s">
        <v>3746</v>
      </c>
      <c r="S339" t="s">
        <v>4</v>
      </c>
      <c r="T339" t="s">
        <v>4</v>
      </c>
      <c r="U339" t="s">
        <v>3760</v>
      </c>
      <c r="V339" t="s">
        <v>3743</v>
      </c>
      <c r="W339" t="s">
        <v>3732</v>
      </c>
      <c r="X339" t="s">
        <v>4</v>
      </c>
      <c r="Y339" t="s">
        <v>4</v>
      </c>
      <c r="Z339" t="s">
        <v>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3742</v>
      </c>
      <c r="BC339" t="s">
        <v>4</v>
      </c>
      <c r="BD339" t="s">
        <v>4</v>
      </c>
      <c r="BE339" t="s">
        <v>3733</v>
      </c>
      <c r="BF339">
        <f t="shared" si="11"/>
        <v>1120602</v>
      </c>
    </row>
    <row r="340" spans="1:58" x14ac:dyDescent="0.25">
      <c r="A340">
        <f t="shared" si="10"/>
        <v>1120603</v>
      </c>
      <c r="B340">
        <v>1120603</v>
      </c>
      <c r="C340" t="s">
        <v>314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3759</v>
      </c>
      <c r="L340">
        <v>3</v>
      </c>
      <c r="M340" t="s">
        <v>3737</v>
      </c>
      <c r="N340">
        <v>0</v>
      </c>
      <c r="O340">
        <v>0</v>
      </c>
      <c r="P340">
        <v>1</v>
      </c>
      <c r="Q340" t="s">
        <v>4</v>
      </c>
      <c r="R340" t="s">
        <v>3746</v>
      </c>
      <c r="S340" t="s">
        <v>4</v>
      </c>
      <c r="T340" t="s">
        <v>4</v>
      </c>
      <c r="U340" t="s">
        <v>3760</v>
      </c>
      <c r="V340" t="s">
        <v>3743</v>
      </c>
      <c r="W340" t="s">
        <v>3732</v>
      </c>
      <c r="X340" t="s">
        <v>4</v>
      </c>
      <c r="Y340" t="s">
        <v>4</v>
      </c>
      <c r="Z340" t="s">
        <v>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3742</v>
      </c>
      <c r="BC340" t="s">
        <v>4</v>
      </c>
      <c r="BD340" t="s">
        <v>4</v>
      </c>
      <c r="BE340" t="s">
        <v>3733</v>
      </c>
      <c r="BF340">
        <f t="shared" si="11"/>
        <v>1120603</v>
      </c>
    </row>
    <row r="341" spans="1:58" x14ac:dyDescent="0.25">
      <c r="A341">
        <f t="shared" si="10"/>
        <v>1120615</v>
      </c>
      <c r="B341">
        <v>1120615</v>
      </c>
      <c r="C341" t="s">
        <v>315</v>
      </c>
      <c r="D341">
        <v>3266.99</v>
      </c>
      <c r="E341">
        <v>1960.19</v>
      </c>
      <c r="F341">
        <v>3266.99</v>
      </c>
      <c r="G341">
        <v>3266.99</v>
      </c>
      <c r="H341">
        <v>1599.97</v>
      </c>
      <c r="I341">
        <v>0</v>
      </c>
      <c r="J341">
        <v>0</v>
      </c>
      <c r="K341" t="s">
        <v>3759</v>
      </c>
      <c r="L341">
        <v>3</v>
      </c>
      <c r="M341" t="s">
        <v>3751</v>
      </c>
      <c r="N341">
        <v>0</v>
      </c>
      <c r="O341">
        <v>0</v>
      </c>
      <c r="P341">
        <v>1</v>
      </c>
      <c r="Q341" t="s">
        <v>4</v>
      </c>
      <c r="R341" t="s">
        <v>3752</v>
      </c>
      <c r="S341" t="s">
        <v>4</v>
      </c>
      <c r="T341" t="s">
        <v>4</v>
      </c>
      <c r="U341" t="s">
        <v>3760</v>
      </c>
      <c r="V341" t="s">
        <v>3743</v>
      </c>
      <c r="W341" t="s">
        <v>3732</v>
      </c>
      <c r="X341" t="s">
        <v>4</v>
      </c>
      <c r="Y341" t="s">
        <v>4</v>
      </c>
      <c r="Z341" t="s">
        <v>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3742</v>
      </c>
      <c r="BC341" t="s">
        <v>4</v>
      </c>
      <c r="BD341" t="s">
        <v>4</v>
      </c>
      <c r="BE341" t="s">
        <v>3733</v>
      </c>
      <c r="BF341">
        <f t="shared" si="11"/>
        <v>1120615</v>
      </c>
    </row>
    <row r="342" spans="1:58" x14ac:dyDescent="0.25">
      <c r="A342">
        <f t="shared" si="10"/>
        <v>1120616</v>
      </c>
      <c r="B342">
        <v>1120616</v>
      </c>
      <c r="C342" t="s">
        <v>316</v>
      </c>
      <c r="D342">
        <v>3327.49</v>
      </c>
      <c r="E342">
        <v>1996.49</v>
      </c>
      <c r="F342">
        <v>3327.49</v>
      </c>
      <c r="G342">
        <v>3327.49</v>
      </c>
      <c r="H342">
        <v>1679.95</v>
      </c>
      <c r="I342">
        <v>0</v>
      </c>
      <c r="J342">
        <v>0</v>
      </c>
      <c r="K342" t="s">
        <v>3759</v>
      </c>
      <c r="L342">
        <v>3</v>
      </c>
      <c r="M342" t="s">
        <v>3751</v>
      </c>
      <c r="N342">
        <v>0</v>
      </c>
      <c r="O342">
        <v>0</v>
      </c>
      <c r="P342">
        <v>1</v>
      </c>
      <c r="Q342" t="s">
        <v>4</v>
      </c>
      <c r="R342" t="s">
        <v>3752</v>
      </c>
      <c r="S342" t="s">
        <v>4</v>
      </c>
      <c r="T342" t="s">
        <v>4</v>
      </c>
      <c r="U342" t="s">
        <v>3760</v>
      </c>
      <c r="V342" t="s">
        <v>3743</v>
      </c>
      <c r="W342" t="s">
        <v>3732</v>
      </c>
      <c r="X342" t="s">
        <v>4</v>
      </c>
      <c r="Y342" t="s">
        <v>4</v>
      </c>
      <c r="Z342" t="s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3742</v>
      </c>
      <c r="BC342" t="s">
        <v>4</v>
      </c>
      <c r="BD342" t="s">
        <v>4</v>
      </c>
      <c r="BE342" t="s">
        <v>3733</v>
      </c>
      <c r="BF342">
        <f t="shared" si="11"/>
        <v>1120616</v>
      </c>
    </row>
    <row r="343" spans="1:58" x14ac:dyDescent="0.25">
      <c r="A343">
        <f t="shared" si="10"/>
        <v>1120617</v>
      </c>
      <c r="B343">
        <v>1120617</v>
      </c>
      <c r="C343" t="s">
        <v>317</v>
      </c>
      <c r="D343">
        <v>3448.49</v>
      </c>
      <c r="E343">
        <v>2069.09</v>
      </c>
      <c r="F343">
        <v>3448.49</v>
      </c>
      <c r="G343">
        <v>3448.49</v>
      </c>
      <c r="H343">
        <v>1759.97</v>
      </c>
      <c r="I343">
        <v>0</v>
      </c>
      <c r="J343">
        <v>0</v>
      </c>
      <c r="K343" t="s">
        <v>3759</v>
      </c>
      <c r="L343">
        <v>3</v>
      </c>
      <c r="M343" t="s">
        <v>3751</v>
      </c>
      <c r="N343">
        <v>0</v>
      </c>
      <c r="O343">
        <v>0</v>
      </c>
      <c r="P343">
        <v>1</v>
      </c>
      <c r="Q343" t="s">
        <v>4</v>
      </c>
      <c r="R343" t="s">
        <v>3752</v>
      </c>
      <c r="S343" t="s">
        <v>4</v>
      </c>
      <c r="T343" t="s">
        <v>4</v>
      </c>
      <c r="U343" t="s">
        <v>3760</v>
      </c>
      <c r="V343" t="s">
        <v>3743</v>
      </c>
      <c r="W343" t="s">
        <v>3732</v>
      </c>
      <c r="X343" t="s">
        <v>4</v>
      </c>
      <c r="Y343" t="s">
        <v>4</v>
      </c>
      <c r="Z343" t="s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3742</v>
      </c>
      <c r="BC343" t="s">
        <v>4</v>
      </c>
      <c r="BD343" t="s">
        <v>4</v>
      </c>
      <c r="BE343" t="s">
        <v>3733</v>
      </c>
      <c r="BF343">
        <f t="shared" si="11"/>
        <v>1120617</v>
      </c>
    </row>
    <row r="344" spans="1:58" x14ac:dyDescent="0.25">
      <c r="A344">
        <f t="shared" si="10"/>
        <v>1120618</v>
      </c>
      <c r="B344">
        <v>1120618</v>
      </c>
      <c r="C344" t="s">
        <v>318</v>
      </c>
      <c r="D344">
        <v>3569.49</v>
      </c>
      <c r="E344">
        <v>2141.69</v>
      </c>
      <c r="F344">
        <v>3569.49</v>
      </c>
      <c r="G344">
        <v>3569.49</v>
      </c>
      <c r="H344">
        <v>1839.96</v>
      </c>
      <c r="I344">
        <v>0</v>
      </c>
      <c r="J344">
        <v>0</v>
      </c>
      <c r="K344" t="s">
        <v>3759</v>
      </c>
      <c r="L344">
        <v>3</v>
      </c>
      <c r="M344" t="s">
        <v>3751</v>
      </c>
      <c r="N344">
        <v>0</v>
      </c>
      <c r="O344">
        <v>0</v>
      </c>
      <c r="P344">
        <v>1</v>
      </c>
      <c r="Q344" t="s">
        <v>4</v>
      </c>
      <c r="R344" t="s">
        <v>3752</v>
      </c>
      <c r="S344" t="s">
        <v>4</v>
      </c>
      <c r="T344" t="s">
        <v>4</v>
      </c>
      <c r="U344" t="s">
        <v>3760</v>
      </c>
      <c r="V344" t="s">
        <v>3743</v>
      </c>
      <c r="W344" t="s">
        <v>3732</v>
      </c>
      <c r="X344" t="s">
        <v>4</v>
      </c>
      <c r="Y344" t="s">
        <v>4</v>
      </c>
      <c r="Z344" t="s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3742</v>
      </c>
      <c r="BC344" t="s">
        <v>4</v>
      </c>
      <c r="BD344" t="s">
        <v>4</v>
      </c>
      <c r="BE344" t="s">
        <v>3733</v>
      </c>
      <c r="BF344">
        <f t="shared" si="11"/>
        <v>1120618</v>
      </c>
    </row>
    <row r="345" spans="1:58" x14ac:dyDescent="0.25">
      <c r="A345">
        <f t="shared" si="10"/>
        <v>1120619</v>
      </c>
      <c r="B345">
        <v>1120619</v>
      </c>
      <c r="C345" t="s">
        <v>319</v>
      </c>
      <c r="D345">
        <v>3508.99</v>
      </c>
      <c r="E345">
        <v>2105.39</v>
      </c>
      <c r="F345">
        <v>3508.99</v>
      </c>
      <c r="G345">
        <v>3508.99</v>
      </c>
      <c r="H345">
        <v>1759.97</v>
      </c>
      <c r="I345">
        <v>0</v>
      </c>
      <c r="J345">
        <v>0</v>
      </c>
      <c r="K345" t="s">
        <v>4</v>
      </c>
      <c r="L345">
        <v>3</v>
      </c>
      <c r="M345" t="s">
        <v>3751</v>
      </c>
      <c r="N345">
        <v>0</v>
      </c>
      <c r="O345">
        <v>0</v>
      </c>
      <c r="P345">
        <v>1</v>
      </c>
      <c r="Q345" t="s">
        <v>4</v>
      </c>
      <c r="R345" t="s">
        <v>3752</v>
      </c>
      <c r="S345" t="s">
        <v>4</v>
      </c>
      <c r="T345" t="s">
        <v>4</v>
      </c>
      <c r="U345" t="s">
        <v>4</v>
      </c>
      <c r="V345" t="s">
        <v>4</v>
      </c>
      <c r="W345" t="s">
        <v>3732</v>
      </c>
      <c r="X345" t="s">
        <v>4</v>
      </c>
      <c r="Y345" t="s">
        <v>4</v>
      </c>
      <c r="Z345" t="s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3742</v>
      </c>
      <c r="BC345" t="s">
        <v>4</v>
      </c>
      <c r="BD345" t="s">
        <v>4</v>
      </c>
      <c r="BE345" t="s">
        <v>3733</v>
      </c>
      <c r="BF345">
        <f t="shared" si="11"/>
        <v>1120619</v>
      </c>
    </row>
    <row r="346" spans="1:58" x14ac:dyDescent="0.25">
      <c r="A346">
        <f t="shared" si="10"/>
        <v>1120620</v>
      </c>
      <c r="B346">
        <v>1120620</v>
      </c>
      <c r="C346" t="s">
        <v>320</v>
      </c>
      <c r="D346">
        <v>3569.49</v>
      </c>
      <c r="E346">
        <v>2141.69</v>
      </c>
      <c r="F346">
        <v>3569.49</v>
      </c>
      <c r="G346">
        <v>3569.49</v>
      </c>
      <c r="H346">
        <v>1839.96</v>
      </c>
      <c r="I346">
        <v>0</v>
      </c>
      <c r="J346">
        <v>0</v>
      </c>
      <c r="K346" t="s">
        <v>4</v>
      </c>
      <c r="L346">
        <v>3</v>
      </c>
      <c r="M346" t="s">
        <v>3771</v>
      </c>
      <c r="N346">
        <v>0</v>
      </c>
      <c r="O346">
        <v>0</v>
      </c>
      <c r="P346">
        <v>1</v>
      </c>
      <c r="Q346" t="s">
        <v>4</v>
      </c>
      <c r="R346" t="s">
        <v>3772</v>
      </c>
      <c r="S346" t="s">
        <v>4</v>
      </c>
      <c r="T346" t="s">
        <v>4</v>
      </c>
      <c r="U346" t="s">
        <v>4</v>
      </c>
      <c r="V346" t="s">
        <v>4</v>
      </c>
      <c r="W346" t="s">
        <v>3732</v>
      </c>
      <c r="X346" t="s">
        <v>4</v>
      </c>
      <c r="Y346" t="s">
        <v>4</v>
      </c>
      <c r="Z346" t="s">
        <v>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3742</v>
      </c>
      <c r="BC346" t="s">
        <v>4</v>
      </c>
      <c r="BD346" t="s">
        <v>4</v>
      </c>
      <c r="BE346" t="s">
        <v>3733</v>
      </c>
      <c r="BF346">
        <f t="shared" si="11"/>
        <v>1120620</v>
      </c>
    </row>
    <row r="347" spans="1:58" x14ac:dyDescent="0.25">
      <c r="A347">
        <f t="shared" si="10"/>
        <v>1120621</v>
      </c>
      <c r="B347">
        <v>1120621</v>
      </c>
      <c r="C347" t="s">
        <v>321</v>
      </c>
      <c r="D347">
        <v>3690.49</v>
      </c>
      <c r="E347">
        <v>2214.29</v>
      </c>
      <c r="F347">
        <v>3690.49</v>
      </c>
      <c r="G347">
        <v>3690.49</v>
      </c>
      <c r="H347">
        <v>1919.96</v>
      </c>
      <c r="I347">
        <v>0</v>
      </c>
      <c r="J347">
        <v>0</v>
      </c>
      <c r="K347" t="s">
        <v>4</v>
      </c>
      <c r="L347">
        <v>3</v>
      </c>
      <c r="M347" t="s">
        <v>3751</v>
      </c>
      <c r="N347">
        <v>0</v>
      </c>
      <c r="O347">
        <v>0</v>
      </c>
      <c r="P347">
        <v>1</v>
      </c>
      <c r="Q347" t="s">
        <v>4</v>
      </c>
      <c r="R347" t="s">
        <v>3752</v>
      </c>
      <c r="S347" t="s">
        <v>4</v>
      </c>
      <c r="T347" t="s">
        <v>4</v>
      </c>
      <c r="U347" t="s">
        <v>4</v>
      </c>
      <c r="V347" t="s">
        <v>4</v>
      </c>
      <c r="W347" t="s">
        <v>3732</v>
      </c>
      <c r="X347" t="s">
        <v>4</v>
      </c>
      <c r="Y347" t="s">
        <v>4</v>
      </c>
      <c r="Z347" t="s">
        <v>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3742</v>
      </c>
      <c r="BC347" t="s">
        <v>4</v>
      </c>
      <c r="BD347" t="s">
        <v>4</v>
      </c>
      <c r="BE347" t="s">
        <v>3733</v>
      </c>
      <c r="BF347">
        <f t="shared" si="11"/>
        <v>1120621</v>
      </c>
    </row>
    <row r="348" spans="1:58" x14ac:dyDescent="0.25">
      <c r="A348">
        <f t="shared" si="10"/>
        <v>1120622</v>
      </c>
      <c r="B348">
        <v>1120622</v>
      </c>
      <c r="C348" t="s">
        <v>322</v>
      </c>
      <c r="D348">
        <v>3811.49</v>
      </c>
      <c r="E348">
        <v>2286.89</v>
      </c>
      <c r="F348">
        <v>3811.49</v>
      </c>
      <c r="G348">
        <v>3811.49</v>
      </c>
      <c r="H348">
        <v>1999.95</v>
      </c>
      <c r="I348">
        <v>0</v>
      </c>
      <c r="J348">
        <v>0</v>
      </c>
      <c r="K348" t="s">
        <v>4</v>
      </c>
      <c r="L348">
        <v>3</v>
      </c>
      <c r="M348" t="s">
        <v>3751</v>
      </c>
      <c r="N348">
        <v>0</v>
      </c>
      <c r="O348">
        <v>0</v>
      </c>
      <c r="P348">
        <v>1</v>
      </c>
      <c r="Q348" t="s">
        <v>4</v>
      </c>
      <c r="R348" t="s">
        <v>3752</v>
      </c>
      <c r="S348" t="s">
        <v>4</v>
      </c>
      <c r="T348" t="s">
        <v>4</v>
      </c>
      <c r="U348" t="s">
        <v>4</v>
      </c>
      <c r="V348" t="s">
        <v>4</v>
      </c>
      <c r="W348" t="s">
        <v>3732</v>
      </c>
      <c r="X348" t="s">
        <v>4</v>
      </c>
      <c r="Y348" t="s">
        <v>4</v>
      </c>
      <c r="Z348" t="s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3742</v>
      </c>
      <c r="BC348" t="s">
        <v>4</v>
      </c>
      <c r="BD348" t="s">
        <v>4</v>
      </c>
      <c r="BE348" t="s">
        <v>3733</v>
      </c>
      <c r="BF348">
        <f t="shared" si="11"/>
        <v>1120622</v>
      </c>
    </row>
    <row r="349" spans="1:58" x14ac:dyDescent="0.25">
      <c r="A349">
        <f t="shared" si="10"/>
        <v>1120623</v>
      </c>
      <c r="B349">
        <v>1120623</v>
      </c>
      <c r="C349" t="s">
        <v>323</v>
      </c>
      <c r="D349">
        <v>3266.99</v>
      </c>
      <c r="E349">
        <v>1960.19</v>
      </c>
      <c r="F349">
        <v>3266.99</v>
      </c>
      <c r="G349">
        <v>3266.99</v>
      </c>
      <c r="H349">
        <v>0</v>
      </c>
      <c r="I349">
        <v>0</v>
      </c>
      <c r="J349">
        <v>0</v>
      </c>
      <c r="K349" t="s">
        <v>3759</v>
      </c>
      <c r="L349">
        <v>3</v>
      </c>
      <c r="M349" t="s">
        <v>3751</v>
      </c>
      <c r="N349">
        <v>0</v>
      </c>
      <c r="O349">
        <v>0</v>
      </c>
      <c r="P349">
        <v>1</v>
      </c>
      <c r="Q349" t="s">
        <v>4</v>
      </c>
      <c r="R349" t="s">
        <v>3752</v>
      </c>
      <c r="S349" t="s">
        <v>4</v>
      </c>
      <c r="T349" t="s">
        <v>4</v>
      </c>
      <c r="U349" t="s">
        <v>3760</v>
      </c>
      <c r="V349" t="s">
        <v>3743</v>
      </c>
      <c r="W349" t="s">
        <v>3732</v>
      </c>
      <c r="X349" t="s">
        <v>4</v>
      </c>
      <c r="Y349" t="s">
        <v>4</v>
      </c>
      <c r="Z349" t="s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3742</v>
      </c>
      <c r="BC349" t="s">
        <v>4</v>
      </c>
      <c r="BD349" t="s">
        <v>4</v>
      </c>
      <c r="BE349" t="s">
        <v>3733</v>
      </c>
      <c r="BF349">
        <f t="shared" si="11"/>
        <v>1120623</v>
      </c>
    </row>
    <row r="350" spans="1:58" x14ac:dyDescent="0.25">
      <c r="A350">
        <f t="shared" si="10"/>
        <v>1120624</v>
      </c>
      <c r="B350">
        <v>1120624</v>
      </c>
      <c r="C350" t="s">
        <v>324</v>
      </c>
      <c r="D350">
        <v>3327.49</v>
      </c>
      <c r="E350">
        <v>1996.49</v>
      </c>
      <c r="F350">
        <v>3327.49</v>
      </c>
      <c r="G350">
        <v>3327.49</v>
      </c>
      <c r="H350">
        <v>0</v>
      </c>
      <c r="I350">
        <v>0</v>
      </c>
      <c r="J350">
        <v>0</v>
      </c>
      <c r="K350" t="s">
        <v>3759</v>
      </c>
      <c r="L350">
        <v>3</v>
      </c>
      <c r="M350" t="s">
        <v>3751</v>
      </c>
      <c r="N350">
        <v>0</v>
      </c>
      <c r="O350">
        <v>0</v>
      </c>
      <c r="P350">
        <v>1</v>
      </c>
      <c r="Q350" t="s">
        <v>4</v>
      </c>
      <c r="R350" t="s">
        <v>3752</v>
      </c>
      <c r="S350" t="s">
        <v>4</v>
      </c>
      <c r="T350" t="s">
        <v>4</v>
      </c>
      <c r="U350" t="s">
        <v>3760</v>
      </c>
      <c r="V350" t="s">
        <v>3743</v>
      </c>
      <c r="W350" t="s">
        <v>3732</v>
      </c>
      <c r="X350" t="s">
        <v>4</v>
      </c>
      <c r="Y350" t="s">
        <v>4</v>
      </c>
      <c r="Z350" t="s">
        <v>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3742</v>
      </c>
      <c r="BC350" t="s">
        <v>4</v>
      </c>
      <c r="BD350" t="s">
        <v>4</v>
      </c>
      <c r="BE350" t="s">
        <v>3733</v>
      </c>
      <c r="BF350">
        <f t="shared" si="11"/>
        <v>1120624</v>
      </c>
    </row>
    <row r="351" spans="1:58" x14ac:dyDescent="0.25">
      <c r="A351">
        <f t="shared" si="10"/>
        <v>1120625</v>
      </c>
      <c r="B351">
        <v>1120625</v>
      </c>
      <c r="C351" t="s">
        <v>325</v>
      </c>
      <c r="D351">
        <v>3448.49</v>
      </c>
      <c r="E351">
        <v>2069.09</v>
      </c>
      <c r="F351">
        <v>3448.49</v>
      </c>
      <c r="G351">
        <v>3448.49</v>
      </c>
      <c r="H351">
        <v>0</v>
      </c>
      <c r="I351">
        <v>0</v>
      </c>
      <c r="J351">
        <v>0</v>
      </c>
      <c r="K351" t="s">
        <v>3759</v>
      </c>
      <c r="L351">
        <v>3</v>
      </c>
      <c r="M351" t="s">
        <v>3751</v>
      </c>
      <c r="N351">
        <v>0</v>
      </c>
      <c r="O351">
        <v>0</v>
      </c>
      <c r="P351">
        <v>1</v>
      </c>
      <c r="Q351" t="s">
        <v>4</v>
      </c>
      <c r="R351" t="s">
        <v>3752</v>
      </c>
      <c r="S351" t="s">
        <v>4</v>
      </c>
      <c r="T351" t="s">
        <v>4</v>
      </c>
      <c r="U351" t="s">
        <v>3760</v>
      </c>
      <c r="V351" t="s">
        <v>3743</v>
      </c>
      <c r="W351" t="s">
        <v>3732</v>
      </c>
      <c r="X351" t="s">
        <v>4</v>
      </c>
      <c r="Y351" t="s">
        <v>4</v>
      </c>
      <c r="Z351" t="s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3742</v>
      </c>
      <c r="BC351" t="s">
        <v>4</v>
      </c>
      <c r="BD351" t="s">
        <v>4</v>
      </c>
      <c r="BE351" t="s">
        <v>3733</v>
      </c>
      <c r="BF351">
        <f t="shared" si="11"/>
        <v>1120625</v>
      </c>
    </row>
    <row r="352" spans="1:58" x14ac:dyDescent="0.25">
      <c r="A352">
        <f t="shared" si="10"/>
        <v>1120626</v>
      </c>
      <c r="B352">
        <v>1120626</v>
      </c>
      <c r="C352" t="s">
        <v>326</v>
      </c>
      <c r="D352">
        <v>3569.49</v>
      </c>
      <c r="E352">
        <v>2141.69</v>
      </c>
      <c r="F352">
        <v>3569.49</v>
      </c>
      <c r="G352">
        <v>3569.49</v>
      </c>
      <c r="H352">
        <v>0</v>
      </c>
      <c r="I352">
        <v>0</v>
      </c>
      <c r="J352">
        <v>0</v>
      </c>
      <c r="K352" t="s">
        <v>3759</v>
      </c>
      <c r="L352">
        <v>3</v>
      </c>
      <c r="M352" t="s">
        <v>3751</v>
      </c>
      <c r="N352">
        <v>0</v>
      </c>
      <c r="O352">
        <v>0</v>
      </c>
      <c r="P352">
        <v>1</v>
      </c>
      <c r="Q352" t="s">
        <v>4</v>
      </c>
      <c r="R352" t="s">
        <v>3752</v>
      </c>
      <c r="S352" t="s">
        <v>4</v>
      </c>
      <c r="T352" t="s">
        <v>4</v>
      </c>
      <c r="U352" t="s">
        <v>3760</v>
      </c>
      <c r="V352" t="s">
        <v>3743</v>
      </c>
      <c r="W352" t="s">
        <v>3732</v>
      </c>
      <c r="X352" t="s">
        <v>4</v>
      </c>
      <c r="Y352" t="s">
        <v>4</v>
      </c>
      <c r="Z352" t="s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3742</v>
      </c>
      <c r="BC352" t="s">
        <v>4</v>
      </c>
      <c r="BD352" t="s">
        <v>4</v>
      </c>
      <c r="BE352" t="s">
        <v>3733</v>
      </c>
      <c r="BF352">
        <f t="shared" si="11"/>
        <v>1120626</v>
      </c>
    </row>
    <row r="353" spans="1:58" x14ac:dyDescent="0.25">
      <c r="A353">
        <f t="shared" si="10"/>
        <v>1120640</v>
      </c>
      <c r="B353">
        <v>1120640</v>
      </c>
      <c r="C353" t="s">
        <v>327</v>
      </c>
      <c r="D353">
        <v>3871.99</v>
      </c>
      <c r="E353">
        <v>2323.19</v>
      </c>
      <c r="F353">
        <v>3871.99</v>
      </c>
      <c r="G353">
        <v>3871.99</v>
      </c>
      <c r="H353">
        <v>1919.96</v>
      </c>
      <c r="I353">
        <v>0</v>
      </c>
      <c r="J353">
        <v>0</v>
      </c>
      <c r="K353" t="s">
        <v>3759</v>
      </c>
      <c r="L353">
        <v>3</v>
      </c>
      <c r="M353" t="s">
        <v>3751</v>
      </c>
      <c r="N353">
        <v>21</v>
      </c>
      <c r="O353">
        <v>84</v>
      </c>
      <c r="P353">
        <v>1</v>
      </c>
      <c r="Q353" t="s">
        <v>4</v>
      </c>
      <c r="R353" t="s">
        <v>3752</v>
      </c>
      <c r="S353" t="s">
        <v>4</v>
      </c>
      <c r="T353" t="s">
        <v>4</v>
      </c>
      <c r="U353" t="s">
        <v>3760</v>
      </c>
      <c r="V353" t="s">
        <v>3743</v>
      </c>
      <c r="W353" t="s">
        <v>3732</v>
      </c>
      <c r="X353" t="s">
        <v>4</v>
      </c>
      <c r="Y353" t="s">
        <v>4</v>
      </c>
      <c r="Z353" t="s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3742</v>
      </c>
      <c r="BC353" t="s">
        <v>4</v>
      </c>
      <c r="BD353" t="s">
        <v>4</v>
      </c>
      <c r="BE353" t="s">
        <v>3733</v>
      </c>
      <c r="BF353">
        <f t="shared" si="11"/>
        <v>1120640</v>
      </c>
    </row>
    <row r="354" spans="1:58" x14ac:dyDescent="0.25">
      <c r="A354">
        <f t="shared" si="10"/>
        <v>1120641</v>
      </c>
      <c r="B354">
        <v>1120641</v>
      </c>
      <c r="C354" t="s">
        <v>328</v>
      </c>
      <c r="D354">
        <v>3932.49</v>
      </c>
      <c r="E354">
        <v>2359.4899999999998</v>
      </c>
      <c r="F354">
        <v>3932.49</v>
      </c>
      <c r="G354">
        <v>3932.49</v>
      </c>
      <c r="H354">
        <v>1999.95</v>
      </c>
      <c r="I354">
        <v>0</v>
      </c>
      <c r="J354">
        <v>0</v>
      </c>
      <c r="K354" t="s">
        <v>3759</v>
      </c>
      <c r="L354">
        <v>3</v>
      </c>
      <c r="M354" t="s">
        <v>3751</v>
      </c>
      <c r="N354">
        <v>19</v>
      </c>
      <c r="O354">
        <v>48</v>
      </c>
      <c r="P354">
        <v>1</v>
      </c>
      <c r="Q354" t="s">
        <v>4</v>
      </c>
      <c r="R354" t="s">
        <v>3752</v>
      </c>
      <c r="S354" t="s">
        <v>4</v>
      </c>
      <c r="T354" t="s">
        <v>4</v>
      </c>
      <c r="U354" t="s">
        <v>3760</v>
      </c>
      <c r="V354" t="s">
        <v>3743</v>
      </c>
      <c r="W354" t="s">
        <v>3732</v>
      </c>
      <c r="X354" t="s">
        <v>4</v>
      </c>
      <c r="Y354" t="s">
        <v>4</v>
      </c>
      <c r="Z354" t="s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3742</v>
      </c>
      <c r="BC354" t="s">
        <v>4</v>
      </c>
      <c r="BD354" t="s">
        <v>4</v>
      </c>
      <c r="BE354" t="s">
        <v>3733</v>
      </c>
      <c r="BF354">
        <f t="shared" si="11"/>
        <v>1120641</v>
      </c>
    </row>
    <row r="355" spans="1:58" x14ac:dyDescent="0.25">
      <c r="A355">
        <f t="shared" si="10"/>
        <v>1120642</v>
      </c>
      <c r="B355">
        <v>1120642</v>
      </c>
      <c r="C355" t="s">
        <v>329</v>
      </c>
      <c r="D355">
        <v>4053.49</v>
      </c>
      <c r="E355">
        <v>2432.09</v>
      </c>
      <c r="F355">
        <v>4053.49</v>
      </c>
      <c r="G355">
        <v>4053.49</v>
      </c>
      <c r="H355">
        <v>2079.9699999999998</v>
      </c>
      <c r="I355">
        <v>0</v>
      </c>
      <c r="J355">
        <v>0</v>
      </c>
      <c r="K355" t="s">
        <v>3759</v>
      </c>
      <c r="L355">
        <v>3</v>
      </c>
      <c r="M355" t="s">
        <v>3751</v>
      </c>
      <c r="N355">
        <v>3</v>
      </c>
      <c r="O355">
        <v>2</v>
      </c>
      <c r="P355">
        <v>1</v>
      </c>
      <c r="Q355" t="s">
        <v>4</v>
      </c>
      <c r="R355" t="s">
        <v>3752</v>
      </c>
      <c r="S355" t="s">
        <v>4</v>
      </c>
      <c r="T355" t="s">
        <v>4</v>
      </c>
      <c r="U355" t="s">
        <v>3760</v>
      </c>
      <c r="V355" t="s">
        <v>3743</v>
      </c>
      <c r="W355" t="s">
        <v>3732</v>
      </c>
      <c r="X355" t="s">
        <v>4</v>
      </c>
      <c r="Y355" t="s">
        <v>4</v>
      </c>
      <c r="Z355" t="s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3742</v>
      </c>
      <c r="BC355" t="s">
        <v>4</v>
      </c>
      <c r="BD355" t="s">
        <v>4</v>
      </c>
      <c r="BE355" t="s">
        <v>3733</v>
      </c>
      <c r="BF355">
        <f t="shared" si="11"/>
        <v>1120642</v>
      </c>
    </row>
    <row r="356" spans="1:58" x14ac:dyDescent="0.25">
      <c r="A356">
        <f t="shared" si="10"/>
        <v>1120650</v>
      </c>
      <c r="B356">
        <v>1120650</v>
      </c>
      <c r="C356" t="s">
        <v>330</v>
      </c>
      <c r="D356">
        <v>3871.99</v>
      </c>
      <c r="E356">
        <v>2323.19</v>
      </c>
      <c r="F356">
        <v>3871.99</v>
      </c>
      <c r="G356">
        <v>3871.99</v>
      </c>
      <c r="H356">
        <v>1919.96</v>
      </c>
      <c r="I356">
        <v>0</v>
      </c>
      <c r="J356">
        <v>0</v>
      </c>
      <c r="K356" t="s">
        <v>3759</v>
      </c>
      <c r="L356">
        <v>3</v>
      </c>
      <c r="M356" t="s">
        <v>3751</v>
      </c>
      <c r="N356">
        <v>0</v>
      </c>
      <c r="O356">
        <v>0</v>
      </c>
      <c r="P356">
        <v>1</v>
      </c>
      <c r="Q356" t="s">
        <v>4</v>
      </c>
      <c r="R356" t="s">
        <v>3752</v>
      </c>
      <c r="S356" t="s">
        <v>4</v>
      </c>
      <c r="T356" t="s">
        <v>4</v>
      </c>
      <c r="U356" t="s">
        <v>3760</v>
      </c>
      <c r="V356" t="s">
        <v>3743</v>
      </c>
      <c r="W356" t="s">
        <v>3732</v>
      </c>
      <c r="X356" t="s">
        <v>4</v>
      </c>
      <c r="Y356" t="s">
        <v>4</v>
      </c>
      <c r="Z356" t="s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3742</v>
      </c>
      <c r="BC356" t="s">
        <v>4</v>
      </c>
      <c r="BD356" t="s">
        <v>4</v>
      </c>
      <c r="BE356" t="s">
        <v>3733</v>
      </c>
      <c r="BF356">
        <f t="shared" si="11"/>
        <v>1120650</v>
      </c>
    </row>
    <row r="357" spans="1:58" x14ac:dyDescent="0.25">
      <c r="A357">
        <f t="shared" si="10"/>
        <v>1120651</v>
      </c>
      <c r="B357">
        <v>1120651</v>
      </c>
      <c r="C357" t="s">
        <v>331</v>
      </c>
      <c r="D357">
        <v>3932.49</v>
      </c>
      <c r="E357">
        <v>2359.4899999999998</v>
      </c>
      <c r="F357">
        <v>3932.49</v>
      </c>
      <c r="G357">
        <v>3932.49</v>
      </c>
      <c r="H357">
        <v>2001.23</v>
      </c>
      <c r="I357">
        <v>0</v>
      </c>
      <c r="J357">
        <v>0</v>
      </c>
      <c r="K357" t="s">
        <v>4</v>
      </c>
      <c r="L357">
        <v>3</v>
      </c>
      <c r="M357" t="s">
        <v>3751</v>
      </c>
      <c r="N357">
        <v>0</v>
      </c>
      <c r="O357">
        <v>0</v>
      </c>
      <c r="P357">
        <v>1</v>
      </c>
      <c r="Q357" t="s">
        <v>4</v>
      </c>
      <c r="R357" t="s">
        <v>3752</v>
      </c>
      <c r="S357" t="s">
        <v>4</v>
      </c>
      <c r="T357" t="s">
        <v>4</v>
      </c>
      <c r="U357" t="s">
        <v>4</v>
      </c>
      <c r="V357" t="s">
        <v>4</v>
      </c>
      <c r="W357" t="s">
        <v>3732</v>
      </c>
      <c r="X357" t="s">
        <v>4</v>
      </c>
      <c r="Y357" t="s">
        <v>4</v>
      </c>
      <c r="Z357" t="s">
        <v>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3742</v>
      </c>
      <c r="BC357" t="s">
        <v>4</v>
      </c>
      <c r="BD357" t="s">
        <v>4</v>
      </c>
      <c r="BE357" t="s">
        <v>3733</v>
      </c>
      <c r="BF357">
        <f t="shared" si="11"/>
        <v>1120651</v>
      </c>
    </row>
    <row r="358" spans="1:58" x14ac:dyDescent="0.25">
      <c r="A358">
        <f t="shared" si="10"/>
        <v>1120652</v>
      </c>
      <c r="B358">
        <v>1120652</v>
      </c>
      <c r="C358" t="s">
        <v>332</v>
      </c>
      <c r="D358">
        <v>4053.49</v>
      </c>
      <c r="E358">
        <v>2432.09</v>
      </c>
      <c r="F358">
        <v>4053.49</v>
      </c>
      <c r="G358">
        <v>4053.49</v>
      </c>
      <c r="H358">
        <v>2287.12</v>
      </c>
      <c r="I358">
        <v>0</v>
      </c>
      <c r="J358">
        <v>0</v>
      </c>
      <c r="K358" t="s">
        <v>4</v>
      </c>
      <c r="L358">
        <v>3</v>
      </c>
      <c r="M358" t="s">
        <v>3751</v>
      </c>
      <c r="N358">
        <v>0</v>
      </c>
      <c r="O358">
        <v>0</v>
      </c>
      <c r="P358">
        <v>1</v>
      </c>
      <c r="Q358" t="s">
        <v>4</v>
      </c>
      <c r="R358" t="s">
        <v>3752</v>
      </c>
      <c r="S358" t="s">
        <v>4</v>
      </c>
      <c r="T358" t="s">
        <v>4</v>
      </c>
      <c r="U358" t="s">
        <v>4</v>
      </c>
      <c r="V358" t="s">
        <v>4</v>
      </c>
      <c r="W358" t="s">
        <v>3732</v>
      </c>
      <c r="X358" t="s">
        <v>4</v>
      </c>
      <c r="Y358" t="s">
        <v>4</v>
      </c>
      <c r="Z358" t="s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3742</v>
      </c>
      <c r="BC358" t="s">
        <v>4</v>
      </c>
      <c r="BD358" t="s">
        <v>4</v>
      </c>
      <c r="BE358" t="s">
        <v>3733</v>
      </c>
      <c r="BF358">
        <f t="shared" si="11"/>
        <v>1120652</v>
      </c>
    </row>
    <row r="359" spans="1:58" x14ac:dyDescent="0.25">
      <c r="A359">
        <f t="shared" si="10"/>
        <v>1120653</v>
      </c>
      <c r="B359">
        <v>1120653</v>
      </c>
      <c r="C359" t="s">
        <v>333</v>
      </c>
      <c r="D359">
        <v>4234.99</v>
      </c>
      <c r="E359">
        <v>2540.9899999999998</v>
      </c>
      <c r="F359">
        <v>4234.99</v>
      </c>
      <c r="G359">
        <v>4234.99</v>
      </c>
      <c r="H359">
        <v>2159.96</v>
      </c>
      <c r="I359">
        <v>0</v>
      </c>
      <c r="J359">
        <v>0</v>
      </c>
      <c r="K359" t="s">
        <v>3759</v>
      </c>
      <c r="L359">
        <v>3</v>
      </c>
      <c r="M359" t="s">
        <v>3751</v>
      </c>
      <c r="N359">
        <v>0</v>
      </c>
      <c r="O359">
        <v>0</v>
      </c>
      <c r="P359">
        <v>1</v>
      </c>
      <c r="Q359" t="s">
        <v>4</v>
      </c>
      <c r="R359" t="s">
        <v>3752</v>
      </c>
      <c r="S359" t="s">
        <v>4</v>
      </c>
      <c r="T359" t="s">
        <v>4</v>
      </c>
      <c r="U359" t="s">
        <v>3760</v>
      </c>
      <c r="V359" t="s">
        <v>3743</v>
      </c>
      <c r="W359" t="s">
        <v>3732</v>
      </c>
      <c r="X359" t="s">
        <v>4</v>
      </c>
      <c r="Y359" t="s">
        <v>4</v>
      </c>
      <c r="Z359" t="s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3742</v>
      </c>
      <c r="BC359" t="s">
        <v>4</v>
      </c>
      <c r="BD359" t="s">
        <v>4</v>
      </c>
      <c r="BE359" t="s">
        <v>3733</v>
      </c>
      <c r="BF359">
        <f t="shared" si="11"/>
        <v>1120653</v>
      </c>
    </row>
    <row r="360" spans="1:58" x14ac:dyDescent="0.25">
      <c r="A360">
        <f t="shared" si="10"/>
        <v>1120666</v>
      </c>
      <c r="B360">
        <v>1120666</v>
      </c>
      <c r="C360" t="s">
        <v>334</v>
      </c>
      <c r="D360">
        <v>3508.99</v>
      </c>
      <c r="E360">
        <v>2105.39</v>
      </c>
      <c r="F360">
        <v>3508.99</v>
      </c>
      <c r="G360">
        <v>3508.99</v>
      </c>
      <c r="H360">
        <v>1599.97</v>
      </c>
      <c r="I360">
        <v>0</v>
      </c>
      <c r="J360">
        <v>0</v>
      </c>
      <c r="K360" t="s">
        <v>3759</v>
      </c>
      <c r="L360">
        <v>3</v>
      </c>
      <c r="M360" t="s">
        <v>3751</v>
      </c>
      <c r="N360">
        <v>2</v>
      </c>
      <c r="O360">
        <v>0</v>
      </c>
      <c r="P360">
        <v>1</v>
      </c>
      <c r="Q360" t="s">
        <v>4</v>
      </c>
      <c r="R360" t="s">
        <v>3752</v>
      </c>
      <c r="S360" t="s">
        <v>4</v>
      </c>
      <c r="T360" t="s">
        <v>4</v>
      </c>
      <c r="U360" t="s">
        <v>3760</v>
      </c>
      <c r="V360" t="s">
        <v>3743</v>
      </c>
      <c r="W360" t="s">
        <v>3732</v>
      </c>
      <c r="X360" t="s">
        <v>4</v>
      </c>
      <c r="Y360" t="s">
        <v>4</v>
      </c>
      <c r="Z360" t="s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3742</v>
      </c>
      <c r="BC360" t="s">
        <v>4</v>
      </c>
      <c r="BD360" t="s">
        <v>4</v>
      </c>
      <c r="BE360" t="s">
        <v>3733</v>
      </c>
      <c r="BF360">
        <f t="shared" si="11"/>
        <v>1120666</v>
      </c>
    </row>
    <row r="361" spans="1:58" x14ac:dyDescent="0.25">
      <c r="A361">
        <f t="shared" si="10"/>
        <v>1120667</v>
      </c>
      <c r="B361">
        <v>1120667</v>
      </c>
      <c r="C361" t="s">
        <v>335</v>
      </c>
      <c r="D361">
        <v>3569.49</v>
      </c>
      <c r="E361">
        <v>2141.69</v>
      </c>
      <c r="F361">
        <v>3569.49</v>
      </c>
      <c r="G361">
        <v>3569.49</v>
      </c>
      <c r="H361">
        <v>1679.95</v>
      </c>
      <c r="I361">
        <v>0</v>
      </c>
      <c r="J361">
        <v>0</v>
      </c>
      <c r="K361" t="s">
        <v>3759</v>
      </c>
      <c r="L361">
        <v>3</v>
      </c>
      <c r="M361" t="s">
        <v>3751</v>
      </c>
      <c r="N361">
        <v>4</v>
      </c>
      <c r="O361">
        <v>0</v>
      </c>
      <c r="P361">
        <v>1</v>
      </c>
      <c r="Q361" t="s">
        <v>4</v>
      </c>
      <c r="R361" t="s">
        <v>3752</v>
      </c>
      <c r="S361" t="s">
        <v>4</v>
      </c>
      <c r="T361" t="s">
        <v>4</v>
      </c>
      <c r="U361" t="s">
        <v>3760</v>
      </c>
      <c r="V361" t="s">
        <v>3743</v>
      </c>
      <c r="W361" t="s">
        <v>3732</v>
      </c>
      <c r="X361" t="s">
        <v>4</v>
      </c>
      <c r="Y361" t="s">
        <v>4</v>
      </c>
      <c r="Z361" t="s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3742</v>
      </c>
      <c r="BC361" t="s">
        <v>4</v>
      </c>
      <c r="BD361" t="s">
        <v>4</v>
      </c>
      <c r="BE361" t="s">
        <v>3733</v>
      </c>
      <c r="BF361">
        <f t="shared" si="11"/>
        <v>1120667</v>
      </c>
    </row>
    <row r="362" spans="1:58" x14ac:dyDescent="0.25">
      <c r="A362">
        <f t="shared" si="10"/>
        <v>1120668</v>
      </c>
      <c r="B362">
        <v>1120668</v>
      </c>
      <c r="C362" t="s">
        <v>336</v>
      </c>
      <c r="D362">
        <v>3690.49</v>
      </c>
      <c r="E362">
        <v>2214.29</v>
      </c>
      <c r="F362">
        <v>3690.49</v>
      </c>
      <c r="G362">
        <v>3690.49</v>
      </c>
      <c r="H362">
        <v>1759.97</v>
      </c>
      <c r="I362">
        <v>0</v>
      </c>
      <c r="J362">
        <v>0</v>
      </c>
      <c r="K362" t="s">
        <v>3759</v>
      </c>
      <c r="L362">
        <v>3</v>
      </c>
      <c r="M362" t="s">
        <v>3751</v>
      </c>
      <c r="N362">
        <v>1</v>
      </c>
      <c r="O362">
        <v>0</v>
      </c>
      <c r="P362">
        <v>1</v>
      </c>
      <c r="Q362" t="s">
        <v>4</v>
      </c>
      <c r="R362" t="s">
        <v>3752</v>
      </c>
      <c r="S362" t="s">
        <v>4</v>
      </c>
      <c r="T362" t="s">
        <v>4</v>
      </c>
      <c r="U362" t="s">
        <v>3760</v>
      </c>
      <c r="V362" t="s">
        <v>3743</v>
      </c>
      <c r="W362" t="s">
        <v>3732</v>
      </c>
      <c r="X362" t="s">
        <v>4</v>
      </c>
      <c r="Y362" t="s">
        <v>4</v>
      </c>
      <c r="Z362" t="s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3742</v>
      </c>
      <c r="BC362" t="s">
        <v>4</v>
      </c>
      <c r="BD362" t="s">
        <v>4</v>
      </c>
      <c r="BE362" t="s">
        <v>3733</v>
      </c>
      <c r="BF362">
        <f t="shared" si="11"/>
        <v>1120668</v>
      </c>
    </row>
    <row r="363" spans="1:58" x14ac:dyDescent="0.25">
      <c r="A363">
        <f t="shared" si="10"/>
        <v>1120669</v>
      </c>
      <c r="B363">
        <v>1120669</v>
      </c>
      <c r="C363" t="s">
        <v>337</v>
      </c>
      <c r="D363">
        <v>3811.49</v>
      </c>
      <c r="E363">
        <v>2286.89</v>
      </c>
      <c r="F363">
        <v>3811.49</v>
      </c>
      <c r="G363">
        <v>3811.49</v>
      </c>
      <c r="H363">
        <v>1839.96</v>
      </c>
      <c r="I363">
        <v>0</v>
      </c>
      <c r="J363">
        <v>0</v>
      </c>
      <c r="K363" t="s">
        <v>3759</v>
      </c>
      <c r="L363">
        <v>4</v>
      </c>
      <c r="M363" t="s">
        <v>3751</v>
      </c>
      <c r="N363">
        <v>3</v>
      </c>
      <c r="O363">
        <v>0</v>
      </c>
      <c r="P363">
        <v>1</v>
      </c>
      <c r="Q363" t="s">
        <v>4</v>
      </c>
      <c r="R363" t="s">
        <v>3773</v>
      </c>
      <c r="S363" t="s">
        <v>4</v>
      </c>
      <c r="T363" t="s">
        <v>4</v>
      </c>
      <c r="U363" t="s">
        <v>3760</v>
      </c>
      <c r="V363" t="s">
        <v>3743</v>
      </c>
      <c r="W363" t="s">
        <v>3732</v>
      </c>
      <c r="X363" t="s">
        <v>4</v>
      </c>
      <c r="Y363" t="s">
        <v>4</v>
      </c>
      <c r="Z363" t="s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3742</v>
      </c>
      <c r="BC363" t="s">
        <v>4</v>
      </c>
      <c r="BD363" t="s">
        <v>4</v>
      </c>
      <c r="BE363" t="s">
        <v>3733</v>
      </c>
      <c r="BF363">
        <f t="shared" si="11"/>
        <v>1120669</v>
      </c>
    </row>
    <row r="364" spans="1:58" x14ac:dyDescent="0.25">
      <c r="A364">
        <f t="shared" si="10"/>
        <v>1120680</v>
      </c>
      <c r="B364">
        <v>1120680</v>
      </c>
      <c r="C364" t="s">
        <v>338</v>
      </c>
      <c r="D364">
        <v>0</v>
      </c>
      <c r="E364">
        <v>0</v>
      </c>
      <c r="F364">
        <v>0</v>
      </c>
      <c r="G364">
        <v>0</v>
      </c>
      <c r="H364">
        <v>1371.4</v>
      </c>
      <c r="I364">
        <v>0</v>
      </c>
      <c r="J364">
        <v>0</v>
      </c>
      <c r="K364" t="s">
        <v>4</v>
      </c>
      <c r="L364">
        <v>3</v>
      </c>
      <c r="M364" t="s">
        <v>3737</v>
      </c>
      <c r="N364">
        <v>0</v>
      </c>
      <c r="O364">
        <v>0</v>
      </c>
      <c r="P364">
        <v>1</v>
      </c>
      <c r="Q364" t="s">
        <v>4</v>
      </c>
      <c r="R364" t="s">
        <v>3746</v>
      </c>
      <c r="S364" t="s">
        <v>4</v>
      </c>
      <c r="T364" t="s">
        <v>4</v>
      </c>
      <c r="U364" t="s">
        <v>4</v>
      </c>
      <c r="V364" t="s">
        <v>4</v>
      </c>
      <c r="W364" t="s">
        <v>3732</v>
      </c>
      <c r="X364" t="s">
        <v>4</v>
      </c>
      <c r="Y364" t="s">
        <v>4</v>
      </c>
      <c r="Z364" t="s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3742</v>
      </c>
      <c r="BC364" t="s">
        <v>4</v>
      </c>
      <c r="BD364" t="s">
        <v>4</v>
      </c>
      <c r="BE364" t="s">
        <v>3733</v>
      </c>
      <c r="BF364">
        <f t="shared" si="11"/>
        <v>1120680</v>
      </c>
    </row>
    <row r="365" spans="1:58" x14ac:dyDescent="0.25">
      <c r="A365">
        <f t="shared" si="10"/>
        <v>1120681</v>
      </c>
      <c r="B365">
        <v>1120681</v>
      </c>
      <c r="C365" t="s">
        <v>339</v>
      </c>
      <c r="D365">
        <v>0</v>
      </c>
      <c r="E365">
        <v>0</v>
      </c>
      <c r="F365">
        <v>0</v>
      </c>
      <c r="G365">
        <v>0</v>
      </c>
      <c r="H365">
        <v>1447.59</v>
      </c>
      <c r="I365">
        <v>0</v>
      </c>
      <c r="J365">
        <v>0</v>
      </c>
      <c r="K365" t="s">
        <v>4</v>
      </c>
      <c r="L365">
        <v>3</v>
      </c>
      <c r="M365" t="s">
        <v>3737</v>
      </c>
      <c r="N365">
        <v>0</v>
      </c>
      <c r="O365">
        <v>0</v>
      </c>
      <c r="P365">
        <v>1</v>
      </c>
      <c r="Q365" t="s">
        <v>4</v>
      </c>
      <c r="R365" t="s">
        <v>3746</v>
      </c>
      <c r="S365" t="s">
        <v>4</v>
      </c>
      <c r="T365" t="s">
        <v>4</v>
      </c>
      <c r="U365" t="s">
        <v>4</v>
      </c>
      <c r="V365" t="s">
        <v>4</v>
      </c>
      <c r="W365" t="s">
        <v>3732</v>
      </c>
      <c r="X365" t="s">
        <v>4</v>
      </c>
      <c r="Y365" t="s">
        <v>4</v>
      </c>
      <c r="Z365" t="s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3742</v>
      </c>
      <c r="BC365" t="s">
        <v>4</v>
      </c>
      <c r="BD365" t="s">
        <v>4</v>
      </c>
      <c r="BE365" t="s">
        <v>3733</v>
      </c>
      <c r="BF365">
        <f t="shared" si="11"/>
        <v>1120681</v>
      </c>
    </row>
    <row r="366" spans="1:58" x14ac:dyDescent="0.25">
      <c r="A366">
        <f t="shared" si="10"/>
        <v>1120682</v>
      </c>
      <c r="B366">
        <v>1120682</v>
      </c>
      <c r="C366" t="s">
        <v>340</v>
      </c>
      <c r="D366">
        <v>0</v>
      </c>
      <c r="E366">
        <v>0</v>
      </c>
      <c r="F366">
        <v>0</v>
      </c>
      <c r="G366">
        <v>0</v>
      </c>
      <c r="H366">
        <v>1523.79</v>
      </c>
      <c r="I366">
        <v>0</v>
      </c>
      <c r="J366">
        <v>0</v>
      </c>
      <c r="K366" t="s">
        <v>4</v>
      </c>
      <c r="L366">
        <v>3</v>
      </c>
      <c r="M366" t="s">
        <v>3737</v>
      </c>
      <c r="N366">
        <v>0</v>
      </c>
      <c r="O366">
        <v>0</v>
      </c>
      <c r="P366">
        <v>1</v>
      </c>
      <c r="Q366" t="s">
        <v>4</v>
      </c>
      <c r="R366" t="s">
        <v>3746</v>
      </c>
      <c r="S366" t="s">
        <v>4</v>
      </c>
      <c r="T366" t="s">
        <v>4</v>
      </c>
      <c r="U366" t="s">
        <v>4</v>
      </c>
      <c r="V366" t="s">
        <v>4</v>
      </c>
      <c r="W366" t="s">
        <v>3732</v>
      </c>
      <c r="X366" t="s">
        <v>4</v>
      </c>
      <c r="Y366" t="s">
        <v>4</v>
      </c>
      <c r="Z366" t="s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3742</v>
      </c>
      <c r="BC366" t="s">
        <v>4</v>
      </c>
      <c r="BD366" t="s">
        <v>4</v>
      </c>
      <c r="BE366" t="s">
        <v>3733</v>
      </c>
      <c r="BF366">
        <f t="shared" si="11"/>
        <v>1120682</v>
      </c>
    </row>
    <row r="367" spans="1:58" x14ac:dyDescent="0.25">
      <c r="A367">
        <f t="shared" si="10"/>
        <v>1120700</v>
      </c>
      <c r="B367">
        <v>1120700</v>
      </c>
      <c r="C367" t="s">
        <v>341</v>
      </c>
      <c r="D367">
        <v>3190</v>
      </c>
      <c r="E367">
        <v>1914</v>
      </c>
      <c r="F367">
        <v>3190</v>
      </c>
      <c r="G367">
        <v>3190</v>
      </c>
      <c r="H367">
        <v>1371.4</v>
      </c>
      <c r="I367">
        <v>0</v>
      </c>
      <c r="J367">
        <v>0</v>
      </c>
      <c r="K367" t="s">
        <v>4</v>
      </c>
      <c r="L367">
        <v>3</v>
      </c>
      <c r="M367" t="s">
        <v>3747</v>
      </c>
      <c r="N367">
        <v>29</v>
      </c>
      <c r="O367">
        <v>38</v>
      </c>
      <c r="P367">
        <v>1</v>
      </c>
      <c r="Q367" t="s">
        <v>4</v>
      </c>
      <c r="R367" t="s">
        <v>3748</v>
      </c>
      <c r="S367" t="s">
        <v>4</v>
      </c>
      <c r="T367" t="s">
        <v>4</v>
      </c>
      <c r="U367" t="s">
        <v>4</v>
      </c>
      <c r="V367" t="s">
        <v>3758</v>
      </c>
      <c r="W367" t="s">
        <v>3732</v>
      </c>
      <c r="X367" t="s">
        <v>4</v>
      </c>
      <c r="Y367" t="s">
        <v>4</v>
      </c>
      <c r="Z367" t="s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3742</v>
      </c>
      <c r="BC367" t="s">
        <v>4</v>
      </c>
      <c r="BD367" t="s">
        <v>4</v>
      </c>
      <c r="BE367" t="s">
        <v>3733</v>
      </c>
      <c r="BF367">
        <f t="shared" si="11"/>
        <v>1120700</v>
      </c>
    </row>
    <row r="368" spans="1:58" x14ac:dyDescent="0.25">
      <c r="A368">
        <f t="shared" si="10"/>
        <v>1120720</v>
      </c>
      <c r="B368">
        <v>1120720</v>
      </c>
      <c r="C368" t="s">
        <v>342</v>
      </c>
      <c r="D368">
        <v>3629.99</v>
      </c>
      <c r="E368">
        <v>2177.9899999999998</v>
      </c>
      <c r="F368">
        <v>3629.99</v>
      </c>
      <c r="G368">
        <v>3629.99</v>
      </c>
      <c r="H368">
        <v>0</v>
      </c>
      <c r="I368">
        <v>0</v>
      </c>
      <c r="J368">
        <v>0</v>
      </c>
      <c r="K368" t="s">
        <v>3757</v>
      </c>
      <c r="L368">
        <v>3</v>
      </c>
      <c r="M368" t="s">
        <v>3751</v>
      </c>
      <c r="N368">
        <v>65</v>
      </c>
      <c r="O368">
        <v>0</v>
      </c>
      <c r="P368">
        <v>1</v>
      </c>
      <c r="Q368" t="s">
        <v>4</v>
      </c>
      <c r="R368" t="s">
        <v>3752</v>
      </c>
      <c r="S368" t="s">
        <v>4</v>
      </c>
      <c r="T368" t="s">
        <v>4</v>
      </c>
      <c r="U368" t="s">
        <v>3666</v>
      </c>
      <c r="V368" t="s">
        <v>3761</v>
      </c>
      <c r="W368" t="s">
        <v>3732</v>
      </c>
      <c r="X368" t="s">
        <v>4</v>
      </c>
      <c r="Y368" t="s">
        <v>4</v>
      </c>
      <c r="Z368" t="s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3742</v>
      </c>
      <c r="BC368" t="s">
        <v>4</v>
      </c>
      <c r="BD368" t="s">
        <v>4</v>
      </c>
      <c r="BE368" t="s">
        <v>3733</v>
      </c>
      <c r="BF368">
        <f t="shared" si="11"/>
        <v>1120720</v>
      </c>
    </row>
    <row r="369" spans="1:58" x14ac:dyDescent="0.25">
      <c r="A369">
        <f t="shared" si="10"/>
        <v>1120721</v>
      </c>
      <c r="B369">
        <v>1120721</v>
      </c>
      <c r="C369" t="s">
        <v>343</v>
      </c>
      <c r="D369">
        <v>3690.49</v>
      </c>
      <c r="E369">
        <v>2214.29</v>
      </c>
      <c r="F369">
        <v>3690.49</v>
      </c>
      <c r="G369">
        <v>3690.49</v>
      </c>
      <c r="H369">
        <v>0</v>
      </c>
      <c r="I369">
        <v>0</v>
      </c>
      <c r="J369">
        <v>0</v>
      </c>
      <c r="K369" t="s">
        <v>3757</v>
      </c>
      <c r="L369">
        <v>3</v>
      </c>
      <c r="M369" t="s">
        <v>3751</v>
      </c>
      <c r="N369">
        <v>74</v>
      </c>
      <c r="O369">
        <v>0</v>
      </c>
      <c r="P369">
        <v>1</v>
      </c>
      <c r="Q369" t="s">
        <v>4</v>
      </c>
      <c r="R369" t="s">
        <v>3752</v>
      </c>
      <c r="S369" t="s">
        <v>4</v>
      </c>
      <c r="T369" t="s">
        <v>4</v>
      </c>
      <c r="U369" t="s">
        <v>3666</v>
      </c>
      <c r="V369" t="s">
        <v>3743</v>
      </c>
      <c r="W369" t="s">
        <v>3732</v>
      </c>
      <c r="X369" t="s">
        <v>4</v>
      </c>
      <c r="Y369" t="s">
        <v>4</v>
      </c>
      <c r="Z369" t="s">
        <v>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3742</v>
      </c>
      <c r="BC369" t="s">
        <v>4</v>
      </c>
      <c r="BD369" t="s">
        <v>4</v>
      </c>
      <c r="BE369" t="s">
        <v>3733</v>
      </c>
      <c r="BF369">
        <f t="shared" si="11"/>
        <v>1120721</v>
      </c>
    </row>
    <row r="370" spans="1:58" x14ac:dyDescent="0.25">
      <c r="A370">
        <f t="shared" si="10"/>
        <v>1120722</v>
      </c>
      <c r="B370">
        <v>1120722</v>
      </c>
      <c r="C370" t="s">
        <v>344</v>
      </c>
      <c r="D370">
        <v>3811.49</v>
      </c>
      <c r="E370">
        <v>2286.89</v>
      </c>
      <c r="F370">
        <v>3811.49</v>
      </c>
      <c r="G370">
        <v>3811.49</v>
      </c>
      <c r="H370">
        <v>0</v>
      </c>
      <c r="I370">
        <v>0</v>
      </c>
      <c r="J370">
        <v>0</v>
      </c>
      <c r="K370" t="s">
        <v>3757</v>
      </c>
      <c r="L370">
        <v>3</v>
      </c>
      <c r="M370" t="s">
        <v>3751</v>
      </c>
      <c r="N370">
        <v>0</v>
      </c>
      <c r="O370">
        <v>0</v>
      </c>
      <c r="P370">
        <v>1</v>
      </c>
      <c r="Q370" t="s">
        <v>4</v>
      </c>
      <c r="R370" t="s">
        <v>3752</v>
      </c>
      <c r="S370" t="s">
        <v>4</v>
      </c>
      <c r="T370" t="s">
        <v>4</v>
      </c>
      <c r="U370" t="s">
        <v>3666</v>
      </c>
      <c r="V370" t="s">
        <v>3743</v>
      </c>
      <c r="W370" t="s">
        <v>3732</v>
      </c>
      <c r="X370" t="s">
        <v>4</v>
      </c>
      <c r="Y370" t="s">
        <v>4</v>
      </c>
      <c r="Z370" t="s">
        <v>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3742</v>
      </c>
      <c r="BC370" t="s">
        <v>4</v>
      </c>
      <c r="BD370" t="s">
        <v>4</v>
      </c>
      <c r="BE370" t="s">
        <v>3733</v>
      </c>
      <c r="BF370">
        <f t="shared" si="11"/>
        <v>1120722</v>
      </c>
    </row>
    <row r="371" spans="1:58" x14ac:dyDescent="0.25">
      <c r="A371">
        <f t="shared" si="10"/>
        <v>1120723</v>
      </c>
      <c r="B371">
        <v>1120723</v>
      </c>
      <c r="C371" t="s">
        <v>345</v>
      </c>
      <c r="D371">
        <v>3932.49</v>
      </c>
      <c r="E371">
        <v>2359.4899999999998</v>
      </c>
      <c r="F371">
        <v>3932.49</v>
      </c>
      <c r="G371">
        <v>3932.49</v>
      </c>
      <c r="H371">
        <v>0</v>
      </c>
      <c r="I371">
        <v>0</v>
      </c>
      <c r="J371">
        <v>0</v>
      </c>
      <c r="K371" t="s">
        <v>3757</v>
      </c>
      <c r="L371">
        <v>3</v>
      </c>
      <c r="M371" t="s">
        <v>3751</v>
      </c>
      <c r="N371">
        <v>0</v>
      </c>
      <c r="O371">
        <v>0</v>
      </c>
      <c r="P371">
        <v>1</v>
      </c>
      <c r="Q371" t="s">
        <v>4</v>
      </c>
      <c r="R371" t="s">
        <v>3752</v>
      </c>
      <c r="S371" t="s">
        <v>4</v>
      </c>
      <c r="T371" t="s">
        <v>4</v>
      </c>
      <c r="U371" t="s">
        <v>3666</v>
      </c>
      <c r="V371" t="s">
        <v>3743</v>
      </c>
      <c r="W371" t="s">
        <v>3732</v>
      </c>
      <c r="X371" t="s">
        <v>4</v>
      </c>
      <c r="Y371" t="s">
        <v>4</v>
      </c>
      <c r="Z371" t="s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3742</v>
      </c>
      <c r="BC371" t="s">
        <v>4</v>
      </c>
      <c r="BD371" t="s">
        <v>4</v>
      </c>
      <c r="BE371" t="s">
        <v>3733</v>
      </c>
      <c r="BF371">
        <f t="shared" si="11"/>
        <v>1120723</v>
      </c>
    </row>
    <row r="372" spans="1:58" x14ac:dyDescent="0.25">
      <c r="A372">
        <f t="shared" si="10"/>
        <v>1120724</v>
      </c>
      <c r="B372">
        <v>1120724</v>
      </c>
      <c r="C372" t="s">
        <v>346</v>
      </c>
      <c r="D372">
        <v>3629.99</v>
      </c>
      <c r="E372">
        <v>2177.9899999999998</v>
      </c>
      <c r="F372">
        <v>3629.99</v>
      </c>
      <c r="G372">
        <v>3629.99</v>
      </c>
      <c r="H372">
        <v>0</v>
      </c>
      <c r="I372">
        <v>0</v>
      </c>
      <c r="J372">
        <v>0</v>
      </c>
      <c r="K372" t="s">
        <v>3757</v>
      </c>
      <c r="L372">
        <v>3</v>
      </c>
      <c r="M372" t="s">
        <v>3751</v>
      </c>
      <c r="N372">
        <v>3</v>
      </c>
      <c r="O372">
        <v>0</v>
      </c>
      <c r="P372">
        <v>1</v>
      </c>
      <c r="Q372" t="s">
        <v>4</v>
      </c>
      <c r="R372" t="s">
        <v>3752</v>
      </c>
      <c r="S372" t="s">
        <v>4</v>
      </c>
      <c r="T372" t="s">
        <v>4</v>
      </c>
      <c r="U372" t="s">
        <v>3666</v>
      </c>
      <c r="V372" t="s">
        <v>3761</v>
      </c>
      <c r="W372" t="s">
        <v>3732</v>
      </c>
      <c r="X372" t="s">
        <v>4</v>
      </c>
      <c r="Y372" t="s">
        <v>4</v>
      </c>
      <c r="Z372" t="s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3742</v>
      </c>
      <c r="BC372" t="s">
        <v>4</v>
      </c>
      <c r="BD372" t="s">
        <v>4</v>
      </c>
      <c r="BE372" t="s">
        <v>3733</v>
      </c>
      <c r="BF372">
        <f t="shared" si="11"/>
        <v>1120724</v>
      </c>
    </row>
    <row r="373" spans="1:58" x14ac:dyDescent="0.25">
      <c r="A373">
        <f t="shared" si="10"/>
        <v>1120725</v>
      </c>
      <c r="B373">
        <v>1120725</v>
      </c>
      <c r="C373" t="s">
        <v>347</v>
      </c>
      <c r="D373">
        <v>3690.49</v>
      </c>
      <c r="E373">
        <v>2214.29</v>
      </c>
      <c r="F373">
        <v>3690.49</v>
      </c>
      <c r="G373">
        <v>3690.49</v>
      </c>
      <c r="H373">
        <v>0</v>
      </c>
      <c r="I373">
        <v>0</v>
      </c>
      <c r="J373">
        <v>0</v>
      </c>
      <c r="K373" t="s">
        <v>3757</v>
      </c>
      <c r="L373">
        <v>3</v>
      </c>
      <c r="M373" t="s">
        <v>3751</v>
      </c>
      <c r="N373">
        <v>24</v>
      </c>
      <c r="O373">
        <v>0</v>
      </c>
      <c r="P373">
        <v>1</v>
      </c>
      <c r="Q373" t="s">
        <v>4</v>
      </c>
      <c r="R373" t="s">
        <v>3752</v>
      </c>
      <c r="S373" t="s">
        <v>4</v>
      </c>
      <c r="T373" t="s">
        <v>4</v>
      </c>
      <c r="U373" t="s">
        <v>3666</v>
      </c>
      <c r="V373" t="s">
        <v>3743</v>
      </c>
      <c r="W373" t="s">
        <v>3732</v>
      </c>
      <c r="X373" t="s">
        <v>4</v>
      </c>
      <c r="Y373" t="s">
        <v>4</v>
      </c>
      <c r="Z373" t="s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3742</v>
      </c>
      <c r="BC373" t="s">
        <v>4</v>
      </c>
      <c r="BD373" t="s">
        <v>4</v>
      </c>
      <c r="BE373" t="s">
        <v>3733</v>
      </c>
      <c r="BF373">
        <f t="shared" si="11"/>
        <v>1120725</v>
      </c>
    </row>
    <row r="374" spans="1:58" x14ac:dyDescent="0.25">
      <c r="A374">
        <f t="shared" si="10"/>
        <v>1120726</v>
      </c>
      <c r="B374">
        <v>1120726</v>
      </c>
      <c r="C374" t="s">
        <v>348</v>
      </c>
      <c r="D374">
        <v>3811.49</v>
      </c>
      <c r="E374">
        <v>2286.89</v>
      </c>
      <c r="F374">
        <v>3811.49</v>
      </c>
      <c r="G374">
        <v>3811.49</v>
      </c>
      <c r="H374">
        <v>0</v>
      </c>
      <c r="I374">
        <v>0</v>
      </c>
      <c r="J374">
        <v>0</v>
      </c>
      <c r="K374" t="s">
        <v>3757</v>
      </c>
      <c r="L374">
        <v>3</v>
      </c>
      <c r="M374" t="s">
        <v>3751</v>
      </c>
      <c r="N374">
        <v>0</v>
      </c>
      <c r="O374">
        <v>0</v>
      </c>
      <c r="P374">
        <v>1</v>
      </c>
      <c r="Q374" t="s">
        <v>4</v>
      </c>
      <c r="R374" t="s">
        <v>3752</v>
      </c>
      <c r="S374" t="s">
        <v>4</v>
      </c>
      <c r="T374" t="s">
        <v>4</v>
      </c>
      <c r="U374" t="s">
        <v>3666</v>
      </c>
      <c r="V374" t="s">
        <v>3743</v>
      </c>
      <c r="W374" t="s">
        <v>3732</v>
      </c>
      <c r="X374" t="s">
        <v>4</v>
      </c>
      <c r="Y374" t="s">
        <v>4</v>
      </c>
      <c r="Z374" t="s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3742</v>
      </c>
      <c r="BC374" t="s">
        <v>4</v>
      </c>
      <c r="BD374" t="s">
        <v>4</v>
      </c>
      <c r="BE374" t="s">
        <v>3733</v>
      </c>
      <c r="BF374">
        <f t="shared" si="11"/>
        <v>1120726</v>
      </c>
    </row>
    <row r="375" spans="1:58" x14ac:dyDescent="0.25">
      <c r="A375">
        <f t="shared" si="10"/>
        <v>1120727</v>
      </c>
      <c r="B375">
        <v>1120727</v>
      </c>
      <c r="C375" t="s">
        <v>349</v>
      </c>
      <c r="D375">
        <v>3932.49</v>
      </c>
      <c r="E375">
        <v>2359.4899999999998</v>
      </c>
      <c r="F375">
        <v>3932.49</v>
      </c>
      <c r="G375">
        <v>3932.49</v>
      </c>
      <c r="H375">
        <v>0</v>
      </c>
      <c r="I375">
        <v>0</v>
      </c>
      <c r="J375">
        <v>0</v>
      </c>
      <c r="K375" t="s">
        <v>3757</v>
      </c>
      <c r="L375">
        <v>3</v>
      </c>
      <c r="M375" t="s">
        <v>3751</v>
      </c>
      <c r="N375">
        <v>0</v>
      </c>
      <c r="O375">
        <v>0</v>
      </c>
      <c r="P375">
        <v>1</v>
      </c>
      <c r="Q375" t="s">
        <v>4</v>
      </c>
      <c r="R375" t="s">
        <v>3752</v>
      </c>
      <c r="S375" t="s">
        <v>4</v>
      </c>
      <c r="T375" t="s">
        <v>4</v>
      </c>
      <c r="U375" t="s">
        <v>3666</v>
      </c>
      <c r="V375" t="s">
        <v>3743</v>
      </c>
      <c r="W375" t="s">
        <v>3732</v>
      </c>
      <c r="X375" t="s">
        <v>4</v>
      </c>
      <c r="Y375" t="s">
        <v>4</v>
      </c>
      <c r="Z375" t="s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3742</v>
      </c>
      <c r="BC375" t="s">
        <v>4</v>
      </c>
      <c r="BD375" t="s">
        <v>4</v>
      </c>
      <c r="BE375" t="s">
        <v>3733</v>
      </c>
      <c r="BF375">
        <f t="shared" si="11"/>
        <v>1120727</v>
      </c>
    </row>
    <row r="376" spans="1:58" x14ac:dyDescent="0.25">
      <c r="A376">
        <f t="shared" si="10"/>
        <v>1120728</v>
      </c>
      <c r="B376">
        <v>1120728</v>
      </c>
      <c r="C376" t="s">
        <v>350</v>
      </c>
      <c r="D376">
        <v>3629.99</v>
      </c>
      <c r="E376">
        <v>2177.9899999999998</v>
      </c>
      <c r="F376">
        <v>3629.99</v>
      </c>
      <c r="G376">
        <v>3629.99</v>
      </c>
      <c r="H376">
        <v>0</v>
      </c>
      <c r="I376">
        <v>0</v>
      </c>
      <c r="J376">
        <v>0</v>
      </c>
      <c r="K376" t="s">
        <v>3757</v>
      </c>
      <c r="L376">
        <v>3</v>
      </c>
      <c r="M376" t="s">
        <v>3747</v>
      </c>
      <c r="N376">
        <v>1</v>
      </c>
      <c r="O376">
        <v>0</v>
      </c>
      <c r="P376">
        <v>1</v>
      </c>
      <c r="Q376" t="s">
        <v>4</v>
      </c>
      <c r="R376" t="s">
        <v>3748</v>
      </c>
      <c r="S376" t="s">
        <v>4</v>
      </c>
      <c r="T376" t="s">
        <v>4</v>
      </c>
      <c r="U376" t="s">
        <v>3666</v>
      </c>
      <c r="V376" t="s">
        <v>3743</v>
      </c>
      <c r="W376" t="s">
        <v>3732</v>
      </c>
      <c r="X376" t="s">
        <v>4</v>
      </c>
      <c r="Y376" t="s">
        <v>4</v>
      </c>
      <c r="Z376" t="s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3742</v>
      </c>
      <c r="BC376" t="s">
        <v>4</v>
      </c>
      <c r="BD376" t="s">
        <v>4</v>
      </c>
      <c r="BE376" t="s">
        <v>3733</v>
      </c>
      <c r="BF376">
        <f t="shared" si="11"/>
        <v>1120728</v>
      </c>
    </row>
    <row r="377" spans="1:58" x14ac:dyDescent="0.25">
      <c r="A377">
        <f t="shared" si="10"/>
        <v>1120729</v>
      </c>
      <c r="B377">
        <v>1120729</v>
      </c>
      <c r="C377" t="s">
        <v>351</v>
      </c>
      <c r="D377">
        <v>3690.49</v>
      </c>
      <c r="E377">
        <v>2214.29</v>
      </c>
      <c r="F377">
        <v>3690.49</v>
      </c>
      <c r="G377">
        <v>3690.49</v>
      </c>
      <c r="H377">
        <v>0</v>
      </c>
      <c r="I377">
        <v>0</v>
      </c>
      <c r="J377">
        <v>0</v>
      </c>
      <c r="K377" t="s">
        <v>3757</v>
      </c>
      <c r="L377">
        <v>3</v>
      </c>
      <c r="M377" t="s">
        <v>3747</v>
      </c>
      <c r="N377">
        <v>0</v>
      </c>
      <c r="O377">
        <v>0</v>
      </c>
      <c r="P377">
        <v>1</v>
      </c>
      <c r="Q377" t="s">
        <v>4</v>
      </c>
      <c r="R377" t="s">
        <v>3748</v>
      </c>
      <c r="S377" t="s">
        <v>4</v>
      </c>
      <c r="T377" t="s">
        <v>4</v>
      </c>
      <c r="U377" t="s">
        <v>3666</v>
      </c>
      <c r="V377" t="s">
        <v>3743</v>
      </c>
      <c r="W377" t="s">
        <v>3732</v>
      </c>
      <c r="X377" t="s">
        <v>4</v>
      </c>
      <c r="Y377" t="s">
        <v>4</v>
      </c>
      <c r="Z377" t="s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3742</v>
      </c>
      <c r="BC377" t="s">
        <v>4</v>
      </c>
      <c r="BD377" t="s">
        <v>4</v>
      </c>
      <c r="BE377" t="s">
        <v>3733</v>
      </c>
      <c r="BF377">
        <f t="shared" si="11"/>
        <v>1120729</v>
      </c>
    </row>
    <row r="378" spans="1:58" x14ac:dyDescent="0.25">
      <c r="A378">
        <f t="shared" si="10"/>
        <v>1120730</v>
      </c>
      <c r="B378">
        <v>1120730</v>
      </c>
      <c r="C378" t="s">
        <v>352</v>
      </c>
      <c r="D378">
        <v>3811.49</v>
      </c>
      <c r="E378">
        <v>2286.89</v>
      </c>
      <c r="F378">
        <v>3811.49</v>
      </c>
      <c r="G378">
        <v>3811.49</v>
      </c>
      <c r="H378">
        <v>0</v>
      </c>
      <c r="I378">
        <v>0</v>
      </c>
      <c r="J378">
        <v>0</v>
      </c>
      <c r="K378" t="s">
        <v>3757</v>
      </c>
      <c r="L378">
        <v>3</v>
      </c>
      <c r="M378" t="s">
        <v>3747</v>
      </c>
      <c r="N378">
        <v>0</v>
      </c>
      <c r="O378">
        <v>0</v>
      </c>
      <c r="P378">
        <v>1</v>
      </c>
      <c r="Q378" t="s">
        <v>4</v>
      </c>
      <c r="R378" t="s">
        <v>3748</v>
      </c>
      <c r="S378" t="s">
        <v>4</v>
      </c>
      <c r="T378" t="s">
        <v>4</v>
      </c>
      <c r="U378" t="s">
        <v>3666</v>
      </c>
      <c r="V378" t="s">
        <v>3743</v>
      </c>
      <c r="W378" t="s">
        <v>3732</v>
      </c>
      <c r="X378" t="s">
        <v>4</v>
      </c>
      <c r="Y378" t="s">
        <v>4</v>
      </c>
      <c r="Z378" t="s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3742</v>
      </c>
      <c r="BC378" t="s">
        <v>4</v>
      </c>
      <c r="BD378" t="s">
        <v>4</v>
      </c>
      <c r="BE378" t="s">
        <v>3733</v>
      </c>
      <c r="BF378">
        <f t="shared" si="11"/>
        <v>1120730</v>
      </c>
    </row>
    <row r="379" spans="1:58" x14ac:dyDescent="0.25">
      <c r="A379">
        <f t="shared" si="10"/>
        <v>1120731</v>
      </c>
      <c r="B379">
        <v>1120731</v>
      </c>
      <c r="C379" t="s">
        <v>353</v>
      </c>
      <c r="D379">
        <v>3932.49</v>
      </c>
      <c r="E379">
        <v>2359.4899999999998</v>
      </c>
      <c r="F379">
        <v>3932.49</v>
      </c>
      <c r="G379">
        <v>3932.49</v>
      </c>
      <c r="H379">
        <v>0</v>
      </c>
      <c r="I379">
        <v>0</v>
      </c>
      <c r="J379">
        <v>0</v>
      </c>
      <c r="K379" t="s">
        <v>3757</v>
      </c>
      <c r="L379">
        <v>3</v>
      </c>
      <c r="M379" t="s">
        <v>3747</v>
      </c>
      <c r="N379">
        <v>0</v>
      </c>
      <c r="O379">
        <v>0</v>
      </c>
      <c r="P379">
        <v>1</v>
      </c>
      <c r="Q379" t="s">
        <v>4</v>
      </c>
      <c r="R379" t="s">
        <v>3748</v>
      </c>
      <c r="S379" t="s">
        <v>4</v>
      </c>
      <c r="T379" t="s">
        <v>4</v>
      </c>
      <c r="U379" t="s">
        <v>3666</v>
      </c>
      <c r="V379" t="s">
        <v>3743</v>
      </c>
      <c r="W379" t="s">
        <v>3732</v>
      </c>
      <c r="X379" t="s">
        <v>4</v>
      </c>
      <c r="Y379" t="s">
        <v>4</v>
      </c>
      <c r="Z379" t="s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3742</v>
      </c>
      <c r="BC379" t="s">
        <v>4</v>
      </c>
      <c r="BD379" t="s">
        <v>4</v>
      </c>
      <c r="BE379" t="s">
        <v>3733</v>
      </c>
      <c r="BF379">
        <f t="shared" si="11"/>
        <v>1120731</v>
      </c>
    </row>
    <row r="380" spans="1:58" x14ac:dyDescent="0.25">
      <c r="A380">
        <f t="shared" si="10"/>
        <v>1120732</v>
      </c>
      <c r="B380">
        <v>1120732</v>
      </c>
      <c r="C380" t="s">
        <v>354</v>
      </c>
      <c r="D380">
        <v>3629.99</v>
      </c>
      <c r="E380">
        <v>2177.9899999999998</v>
      </c>
      <c r="F380">
        <v>3629.99</v>
      </c>
      <c r="G380">
        <v>3629.99</v>
      </c>
      <c r="H380">
        <v>0</v>
      </c>
      <c r="I380">
        <v>0</v>
      </c>
      <c r="J380">
        <v>0</v>
      </c>
      <c r="K380" t="s">
        <v>3757</v>
      </c>
      <c r="L380">
        <v>3</v>
      </c>
      <c r="M380" t="s">
        <v>3751</v>
      </c>
      <c r="N380">
        <v>0</v>
      </c>
      <c r="O380">
        <v>0</v>
      </c>
      <c r="P380">
        <v>1</v>
      </c>
      <c r="Q380" t="s">
        <v>4</v>
      </c>
      <c r="R380" t="s">
        <v>3752</v>
      </c>
      <c r="S380" t="s">
        <v>4</v>
      </c>
      <c r="T380" t="s">
        <v>4</v>
      </c>
      <c r="U380" t="s">
        <v>3666</v>
      </c>
      <c r="V380" t="s">
        <v>3743</v>
      </c>
      <c r="W380" t="s">
        <v>3732</v>
      </c>
      <c r="X380" t="s">
        <v>4</v>
      </c>
      <c r="Y380" t="s">
        <v>4</v>
      </c>
      <c r="Z380" t="s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3742</v>
      </c>
      <c r="BC380" t="s">
        <v>4</v>
      </c>
      <c r="BD380" t="s">
        <v>4</v>
      </c>
      <c r="BE380" t="s">
        <v>3733</v>
      </c>
      <c r="BF380">
        <f t="shared" si="11"/>
        <v>1120732</v>
      </c>
    </row>
    <row r="381" spans="1:58" x14ac:dyDescent="0.25">
      <c r="A381">
        <f t="shared" si="10"/>
        <v>1120733</v>
      </c>
      <c r="B381">
        <v>1120733</v>
      </c>
      <c r="C381" t="s">
        <v>355</v>
      </c>
      <c r="D381">
        <v>3690.38</v>
      </c>
      <c r="E381">
        <v>2214.23</v>
      </c>
      <c r="F381">
        <v>3690.38</v>
      </c>
      <c r="G381">
        <v>3690.38</v>
      </c>
      <c r="H381">
        <v>0</v>
      </c>
      <c r="I381">
        <v>0</v>
      </c>
      <c r="J381">
        <v>0</v>
      </c>
      <c r="K381" t="s">
        <v>3757</v>
      </c>
      <c r="L381">
        <v>3</v>
      </c>
      <c r="M381" t="s">
        <v>3751</v>
      </c>
      <c r="N381">
        <v>0</v>
      </c>
      <c r="O381">
        <v>0</v>
      </c>
      <c r="P381">
        <v>1</v>
      </c>
      <c r="Q381" t="s">
        <v>4</v>
      </c>
      <c r="R381" t="s">
        <v>3752</v>
      </c>
      <c r="S381" t="s">
        <v>4</v>
      </c>
      <c r="T381" t="s">
        <v>4</v>
      </c>
      <c r="U381" t="s">
        <v>3666</v>
      </c>
      <c r="V381" t="s">
        <v>3743</v>
      </c>
      <c r="W381" t="s">
        <v>3732</v>
      </c>
      <c r="X381" t="s">
        <v>4</v>
      </c>
      <c r="Y381" t="s">
        <v>4</v>
      </c>
      <c r="Z381" t="s">
        <v>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3742</v>
      </c>
      <c r="BC381" t="s">
        <v>4</v>
      </c>
      <c r="BD381" t="s">
        <v>4</v>
      </c>
      <c r="BE381" t="s">
        <v>3733</v>
      </c>
      <c r="BF381">
        <f t="shared" si="11"/>
        <v>1120733</v>
      </c>
    </row>
    <row r="382" spans="1:58" x14ac:dyDescent="0.25">
      <c r="A382">
        <f t="shared" si="10"/>
        <v>1120734</v>
      </c>
      <c r="B382">
        <v>1120734</v>
      </c>
      <c r="C382" t="s">
        <v>356</v>
      </c>
      <c r="D382">
        <v>3811.49</v>
      </c>
      <c r="E382">
        <v>2286.89</v>
      </c>
      <c r="F382">
        <v>3811.49</v>
      </c>
      <c r="G382">
        <v>3811.49</v>
      </c>
      <c r="H382">
        <v>0</v>
      </c>
      <c r="I382">
        <v>0</v>
      </c>
      <c r="J382">
        <v>0</v>
      </c>
      <c r="K382" t="s">
        <v>3757</v>
      </c>
      <c r="L382">
        <v>3</v>
      </c>
      <c r="M382" t="s">
        <v>3751</v>
      </c>
      <c r="N382">
        <v>0</v>
      </c>
      <c r="O382">
        <v>0</v>
      </c>
      <c r="P382">
        <v>1</v>
      </c>
      <c r="Q382" t="s">
        <v>4</v>
      </c>
      <c r="R382" t="s">
        <v>3752</v>
      </c>
      <c r="S382" t="s">
        <v>4</v>
      </c>
      <c r="T382" t="s">
        <v>4</v>
      </c>
      <c r="U382" t="s">
        <v>3666</v>
      </c>
      <c r="V382" t="s">
        <v>3743</v>
      </c>
      <c r="W382" t="s">
        <v>3732</v>
      </c>
      <c r="X382" t="s">
        <v>4</v>
      </c>
      <c r="Y382" t="s">
        <v>4</v>
      </c>
      <c r="Z382" t="s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3742</v>
      </c>
      <c r="BC382" t="s">
        <v>4</v>
      </c>
      <c r="BD382" t="s">
        <v>4</v>
      </c>
      <c r="BE382" t="s">
        <v>3733</v>
      </c>
      <c r="BF382">
        <f t="shared" si="11"/>
        <v>1120734</v>
      </c>
    </row>
    <row r="383" spans="1:58" x14ac:dyDescent="0.25">
      <c r="A383">
        <f t="shared" si="10"/>
        <v>1120735</v>
      </c>
      <c r="B383">
        <v>1120735</v>
      </c>
      <c r="C383" t="s">
        <v>357</v>
      </c>
      <c r="D383">
        <v>3932.49</v>
      </c>
      <c r="E383">
        <v>2359.4899999999998</v>
      </c>
      <c r="F383">
        <v>3932.49</v>
      </c>
      <c r="G383">
        <v>3932.49</v>
      </c>
      <c r="H383">
        <v>0</v>
      </c>
      <c r="I383">
        <v>0</v>
      </c>
      <c r="J383">
        <v>0</v>
      </c>
      <c r="K383" t="s">
        <v>3757</v>
      </c>
      <c r="L383">
        <v>3</v>
      </c>
      <c r="M383" t="s">
        <v>3751</v>
      </c>
      <c r="N383">
        <v>0</v>
      </c>
      <c r="O383">
        <v>0</v>
      </c>
      <c r="P383">
        <v>1</v>
      </c>
      <c r="Q383" t="s">
        <v>4</v>
      </c>
      <c r="R383" t="s">
        <v>3752</v>
      </c>
      <c r="S383" t="s">
        <v>4</v>
      </c>
      <c r="T383" t="s">
        <v>4</v>
      </c>
      <c r="U383" t="s">
        <v>3666</v>
      </c>
      <c r="V383" t="s">
        <v>3743</v>
      </c>
      <c r="W383" t="s">
        <v>3732</v>
      </c>
      <c r="X383" t="s">
        <v>4</v>
      </c>
      <c r="Y383" t="s">
        <v>4</v>
      </c>
      <c r="Z383" t="s">
        <v>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3742</v>
      </c>
      <c r="BC383" t="s">
        <v>4</v>
      </c>
      <c r="BD383" t="s">
        <v>4</v>
      </c>
      <c r="BE383" t="s">
        <v>3733</v>
      </c>
      <c r="BF383">
        <f t="shared" si="11"/>
        <v>1120735</v>
      </c>
    </row>
    <row r="384" spans="1:58" x14ac:dyDescent="0.25">
      <c r="A384">
        <f t="shared" si="10"/>
        <v>1120736</v>
      </c>
      <c r="B384">
        <v>1120736</v>
      </c>
      <c r="C384" t="s">
        <v>358</v>
      </c>
      <c r="D384">
        <v>3629.99</v>
      </c>
      <c r="E384">
        <v>2177.9899999999998</v>
      </c>
      <c r="F384">
        <v>3629.99</v>
      </c>
      <c r="G384">
        <v>3629.99</v>
      </c>
      <c r="H384">
        <v>0</v>
      </c>
      <c r="I384">
        <v>0</v>
      </c>
      <c r="J384">
        <v>0</v>
      </c>
      <c r="K384" t="s">
        <v>4</v>
      </c>
      <c r="L384">
        <v>3</v>
      </c>
      <c r="M384" t="s">
        <v>3751</v>
      </c>
      <c r="N384">
        <v>1</v>
      </c>
      <c r="O384">
        <v>0</v>
      </c>
      <c r="P384">
        <v>1</v>
      </c>
      <c r="Q384" t="s">
        <v>4</v>
      </c>
      <c r="R384" t="s">
        <v>3752</v>
      </c>
      <c r="S384" t="s">
        <v>4</v>
      </c>
      <c r="T384" t="s">
        <v>4</v>
      </c>
      <c r="U384" t="s">
        <v>4</v>
      </c>
      <c r="V384" t="s">
        <v>4</v>
      </c>
      <c r="W384" t="s">
        <v>3732</v>
      </c>
      <c r="X384" t="s">
        <v>4</v>
      </c>
      <c r="Y384" t="s">
        <v>4</v>
      </c>
      <c r="Z384" t="s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3742</v>
      </c>
      <c r="BC384" t="s">
        <v>4</v>
      </c>
      <c r="BD384" t="s">
        <v>4</v>
      </c>
      <c r="BE384" t="s">
        <v>3733</v>
      </c>
      <c r="BF384">
        <f t="shared" si="11"/>
        <v>1120736</v>
      </c>
    </row>
    <row r="385" spans="1:58" x14ac:dyDescent="0.25">
      <c r="A385">
        <f t="shared" si="10"/>
        <v>1120737</v>
      </c>
      <c r="B385">
        <v>1120737</v>
      </c>
      <c r="C385" t="s">
        <v>359</v>
      </c>
      <c r="D385">
        <v>3690.49</v>
      </c>
      <c r="E385">
        <v>2214.29</v>
      </c>
      <c r="F385">
        <v>3690.49</v>
      </c>
      <c r="G385">
        <v>3690.49</v>
      </c>
      <c r="H385">
        <v>0</v>
      </c>
      <c r="I385">
        <v>0</v>
      </c>
      <c r="J385">
        <v>0</v>
      </c>
      <c r="K385" t="s">
        <v>4</v>
      </c>
      <c r="L385">
        <v>1</v>
      </c>
      <c r="M385" t="s">
        <v>3751</v>
      </c>
      <c r="N385">
        <v>1</v>
      </c>
      <c r="O385">
        <v>0</v>
      </c>
      <c r="P385">
        <v>1</v>
      </c>
      <c r="Q385" t="s">
        <v>4</v>
      </c>
      <c r="R385" t="s">
        <v>3753</v>
      </c>
      <c r="S385" t="s">
        <v>4</v>
      </c>
      <c r="T385" t="s">
        <v>4</v>
      </c>
      <c r="U385" t="s">
        <v>4</v>
      </c>
      <c r="V385" t="s">
        <v>4</v>
      </c>
      <c r="W385" t="s">
        <v>3732</v>
      </c>
      <c r="X385" t="s">
        <v>4</v>
      </c>
      <c r="Y385" t="s">
        <v>4</v>
      </c>
      <c r="Z385" t="s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3742</v>
      </c>
      <c r="BC385" t="s">
        <v>4</v>
      </c>
      <c r="BD385" t="s">
        <v>4</v>
      </c>
      <c r="BE385" t="s">
        <v>3733</v>
      </c>
      <c r="BF385">
        <f t="shared" si="11"/>
        <v>1120737</v>
      </c>
    </row>
    <row r="386" spans="1:58" x14ac:dyDescent="0.25">
      <c r="A386">
        <f t="shared" si="10"/>
        <v>1120738</v>
      </c>
      <c r="B386">
        <v>1120738</v>
      </c>
      <c r="C386" t="s">
        <v>360</v>
      </c>
      <c r="D386">
        <v>3811.49</v>
      </c>
      <c r="E386">
        <v>2286.89</v>
      </c>
      <c r="F386">
        <v>3811.49</v>
      </c>
      <c r="G386">
        <v>3811.49</v>
      </c>
      <c r="H386">
        <v>0</v>
      </c>
      <c r="I386">
        <v>0</v>
      </c>
      <c r="J386">
        <v>0</v>
      </c>
      <c r="K386" t="s">
        <v>4</v>
      </c>
      <c r="L386">
        <v>1</v>
      </c>
      <c r="M386" t="s">
        <v>3751</v>
      </c>
      <c r="N386">
        <v>0</v>
      </c>
      <c r="O386">
        <v>0</v>
      </c>
      <c r="P386">
        <v>1</v>
      </c>
      <c r="Q386" t="s">
        <v>4</v>
      </c>
      <c r="R386" t="s">
        <v>3753</v>
      </c>
      <c r="S386" t="s">
        <v>4</v>
      </c>
      <c r="T386" t="s">
        <v>4</v>
      </c>
      <c r="U386" t="s">
        <v>4</v>
      </c>
      <c r="V386" t="s">
        <v>4</v>
      </c>
      <c r="W386" t="s">
        <v>3732</v>
      </c>
      <c r="X386" t="s">
        <v>4</v>
      </c>
      <c r="Y386" t="s">
        <v>4</v>
      </c>
      <c r="Z386" t="s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3742</v>
      </c>
      <c r="BC386" t="s">
        <v>4</v>
      </c>
      <c r="BD386" t="s">
        <v>4</v>
      </c>
      <c r="BE386" t="s">
        <v>3733</v>
      </c>
      <c r="BF386">
        <f t="shared" si="11"/>
        <v>1120738</v>
      </c>
    </row>
    <row r="387" spans="1:58" x14ac:dyDescent="0.25">
      <c r="A387">
        <f t="shared" ref="A387:A450" si="12">IF(B387&lt;&gt;"",IFERROR(B387*1,""),"")</f>
        <v>1120739</v>
      </c>
      <c r="B387">
        <v>1120739</v>
      </c>
      <c r="C387" t="s">
        <v>361</v>
      </c>
      <c r="D387">
        <v>3932.49</v>
      </c>
      <c r="E387">
        <v>2359.4899999999998</v>
      </c>
      <c r="F387">
        <v>3932.49</v>
      </c>
      <c r="G387">
        <v>3932.49</v>
      </c>
      <c r="H387">
        <v>0</v>
      </c>
      <c r="I387">
        <v>0</v>
      </c>
      <c r="J387">
        <v>0</v>
      </c>
      <c r="K387" t="s">
        <v>4</v>
      </c>
      <c r="L387">
        <v>1</v>
      </c>
      <c r="M387" t="s">
        <v>3751</v>
      </c>
      <c r="N387">
        <v>0</v>
      </c>
      <c r="O387">
        <v>0</v>
      </c>
      <c r="P387">
        <v>1</v>
      </c>
      <c r="Q387" t="s">
        <v>4</v>
      </c>
      <c r="R387" t="s">
        <v>3753</v>
      </c>
      <c r="S387" t="s">
        <v>4</v>
      </c>
      <c r="T387" t="s">
        <v>4</v>
      </c>
      <c r="U387" t="s">
        <v>4</v>
      </c>
      <c r="V387" t="s">
        <v>4</v>
      </c>
      <c r="W387" t="s">
        <v>3732</v>
      </c>
      <c r="X387" t="s">
        <v>4</v>
      </c>
      <c r="Y387" t="s">
        <v>4</v>
      </c>
      <c r="Z387" t="s">
        <v>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3742</v>
      </c>
      <c r="BC387" t="s">
        <v>4</v>
      </c>
      <c r="BD387" t="s">
        <v>4</v>
      </c>
      <c r="BE387" t="s">
        <v>3733</v>
      </c>
      <c r="BF387">
        <f t="shared" ref="BF387:BF450" si="13">1*B387</f>
        <v>1120739</v>
      </c>
    </row>
    <row r="388" spans="1:58" x14ac:dyDescent="0.25">
      <c r="A388">
        <f t="shared" si="12"/>
        <v>1120741</v>
      </c>
      <c r="B388">
        <v>1120741</v>
      </c>
      <c r="C388" t="s">
        <v>362</v>
      </c>
      <c r="D388">
        <v>3190</v>
      </c>
      <c r="E388">
        <v>1914</v>
      </c>
      <c r="F388">
        <v>3190</v>
      </c>
      <c r="G388">
        <v>3190</v>
      </c>
      <c r="H388">
        <v>0</v>
      </c>
      <c r="I388">
        <v>0</v>
      </c>
      <c r="J388">
        <v>0</v>
      </c>
      <c r="K388" t="s">
        <v>4</v>
      </c>
      <c r="L388">
        <v>3</v>
      </c>
      <c r="M388" t="s">
        <v>3751</v>
      </c>
      <c r="N388">
        <v>0</v>
      </c>
      <c r="O388">
        <v>4</v>
      </c>
      <c r="P388">
        <v>1</v>
      </c>
      <c r="Q388" t="s">
        <v>4</v>
      </c>
      <c r="R388" t="s">
        <v>3752</v>
      </c>
      <c r="S388" t="s">
        <v>4</v>
      </c>
      <c r="T388" t="s">
        <v>4</v>
      </c>
      <c r="U388" t="s">
        <v>4</v>
      </c>
      <c r="V388" t="s">
        <v>4</v>
      </c>
      <c r="W388" t="s">
        <v>3732</v>
      </c>
      <c r="X388" t="s">
        <v>4</v>
      </c>
      <c r="Y388" t="s">
        <v>4</v>
      </c>
      <c r="Z388" t="s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3742</v>
      </c>
      <c r="BC388" t="s">
        <v>4</v>
      </c>
      <c r="BD388" t="s">
        <v>4</v>
      </c>
      <c r="BE388" t="s">
        <v>3733</v>
      </c>
      <c r="BF388">
        <f t="shared" si="13"/>
        <v>1120741</v>
      </c>
    </row>
    <row r="389" spans="1:58" x14ac:dyDescent="0.25">
      <c r="A389">
        <f t="shared" si="12"/>
        <v>1120750</v>
      </c>
      <c r="B389">
        <v>1120750</v>
      </c>
      <c r="C389" t="s">
        <v>363</v>
      </c>
      <c r="D389">
        <v>2970</v>
      </c>
      <c r="E389">
        <v>1782</v>
      </c>
      <c r="F389">
        <v>2970</v>
      </c>
      <c r="G389">
        <v>2970</v>
      </c>
      <c r="H389">
        <v>1439.98</v>
      </c>
      <c r="I389">
        <v>0</v>
      </c>
      <c r="J389">
        <v>0</v>
      </c>
      <c r="K389" t="s">
        <v>3759</v>
      </c>
      <c r="L389">
        <v>3</v>
      </c>
      <c r="M389" t="s">
        <v>3751</v>
      </c>
      <c r="N389">
        <v>36</v>
      </c>
      <c r="O389">
        <v>48</v>
      </c>
      <c r="P389">
        <v>1</v>
      </c>
      <c r="Q389" t="s">
        <v>4</v>
      </c>
      <c r="R389" t="s">
        <v>3752</v>
      </c>
      <c r="S389" t="s">
        <v>4</v>
      </c>
      <c r="T389" t="s">
        <v>4</v>
      </c>
      <c r="U389" t="s">
        <v>3760</v>
      </c>
      <c r="V389" t="s">
        <v>3743</v>
      </c>
      <c r="W389" t="s">
        <v>3732</v>
      </c>
      <c r="X389" t="s">
        <v>4</v>
      </c>
      <c r="Y389" t="s">
        <v>4</v>
      </c>
      <c r="Z389" t="s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3742</v>
      </c>
      <c r="BC389" t="s">
        <v>4</v>
      </c>
      <c r="BD389" t="s">
        <v>4</v>
      </c>
      <c r="BE389" t="s">
        <v>3733</v>
      </c>
      <c r="BF389">
        <f t="shared" si="13"/>
        <v>1120750</v>
      </c>
    </row>
    <row r="390" spans="1:58" x14ac:dyDescent="0.25">
      <c r="A390">
        <f t="shared" si="12"/>
        <v>1120751</v>
      </c>
      <c r="B390">
        <v>1120751</v>
      </c>
      <c r="C390" t="s">
        <v>364</v>
      </c>
      <c r="D390">
        <v>3080</v>
      </c>
      <c r="E390">
        <v>1848</v>
      </c>
      <c r="F390">
        <v>3080</v>
      </c>
      <c r="G390">
        <v>3080</v>
      </c>
      <c r="H390">
        <v>1519.96</v>
      </c>
      <c r="I390">
        <v>0</v>
      </c>
      <c r="J390">
        <v>0</v>
      </c>
      <c r="K390" t="s">
        <v>3759</v>
      </c>
      <c r="L390">
        <v>3</v>
      </c>
      <c r="M390" t="s">
        <v>3751</v>
      </c>
      <c r="N390">
        <v>35</v>
      </c>
      <c r="O390">
        <v>30</v>
      </c>
      <c r="P390">
        <v>1</v>
      </c>
      <c r="Q390" t="s">
        <v>4</v>
      </c>
      <c r="R390" t="s">
        <v>3752</v>
      </c>
      <c r="S390" t="s">
        <v>4</v>
      </c>
      <c r="T390" t="s">
        <v>4</v>
      </c>
      <c r="U390" t="s">
        <v>3760</v>
      </c>
      <c r="V390" t="s">
        <v>3743</v>
      </c>
      <c r="W390" t="s">
        <v>3732</v>
      </c>
      <c r="X390" t="s">
        <v>4</v>
      </c>
      <c r="Y390" t="s">
        <v>4</v>
      </c>
      <c r="Z390" t="s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3742</v>
      </c>
      <c r="BC390" t="s">
        <v>4</v>
      </c>
      <c r="BD390" t="s">
        <v>4</v>
      </c>
      <c r="BE390" t="s">
        <v>3733</v>
      </c>
      <c r="BF390">
        <f t="shared" si="13"/>
        <v>1120751</v>
      </c>
    </row>
    <row r="391" spans="1:58" x14ac:dyDescent="0.25">
      <c r="A391">
        <f t="shared" si="12"/>
        <v>1120752</v>
      </c>
      <c r="B391">
        <v>1120752</v>
      </c>
      <c r="C391" t="s">
        <v>365</v>
      </c>
      <c r="D391">
        <v>3190</v>
      </c>
      <c r="E391">
        <v>1914</v>
      </c>
      <c r="F391">
        <v>3190</v>
      </c>
      <c r="G391">
        <v>3190</v>
      </c>
      <c r="H391">
        <v>1599.97</v>
      </c>
      <c r="I391">
        <v>0</v>
      </c>
      <c r="J391">
        <v>0</v>
      </c>
      <c r="K391" t="s">
        <v>3759</v>
      </c>
      <c r="L391">
        <v>3</v>
      </c>
      <c r="M391" t="s">
        <v>3751</v>
      </c>
      <c r="N391">
        <v>3</v>
      </c>
      <c r="O391">
        <v>10</v>
      </c>
      <c r="P391">
        <v>1</v>
      </c>
      <c r="Q391" t="s">
        <v>4</v>
      </c>
      <c r="R391" t="s">
        <v>3752</v>
      </c>
      <c r="S391" t="s">
        <v>4</v>
      </c>
      <c r="T391" t="s">
        <v>4</v>
      </c>
      <c r="U391" t="s">
        <v>3760</v>
      </c>
      <c r="V391" t="s">
        <v>3743</v>
      </c>
      <c r="W391" t="s">
        <v>3732</v>
      </c>
      <c r="X391" t="s">
        <v>4</v>
      </c>
      <c r="Y391" t="s">
        <v>4</v>
      </c>
      <c r="Z391" t="s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3742</v>
      </c>
      <c r="BC391" t="s">
        <v>4</v>
      </c>
      <c r="BD391" t="s">
        <v>4</v>
      </c>
      <c r="BE391" t="s">
        <v>3733</v>
      </c>
      <c r="BF391">
        <f t="shared" si="13"/>
        <v>1120752</v>
      </c>
    </row>
    <row r="392" spans="1:58" x14ac:dyDescent="0.25">
      <c r="A392">
        <f t="shared" si="12"/>
        <v>1120753</v>
      </c>
      <c r="B392">
        <v>1120753</v>
      </c>
      <c r="C392" t="s">
        <v>366</v>
      </c>
      <c r="D392">
        <v>3300</v>
      </c>
      <c r="E392">
        <v>1980</v>
      </c>
      <c r="F392">
        <v>3300</v>
      </c>
      <c r="G392">
        <v>3300</v>
      </c>
      <c r="H392">
        <v>1679.95</v>
      </c>
      <c r="I392">
        <v>0</v>
      </c>
      <c r="J392">
        <v>0</v>
      </c>
      <c r="K392" t="s">
        <v>3759</v>
      </c>
      <c r="L392">
        <v>3</v>
      </c>
      <c r="M392" t="s">
        <v>3751</v>
      </c>
      <c r="N392">
        <v>0</v>
      </c>
      <c r="O392">
        <v>0</v>
      </c>
      <c r="P392">
        <v>1</v>
      </c>
      <c r="Q392" t="s">
        <v>4</v>
      </c>
      <c r="R392" t="s">
        <v>3752</v>
      </c>
      <c r="S392" t="s">
        <v>4</v>
      </c>
      <c r="T392" t="s">
        <v>4</v>
      </c>
      <c r="U392" t="s">
        <v>3760</v>
      </c>
      <c r="V392" t="s">
        <v>3743</v>
      </c>
      <c r="W392" t="s">
        <v>3732</v>
      </c>
      <c r="X392" t="s">
        <v>4</v>
      </c>
      <c r="Y392" t="s">
        <v>4</v>
      </c>
      <c r="Z392" t="s">
        <v>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3742</v>
      </c>
      <c r="BC392" t="s">
        <v>4</v>
      </c>
      <c r="BD392" t="s">
        <v>4</v>
      </c>
      <c r="BE392" t="s">
        <v>3733</v>
      </c>
      <c r="BF392">
        <f t="shared" si="13"/>
        <v>1120753</v>
      </c>
    </row>
    <row r="393" spans="1:58" x14ac:dyDescent="0.25">
      <c r="A393">
        <f t="shared" si="12"/>
        <v>1120764</v>
      </c>
      <c r="B393">
        <v>1120764</v>
      </c>
      <c r="C393" t="s">
        <v>367</v>
      </c>
      <c r="D393">
        <v>3299.99</v>
      </c>
      <c r="E393">
        <v>1979.99</v>
      </c>
      <c r="F393">
        <v>3299.99</v>
      </c>
      <c r="G393">
        <v>3299.99</v>
      </c>
      <c r="H393">
        <v>1295.21</v>
      </c>
      <c r="I393">
        <v>0</v>
      </c>
      <c r="J393">
        <v>0</v>
      </c>
      <c r="K393" t="s">
        <v>4</v>
      </c>
      <c r="L393">
        <v>3</v>
      </c>
      <c r="M393" t="s">
        <v>3751</v>
      </c>
      <c r="N393">
        <v>93</v>
      </c>
      <c r="O393">
        <v>276</v>
      </c>
      <c r="P393">
        <v>1</v>
      </c>
      <c r="Q393" t="s">
        <v>4</v>
      </c>
      <c r="R393" t="s">
        <v>3752</v>
      </c>
      <c r="S393" t="s">
        <v>4</v>
      </c>
      <c r="T393" t="s">
        <v>4</v>
      </c>
      <c r="U393" t="s">
        <v>4</v>
      </c>
      <c r="V393" t="s">
        <v>4</v>
      </c>
      <c r="W393" t="s">
        <v>3732</v>
      </c>
      <c r="X393" t="s">
        <v>4</v>
      </c>
      <c r="Y393" t="s">
        <v>4</v>
      </c>
      <c r="Z393" t="s">
        <v>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3742</v>
      </c>
      <c r="BC393" t="s">
        <v>4</v>
      </c>
      <c r="BD393" t="s">
        <v>4</v>
      </c>
      <c r="BE393" t="s">
        <v>3733</v>
      </c>
      <c r="BF393">
        <f t="shared" si="13"/>
        <v>1120764</v>
      </c>
    </row>
    <row r="394" spans="1:58" x14ac:dyDescent="0.25">
      <c r="A394">
        <f t="shared" si="12"/>
        <v>1120765</v>
      </c>
      <c r="B394">
        <v>1120765</v>
      </c>
      <c r="C394" t="s">
        <v>368</v>
      </c>
      <c r="D394">
        <v>4437.3599999999997</v>
      </c>
      <c r="E394">
        <v>2662.42</v>
      </c>
      <c r="F394">
        <v>4437.3599999999997</v>
      </c>
      <c r="G394">
        <v>4437.3599999999997</v>
      </c>
      <c r="H394">
        <v>1523.79</v>
      </c>
      <c r="I394">
        <v>0</v>
      </c>
      <c r="J394">
        <v>0</v>
      </c>
      <c r="K394" t="s">
        <v>4</v>
      </c>
      <c r="L394">
        <v>3</v>
      </c>
      <c r="M394" t="s">
        <v>3735</v>
      </c>
      <c r="N394">
        <v>25</v>
      </c>
      <c r="O394">
        <v>3</v>
      </c>
      <c r="P394">
        <v>1</v>
      </c>
      <c r="Q394" t="s">
        <v>4</v>
      </c>
      <c r="R394" t="s">
        <v>3754</v>
      </c>
      <c r="S394" t="s">
        <v>4</v>
      </c>
      <c r="T394" t="s">
        <v>4</v>
      </c>
      <c r="U394" t="s">
        <v>4</v>
      </c>
      <c r="V394" t="s">
        <v>3758</v>
      </c>
      <c r="W394" t="s">
        <v>3732</v>
      </c>
      <c r="X394" t="s">
        <v>4</v>
      </c>
      <c r="Y394" t="s">
        <v>4</v>
      </c>
      <c r="Z394" t="s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3742</v>
      </c>
      <c r="BC394" t="s">
        <v>4</v>
      </c>
      <c r="BD394" t="s">
        <v>4</v>
      </c>
      <c r="BE394" t="s">
        <v>3733</v>
      </c>
      <c r="BF394">
        <f t="shared" si="13"/>
        <v>1120765</v>
      </c>
    </row>
    <row r="395" spans="1:58" x14ac:dyDescent="0.25">
      <c r="A395">
        <f t="shared" si="12"/>
        <v>1120766</v>
      </c>
      <c r="B395">
        <v>1120766</v>
      </c>
      <c r="C395" t="s">
        <v>369</v>
      </c>
      <c r="D395">
        <v>4590.42</v>
      </c>
      <c r="E395">
        <v>2754.25</v>
      </c>
      <c r="F395">
        <v>4590.42</v>
      </c>
      <c r="G395">
        <v>4590.42</v>
      </c>
      <c r="H395">
        <v>1599.97</v>
      </c>
      <c r="I395">
        <v>0</v>
      </c>
      <c r="J395">
        <v>0</v>
      </c>
      <c r="K395" t="s">
        <v>4</v>
      </c>
      <c r="L395">
        <v>3</v>
      </c>
      <c r="M395" t="s">
        <v>3735</v>
      </c>
      <c r="N395">
        <v>18</v>
      </c>
      <c r="O395">
        <v>3</v>
      </c>
      <c r="P395">
        <v>1</v>
      </c>
      <c r="Q395" t="s">
        <v>4</v>
      </c>
      <c r="R395" t="s">
        <v>3754</v>
      </c>
      <c r="S395" t="s">
        <v>4</v>
      </c>
      <c r="T395" t="s">
        <v>4</v>
      </c>
      <c r="U395" t="s">
        <v>4</v>
      </c>
      <c r="V395" t="s">
        <v>3758</v>
      </c>
      <c r="W395" t="s">
        <v>3732</v>
      </c>
      <c r="X395" t="s">
        <v>4</v>
      </c>
      <c r="Y395" t="s">
        <v>4</v>
      </c>
      <c r="Z395" t="s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3742</v>
      </c>
      <c r="BC395" t="s">
        <v>4</v>
      </c>
      <c r="BD395" t="s">
        <v>4</v>
      </c>
      <c r="BE395" t="s">
        <v>3733</v>
      </c>
      <c r="BF395">
        <f t="shared" si="13"/>
        <v>1120766</v>
      </c>
    </row>
    <row r="396" spans="1:58" x14ac:dyDescent="0.25">
      <c r="A396">
        <f t="shared" si="12"/>
        <v>1120767</v>
      </c>
      <c r="B396">
        <v>1120767</v>
      </c>
      <c r="C396" t="s">
        <v>370</v>
      </c>
      <c r="D396">
        <v>4743.49</v>
      </c>
      <c r="E396">
        <v>2846.09</v>
      </c>
      <c r="F396">
        <v>4743.49</v>
      </c>
      <c r="G396">
        <v>4743.49</v>
      </c>
      <c r="H396">
        <v>1676.16</v>
      </c>
      <c r="I396">
        <v>0</v>
      </c>
      <c r="J396">
        <v>0</v>
      </c>
      <c r="K396" t="s">
        <v>4</v>
      </c>
      <c r="L396">
        <v>3</v>
      </c>
      <c r="M396" t="s">
        <v>3735</v>
      </c>
      <c r="N396">
        <v>7</v>
      </c>
      <c r="O396">
        <v>3</v>
      </c>
      <c r="P396">
        <v>1</v>
      </c>
      <c r="Q396" t="s">
        <v>4</v>
      </c>
      <c r="R396" t="s">
        <v>3754</v>
      </c>
      <c r="S396" t="s">
        <v>4</v>
      </c>
      <c r="T396" t="s">
        <v>4</v>
      </c>
      <c r="U396" t="s">
        <v>4</v>
      </c>
      <c r="V396" t="s">
        <v>3758</v>
      </c>
      <c r="W396" t="s">
        <v>3732</v>
      </c>
      <c r="X396" t="s">
        <v>4</v>
      </c>
      <c r="Y396" t="s">
        <v>4</v>
      </c>
      <c r="Z396" t="s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3742</v>
      </c>
      <c r="BC396" t="s">
        <v>4</v>
      </c>
      <c r="BD396" t="s">
        <v>4</v>
      </c>
      <c r="BE396" t="s">
        <v>3733</v>
      </c>
      <c r="BF396">
        <f t="shared" si="13"/>
        <v>1120767</v>
      </c>
    </row>
    <row r="397" spans="1:58" x14ac:dyDescent="0.25">
      <c r="A397">
        <f t="shared" si="12"/>
        <v>1120768</v>
      </c>
      <c r="B397">
        <v>1120768</v>
      </c>
      <c r="C397" t="s">
        <v>371</v>
      </c>
      <c r="D397">
        <v>4898.07</v>
      </c>
      <c r="E397">
        <v>2938.84</v>
      </c>
      <c r="F397">
        <v>4898.07</v>
      </c>
      <c r="G397">
        <v>4898.07</v>
      </c>
      <c r="H397">
        <v>0</v>
      </c>
      <c r="I397">
        <v>0</v>
      </c>
      <c r="J397">
        <v>0</v>
      </c>
      <c r="K397" t="s">
        <v>4</v>
      </c>
      <c r="L397">
        <v>3</v>
      </c>
      <c r="M397" t="s">
        <v>3747</v>
      </c>
      <c r="N397">
        <v>0</v>
      </c>
      <c r="O397">
        <v>0</v>
      </c>
      <c r="P397">
        <v>1</v>
      </c>
      <c r="Q397" t="s">
        <v>4</v>
      </c>
      <c r="R397" t="s">
        <v>3748</v>
      </c>
      <c r="S397" t="s">
        <v>4</v>
      </c>
      <c r="T397" t="s">
        <v>4</v>
      </c>
      <c r="U397" t="s">
        <v>4</v>
      </c>
      <c r="V397" t="s">
        <v>3758</v>
      </c>
      <c r="W397" t="s">
        <v>3732</v>
      </c>
      <c r="X397" t="s">
        <v>4</v>
      </c>
      <c r="Y397" t="s">
        <v>4</v>
      </c>
      <c r="Z397" t="s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3742</v>
      </c>
      <c r="BC397" t="s">
        <v>4</v>
      </c>
      <c r="BD397" t="s">
        <v>4</v>
      </c>
      <c r="BE397" t="s">
        <v>3733</v>
      </c>
      <c r="BF397">
        <f t="shared" si="13"/>
        <v>1120768</v>
      </c>
    </row>
    <row r="398" spans="1:58" x14ac:dyDescent="0.25">
      <c r="A398">
        <f t="shared" si="12"/>
        <v>1120770</v>
      </c>
      <c r="B398">
        <v>1120770</v>
      </c>
      <c r="C398" t="s">
        <v>372</v>
      </c>
      <c r="D398">
        <v>0</v>
      </c>
      <c r="E398">
        <v>0</v>
      </c>
      <c r="F398">
        <v>0</v>
      </c>
      <c r="G398">
        <v>0</v>
      </c>
      <c r="H398">
        <v>1371.4</v>
      </c>
      <c r="I398">
        <v>0</v>
      </c>
      <c r="J398">
        <v>0</v>
      </c>
      <c r="K398" t="s">
        <v>4</v>
      </c>
      <c r="L398">
        <v>3</v>
      </c>
      <c r="M398" t="s">
        <v>3737</v>
      </c>
      <c r="N398">
        <v>0</v>
      </c>
      <c r="O398">
        <v>0</v>
      </c>
      <c r="P398">
        <v>1</v>
      </c>
      <c r="Q398" t="s">
        <v>4</v>
      </c>
      <c r="R398" t="s">
        <v>3746</v>
      </c>
      <c r="S398" t="s">
        <v>4</v>
      </c>
      <c r="T398" t="s">
        <v>4</v>
      </c>
      <c r="U398" t="s">
        <v>4</v>
      </c>
      <c r="V398" t="s">
        <v>3758</v>
      </c>
      <c r="W398" t="s">
        <v>3732</v>
      </c>
      <c r="X398" t="s">
        <v>4</v>
      </c>
      <c r="Y398" t="s">
        <v>4</v>
      </c>
      <c r="Z398" t="s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3742</v>
      </c>
      <c r="BC398" t="s">
        <v>4</v>
      </c>
      <c r="BD398" t="s">
        <v>4</v>
      </c>
      <c r="BE398" t="s">
        <v>3733</v>
      </c>
      <c r="BF398">
        <f t="shared" si="13"/>
        <v>1120770</v>
      </c>
    </row>
    <row r="399" spans="1:58" x14ac:dyDescent="0.25">
      <c r="A399">
        <f t="shared" si="12"/>
        <v>1120771</v>
      </c>
      <c r="B399">
        <v>1120771</v>
      </c>
      <c r="C399" t="s">
        <v>373</v>
      </c>
      <c r="D399">
        <v>3599.99</v>
      </c>
      <c r="E399">
        <v>2159.9899999999998</v>
      </c>
      <c r="F399">
        <v>3599.99</v>
      </c>
      <c r="G399">
        <v>3599.99</v>
      </c>
      <c r="H399">
        <v>1523.79</v>
      </c>
      <c r="I399">
        <v>0</v>
      </c>
      <c r="J399">
        <v>0</v>
      </c>
      <c r="K399" t="s">
        <v>3757</v>
      </c>
      <c r="L399">
        <v>3</v>
      </c>
      <c r="M399" t="s">
        <v>3751</v>
      </c>
      <c r="N399">
        <v>0</v>
      </c>
      <c r="O399">
        <v>0</v>
      </c>
      <c r="P399">
        <v>1</v>
      </c>
      <c r="Q399" t="s">
        <v>4</v>
      </c>
      <c r="R399" t="s">
        <v>3752</v>
      </c>
      <c r="S399" t="s">
        <v>4</v>
      </c>
      <c r="T399" t="s">
        <v>4</v>
      </c>
      <c r="U399" t="s">
        <v>3666</v>
      </c>
      <c r="V399" t="s">
        <v>3758</v>
      </c>
      <c r="W399" t="s">
        <v>3732</v>
      </c>
      <c r="X399" t="s">
        <v>4</v>
      </c>
      <c r="Y399" t="s">
        <v>4</v>
      </c>
      <c r="Z399" t="s">
        <v>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3742</v>
      </c>
      <c r="BC399" t="s">
        <v>4</v>
      </c>
      <c r="BD399" t="s">
        <v>4</v>
      </c>
      <c r="BE399" t="s">
        <v>3733</v>
      </c>
      <c r="BF399">
        <f t="shared" si="13"/>
        <v>1120771</v>
      </c>
    </row>
    <row r="400" spans="1:58" x14ac:dyDescent="0.25">
      <c r="A400">
        <f t="shared" si="12"/>
        <v>1120772</v>
      </c>
      <c r="B400">
        <v>1120772</v>
      </c>
      <c r="C400" t="s">
        <v>374</v>
      </c>
      <c r="D400">
        <v>3399.99</v>
      </c>
      <c r="E400">
        <v>2039.99</v>
      </c>
      <c r="F400">
        <v>3399.99</v>
      </c>
      <c r="G400">
        <v>3399.99</v>
      </c>
      <c r="H400">
        <v>1371.4</v>
      </c>
      <c r="I400">
        <v>0</v>
      </c>
      <c r="J400">
        <v>0</v>
      </c>
      <c r="K400" t="s">
        <v>3757</v>
      </c>
      <c r="L400">
        <v>3</v>
      </c>
      <c r="M400" t="s">
        <v>3751</v>
      </c>
      <c r="N400">
        <v>32</v>
      </c>
      <c r="O400">
        <v>88</v>
      </c>
      <c r="P400">
        <v>1</v>
      </c>
      <c r="Q400" t="s">
        <v>4</v>
      </c>
      <c r="R400" t="s">
        <v>3752</v>
      </c>
      <c r="S400" t="s">
        <v>4</v>
      </c>
      <c r="T400" t="s">
        <v>4</v>
      </c>
      <c r="U400" t="s">
        <v>3666</v>
      </c>
      <c r="V400" t="s">
        <v>3758</v>
      </c>
      <c r="W400" t="s">
        <v>3732</v>
      </c>
      <c r="X400" t="s">
        <v>4</v>
      </c>
      <c r="Y400" t="s">
        <v>4</v>
      </c>
      <c r="Z400" t="s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3742</v>
      </c>
      <c r="BC400" t="s">
        <v>4</v>
      </c>
      <c r="BD400" t="s">
        <v>4</v>
      </c>
      <c r="BE400" t="s">
        <v>3733</v>
      </c>
      <c r="BF400">
        <f t="shared" si="13"/>
        <v>1120772</v>
      </c>
    </row>
    <row r="401" spans="1:58" x14ac:dyDescent="0.25">
      <c r="A401">
        <f t="shared" si="12"/>
        <v>1120773</v>
      </c>
      <c r="B401">
        <v>1120773</v>
      </c>
      <c r="C401" t="s">
        <v>375</v>
      </c>
      <c r="D401">
        <v>3499.99</v>
      </c>
      <c r="E401">
        <v>2099.9899999999998</v>
      </c>
      <c r="F401">
        <v>3499.99</v>
      </c>
      <c r="G401">
        <v>3499.99</v>
      </c>
      <c r="H401">
        <v>1465.18</v>
      </c>
      <c r="I401">
        <v>0</v>
      </c>
      <c r="J401">
        <v>0</v>
      </c>
      <c r="K401" t="s">
        <v>3757</v>
      </c>
      <c r="L401">
        <v>3</v>
      </c>
      <c r="M401" t="s">
        <v>3751</v>
      </c>
      <c r="N401">
        <v>10</v>
      </c>
      <c r="O401">
        <v>24</v>
      </c>
      <c r="P401">
        <v>1</v>
      </c>
      <c r="Q401" t="s">
        <v>4</v>
      </c>
      <c r="R401" t="s">
        <v>3752</v>
      </c>
      <c r="S401" t="s">
        <v>4</v>
      </c>
      <c r="T401" t="s">
        <v>4</v>
      </c>
      <c r="U401" t="s">
        <v>3666</v>
      </c>
      <c r="V401" t="s">
        <v>3758</v>
      </c>
      <c r="W401" t="s">
        <v>3732</v>
      </c>
      <c r="X401" t="s">
        <v>4</v>
      </c>
      <c r="Y401" t="s">
        <v>4</v>
      </c>
      <c r="Z401" t="s">
        <v>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3742</v>
      </c>
      <c r="BC401" t="s">
        <v>4</v>
      </c>
      <c r="BD401" t="s">
        <v>4</v>
      </c>
      <c r="BE401" t="s">
        <v>3733</v>
      </c>
      <c r="BF401">
        <f t="shared" si="13"/>
        <v>1120773</v>
      </c>
    </row>
    <row r="402" spans="1:58" x14ac:dyDescent="0.25">
      <c r="A402">
        <f t="shared" si="12"/>
        <v>1120775</v>
      </c>
      <c r="B402">
        <v>1120775</v>
      </c>
      <c r="C402" t="s">
        <v>376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</v>
      </c>
      <c r="L402">
        <v>1</v>
      </c>
      <c r="M402" t="s">
        <v>4</v>
      </c>
      <c r="N402">
        <v>0</v>
      </c>
      <c r="O402">
        <v>0</v>
      </c>
      <c r="P402">
        <v>1</v>
      </c>
      <c r="Q402" t="s">
        <v>4</v>
      </c>
      <c r="R402" t="s">
        <v>3731</v>
      </c>
      <c r="S402" t="s">
        <v>4</v>
      </c>
      <c r="T402" t="s">
        <v>4</v>
      </c>
      <c r="U402" t="s">
        <v>4</v>
      </c>
      <c r="V402" t="s">
        <v>4</v>
      </c>
      <c r="W402" t="s">
        <v>3732</v>
      </c>
      <c r="X402" t="s">
        <v>4</v>
      </c>
      <c r="Y402" t="s">
        <v>4</v>
      </c>
      <c r="Z402" t="s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</v>
      </c>
      <c r="BC402" t="s">
        <v>4</v>
      </c>
      <c r="BD402" t="s">
        <v>4</v>
      </c>
      <c r="BE402" t="s">
        <v>3733</v>
      </c>
      <c r="BF402">
        <f t="shared" si="13"/>
        <v>1120775</v>
      </c>
    </row>
    <row r="403" spans="1:58" x14ac:dyDescent="0.25">
      <c r="A403">
        <f t="shared" si="12"/>
        <v>1120776</v>
      </c>
      <c r="B403">
        <v>1120776</v>
      </c>
      <c r="C403" t="s">
        <v>377</v>
      </c>
      <c r="D403">
        <v>2906.71</v>
      </c>
      <c r="E403">
        <v>1744.03</v>
      </c>
      <c r="F403">
        <v>2906.71</v>
      </c>
      <c r="G403">
        <v>2906.71</v>
      </c>
      <c r="H403">
        <v>0</v>
      </c>
      <c r="I403">
        <v>0</v>
      </c>
      <c r="J403">
        <v>0</v>
      </c>
      <c r="K403" t="s">
        <v>4</v>
      </c>
      <c r="L403">
        <v>3</v>
      </c>
      <c r="M403" t="s">
        <v>3747</v>
      </c>
      <c r="N403">
        <v>0</v>
      </c>
      <c r="O403">
        <v>0</v>
      </c>
      <c r="P403">
        <v>1</v>
      </c>
      <c r="Q403" t="s">
        <v>4</v>
      </c>
      <c r="R403" t="s">
        <v>3748</v>
      </c>
      <c r="S403" t="s">
        <v>4</v>
      </c>
      <c r="T403" t="s">
        <v>4</v>
      </c>
      <c r="U403" t="s">
        <v>4</v>
      </c>
      <c r="V403" t="s">
        <v>4</v>
      </c>
      <c r="W403" t="s">
        <v>3732</v>
      </c>
      <c r="X403" t="s">
        <v>4</v>
      </c>
      <c r="Y403" t="s">
        <v>4</v>
      </c>
      <c r="Z403" t="s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3742</v>
      </c>
      <c r="BC403" t="s">
        <v>4</v>
      </c>
      <c r="BD403" t="s">
        <v>4</v>
      </c>
      <c r="BE403" t="s">
        <v>3733</v>
      </c>
      <c r="BF403">
        <f t="shared" si="13"/>
        <v>1120776</v>
      </c>
    </row>
    <row r="404" spans="1:58" x14ac:dyDescent="0.25">
      <c r="A404">
        <f t="shared" si="12"/>
        <v>1120777</v>
      </c>
      <c r="B404">
        <v>1120777</v>
      </c>
      <c r="C404" t="s">
        <v>378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</v>
      </c>
      <c r="L404">
        <v>3</v>
      </c>
      <c r="M404" t="s">
        <v>3747</v>
      </c>
      <c r="N404">
        <v>0</v>
      </c>
      <c r="O404">
        <v>0</v>
      </c>
      <c r="P404">
        <v>1</v>
      </c>
      <c r="Q404" t="s">
        <v>4</v>
      </c>
      <c r="R404" t="s">
        <v>3748</v>
      </c>
      <c r="S404" t="s">
        <v>4</v>
      </c>
      <c r="T404" t="s">
        <v>4</v>
      </c>
      <c r="U404" t="s">
        <v>4</v>
      </c>
      <c r="V404" t="s">
        <v>4</v>
      </c>
      <c r="W404" t="s">
        <v>3732</v>
      </c>
      <c r="X404" t="s">
        <v>4</v>
      </c>
      <c r="Y404" t="s">
        <v>4</v>
      </c>
      <c r="Z404" t="s">
        <v>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3742</v>
      </c>
      <c r="BC404" t="s">
        <v>4</v>
      </c>
      <c r="BD404" t="s">
        <v>4</v>
      </c>
      <c r="BE404" t="s">
        <v>3733</v>
      </c>
      <c r="BF404">
        <f t="shared" si="13"/>
        <v>1120777</v>
      </c>
    </row>
    <row r="405" spans="1:58" x14ac:dyDescent="0.25">
      <c r="A405">
        <f t="shared" si="12"/>
        <v>1120778</v>
      </c>
      <c r="B405">
        <v>1120778</v>
      </c>
      <c r="C405" t="s">
        <v>379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4</v>
      </c>
      <c r="L405">
        <v>3</v>
      </c>
      <c r="M405" t="s">
        <v>3747</v>
      </c>
      <c r="N405">
        <v>0</v>
      </c>
      <c r="O405">
        <v>0</v>
      </c>
      <c r="P405">
        <v>1</v>
      </c>
      <c r="Q405" t="s">
        <v>4</v>
      </c>
      <c r="R405" t="s">
        <v>3748</v>
      </c>
      <c r="S405" t="s">
        <v>4</v>
      </c>
      <c r="T405" t="s">
        <v>4</v>
      </c>
      <c r="U405" t="s">
        <v>4</v>
      </c>
      <c r="V405" t="s">
        <v>4</v>
      </c>
      <c r="W405" t="s">
        <v>3732</v>
      </c>
      <c r="X405" t="s">
        <v>4</v>
      </c>
      <c r="Y405" t="s">
        <v>4</v>
      </c>
      <c r="Z405" t="s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3742</v>
      </c>
      <c r="BC405" t="s">
        <v>4</v>
      </c>
      <c r="BD405" t="s">
        <v>4</v>
      </c>
      <c r="BE405" t="s">
        <v>3733</v>
      </c>
      <c r="BF405">
        <f t="shared" si="13"/>
        <v>1120778</v>
      </c>
    </row>
    <row r="406" spans="1:58" x14ac:dyDescent="0.25">
      <c r="A406">
        <f t="shared" si="12"/>
        <v>1120780</v>
      </c>
      <c r="B406">
        <v>1120780</v>
      </c>
      <c r="C406" t="s">
        <v>380</v>
      </c>
      <c r="D406">
        <v>3299.99</v>
      </c>
      <c r="E406">
        <v>1979.99</v>
      </c>
      <c r="F406">
        <v>3299.99</v>
      </c>
      <c r="G406">
        <v>3299.99</v>
      </c>
      <c r="H406">
        <v>1286.51</v>
      </c>
      <c r="I406">
        <v>0</v>
      </c>
      <c r="J406">
        <v>0</v>
      </c>
      <c r="K406" t="s">
        <v>4</v>
      </c>
      <c r="L406">
        <v>1</v>
      </c>
      <c r="M406" t="s">
        <v>3751</v>
      </c>
      <c r="N406">
        <v>19</v>
      </c>
      <c r="O406">
        <v>24</v>
      </c>
      <c r="P406">
        <v>1</v>
      </c>
      <c r="Q406" t="s">
        <v>4</v>
      </c>
      <c r="R406" t="s">
        <v>3753</v>
      </c>
      <c r="S406" t="s">
        <v>4</v>
      </c>
      <c r="T406" t="s">
        <v>4</v>
      </c>
      <c r="U406" t="s">
        <v>4</v>
      </c>
      <c r="V406" t="s">
        <v>4</v>
      </c>
      <c r="W406" t="s">
        <v>3732</v>
      </c>
      <c r="X406" t="s">
        <v>4</v>
      </c>
      <c r="Y406" t="s">
        <v>4</v>
      </c>
      <c r="Z406" t="s">
        <v>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3742</v>
      </c>
      <c r="BC406" t="s">
        <v>4</v>
      </c>
      <c r="BD406" t="s">
        <v>4</v>
      </c>
      <c r="BE406" t="s">
        <v>3733</v>
      </c>
      <c r="BF406">
        <f t="shared" si="13"/>
        <v>1120780</v>
      </c>
    </row>
    <row r="407" spans="1:58" x14ac:dyDescent="0.25">
      <c r="A407">
        <f t="shared" si="12"/>
        <v>1120781</v>
      </c>
      <c r="B407">
        <v>1120781</v>
      </c>
      <c r="C407" t="s">
        <v>381</v>
      </c>
      <c r="D407">
        <v>3399.99</v>
      </c>
      <c r="E407">
        <v>2039.99</v>
      </c>
      <c r="F407">
        <v>3399.99</v>
      </c>
      <c r="G407">
        <v>3399.99</v>
      </c>
      <c r="H407">
        <v>1372.27</v>
      </c>
      <c r="I407">
        <v>0</v>
      </c>
      <c r="J407">
        <v>0</v>
      </c>
      <c r="K407" t="s">
        <v>4</v>
      </c>
      <c r="L407">
        <v>3</v>
      </c>
      <c r="M407" t="s">
        <v>3751</v>
      </c>
      <c r="N407">
        <v>5</v>
      </c>
      <c r="O407">
        <v>0</v>
      </c>
      <c r="P407">
        <v>1</v>
      </c>
      <c r="Q407" t="s">
        <v>4</v>
      </c>
      <c r="R407" t="s">
        <v>3752</v>
      </c>
      <c r="S407" t="s">
        <v>4</v>
      </c>
      <c r="T407" t="s">
        <v>4</v>
      </c>
      <c r="U407" t="s">
        <v>4</v>
      </c>
      <c r="V407" t="s">
        <v>4</v>
      </c>
      <c r="W407" t="s">
        <v>3732</v>
      </c>
      <c r="X407" t="s">
        <v>4</v>
      </c>
      <c r="Y407" t="s">
        <v>4</v>
      </c>
      <c r="Z407" t="s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3742</v>
      </c>
      <c r="BC407" t="s">
        <v>4</v>
      </c>
      <c r="BD407" t="s">
        <v>4</v>
      </c>
      <c r="BE407" t="s">
        <v>3733</v>
      </c>
      <c r="BF407">
        <f t="shared" si="13"/>
        <v>1120781</v>
      </c>
    </row>
    <row r="408" spans="1:58" x14ac:dyDescent="0.25">
      <c r="A408">
        <f t="shared" si="12"/>
        <v>1120782</v>
      </c>
      <c r="B408">
        <v>1120782</v>
      </c>
      <c r="C408" t="s">
        <v>382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</v>
      </c>
      <c r="L408">
        <v>3</v>
      </c>
      <c r="M408" t="s">
        <v>3735</v>
      </c>
      <c r="N408">
        <v>0</v>
      </c>
      <c r="O408">
        <v>0</v>
      </c>
      <c r="P408">
        <v>1</v>
      </c>
      <c r="Q408" t="s">
        <v>4</v>
      </c>
      <c r="R408" t="s">
        <v>3754</v>
      </c>
      <c r="S408" t="s">
        <v>4</v>
      </c>
      <c r="T408" t="s">
        <v>4</v>
      </c>
      <c r="U408" t="s">
        <v>4</v>
      </c>
      <c r="V408" t="s">
        <v>4</v>
      </c>
      <c r="W408" t="s">
        <v>3732</v>
      </c>
      <c r="X408" t="s">
        <v>4</v>
      </c>
      <c r="Y408" t="s">
        <v>4</v>
      </c>
      <c r="Z408" t="s">
        <v>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3742</v>
      </c>
      <c r="BC408" t="s">
        <v>4</v>
      </c>
      <c r="BD408" t="s">
        <v>4</v>
      </c>
      <c r="BE408" t="s">
        <v>3733</v>
      </c>
      <c r="BF408">
        <f t="shared" si="13"/>
        <v>1120782</v>
      </c>
    </row>
    <row r="409" spans="1:58" x14ac:dyDescent="0.25">
      <c r="A409">
        <f t="shared" si="12"/>
        <v>1120783</v>
      </c>
      <c r="B409">
        <v>1120783</v>
      </c>
      <c r="C409" t="s">
        <v>383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4</v>
      </c>
      <c r="L409">
        <v>1</v>
      </c>
      <c r="M409" t="s">
        <v>4</v>
      </c>
      <c r="N409">
        <v>0</v>
      </c>
      <c r="O409">
        <v>0</v>
      </c>
      <c r="P409">
        <v>1</v>
      </c>
      <c r="Q409" t="s">
        <v>4</v>
      </c>
      <c r="R409" t="s">
        <v>3731</v>
      </c>
      <c r="S409" t="s">
        <v>4</v>
      </c>
      <c r="T409" t="s">
        <v>4</v>
      </c>
      <c r="U409" t="s">
        <v>4</v>
      </c>
      <c r="V409" t="s">
        <v>4</v>
      </c>
      <c r="W409" t="s">
        <v>3732</v>
      </c>
      <c r="X409" t="s">
        <v>4</v>
      </c>
      <c r="Y409" t="s">
        <v>4</v>
      </c>
      <c r="Z409" t="s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3742</v>
      </c>
      <c r="BC409" t="s">
        <v>4</v>
      </c>
      <c r="BD409" t="s">
        <v>4</v>
      </c>
      <c r="BE409" t="s">
        <v>3733</v>
      </c>
      <c r="BF409">
        <f t="shared" si="13"/>
        <v>1120783</v>
      </c>
    </row>
    <row r="410" spans="1:58" x14ac:dyDescent="0.25">
      <c r="A410">
        <f t="shared" si="12"/>
        <v>1120784</v>
      </c>
      <c r="B410">
        <v>1120784</v>
      </c>
      <c r="C410" t="s">
        <v>384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4</v>
      </c>
      <c r="L410">
        <v>3</v>
      </c>
      <c r="M410" t="s">
        <v>3735</v>
      </c>
      <c r="N410">
        <v>0</v>
      </c>
      <c r="O410">
        <v>0</v>
      </c>
      <c r="P410">
        <v>1</v>
      </c>
      <c r="Q410" t="s">
        <v>4</v>
      </c>
      <c r="R410" t="s">
        <v>3754</v>
      </c>
      <c r="S410" t="s">
        <v>4</v>
      </c>
      <c r="T410" t="s">
        <v>4</v>
      </c>
      <c r="U410" t="s">
        <v>4</v>
      </c>
      <c r="V410" t="s">
        <v>3758</v>
      </c>
      <c r="W410" t="s">
        <v>3732</v>
      </c>
      <c r="X410" t="s">
        <v>4</v>
      </c>
      <c r="Y410" t="s">
        <v>4</v>
      </c>
      <c r="Z410" t="s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3742</v>
      </c>
      <c r="BC410" t="s">
        <v>4</v>
      </c>
      <c r="BD410" t="s">
        <v>4</v>
      </c>
      <c r="BE410" t="s">
        <v>3733</v>
      </c>
      <c r="BF410">
        <f t="shared" si="13"/>
        <v>1120784</v>
      </c>
    </row>
    <row r="411" spans="1:58" x14ac:dyDescent="0.25">
      <c r="A411">
        <f t="shared" si="12"/>
        <v>1120785</v>
      </c>
      <c r="B411">
        <v>1120785</v>
      </c>
      <c r="C411" t="s">
        <v>385</v>
      </c>
      <c r="D411">
        <v>2504.6999999999998</v>
      </c>
      <c r="E411">
        <v>1502.82</v>
      </c>
      <c r="F411">
        <v>2504.6999999999998</v>
      </c>
      <c r="G411">
        <v>2504.6999999999998</v>
      </c>
      <c r="H411">
        <v>0</v>
      </c>
      <c r="I411">
        <v>0</v>
      </c>
      <c r="J411">
        <v>0</v>
      </c>
      <c r="K411" t="s">
        <v>4</v>
      </c>
      <c r="L411">
        <v>3</v>
      </c>
      <c r="M411" t="s">
        <v>3747</v>
      </c>
      <c r="N411">
        <v>-4</v>
      </c>
      <c r="O411">
        <v>0</v>
      </c>
      <c r="P411">
        <v>1</v>
      </c>
      <c r="Q411" t="s">
        <v>4</v>
      </c>
      <c r="R411" t="s">
        <v>3748</v>
      </c>
      <c r="S411" t="s">
        <v>4</v>
      </c>
      <c r="T411" t="s">
        <v>4</v>
      </c>
      <c r="U411" t="s">
        <v>4</v>
      </c>
      <c r="V411" t="s">
        <v>3758</v>
      </c>
      <c r="W411" t="s">
        <v>3732</v>
      </c>
      <c r="X411" t="s">
        <v>4</v>
      </c>
      <c r="Y411" t="s">
        <v>4</v>
      </c>
      <c r="Z411" t="s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3742</v>
      </c>
      <c r="BC411" t="s">
        <v>4</v>
      </c>
      <c r="BD411" t="s">
        <v>4</v>
      </c>
      <c r="BE411" t="s">
        <v>3733</v>
      </c>
      <c r="BF411">
        <f t="shared" si="13"/>
        <v>1120785</v>
      </c>
    </row>
    <row r="412" spans="1:58" x14ac:dyDescent="0.25">
      <c r="A412">
        <f t="shared" si="12"/>
        <v>1120786</v>
      </c>
      <c r="B412">
        <v>1120786</v>
      </c>
      <c r="C412" t="s">
        <v>386</v>
      </c>
      <c r="D412">
        <v>2643.85</v>
      </c>
      <c r="E412">
        <v>1586.31</v>
      </c>
      <c r="F412">
        <v>2643.85</v>
      </c>
      <c r="G412">
        <v>2643.85</v>
      </c>
      <c r="H412">
        <v>0</v>
      </c>
      <c r="I412">
        <v>0</v>
      </c>
      <c r="J412">
        <v>0</v>
      </c>
      <c r="K412" t="s">
        <v>4</v>
      </c>
      <c r="L412">
        <v>3</v>
      </c>
      <c r="M412" t="s">
        <v>3747</v>
      </c>
      <c r="N412">
        <v>0</v>
      </c>
      <c r="O412">
        <v>0</v>
      </c>
      <c r="P412">
        <v>1</v>
      </c>
      <c r="Q412" t="s">
        <v>4</v>
      </c>
      <c r="R412" t="s">
        <v>3748</v>
      </c>
      <c r="S412" t="s">
        <v>4</v>
      </c>
      <c r="T412" t="s">
        <v>4</v>
      </c>
      <c r="U412" t="s">
        <v>4</v>
      </c>
      <c r="V412" t="s">
        <v>3758</v>
      </c>
      <c r="W412" t="s">
        <v>3732</v>
      </c>
      <c r="X412" t="s">
        <v>4</v>
      </c>
      <c r="Y412" t="s">
        <v>4</v>
      </c>
      <c r="Z412" t="s">
        <v>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3742</v>
      </c>
      <c r="BC412" t="s">
        <v>4</v>
      </c>
      <c r="BD412" t="s">
        <v>4</v>
      </c>
      <c r="BE412" t="s">
        <v>3733</v>
      </c>
      <c r="BF412">
        <f t="shared" si="13"/>
        <v>1120786</v>
      </c>
    </row>
    <row r="413" spans="1:58" x14ac:dyDescent="0.25">
      <c r="A413">
        <f t="shared" si="12"/>
        <v>1120787</v>
      </c>
      <c r="B413">
        <v>1120787</v>
      </c>
      <c r="C413" t="s">
        <v>387</v>
      </c>
      <c r="D413">
        <v>2783</v>
      </c>
      <c r="E413">
        <v>1669.8</v>
      </c>
      <c r="F413">
        <v>2783</v>
      </c>
      <c r="G413">
        <v>2783</v>
      </c>
      <c r="H413">
        <v>0</v>
      </c>
      <c r="I413">
        <v>0</v>
      </c>
      <c r="J413">
        <v>0</v>
      </c>
      <c r="K413" t="s">
        <v>4</v>
      </c>
      <c r="L413">
        <v>3</v>
      </c>
      <c r="M413" t="s">
        <v>3747</v>
      </c>
      <c r="N413">
        <v>0</v>
      </c>
      <c r="O413">
        <v>0</v>
      </c>
      <c r="P413">
        <v>1</v>
      </c>
      <c r="Q413" t="s">
        <v>4</v>
      </c>
      <c r="R413" t="s">
        <v>3748</v>
      </c>
      <c r="S413" t="s">
        <v>4</v>
      </c>
      <c r="T413" t="s">
        <v>4</v>
      </c>
      <c r="U413" t="s">
        <v>4</v>
      </c>
      <c r="V413" t="s">
        <v>3758</v>
      </c>
      <c r="W413" t="s">
        <v>3732</v>
      </c>
      <c r="X413" t="s">
        <v>4</v>
      </c>
      <c r="Y413" t="s">
        <v>4</v>
      </c>
      <c r="Z413" t="s">
        <v>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3742</v>
      </c>
      <c r="BC413" t="s">
        <v>4</v>
      </c>
      <c r="BD413" t="s">
        <v>4</v>
      </c>
      <c r="BE413" t="s">
        <v>3733</v>
      </c>
      <c r="BF413">
        <f t="shared" si="13"/>
        <v>1120787</v>
      </c>
    </row>
    <row r="414" spans="1:58" x14ac:dyDescent="0.25">
      <c r="A414">
        <f t="shared" si="12"/>
        <v>1120789</v>
      </c>
      <c r="B414">
        <v>1120789</v>
      </c>
      <c r="C414" t="s">
        <v>388</v>
      </c>
      <c r="D414">
        <v>3024.99</v>
      </c>
      <c r="E414">
        <v>1814.99</v>
      </c>
      <c r="F414">
        <v>3024.99</v>
      </c>
      <c r="G414">
        <v>3024.99</v>
      </c>
      <c r="H414">
        <v>1759.97</v>
      </c>
      <c r="I414">
        <v>0</v>
      </c>
      <c r="J414">
        <v>0</v>
      </c>
      <c r="K414" t="s">
        <v>3759</v>
      </c>
      <c r="L414">
        <v>3</v>
      </c>
      <c r="M414" t="s">
        <v>3751</v>
      </c>
      <c r="N414">
        <v>99</v>
      </c>
      <c r="O414">
        <v>344</v>
      </c>
      <c r="P414">
        <v>1</v>
      </c>
      <c r="Q414" t="s">
        <v>4</v>
      </c>
      <c r="R414" t="s">
        <v>3752</v>
      </c>
      <c r="S414" t="s">
        <v>4</v>
      </c>
      <c r="T414" t="s">
        <v>4</v>
      </c>
      <c r="U414" t="s">
        <v>3760</v>
      </c>
      <c r="V414" t="s">
        <v>3761</v>
      </c>
      <c r="W414" t="s">
        <v>3732</v>
      </c>
      <c r="X414" t="s">
        <v>4</v>
      </c>
      <c r="Y414" t="s">
        <v>4</v>
      </c>
      <c r="Z414" t="s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3742</v>
      </c>
      <c r="BC414" t="s">
        <v>4</v>
      </c>
      <c r="BD414" t="s">
        <v>4</v>
      </c>
      <c r="BE414" t="s">
        <v>3733</v>
      </c>
      <c r="BF414">
        <f t="shared" si="13"/>
        <v>1120789</v>
      </c>
    </row>
    <row r="415" spans="1:58" x14ac:dyDescent="0.25">
      <c r="A415">
        <f t="shared" si="12"/>
        <v>1120790</v>
      </c>
      <c r="B415">
        <v>1120790</v>
      </c>
      <c r="C415" t="s">
        <v>389</v>
      </c>
      <c r="D415">
        <v>3085.49</v>
      </c>
      <c r="E415">
        <v>1851.29</v>
      </c>
      <c r="F415">
        <v>3085.49</v>
      </c>
      <c r="G415">
        <v>3085.49</v>
      </c>
      <c r="H415">
        <v>1839.96</v>
      </c>
      <c r="I415">
        <v>0</v>
      </c>
      <c r="J415">
        <v>0</v>
      </c>
      <c r="K415" t="s">
        <v>3759</v>
      </c>
      <c r="L415">
        <v>3</v>
      </c>
      <c r="M415" t="s">
        <v>3751</v>
      </c>
      <c r="N415">
        <v>33</v>
      </c>
      <c r="O415">
        <v>124</v>
      </c>
      <c r="P415">
        <v>1</v>
      </c>
      <c r="Q415" t="s">
        <v>4</v>
      </c>
      <c r="R415" t="s">
        <v>3752</v>
      </c>
      <c r="S415" t="s">
        <v>4</v>
      </c>
      <c r="T415" t="s">
        <v>4</v>
      </c>
      <c r="U415" t="s">
        <v>3760</v>
      </c>
      <c r="V415" t="s">
        <v>3743</v>
      </c>
      <c r="W415" t="s">
        <v>3732</v>
      </c>
      <c r="X415" t="s">
        <v>4</v>
      </c>
      <c r="Y415" t="s">
        <v>4</v>
      </c>
      <c r="Z415" t="s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3742</v>
      </c>
      <c r="BC415" t="s">
        <v>4</v>
      </c>
      <c r="BD415" t="s">
        <v>4</v>
      </c>
      <c r="BE415" t="s">
        <v>3733</v>
      </c>
      <c r="BF415">
        <f t="shared" si="13"/>
        <v>1120790</v>
      </c>
    </row>
    <row r="416" spans="1:58" x14ac:dyDescent="0.25">
      <c r="A416">
        <f t="shared" si="12"/>
        <v>1120791</v>
      </c>
      <c r="B416">
        <v>1120791</v>
      </c>
      <c r="C416" t="s">
        <v>390</v>
      </c>
      <c r="D416">
        <v>3206.49</v>
      </c>
      <c r="E416">
        <v>1923.89</v>
      </c>
      <c r="F416">
        <v>3206.49</v>
      </c>
      <c r="G416">
        <v>3206.49</v>
      </c>
      <c r="H416">
        <v>1919.96</v>
      </c>
      <c r="I416">
        <v>0</v>
      </c>
      <c r="J416">
        <v>0</v>
      </c>
      <c r="K416" t="s">
        <v>3759</v>
      </c>
      <c r="L416">
        <v>3</v>
      </c>
      <c r="M416" t="s">
        <v>3751</v>
      </c>
      <c r="N416">
        <v>5</v>
      </c>
      <c r="O416">
        <v>20</v>
      </c>
      <c r="P416">
        <v>1</v>
      </c>
      <c r="Q416" t="s">
        <v>4</v>
      </c>
      <c r="R416" t="s">
        <v>3752</v>
      </c>
      <c r="S416" t="s">
        <v>4</v>
      </c>
      <c r="T416" t="s">
        <v>4</v>
      </c>
      <c r="U416" t="s">
        <v>3760</v>
      </c>
      <c r="V416" t="s">
        <v>3743</v>
      </c>
      <c r="W416" t="s">
        <v>3732</v>
      </c>
      <c r="X416" t="s">
        <v>4</v>
      </c>
      <c r="Y416" t="s">
        <v>4</v>
      </c>
      <c r="Z416" t="s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3742</v>
      </c>
      <c r="BC416" t="s">
        <v>4</v>
      </c>
      <c r="BD416" t="s">
        <v>4</v>
      </c>
      <c r="BE416" t="s">
        <v>3733</v>
      </c>
      <c r="BF416">
        <f t="shared" si="13"/>
        <v>1120791</v>
      </c>
    </row>
    <row r="417" spans="1:58" x14ac:dyDescent="0.25">
      <c r="A417">
        <f t="shared" si="12"/>
        <v>1120792</v>
      </c>
      <c r="B417">
        <v>1120792</v>
      </c>
      <c r="C417" t="s">
        <v>391</v>
      </c>
      <c r="D417">
        <v>3327.49</v>
      </c>
      <c r="E417">
        <v>1996.49</v>
      </c>
      <c r="F417">
        <v>3327.49</v>
      </c>
      <c r="G417">
        <v>3327.49</v>
      </c>
      <c r="H417">
        <v>1999.95</v>
      </c>
      <c r="I417">
        <v>0</v>
      </c>
      <c r="J417">
        <v>0</v>
      </c>
      <c r="K417" t="s">
        <v>3759</v>
      </c>
      <c r="L417">
        <v>3</v>
      </c>
      <c r="M417" t="s">
        <v>3751</v>
      </c>
      <c r="N417">
        <v>0</v>
      </c>
      <c r="O417">
        <v>0</v>
      </c>
      <c r="P417">
        <v>1</v>
      </c>
      <c r="Q417" t="s">
        <v>4</v>
      </c>
      <c r="R417" t="s">
        <v>3752</v>
      </c>
      <c r="S417" t="s">
        <v>4</v>
      </c>
      <c r="T417" t="s">
        <v>4</v>
      </c>
      <c r="U417" t="s">
        <v>3760</v>
      </c>
      <c r="V417" t="s">
        <v>3743</v>
      </c>
      <c r="W417" t="s">
        <v>3732</v>
      </c>
      <c r="X417" t="s">
        <v>4</v>
      </c>
      <c r="Y417" t="s">
        <v>4</v>
      </c>
      <c r="Z417" t="s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3742</v>
      </c>
      <c r="BC417" t="s">
        <v>4</v>
      </c>
      <c r="BD417" t="s">
        <v>4</v>
      </c>
      <c r="BE417" t="s">
        <v>3733</v>
      </c>
      <c r="BF417">
        <f t="shared" si="13"/>
        <v>1120792</v>
      </c>
    </row>
    <row r="418" spans="1:58" x14ac:dyDescent="0.25">
      <c r="A418">
        <f t="shared" si="12"/>
        <v>1120795</v>
      </c>
      <c r="B418">
        <v>1120795</v>
      </c>
      <c r="C418" t="s">
        <v>392</v>
      </c>
      <c r="D418">
        <v>4438.87</v>
      </c>
      <c r="E418">
        <v>2663.32</v>
      </c>
      <c r="F418">
        <v>4438.87</v>
      </c>
      <c r="G418">
        <v>4438.87</v>
      </c>
      <c r="H418">
        <v>0</v>
      </c>
      <c r="I418">
        <v>0</v>
      </c>
      <c r="J418">
        <v>0</v>
      </c>
      <c r="K418" t="s">
        <v>4</v>
      </c>
      <c r="L418">
        <v>3</v>
      </c>
      <c r="M418" t="s">
        <v>3747</v>
      </c>
      <c r="N418">
        <v>8</v>
      </c>
      <c r="O418">
        <v>0</v>
      </c>
      <c r="P418">
        <v>1</v>
      </c>
      <c r="Q418" t="s">
        <v>4</v>
      </c>
      <c r="R418" t="s">
        <v>3748</v>
      </c>
      <c r="S418" t="s">
        <v>4</v>
      </c>
      <c r="T418" t="s">
        <v>4</v>
      </c>
      <c r="U418" t="s">
        <v>4</v>
      </c>
      <c r="V418" t="s">
        <v>3758</v>
      </c>
      <c r="W418" t="s">
        <v>3732</v>
      </c>
      <c r="X418" t="s">
        <v>4</v>
      </c>
      <c r="Y418" t="s">
        <v>4</v>
      </c>
      <c r="Z418" t="s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3742</v>
      </c>
      <c r="BC418" t="s">
        <v>4</v>
      </c>
      <c r="BD418" t="s">
        <v>4</v>
      </c>
      <c r="BE418" t="s">
        <v>3733</v>
      </c>
      <c r="BF418">
        <f t="shared" si="13"/>
        <v>1120795</v>
      </c>
    </row>
    <row r="419" spans="1:58" x14ac:dyDescent="0.25">
      <c r="A419">
        <f t="shared" si="12"/>
        <v>1120796</v>
      </c>
      <c r="B419">
        <v>1120796</v>
      </c>
      <c r="C419" t="s">
        <v>393</v>
      </c>
      <c r="D419">
        <v>4591.9399999999996</v>
      </c>
      <c r="E419">
        <v>2755.16</v>
      </c>
      <c r="F419">
        <v>4591.9399999999996</v>
      </c>
      <c r="G419">
        <v>4591.9399999999996</v>
      </c>
      <c r="H419">
        <v>0</v>
      </c>
      <c r="I419">
        <v>0</v>
      </c>
      <c r="J419">
        <v>0</v>
      </c>
      <c r="K419" t="s">
        <v>3757</v>
      </c>
      <c r="L419">
        <v>3</v>
      </c>
      <c r="M419" t="s">
        <v>3747</v>
      </c>
      <c r="N419">
        <v>3</v>
      </c>
      <c r="O419">
        <v>0</v>
      </c>
      <c r="P419">
        <v>1</v>
      </c>
      <c r="Q419" t="s">
        <v>4</v>
      </c>
      <c r="R419" t="s">
        <v>3748</v>
      </c>
      <c r="S419" t="s">
        <v>4</v>
      </c>
      <c r="T419" t="s">
        <v>4</v>
      </c>
      <c r="U419" t="s">
        <v>3666</v>
      </c>
      <c r="V419" t="s">
        <v>3758</v>
      </c>
      <c r="W419" t="s">
        <v>3732</v>
      </c>
      <c r="X419" t="s">
        <v>4</v>
      </c>
      <c r="Y419" t="s">
        <v>4</v>
      </c>
      <c r="Z419" t="s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3742</v>
      </c>
      <c r="BC419" t="s">
        <v>4</v>
      </c>
      <c r="BD419" t="s">
        <v>4</v>
      </c>
      <c r="BE419" t="s">
        <v>3733</v>
      </c>
      <c r="BF419">
        <f t="shared" si="13"/>
        <v>1120796</v>
      </c>
    </row>
    <row r="420" spans="1:58" x14ac:dyDescent="0.25">
      <c r="A420">
        <f t="shared" si="12"/>
        <v>1120797</v>
      </c>
      <c r="B420">
        <v>1120797</v>
      </c>
      <c r="C420" t="s">
        <v>394</v>
      </c>
      <c r="D420">
        <v>4745</v>
      </c>
      <c r="E420">
        <v>2847</v>
      </c>
      <c r="F420">
        <v>4745</v>
      </c>
      <c r="G420">
        <v>4745</v>
      </c>
      <c r="H420">
        <v>0</v>
      </c>
      <c r="I420">
        <v>0</v>
      </c>
      <c r="J420">
        <v>0</v>
      </c>
      <c r="K420" t="s">
        <v>4</v>
      </c>
      <c r="L420">
        <v>3</v>
      </c>
      <c r="M420" t="s">
        <v>3747</v>
      </c>
      <c r="N420">
        <v>0</v>
      </c>
      <c r="O420">
        <v>0</v>
      </c>
      <c r="P420">
        <v>1</v>
      </c>
      <c r="Q420" t="s">
        <v>4</v>
      </c>
      <c r="R420" t="s">
        <v>3748</v>
      </c>
      <c r="S420" t="s">
        <v>4</v>
      </c>
      <c r="T420" t="s">
        <v>4</v>
      </c>
      <c r="U420" t="s">
        <v>4</v>
      </c>
      <c r="V420" t="s">
        <v>3758</v>
      </c>
      <c r="W420" t="s">
        <v>3732</v>
      </c>
      <c r="X420" t="s">
        <v>4</v>
      </c>
      <c r="Y420" t="s">
        <v>4</v>
      </c>
      <c r="Z420" t="s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3742</v>
      </c>
      <c r="BC420" t="s">
        <v>4</v>
      </c>
      <c r="BD420" t="s">
        <v>4</v>
      </c>
      <c r="BE420" t="s">
        <v>3733</v>
      </c>
      <c r="BF420">
        <f t="shared" si="13"/>
        <v>1120797</v>
      </c>
    </row>
    <row r="421" spans="1:58" x14ac:dyDescent="0.25">
      <c r="A421">
        <f t="shared" si="12"/>
        <v>1120798</v>
      </c>
      <c r="B421">
        <v>1120798</v>
      </c>
      <c r="C421" t="s">
        <v>395</v>
      </c>
      <c r="D421">
        <v>4898.07</v>
      </c>
      <c r="E421">
        <v>2938.84</v>
      </c>
      <c r="F421">
        <v>4898.07</v>
      </c>
      <c r="G421">
        <v>4898.07</v>
      </c>
      <c r="H421">
        <v>0</v>
      </c>
      <c r="I421">
        <v>0</v>
      </c>
      <c r="J421">
        <v>0</v>
      </c>
      <c r="K421" t="s">
        <v>4</v>
      </c>
      <c r="L421">
        <v>3</v>
      </c>
      <c r="M421" t="s">
        <v>3747</v>
      </c>
      <c r="N421">
        <v>0</v>
      </c>
      <c r="O421">
        <v>0</v>
      </c>
      <c r="P421">
        <v>1</v>
      </c>
      <c r="Q421" t="s">
        <v>4</v>
      </c>
      <c r="R421" t="s">
        <v>3748</v>
      </c>
      <c r="S421" t="s">
        <v>4</v>
      </c>
      <c r="T421" t="s">
        <v>4</v>
      </c>
      <c r="U421" t="s">
        <v>4</v>
      </c>
      <c r="V421" t="s">
        <v>3758</v>
      </c>
      <c r="W421" t="s">
        <v>3732</v>
      </c>
      <c r="X421" t="s">
        <v>4</v>
      </c>
      <c r="Y421" t="s">
        <v>4</v>
      </c>
      <c r="Z421" t="s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3742</v>
      </c>
      <c r="BC421" t="s">
        <v>4</v>
      </c>
      <c r="BD421" t="s">
        <v>4</v>
      </c>
      <c r="BE421" t="s">
        <v>3733</v>
      </c>
      <c r="BF421">
        <f t="shared" si="13"/>
        <v>1120798</v>
      </c>
    </row>
    <row r="422" spans="1:58" x14ac:dyDescent="0.25">
      <c r="A422">
        <f t="shared" si="12"/>
        <v>1120799</v>
      </c>
      <c r="B422">
        <v>1120799</v>
      </c>
      <c r="C422" t="s">
        <v>396</v>
      </c>
      <c r="D422">
        <v>3024.99</v>
      </c>
      <c r="E422">
        <v>1814.99</v>
      </c>
      <c r="F422">
        <v>3024.99</v>
      </c>
      <c r="G422">
        <v>3024.99</v>
      </c>
      <c r="H422">
        <v>1715.34</v>
      </c>
      <c r="I422">
        <v>0</v>
      </c>
      <c r="J422">
        <v>0</v>
      </c>
      <c r="K422" t="s">
        <v>3759</v>
      </c>
      <c r="L422">
        <v>3</v>
      </c>
      <c r="M422" t="s">
        <v>3751</v>
      </c>
      <c r="N422">
        <v>0</v>
      </c>
      <c r="O422">
        <v>0</v>
      </c>
      <c r="P422">
        <v>1</v>
      </c>
      <c r="Q422" t="s">
        <v>4</v>
      </c>
      <c r="R422" t="s">
        <v>3752</v>
      </c>
      <c r="S422" t="s">
        <v>4</v>
      </c>
      <c r="T422" t="s">
        <v>4</v>
      </c>
      <c r="U422" t="s">
        <v>3760</v>
      </c>
      <c r="V422" t="s">
        <v>4</v>
      </c>
      <c r="W422" t="s">
        <v>3732</v>
      </c>
      <c r="X422" t="s">
        <v>4</v>
      </c>
      <c r="Y422" t="s">
        <v>4</v>
      </c>
      <c r="Z422" t="s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3742</v>
      </c>
      <c r="BC422" t="s">
        <v>4</v>
      </c>
      <c r="BD422" t="s">
        <v>4</v>
      </c>
      <c r="BE422" t="s">
        <v>3733</v>
      </c>
      <c r="BF422">
        <f t="shared" si="13"/>
        <v>1120799</v>
      </c>
    </row>
    <row r="423" spans="1:58" x14ac:dyDescent="0.25">
      <c r="A423">
        <f t="shared" si="12"/>
        <v>1120800</v>
      </c>
      <c r="B423">
        <v>1120800</v>
      </c>
      <c r="C423" t="s">
        <v>397</v>
      </c>
      <c r="D423">
        <v>2970</v>
      </c>
      <c r="E423">
        <v>1782</v>
      </c>
      <c r="F423">
        <v>2970</v>
      </c>
      <c r="G423">
        <v>2970</v>
      </c>
      <c r="H423">
        <v>1357.98</v>
      </c>
      <c r="I423">
        <v>0</v>
      </c>
      <c r="J423">
        <v>0</v>
      </c>
      <c r="K423" t="s">
        <v>4</v>
      </c>
      <c r="L423">
        <v>3</v>
      </c>
      <c r="M423" t="s">
        <v>3751</v>
      </c>
      <c r="N423">
        <v>10</v>
      </c>
      <c r="O423">
        <v>4</v>
      </c>
      <c r="P423">
        <v>1</v>
      </c>
      <c r="Q423" t="s">
        <v>4</v>
      </c>
      <c r="R423" t="s">
        <v>3752</v>
      </c>
      <c r="S423" t="s">
        <v>4</v>
      </c>
      <c r="T423" t="s">
        <v>4</v>
      </c>
      <c r="U423" t="s">
        <v>4</v>
      </c>
      <c r="V423" t="s">
        <v>4</v>
      </c>
      <c r="W423" t="s">
        <v>3732</v>
      </c>
      <c r="X423" t="s">
        <v>4</v>
      </c>
      <c r="Y423" t="s">
        <v>4</v>
      </c>
      <c r="Z423" t="s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3742</v>
      </c>
      <c r="BC423" t="s">
        <v>4</v>
      </c>
      <c r="BD423" t="s">
        <v>4</v>
      </c>
      <c r="BE423" t="s">
        <v>3733</v>
      </c>
      <c r="BF423">
        <f t="shared" si="13"/>
        <v>1120800</v>
      </c>
    </row>
    <row r="424" spans="1:58" x14ac:dyDescent="0.25">
      <c r="A424">
        <f t="shared" si="12"/>
        <v>1120801</v>
      </c>
      <c r="B424">
        <v>1120801</v>
      </c>
      <c r="C424" t="s">
        <v>398</v>
      </c>
      <c r="D424">
        <v>3080</v>
      </c>
      <c r="E424">
        <v>1848</v>
      </c>
      <c r="F424">
        <v>3080</v>
      </c>
      <c r="G424">
        <v>3080</v>
      </c>
      <c r="H424">
        <v>1393.71</v>
      </c>
      <c r="I424">
        <v>0</v>
      </c>
      <c r="J424">
        <v>0</v>
      </c>
      <c r="K424" t="s">
        <v>4</v>
      </c>
      <c r="L424">
        <v>3</v>
      </c>
      <c r="M424" t="s">
        <v>3751</v>
      </c>
      <c r="N424">
        <v>10</v>
      </c>
      <c r="O424">
        <v>0</v>
      </c>
      <c r="P424">
        <v>1</v>
      </c>
      <c r="Q424" t="s">
        <v>4</v>
      </c>
      <c r="R424" t="s">
        <v>3752</v>
      </c>
      <c r="S424" t="s">
        <v>4</v>
      </c>
      <c r="T424" t="s">
        <v>4</v>
      </c>
      <c r="U424" t="s">
        <v>4</v>
      </c>
      <c r="V424" t="s">
        <v>4</v>
      </c>
      <c r="W424" t="s">
        <v>3732</v>
      </c>
      <c r="X424" t="s">
        <v>4</v>
      </c>
      <c r="Y424" t="s">
        <v>4</v>
      </c>
      <c r="Z424" t="s">
        <v>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3742</v>
      </c>
      <c r="BC424" t="s">
        <v>4</v>
      </c>
      <c r="BD424" t="s">
        <v>4</v>
      </c>
      <c r="BE424" t="s">
        <v>3733</v>
      </c>
      <c r="BF424">
        <f t="shared" si="13"/>
        <v>1120801</v>
      </c>
    </row>
    <row r="425" spans="1:58" x14ac:dyDescent="0.25">
      <c r="A425">
        <f t="shared" si="12"/>
        <v>1120802</v>
      </c>
      <c r="B425">
        <v>1120802</v>
      </c>
      <c r="C425" t="s">
        <v>362</v>
      </c>
      <c r="D425">
        <v>3190</v>
      </c>
      <c r="E425">
        <v>1914</v>
      </c>
      <c r="F425">
        <v>3190</v>
      </c>
      <c r="G425">
        <v>3190</v>
      </c>
      <c r="H425">
        <v>1429.45</v>
      </c>
      <c r="I425">
        <v>0</v>
      </c>
      <c r="J425">
        <v>0</v>
      </c>
      <c r="K425" t="s">
        <v>4</v>
      </c>
      <c r="L425">
        <v>3</v>
      </c>
      <c r="M425" t="s">
        <v>3751</v>
      </c>
      <c r="N425">
        <v>1</v>
      </c>
      <c r="O425">
        <v>0</v>
      </c>
      <c r="P425">
        <v>1</v>
      </c>
      <c r="Q425" t="s">
        <v>4</v>
      </c>
      <c r="R425" t="s">
        <v>3752</v>
      </c>
      <c r="S425" t="s">
        <v>4</v>
      </c>
      <c r="T425" t="s">
        <v>4</v>
      </c>
      <c r="U425" t="s">
        <v>4</v>
      </c>
      <c r="V425" t="s">
        <v>4</v>
      </c>
      <c r="W425" t="s">
        <v>3732</v>
      </c>
      <c r="X425" t="s">
        <v>4</v>
      </c>
      <c r="Y425" t="s">
        <v>4</v>
      </c>
      <c r="Z425" t="s">
        <v>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3742</v>
      </c>
      <c r="BC425" t="s">
        <v>4</v>
      </c>
      <c r="BD425" t="s">
        <v>4</v>
      </c>
      <c r="BE425" t="s">
        <v>3733</v>
      </c>
      <c r="BF425">
        <f t="shared" si="13"/>
        <v>1120802</v>
      </c>
    </row>
    <row r="426" spans="1:58" x14ac:dyDescent="0.25">
      <c r="A426">
        <f t="shared" si="12"/>
        <v>1120803</v>
      </c>
      <c r="B426">
        <v>1120803</v>
      </c>
      <c r="C426" t="s">
        <v>399</v>
      </c>
      <c r="D426">
        <v>3300</v>
      </c>
      <c r="E426">
        <v>1980</v>
      </c>
      <c r="F426">
        <v>3300</v>
      </c>
      <c r="G426">
        <v>3300</v>
      </c>
      <c r="H426">
        <v>1465.19</v>
      </c>
      <c r="I426">
        <v>0</v>
      </c>
      <c r="J426">
        <v>0</v>
      </c>
      <c r="K426" t="s">
        <v>4</v>
      </c>
      <c r="L426">
        <v>3</v>
      </c>
      <c r="M426" t="s">
        <v>3751</v>
      </c>
      <c r="N426">
        <v>0</v>
      </c>
      <c r="O426">
        <v>0</v>
      </c>
      <c r="P426">
        <v>1</v>
      </c>
      <c r="Q426" t="s">
        <v>4</v>
      </c>
      <c r="R426" t="s">
        <v>3752</v>
      </c>
      <c r="S426" t="s">
        <v>4</v>
      </c>
      <c r="T426" t="s">
        <v>4</v>
      </c>
      <c r="U426" t="s">
        <v>4</v>
      </c>
      <c r="V426" t="s">
        <v>4</v>
      </c>
      <c r="W426" t="s">
        <v>3732</v>
      </c>
      <c r="X426" t="s">
        <v>4</v>
      </c>
      <c r="Y426" t="s">
        <v>4</v>
      </c>
      <c r="Z426" t="s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3742</v>
      </c>
      <c r="BC426" t="s">
        <v>4</v>
      </c>
      <c r="BD426" t="s">
        <v>4</v>
      </c>
      <c r="BE426" t="s">
        <v>3733</v>
      </c>
      <c r="BF426">
        <f t="shared" si="13"/>
        <v>1120803</v>
      </c>
    </row>
    <row r="427" spans="1:58" x14ac:dyDescent="0.25">
      <c r="A427">
        <f t="shared" si="12"/>
        <v>1120840</v>
      </c>
      <c r="B427">
        <v>1120840</v>
      </c>
      <c r="C427" t="s">
        <v>400</v>
      </c>
      <c r="D427">
        <v>2600.58</v>
      </c>
      <c r="E427">
        <v>1560.35</v>
      </c>
      <c r="F427">
        <v>2600.58</v>
      </c>
      <c r="G427">
        <v>2600.58</v>
      </c>
      <c r="H427">
        <v>1295.21</v>
      </c>
      <c r="I427">
        <v>0</v>
      </c>
      <c r="J427">
        <v>0</v>
      </c>
      <c r="K427" t="s">
        <v>3757</v>
      </c>
      <c r="L427">
        <v>3</v>
      </c>
      <c r="M427" t="s">
        <v>3735</v>
      </c>
      <c r="N427">
        <v>76</v>
      </c>
      <c r="O427">
        <v>24</v>
      </c>
      <c r="P427">
        <v>1</v>
      </c>
      <c r="Q427" t="s">
        <v>4</v>
      </c>
      <c r="R427" t="s">
        <v>3754</v>
      </c>
      <c r="S427" t="s">
        <v>4</v>
      </c>
      <c r="T427" t="s">
        <v>4</v>
      </c>
      <c r="U427" t="s">
        <v>3666</v>
      </c>
      <c r="V427" t="s">
        <v>3758</v>
      </c>
      <c r="W427" t="s">
        <v>3732</v>
      </c>
      <c r="X427" t="s">
        <v>4</v>
      </c>
      <c r="Y427" t="s">
        <v>4</v>
      </c>
      <c r="Z427" t="s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3742</v>
      </c>
      <c r="BC427" t="s">
        <v>4</v>
      </c>
      <c r="BD427" t="s">
        <v>4</v>
      </c>
      <c r="BE427" t="s">
        <v>3733</v>
      </c>
      <c r="BF427">
        <f t="shared" si="13"/>
        <v>1120840</v>
      </c>
    </row>
    <row r="428" spans="1:58" x14ac:dyDescent="0.25">
      <c r="A428">
        <f t="shared" si="12"/>
        <v>1120841</v>
      </c>
      <c r="B428">
        <v>1120841</v>
      </c>
      <c r="C428" t="s">
        <v>401</v>
      </c>
      <c r="D428">
        <v>2908.24</v>
      </c>
      <c r="E428">
        <v>1744.94</v>
      </c>
      <c r="F428">
        <v>2908.24</v>
      </c>
      <c r="G428">
        <v>2908.24</v>
      </c>
      <c r="H428">
        <v>1371.4</v>
      </c>
      <c r="I428">
        <v>0</v>
      </c>
      <c r="J428">
        <v>0</v>
      </c>
      <c r="K428" t="s">
        <v>3757</v>
      </c>
      <c r="L428">
        <v>3</v>
      </c>
      <c r="M428" t="s">
        <v>3747</v>
      </c>
      <c r="N428">
        <v>37</v>
      </c>
      <c r="O428">
        <v>12</v>
      </c>
      <c r="P428">
        <v>1</v>
      </c>
      <c r="Q428" t="s">
        <v>4</v>
      </c>
      <c r="R428" t="s">
        <v>3748</v>
      </c>
      <c r="S428" t="s">
        <v>4</v>
      </c>
      <c r="T428" t="s">
        <v>4</v>
      </c>
      <c r="U428" t="s">
        <v>3666</v>
      </c>
      <c r="V428" t="s">
        <v>3758</v>
      </c>
      <c r="W428" t="s">
        <v>3732</v>
      </c>
      <c r="X428" t="s">
        <v>4</v>
      </c>
      <c r="Y428" t="s">
        <v>4</v>
      </c>
      <c r="Z428" t="s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3742</v>
      </c>
      <c r="BC428" t="s">
        <v>4</v>
      </c>
      <c r="BD428" t="s">
        <v>4</v>
      </c>
      <c r="BE428" t="s">
        <v>3733</v>
      </c>
      <c r="BF428">
        <f t="shared" si="13"/>
        <v>1120841</v>
      </c>
    </row>
    <row r="429" spans="1:58" x14ac:dyDescent="0.25">
      <c r="A429">
        <f t="shared" si="12"/>
        <v>1120842</v>
      </c>
      <c r="B429">
        <v>1120842</v>
      </c>
      <c r="C429" t="s">
        <v>402</v>
      </c>
      <c r="D429">
        <v>3061.3</v>
      </c>
      <c r="E429">
        <v>1836.78</v>
      </c>
      <c r="F429">
        <v>3061.3</v>
      </c>
      <c r="G429">
        <v>3061.3</v>
      </c>
      <c r="H429">
        <v>1447.59</v>
      </c>
      <c r="I429">
        <v>0</v>
      </c>
      <c r="J429">
        <v>0</v>
      </c>
      <c r="K429" t="s">
        <v>3757</v>
      </c>
      <c r="L429">
        <v>3</v>
      </c>
      <c r="M429" t="s">
        <v>3747</v>
      </c>
      <c r="N429">
        <v>8</v>
      </c>
      <c r="O429">
        <v>0</v>
      </c>
      <c r="P429">
        <v>1</v>
      </c>
      <c r="Q429" t="s">
        <v>4</v>
      </c>
      <c r="R429" t="s">
        <v>3748</v>
      </c>
      <c r="S429" t="s">
        <v>4</v>
      </c>
      <c r="T429" t="s">
        <v>4</v>
      </c>
      <c r="U429" t="s">
        <v>3666</v>
      </c>
      <c r="V429" t="s">
        <v>3758</v>
      </c>
      <c r="W429" t="s">
        <v>3732</v>
      </c>
      <c r="X429" t="s">
        <v>4</v>
      </c>
      <c r="Y429" t="s">
        <v>4</v>
      </c>
      <c r="Z429" t="s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3742</v>
      </c>
      <c r="BC429" t="s">
        <v>4</v>
      </c>
      <c r="BD429" t="s">
        <v>4</v>
      </c>
      <c r="BE429" t="s">
        <v>3733</v>
      </c>
      <c r="BF429">
        <f t="shared" si="13"/>
        <v>1120842</v>
      </c>
    </row>
    <row r="430" spans="1:58" x14ac:dyDescent="0.25">
      <c r="A430">
        <f t="shared" si="12"/>
        <v>1120843</v>
      </c>
      <c r="B430">
        <v>1120843</v>
      </c>
      <c r="C430" t="s">
        <v>403</v>
      </c>
      <c r="D430">
        <v>3214.37</v>
      </c>
      <c r="E430">
        <v>1928.62</v>
      </c>
      <c r="F430">
        <v>3214.37</v>
      </c>
      <c r="G430">
        <v>3214.37</v>
      </c>
      <c r="H430">
        <v>1523.79</v>
      </c>
      <c r="I430">
        <v>0</v>
      </c>
      <c r="J430">
        <v>0</v>
      </c>
      <c r="K430" t="s">
        <v>3757</v>
      </c>
      <c r="L430">
        <v>3</v>
      </c>
      <c r="M430" t="s">
        <v>3747</v>
      </c>
      <c r="N430">
        <v>0</v>
      </c>
      <c r="O430">
        <v>0</v>
      </c>
      <c r="P430">
        <v>1</v>
      </c>
      <c r="Q430" t="s">
        <v>4</v>
      </c>
      <c r="R430" t="s">
        <v>3748</v>
      </c>
      <c r="S430" t="s">
        <v>4</v>
      </c>
      <c r="T430" t="s">
        <v>4</v>
      </c>
      <c r="U430" t="s">
        <v>3666</v>
      </c>
      <c r="V430" t="s">
        <v>3758</v>
      </c>
      <c r="W430" t="s">
        <v>3732</v>
      </c>
      <c r="X430" t="s">
        <v>4</v>
      </c>
      <c r="Y430" t="s">
        <v>4</v>
      </c>
      <c r="Z430" t="s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3742</v>
      </c>
      <c r="BC430" t="s">
        <v>4</v>
      </c>
      <c r="BD430" t="s">
        <v>4</v>
      </c>
      <c r="BE430" t="s">
        <v>3733</v>
      </c>
      <c r="BF430">
        <f t="shared" si="13"/>
        <v>1120843</v>
      </c>
    </row>
    <row r="431" spans="1:58" x14ac:dyDescent="0.25">
      <c r="A431">
        <f t="shared" si="12"/>
        <v>1120850</v>
      </c>
      <c r="B431">
        <v>1120850</v>
      </c>
      <c r="C431" t="s">
        <v>404</v>
      </c>
      <c r="D431">
        <v>3871.99</v>
      </c>
      <c r="E431">
        <v>2323.19</v>
      </c>
      <c r="F431">
        <v>3871.99</v>
      </c>
      <c r="G431">
        <v>3871.99</v>
      </c>
      <c r="H431">
        <v>1919.96</v>
      </c>
      <c r="I431">
        <v>0</v>
      </c>
      <c r="J431">
        <v>0</v>
      </c>
      <c r="K431" t="s">
        <v>3759</v>
      </c>
      <c r="L431">
        <v>3</v>
      </c>
      <c r="M431" t="s">
        <v>3747</v>
      </c>
      <c r="N431">
        <v>47</v>
      </c>
      <c r="O431">
        <v>80</v>
      </c>
      <c r="P431">
        <v>1</v>
      </c>
      <c r="Q431" t="s">
        <v>4</v>
      </c>
      <c r="R431" t="s">
        <v>3748</v>
      </c>
      <c r="S431" t="s">
        <v>4</v>
      </c>
      <c r="T431" t="s">
        <v>4</v>
      </c>
      <c r="U431" t="s">
        <v>3760</v>
      </c>
      <c r="V431" t="s">
        <v>3743</v>
      </c>
      <c r="W431" t="s">
        <v>3732</v>
      </c>
      <c r="X431" t="s">
        <v>4</v>
      </c>
      <c r="Y431" t="s">
        <v>4</v>
      </c>
      <c r="Z431" t="s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3742</v>
      </c>
      <c r="BC431" t="s">
        <v>4</v>
      </c>
      <c r="BD431" t="s">
        <v>4</v>
      </c>
      <c r="BE431" t="s">
        <v>3733</v>
      </c>
      <c r="BF431">
        <f t="shared" si="13"/>
        <v>1120850</v>
      </c>
    </row>
    <row r="432" spans="1:58" x14ac:dyDescent="0.25">
      <c r="A432">
        <f t="shared" si="12"/>
        <v>1120851</v>
      </c>
      <c r="B432">
        <v>1120851</v>
      </c>
      <c r="C432" t="s">
        <v>405</v>
      </c>
      <c r="D432">
        <v>3932.49</v>
      </c>
      <c r="E432">
        <v>2359.4899999999998</v>
      </c>
      <c r="F432">
        <v>3932.49</v>
      </c>
      <c r="G432">
        <v>3932.49</v>
      </c>
      <c r="H432">
        <v>1999.95</v>
      </c>
      <c r="I432">
        <v>0</v>
      </c>
      <c r="J432">
        <v>0</v>
      </c>
      <c r="K432" t="s">
        <v>3759</v>
      </c>
      <c r="L432">
        <v>3</v>
      </c>
      <c r="M432" t="s">
        <v>3751</v>
      </c>
      <c r="N432">
        <v>14</v>
      </c>
      <c r="O432">
        <v>28</v>
      </c>
      <c r="P432">
        <v>1</v>
      </c>
      <c r="Q432" t="s">
        <v>4</v>
      </c>
      <c r="R432" t="s">
        <v>3752</v>
      </c>
      <c r="S432" t="s">
        <v>4</v>
      </c>
      <c r="T432" t="s">
        <v>4</v>
      </c>
      <c r="U432" t="s">
        <v>3760</v>
      </c>
      <c r="V432" t="s">
        <v>3743</v>
      </c>
      <c r="W432" t="s">
        <v>3732</v>
      </c>
      <c r="X432" t="s">
        <v>4</v>
      </c>
      <c r="Y432" t="s">
        <v>4</v>
      </c>
      <c r="Z432" t="s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3742</v>
      </c>
      <c r="BC432" t="s">
        <v>4</v>
      </c>
      <c r="BD432" t="s">
        <v>4</v>
      </c>
      <c r="BE432" t="s">
        <v>3733</v>
      </c>
      <c r="BF432">
        <f t="shared" si="13"/>
        <v>1120851</v>
      </c>
    </row>
    <row r="433" spans="1:58" x14ac:dyDescent="0.25">
      <c r="A433">
        <f t="shared" si="12"/>
        <v>1120852</v>
      </c>
      <c r="B433">
        <v>1120852</v>
      </c>
      <c r="C433" t="s">
        <v>406</v>
      </c>
      <c r="D433">
        <v>4053.49</v>
      </c>
      <c r="E433">
        <v>2432.09</v>
      </c>
      <c r="F433">
        <v>4053.49</v>
      </c>
      <c r="G433">
        <v>4053.49</v>
      </c>
      <c r="H433">
        <v>2079.9699999999998</v>
      </c>
      <c r="I433">
        <v>0</v>
      </c>
      <c r="J433">
        <v>0</v>
      </c>
      <c r="K433" t="s">
        <v>3759</v>
      </c>
      <c r="L433">
        <v>3</v>
      </c>
      <c r="M433" t="s">
        <v>3751</v>
      </c>
      <c r="N433">
        <v>8</v>
      </c>
      <c r="O433">
        <v>12</v>
      </c>
      <c r="P433">
        <v>1</v>
      </c>
      <c r="Q433" t="s">
        <v>4</v>
      </c>
      <c r="R433" t="s">
        <v>3752</v>
      </c>
      <c r="S433" t="s">
        <v>4</v>
      </c>
      <c r="T433" t="s">
        <v>4</v>
      </c>
      <c r="U433" t="s">
        <v>3760</v>
      </c>
      <c r="V433" t="s">
        <v>3743</v>
      </c>
      <c r="W433" t="s">
        <v>3732</v>
      </c>
      <c r="X433" t="s">
        <v>4</v>
      </c>
      <c r="Y433" t="s">
        <v>4</v>
      </c>
      <c r="Z433" t="s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3742</v>
      </c>
      <c r="BC433" t="s">
        <v>4</v>
      </c>
      <c r="BD433" t="s">
        <v>4</v>
      </c>
      <c r="BE433" t="s">
        <v>3733</v>
      </c>
      <c r="BF433">
        <f t="shared" si="13"/>
        <v>1120852</v>
      </c>
    </row>
    <row r="434" spans="1:58" x14ac:dyDescent="0.25">
      <c r="A434">
        <f t="shared" si="12"/>
        <v>1120853</v>
      </c>
      <c r="B434">
        <v>1120853</v>
      </c>
      <c r="C434" t="s">
        <v>407</v>
      </c>
      <c r="D434">
        <v>3448.49</v>
      </c>
      <c r="E434">
        <v>2069.09</v>
      </c>
      <c r="F434">
        <v>3448.49</v>
      </c>
      <c r="G434">
        <v>3448.49</v>
      </c>
      <c r="H434">
        <v>2159.96</v>
      </c>
      <c r="I434">
        <v>0</v>
      </c>
      <c r="J434">
        <v>0</v>
      </c>
      <c r="K434" t="s">
        <v>3759</v>
      </c>
      <c r="L434">
        <v>3</v>
      </c>
      <c r="M434" t="s">
        <v>3751</v>
      </c>
      <c r="N434">
        <v>0</v>
      </c>
      <c r="O434">
        <v>3</v>
      </c>
      <c r="P434">
        <v>1</v>
      </c>
      <c r="Q434" t="s">
        <v>4</v>
      </c>
      <c r="R434" t="s">
        <v>3752</v>
      </c>
      <c r="S434" t="s">
        <v>4</v>
      </c>
      <c r="T434" t="s">
        <v>4</v>
      </c>
      <c r="U434" t="s">
        <v>3760</v>
      </c>
      <c r="V434" t="s">
        <v>3743</v>
      </c>
      <c r="W434" t="s">
        <v>3732</v>
      </c>
      <c r="X434" t="s">
        <v>4</v>
      </c>
      <c r="Y434" t="s">
        <v>4</v>
      </c>
      <c r="Z434" t="s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3742</v>
      </c>
      <c r="BC434" t="s">
        <v>4</v>
      </c>
      <c r="BD434" t="s">
        <v>4</v>
      </c>
      <c r="BE434" t="s">
        <v>3733</v>
      </c>
      <c r="BF434">
        <f t="shared" si="13"/>
        <v>1120853</v>
      </c>
    </row>
    <row r="435" spans="1:58" x14ac:dyDescent="0.25">
      <c r="A435">
        <f t="shared" si="12"/>
        <v>1120856</v>
      </c>
      <c r="B435">
        <v>1120856</v>
      </c>
      <c r="C435" t="s">
        <v>408</v>
      </c>
      <c r="D435">
        <v>3266.99</v>
      </c>
      <c r="E435">
        <v>1960.19</v>
      </c>
      <c r="F435">
        <v>3266.99</v>
      </c>
      <c r="G435">
        <v>3266.99</v>
      </c>
      <c r="H435">
        <v>1599.97</v>
      </c>
      <c r="I435">
        <v>0</v>
      </c>
      <c r="J435">
        <v>0</v>
      </c>
      <c r="K435" t="s">
        <v>3759</v>
      </c>
      <c r="L435">
        <v>3</v>
      </c>
      <c r="M435" t="s">
        <v>3751</v>
      </c>
      <c r="N435">
        <v>145</v>
      </c>
      <c r="O435">
        <v>166</v>
      </c>
      <c r="P435">
        <v>1</v>
      </c>
      <c r="Q435" t="s">
        <v>4</v>
      </c>
      <c r="R435" t="s">
        <v>3752</v>
      </c>
      <c r="S435" t="s">
        <v>4</v>
      </c>
      <c r="T435" t="s">
        <v>4</v>
      </c>
      <c r="U435" t="s">
        <v>3760</v>
      </c>
      <c r="V435" t="s">
        <v>3743</v>
      </c>
      <c r="W435" t="s">
        <v>3732</v>
      </c>
      <c r="X435" t="s">
        <v>4</v>
      </c>
      <c r="Y435" t="s">
        <v>4</v>
      </c>
      <c r="Z435" t="s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3742</v>
      </c>
      <c r="BC435" t="s">
        <v>4</v>
      </c>
      <c r="BD435" t="s">
        <v>4</v>
      </c>
      <c r="BE435" t="s">
        <v>3733</v>
      </c>
      <c r="BF435">
        <f t="shared" si="13"/>
        <v>1120856</v>
      </c>
    </row>
    <row r="436" spans="1:58" x14ac:dyDescent="0.25">
      <c r="A436">
        <f t="shared" si="12"/>
        <v>1120857</v>
      </c>
      <c r="B436">
        <v>1120857</v>
      </c>
      <c r="C436" t="s">
        <v>409</v>
      </c>
      <c r="D436">
        <v>3327.49</v>
      </c>
      <c r="E436">
        <v>1996.49</v>
      </c>
      <c r="F436">
        <v>3327.49</v>
      </c>
      <c r="G436">
        <v>3327.49</v>
      </c>
      <c r="H436">
        <v>1679.95</v>
      </c>
      <c r="I436">
        <v>0</v>
      </c>
      <c r="J436">
        <v>0</v>
      </c>
      <c r="K436" t="s">
        <v>3759</v>
      </c>
      <c r="L436">
        <v>3</v>
      </c>
      <c r="M436" t="s">
        <v>3751</v>
      </c>
      <c r="N436">
        <v>20</v>
      </c>
      <c r="O436">
        <v>74</v>
      </c>
      <c r="P436">
        <v>1</v>
      </c>
      <c r="Q436" t="s">
        <v>4</v>
      </c>
      <c r="R436" t="s">
        <v>3752</v>
      </c>
      <c r="S436" t="s">
        <v>4</v>
      </c>
      <c r="T436" t="s">
        <v>4</v>
      </c>
      <c r="U436" t="s">
        <v>3760</v>
      </c>
      <c r="V436" t="s">
        <v>3743</v>
      </c>
      <c r="W436" t="s">
        <v>3732</v>
      </c>
      <c r="X436" t="s">
        <v>4</v>
      </c>
      <c r="Y436" t="s">
        <v>4</v>
      </c>
      <c r="Z436" t="s">
        <v>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3742</v>
      </c>
      <c r="BC436" t="s">
        <v>4</v>
      </c>
      <c r="BD436" t="s">
        <v>4</v>
      </c>
      <c r="BE436" t="s">
        <v>3733</v>
      </c>
      <c r="BF436">
        <f t="shared" si="13"/>
        <v>1120857</v>
      </c>
    </row>
    <row r="437" spans="1:58" x14ac:dyDescent="0.25">
      <c r="A437">
        <f t="shared" si="12"/>
        <v>1120858</v>
      </c>
      <c r="B437">
        <v>1120858</v>
      </c>
      <c r="C437" t="s">
        <v>410</v>
      </c>
      <c r="D437">
        <v>3267</v>
      </c>
      <c r="E437">
        <v>1960.2</v>
      </c>
      <c r="F437">
        <v>3267</v>
      </c>
      <c r="G437">
        <v>3267</v>
      </c>
      <c r="H437">
        <v>1599.97</v>
      </c>
      <c r="I437">
        <v>0</v>
      </c>
      <c r="J437">
        <v>0</v>
      </c>
      <c r="K437" t="s">
        <v>3759</v>
      </c>
      <c r="L437">
        <v>3</v>
      </c>
      <c r="M437" t="s">
        <v>3737</v>
      </c>
      <c r="N437">
        <v>59</v>
      </c>
      <c r="O437">
        <v>216</v>
      </c>
      <c r="P437">
        <v>1</v>
      </c>
      <c r="Q437" t="s">
        <v>4</v>
      </c>
      <c r="R437" t="s">
        <v>3746</v>
      </c>
      <c r="S437" t="s">
        <v>4</v>
      </c>
      <c r="T437" t="s">
        <v>4</v>
      </c>
      <c r="U437" t="s">
        <v>3760</v>
      </c>
      <c r="V437" t="s">
        <v>3761</v>
      </c>
      <c r="W437" t="s">
        <v>3732</v>
      </c>
      <c r="X437" t="s">
        <v>4</v>
      </c>
      <c r="Y437" t="s">
        <v>4</v>
      </c>
      <c r="Z437" t="s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3742</v>
      </c>
      <c r="BC437" t="s">
        <v>4</v>
      </c>
      <c r="BD437" t="s">
        <v>4</v>
      </c>
      <c r="BE437" t="s">
        <v>3733</v>
      </c>
      <c r="BF437">
        <f t="shared" si="13"/>
        <v>1120858</v>
      </c>
    </row>
    <row r="438" spans="1:58" x14ac:dyDescent="0.25">
      <c r="A438">
        <f t="shared" si="12"/>
        <v>1120859</v>
      </c>
      <c r="B438">
        <v>1120859</v>
      </c>
      <c r="C438" t="s">
        <v>411</v>
      </c>
      <c r="D438">
        <v>3327.5</v>
      </c>
      <c r="E438">
        <v>1996.5</v>
      </c>
      <c r="F438">
        <v>3327.5</v>
      </c>
      <c r="G438">
        <v>3327.5</v>
      </c>
      <c r="H438">
        <v>1679.95</v>
      </c>
      <c r="I438">
        <v>0</v>
      </c>
      <c r="J438">
        <v>0</v>
      </c>
      <c r="K438" t="s">
        <v>3759</v>
      </c>
      <c r="L438">
        <v>3</v>
      </c>
      <c r="M438" t="s">
        <v>3737</v>
      </c>
      <c r="N438">
        <v>30</v>
      </c>
      <c r="O438">
        <v>78</v>
      </c>
      <c r="P438">
        <v>1</v>
      </c>
      <c r="Q438" t="s">
        <v>4</v>
      </c>
      <c r="R438" t="s">
        <v>3746</v>
      </c>
      <c r="S438" t="s">
        <v>4</v>
      </c>
      <c r="T438" t="s">
        <v>4</v>
      </c>
      <c r="U438" t="s">
        <v>3760</v>
      </c>
      <c r="V438" t="s">
        <v>3743</v>
      </c>
      <c r="W438" t="s">
        <v>3732</v>
      </c>
      <c r="X438" t="s">
        <v>4</v>
      </c>
      <c r="Y438" t="s">
        <v>4</v>
      </c>
      <c r="Z438" t="s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3742</v>
      </c>
      <c r="BC438" t="s">
        <v>4</v>
      </c>
      <c r="BD438" t="s">
        <v>4</v>
      </c>
      <c r="BE438" t="s">
        <v>3733</v>
      </c>
      <c r="BF438">
        <f t="shared" si="13"/>
        <v>1120859</v>
      </c>
    </row>
    <row r="439" spans="1:58" x14ac:dyDescent="0.25">
      <c r="A439">
        <f t="shared" si="12"/>
        <v>1120860</v>
      </c>
      <c r="B439">
        <v>1120860</v>
      </c>
      <c r="C439" t="s">
        <v>412</v>
      </c>
      <c r="D439">
        <v>3448.5</v>
      </c>
      <c r="E439">
        <v>2069.1</v>
      </c>
      <c r="F439">
        <v>3448.5</v>
      </c>
      <c r="G439">
        <v>3448.5</v>
      </c>
      <c r="H439">
        <v>1759.97</v>
      </c>
      <c r="I439">
        <v>0</v>
      </c>
      <c r="J439">
        <v>0</v>
      </c>
      <c r="K439" t="s">
        <v>3759</v>
      </c>
      <c r="L439">
        <v>3</v>
      </c>
      <c r="M439" t="s">
        <v>3737</v>
      </c>
      <c r="N439">
        <v>9</v>
      </c>
      <c r="O439">
        <v>4</v>
      </c>
      <c r="P439">
        <v>1</v>
      </c>
      <c r="Q439" t="s">
        <v>4</v>
      </c>
      <c r="R439" t="s">
        <v>3746</v>
      </c>
      <c r="S439" t="s">
        <v>4</v>
      </c>
      <c r="T439" t="s">
        <v>4</v>
      </c>
      <c r="U439" t="s">
        <v>3760</v>
      </c>
      <c r="V439" t="s">
        <v>3743</v>
      </c>
      <c r="W439" t="s">
        <v>3732</v>
      </c>
      <c r="X439" t="s">
        <v>4</v>
      </c>
      <c r="Y439" t="s">
        <v>4</v>
      </c>
      <c r="Z439" t="s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3742</v>
      </c>
      <c r="BC439" t="s">
        <v>4</v>
      </c>
      <c r="BD439" t="s">
        <v>4</v>
      </c>
      <c r="BE439" t="s">
        <v>3733</v>
      </c>
      <c r="BF439">
        <f t="shared" si="13"/>
        <v>1120860</v>
      </c>
    </row>
    <row r="440" spans="1:58" x14ac:dyDescent="0.25">
      <c r="A440">
        <f t="shared" si="12"/>
        <v>1120861</v>
      </c>
      <c r="B440">
        <v>1120861</v>
      </c>
      <c r="C440" t="s">
        <v>413</v>
      </c>
      <c r="D440">
        <v>3569.5</v>
      </c>
      <c r="E440">
        <v>2141.6999999999998</v>
      </c>
      <c r="F440">
        <v>3569.5</v>
      </c>
      <c r="G440">
        <v>3569.5</v>
      </c>
      <c r="H440">
        <v>1839.96</v>
      </c>
      <c r="I440">
        <v>0</v>
      </c>
      <c r="J440">
        <v>0</v>
      </c>
      <c r="K440" t="s">
        <v>3759</v>
      </c>
      <c r="L440">
        <v>3</v>
      </c>
      <c r="M440" t="s">
        <v>3737</v>
      </c>
      <c r="N440">
        <v>0</v>
      </c>
      <c r="O440">
        <v>0</v>
      </c>
      <c r="P440">
        <v>1</v>
      </c>
      <c r="Q440" t="s">
        <v>4</v>
      </c>
      <c r="R440" t="s">
        <v>3746</v>
      </c>
      <c r="S440" t="s">
        <v>4</v>
      </c>
      <c r="T440" t="s">
        <v>4</v>
      </c>
      <c r="U440" t="s">
        <v>3760</v>
      </c>
      <c r="V440" t="s">
        <v>3743</v>
      </c>
      <c r="W440" t="s">
        <v>3732</v>
      </c>
      <c r="X440" t="s">
        <v>4</v>
      </c>
      <c r="Y440" t="s">
        <v>4</v>
      </c>
      <c r="Z440" t="s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3742</v>
      </c>
      <c r="BC440" t="s">
        <v>4</v>
      </c>
      <c r="BD440" t="s">
        <v>4</v>
      </c>
      <c r="BE440" t="s">
        <v>3733</v>
      </c>
      <c r="BF440">
        <f t="shared" si="13"/>
        <v>1120861</v>
      </c>
    </row>
    <row r="441" spans="1:58" x14ac:dyDescent="0.25">
      <c r="A441">
        <f t="shared" si="12"/>
        <v>1120862</v>
      </c>
      <c r="B441">
        <v>1120862</v>
      </c>
      <c r="C441" t="s">
        <v>414</v>
      </c>
      <c r="D441">
        <v>3448.5</v>
      </c>
      <c r="E441">
        <v>2069.1</v>
      </c>
      <c r="F441">
        <v>3448.5</v>
      </c>
      <c r="G441">
        <v>3448.5</v>
      </c>
      <c r="H441">
        <v>1759.97</v>
      </c>
      <c r="I441">
        <v>0</v>
      </c>
      <c r="J441">
        <v>0</v>
      </c>
      <c r="K441" t="s">
        <v>3759</v>
      </c>
      <c r="L441">
        <v>3</v>
      </c>
      <c r="M441" t="s">
        <v>3737</v>
      </c>
      <c r="N441">
        <v>5</v>
      </c>
      <c r="O441">
        <v>14</v>
      </c>
      <c r="P441">
        <v>1</v>
      </c>
      <c r="Q441" t="s">
        <v>4</v>
      </c>
      <c r="R441" t="s">
        <v>3746</v>
      </c>
      <c r="S441" t="s">
        <v>4</v>
      </c>
      <c r="T441" t="s">
        <v>4</v>
      </c>
      <c r="U441" t="s">
        <v>3760</v>
      </c>
      <c r="V441" t="s">
        <v>3743</v>
      </c>
      <c r="W441" t="s">
        <v>3732</v>
      </c>
      <c r="X441" t="s">
        <v>4</v>
      </c>
      <c r="Y441" t="s">
        <v>4</v>
      </c>
      <c r="Z441" t="s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3742</v>
      </c>
      <c r="BC441" t="s">
        <v>4</v>
      </c>
      <c r="BD441" t="s">
        <v>4</v>
      </c>
      <c r="BE441" t="s">
        <v>3733</v>
      </c>
      <c r="BF441">
        <f t="shared" si="13"/>
        <v>1120862</v>
      </c>
    </row>
    <row r="442" spans="1:58" x14ac:dyDescent="0.25">
      <c r="A442">
        <f t="shared" si="12"/>
        <v>1120863</v>
      </c>
      <c r="B442">
        <v>1120863</v>
      </c>
      <c r="C442" t="s">
        <v>415</v>
      </c>
      <c r="D442">
        <v>3569.5</v>
      </c>
      <c r="E442">
        <v>2141.6999999999998</v>
      </c>
      <c r="F442">
        <v>3569.5</v>
      </c>
      <c r="G442">
        <v>3569.5</v>
      </c>
      <c r="H442">
        <v>1839.96</v>
      </c>
      <c r="I442">
        <v>0</v>
      </c>
      <c r="J442">
        <v>0</v>
      </c>
      <c r="K442" t="s">
        <v>3759</v>
      </c>
      <c r="L442">
        <v>3</v>
      </c>
      <c r="M442" t="s">
        <v>3737</v>
      </c>
      <c r="N442">
        <v>5</v>
      </c>
      <c r="O442">
        <v>6</v>
      </c>
      <c r="P442">
        <v>1</v>
      </c>
      <c r="Q442" t="s">
        <v>4</v>
      </c>
      <c r="R442" t="s">
        <v>3746</v>
      </c>
      <c r="S442" t="s">
        <v>4</v>
      </c>
      <c r="T442" t="s">
        <v>4</v>
      </c>
      <c r="U442" t="s">
        <v>3760</v>
      </c>
      <c r="V442" t="s">
        <v>3743</v>
      </c>
      <c r="W442" t="s">
        <v>3732</v>
      </c>
      <c r="X442" t="s">
        <v>4</v>
      </c>
      <c r="Y442" t="s">
        <v>4</v>
      </c>
      <c r="Z442" t="s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3742</v>
      </c>
      <c r="BC442" t="s">
        <v>4</v>
      </c>
      <c r="BD442" t="s">
        <v>4</v>
      </c>
      <c r="BE442" t="s">
        <v>3733</v>
      </c>
      <c r="BF442">
        <f t="shared" si="13"/>
        <v>1120863</v>
      </c>
    </row>
    <row r="443" spans="1:58" x14ac:dyDescent="0.25">
      <c r="A443">
        <f t="shared" si="12"/>
        <v>1120873</v>
      </c>
      <c r="B443">
        <v>1120873</v>
      </c>
      <c r="C443" t="s">
        <v>416</v>
      </c>
      <c r="D443">
        <v>3509</v>
      </c>
      <c r="E443">
        <v>2105.4</v>
      </c>
      <c r="F443">
        <v>3509</v>
      </c>
      <c r="G443">
        <v>3509</v>
      </c>
      <c r="H443">
        <v>1919.96</v>
      </c>
      <c r="I443">
        <v>0</v>
      </c>
      <c r="J443">
        <v>0</v>
      </c>
      <c r="K443" t="s">
        <v>3759</v>
      </c>
      <c r="L443">
        <v>3</v>
      </c>
      <c r="M443" t="s">
        <v>3737</v>
      </c>
      <c r="N443">
        <v>0</v>
      </c>
      <c r="O443">
        <v>3</v>
      </c>
      <c r="P443">
        <v>1</v>
      </c>
      <c r="Q443" t="s">
        <v>4</v>
      </c>
      <c r="R443" t="s">
        <v>3746</v>
      </c>
      <c r="S443" t="s">
        <v>4</v>
      </c>
      <c r="T443" t="s">
        <v>4</v>
      </c>
      <c r="U443" t="s">
        <v>3760</v>
      </c>
      <c r="V443" t="s">
        <v>3743</v>
      </c>
      <c r="W443" t="s">
        <v>3732</v>
      </c>
      <c r="X443" t="s">
        <v>4</v>
      </c>
      <c r="Y443" t="s">
        <v>4</v>
      </c>
      <c r="Z443" t="s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3742</v>
      </c>
      <c r="BC443" t="s">
        <v>4</v>
      </c>
      <c r="BD443" t="s">
        <v>4</v>
      </c>
      <c r="BE443" t="s">
        <v>3733</v>
      </c>
      <c r="BF443">
        <f t="shared" si="13"/>
        <v>1120873</v>
      </c>
    </row>
    <row r="444" spans="1:58" x14ac:dyDescent="0.25">
      <c r="A444">
        <f t="shared" si="12"/>
        <v>1120875</v>
      </c>
      <c r="B444">
        <v>1120875</v>
      </c>
      <c r="C444" t="s">
        <v>417</v>
      </c>
      <c r="D444">
        <v>3509</v>
      </c>
      <c r="E444">
        <v>2105.4</v>
      </c>
      <c r="F444">
        <v>3509</v>
      </c>
      <c r="G444">
        <v>3509</v>
      </c>
      <c r="H444">
        <v>1599.97</v>
      </c>
      <c r="I444">
        <v>0</v>
      </c>
      <c r="J444">
        <v>0</v>
      </c>
      <c r="K444" t="s">
        <v>3759</v>
      </c>
      <c r="L444">
        <v>3</v>
      </c>
      <c r="M444" t="s">
        <v>3737</v>
      </c>
      <c r="N444">
        <v>45</v>
      </c>
      <c r="O444">
        <v>120</v>
      </c>
      <c r="P444">
        <v>1</v>
      </c>
      <c r="Q444" t="s">
        <v>4</v>
      </c>
      <c r="R444" t="s">
        <v>3746</v>
      </c>
      <c r="S444" t="s">
        <v>4</v>
      </c>
      <c r="T444" t="s">
        <v>4</v>
      </c>
      <c r="U444" t="s">
        <v>3760</v>
      </c>
      <c r="V444" t="s">
        <v>3743</v>
      </c>
      <c r="W444" t="s">
        <v>3732</v>
      </c>
      <c r="X444" t="s">
        <v>4</v>
      </c>
      <c r="Y444" t="s">
        <v>4</v>
      </c>
      <c r="Z444" t="s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3742</v>
      </c>
      <c r="BC444" t="s">
        <v>4</v>
      </c>
      <c r="BD444" t="s">
        <v>4</v>
      </c>
      <c r="BE444" t="s">
        <v>3733</v>
      </c>
      <c r="BF444">
        <f t="shared" si="13"/>
        <v>1120875</v>
      </c>
    </row>
    <row r="445" spans="1:58" x14ac:dyDescent="0.25">
      <c r="A445">
        <f t="shared" si="12"/>
        <v>1120876</v>
      </c>
      <c r="B445">
        <v>1120876</v>
      </c>
      <c r="C445" t="s">
        <v>418</v>
      </c>
      <c r="D445">
        <v>3509</v>
      </c>
      <c r="E445">
        <v>2105.4</v>
      </c>
      <c r="F445">
        <v>3509</v>
      </c>
      <c r="G445">
        <v>3509</v>
      </c>
      <c r="H445">
        <v>1599.97</v>
      </c>
      <c r="I445">
        <v>0</v>
      </c>
      <c r="J445">
        <v>0</v>
      </c>
      <c r="K445" t="s">
        <v>3759</v>
      </c>
      <c r="L445">
        <v>3</v>
      </c>
      <c r="M445" t="s">
        <v>3737</v>
      </c>
      <c r="N445">
        <v>0</v>
      </c>
      <c r="O445">
        <v>0</v>
      </c>
      <c r="P445">
        <v>1</v>
      </c>
      <c r="Q445" t="s">
        <v>4</v>
      </c>
      <c r="R445" t="s">
        <v>3746</v>
      </c>
      <c r="S445" t="s">
        <v>4</v>
      </c>
      <c r="T445" t="s">
        <v>4</v>
      </c>
      <c r="U445" t="s">
        <v>3760</v>
      </c>
      <c r="V445" t="s">
        <v>3743</v>
      </c>
      <c r="W445" t="s">
        <v>3732</v>
      </c>
      <c r="X445" t="s">
        <v>4</v>
      </c>
      <c r="Y445" t="s">
        <v>4</v>
      </c>
      <c r="Z445" t="s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3742</v>
      </c>
      <c r="BC445" t="s">
        <v>4</v>
      </c>
      <c r="BD445" t="s">
        <v>4</v>
      </c>
      <c r="BE445" t="s">
        <v>3733</v>
      </c>
      <c r="BF445">
        <f t="shared" si="13"/>
        <v>1120876</v>
      </c>
    </row>
    <row r="446" spans="1:58" x14ac:dyDescent="0.25">
      <c r="A446">
        <f t="shared" si="12"/>
        <v>1120877</v>
      </c>
      <c r="B446">
        <v>1120877</v>
      </c>
      <c r="C446" t="s">
        <v>419</v>
      </c>
      <c r="D446">
        <v>3509</v>
      </c>
      <c r="E446">
        <v>2105.4</v>
      </c>
      <c r="F446">
        <v>3509</v>
      </c>
      <c r="G446">
        <v>3509</v>
      </c>
      <c r="H446">
        <v>1599.97</v>
      </c>
      <c r="I446">
        <v>0</v>
      </c>
      <c r="J446">
        <v>0</v>
      </c>
      <c r="K446" t="s">
        <v>3759</v>
      </c>
      <c r="L446">
        <v>3</v>
      </c>
      <c r="M446" t="s">
        <v>3737</v>
      </c>
      <c r="N446">
        <v>9</v>
      </c>
      <c r="O446">
        <v>34</v>
      </c>
      <c r="P446">
        <v>1</v>
      </c>
      <c r="Q446" t="s">
        <v>4</v>
      </c>
      <c r="R446" t="s">
        <v>3746</v>
      </c>
      <c r="S446" t="s">
        <v>4</v>
      </c>
      <c r="T446" t="s">
        <v>4</v>
      </c>
      <c r="U446" t="s">
        <v>3760</v>
      </c>
      <c r="V446" t="s">
        <v>3743</v>
      </c>
      <c r="W446" t="s">
        <v>3732</v>
      </c>
      <c r="X446" t="s">
        <v>4</v>
      </c>
      <c r="Y446" t="s">
        <v>4</v>
      </c>
      <c r="Z446" t="s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3742</v>
      </c>
      <c r="BC446" t="s">
        <v>4</v>
      </c>
      <c r="BD446" t="s">
        <v>4</v>
      </c>
      <c r="BE446" t="s">
        <v>3733</v>
      </c>
      <c r="BF446">
        <f t="shared" si="13"/>
        <v>1120877</v>
      </c>
    </row>
    <row r="447" spans="1:58" x14ac:dyDescent="0.25">
      <c r="A447">
        <f t="shared" si="12"/>
        <v>1120878</v>
      </c>
      <c r="B447">
        <v>1120878</v>
      </c>
      <c r="C447" t="s">
        <v>420</v>
      </c>
      <c r="D447">
        <v>3509</v>
      </c>
      <c r="E447">
        <v>2105.4</v>
      </c>
      <c r="F447">
        <v>3509</v>
      </c>
      <c r="G447">
        <v>3509</v>
      </c>
      <c r="H447">
        <v>1919.96</v>
      </c>
      <c r="I447">
        <v>0</v>
      </c>
      <c r="J447">
        <v>0</v>
      </c>
      <c r="K447" t="s">
        <v>3759</v>
      </c>
      <c r="L447">
        <v>3</v>
      </c>
      <c r="M447" t="s">
        <v>3737</v>
      </c>
      <c r="N447">
        <v>23</v>
      </c>
      <c r="O447">
        <v>0</v>
      </c>
      <c r="P447">
        <v>1</v>
      </c>
      <c r="Q447" t="s">
        <v>4</v>
      </c>
      <c r="R447" t="s">
        <v>3746</v>
      </c>
      <c r="S447" t="s">
        <v>4</v>
      </c>
      <c r="T447" t="s">
        <v>4</v>
      </c>
      <c r="U447" t="s">
        <v>3760</v>
      </c>
      <c r="V447" t="s">
        <v>3743</v>
      </c>
      <c r="W447" t="s">
        <v>3732</v>
      </c>
      <c r="X447" t="s">
        <v>4</v>
      </c>
      <c r="Y447" t="s">
        <v>4</v>
      </c>
      <c r="Z447" t="s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3742</v>
      </c>
      <c r="BC447" t="s">
        <v>4</v>
      </c>
      <c r="BD447" t="s">
        <v>4</v>
      </c>
      <c r="BE447" t="s">
        <v>3733</v>
      </c>
      <c r="BF447">
        <f t="shared" si="13"/>
        <v>1120878</v>
      </c>
    </row>
    <row r="448" spans="1:58" x14ac:dyDescent="0.25">
      <c r="A448">
        <f t="shared" si="12"/>
        <v>1120879</v>
      </c>
      <c r="B448">
        <v>1120879</v>
      </c>
      <c r="C448" t="s">
        <v>421</v>
      </c>
      <c r="D448">
        <v>3569.5</v>
      </c>
      <c r="E448">
        <v>2141.6999999999998</v>
      </c>
      <c r="F448">
        <v>3569.5</v>
      </c>
      <c r="G448">
        <v>3569.5</v>
      </c>
      <c r="H448">
        <v>1679.68</v>
      </c>
      <c r="I448">
        <v>0</v>
      </c>
      <c r="J448">
        <v>0</v>
      </c>
      <c r="K448" t="s">
        <v>4</v>
      </c>
      <c r="L448">
        <v>3</v>
      </c>
      <c r="M448" t="s">
        <v>3737</v>
      </c>
      <c r="N448">
        <v>0</v>
      </c>
      <c r="O448">
        <v>0</v>
      </c>
      <c r="P448">
        <v>1</v>
      </c>
      <c r="Q448" t="s">
        <v>4</v>
      </c>
      <c r="R448" t="s">
        <v>3746</v>
      </c>
      <c r="S448" t="s">
        <v>4</v>
      </c>
      <c r="T448" t="s">
        <v>4</v>
      </c>
      <c r="U448" t="s">
        <v>4</v>
      </c>
      <c r="V448" t="s">
        <v>4</v>
      </c>
      <c r="W448" t="s">
        <v>3732</v>
      </c>
      <c r="X448" t="s">
        <v>4</v>
      </c>
      <c r="Y448" t="s">
        <v>4</v>
      </c>
      <c r="Z448" t="s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3742</v>
      </c>
      <c r="BC448" t="s">
        <v>4</v>
      </c>
      <c r="BD448" t="s">
        <v>4</v>
      </c>
      <c r="BE448" t="s">
        <v>3733</v>
      </c>
      <c r="BF448">
        <f t="shared" si="13"/>
        <v>1120879</v>
      </c>
    </row>
    <row r="449" spans="1:58" x14ac:dyDescent="0.25">
      <c r="A449">
        <f t="shared" si="12"/>
        <v>1120880</v>
      </c>
      <c r="B449">
        <v>1120880</v>
      </c>
      <c r="C449" t="s">
        <v>422</v>
      </c>
      <c r="D449">
        <v>3569.5</v>
      </c>
      <c r="E449">
        <v>2141.6999999999998</v>
      </c>
      <c r="F449">
        <v>3569.5</v>
      </c>
      <c r="G449">
        <v>3569.5</v>
      </c>
      <c r="H449">
        <v>1999.95</v>
      </c>
      <c r="I449">
        <v>0</v>
      </c>
      <c r="J449">
        <v>0</v>
      </c>
      <c r="K449" t="s">
        <v>3759</v>
      </c>
      <c r="L449">
        <v>3</v>
      </c>
      <c r="M449" t="s">
        <v>3737</v>
      </c>
      <c r="N449">
        <v>3</v>
      </c>
      <c r="O449">
        <v>0</v>
      </c>
      <c r="P449">
        <v>1</v>
      </c>
      <c r="Q449" t="s">
        <v>4</v>
      </c>
      <c r="R449" t="s">
        <v>3746</v>
      </c>
      <c r="S449" t="s">
        <v>4</v>
      </c>
      <c r="T449" t="s">
        <v>4</v>
      </c>
      <c r="U449" t="s">
        <v>3760</v>
      </c>
      <c r="V449" t="s">
        <v>3743</v>
      </c>
      <c r="W449" t="s">
        <v>3732</v>
      </c>
      <c r="X449" t="s">
        <v>4</v>
      </c>
      <c r="Y449" t="s">
        <v>4</v>
      </c>
      <c r="Z449" t="s">
        <v>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3742</v>
      </c>
      <c r="BC449" t="s">
        <v>4</v>
      </c>
      <c r="BD449" t="s">
        <v>4</v>
      </c>
      <c r="BE449" t="s">
        <v>3733</v>
      </c>
      <c r="BF449">
        <f t="shared" si="13"/>
        <v>1120880</v>
      </c>
    </row>
    <row r="450" spans="1:58" x14ac:dyDescent="0.25">
      <c r="A450">
        <f t="shared" si="12"/>
        <v>1120881</v>
      </c>
      <c r="B450">
        <v>1120881</v>
      </c>
      <c r="C450" t="s">
        <v>423</v>
      </c>
      <c r="D450">
        <v>3569.5</v>
      </c>
      <c r="E450">
        <v>2141.6999999999998</v>
      </c>
      <c r="F450">
        <v>3569.5</v>
      </c>
      <c r="G450">
        <v>3569.5</v>
      </c>
      <c r="H450">
        <v>1999.95</v>
      </c>
      <c r="I450">
        <v>0</v>
      </c>
      <c r="J450">
        <v>0</v>
      </c>
      <c r="K450" t="s">
        <v>3759</v>
      </c>
      <c r="L450">
        <v>3</v>
      </c>
      <c r="M450" t="s">
        <v>3737</v>
      </c>
      <c r="N450">
        <v>0</v>
      </c>
      <c r="O450">
        <v>0</v>
      </c>
      <c r="P450">
        <v>1</v>
      </c>
      <c r="Q450" t="s">
        <v>4</v>
      </c>
      <c r="R450" t="s">
        <v>3746</v>
      </c>
      <c r="S450" t="s">
        <v>4</v>
      </c>
      <c r="T450" t="s">
        <v>4</v>
      </c>
      <c r="U450" t="s">
        <v>3760</v>
      </c>
      <c r="V450" t="s">
        <v>3743</v>
      </c>
      <c r="W450" t="s">
        <v>3732</v>
      </c>
      <c r="X450" t="s">
        <v>4</v>
      </c>
      <c r="Y450" t="s">
        <v>4</v>
      </c>
      <c r="Z450" t="s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3742</v>
      </c>
      <c r="BC450" t="s">
        <v>4</v>
      </c>
      <c r="BD450" t="s">
        <v>4</v>
      </c>
      <c r="BE450" t="s">
        <v>3733</v>
      </c>
      <c r="BF450">
        <f t="shared" si="13"/>
        <v>1120881</v>
      </c>
    </row>
    <row r="451" spans="1:58" x14ac:dyDescent="0.25">
      <c r="A451">
        <f t="shared" ref="A451:A514" si="14">IF(B451&lt;&gt;"",IFERROR(B451*1,""),"")</f>
        <v>1120882</v>
      </c>
      <c r="B451">
        <v>1120882</v>
      </c>
      <c r="C451" t="s">
        <v>424</v>
      </c>
      <c r="D451">
        <v>3690.5</v>
      </c>
      <c r="E451">
        <v>2214.3000000000002</v>
      </c>
      <c r="F451">
        <v>3690.5</v>
      </c>
      <c r="G451">
        <v>3690.5</v>
      </c>
      <c r="H451">
        <v>2079.9699999999998</v>
      </c>
      <c r="I451">
        <v>0</v>
      </c>
      <c r="J451">
        <v>0</v>
      </c>
      <c r="K451" t="s">
        <v>3759</v>
      </c>
      <c r="L451">
        <v>3</v>
      </c>
      <c r="M451" t="s">
        <v>3737</v>
      </c>
      <c r="N451">
        <v>0</v>
      </c>
      <c r="O451">
        <v>0</v>
      </c>
      <c r="P451">
        <v>1</v>
      </c>
      <c r="Q451" t="s">
        <v>4</v>
      </c>
      <c r="R451" t="s">
        <v>3746</v>
      </c>
      <c r="S451" t="s">
        <v>4</v>
      </c>
      <c r="T451" t="s">
        <v>4</v>
      </c>
      <c r="U451" t="s">
        <v>3760</v>
      </c>
      <c r="V451" t="s">
        <v>3743</v>
      </c>
      <c r="W451" t="s">
        <v>3732</v>
      </c>
      <c r="X451" t="s">
        <v>4</v>
      </c>
      <c r="Y451" t="s">
        <v>4</v>
      </c>
      <c r="Z451" t="s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3742</v>
      </c>
      <c r="BC451" t="s">
        <v>4</v>
      </c>
      <c r="BD451" t="s">
        <v>4</v>
      </c>
      <c r="BE451" t="s">
        <v>3733</v>
      </c>
      <c r="BF451">
        <f t="shared" ref="BF451:BF514" si="15">1*B451</f>
        <v>1120882</v>
      </c>
    </row>
    <row r="452" spans="1:58" x14ac:dyDescent="0.25">
      <c r="A452">
        <f t="shared" si="14"/>
        <v>1120883</v>
      </c>
      <c r="B452">
        <v>1120883</v>
      </c>
      <c r="C452" t="s">
        <v>425</v>
      </c>
      <c r="D452">
        <v>0</v>
      </c>
      <c r="E452">
        <v>0</v>
      </c>
      <c r="F452">
        <v>0</v>
      </c>
      <c r="G452">
        <v>0</v>
      </c>
      <c r="H452">
        <v>1264.8</v>
      </c>
      <c r="I452">
        <v>0</v>
      </c>
      <c r="J452">
        <v>0</v>
      </c>
      <c r="K452" t="s">
        <v>3759</v>
      </c>
      <c r="L452">
        <v>3</v>
      </c>
      <c r="M452" t="s">
        <v>3737</v>
      </c>
      <c r="N452">
        <v>0</v>
      </c>
      <c r="O452">
        <v>0</v>
      </c>
      <c r="P452">
        <v>1</v>
      </c>
      <c r="Q452" t="s">
        <v>4</v>
      </c>
      <c r="R452" t="s">
        <v>3746</v>
      </c>
      <c r="S452" t="s">
        <v>4</v>
      </c>
      <c r="T452" t="s">
        <v>4</v>
      </c>
      <c r="U452" t="s">
        <v>3760</v>
      </c>
      <c r="V452" t="s">
        <v>3743</v>
      </c>
      <c r="W452" t="s">
        <v>3732</v>
      </c>
      <c r="X452" t="s">
        <v>4</v>
      </c>
      <c r="Y452" t="s">
        <v>4</v>
      </c>
      <c r="Z452" t="s">
        <v>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3742</v>
      </c>
      <c r="BC452" t="s">
        <v>4</v>
      </c>
      <c r="BD452" t="s">
        <v>4</v>
      </c>
      <c r="BE452" t="s">
        <v>3733</v>
      </c>
      <c r="BF452">
        <f t="shared" si="15"/>
        <v>1120883</v>
      </c>
    </row>
    <row r="453" spans="1:58" x14ac:dyDescent="0.25">
      <c r="A453">
        <f t="shared" si="14"/>
        <v>1120884</v>
      </c>
      <c r="B453">
        <v>1120884</v>
      </c>
      <c r="C453" t="s">
        <v>426</v>
      </c>
      <c r="D453">
        <v>0</v>
      </c>
      <c r="E453">
        <v>0</v>
      </c>
      <c r="F453">
        <v>0</v>
      </c>
      <c r="G453">
        <v>0</v>
      </c>
      <c r="H453">
        <v>1328.03</v>
      </c>
      <c r="I453">
        <v>0</v>
      </c>
      <c r="J453">
        <v>0</v>
      </c>
      <c r="K453" t="s">
        <v>3759</v>
      </c>
      <c r="L453">
        <v>3</v>
      </c>
      <c r="M453" t="s">
        <v>3737</v>
      </c>
      <c r="N453">
        <v>0</v>
      </c>
      <c r="O453">
        <v>0</v>
      </c>
      <c r="P453">
        <v>1</v>
      </c>
      <c r="Q453" t="s">
        <v>4</v>
      </c>
      <c r="R453" t="s">
        <v>3746</v>
      </c>
      <c r="S453" t="s">
        <v>4</v>
      </c>
      <c r="T453" t="s">
        <v>4</v>
      </c>
      <c r="U453" t="s">
        <v>3760</v>
      </c>
      <c r="V453" t="s">
        <v>3743</v>
      </c>
      <c r="W453" t="s">
        <v>3732</v>
      </c>
      <c r="X453" t="s">
        <v>4</v>
      </c>
      <c r="Y453" t="s">
        <v>4</v>
      </c>
      <c r="Z453" t="s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3742</v>
      </c>
      <c r="BC453" t="s">
        <v>4</v>
      </c>
      <c r="BD453" t="s">
        <v>4</v>
      </c>
      <c r="BE453" t="s">
        <v>3733</v>
      </c>
      <c r="BF453">
        <f t="shared" si="15"/>
        <v>1120884</v>
      </c>
    </row>
    <row r="454" spans="1:58" x14ac:dyDescent="0.25">
      <c r="A454">
        <f t="shared" si="14"/>
        <v>1120885</v>
      </c>
      <c r="B454">
        <v>1120885</v>
      </c>
      <c r="C454" t="s">
        <v>427</v>
      </c>
      <c r="D454">
        <v>0</v>
      </c>
      <c r="E454">
        <v>0</v>
      </c>
      <c r="F454">
        <v>0</v>
      </c>
      <c r="G454">
        <v>0</v>
      </c>
      <c r="H454">
        <v>1391.28</v>
      </c>
      <c r="I454">
        <v>0</v>
      </c>
      <c r="J454">
        <v>0</v>
      </c>
      <c r="K454" t="s">
        <v>3759</v>
      </c>
      <c r="L454">
        <v>3</v>
      </c>
      <c r="M454" t="s">
        <v>3737</v>
      </c>
      <c r="N454">
        <v>0</v>
      </c>
      <c r="O454">
        <v>0</v>
      </c>
      <c r="P454">
        <v>1</v>
      </c>
      <c r="Q454" t="s">
        <v>4</v>
      </c>
      <c r="R454" t="s">
        <v>3746</v>
      </c>
      <c r="S454" t="s">
        <v>4</v>
      </c>
      <c r="T454" t="s">
        <v>4</v>
      </c>
      <c r="U454" t="s">
        <v>3760</v>
      </c>
      <c r="V454" t="s">
        <v>3743</v>
      </c>
      <c r="W454" t="s">
        <v>3732</v>
      </c>
      <c r="X454" t="s">
        <v>4</v>
      </c>
      <c r="Y454" t="s">
        <v>4</v>
      </c>
      <c r="Z454" t="s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3742</v>
      </c>
      <c r="BC454" t="s">
        <v>4</v>
      </c>
      <c r="BD454" t="s">
        <v>4</v>
      </c>
      <c r="BE454" t="s">
        <v>3733</v>
      </c>
      <c r="BF454">
        <f t="shared" si="15"/>
        <v>1120885</v>
      </c>
    </row>
    <row r="455" spans="1:58" x14ac:dyDescent="0.25">
      <c r="A455">
        <f t="shared" si="14"/>
        <v>1120886</v>
      </c>
      <c r="B455">
        <v>1120886</v>
      </c>
      <c r="C455" t="s">
        <v>428</v>
      </c>
      <c r="D455">
        <v>0</v>
      </c>
      <c r="E455">
        <v>0</v>
      </c>
      <c r="F455">
        <v>0</v>
      </c>
      <c r="G455">
        <v>0</v>
      </c>
      <c r="H455">
        <v>1454.51</v>
      </c>
      <c r="I455">
        <v>0</v>
      </c>
      <c r="J455">
        <v>0</v>
      </c>
      <c r="K455" t="s">
        <v>3759</v>
      </c>
      <c r="L455">
        <v>3</v>
      </c>
      <c r="M455" t="s">
        <v>3737</v>
      </c>
      <c r="N455">
        <v>0</v>
      </c>
      <c r="O455">
        <v>0</v>
      </c>
      <c r="P455">
        <v>1</v>
      </c>
      <c r="Q455" t="s">
        <v>4</v>
      </c>
      <c r="R455" t="s">
        <v>3746</v>
      </c>
      <c r="S455" t="s">
        <v>4</v>
      </c>
      <c r="T455" t="s">
        <v>4</v>
      </c>
      <c r="U455" t="s">
        <v>3760</v>
      </c>
      <c r="V455" t="s">
        <v>3743</v>
      </c>
      <c r="W455" t="s">
        <v>3732</v>
      </c>
      <c r="X455" t="s">
        <v>4</v>
      </c>
      <c r="Y455" t="s">
        <v>4</v>
      </c>
      <c r="Z455" t="s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3742</v>
      </c>
      <c r="BC455" t="s">
        <v>4</v>
      </c>
      <c r="BD455" t="s">
        <v>4</v>
      </c>
      <c r="BE455" t="s">
        <v>3733</v>
      </c>
      <c r="BF455">
        <f t="shared" si="15"/>
        <v>1120886</v>
      </c>
    </row>
    <row r="456" spans="1:58" x14ac:dyDescent="0.25">
      <c r="A456">
        <f t="shared" si="14"/>
        <v>1120887</v>
      </c>
      <c r="B456">
        <v>1120887</v>
      </c>
      <c r="C456" t="s">
        <v>429</v>
      </c>
      <c r="D456">
        <v>3690.5</v>
      </c>
      <c r="E456">
        <v>2214.3000000000002</v>
      </c>
      <c r="F456">
        <v>3690.5</v>
      </c>
      <c r="G456">
        <v>3690.5</v>
      </c>
      <c r="H456">
        <v>2001.22</v>
      </c>
      <c r="I456">
        <v>0</v>
      </c>
      <c r="J456">
        <v>0</v>
      </c>
      <c r="K456" t="s">
        <v>4</v>
      </c>
      <c r="L456">
        <v>3</v>
      </c>
      <c r="M456" t="s">
        <v>3737</v>
      </c>
      <c r="N456">
        <v>2</v>
      </c>
      <c r="O456">
        <v>0</v>
      </c>
      <c r="P456">
        <v>1</v>
      </c>
      <c r="Q456" t="s">
        <v>4</v>
      </c>
      <c r="R456" t="s">
        <v>3746</v>
      </c>
      <c r="S456" t="s">
        <v>4</v>
      </c>
      <c r="T456" t="s">
        <v>4</v>
      </c>
      <c r="U456" t="s">
        <v>4</v>
      </c>
      <c r="V456" t="s">
        <v>4</v>
      </c>
      <c r="W456" t="s">
        <v>3732</v>
      </c>
      <c r="X456" t="s">
        <v>4</v>
      </c>
      <c r="Y456" t="s">
        <v>4</v>
      </c>
      <c r="Z456" t="s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3742</v>
      </c>
      <c r="BC456" t="s">
        <v>4</v>
      </c>
      <c r="BD456" t="s">
        <v>4</v>
      </c>
      <c r="BE456" t="s">
        <v>3733</v>
      </c>
      <c r="BF456">
        <f t="shared" si="15"/>
        <v>1120887</v>
      </c>
    </row>
    <row r="457" spans="1:58" x14ac:dyDescent="0.25">
      <c r="A457">
        <f t="shared" si="14"/>
        <v>1120888</v>
      </c>
      <c r="B457">
        <v>1120888</v>
      </c>
      <c r="C457" t="s">
        <v>430</v>
      </c>
      <c r="D457">
        <v>0</v>
      </c>
      <c r="E457">
        <v>0</v>
      </c>
      <c r="F457">
        <v>0</v>
      </c>
      <c r="G457">
        <v>0</v>
      </c>
      <c r="H457">
        <v>799.98</v>
      </c>
      <c r="I457">
        <v>0</v>
      </c>
      <c r="J457">
        <v>0</v>
      </c>
      <c r="K457" t="s">
        <v>4</v>
      </c>
      <c r="L457">
        <v>3</v>
      </c>
      <c r="M457" t="s">
        <v>3735</v>
      </c>
      <c r="N457">
        <v>18</v>
      </c>
      <c r="O457">
        <v>0</v>
      </c>
      <c r="P457">
        <v>1</v>
      </c>
      <c r="Q457" t="s">
        <v>4</v>
      </c>
      <c r="R457" t="s">
        <v>3754</v>
      </c>
      <c r="S457" t="s">
        <v>4</v>
      </c>
      <c r="T457" t="s">
        <v>4</v>
      </c>
      <c r="U457" t="s">
        <v>4</v>
      </c>
      <c r="V457" t="s">
        <v>4</v>
      </c>
      <c r="W457" t="s">
        <v>3732</v>
      </c>
      <c r="X457" t="s">
        <v>4</v>
      </c>
      <c r="Y457" t="s">
        <v>4</v>
      </c>
      <c r="Z457" t="s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3742</v>
      </c>
      <c r="BC457" t="s">
        <v>4</v>
      </c>
      <c r="BD457" t="s">
        <v>4</v>
      </c>
      <c r="BE457" t="s">
        <v>3733</v>
      </c>
      <c r="BF457">
        <f t="shared" si="15"/>
        <v>1120888</v>
      </c>
    </row>
    <row r="458" spans="1:58" x14ac:dyDescent="0.25">
      <c r="A458">
        <f t="shared" si="14"/>
        <v>1120900</v>
      </c>
      <c r="B458">
        <v>1120900</v>
      </c>
      <c r="C458" t="s">
        <v>431</v>
      </c>
      <c r="D458">
        <v>2970</v>
      </c>
      <c r="E458">
        <v>1782</v>
      </c>
      <c r="F458">
        <v>2970</v>
      </c>
      <c r="G458">
        <v>2970</v>
      </c>
      <c r="H458">
        <v>1439.98</v>
      </c>
      <c r="I458">
        <v>0</v>
      </c>
      <c r="J458">
        <v>0</v>
      </c>
      <c r="K458" t="s">
        <v>3759</v>
      </c>
      <c r="L458">
        <v>3</v>
      </c>
      <c r="M458" t="s">
        <v>3751</v>
      </c>
      <c r="N458">
        <v>104</v>
      </c>
      <c r="O458">
        <v>230</v>
      </c>
      <c r="P458">
        <v>1</v>
      </c>
      <c r="Q458" t="s">
        <v>4</v>
      </c>
      <c r="R458" t="s">
        <v>3752</v>
      </c>
      <c r="S458" t="s">
        <v>4</v>
      </c>
      <c r="T458" t="s">
        <v>4</v>
      </c>
      <c r="U458" t="s">
        <v>3760</v>
      </c>
      <c r="V458" t="s">
        <v>3761</v>
      </c>
      <c r="W458" t="s">
        <v>3732</v>
      </c>
      <c r="X458" t="s">
        <v>4</v>
      </c>
      <c r="Y458" t="s">
        <v>4</v>
      </c>
      <c r="Z458" t="s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3742</v>
      </c>
      <c r="BC458" t="s">
        <v>4</v>
      </c>
      <c r="BD458" t="s">
        <v>4</v>
      </c>
      <c r="BE458" t="s">
        <v>3733</v>
      </c>
      <c r="BF458">
        <f t="shared" si="15"/>
        <v>1120900</v>
      </c>
    </row>
    <row r="459" spans="1:58" x14ac:dyDescent="0.25">
      <c r="A459">
        <f t="shared" si="14"/>
        <v>1120901</v>
      </c>
      <c r="B459">
        <v>1120901</v>
      </c>
      <c r="C459" t="s">
        <v>432</v>
      </c>
      <c r="D459">
        <v>3080</v>
      </c>
      <c r="E459">
        <v>1848</v>
      </c>
      <c r="F459">
        <v>3080</v>
      </c>
      <c r="G459">
        <v>3080</v>
      </c>
      <c r="H459">
        <v>1519.96</v>
      </c>
      <c r="I459">
        <v>0</v>
      </c>
      <c r="J459">
        <v>0</v>
      </c>
      <c r="K459" t="s">
        <v>3759</v>
      </c>
      <c r="L459">
        <v>3</v>
      </c>
      <c r="M459" t="s">
        <v>3751</v>
      </c>
      <c r="N459">
        <v>12</v>
      </c>
      <c r="O459">
        <v>104</v>
      </c>
      <c r="P459">
        <v>1</v>
      </c>
      <c r="Q459" t="s">
        <v>4</v>
      </c>
      <c r="R459" t="s">
        <v>3752</v>
      </c>
      <c r="S459" t="s">
        <v>4</v>
      </c>
      <c r="T459" t="s">
        <v>4</v>
      </c>
      <c r="U459" t="s">
        <v>3760</v>
      </c>
      <c r="V459" t="s">
        <v>3743</v>
      </c>
      <c r="W459" t="s">
        <v>3732</v>
      </c>
      <c r="X459" t="s">
        <v>4</v>
      </c>
      <c r="Y459" t="s">
        <v>4</v>
      </c>
      <c r="Z459" t="s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3742</v>
      </c>
      <c r="BC459" t="s">
        <v>4</v>
      </c>
      <c r="BD459" t="s">
        <v>4</v>
      </c>
      <c r="BE459" t="s">
        <v>3733</v>
      </c>
      <c r="BF459">
        <f t="shared" si="15"/>
        <v>1120901</v>
      </c>
    </row>
    <row r="460" spans="1:58" x14ac:dyDescent="0.25">
      <c r="A460">
        <f t="shared" si="14"/>
        <v>1120902</v>
      </c>
      <c r="B460">
        <v>1120902</v>
      </c>
      <c r="C460" t="s">
        <v>433</v>
      </c>
      <c r="D460">
        <v>3190</v>
      </c>
      <c r="E460">
        <v>1914</v>
      </c>
      <c r="F460">
        <v>3190</v>
      </c>
      <c r="G460">
        <v>3190</v>
      </c>
      <c r="H460">
        <v>1599.97</v>
      </c>
      <c r="I460">
        <v>0</v>
      </c>
      <c r="J460">
        <v>0</v>
      </c>
      <c r="K460" t="s">
        <v>3759</v>
      </c>
      <c r="L460">
        <v>3</v>
      </c>
      <c r="M460" t="s">
        <v>3751</v>
      </c>
      <c r="N460">
        <v>19</v>
      </c>
      <c r="O460">
        <v>28</v>
      </c>
      <c r="P460">
        <v>1</v>
      </c>
      <c r="Q460" t="s">
        <v>4</v>
      </c>
      <c r="R460" t="s">
        <v>3752</v>
      </c>
      <c r="S460" t="s">
        <v>4</v>
      </c>
      <c r="T460" t="s">
        <v>4</v>
      </c>
      <c r="U460" t="s">
        <v>3760</v>
      </c>
      <c r="V460" t="s">
        <v>3743</v>
      </c>
      <c r="W460" t="s">
        <v>3732</v>
      </c>
      <c r="X460" t="s">
        <v>4</v>
      </c>
      <c r="Y460" t="s">
        <v>4</v>
      </c>
      <c r="Z460" t="s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3742</v>
      </c>
      <c r="BC460" t="s">
        <v>4</v>
      </c>
      <c r="BD460" t="s">
        <v>4</v>
      </c>
      <c r="BE460" t="s">
        <v>3733</v>
      </c>
      <c r="BF460">
        <f t="shared" si="15"/>
        <v>1120902</v>
      </c>
    </row>
    <row r="461" spans="1:58" x14ac:dyDescent="0.25">
      <c r="A461">
        <f t="shared" si="14"/>
        <v>1120903</v>
      </c>
      <c r="B461">
        <v>1120903</v>
      </c>
      <c r="C461" t="s">
        <v>434</v>
      </c>
      <c r="D461">
        <v>3300</v>
      </c>
      <c r="E461">
        <v>1980</v>
      </c>
      <c r="F461">
        <v>3300</v>
      </c>
      <c r="G461">
        <v>3300</v>
      </c>
      <c r="H461">
        <v>1679.95</v>
      </c>
      <c r="I461">
        <v>0</v>
      </c>
      <c r="J461">
        <v>0</v>
      </c>
      <c r="K461" t="s">
        <v>3759</v>
      </c>
      <c r="L461">
        <v>3</v>
      </c>
      <c r="M461" t="s">
        <v>3751</v>
      </c>
      <c r="N461">
        <v>0</v>
      </c>
      <c r="O461">
        <v>8</v>
      </c>
      <c r="P461">
        <v>1</v>
      </c>
      <c r="Q461" t="s">
        <v>4</v>
      </c>
      <c r="R461" t="s">
        <v>3752</v>
      </c>
      <c r="S461" t="s">
        <v>4</v>
      </c>
      <c r="T461" t="s">
        <v>4</v>
      </c>
      <c r="U461" t="s">
        <v>3760</v>
      </c>
      <c r="V461" t="s">
        <v>3743</v>
      </c>
      <c r="W461" t="s">
        <v>3732</v>
      </c>
      <c r="X461" t="s">
        <v>4</v>
      </c>
      <c r="Y461" t="s">
        <v>4</v>
      </c>
      <c r="Z461" t="s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3742</v>
      </c>
      <c r="BC461" t="s">
        <v>4</v>
      </c>
      <c r="BD461" t="s">
        <v>4</v>
      </c>
      <c r="BE461" t="s">
        <v>3733</v>
      </c>
      <c r="BF461">
        <f t="shared" si="15"/>
        <v>1120903</v>
      </c>
    </row>
    <row r="462" spans="1:58" x14ac:dyDescent="0.25">
      <c r="A462">
        <f t="shared" si="14"/>
        <v>1120904</v>
      </c>
      <c r="B462">
        <v>1120904</v>
      </c>
      <c r="C462" t="s">
        <v>435</v>
      </c>
      <c r="D462">
        <v>3410</v>
      </c>
      <c r="E462">
        <v>2046</v>
      </c>
      <c r="F462">
        <v>3410</v>
      </c>
      <c r="G462">
        <v>3410</v>
      </c>
      <c r="H462">
        <v>1759.97</v>
      </c>
      <c r="I462">
        <v>0</v>
      </c>
      <c r="J462">
        <v>0</v>
      </c>
      <c r="K462" t="s">
        <v>3759</v>
      </c>
      <c r="L462">
        <v>3</v>
      </c>
      <c r="M462" t="s">
        <v>3751</v>
      </c>
      <c r="N462">
        <v>0</v>
      </c>
      <c r="O462">
        <v>0</v>
      </c>
      <c r="P462">
        <v>1</v>
      </c>
      <c r="Q462" t="s">
        <v>4</v>
      </c>
      <c r="R462" t="s">
        <v>3752</v>
      </c>
      <c r="S462" t="s">
        <v>4</v>
      </c>
      <c r="T462" t="s">
        <v>4</v>
      </c>
      <c r="U462" t="s">
        <v>3760</v>
      </c>
      <c r="V462" t="s">
        <v>3743</v>
      </c>
      <c r="W462" t="s">
        <v>3732</v>
      </c>
      <c r="X462" t="s">
        <v>4</v>
      </c>
      <c r="Y462" t="s">
        <v>4</v>
      </c>
      <c r="Z462" t="s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3742</v>
      </c>
      <c r="BC462" t="s">
        <v>4</v>
      </c>
      <c r="BD462" t="s">
        <v>4</v>
      </c>
      <c r="BE462" t="s">
        <v>3733</v>
      </c>
      <c r="BF462">
        <f t="shared" si="15"/>
        <v>1120904</v>
      </c>
    </row>
    <row r="463" spans="1:58" x14ac:dyDescent="0.25">
      <c r="A463">
        <f t="shared" si="14"/>
        <v>1120940</v>
      </c>
      <c r="B463">
        <v>1120940</v>
      </c>
      <c r="C463" t="s">
        <v>436</v>
      </c>
      <c r="D463">
        <v>3509</v>
      </c>
      <c r="E463">
        <v>2105.4</v>
      </c>
      <c r="F463">
        <v>3509</v>
      </c>
      <c r="G463">
        <v>3509</v>
      </c>
      <c r="H463">
        <v>1599.97</v>
      </c>
      <c r="I463">
        <v>0</v>
      </c>
      <c r="J463">
        <v>0</v>
      </c>
      <c r="K463" t="s">
        <v>3759</v>
      </c>
      <c r="L463">
        <v>3</v>
      </c>
      <c r="M463" t="s">
        <v>3737</v>
      </c>
      <c r="N463">
        <v>2</v>
      </c>
      <c r="O463">
        <v>0</v>
      </c>
      <c r="P463">
        <v>1</v>
      </c>
      <c r="Q463" t="s">
        <v>4</v>
      </c>
      <c r="R463" t="s">
        <v>3746</v>
      </c>
      <c r="S463" t="s">
        <v>4</v>
      </c>
      <c r="T463" t="s">
        <v>4</v>
      </c>
      <c r="U463" t="s">
        <v>3760</v>
      </c>
      <c r="V463" t="s">
        <v>3743</v>
      </c>
      <c r="W463" t="s">
        <v>3732</v>
      </c>
      <c r="X463" t="s">
        <v>4</v>
      </c>
      <c r="Y463" t="s">
        <v>4</v>
      </c>
      <c r="Z463" t="s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3742</v>
      </c>
      <c r="BC463" t="s">
        <v>4</v>
      </c>
      <c r="BD463" t="s">
        <v>4</v>
      </c>
      <c r="BE463" t="s">
        <v>3733</v>
      </c>
      <c r="BF463">
        <f t="shared" si="15"/>
        <v>1120940</v>
      </c>
    </row>
    <row r="464" spans="1:58" x14ac:dyDescent="0.25">
      <c r="A464">
        <f t="shared" si="14"/>
        <v>0</v>
      </c>
      <c r="B464">
        <v>0</v>
      </c>
      <c r="C464" t="s">
        <v>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</v>
      </c>
      <c r="L464">
        <v>1</v>
      </c>
      <c r="M464" t="s">
        <v>4</v>
      </c>
      <c r="N464">
        <v>0</v>
      </c>
      <c r="O464">
        <v>0</v>
      </c>
      <c r="P464">
        <v>1</v>
      </c>
      <c r="Q464" t="s">
        <v>4</v>
      </c>
      <c r="R464" t="s">
        <v>3731</v>
      </c>
      <c r="S464" t="s">
        <v>4</v>
      </c>
      <c r="T464" t="s">
        <v>4</v>
      </c>
      <c r="U464" t="s">
        <v>4</v>
      </c>
      <c r="V464" t="s">
        <v>4</v>
      </c>
      <c r="W464" t="s">
        <v>3732</v>
      </c>
      <c r="X464" t="s">
        <v>4</v>
      </c>
      <c r="Y464" t="s">
        <v>4</v>
      </c>
      <c r="Z464" t="s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</v>
      </c>
      <c r="BC464" t="s">
        <v>4</v>
      </c>
      <c r="BD464" t="s">
        <v>4</v>
      </c>
      <c r="BE464" t="s">
        <v>3733</v>
      </c>
      <c r="BF464">
        <f t="shared" si="15"/>
        <v>0</v>
      </c>
    </row>
    <row r="465" spans="1:58" x14ac:dyDescent="0.25">
      <c r="A465">
        <f t="shared" si="14"/>
        <v>112094034</v>
      </c>
      <c r="B465">
        <v>112094034</v>
      </c>
      <c r="C465" t="s">
        <v>437</v>
      </c>
      <c r="D465">
        <v>1699</v>
      </c>
      <c r="E465">
        <v>1019.4</v>
      </c>
      <c r="F465">
        <v>1699</v>
      </c>
      <c r="G465">
        <v>0</v>
      </c>
      <c r="H465">
        <v>0</v>
      </c>
      <c r="I465">
        <v>0</v>
      </c>
      <c r="J465">
        <v>0</v>
      </c>
      <c r="K465" t="s">
        <v>3759</v>
      </c>
      <c r="L465">
        <v>3</v>
      </c>
      <c r="M465" t="s">
        <v>3739</v>
      </c>
      <c r="N465">
        <v>0</v>
      </c>
      <c r="O465">
        <v>0</v>
      </c>
      <c r="P465">
        <v>1</v>
      </c>
      <c r="Q465" t="s">
        <v>4</v>
      </c>
      <c r="R465" t="s">
        <v>3741</v>
      </c>
      <c r="S465" t="s">
        <v>4</v>
      </c>
      <c r="T465" t="s">
        <v>4</v>
      </c>
      <c r="U465" t="s">
        <v>3760</v>
      </c>
      <c r="V465" t="s">
        <v>3743</v>
      </c>
      <c r="W465" t="s">
        <v>3732</v>
      </c>
      <c r="X465" t="s">
        <v>4</v>
      </c>
      <c r="Y465" t="s">
        <v>4</v>
      </c>
      <c r="Z465" t="s">
        <v>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3742</v>
      </c>
      <c r="BC465" t="s">
        <v>4</v>
      </c>
      <c r="BD465" t="s">
        <v>4</v>
      </c>
      <c r="BE465" t="s">
        <v>3733</v>
      </c>
      <c r="BF465">
        <f t="shared" si="15"/>
        <v>112094034</v>
      </c>
    </row>
    <row r="466" spans="1:58" x14ac:dyDescent="0.25">
      <c r="A466">
        <f t="shared" si="14"/>
        <v>0</v>
      </c>
      <c r="B466">
        <v>0</v>
      </c>
      <c r="C466" t="s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4</v>
      </c>
      <c r="L466">
        <v>1</v>
      </c>
      <c r="M466" t="s">
        <v>4</v>
      </c>
      <c r="N466">
        <v>0</v>
      </c>
      <c r="O466">
        <v>0</v>
      </c>
      <c r="P466">
        <v>1</v>
      </c>
      <c r="Q466" t="s">
        <v>4</v>
      </c>
      <c r="R466" t="s">
        <v>3731</v>
      </c>
      <c r="S466" t="s">
        <v>4</v>
      </c>
      <c r="T466" t="s">
        <v>4</v>
      </c>
      <c r="U466" t="s">
        <v>4</v>
      </c>
      <c r="V466" t="s">
        <v>4</v>
      </c>
      <c r="W466" t="s">
        <v>3732</v>
      </c>
      <c r="X466" t="s">
        <v>4</v>
      </c>
      <c r="Y466" t="s">
        <v>4</v>
      </c>
      <c r="Z466" t="s">
        <v>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</v>
      </c>
      <c r="BC466" t="s">
        <v>4</v>
      </c>
      <c r="BD466" t="s">
        <v>4</v>
      </c>
      <c r="BE466" t="s">
        <v>3733</v>
      </c>
      <c r="BF466">
        <f t="shared" si="15"/>
        <v>0</v>
      </c>
    </row>
    <row r="467" spans="1:58" x14ac:dyDescent="0.25">
      <c r="A467">
        <f t="shared" si="14"/>
        <v>112094036</v>
      </c>
      <c r="B467">
        <v>112094036</v>
      </c>
      <c r="C467" t="s">
        <v>438</v>
      </c>
      <c r="D467">
        <v>1699</v>
      </c>
      <c r="E467">
        <v>1019.4</v>
      </c>
      <c r="F467">
        <v>1699</v>
      </c>
      <c r="G467">
        <v>0</v>
      </c>
      <c r="H467">
        <v>0</v>
      </c>
      <c r="I467">
        <v>0</v>
      </c>
      <c r="J467">
        <v>0</v>
      </c>
      <c r="K467" t="s">
        <v>3759</v>
      </c>
      <c r="L467">
        <v>1</v>
      </c>
      <c r="M467" t="s">
        <v>3739</v>
      </c>
      <c r="N467">
        <v>0</v>
      </c>
      <c r="O467">
        <v>0</v>
      </c>
      <c r="P467">
        <v>1</v>
      </c>
      <c r="Q467" t="s">
        <v>4</v>
      </c>
      <c r="R467" t="s">
        <v>3740</v>
      </c>
      <c r="S467" t="s">
        <v>4</v>
      </c>
      <c r="T467" t="s">
        <v>4</v>
      </c>
      <c r="U467" t="s">
        <v>3760</v>
      </c>
      <c r="V467" t="s">
        <v>3743</v>
      </c>
      <c r="W467" t="s">
        <v>3732</v>
      </c>
      <c r="X467" t="s">
        <v>4</v>
      </c>
      <c r="Y467" t="s">
        <v>4</v>
      </c>
      <c r="Z467" t="s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3742</v>
      </c>
      <c r="BC467" t="s">
        <v>4</v>
      </c>
      <c r="BD467" t="s">
        <v>4</v>
      </c>
      <c r="BE467" t="s">
        <v>3733</v>
      </c>
      <c r="BF467">
        <f t="shared" si="15"/>
        <v>112094036</v>
      </c>
    </row>
    <row r="468" spans="1:58" x14ac:dyDescent="0.25">
      <c r="A468">
        <f t="shared" si="14"/>
        <v>0</v>
      </c>
      <c r="B468">
        <v>0</v>
      </c>
      <c r="C468" t="s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4</v>
      </c>
      <c r="L468">
        <v>1</v>
      </c>
      <c r="M468" t="s">
        <v>4</v>
      </c>
      <c r="N468">
        <v>0</v>
      </c>
      <c r="O468">
        <v>0</v>
      </c>
      <c r="P468">
        <v>1</v>
      </c>
      <c r="Q468" t="s">
        <v>4</v>
      </c>
      <c r="R468" t="s">
        <v>3731</v>
      </c>
      <c r="S468" t="s">
        <v>4</v>
      </c>
      <c r="T468" t="s">
        <v>4</v>
      </c>
      <c r="U468" t="s">
        <v>4</v>
      </c>
      <c r="V468" t="s">
        <v>4</v>
      </c>
      <c r="W468" t="s">
        <v>3732</v>
      </c>
      <c r="X468" t="s">
        <v>4</v>
      </c>
      <c r="Y468" t="s">
        <v>4</v>
      </c>
      <c r="Z468" t="s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</v>
      </c>
      <c r="BC468" t="s">
        <v>4</v>
      </c>
      <c r="BD468" t="s">
        <v>4</v>
      </c>
      <c r="BE468" t="s">
        <v>3733</v>
      </c>
      <c r="BF468">
        <f t="shared" si="15"/>
        <v>0</v>
      </c>
    </row>
    <row r="469" spans="1:58" x14ac:dyDescent="0.25">
      <c r="A469">
        <f t="shared" si="14"/>
        <v>112094038</v>
      </c>
      <c r="B469">
        <v>112094038</v>
      </c>
      <c r="C469" t="s">
        <v>439</v>
      </c>
      <c r="D469">
        <v>1699</v>
      </c>
      <c r="E469">
        <v>1019.4</v>
      </c>
      <c r="F469">
        <v>1699</v>
      </c>
      <c r="G469">
        <v>0</v>
      </c>
      <c r="H469">
        <v>0</v>
      </c>
      <c r="I469">
        <v>0</v>
      </c>
      <c r="J469">
        <v>0</v>
      </c>
      <c r="K469" t="s">
        <v>3759</v>
      </c>
      <c r="L469">
        <v>3</v>
      </c>
      <c r="M469" t="s">
        <v>3737</v>
      </c>
      <c r="N469">
        <v>0</v>
      </c>
      <c r="O469">
        <v>0</v>
      </c>
      <c r="P469">
        <v>1</v>
      </c>
      <c r="Q469" t="s">
        <v>4</v>
      </c>
      <c r="R469" t="s">
        <v>3746</v>
      </c>
      <c r="S469" t="s">
        <v>4</v>
      </c>
      <c r="T469" t="s">
        <v>4</v>
      </c>
      <c r="U469" t="s">
        <v>3760</v>
      </c>
      <c r="V469" t="s">
        <v>3743</v>
      </c>
      <c r="W469" t="s">
        <v>3732</v>
      </c>
      <c r="X469" t="s">
        <v>4</v>
      </c>
      <c r="Y469" t="s">
        <v>4</v>
      </c>
      <c r="Z469" t="s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3742</v>
      </c>
      <c r="BC469" t="s">
        <v>4</v>
      </c>
      <c r="BD469" t="s">
        <v>4</v>
      </c>
      <c r="BE469" t="s">
        <v>3733</v>
      </c>
      <c r="BF469">
        <f t="shared" si="15"/>
        <v>112094038</v>
      </c>
    </row>
    <row r="470" spans="1:58" x14ac:dyDescent="0.25">
      <c r="A470">
        <f t="shared" si="14"/>
        <v>0</v>
      </c>
      <c r="B470">
        <v>0</v>
      </c>
      <c r="C470" t="s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4</v>
      </c>
      <c r="L470">
        <v>1</v>
      </c>
      <c r="M470" t="s">
        <v>4</v>
      </c>
      <c r="N470">
        <v>0</v>
      </c>
      <c r="O470">
        <v>0</v>
      </c>
      <c r="P470">
        <v>1</v>
      </c>
      <c r="Q470" t="s">
        <v>4</v>
      </c>
      <c r="R470" t="s">
        <v>3731</v>
      </c>
      <c r="S470" t="s">
        <v>4</v>
      </c>
      <c r="T470" t="s">
        <v>4</v>
      </c>
      <c r="U470" t="s">
        <v>4</v>
      </c>
      <c r="V470" t="s">
        <v>4</v>
      </c>
      <c r="W470" t="s">
        <v>3732</v>
      </c>
      <c r="X470" t="s">
        <v>4</v>
      </c>
      <c r="Y470" t="s">
        <v>4</v>
      </c>
      <c r="Z470" t="s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</v>
      </c>
      <c r="BC470" t="s">
        <v>4</v>
      </c>
      <c r="BD470" t="s">
        <v>4</v>
      </c>
      <c r="BE470" t="s">
        <v>3733</v>
      </c>
      <c r="BF470">
        <f t="shared" si="15"/>
        <v>0</v>
      </c>
    </row>
    <row r="471" spans="1:58" x14ac:dyDescent="0.25">
      <c r="A471">
        <f t="shared" si="14"/>
        <v>112094040</v>
      </c>
      <c r="B471">
        <v>112094040</v>
      </c>
      <c r="C471" t="s">
        <v>440</v>
      </c>
      <c r="D471">
        <v>1699</v>
      </c>
      <c r="E471">
        <v>1019.4</v>
      </c>
      <c r="F471">
        <v>1699</v>
      </c>
      <c r="G471">
        <v>0</v>
      </c>
      <c r="H471">
        <v>0</v>
      </c>
      <c r="I471">
        <v>0</v>
      </c>
      <c r="J471">
        <v>0</v>
      </c>
      <c r="K471" t="s">
        <v>3759</v>
      </c>
      <c r="L471">
        <v>1</v>
      </c>
      <c r="M471" t="s">
        <v>3739</v>
      </c>
      <c r="N471">
        <v>0</v>
      </c>
      <c r="O471">
        <v>0</v>
      </c>
      <c r="P471">
        <v>1</v>
      </c>
      <c r="Q471" t="s">
        <v>4</v>
      </c>
      <c r="R471" t="s">
        <v>3740</v>
      </c>
      <c r="S471" t="s">
        <v>4</v>
      </c>
      <c r="T471" t="s">
        <v>4</v>
      </c>
      <c r="U471" t="s">
        <v>3760</v>
      </c>
      <c r="V471" t="s">
        <v>3743</v>
      </c>
      <c r="W471" t="s">
        <v>3732</v>
      </c>
      <c r="X471" t="s">
        <v>4</v>
      </c>
      <c r="Y471" t="s">
        <v>4</v>
      </c>
      <c r="Z471" t="s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3742</v>
      </c>
      <c r="BC471" t="s">
        <v>4</v>
      </c>
      <c r="BD471" t="s">
        <v>4</v>
      </c>
      <c r="BE471" t="s">
        <v>3733</v>
      </c>
      <c r="BF471">
        <f t="shared" si="15"/>
        <v>112094040</v>
      </c>
    </row>
    <row r="472" spans="1:58" x14ac:dyDescent="0.25">
      <c r="A472">
        <f t="shared" si="14"/>
        <v>0</v>
      </c>
      <c r="B472">
        <v>0</v>
      </c>
      <c r="C472" t="s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4</v>
      </c>
      <c r="L472">
        <v>1</v>
      </c>
      <c r="M472" t="s">
        <v>4</v>
      </c>
      <c r="N472">
        <v>0</v>
      </c>
      <c r="O472">
        <v>0</v>
      </c>
      <c r="P472">
        <v>1</v>
      </c>
      <c r="Q472" t="s">
        <v>4</v>
      </c>
      <c r="R472" t="s">
        <v>3731</v>
      </c>
      <c r="S472" t="s">
        <v>4</v>
      </c>
      <c r="T472" t="s">
        <v>4</v>
      </c>
      <c r="U472" t="s">
        <v>4</v>
      </c>
      <c r="V472" t="s">
        <v>4</v>
      </c>
      <c r="W472" t="s">
        <v>3732</v>
      </c>
      <c r="X472" t="s">
        <v>4</v>
      </c>
      <c r="Y472" t="s">
        <v>4</v>
      </c>
      <c r="Z472" t="s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</v>
      </c>
      <c r="BC472" t="s">
        <v>4</v>
      </c>
      <c r="BD472" t="s">
        <v>4</v>
      </c>
      <c r="BE472" t="s">
        <v>3733</v>
      </c>
      <c r="BF472">
        <f t="shared" si="15"/>
        <v>0</v>
      </c>
    </row>
    <row r="473" spans="1:58" x14ac:dyDescent="0.25">
      <c r="A473">
        <f t="shared" si="14"/>
        <v>112094044</v>
      </c>
      <c r="B473">
        <v>112094044</v>
      </c>
      <c r="C473" t="s">
        <v>289</v>
      </c>
      <c r="D473">
        <v>1699</v>
      </c>
      <c r="E473">
        <v>1019.4</v>
      </c>
      <c r="F473">
        <v>1699</v>
      </c>
      <c r="G473">
        <v>0</v>
      </c>
      <c r="H473">
        <v>0</v>
      </c>
      <c r="I473">
        <v>0</v>
      </c>
      <c r="J473">
        <v>0</v>
      </c>
      <c r="K473" t="s">
        <v>3759</v>
      </c>
      <c r="L473">
        <v>1</v>
      </c>
      <c r="M473" t="s">
        <v>3739</v>
      </c>
      <c r="N473">
        <v>0</v>
      </c>
      <c r="O473">
        <v>0</v>
      </c>
      <c r="P473">
        <v>1</v>
      </c>
      <c r="Q473" t="s">
        <v>4</v>
      </c>
      <c r="R473" t="s">
        <v>3740</v>
      </c>
      <c r="S473" t="s">
        <v>4</v>
      </c>
      <c r="T473" t="s">
        <v>4</v>
      </c>
      <c r="U473" t="s">
        <v>3760</v>
      </c>
      <c r="V473" t="s">
        <v>3743</v>
      </c>
      <c r="W473" t="s">
        <v>3732</v>
      </c>
      <c r="X473" t="s">
        <v>4</v>
      </c>
      <c r="Y473" t="s">
        <v>4</v>
      </c>
      <c r="Z473" t="s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3742</v>
      </c>
      <c r="BC473" t="s">
        <v>4</v>
      </c>
      <c r="BD473" t="s">
        <v>4</v>
      </c>
      <c r="BE473" t="s">
        <v>3733</v>
      </c>
      <c r="BF473">
        <f t="shared" si="15"/>
        <v>112094044</v>
      </c>
    </row>
    <row r="474" spans="1:58" x14ac:dyDescent="0.25">
      <c r="A474">
        <f t="shared" si="14"/>
        <v>0</v>
      </c>
      <c r="B474">
        <v>0</v>
      </c>
      <c r="C474" t="s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</v>
      </c>
      <c r="L474">
        <v>1</v>
      </c>
      <c r="M474" t="s">
        <v>4</v>
      </c>
      <c r="N474">
        <v>0</v>
      </c>
      <c r="O474">
        <v>0</v>
      </c>
      <c r="P474">
        <v>1</v>
      </c>
      <c r="Q474" t="s">
        <v>4</v>
      </c>
      <c r="R474" t="s">
        <v>3731</v>
      </c>
      <c r="S474" t="s">
        <v>4</v>
      </c>
      <c r="T474" t="s">
        <v>4</v>
      </c>
      <c r="U474" t="s">
        <v>4</v>
      </c>
      <c r="V474" t="s">
        <v>4</v>
      </c>
      <c r="W474" t="s">
        <v>3732</v>
      </c>
      <c r="X474" t="s">
        <v>4</v>
      </c>
      <c r="Y474" t="s">
        <v>4</v>
      </c>
      <c r="Z474" t="s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</v>
      </c>
      <c r="BC474" t="s">
        <v>4</v>
      </c>
      <c r="BD474" t="s">
        <v>4</v>
      </c>
      <c r="BE474" t="s">
        <v>3733</v>
      </c>
      <c r="BF474">
        <f t="shared" si="15"/>
        <v>0</v>
      </c>
    </row>
    <row r="475" spans="1:58" x14ac:dyDescent="0.25">
      <c r="A475">
        <f t="shared" si="14"/>
        <v>112094046</v>
      </c>
      <c r="B475">
        <v>112094046</v>
      </c>
      <c r="C475" t="s">
        <v>441</v>
      </c>
      <c r="D475">
        <v>1699</v>
      </c>
      <c r="E475">
        <v>1019.4</v>
      </c>
      <c r="F475">
        <v>1699</v>
      </c>
      <c r="G475">
        <v>0</v>
      </c>
      <c r="H475">
        <v>0</v>
      </c>
      <c r="I475">
        <v>0</v>
      </c>
      <c r="J475">
        <v>0</v>
      </c>
      <c r="K475" t="s">
        <v>3759</v>
      </c>
      <c r="L475">
        <v>1</v>
      </c>
      <c r="M475" t="s">
        <v>3739</v>
      </c>
      <c r="N475">
        <v>0</v>
      </c>
      <c r="O475">
        <v>0</v>
      </c>
      <c r="P475">
        <v>1</v>
      </c>
      <c r="Q475" t="s">
        <v>4</v>
      </c>
      <c r="R475" t="s">
        <v>3740</v>
      </c>
      <c r="S475" t="s">
        <v>4</v>
      </c>
      <c r="T475" t="s">
        <v>4</v>
      </c>
      <c r="U475" t="s">
        <v>3760</v>
      </c>
      <c r="V475" t="s">
        <v>3743</v>
      </c>
      <c r="W475" t="s">
        <v>3732</v>
      </c>
      <c r="X475" t="s">
        <v>4</v>
      </c>
      <c r="Y475" t="s">
        <v>4</v>
      </c>
      <c r="Z475" t="s">
        <v>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</v>
      </c>
      <c r="BC475" t="s">
        <v>4</v>
      </c>
      <c r="BD475" t="s">
        <v>4</v>
      </c>
      <c r="BE475" t="s">
        <v>3733</v>
      </c>
      <c r="BF475">
        <f t="shared" si="15"/>
        <v>112094046</v>
      </c>
    </row>
    <row r="476" spans="1:58" x14ac:dyDescent="0.25">
      <c r="A476">
        <f t="shared" si="14"/>
        <v>0</v>
      </c>
      <c r="B476">
        <v>0</v>
      </c>
      <c r="C476" t="s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</v>
      </c>
      <c r="L476">
        <v>1</v>
      </c>
      <c r="M476" t="s">
        <v>4</v>
      </c>
      <c r="N476">
        <v>0</v>
      </c>
      <c r="O476">
        <v>0</v>
      </c>
      <c r="P476">
        <v>1</v>
      </c>
      <c r="Q476" t="s">
        <v>4</v>
      </c>
      <c r="R476" t="s">
        <v>3731</v>
      </c>
      <c r="S476" t="s">
        <v>4</v>
      </c>
      <c r="T476" t="s">
        <v>4</v>
      </c>
      <c r="U476" t="s">
        <v>4</v>
      </c>
      <c r="V476" t="s">
        <v>4</v>
      </c>
      <c r="W476" t="s">
        <v>3732</v>
      </c>
      <c r="X476" t="s">
        <v>4</v>
      </c>
      <c r="Y476" t="s">
        <v>4</v>
      </c>
      <c r="Z476" t="s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</v>
      </c>
      <c r="BC476" t="s">
        <v>4</v>
      </c>
      <c r="BD476" t="s">
        <v>4</v>
      </c>
      <c r="BE476" t="s">
        <v>3733</v>
      </c>
      <c r="BF476">
        <f t="shared" si="15"/>
        <v>0</v>
      </c>
    </row>
    <row r="477" spans="1:58" x14ac:dyDescent="0.25">
      <c r="A477">
        <f t="shared" si="14"/>
        <v>112094048</v>
      </c>
      <c r="B477">
        <v>112094048</v>
      </c>
      <c r="C477" t="s">
        <v>442</v>
      </c>
      <c r="D477">
        <v>1699</v>
      </c>
      <c r="E477">
        <v>1019.4</v>
      </c>
      <c r="F477">
        <v>1699</v>
      </c>
      <c r="G477">
        <v>0</v>
      </c>
      <c r="H477">
        <v>0</v>
      </c>
      <c r="I477">
        <v>0</v>
      </c>
      <c r="J477">
        <v>0</v>
      </c>
      <c r="K477" t="s">
        <v>3759</v>
      </c>
      <c r="L477">
        <v>1</v>
      </c>
      <c r="M477" t="s">
        <v>3739</v>
      </c>
      <c r="N477">
        <v>0</v>
      </c>
      <c r="O477">
        <v>0</v>
      </c>
      <c r="P477">
        <v>1</v>
      </c>
      <c r="Q477" t="s">
        <v>4</v>
      </c>
      <c r="R477" t="s">
        <v>3740</v>
      </c>
      <c r="S477" t="s">
        <v>4</v>
      </c>
      <c r="T477" t="s">
        <v>4</v>
      </c>
      <c r="U477" t="s">
        <v>3760</v>
      </c>
      <c r="V477" t="s">
        <v>3743</v>
      </c>
      <c r="W477" t="s">
        <v>3732</v>
      </c>
      <c r="X477" t="s">
        <v>4</v>
      </c>
      <c r="Y477" t="s">
        <v>4</v>
      </c>
      <c r="Z477" t="s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3742</v>
      </c>
      <c r="BC477" t="s">
        <v>4</v>
      </c>
      <c r="BD477" t="s">
        <v>4</v>
      </c>
      <c r="BE477" t="s">
        <v>3733</v>
      </c>
      <c r="BF477">
        <f t="shared" si="15"/>
        <v>112094048</v>
      </c>
    </row>
    <row r="478" spans="1:58" x14ac:dyDescent="0.25">
      <c r="A478">
        <f t="shared" si="14"/>
        <v>0</v>
      </c>
      <c r="B478">
        <v>0</v>
      </c>
      <c r="C478" t="s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</v>
      </c>
      <c r="L478">
        <v>1</v>
      </c>
      <c r="M478" t="s">
        <v>4</v>
      </c>
      <c r="N478">
        <v>0</v>
      </c>
      <c r="O478">
        <v>0</v>
      </c>
      <c r="P478">
        <v>1</v>
      </c>
      <c r="Q478" t="s">
        <v>4</v>
      </c>
      <c r="R478" t="s">
        <v>3731</v>
      </c>
      <c r="S478" t="s">
        <v>4</v>
      </c>
      <c r="T478" t="s">
        <v>4</v>
      </c>
      <c r="U478" t="s">
        <v>4</v>
      </c>
      <c r="V478" t="s">
        <v>4</v>
      </c>
      <c r="W478" t="s">
        <v>3732</v>
      </c>
      <c r="X478" t="s">
        <v>4</v>
      </c>
      <c r="Y478" t="s">
        <v>4</v>
      </c>
      <c r="Z478" t="s">
        <v>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</v>
      </c>
      <c r="BC478" t="s">
        <v>4</v>
      </c>
      <c r="BD478" t="s">
        <v>4</v>
      </c>
      <c r="BE478" t="s">
        <v>3733</v>
      </c>
      <c r="BF478">
        <f t="shared" si="15"/>
        <v>0</v>
      </c>
    </row>
    <row r="479" spans="1:58" x14ac:dyDescent="0.25">
      <c r="A479">
        <f t="shared" si="14"/>
        <v>112094052</v>
      </c>
      <c r="B479">
        <v>112094052</v>
      </c>
      <c r="C479" t="s">
        <v>443</v>
      </c>
      <c r="D479">
        <v>1699</v>
      </c>
      <c r="E479">
        <v>1019.4</v>
      </c>
      <c r="F479">
        <v>1699</v>
      </c>
      <c r="G479">
        <v>0</v>
      </c>
      <c r="H479">
        <v>0</v>
      </c>
      <c r="I479">
        <v>0</v>
      </c>
      <c r="J479">
        <v>0</v>
      </c>
      <c r="K479" t="s">
        <v>3759</v>
      </c>
      <c r="L479">
        <v>1</v>
      </c>
      <c r="M479" t="s">
        <v>3739</v>
      </c>
      <c r="N479">
        <v>0</v>
      </c>
      <c r="O479">
        <v>0</v>
      </c>
      <c r="P479">
        <v>1</v>
      </c>
      <c r="Q479" t="s">
        <v>4</v>
      </c>
      <c r="R479" t="s">
        <v>3740</v>
      </c>
      <c r="S479" t="s">
        <v>4</v>
      </c>
      <c r="T479" t="s">
        <v>4</v>
      </c>
      <c r="U479" t="s">
        <v>3760</v>
      </c>
      <c r="V479" t="s">
        <v>3743</v>
      </c>
      <c r="W479" t="s">
        <v>3732</v>
      </c>
      <c r="X479" t="s">
        <v>4</v>
      </c>
      <c r="Y479" t="s">
        <v>4</v>
      </c>
      <c r="Z479" t="s">
        <v>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3742</v>
      </c>
      <c r="BC479" t="s">
        <v>4</v>
      </c>
      <c r="BD479" t="s">
        <v>4</v>
      </c>
      <c r="BE479" t="s">
        <v>3733</v>
      </c>
      <c r="BF479">
        <f t="shared" si="15"/>
        <v>112094052</v>
      </c>
    </row>
    <row r="480" spans="1:58" x14ac:dyDescent="0.25">
      <c r="A480">
        <f t="shared" si="14"/>
        <v>1120941</v>
      </c>
      <c r="B480">
        <v>1120941</v>
      </c>
      <c r="C480" t="s">
        <v>444</v>
      </c>
      <c r="D480">
        <v>3569.5</v>
      </c>
      <c r="E480">
        <v>2141.6999999999998</v>
      </c>
      <c r="F480">
        <v>3569.5</v>
      </c>
      <c r="G480">
        <v>3569.5</v>
      </c>
      <c r="H480">
        <v>0</v>
      </c>
      <c r="I480">
        <v>0</v>
      </c>
      <c r="J480">
        <v>0</v>
      </c>
      <c r="K480" t="s">
        <v>4</v>
      </c>
      <c r="L480">
        <v>1</v>
      </c>
      <c r="M480" t="s">
        <v>3735</v>
      </c>
      <c r="N480">
        <v>15</v>
      </c>
      <c r="O480">
        <v>0</v>
      </c>
      <c r="P480">
        <v>1</v>
      </c>
      <c r="Q480" t="s">
        <v>4</v>
      </c>
      <c r="R480" t="s">
        <v>3774</v>
      </c>
      <c r="S480" t="s">
        <v>4</v>
      </c>
      <c r="T480" t="s">
        <v>4</v>
      </c>
      <c r="U480" t="s">
        <v>4</v>
      </c>
      <c r="V480" t="s">
        <v>4</v>
      </c>
      <c r="W480" t="s">
        <v>3732</v>
      </c>
      <c r="X480" t="s">
        <v>4</v>
      </c>
      <c r="Y480" t="s">
        <v>4</v>
      </c>
      <c r="Z480" t="s">
        <v>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3742</v>
      </c>
      <c r="BC480" t="s">
        <v>4</v>
      </c>
      <c r="BD480" t="s">
        <v>4</v>
      </c>
      <c r="BE480" t="s">
        <v>3733</v>
      </c>
      <c r="BF480">
        <f t="shared" si="15"/>
        <v>1120941</v>
      </c>
    </row>
    <row r="481" spans="1:58" x14ac:dyDescent="0.25">
      <c r="A481">
        <f t="shared" si="14"/>
        <v>0</v>
      </c>
      <c r="B481">
        <v>0</v>
      </c>
      <c r="C481" t="s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4</v>
      </c>
      <c r="L481">
        <v>1</v>
      </c>
      <c r="M481" t="s">
        <v>4</v>
      </c>
      <c r="N481">
        <v>0</v>
      </c>
      <c r="O481">
        <v>0</v>
      </c>
      <c r="P481">
        <v>1</v>
      </c>
      <c r="Q481" t="s">
        <v>4</v>
      </c>
      <c r="R481" t="s">
        <v>3731</v>
      </c>
      <c r="S481" t="s">
        <v>4</v>
      </c>
      <c r="T481" t="s">
        <v>4</v>
      </c>
      <c r="U481" t="s">
        <v>4</v>
      </c>
      <c r="V481" t="s">
        <v>4</v>
      </c>
      <c r="W481" t="s">
        <v>3732</v>
      </c>
      <c r="X481" t="s">
        <v>4</v>
      </c>
      <c r="Y481" t="s">
        <v>4</v>
      </c>
      <c r="Z481" t="s">
        <v>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</v>
      </c>
      <c r="BC481" t="s">
        <v>4</v>
      </c>
      <c r="BD481" t="s">
        <v>4</v>
      </c>
      <c r="BE481" t="s">
        <v>3733</v>
      </c>
      <c r="BF481">
        <f t="shared" si="15"/>
        <v>0</v>
      </c>
    </row>
    <row r="482" spans="1:58" x14ac:dyDescent="0.25">
      <c r="A482">
        <f t="shared" si="14"/>
        <v>112094150</v>
      </c>
      <c r="B482">
        <v>112094150</v>
      </c>
      <c r="C482" t="s">
        <v>445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3759</v>
      </c>
      <c r="L482">
        <v>1</v>
      </c>
      <c r="M482" t="s">
        <v>3739</v>
      </c>
      <c r="N482">
        <v>0</v>
      </c>
      <c r="O482">
        <v>0</v>
      </c>
      <c r="P482">
        <v>1</v>
      </c>
      <c r="Q482" t="s">
        <v>4</v>
      </c>
      <c r="R482" t="s">
        <v>3740</v>
      </c>
      <c r="S482" t="s">
        <v>4</v>
      </c>
      <c r="T482" t="s">
        <v>4</v>
      </c>
      <c r="U482" t="s">
        <v>3760</v>
      </c>
      <c r="V482" t="s">
        <v>3743</v>
      </c>
      <c r="W482" t="s">
        <v>3732</v>
      </c>
      <c r="X482" t="s">
        <v>4</v>
      </c>
      <c r="Y482" t="s">
        <v>4</v>
      </c>
      <c r="Z482" t="s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3742</v>
      </c>
      <c r="BC482" t="s">
        <v>4</v>
      </c>
      <c r="BD482" t="s">
        <v>4</v>
      </c>
      <c r="BE482" t="s">
        <v>3733</v>
      </c>
      <c r="BF482">
        <f t="shared" si="15"/>
        <v>112094150</v>
      </c>
    </row>
    <row r="483" spans="1:58" x14ac:dyDescent="0.25">
      <c r="A483">
        <f t="shared" si="14"/>
        <v>0</v>
      </c>
      <c r="B483">
        <v>0</v>
      </c>
      <c r="C483" t="s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4</v>
      </c>
      <c r="L483">
        <v>1</v>
      </c>
      <c r="M483" t="s">
        <v>4</v>
      </c>
      <c r="N483">
        <v>0</v>
      </c>
      <c r="O483">
        <v>0</v>
      </c>
      <c r="P483">
        <v>1</v>
      </c>
      <c r="Q483" t="s">
        <v>4</v>
      </c>
      <c r="R483" t="s">
        <v>3731</v>
      </c>
      <c r="S483" t="s">
        <v>4</v>
      </c>
      <c r="T483" t="s">
        <v>4</v>
      </c>
      <c r="U483" t="s">
        <v>4</v>
      </c>
      <c r="V483" t="s">
        <v>4</v>
      </c>
      <c r="W483" t="s">
        <v>3732</v>
      </c>
      <c r="X483" t="s">
        <v>4</v>
      </c>
      <c r="Y483" t="s">
        <v>4</v>
      </c>
      <c r="Z483" t="s">
        <v>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</v>
      </c>
      <c r="BC483" t="s">
        <v>4</v>
      </c>
      <c r="BD483" t="s">
        <v>4</v>
      </c>
      <c r="BE483" t="s">
        <v>3733</v>
      </c>
      <c r="BF483">
        <f t="shared" si="15"/>
        <v>0</v>
      </c>
    </row>
    <row r="484" spans="1:58" x14ac:dyDescent="0.25">
      <c r="A484">
        <f t="shared" si="14"/>
        <v>112094152</v>
      </c>
      <c r="B484">
        <v>112094152</v>
      </c>
      <c r="C484" t="s">
        <v>446</v>
      </c>
      <c r="D484">
        <v>1799</v>
      </c>
      <c r="E484">
        <v>1079.4000000000001</v>
      </c>
      <c r="F484">
        <v>1799</v>
      </c>
      <c r="G484">
        <v>0</v>
      </c>
      <c r="H484">
        <v>0</v>
      </c>
      <c r="I484">
        <v>0</v>
      </c>
      <c r="J484">
        <v>0</v>
      </c>
      <c r="K484" t="s">
        <v>3759</v>
      </c>
      <c r="L484">
        <v>1</v>
      </c>
      <c r="M484" t="s">
        <v>3739</v>
      </c>
      <c r="N484">
        <v>0</v>
      </c>
      <c r="O484">
        <v>0</v>
      </c>
      <c r="P484">
        <v>1</v>
      </c>
      <c r="Q484" t="s">
        <v>4</v>
      </c>
      <c r="R484" t="s">
        <v>3740</v>
      </c>
      <c r="S484" t="s">
        <v>4</v>
      </c>
      <c r="T484" t="s">
        <v>4</v>
      </c>
      <c r="U484" t="s">
        <v>3760</v>
      </c>
      <c r="V484" t="s">
        <v>3743</v>
      </c>
      <c r="W484" t="s">
        <v>3732</v>
      </c>
      <c r="X484" t="s">
        <v>4</v>
      </c>
      <c r="Y484" t="s">
        <v>4</v>
      </c>
      <c r="Z484" t="s">
        <v>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</v>
      </c>
      <c r="BC484" t="s">
        <v>4</v>
      </c>
      <c r="BD484" t="s">
        <v>4</v>
      </c>
      <c r="BE484" t="s">
        <v>3733</v>
      </c>
      <c r="BF484">
        <f t="shared" si="15"/>
        <v>112094152</v>
      </c>
    </row>
    <row r="485" spans="1:58" x14ac:dyDescent="0.25">
      <c r="A485">
        <f t="shared" si="14"/>
        <v>0</v>
      </c>
      <c r="B485">
        <v>0</v>
      </c>
      <c r="C485" t="s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4</v>
      </c>
      <c r="L485">
        <v>1</v>
      </c>
      <c r="M485" t="s">
        <v>4</v>
      </c>
      <c r="N485">
        <v>0</v>
      </c>
      <c r="O485">
        <v>0</v>
      </c>
      <c r="P485">
        <v>1</v>
      </c>
      <c r="Q485" t="s">
        <v>4</v>
      </c>
      <c r="R485" t="s">
        <v>3731</v>
      </c>
      <c r="S485" t="s">
        <v>4</v>
      </c>
      <c r="T485" t="s">
        <v>4</v>
      </c>
      <c r="U485" t="s">
        <v>4</v>
      </c>
      <c r="V485" t="s">
        <v>4</v>
      </c>
      <c r="W485" t="s">
        <v>3732</v>
      </c>
      <c r="X485" t="s">
        <v>4</v>
      </c>
      <c r="Y485" t="s">
        <v>4</v>
      </c>
      <c r="Z485" t="s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</v>
      </c>
      <c r="BC485" t="s">
        <v>4</v>
      </c>
      <c r="BD485" t="s">
        <v>4</v>
      </c>
      <c r="BE485" t="s">
        <v>3733</v>
      </c>
      <c r="BF485">
        <f t="shared" si="15"/>
        <v>0</v>
      </c>
    </row>
    <row r="486" spans="1:58" x14ac:dyDescent="0.25">
      <c r="A486">
        <f t="shared" si="14"/>
        <v>112094154</v>
      </c>
      <c r="B486">
        <v>112094154</v>
      </c>
      <c r="C486" t="s">
        <v>447</v>
      </c>
      <c r="D486">
        <v>1799</v>
      </c>
      <c r="E486">
        <v>1079.4000000000001</v>
      </c>
      <c r="F486">
        <v>1799</v>
      </c>
      <c r="G486">
        <v>0</v>
      </c>
      <c r="H486">
        <v>0</v>
      </c>
      <c r="I486">
        <v>0</v>
      </c>
      <c r="J486">
        <v>0</v>
      </c>
      <c r="K486" t="s">
        <v>3759</v>
      </c>
      <c r="L486">
        <v>1</v>
      </c>
      <c r="M486" t="s">
        <v>3739</v>
      </c>
      <c r="N486">
        <v>0</v>
      </c>
      <c r="O486">
        <v>0</v>
      </c>
      <c r="P486">
        <v>1</v>
      </c>
      <c r="Q486" t="s">
        <v>4</v>
      </c>
      <c r="R486" t="s">
        <v>3740</v>
      </c>
      <c r="S486" t="s">
        <v>4</v>
      </c>
      <c r="T486" t="s">
        <v>4</v>
      </c>
      <c r="U486" t="s">
        <v>3760</v>
      </c>
      <c r="V486" t="s">
        <v>3743</v>
      </c>
      <c r="W486" t="s">
        <v>3732</v>
      </c>
      <c r="X486" t="s">
        <v>4</v>
      </c>
      <c r="Y486" t="s">
        <v>4</v>
      </c>
      <c r="Z486" t="s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3742</v>
      </c>
      <c r="BC486" t="s">
        <v>4</v>
      </c>
      <c r="BD486" t="s">
        <v>4</v>
      </c>
      <c r="BE486" t="s">
        <v>3733</v>
      </c>
      <c r="BF486">
        <f t="shared" si="15"/>
        <v>112094154</v>
      </c>
    </row>
    <row r="487" spans="1:58" x14ac:dyDescent="0.25">
      <c r="A487">
        <f t="shared" si="14"/>
        <v>1120942</v>
      </c>
      <c r="B487">
        <v>1120942</v>
      </c>
      <c r="C487" t="s">
        <v>448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</v>
      </c>
      <c r="L487">
        <v>1</v>
      </c>
      <c r="M487" t="s">
        <v>3735</v>
      </c>
      <c r="N487">
        <v>0</v>
      </c>
      <c r="O487">
        <v>0</v>
      </c>
      <c r="P487">
        <v>1</v>
      </c>
      <c r="Q487" t="s">
        <v>4</v>
      </c>
      <c r="R487" t="s">
        <v>3774</v>
      </c>
      <c r="S487" t="s">
        <v>4</v>
      </c>
      <c r="T487" t="s">
        <v>4</v>
      </c>
      <c r="U487" t="s">
        <v>4</v>
      </c>
      <c r="V487" t="s">
        <v>4</v>
      </c>
      <c r="W487" t="s">
        <v>3732</v>
      </c>
      <c r="X487" t="s">
        <v>4</v>
      </c>
      <c r="Y487" t="s">
        <v>4</v>
      </c>
      <c r="Z487" t="s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</v>
      </c>
      <c r="BC487" t="s">
        <v>4</v>
      </c>
      <c r="BD487" t="s">
        <v>4</v>
      </c>
      <c r="BE487" t="s">
        <v>3733</v>
      </c>
      <c r="BF487">
        <f t="shared" si="15"/>
        <v>1120942</v>
      </c>
    </row>
    <row r="488" spans="1:58" x14ac:dyDescent="0.25">
      <c r="A488">
        <f t="shared" si="14"/>
        <v>0</v>
      </c>
      <c r="B488">
        <v>0</v>
      </c>
      <c r="C488" t="s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4</v>
      </c>
      <c r="L488">
        <v>1</v>
      </c>
      <c r="M488" t="s">
        <v>4</v>
      </c>
      <c r="N488">
        <v>0</v>
      </c>
      <c r="O488">
        <v>0</v>
      </c>
      <c r="P488">
        <v>1</v>
      </c>
      <c r="Q488" t="s">
        <v>4</v>
      </c>
      <c r="R488" t="s">
        <v>3731</v>
      </c>
      <c r="S488" t="s">
        <v>4</v>
      </c>
      <c r="T488" t="s">
        <v>4</v>
      </c>
      <c r="U488" t="s">
        <v>4</v>
      </c>
      <c r="V488" t="s">
        <v>4</v>
      </c>
      <c r="W488" t="s">
        <v>3732</v>
      </c>
      <c r="X488" t="s">
        <v>4</v>
      </c>
      <c r="Y488" t="s">
        <v>4</v>
      </c>
      <c r="Z488" t="s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</v>
      </c>
      <c r="BC488" t="s">
        <v>4</v>
      </c>
      <c r="BD488" t="s">
        <v>4</v>
      </c>
      <c r="BE488" t="s">
        <v>3733</v>
      </c>
      <c r="BF488">
        <f t="shared" si="15"/>
        <v>0</v>
      </c>
    </row>
    <row r="489" spans="1:58" x14ac:dyDescent="0.25">
      <c r="A489">
        <f t="shared" si="14"/>
        <v>112094256</v>
      </c>
      <c r="B489">
        <v>112094256</v>
      </c>
      <c r="C489" t="s">
        <v>449</v>
      </c>
      <c r="D489">
        <v>1899</v>
      </c>
      <c r="E489">
        <v>1139.4000000000001</v>
      </c>
      <c r="F489">
        <v>1899</v>
      </c>
      <c r="G489">
        <v>0</v>
      </c>
      <c r="H489">
        <v>0</v>
      </c>
      <c r="I489">
        <v>0</v>
      </c>
      <c r="J489">
        <v>0</v>
      </c>
      <c r="K489" t="s">
        <v>3759</v>
      </c>
      <c r="L489">
        <v>1</v>
      </c>
      <c r="M489" t="s">
        <v>3739</v>
      </c>
      <c r="N489">
        <v>0</v>
      </c>
      <c r="O489">
        <v>0</v>
      </c>
      <c r="P489">
        <v>1</v>
      </c>
      <c r="Q489" t="s">
        <v>4</v>
      </c>
      <c r="R489" t="s">
        <v>3740</v>
      </c>
      <c r="S489" t="s">
        <v>4</v>
      </c>
      <c r="T489" t="s">
        <v>4</v>
      </c>
      <c r="U489" t="s">
        <v>3760</v>
      </c>
      <c r="V489" t="s">
        <v>3743</v>
      </c>
      <c r="W489" t="s">
        <v>3732</v>
      </c>
      <c r="X489" t="s">
        <v>4</v>
      </c>
      <c r="Y489" t="s">
        <v>4</v>
      </c>
      <c r="Z489" t="s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</v>
      </c>
      <c r="BC489" t="s">
        <v>4</v>
      </c>
      <c r="BD489" t="s">
        <v>4</v>
      </c>
      <c r="BE489" t="s">
        <v>3733</v>
      </c>
      <c r="BF489">
        <f t="shared" si="15"/>
        <v>112094256</v>
      </c>
    </row>
    <row r="490" spans="1:58" x14ac:dyDescent="0.25">
      <c r="A490">
        <f t="shared" si="14"/>
        <v>0</v>
      </c>
      <c r="B490">
        <v>0</v>
      </c>
      <c r="C490" t="s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4</v>
      </c>
      <c r="L490">
        <v>1</v>
      </c>
      <c r="M490" t="s">
        <v>4</v>
      </c>
      <c r="N490">
        <v>0</v>
      </c>
      <c r="O490">
        <v>0</v>
      </c>
      <c r="P490">
        <v>1</v>
      </c>
      <c r="Q490" t="s">
        <v>4</v>
      </c>
      <c r="R490" t="s">
        <v>3731</v>
      </c>
      <c r="S490" t="s">
        <v>4</v>
      </c>
      <c r="T490" t="s">
        <v>4</v>
      </c>
      <c r="U490" t="s">
        <v>4</v>
      </c>
      <c r="V490" t="s">
        <v>4</v>
      </c>
      <c r="W490" t="s">
        <v>3732</v>
      </c>
      <c r="X490" t="s">
        <v>4</v>
      </c>
      <c r="Y490" t="s">
        <v>4</v>
      </c>
      <c r="Z490" t="s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</v>
      </c>
      <c r="BC490" t="s">
        <v>4</v>
      </c>
      <c r="BD490" t="s">
        <v>4</v>
      </c>
      <c r="BE490" t="s">
        <v>3733</v>
      </c>
      <c r="BF490">
        <f t="shared" si="15"/>
        <v>0</v>
      </c>
    </row>
    <row r="491" spans="1:58" x14ac:dyDescent="0.25">
      <c r="A491">
        <f t="shared" si="14"/>
        <v>112094258</v>
      </c>
      <c r="B491">
        <v>112094258</v>
      </c>
      <c r="C491" t="s">
        <v>450</v>
      </c>
      <c r="D491">
        <v>1899</v>
      </c>
      <c r="E491">
        <v>1139.4000000000001</v>
      </c>
      <c r="F491">
        <v>1899</v>
      </c>
      <c r="G491">
        <v>0</v>
      </c>
      <c r="H491">
        <v>0</v>
      </c>
      <c r="I491">
        <v>0</v>
      </c>
      <c r="J491">
        <v>0</v>
      </c>
      <c r="K491" t="s">
        <v>3759</v>
      </c>
      <c r="L491">
        <v>1</v>
      </c>
      <c r="M491" t="s">
        <v>3739</v>
      </c>
      <c r="N491">
        <v>0</v>
      </c>
      <c r="O491">
        <v>0</v>
      </c>
      <c r="P491">
        <v>1</v>
      </c>
      <c r="Q491" t="s">
        <v>4</v>
      </c>
      <c r="R491" t="s">
        <v>3740</v>
      </c>
      <c r="S491" t="s">
        <v>4</v>
      </c>
      <c r="T491" t="s">
        <v>4</v>
      </c>
      <c r="U491" t="s">
        <v>3760</v>
      </c>
      <c r="V491" t="s">
        <v>3743</v>
      </c>
      <c r="W491" t="s">
        <v>3732</v>
      </c>
      <c r="X491" t="s">
        <v>4</v>
      </c>
      <c r="Y491" t="s">
        <v>4</v>
      </c>
      <c r="Z491" t="s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3742</v>
      </c>
      <c r="BC491" t="s">
        <v>4</v>
      </c>
      <c r="BD491" t="s">
        <v>4</v>
      </c>
      <c r="BE491" t="s">
        <v>3733</v>
      </c>
      <c r="BF491">
        <f t="shared" si="15"/>
        <v>112094258</v>
      </c>
    </row>
    <row r="492" spans="1:58" x14ac:dyDescent="0.25">
      <c r="A492">
        <f t="shared" si="14"/>
        <v>0</v>
      </c>
      <c r="B492">
        <v>0</v>
      </c>
      <c r="C492" t="s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4</v>
      </c>
      <c r="L492">
        <v>1</v>
      </c>
      <c r="M492" t="s">
        <v>4</v>
      </c>
      <c r="N492">
        <v>0</v>
      </c>
      <c r="O492">
        <v>0</v>
      </c>
      <c r="P492">
        <v>1</v>
      </c>
      <c r="Q492" t="s">
        <v>4</v>
      </c>
      <c r="R492" t="s">
        <v>3731</v>
      </c>
      <c r="S492" t="s">
        <v>4</v>
      </c>
      <c r="T492" t="s">
        <v>4</v>
      </c>
      <c r="U492" t="s">
        <v>4</v>
      </c>
      <c r="V492" t="s">
        <v>4</v>
      </c>
      <c r="W492" t="s">
        <v>3732</v>
      </c>
      <c r="X492" t="s">
        <v>4</v>
      </c>
      <c r="Y492" t="s">
        <v>4</v>
      </c>
      <c r="Z492" t="s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4</v>
      </c>
      <c r="BC492" t="s">
        <v>4</v>
      </c>
      <c r="BD492" t="s">
        <v>4</v>
      </c>
      <c r="BE492" t="s">
        <v>3733</v>
      </c>
      <c r="BF492">
        <f t="shared" si="15"/>
        <v>0</v>
      </c>
    </row>
    <row r="493" spans="1:58" x14ac:dyDescent="0.25">
      <c r="A493">
        <f t="shared" si="14"/>
        <v>112094260</v>
      </c>
      <c r="B493">
        <v>112094260</v>
      </c>
      <c r="C493" t="s">
        <v>451</v>
      </c>
      <c r="D493">
        <v>1899</v>
      </c>
      <c r="E493">
        <v>1139.4000000000001</v>
      </c>
      <c r="F493">
        <v>1899</v>
      </c>
      <c r="G493">
        <v>0</v>
      </c>
      <c r="H493">
        <v>0</v>
      </c>
      <c r="I493">
        <v>0</v>
      </c>
      <c r="J493">
        <v>0</v>
      </c>
      <c r="K493" t="s">
        <v>3759</v>
      </c>
      <c r="L493">
        <v>1</v>
      </c>
      <c r="M493" t="s">
        <v>3739</v>
      </c>
      <c r="N493">
        <v>0</v>
      </c>
      <c r="O493">
        <v>0</v>
      </c>
      <c r="P493">
        <v>1</v>
      </c>
      <c r="Q493" t="s">
        <v>4</v>
      </c>
      <c r="R493" t="s">
        <v>3740</v>
      </c>
      <c r="S493" t="s">
        <v>4</v>
      </c>
      <c r="T493" t="s">
        <v>4</v>
      </c>
      <c r="U493" t="s">
        <v>3760</v>
      </c>
      <c r="V493" t="s">
        <v>3743</v>
      </c>
      <c r="W493" t="s">
        <v>3732</v>
      </c>
      <c r="X493" t="s">
        <v>4</v>
      </c>
      <c r="Y493" t="s">
        <v>4</v>
      </c>
      <c r="Z493" t="s">
        <v>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3742</v>
      </c>
      <c r="BC493" t="s">
        <v>4</v>
      </c>
      <c r="BD493" t="s">
        <v>4</v>
      </c>
      <c r="BE493" t="s">
        <v>3733</v>
      </c>
      <c r="BF493">
        <f t="shared" si="15"/>
        <v>112094260</v>
      </c>
    </row>
    <row r="494" spans="1:58" x14ac:dyDescent="0.25">
      <c r="A494">
        <f t="shared" si="14"/>
        <v>1120943</v>
      </c>
      <c r="B494">
        <v>1120943</v>
      </c>
      <c r="C494" t="s">
        <v>452</v>
      </c>
      <c r="D494">
        <v>3811.5</v>
      </c>
      <c r="E494">
        <v>2286.9</v>
      </c>
      <c r="F494">
        <v>3811.5</v>
      </c>
      <c r="G494">
        <v>3811.5</v>
      </c>
      <c r="H494">
        <v>0</v>
      </c>
      <c r="I494">
        <v>0</v>
      </c>
      <c r="J494">
        <v>0</v>
      </c>
      <c r="K494" t="s">
        <v>4</v>
      </c>
      <c r="L494">
        <v>3</v>
      </c>
      <c r="M494" t="s">
        <v>3735</v>
      </c>
      <c r="N494">
        <v>0</v>
      </c>
      <c r="O494">
        <v>0</v>
      </c>
      <c r="P494">
        <v>1</v>
      </c>
      <c r="Q494" t="s">
        <v>4</v>
      </c>
      <c r="R494" t="s">
        <v>3754</v>
      </c>
      <c r="S494" t="s">
        <v>4</v>
      </c>
      <c r="T494" t="s">
        <v>4</v>
      </c>
      <c r="U494" t="s">
        <v>4</v>
      </c>
      <c r="V494" t="s">
        <v>4</v>
      </c>
      <c r="W494" t="s">
        <v>3732</v>
      </c>
      <c r="X494" t="s">
        <v>4</v>
      </c>
      <c r="Y494" t="s">
        <v>4</v>
      </c>
      <c r="Z494" t="s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3742</v>
      </c>
      <c r="BC494" t="s">
        <v>4</v>
      </c>
      <c r="BD494" t="s">
        <v>4</v>
      </c>
      <c r="BE494" t="s">
        <v>3733</v>
      </c>
      <c r="BF494">
        <f t="shared" si="15"/>
        <v>1120943</v>
      </c>
    </row>
    <row r="495" spans="1:58" x14ac:dyDescent="0.25">
      <c r="A495">
        <f t="shared" si="14"/>
        <v>1120946</v>
      </c>
      <c r="B495">
        <v>1120946</v>
      </c>
      <c r="C495" t="s">
        <v>453</v>
      </c>
      <c r="D495">
        <v>2970</v>
      </c>
      <c r="E495">
        <v>1782</v>
      </c>
      <c r="F495">
        <v>2970</v>
      </c>
      <c r="G495">
        <v>2970</v>
      </c>
      <c r="H495">
        <v>1439.98</v>
      </c>
      <c r="I495">
        <v>0</v>
      </c>
      <c r="J495">
        <v>0</v>
      </c>
      <c r="K495" t="s">
        <v>3759</v>
      </c>
      <c r="L495">
        <v>3</v>
      </c>
      <c r="M495" t="s">
        <v>3737</v>
      </c>
      <c r="N495">
        <v>2</v>
      </c>
      <c r="O495">
        <v>0</v>
      </c>
      <c r="P495">
        <v>1</v>
      </c>
      <c r="Q495" t="s">
        <v>4</v>
      </c>
      <c r="R495" t="s">
        <v>3746</v>
      </c>
      <c r="S495" t="s">
        <v>4</v>
      </c>
      <c r="T495" t="s">
        <v>4</v>
      </c>
      <c r="U495" t="s">
        <v>3760</v>
      </c>
      <c r="V495" t="s">
        <v>3743</v>
      </c>
      <c r="W495" t="s">
        <v>3732</v>
      </c>
      <c r="X495" t="s">
        <v>4</v>
      </c>
      <c r="Y495" t="s">
        <v>4</v>
      </c>
      <c r="Z495" t="s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3742</v>
      </c>
      <c r="BC495" t="s">
        <v>4</v>
      </c>
      <c r="BD495" t="s">
        <v>4</v>
      </c>
      <c r="BE495" t="s">
        <v>3733</v>
      </c>
      <c r="BF495">
        <f t="shared" si="15"/>
        <v>1120946</v>
      </c>
    </row>
    <row r="496" spans="1:58" x14ac:dyDescent="0.25">
      <c r="A496">
        <f t="shared" si="14"/>
        <v>1120947</v>
      </c>
      <c r="B496">
        <v>1120947</v>
      </c>
      <c r="C496" t="s">
        <v>454</v>
      </c>
      <c r="D496">
        <v>3080</v>
      </c>
      <c r="E496">
        <v>1848</v>
      </c>
      <c r="F496">
        <v>3080</v>
      </c>
      <c r="G496">
        <v>3080</v>
      </c>
      <c r="H496">
        <v>1519.96</v>
      </c>
      <c r="I496">
        <v>0</v>
      </c>
      <c r="J496">
        <v>0</v>
      </c>
      <c r="K496" t="s">
        <v>3759</v>
      </c>
      <c r="L496">
        <v>3</v>
      </c>
      <c r="M496" t="s">
        <v>3751</v>
      </c>
      <c r="N496">
        <v>2</v>
      </c>
      <c r="O496">
        <v>0</v>
      </c>
      <c r="P496">
        <v>1</v>
      </c>
      <c r="Q496" t="s">
        <v>4</v>
      </c>
      <c r="R496" t="s">
        <v>3752</v>
      </c>
      <c r="S496" t="s">
        <v>4</v>
      </c>
      <c r="T496" t="s">
        <v>4</v>
      </c>
      <c r="U496" t="s">
        <v>3760</v>
      </c>
      <c r="V496" t="s">
        <v>3743</v>
      </c>
      <c r="W496" t="s">
        <v>3732</v>
      </c>
      <c r="X496" t="s">
        <v>4</v>
      </c>
      <c r="Y496" t="s">
        <v>4</v>
      </c>
      <c r="Z496" t="s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3742</v>
      </c>
      <c r="BC496" t="s">
        <v>4</v>
      </c>
      <c r="BD496" t="s">
        <v>4</v>
      </c>
      <c r="BE496" t="s">
        <v>3733</v>
      </c>
      <c r="BF496">
        <f t="shared" si="15"/>
        <v>1120947</v>
      </c>
    </row>
    <row r="497" spans="1:58" x14ac:dyDescent="0.25">
      <c r="A497">
        <f t="shared" si="14"/>
        <v>1120948</v>
      </c>
      <c r="B497">
        <v>1120948</v>
      </c>
      <c r="C497" t="s">
        <v>455</v>
      </c>
      <c r="D497">
        <v>3190</v>
      </c>
      <c r="E497">
        <v>1914</v>
      </c>
      <c r="F497">
        <v>3190</v>
      </c>
      <c r="G497">
        <v>3190</v>
      </c>
      <c r="H497">
        <v>1599.97</v>
      </c>
      <c r="I497">
        <v>0</v>
      </c>
      <c r="J497">
        <v>0</v>
      </c>
      <c r="K497" t="s">
        <v>3759</v>
      </c>
      <c r="L497">
        <v>3</v>
      </c>
      <c r="M497" t="s">
        <v>3751</v>
      </c>
      <c r="N497">
        <v>0</v>
      </c>
      <c r="O497">
        <v>0</v>
      </c>
      <c r="P497">
        <v>1</v>
      </c>
      <c r="Q497" t="s">
        <v>4</v>
      </c>
      <c r="R497" t="s">
        <v>3752</v>
      </c>
      <c r="S497" t="s">
        <v>4</v>
      </c>
      <c r="T497" t="s">
        <v>4</v>
      </c>
      <c r="U497" t="s">
        <v>3760</v>
      </c>
      <c r="V497" t="s">
        <v>3743</v>
      </c>
      <c r="W497" t="s">
        <v>3732</v>
      </c>
      <c r="X497" t="s">
        <v>4</v>
      </c>
      <c r="Y497" t="s">
        <v>4</v>
      </c>
      <c r="Z497" t="s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3742</v>
      </c>
      <c r="BC497" t="s">
        <v>4</v>
      </c>
      <c r="BD497" t="s">
        <v>4</v>
      </c>
      <c r="BE497" t="s">
        <v>3733</v>
      </c>
      <c r="BF497">
        <f t="shared" si="15"/>
        <v>1120948</v>
      </c>
    </row>
    <row r="498" spans="1:58" x14ac:dyDescent="0.25">
      <c r="A498">
        <f t="shared" si="14"/>
        <v>1120949</v>
      </c>
      <c r="B498">
        <v>1120949</v>
      </c>
      <c r="C498" t="s">
        <v>456</v>
      </c>
      <c r="D498">
        <v>3300</v>
      </c>
      <c r="E498">
        <v>1980</v>
      </c>
      <c r="F498">
        <v>3300</v>
      </c>
      <c r="G498">
        <v>3300</v>
      </c>
      <c r="H498">
        <v>1679.95</v>
      </c>
      <c r="I498">
        <v>0</v>
      </c>
      <c r="J498">
        <v>0</v>
      </c>
      <c r="K498" t="s">
        <v>3759</v>
      </c>
      <c r="L498">
        <v>3</v>
      </c>
      <c r="M498" t="s">
        <v>3751</v>
      </c>
      <c r="N498">
        <v>0</v>
      </c>
      <c r="O498">
        <v>0</v>
      </c>
      <c r="P498">
        <v>1</v>
      </c>
      <c r="Q498" t="s">
        <v>4</v>
      </c>
      <c r="R498" t="s">
        <v>3752</v>
      </c>
      <c r="S498" t="s">
        <v>4</v>
      </c>
      <c r="T498" t="s">
        <v>4</v>
      </c>
      <c r="U498" t="s">
        <v>3760</v>
      </c>
      <c r="V498" t="s">
        <v>3743</v>
      </c>
      <c r="W498" t="s">
        <v>3732</v>
      </c>
      <c r="X498" t="s">
        <v>4</v>
      </c>
      <c r="Y498" t="s">
        <v>4</v>
      </c>
      <c r="Z498" t="s">
        <v>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3742</v>
      </c>
      <c r="BC498" t="s">
        <v>4</v>
      </c>
      <c r="BD498" t="s">
        <v>4</v>
      </c>
      <c r="BE498" t="s">
        <v>3733</v>
      </c>
      <c r="BF498">
        <f t="shared" si="15"/>
        <v>1120949</v>
      </c>
    </row>
    <row r="499" spans="1:58" x14ac:dyDescent="0.25">
      <c r="A499">
        <f t="shared" si="14"/>
        <v>1120950</v>
      </c>
      <c r="B499">
        <v>1120950</v>
      </c>
      <c r="C499" t="s">
        <v>457</v>
      </c>
      <c r="D499">
        <v>3872</v>
      </c>
      <c r="E499">
        <v>2323.1999999999998</v>
      </c>
      <c r="F499">
        <v>3872</v>
      </c>
      <c r="G499">
        <v>3872</v>
      </c>
      <c r="H499">
        <v>1919.96</v>
      </c>
      <c r="I499">
        <v>0</v>
      </c>
      <c r="J499">
        <v>0</v>
      </c>
      <c r="K499" t="s">
        <v>3759</v>
      </c>
      <c r="L499">
        <v>3</v>
      </c>
      <c r="M499" t="s">
        <v>3747</v>
      </c>
      <c r="N499">
        <v>30</v>
      </c>
      <c r="O499">
        <v>18</v>
      </c>
      <c r="P499">
        <v>1</v>
      </c>
      <c r="Q499" t="s">
        <v>4</v>
      </c>
      <c r="R499" t="s">
        <v>3748</v>
      </c>
      <c r="S499" t="s">
        <v>4</v>
      </c>
      <c r="T499" t="s">
        <v>4</v>
      </c>
      <c r="U499" t="s">
        <v>3760</v>
      </c>
      <c r="V499" t="s">
        <v>3743</v>
      </c>
      <c r="W499" t="s">
        <v>3732</v>
      </c>
      <c r="X499" t="s">
        <v>4</v>
      </c>
      <c r="Y499" t="s">
        <v>4</v>
      </c>
      <c r="Z499" t="s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3742</v>
      </c>
      <c r="BC499" t="s">
        <v>4</v>
      </c>
      <c r="BD499" t="s">
        <v>4</v>
      </c>
      <c r="BE499" t="s">
        <v>3733</v>
      </c>
      <c r="BF499">
        <f t="shared" si="15"/>
        <v>1120950</v>
      </c>
    </row>
    <row r="500" spans="1:58" x14ac:dyDescent="0.25">
      <c r="A500">
        <f t="shared" si="14"/>
        <v>1120952</v>
      </c>
      <c r="B500">
        <v>1120952</v>
      </c>
      <c r="C500" t="s">
        <v>458</v>
      </c>
      <c r="D500">
        <v>3932.5</v>
      </c>
      <c r="E500">
        <v>2359.5</v>
      </c>
      <c r="F500">
        <v>3932.5</v>
      </c>
      <c r="G500">
        <v>3932.5</v>
      </c>
      <c r="H500">
        <v>1999.95</v>
      </c>
      <c r="I500">
        <v>0</v>
      </c>
      <c r="J500">
        <v>0</v>
      </c>
      <c r="K500" t="s">
        <v>3759</v>
      </c>
      <c r="L500">
        <v>3</v>
      </c>
      <c r="M500" t="s">
        <v>3747</v>
      </c>
      <c r="N500">
        <v>18</v>
      </c>
      <c r="O500">
        <v>12</v>
      </c>
      <c r="P500">
        <v>1</v>
      </c>
      <c r="Q500" t="s">
        <v>4</v>
      </c>
      <c r="R500" t="s">
        <v>3748</v>
      </c>
      <c r="S500" t="s">
        <v>4</v>
      </c>
      <c r="T500" t="s">
        <v>4</v>
      </c>
      <c r="U500" t="s">
        <v>3760</v>
      </c>
      <c r="V500" t="s">
        <v>3743</v>
      </c>
      <c r="W500" t="s">
        <v>3732</v>
      </c>
      <c r="X500" t="s">
        <v>4</v>
      </c>
      <c r="Y500" t="s">
        <v>4</v>
      </c>
      <c r="Z500" t="s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3742</v>
      </c>
      <c r="BC500" t="s">
        <v>4</v>
      </c>
      <c r="BD500" t="s">
        <v>4</v>
      </c>
      <c r="BE500" t="s">
        <v>3733</v>
      </c>
      <c r="BF500">
        <f t="shared" si="15"/>
        <v>1120952</v>
      </c>
    </row>
    <row r="501" spans="1:58" x14ac:dyDescent="0.25">
      <c r="A501">
        <f t="shared" si="14"/>
        <v>1120953</v>
      </c>
      <c r="B501">
        <v>1120953</v>
      </c>
      <c r="C501" t="s">
        <v>459</v>
      </c>
      <c r="D501">
        <v>4053.5</v>
      </c>
      <c r="E501">
        <v>2432.1</v>
      </c>
      <c r="F501">
        <v>4053.5</v>
      </c>
      <c r="G501">
        <v>4053.5</v>
      </c>
      <c r="H501">
        <v>2079.9699999999998</v>
      </c>
      <c r="I501">
        <v>0</v>
      </c>
      <c r="J501">
        <v>0</v>
      </c>
      <c r="K501" t="s">
        <v>3759</v>
      </c>
      <c r="L501">
        <v>3</v>
      </c>
      <c r="M501" t="s">
        <v>3747</v>
      </c>
      <c r="N501">
        <v>6</v>
      </c>
      <c r="O501">
        <v>2</v>
      </c>
      <c r="P501">
        <v>1</v>
      </c>
      <c r="Q501" t="s">
        <v>4</v>
      </c>
      <c r="R501" t="s">
        <v>3748</v>
      </c>
      <c r="S501" t="s">
        <v>4</v>
      </c>
      <c r="T501" t="s">
        <v>4</v>
      </c>
      <c r="U501" t="s">
        <v>3760</v>
      </c>
      <c r="V501" t="s">
        <v>3743</v>
      </c>
      <c r="W501" t="s">
        <v>3732</v>
      </c>
      <c r="X501" t="s">
        <v>4</v>
      </c>
      <c r="Y501" t="s">
        <v>4</v>
      </c>
      <c r="Z501" t="s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3742</v>
      </c>
      <c r="BC501" t="s">
        <v>4</v>
      </c>
      <c r="BD501" t="s">
        <v>4</v>
      </c>
      <c r="BE501" t="s">
        <v>3733</v>
      </c>
      <c r="BF501">
        <f t="shared" si="15"/>
        <v>1120953</v>
      </c>
    </row>
    <row r="502" spans="1:58" x14ac:dyDescent="0.25">
      <c r="A502">
        <f t="shared" si="14"/>
        <v>1120954</v>
      </c>
      <c r="B502">
        <v>1120954</v>
      </c>
      <c r="C502" t="s">
        <v>460</v>
      </c>
      <c r="D502">
        <v>4235</v>
      </c>
      <c r="E502">
        <v>2541</v>
      </c>
      <c r="F502">
        <v>4235</v>
      </c>
      <c r="G502">
        <v>4235</v>
      </c>
      <c r="H502">
        <v>2159.96</v>
      </c>
      <c r="I502">
        <v>0</v>
      </c>
      <c r="J502">
        <v>0</v>
      </c>
      <c r="K502" t="s">
        <v>3759</v>
      </c>
      <c r="L502">
        <v>3</v>
      </c>
      <c r="M502" t="s">
        <v>3747</v>
      </c>
      <c r="N502">
        <v>0</v>
      </c>
      <c r="O502">
        <v>0</v>
      </c>
      <c r="P502">
        <v>1</v>
      </c>
      <c r="Q502" t="s">
        <v>4</v>
      </c>
      <c r="R502" t="s">
        <v>3748</v>
      </c>
      <c r="S502" t="s">
        <v>4</v>
      </c>
      <c r="T502" t="s">
        <v>4</v>
      </c>
      <c r="U502" t="s">
        <v>3760</v>
      </c>
      <c r="V502" t="s">
        <v>3743</v>
      </c>
      <c r="W502" t="s">
        <v>3732</v>
      </c>
      <c r="X502" t="s">
        <v>4</v>
      </c>
      <c r="Y502" t="s">
        <v>4</v>
      </c>
      <c r="Z502" t="s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3742</v>
      </c>
      <c r="BC502" t="s">
        <v>4</v>
      </c>
      <c r="BD502" t="s">
        <v>4</v>
      </c>
      <c r="BE502" t="s">
        <v>3733</v>
      </c>
      <c r="BF502">
        <f t="shared" si="15"/>
        <v>1120954</v>
      </c>
    </row>
    <row r="503" spans="1:58" x14ac:dyDescent="0.25">
      <c r="A503">
        <f t="shared" si="14"/>
        <v>1120963</v>
      </c>
      <c r="B503">
        <v>1120963</v>
      </c>
      <c r="C503" t="s">
        <v>461</v>
      </c>
      <c r="D503">
        <v>0</v>
      </c>
      <c r="E503">
        <v>0</v>
      </c>
      <c r="F503">
        <v>0</v>
      </c>
      <c r="G503">
        <v>0</v>
      </c>
      <c r="H503">
        <v>1439.98</v>
      </c>
      <c r="I503">
        <v>0</v>
      </c>
      <c r="J503">
        <v>0</v>
      </c>
      <c r="K503" t="s">
        <v>4</v>
      </c>
      <c r="L503">
        <v>3</v>
      </c>
      <c r="M503" t="s">
        <v>3744</v>
      </c>
      <c r="N503">
        <v>0</v>
      </c>
      <c r="O503">
        <v>0</v>
      </c>
      <c r="P503">
        <v>1</v>
      </c>
      <c r="Q503" t="s">
        <v>4</v>
      </c>
      <c r="R503" t="s">
        <v>3745</v>
      </c>
      <c r="S503" t="s">
        <v>4</v>
      </c>
      <c r="T503" t="s">
        <v>4</v>
      </c>
      <c r="U503" t="s">
        <v>4</v>
      </c>
      <c r="V503" t="s">
        <v>3758</v>
      </c>
      <c r="W503" t="s">
        <v>3732</v>
      </c>
      <c r="X503" t="s">
        <v>4</v>
      </c>
      <c r="Y503" t="s">
        <v>4</v>
      </c>
      <c r="Z503" t="s">
        <v>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3742</v>
      </c>
      <c r="BC503" t="s">
        <v>4</v>
      </c>
      <c r="BD503" t="s">
        <v>4</v>
      </c>
      <c r="BE503" t="s">
        <v>3733</v>
      </c>
      <c r="BF503">
        <f t="shared" si="15"/>
        <v>1120963</v>
      </c>
    </row>
    <row r="504" spans="1:58" x14ac:dyDescent="0.25">
      <c r="A504">
        <f t="shared" si="14"/>
        <v>1120977</v>
      </c>
      <c r="B504">
        <v>1120977</v>
      </c>
      <c r="C504" t="s">
        <v>462</v>
      </c>
      <c r="D504">
        <v>3569.5</v>
      </c>
      <c r="E504">
        <v>2141.6999999999998</v>
      </c>
      <c r="F504">
        <v>3569.5</v>
      </c>
      <c r="G504">
        <v>3569.5</v>
      </c>
      <c r="H504">
        <v>1679.95</v>
      </c>
      <c r="I504">
        <v>0</v>
      </c>
      <c r="J504">
        <v>0</v>
      </c>
      <c r="K504" t="s">
        <v>3759</v>
      </c>
      <c r="L504">
        <v>3</v>
      </c>
      <c r="M504" t="s">
        <v>3737</v>
      </c>
      <c r="N504">
        <v>0</v>
      </c>
      <c r="O504">
        <v>12</v>
      </c>
      <c r="P504">
        <v>1</v>
      </c>
      <c r="Q504" t="s">
        <v>4</v>
      </c>
      <c r="R504" t="s">
        <v>3746</v>
      </c>
      <c r="S504" t="s">
        <v>4</v>
      </c>
      <c r="T504" t="s">
        <v>4</v>
      </c>
      <c r="U504" t="s">
        <v>3760</v>
      </c>
      <c r="V504" t="s">
        <v>3743</v>
      </c>
      <c r="W504" t="s">
        <v>3732</v>
      </c>
      <c r="X504" t="s">
        <v>4</v>
      </c>
      <c r="Y504" t="s">
        <v>4</v>
      </c>
      <c r="Z504" t="s">
        <v>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3742</v>
      </c>
      <c r="BC504" t="s">
        <v>4</v>
      </c>
      <c r="BD504" t="s">
        <v>4</v>
      </c>
      <c r="BE504" t="s">
        <v>3733</v>
      </c>
      <c r="BF504">
        <f t="shared" si="15"/>
        <v>1120977</v>
      </c>
    </row>
    <row r="505" spans="1:58" x14ac:dyDescent="0.25">
      <c r="A505">
        <f t="shared" si="14"/>
        <v>1120979</v>
      </c>
      <c r="B505">
        <v>1120979</v>
      </c>
      <c r="C505" t="s">
        <v>463</v>
      </c>
      <c r="D505">
        <v>0</v>
      </c>
      <c r="E505">
        <v>0</v>
      </c>
      <c r="F505">
        <v>0</v>
      </c>
      <c r="G505">
        <v>0</v>
      </c>
      <c r="H505">
        <v>1328.03</v>
      </c>
      <c r="I505">
        <v>0</v>
      </c>
      <c r="J505">
        <v>0</v>
      </c>
      <c r="K505" t="s">
        <v>3759</v>
      </c>
      <c r="L505">
        <v>3</v>
      </c>
      <c r="M505" t="s">
        <v>3737</v>
      </c>
      <c r="N505">
        <v>0</v>
      </c>
      <c r="O505">
        <v>0</v>
      </c>
      <c r="P505">
        <v>1</v>
      </c>
      <c r="Q505" t="s">
        <v>4</v>
      </c>
      <c r="R505" t="s">
        <v>3746</v>
      </c>
      <c r="S505" t="s">
        <v>4</v>
      </c>
      <c r="T505" t="s">
        <v>4</v>
      </c>
      <c r="U505" t="s">
        <v>3760</v>
      </c>
      <c r="V505" t="s">
        <v>3743</v>
      </c>
      <c r="W505" t="s">
        <v>3732</v>
      </c>
      <c r="X505" t="s">
        <v>4</v>
      </c>
      <c r="Y505" t="s">
        <v>4</v>
      </c>
      <c r="Z505" t="s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3742</v>
      </c>
      <c r="BC505" t="s">
        <v>4</v>
      </c>
      <c r="BD505" t="s">
        <v>4</v>
      </c>
      <c r="BE505" t="s">
        <v>3733</v>
      </c>
      <c r="BF505">
        <f t="shared" si="15"/>
        <v>1120979</v>
      </c>
    </row>
    <row r="506" spans="1:58" x14ac:dyDescent="0.25">
      <c r="A506">
        <f t="shared" si="14"/>
        <v>1123456</v>
      </c>
      <c r="B506">
        <v>1123456</v>
      </c>
      <c r="C506" t="s">
        <v>464</v>
      </c>
      <c r="D506">
        <v>3690.5</v>
      </c>
      <c r="E506">
        <v>2214.3000000000002</v>
      </c>
      <c r="F506">
        <v>3690.5</v>
      </c>
      <c r="G506">
        <v>3690.5</v>
      </c>
      <c r="H506">
        <v>1999.95</v>
      </c>
      <c r="I506">
        <v>0</v>
      </c>
      <c r="J506">
        <v>0</v>
      </c>
      <c r="K506" t="s">
        <v>3757</v>
      </c>
      <c r="L506">
        <v>3</v>
      </c>
      <c r="M506" t="s">
        <v>3735</v>
      </c>
      <c r="N506">
        <v>14</v>
      </c>
      <c r="O506">
        <v>24</v>
      </c>
      <c r="P506">
        <v>1</v>
      </c>
      <c r="Q506" t="s">
        <v>4</v>
      </c>
      <c r="R506" t="s">
        <v>3754</v>
      </c>
      <c r="S506" t="s">
        <v>4</v>
      </c>
      <c r="T506" t="s">
        <v>4</v>
      </c>
      <c r="U506" t="s">
        <v>3666</v>
      </c>
      <c r="V506" t="s">
        <v>3743</v>
      </c>
      <c r="W506" t="s">
        <v>3732</v>
      </c>
      <c r="X506" t="s">
        <v>4</v>
      </c>
      <c r="Y506" t="s">
        <v>4</v>
      </c>
      <c r="Z506" t="s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3742</v>
      </c>
      <c r="BC506" t="s">
        <v>4</v>
      </c>
      <c r="BD506" t="s">
        <v>4</v>
      </c>
      <c r="BE506" t="s">
        <v>3733</v>
      </c>
      <c r="BF506">
        <f t="shared" si="15"/>
        <v>1123456</v>
      </c>
    </row>
    <row r="507" spans="1:58" x14ac:dyDescent="0.25">
      <c r="A507">
        <f t="shared" si="14"/>
        <v>1123457</v>
      </c>
      <c r="B507">
        <v>1123457</v>
      </c>
      <c r="C507" t="s">
        <v>465</v>
      </c>
      <c r="D507">
        <v>3811.5</v>
      </c>
      <c r="E507">
        <v>2286.9</v>
      </c>
      <c r="F507">
        <v>3811.5</v>
      </c>
      <c r="G507">
        <v>3811.5</v>
      </c>
      <c r="H507">
        <v>2079.9699999999998</v>
      </c>
      <c r="I507">
        <v>0</v>
      </c>
      <c r="J507">
        <v>0</v>
      </c>
      <c r="K507" t="s">
        <v>3757</v>
      </c>
      <c r="L507">
        <v>3</v>
      </c>
      <c r="M507" t="s">
        <v>3735</v>
      </c>
      <c r="N507">
        <v>0</v>
      </c>
      <c r="O507">
        <v>0</v>
      </c>
      <c r="P507">
        <v>1</v>
      </c>
      <c r="Q507" t="s">
        <v>4</v>
      </c>
      <c r="R507" t="s">
        <v>3754</v>
      </c>
      <c r="S507" t="s">
        <v>4</v>
      </c>
      <c r="T507" t="s">
        <v>4</v>
      </c>
      <c r="U507" t="s">
        <v>3666</v>
      </c>
      <c r="V507" t="s">
        <v>3743</v>
      </c>
      <c r="W507" t="s">
        <v>3732</v>
      </c>
      <c r="X507" t="s">
        <v>4</v>
      </c>
      <c r="Y507" t="s">
        <v>4</v>
      </c>
      <c r="Z507" t="s">
        <v>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 t="s">
        <v>3742</v>
      </c>
      <c r="BC507" t="s">
        <v>4</v>
      </c>
      <c r="BD507" t="s">
        <v>4</v>
      </c>
      <c r="BE507" t="s">
        <v>3733</v>
      </c>
      <c r="BF507">
        <f t="shared" si="15"/>
        <v>1123457</v>
      </c>
    </row>
    <row r="508" spans="1:58" x14ac:dyDescent="0.25">
      <c r="A508">
        <f t="shared" si="14"/>
        <v>1123458</v>
      </c>
      <c r="B508">
        <v>1123458</v>
      </c>
      <c r="C508" t="s">
        <v>466</v>
      </c>
      <c r="D508">
        <v>3932.5</v>
      </c>
      <c r="E508">
        <v>2359.5</v>
      </c>
      <c r="F508">
        <v>3932.5</v>
      </c>
      <c r="G508">
        <v>3932.5</v>
      </c>
      <c r="H508">
        <v>2159.96</v>
      </c>
      <c r="I508">
        <v>0</v>
      </c>
      <c r="J508">
        <v>0</v>
      </c>
      <c r="K508" t="s">
        <v>3757</v>
      </c>
      <c r="L508">
        <v>3</v>
      </c>
      <c r="M508" t="s">
        <v>3735</v>
      </c>
      <c r="N508">
        <v>0</v>
      </c>
      <c r="O508">
        <v>0</v>
      </c>
      <c r="P508">
        <v>1</v>
      </c>
      <c r="Q508" t="s">
        <v>4</v>
      </c>
      <c r="R508" t="s">
        <v>3754</v>
      </c>
      <c r="S508" t="s">
        <v>4</v>
      </c>
      <c r="T508" t="s">
        <v>4</v>
      </c>
      <c r="U508" t="s">
        <v>3666</v>
      </c>
      <c r="V508" t="s">
        <v>3743</v>
      </c>
      <c r="W508" t="s">
        <v>3732</v>
      </c>
      <c r="X508" t="s">
        <v>4</v>
      </c>
      <c r="Y508" t="s">
        <v>4</v>
      </c>
      <c r="Z508" t="s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3742</v>
      </c>
      <c r="BC508" t="s">
        <v>4</v>
      </c>
      <c r="BD508" t="s">
        <v>4</v>
      </c>
      <c r="BE508" t="s">
        <v>3733</v>
      </c>
      <c r="BF508">
        <f t="shared" si="15"/>
        <v>1123458</v>
      </c>
    </row>
    <row r="509" spans="1:58" x14ac:dyDescent="0.25">
      <c r="A509">
        <f t="shared" si="14"/>
        <v>1129001</v>
      </c>
      <c r="B509">
        <v>1129001</v>
      </c>
      <c r="C509" t="s">
        <v>467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4</v>
      </c>
      <c r="L509">
        <v>3</v>
      </c>
      <c r="M509" t="s">
        <v>3744</v>
      </c>
      <c r="N509">
        <v>0</v>
      </c>
      <c r="O509">
        <v>0</v>
      </c>
      <c r="P509">
        <v>1</v>
      </c>
      <c r="Q509" t="s">
        <v>4</v>
      </c>
      <c r="R509" t="s">
        <v>3745</v>
      </c>
      <c r="S509" t="s">
        <v>4</v>
      </c>
      <c r="T509" t="s">
        <v>4</v>
      </c>
      <c r="U509" t="s">
        <v>4</v>
      </c>
      <c r="V509" t="s">
        <v>3743</v>
      </c>
      <c r="W509" t="s">
        <v>3732</v>
      </c>
      <c r="X509" t="s">
        <v>4</v>
      </c>
      <c r="Y509" t="s">
        <v>4</v>
      </c>
      <c r="Z509" t="s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3742</v>
      </c>
      <c r="BC509" t="s">
        <v>4</v>
      </c>
      <c r="BD509" t="s">
        <v>4</v>
      </c>
      <c r="BE509" t="s">
        <v>3733</v>
      </c>
      <c r="BF509">
        <f t="shared" si="15"/>
        <v>1129001</v>
      </c>
    </row>
    <row r="510" spans="1:58" x14ac:dyDescent="0.25">
      <c r="A510">
        <f t="shared" si="14"/>
        <v>0</v>
      </c>
      <c r="B510">
        <v>0</v>
      </c>
      <c r="C510" t="s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4</v>
      </c>
      <c r="L510">
        <v>1</v>
      </c>
      <c r="M510" t="s">
        <v>4</v>
      </c>
      <c r="N510">
        <v>0</v>
      </c>
      <c r="O510">
        <v>0</v>
      </c>
      <c r="P510">
        <v>1</v>
      </c>
      <c r="Q510" t="s">
        <v>4</v>
      </c>
      <c r="R510" t="s">
        <v>3731</v>
      </c>
      <c r="S510" t="s">
        <v>4</v>
      </c>
      <c r="T510" t="s">
        <v>4</v>
      </c>
      <c r="U510" t="s">
        <v>4</v>
      </c>
      <c r="V510" t="s">
        <v>4</v>
      </c>
      <c r="W510" t="s">
        <v>3732</v>
      </c>
      <c r="X510" t="s">
        <v>4</v>
      </c>
      <c r="Y510" t="s">
        <v>4</v>
      </c>
      <c r="Z510" t="s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4</v>
      </c>
      <c r="BC510" t="s">
        <v>4</v>
      </c>
      <c r="BD510" t="s">
        <v>4</v>
      </c>
      <c r="BE510" t="s">
        <v>3733</v>
      </c>
      <c r="BF510">
        <f t="shared" si="15"/>
        <v>0</v>
      </c>
    </row>
    <row r="511" spans="1:58" x14ac:dyDescent="0.25">
      <c r="A511">
        <f t="shared" si="14"/>
        <v>1130001</v>
      </c>
      <c r="B511">
        <v>1130001</v>
      </c>
      <c r="C511" t="s">
        <v>468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4</v>
      </c>
      <c r="L511">
        <v>1</v>
      </c>
      <c r="M511" t="s">
        <v>3739</v>
      </c>
      <c r="N511">
        <v>0</v>
      </c>
      <c r="O511">
        <v>0</v>
      </c>
      <c r="P511">
        <v>1</v>
      </c>
      <c r="Q511" t="s">
        <v>4</v>
      </c>
      <c r="R511" t="s">
        <v>3740</v>
      </c>
      <c r="S511" t="s">
        <v>4</v>
      </c>
      <c r="T511" t="s">
        <v>4</v>
      </c>
      <c r="U511" t="s">
        <v>4</v>
      </c>
      <c r="V511" t="s">
        <v>4</v>
      </c>
      <c r="W511" t="s">
        <v>3732</v>
      </c>
      <c r="X511" t="s">
        <v>4</v>
      </c>
      <c r="Y511" t="s">
        <v>4</v>
      </c>
      <c r="Z511" t="s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3742</v>
      </c>
      <c r="BC511" t="s">
        <v>4</v>
      </c>
      <c r="BD511" t="s">
        <v>4</v>
      </c>
      <c r="BE511" t="s">
        <v>3733</v>
      </c>
      <c r="BF511">
        <f t="shared" si="15"/>
        <v>1130001</v>
      </c>
    </row>
    <row r="512" spans="1:58" x14ac:dyDescent="0.25">
      <c r="A512">
        <f t="shared" si="14"/>
        <v>1130002</v>
      </c>
      <c r="B512">
        <v>1130002</v>
      </c>
      <c r="C512" t="s">
        <v>469</v>
      </c>
      <c r="D512">
        <v>2294.4499999999998</v>
      </c>
      <c r="E512">
        <v>1376.67</v>
      </c>
      <c r="F512">
        <v>2294.4499999999998</v>
      </c>
      <c r="G512">
        <v>2294.4499999999998</v>
      </c>
      <c r="H512">
        <v>1439.98</v>
      </c>
      <c r="I512">
        <v>0</v>
      </c>
      <c r="J512">
        <v>0</v>
      </c>
      <c r="K512" t="s">
        <v>4</v>
      </c>
      <c r="L512">
        <v>3</v>
      </c>
      <c r="M512" t="s">
        <v>3735</v>
      </c>
      <c r="N512">
        <v>1</v>
      </c>
      <c r="O512">
        <v>0</v>
      </c>
      <c r="P512">
        <v>1</v>
      </c>
      <c r="Q512" t="s">
        <v>4</v>
      </c>
      <c r="R512" t="s">
        <v>3754</v>
      </c>
      <c r="S512" t="s">
        <v>4</v>
      </c>
      <c r="T512" t="s">
        <v>4</v>
      </c>
      <c r="U512" t="s">
        <v>4</v>
      </c>
      <c r="V512" t="s">
        <v>3758</v>
      </c>
      <c r="W512" t="s">
        <v>3732</v>
      </c>
      <c r="X512" t="s">
        <v>4</v>
      </c>
      <c r="Y512" t="s">
        <v>4</v>
      </c>
      <c r="Z512" t="s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3742</v>
      </c>
      <c r="BC512" t="s">
        <v>4</v>
      </c>
      <c r="BD512" t="s">
        <v>4</v>
      </c>
      <c r="BE512" t="s">
        <v>3733</v>
      </c>
      <c r="BF512">
        <f t="shared" si="15"/>
        <v>1130002</v>
      </c>
    </row>
    <row r="513" spans="1:58" x14ac:dyDescent="0.25">
      <c r="A513">
        <f t="shared" si="14"/>
        <v>1130003</v>
      </c>
      <c r="B513">
        <v>1130003</v>
      </c>
      <c r="C513" t="s">
        <v>470</v>
      </c>
      <c r="D513">
        <v>840.33</v>
      </c>
      <c r="E513">
        <v>504.2</v>
      </c>
      <c r="F513">
        <v>840.33</v>
      </c>
      <c r="G513">
        <v>840.33</v>
      </c>
      <c r="H513">
        <v>559.98</v>
      </c>
      <c r="I513">
        <v>0</v>
      </c>
      <c r="J513">
        <v>0</v>
      </c>
      <c r="K513" t="s">
        <v>4</v>
      </c>
      <c r="L513">
        <v>3</v>
      </c>
      <c r="M513" t="s">
        <v>3735</v>
      </c>
      <c r="N513">
        <v>0</v>
      </c>
      <c r="O513">
        <v>0</v>
      </c>
      <c r="P513">
        <v>1</v>
      </c>
      <c r="Q513" t="s">
        <v>4</v>
      </c>
      <c r="R513" t="s">
        <v>3754</v>
      </c>
      <c r="S513" t="s">
        <v>4</v>
      </c>
      <c r="T513" t="s">
        <v>4</v>
      </c>
      <c r="U513" t="s">
        <v>4</v>
      </c>
      <c r="V513" t="s">
        <v>3758</v>
      </c>
      <c r="W513" t="s">
        <v>3732</v>
      </c>
      <c r="X513" t="s">
        <v>4</v>
      </c>
      <c r="Y513" t="s">
        <v>4</v>
      </c>
      <c r="Z513" t="s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3742</v>
      </c>
      <c r="BC513" t="s">
        <v>4</v>
      </c>
      <c r="BD513" t="s">
        <v>4</v>
      </c>
      <c r="BE513" t="s">
        <v>3733</v>
      </c>
      <c r="BF513">
        <f t="shared" si="15"/>
        <v>1130003</v>
      </c>
    </row>
    <row r="514" spans="1:58" x14ac:dyDescent="0.25">
      <c r="A514">
        <f t="shared" si="14"/>
        <v>1130008</v>
      </c>
      <c r="B514">
        <v>1130008</v>
      </c>
      <c r="C514" t="s">
        <v>471</v>
      </c>
      <c r="D514">
        <v>5969.52</v>
      </c>
      <c r="E514">
        <v>3581.71</v>
      </c>
      <c r="F514">
        <v>5969.52</v>
      </c>
      <c r="G514">
        <v>5969.52</v>
      </c>
      <c r="H514">
        <v>3039.96</v>
      </c>
      <c r="I514">
        <v>0</v>
      </c>
      <c r="J514">
        <v>0</v>
      </c>
      <c r="K514" t="s">
        <v>3757</v>
      </c>
      <c r="L514">
        <v>3</v>
      </c>
      <c r="M514" t="s">
        <v>3747</v>
      </c>
      <c r="N514">
        <v>193</v>
      </c>
      <c r="O514">
        <v>128</v>
      </c>
      <c r="P514">
        <v>1</v>
      </c>
      <c r="Q514" t="s">
        <v>4</v>
      </c>
      <c r="R514" t="s">
        <v>3748</v>
      </c>
      <c r="S514" t="s">
        <v>4</v>
      </c>
      <c r="T514" t="s">
        <v>4</v>
      </c>
      <c r="U514" t="s">
        <v>3666</v>
      </c>
      <c r="V514" t="s">
        <v>4</v>
      </c>
      <c r="W514" t="s">
        <v>3732</v>
      </c>
      <c r="X514" t="s">
        <v>4</v>
      </c>
      <c r="Y514" t="s">
        <v>4</v>
      </c>
      <c r="Z514" t="s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3742</v>
      </c>
      <c r="BC514" t="s">
        <v>4</v>
      </c>
      <c r="BD514" t="s">
        <v>4</v>
      </c>
      <c r="BE514" t="s">
        <v>3733</v>
      </c>
      <c r="BF514">
        <f t="shared" si="15"/>
        <v>1130008</v>
      </c>
    </row>
    <row r="515" spans="1:58" x14ac:dyDescent="0.25">
      <c r="A515">
        <f t="shared" ref="A515:A578" si="16">IF(B515&lt;&gt;"",IFERROR(B515*1,""),"")</f>
        <v>1130009</v>
      </c>
      <c r="B515">
        <v>1130009</v>
      </c>
      <c r="C515" t="s">
        <v>472</v>
      </c>
      <c r="D515">
        <v>5969.52</v>
      </c>
      <c r="E515">
        <v>3581.71</v>
      </c>
      <c r="F515">
        <v>5969.52</v>
      </c>
      <c r="G515">
        <v>5969.52</v>
      </c>
      <c r="H515">
        <v>3039.96</v>
      </c>
      <c r="I515">
        <v>0</v>
      </c>
      <c r="J515">
        <v>0</v>
      </c>
      <c r="K515" t="s">
        <v>4</v>
      </c>
      <c r="L515">
        <v>3</v>
      </c>
      <c r="M515" t="s">
        <v>3747</v>
      </c>
      <c r="N515">
        <v>5</v>
      </c>
      <c r="O515">
        <v>100</v>
      </c>
      <c r="P515">
        <v>1</v>
      </c>
      <c r="Q515" t="s">
        <v>4</v>
      </c>
      <c r="R515" t="s">
        <v>3748</v>
      </c>
      <c r="S515" t="s">
        <v>4</v>
      </c>
      <c r="T515" t="s">
        <v>4</v>
      </c>
      <c r="U515" t="s">
        <v>4</v>
      </c>
      <c r="V515" t="s">
        <v>4</v>
      </c>
      <c r="W515" t="s">
        <v>3732</v>
      </c>
      <c r="X515" t="s">
        <v>4</v>
      </c>
      <c r="Y515" t="s">
        <v>4</v>
      </c>
      <c r="Z515" t="s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3742</v>
      </c>
      <c r="BC515" t="s">
        <v>4</v>
      </c>
      <c r="BD515" t="s">
        <v>4</v>
      </c>
      <c r="BE515" t="s">
        <v>3733</v>
      </c>
      <c r="BF515">
        <f t="shared" ref="BF515:BF578" si="17">1*B515</f>
        <v>1130009</v>
      </c>
    </row>
    <row r="516" spans="1:58" x14ac:dyDescent="0.25">
      <c r="A516">
        <f t="shared" si="16"/>
        <v>1130226</v>
      </c>
      <c r="B516">
        <v>1130226</v>
      </c>
      <c r="C516" t="s">
        <v>473</v>
      </c>
      <c r="D516">
        <v>2755.17</v>
      </c>
      <c r="E516">
        <v>1653.1</v>
      </c>
      <c r="F516">
        <v>2755.17</v>
      </c>
      <c r="G516">
        <v>2755.17</v>
      </c>
      <c r="H516">
        <v>1295.21</v>
      </c>
      <c r="I516">
        <v>0</v>
      </c>
      <c r="J516">
        <v>0</v>
      </c>
      <c r="K516" t="s">
        <v>4</v>
      </c>
      <c r="L516">
        <v>3</v>
      </c>
      <c r="M516" t="s">
        <v>3747</v>
      </c>
      <c r="N516">
        <v>87</v>
      </c>
      <c r="O516">
        <v>0</v>
      </c>
      <c r="P516">
        <v>1</v>
      </c>
      <c r="Q516" t="s">
        <v>4</v>
      </c>
      <c r="R516" t="s">
        <v>3748</v>
      </c>
      <c r="S516" t="s">
        <v>4</v>
      </c>
      <c r="T516" t="s">
        <v>4</v>
      </c>
      <c r="U516" t="s">
        <v>4</v>
      </c>
      <c r="V516" t="s">
        <v>3758</v>
      </c>
      <c r="W516" t="s">
        <v>3732</v>
      </c>
      <c r="X516" t="s">
        <v>4</v>
      </c>
      <c r="Y516" t="s">
        <v>4</v>
      </c>
      <c r="Z516" t="s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3742</v>
      </c>
      <c r="BC516" t="s">
        <v>4</v>
      </c>
      <c r="BD516" t="s">
        <v>4</v>
      </c>
      <c r="BE516" t="s">
        <v>3733</v>
      </c>
      <c r="BF516">
        <f t="shared" si="17"/>
        <v>1130226</v>
      </c>
    </row>
    <row r="517" spans="1:58" x14ac:dyDescent="0.25">
      <c r="A517">
        <f t="shared" si="16"/>
        <v>1130254</v>
      </c>
      <c r="B517">
        <v>1130254</v>
      </c>
      <c r="C517" t="s">
        <v>474</v>
      </c>
      <c r="D517">
        <v>9199.99</v>
      </c>
      <c r="E517">
        <v>5519.99</v>
      </c>
      <c r="F517">
        <v>9199.99</v>
      </c>
      <c r="G517">
        <v>9199.99</v>
      </c>
      <c r="H517">
        <v>4479.9399999999996</v>
      </c>
      <c r="I517">
        <v>0</v>
      </c>
      <c r="J517">
        <v>0</v>
      </c>
      <c r="K517" t="s">
        <v>4</v>
      </c>
      <c r="L517">
        <v>1</v>
      </c>
      <c r="M517" t="s">
        <v>3751</v>
      </c>
      <c r="N517">
        <v>2</v>
      </c>
      <c r="O517">
        <v>38</v>
      </c>
      <c r="P517">
        <v>1</v>
      </c>
      <c r="Q517" t="s">
        <v>4</v>
      </c>
      <c r="R517" t="s">
        <v>3753</v>
      </c>
      <c r="S517" t="s">
        <v>4</v>
      </c>
      <c r="T517" t="s">
        <v>4</v>
      </c>
      <c r="U517" t="s">
        <v>4</v>
      </c>
      <c r="V517" t="s">
        <v>4</v>
      </c>
      <c r="W517" t="s">
        <v>3732</v>
      </c>
      <c r="X517" t="s">
        <v>4</v>
      </c>
      <c r="Y517" t="s">
        <v>4</v>
      </c>
      <c r="Z517" t="s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3742</v>
      </c>
      <c r="BC517" t="s">
        <v>4</v>
      </c>
      <c r="BD517" t="s">
        <v>4</v>
      </c>
      <c r="BE517" t="s">
        <v>3733</v>
      </c>
      <c r="BF517">
        <f t="shared" si="17"/>
        <v>1130254</v>
      </c>
    </row>
    <row r="518" spans="1:58" x14ac:dyDescent="0.25">
      <c r="A518">
        <f t="shared" si="16"/>
        <v>1130255</v>
      </c>
      <c r="B518">
        <v>1130255</v>
      </c>
      <c r="C518" t="s">
        <v>475</v>
      </c>
      <c r="D518">
        <v>9183.89</v>
      </c>
      <c r="E518">
        <v>5510.33</v>
      </c>
      <c r="F518">
        <v>9183.89</v>
      </c>
      <c r="G518">
        <v>9183.89</v>
      </c>
      <c r="H518">
        <v>0</v>
      </c>
      <c r="I518">
        <v>0</v>
      </c>
      <c r="J518">
        <v>0</v>
      </c>
      <c r="K518" t="s">
        <v>4</v>
      </c>
      <c r="L518">
        <v>3</v>
      </c>
      <c r="M518" t="s">
        <v>3747</v>
      </c>
      <c r="N518">
        <v>4</v>
      </c>
      <c r="O518">
        <v>0</v>
      </c>
      <c r="P518">
        <v>1</v>
      </c>
      <c r="Q518" t="s">
        <v>4</v>
      </c>
      <c r="R518" t="s">
        <v>3748</v>
      </c>
      <c r="S518" t="s">
        <v>4</v>
      </c>
      <c r="T518" t="s">
        <v>4</v>
      </c>
      <c r="U518" t="s">
        <v>4</v>
      </c>
      <c r="V518" t="s">
        <v>4</v>
      </c>
      <c r="W518" t="s">
        <v>3732</v>
      </c>
      <c r="X518" t="s">
        <v>4</v>
      </c>
      <c r="Y518" t="s">
        <v>4</v>
      </c>
      <c r="Z518" t="s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3742</v>
      </c>
      <c r="BC518" t="s">
        <v>4</v>
      </c>
      <c r="BD518" t="s">
        <v>4</v>
      </c>
      <c r="BE518" t="s">
        <v>3733</v>
      </c>
      <c r="BF518">
        <f t="shared" si="17"/>
        <v>1130255</v>
      </c>
    </row>
    <row r="519" spans="1:58" x14ac:dyDescent="0.25">
      <c r="A519">
        <f t="shared" si="16"/>
        <v>1130284</v>
      </c>
      <c r="B519">
        <v>1130284</v>
      </c>
      <c r="C519" t="s">
        <v>476</v>
      </c>
      <c r="D519">
        <v>8418.56</v>
      </c>
      <c r="E519">
        <v>5051.1400000000003</v>
      </c>
      <c r="F519">
        <v>8418.56</v>
      </c>
      <c r="G519">
        <v>8418.56</v>
      </c>
      <c r="H519">
        <v>0</v>
      </c>
      <c r="I519">
        <v>0</v>
      </c>
      <c r="J519">
        <v>0</v>
      </c>
      <c r="K519" t="s">
        <v>4</v>
      </c>
      <c r="L519">
        <v>3</v>
      </c>
      <c r="M519" t="s">
        <v>3747</v>
      </c>
      <c r="N519">
        <v>0</v>
      </c>
      <c r="O519">
        <v>0</v>
      </c>
      <c r="P519">
        <v>1</v>
      </c>
      <c r="Q519" t="s">
        <v>4</v>
      </c>
      <c r="R519" t="s">
        <v>3748</v>
      </c>
      <c r="S519" t="s">
        <v>4</v>
      </c>
      <c r="T519" t="s">
        <v>4</v>
      </c>
      <c r="U519" t="s">
        <v>4</v>
      </c>
      <c r="V519" t="s">
        <v>4</v>
      </c>
      <c r="W519" t="s">
        <v>3732</v>
      </c>
      <c r="X519" t="s">
        <v>4</v>
      </c>
      <c r="Y519" t="s">
        <v>4</v>
      </c>
      <c r="Z519" t="s">
        <v>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3742</v>
      </c>
      <c r="BC519" t="s">
        <v>4</v>
      </c>
      <c r="BD519" t="s">
        <v>4</v>
      </c>
      <c r="BE519" t="s">
        <v>3733</v>
      </c>
      <c r="BF519">
        <f t="shared" si="17"/>
        <v>1130284</v>
      </c>
    </row>
    <row r="520" spans="1:58" x14ac:dyDescent="0.25">
      <c r="A520">
        <f t="shared" si="16"/>
        <v>1130285</v>
      </c>
      <c r="B520">
        <v>1130285</v>
      </c>
      <c r="C520" t="s">
        <v>477</v>
      </c>
      <c r="D520">
        <v>7743.41</v>
      </c>
      <c r="E520">
        <v>4646.05</v>
      </c>
      <c r="F520">
        <v>7743.41</v>
      </c>
      <c r="G520">
        <v>7743.41</v>
      </c>
      <c r="H520">
        <v>0</v>
      </c>
      <c r="I520">
        <v>0</v>
      </c>
      <c r="J520">
        <v>0</v>
      </c>
      <c r="K520" t="s">
        <v>4</v>
      </c>
      <c r="L520">
        <v>3</v>
      </c>
      <c r="M520" t="s">
        <v>3735</v>
      </c>
      <c r="N520">
        <v>0</v>
      </c>
      <c r="O520">
        <v>0</v>
      </c>
      <c r="P520">
        <v>1</v>
      </c>
      <c r="Q520" t="s">
        <v>4</v>
      </c>
      <c r="R520" t="s">
        <v>3754</v>
      </c>
      <c r="S520" t="s">
        <v>4</v>
      </c>
      <c r="T520" t="s">
        <v>4</v>
      </c>
      <c r="U520" t="s">
        <v>4</v>
      </c>
      <c r="V520" t="s">
        <v>4</v>
      </c>
      <c r="W520" t="s">
        <v>3732</v>
      </c>
      <c r="X520" t="s">
        <v>4</v>
      </c>
      <c r="Y520" t="s">
        <v>4</v>
      </c>
      <c r="Z520" t="s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3742</v>
      </c>
      <c r="BC520" t="s">
        <v>4</v>
      </c>
      <c r="BD520" t="s">
        <v>4</v>
      </c>
      <c r="BE520" t="s">
        <v>3733</v>
      </c>
      <c r="BF520">
        <f t="shared" si="17"/>
        <v>1130285</v>
      </c>
    </row>
    <row r="521" spans="1:58" x14ac:dyDescent="0.25">
      <c r="A521">
        <f t="shared" si="16"/>
        <v>1130495</v>
      </c>
      <c r="B521">
        <v>1130495</v>
      </c>
      <c r="C521" t="s">
        <v>478</v>
      </c>
      <c r="D521">
        <v>5508.81</v>
      </c>
      <c r="E521">
        <v>3305.29</v>
      </c>
      <c r="F521">
        <v>5508.81</v>
      </c>
      <c r="G521">
        <v>5508.81</v>
      </c>
      <c r="H521">
        <v>3039.96</v>
      </c>
      <c r="I521">
        <v>0</v>
      </c>
      <c r="J521">
        <v>0</v>
      </c>
      <c r="K521" t="s">
        <v>4</v>
      </c>
      <c r="L521">
        <v>3</v>
      </c>
      <c r="M521" t="s">
        <v>3737</v>
      </c>
      <c r="N521">
        <v>24</v>
      </c>
      <c r="O521">
        <v>44</v>
      </c>
      <c r="P521">
        <v>1</v>
      </c>
      <c r="Q521" t="s">
        <v>4</v>
      </c>
      <c r="R521" t="s">
        <v>3746</v>
      </c>
      <c r="S521" t="s">
        <v>4</v>
      </c>
      <c r="T521" t="s">
        <v>4</v>
      </c>
      <c r="U521" t="s">
        <v>4</v>
      </c>
      <c r="V521" t="s">
        <v>4</v>
      </c>
      <c r="W521" t="s">
        <v>3732</v>
      </c>
      <c r="X521" t="s">
        <v>4</v>
      </c>
      <c r="Y521" t="s">
        <v>4</v>
      </c>
      <c r="Z521" t="s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3742</v>
      </c>
      <c r="BC521" t="s">
        <v>4</v>
      </c>
      <c r="BD521" t="s">
        <v>4</v>
      </c>
      <c r="BE521" t="s">
        <v>3733</v>
      </c>
      <c r="BF521">
        <f t="shared" si="17"/>
        <v>1130495</v>
      </c>
    </row>
    <row r="522" spans="1:58" x14ac:dyDescent="0.25">
      <c r="A522">
        <f t="shared" si="16"/>
        <v>1130496</v>
      </c>
      <c r="B522">
        <v>1130496</v>
      </c>
      <c r="C522" t="s">
        <v>479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4</v>
      </c>
      <c r="L522">
        <v>2</v>
      </c>
      <c r="M522" t="s">
        <v>3744</v>
      </c>
      <c r="N522">
        <v>2</v>
      </c>
      <c r="O522">
        <v>0</v>
      </c>
      <c r="P522">
        <v>1</v>
      </c>
      <c r="Q522" t="s">
        <v>4</v>
      </c>
      <c r="R522" t="s">
        <v>3775</v>
      </c>
      <c r="S522" t="s">
        <v>4</v>
      </c>
      <c r="T522" t="s">
        <v>4</v>
      </c>
      <c r="U522" t="s">
        <v>4</v>
      </c>
      <c r="V522" t="s">
        <v>4</v>
      </c>
      <c r="W522" t="s">
        <v>3732</v>
      </c>
      <c r="X522" t="s">
        <v>4</v>
      </c>
      <c r="Y522" t="s">
        <v>4</v>
      </c>
      <c r="Z522" t="s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3742</v>
      </c>
      <c r="BC522" t="s">
        <v>4</v>
      </c>
      <c r="BD522" t="s">
        <v>4</v>
      </c>
      <c r="BE522" t="s">
        <v>3733</v>
      </c>
      <c r="BF522">
        <f t="shared" si="17"/>
        <v>1130496</v>
      </c>
    </row>
    <row r="523" spans="1:58" x14ac:dyDescent="0.25">
      <c r="A523">
        <f t="shared" si="16"/>
        <v>1130549</v>
      </c>
      <c r="B523">
        <v>1130549</v>
      </c>
      <c r="C523" t="s">
        <v>480</v>
      </c>
      <c r="D523">
        <v>9183.89</v>
      </c>
      <c r="E523">
        <v>5510.33</v>
      </c>
      <c r="F523">
        <v>9183.89</v>
      </c>
      <c r="G523">
        <v>9183.89</v>
      </c>
      <c r="H523">
        <v>4247.7299999999996</v>
      </c>
      <c r="I523">
        <v>0</v>
      </c>
      <c r="J523">
        <v>0</v>
      </c>
      <c r="K523" t="s">
        <v>4</v>
      </c>
      <c r="L523">
        <v>1</v>
      </c>
      <c r="M523" t="s">
        <v>3747</v>
      </c>
      <c r="N523">
        <v>0</v>
      </c>
      <c r="O523">
        <v>8</v>
      </c>
      <c r="P523">
        <v>1</v>
      </c>
      <c r="Q523" t="s">
        <v>4</v>
      </c>
      <c r="R523" t="s">
        <v>3767</v>
      </c>
      <c r="S523" t="s">
        <v>4</v>
      </c>
      <c r="T523" t="s">
        <v>4</v>
      </c>
      <c r="U523" t="s">
        <v>4</v>
      </c>
      <c r="V523" t="s">
        <v>4</v>
      </c>
      <c r="W523" t="s">
        <v>3732</v>
      </c>
      <c r="X523" t="s">
        <v>4</v>
      </c>
      <c r="Y523" t="s">
        <v>4</v>
      </c>
      <c r="Z523" t="s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3742</v>
      </c>
      <c r="BC523" t="s">
        <v>4</v>
      </c>
      <c r="BD523" t="s">
        <v>4</v>
      </c>
      <c r="BE523" t="s">
        <v>3733</v>
      </c>
      <c r="BF523">
        <f t="shared" si="17"/>
        <v>1130549</v>
      </c>
    </row>
    <row r="524" spans="1:58" x14ac:dyDescent="0.25">
      <c r="A524">
        <f t="shared" si="16"/>
        <v>0</v>
      </c>
      <c r="B524">
        <v>0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4</v>
      </c>
      <c r="L524">
        <v>1</v>
      </c>
      <c r="M524" t="s">
        <v>4</v>
      </c>
      <c r="N524">
        <v>0</v>
      </c>
      <c r="O524">
        <v>0</v>
      </c>
      <c r="P524">
        <v>1</v>
      </c>
      <c r="Q524" t="s">
        <v>4</v>
      </c>
      <c r="R524" t="s">
        <v>3731</v>
      </c>
      <c r="S524" t="s">
        <v>4</v>
      </c>
      <c r="T524" t="s">
        <v>4</v>
      </c>
      <c r="U524" t="s">
        <v>4</v>
      </c>
      <c r="V524" t="s">
        <v>4</v>
      </c>
      <c r="W524" t="s">
        <v>3732</v>
      </c>
      <c r="X524" t="s">
        <v>4</v>
      </c>
      <c r="Y524" t="s">
        <v>4</v>
      </c>
      <c r="Z524" t="s">
        <v>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</v>
      </c>
      <c r="BC524" t="s">
        <v>4</v>
      </c>
      <c r="BD524" t="s">
        <v>4</v>
      </c>
      <c r="BE524" t="s">
        <v>3733</v>
      </c>
      <c r="BF524">
        <f t="shared" si="17"/>
        <v>0</v>
      </c>
    </row>
    <row r="525" spans="1:58" x14ac:dyDescent="0.25">
      <c r="A525">
        <f t="shared" si="16"/>
        <v>1130555</v>
      </c>
      <c r="B525">
        <v>1130555</v>
      </c>
      <c r="C525" t="s">
        <v>481</v>
      </c>
      <c r="D525">
        <v>2908.24</v>
      </c>
      <c r="E525">
        <v>1744.94</v>
      </c>
      <c r="F525">
        <v>2908.24</v>
      </c>
      <c r="G525">
        <v>2908.24</v>
      </c>
      <c r="H525">
        <v>1371.4</v>
      </c>
      <c r="I525">
        <v>0</v>
      </c>
      <c r="J525">
        <v>0</v>
      </c>
      <c r="K525" t="s">
        <v>4</v>
      </c>
      <c r="L525">
        <v>3</v>
      </c>
      <c r="M525" t="s">
        <v>3747</v>
      </c>
      <c r="N525">
        <v>22</v>
      </c>
      <c r="O525">
        <v>0</v>
      </c>
      <c r="P525">
        <v>1</v>
      </c>
      <c r="Q525" t="s">
        <v>4</v>
      </c>
      <c r="R525" t="s">
        <v>3748</v>
      </c>
      <c r="S525" t="s">
        <v>4</v>
      </c>
      <c r="T525" t="s">
        <v>4</v>
      </c>
      <c r="U525" t="s">
        <v>4</v>
      </c>
      <c r="V525" t="s">
        <v>3758</v>
      </c>
      <c r="W525" t="s">
        <v>3732</v>
      </c>
      <c r="X525" t="s">
        <v>4</v>
      </c>
      <c r="Y525" t="s">
        <v>4</v>
      </c>
      <c r="Z525" t="s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3742</v>
      </c>
      <c r="BC525" t="s">
        <v>4</v>
      </c>
      <c r="BD525" t="s">
        <v>4</v>
      </c>
      <c r="BE525" t="s">
        <v>3733</v>
      </c>
      <c r="BF525">
        <f t="shared" si="17"/>
        <v>1130555</v>
      </c>
    </row>
    <row r="526" spans="1:58" x14ac:dyDescent="0.25">
      <c r="A526">
        <f t="shared" si="16"/>
        <v>1130713</v>
      </c>
      <c r="B526">
        <v>1130713</v>
      </c>
      <c r="C526" t="s">
        <v>482</v>
      </c>
      <c r="D526">
        <v>3599.99</v>
      </c>
      <c r="E526">
        <v>2159.9899999999998</v>
      </c>
      <c r="F526">
        <v>3599.99</v>
      </c>
      <c r="G526">
        <v>0</v>
      </c>
      <c r="H526">
        <v>0</v>
      </c>
      <c r="I526">
        <v>0</v>
      </c>
      <c r="J526">
        <v>0</v>
      </c>
      <c r="K526" t="s">
        <v>3757</v>
      </c>
      <c r="L526">
        <v>3</v>
      </c>
      <c r="M526" t="s">
        <v>3735</v>
      </c>
      <c r="N526">
        <v>0</v>
      </c>
      <c r="O526">
        <v>0</v>
      </c>
      <c r="P526">
        <v>1</v>
      </c>
      <c r="Q526" t="s">
        <v>4</v>
      </c>
      <c r="R526" t="s">
        <v>3754</v>
      </c>
      <c r="S526" t="s">
        <v>4</v>
      </c>
      <c r="T526" t="s">
        <v>4</v>
      </c>
      <c r="U526" t="s">
        <v>3666</v>
      </c>
      <c r="V526" t="s">
        <v>3776</v>
      </c>
      <c r="W526" t="s">
        <v>3732</v>
      </c>
      <c r="X526" t="s">
        <v>4</v>
      </c>
      <c r="Y526" t="s">
        <v>4</v>
      </c>
      <c r="Z526" t="s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3742</v>
      </c>
      <c r="BC526" t="s">
        <v>4</v>
      </c>
      <c r="BD526" t="s">
        <v>4</v>
      </c>
      <c r="BE526" t="s">
        <v>3733</v>
      </c>
      <c r="BF526">
        <f t="shared" si="17"/>
        <v>1130713</v>
      </c>
    </row>
    <row r="527" spans="1:58" x14ac:dyDescent="0.25">
      <c r="A527">
        <f t="shared" si="16"/>
        <v>1130745</v>
      </c>
      <c r="B527">
        <v>1130745</v>
      </c>
      <c r="C527" t="s">
        <v>483</v>
      </c>
      <c r="D527">
        <v>0</v>
      </c>
      <c r="E527">
        <v>0</v>
      </c>
      <c r="F527">
        <v>0</v>
      </c>
      <c r="G527">
        <v>0</v>
      </c>
      <c r="H527">
        <v>3679.95</v>
      </c>
      <c r="I527">
        <v>0</v>
      </c>
      <c r="J527">
        <v>0</v>
      </c>
      <c r="K527" t="s">
        <v>4</v>
      </c>
      <c r="L527">
        <v>3</v>
      </c>
      <c r="M527" t="s">
        <v>3744</v>
      </c>
      <c r="N527">
        <v>1</v>
      </c>
      <c r="O527">
        <v>0</v>
      </c>
      <c r="P527">
        <v>1</v>
      </c>
      <c r="Q527" t="s">
        <v>4</v>
      </c>
      <c r="R527" t="s">
        <v>3745</v>
      </c>
      <c r="S527" t="s">
        <v>4</v>
      </c>
      <c r="T527" t="s">
        <v>4</v>
      </c>
      <c r="U527" t="s">
        <v>4</v>
      </c>
      <c r="V527" t="s">
        <v>4</v>
      </c>
      <c r="W527" t="s">
        <v>3732</v>
      </c>
      <c r="X527" t="s">
        <v>4</v>
      </c>
      <c r="Y527" t="s">
        <v>4</v>
      </c>
      <c r="Z527" t="s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3742</v>
      </c>
      <c r="BC527" t="s">
        <v>4</v>
      </c>
      <c r="BD527" t="s">
        <v>4</v>
      </c>
      <c r="BE527" t="s">
        <v>3733</v>
      </c>
      <c r="BF527">
        <f t="shared" si="17"/>
        <v>1130745</v>
      </c>
    </row>
    <row r="528" spans="1:58" x14ac:dyDescent="0.25">
      <c r="A528">
        <f t="shared" si="16"/>
        <v>1130750</v>
      </c>
      <c r="B528">
        <v>1130750</v>
      </c>
      <c r="C528" t="s">
        <v>484</v>
      </c>
      <c r="D528">
        <v>7406.66</v>
      </c>
      <c r="E528">
        <v>4444</v>
      </c>
      <c r="F528">
        <v>7406.66</v>
      </c>
      <c r="G528">
        <v>7406.66</v>
      </c>
      <c r="H528">
        <v>4479.9399999999996</v>
      </c>
      <c r="I528">
        <v>0</v>
      </c>
      <c r="J528">
        <v>0</v>
      </c>
      <c r="K528" t="s">
        <v>4</v>
      </c>
      <c r="L528">
        <v>1</v>
      </c>
      <c r="M528" t="s">
        <v>3735</v>
      </c>
      <c r="N528">
        <v>0</v>
      </c>
      <c r="O528">
        <v>0</v>
      </c>
      <c r="P528">
        <v>1</v>
      </c>
      <c r="Q528" t="s">
        <v>4</v>
      </c>
      <c r="R528" t="s">
        <v>3774</v>
      </c>
      <c r="S528" t="s">
        <v>4</v>
      </c>
      <c r="T528" t="s">
        <v>4</v>
      </c>
      <c r="U528" t="s">
        <v>4</v>
      </c>
      <c r="V528" t="s">
        <v>4</v>
      </c>
      <c r="W528" t="s">
        <v>3732</v>
      </c>
      <c r="X528" t="s">
        <v>4</v>
      </c>
      <c r="Y528" t="s">
        <v>4</v>
      </c>
      <c r="Z528" t="s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3742</v>
      </c>
      <c r="BC528" t="s">
        <v>4</v>
      </c>
      <c r="BD528" t="s">
        <v>4</v>
      </c>
      <c r="BE528" t="s">
        <v>3733</v>
      </c>
      <c r="BF528">
        <f t="shared" si="17"/>
        <v>1130750</v>
      </c>
    </row>
    <row r="529" spans="1:58" x14ac:dyDescent="0.25">
      <c r="A529">
        <f t="shared" si="16"/>
        <v>1130751</v>
      </c>
      <c r="B529">
        <v>1130751</v>
      </c>
      <c r="C529" t="s">
        <v>485</v>
      </c>
      <c r="D529">
        <v>7743.41</v>
      </c>
      <c r="E529">
        <v>4646.05</v>
      </c>
      <c r="F529">
        <v>7743.41</v>
      </c>
      <c r="G529">
        <v>7743.41</v>
      </c>
      <c r="H529">
        <v>4799.9399999999996</v>
      </c>
      <c r="I529">
        <v>0</v>
      </c>
      <c r="J529">
        <v>0</v>
      </c>
      <c r="K529" t="s">
        <v>4</v>
      </c>
      <c r="L529">
        <v>1</v>
      </c>
      <c r="M529" t="s">
        <v>3735</v>
      </c>
      <c r="N529">
        <v>0</v>
      </c>
      <c r="O529">
        <v>0</v>
      </c>
      <c r="P529">
        <v>1</v>
      </c>
      <c r="Q529" t="s">
        <v>4</v>
      </c>
      <c r="R529" t="s">
        <v>3774</v>
      </c>
      <c r="S529" t="s">
        <v>4</v>
      </c>
      <c r="T529" t="s">
        <v>4</v>
      </c>
      <c r="U529" t="s">
        <v>4</v>
      </c>
      <c r="V529" t="s">
        <v>4</v>
      </c>
      <c r="W529" t="s">
        <v>3732</v>
      </c>
      <c r="X529" t="s">
        <v>4</v>
      </c>
      <c r="Y529" t="s">
        <v>4</v>
      </c>
      <c r="Z529" t="s">
        <v>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3742</v>
      </c>
      <c r="BC529" t="s">
        <v>4</v>
      </c>
      <c r="BD529" t="s">
        <v>4</v>
      </c>
      <c r="BE529" t="s">
        <v>3733</v>
      </c>
      <c r="BF529">
        <f t="shared" si="17"/>
        <v>1130751</v>
      </c>
    </row>
    <row r="530" spans="1:58" x14ac:dyDescent="0.25">
      <c r="A530">
        <f t="shared" si="16"/>
        <v>0</v>
      </c>
      <c r="B530">
        <v>0</v>
      </c>
      <c r="C530" t="s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</v>
      </c>
      <c r="L530">
        <v>1</v>
      </c>
      <c r="M530" t="s">
        <v>4</v>
      </c>
      <c r="N530">
        <v>0</v>
      </c>
      <c r="O530">
        <v>0</v>
      </c>
      <c r="P530">
        <v>1</v>
      </c>
      <c r="Q530" t="s">
        <v>4</v>
      </c>
      <c r="R530" t="s">
        <v>3731</v>
      </c>
      <c r="S530" t="s">
        <v>4</v>
      </c>
      <c r="T530" t="s">
        <v>4</v>
      </c>
      <c r="U530" t="s">
        <v>4</v>
      </c>
      <c r="V530" t="s">
        <v>4</v>
      </c>
      <c r="W530" t="s">
        <v>3732</v>
      </c>
      <c r="X530" t="s">
        <v>4</v>
      </c>
      <c r="Y530" t="s">
        <v>4</v>
      </c>
      <c r="Z530" t="s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</v>
      </c>
      <c r="BC530" t="s">
        <v>4</v>
      </c>
      <c r="BD530" t="s">
        <v>4</v>
      </c>
      <c r="BE530" t="s">
        <v>3733</v>
      </c>
      <c r="BF530">
        <f t="shared" si="17"/>
        <v>0</v>
      </c>
    </row>
    <row r="531" spans="1:58" x14ac:dyDescent="0.25">
      <c r="A531">
        <f t="shared" si="16"/>
        <v>1130894</v>
      </c>
      <c r="B531">
        <v>1130894</v>
      </c>
      <c r="C531" t="s">
        <v>486</v>
      </c>
      <c r="D531">
        <v>3061.3</v>
      </c>
      <c r="E531">
        <v>1836.78</v>
      </c>
      <c r="F531">
        <v>3061.3</v>
      </c>
      <c r="G531">
        <v>3061.3</v>
      </c>
      <c r="H531">
        <v>1447.59</v>
      </c>
      <c r="I531">
        <v>0</v>
      </c>
      <c r="J531">
        <v>0</v>
      </c>
      <c r="K531" t="s">
        <v>4</v>
      </c>
      <c r="L531">
        <v>3</v>
      </c>
      <c r="M531" t="s">
        <v>3747</v>
      </c>
      <c r="N531">
        <v>0</v>
      </c>
      <c r="O531">
        <v>0</v>
      </c>
      <c r="P531">
        <v>1</v>
      </c>
      <c r="Q531" t="s">
        <v>4</v>
      </c>
      <c r="R531" t="s">
        <v>3748</v>
      </c>
      <c r="S531" t="s">
        <v>4</v>
      </c>
      <c r="T531" t="s">
        <v>4</v>
      </c>
      <c r="U531" t="s">
        <v>4</v>
      </c>
      <c r="V531" t="s">
        <v>3758</v>
      </c>
      <c r="W531" t="s">
        <v>3732</v>
      </c>
      <c r="X531" t="s">
        <v>4</v>
      </c>
      <c r="Y531" t="s">
        <v>4</v>
      </c>
      <c r="Z531" t="s">
        <v>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3742</v>
      </c>
      <c r="BC531" t="s">
        <v>4</v>
      </c>
      <c r="BD531" t="s">
        <v>4</v>
      </c>
      <c r="BE531" t="s">
        <v>3733</v>
      </c>
      <c r="BF531">
        <f t="shared" si="17"/>
        <v>1130894</v>
      </c>
    </row>
    <row r="532" spans="1:58" x14ac:dyDescent="0.25">
      <c r="A532">
        <f t="shared" si="16"/>
        <v>1130900</v>
      </c>
      <c r="B532">
        <v>1130900</v>
      </c>
      <c r="C532" t="s">
        <v>487</v>
      </c>
      <c r="D532">
        <v>0</v>
      </c>
      <c r="E532">
        <v>0</v>
      </c>
      <c r="F532">
        <v>0</v>
      </c>
      <c r="G532">
        <v>0</v>
      </c>
      <c r="H532">
        <v>3039.96</v>
      </c>
      <c r="I532">
        <v>0</v>
      </c>
      <c r="J532">
        <v>0</v>
      </c>
      <c r="K532" t="s">
        <v>3759</v>
      </c>
      <c r="L532">
        <v>3</v>
      </c>
      <c r="M532" t="s">
        <v>3737</v>
      </c>
      <c r="N532">
        <v>0</v>
      </c>
      <c r="O532">
        <v>0</v>
      </c>
      <c r="P532">
        <v>1</v>
      </c>
      <c r="Q532" t="s">
        <v>4</v>
      </c>
      <c r="R532" t="s">
        <v>3746</v>
      </c>
      <c r="S532" t="s">
        <v>4</v>
      </c>
      <c r="T532" t="s">
        <v>4</v>
      </c>
      <c r="U532" t="s">
        <v>3760</v>
      </c>
      <c r="V532" t="s">
        <v>3776</v>
      </c>
      <c r="W532" t="s">
        <v>3732</v>
      </c>
      <c r="X532" t="s">
        <v>4</v>
      </c>
      <c r="Y532" t="s">
        <v>4</v>
      </c>
      <c r="Z532" t="s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3742</v>
      </c>
      <c r="BC532" t="s">
        <v>4</v>
      </c>
      <c r="BD532" t="s">
        <v>4</v>
      </c>
      <c r="BE532" t="s">
        <v>3733</v>
      </c>
      <c r="BF532">
        <f t="shared" si="17"/>
        <v>1130900</v>
      </c>
    </row>
    <row r="533" spans="1:58" x14ac:dyDescent="0.25">
      <c r="A533">
        <f t="shared" si="16"/>
        <v>1130965</v>
      </c>
      <c r="B533">
        <v>1130965</v>
      </c>
      <c r="C533" t="s">
        <v>488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3759</v>
      </c>
      <c r="L533">
        <v>3</v>
      </c>
      <c r="M533" t="s">
        <v>3744</v>
      </c>
      <c r="N533">
        <v>0</v>
      </c>
      <c r="O533">
        <v>0</v>
      </c>
      <c r="P533">
        <v>1</v>
      </c>
      <c r="Q533" t="s">
        <v>4</v>
      </c>
      <c r="R533" t="s">
        <v>3745</v>
      </c>
      <c r="S533" t="s">
        <v>4</v>
      </c>
      <c r="T533" t="s">
        <v>4</v>
      </c>
      <c r="U533" t="s">
        <v>3760</v>
      </c>
      <c r="V533" t="s">
        <v>3776</v>
      </c>
      <c r="W533" t="s">
        <v>3732</v>
      </c>
      <c r="X533" t="s">
        <v>4</v>
      </c>
      <c r="Y533" t="s">
        <v>4</v>
      </c>
      <c r="Z533" t="s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3742</v>
      </c>
      <c r="BC533" t="s">
        <v>4</v>
      </c>
      <c r="BD533" t="s">
        <v>4</v>
      </c>
      <c r="BE533" t="s">
        <v>3733</v>
      </c>
      <c r="BF533">
        <f t="shared" si="17"/>
        <v>1130965</v>
      </c>
    </row>
    <row r="534" spans="1:58" x14ac:dyDescent="0.25">
      <c r="A534">
        <f t="shared" si="16"/>
        <v>1140000</v>
      </c>
      <c r="B534">
        <v>1140000</v>
      </c>
      <c r="C534" t="s">
        <v>489</v>
      </c>
      <c r="D534">
        <v>1682.19</v>
      </c>
      <c r="E534">
        <v>1009.31</v>
      </c>
      <c r="F534">
        <v>1682.19</v>
      </c>
      <c r="G534">
        <v>1682.19</v>
      </c>
      <c r="H534">
        <v>799.98</v>
      </c>
      <c r="I534">
        <v>0</v>
      </c>
      <c r="J534">
        <v>0</v>
      </c>
      <c r="K534" t="s">
        <v>4</v>
      </c>
      <c r="L534">
        <v>1</v>
      </c>
      <c r="M534" t="s">
        <v>3735</v>
      </c>
      <c r="N534">
        <v>6</v>
      </c>
      <c r="O534">
        <v>0</v>
      </c>
      <c r="P534">
        <v>1</v>
      </c>
      <c r="Q534" t="s">
        <v>4</v>
      </c>
      <c r="R534" t="s">
        <v>3774</v>
      </c>
      <c r="S534" t="s">
        <v>4</v>
      </c>
      <c r="T534" t="s">
        <v>4</v>
      </c>
      <c r="U534" t="s">
        <v>4</v>
      </c>
      <c r="V534" t="s">
        <v>4</v>
      </c>
      <c r="W534" t="s">
        <v>3732</v>
      </c>
      <c r="X534" t="s">
        <v>4</v>
      </c>
      <c r="Y534" t="s">
        <v>4</v>
      </c>
      <c r="Z534" t="s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3742</v>
      </c>
      <c r="BC534" t="s">
        <v>4</v>
      </c>
      <c r="BD534" t="s">
        <v>4</v>
      </c>
      <c r="BE534" t="s">
        <v>3733</v>
      </c>
      <c r="BF534">
        <f t="shared" si="17"/>
        <v>1140000</v>
      </c>
    </row>
    <row r="535" spans="1:58" x14ac:dyDescent="0.25">
      <c r="A535">
        <f t="shared" si="16"/>
        <v>0</v>
      </c>
      <c r="B535">
        <v>0</v>
      </c>
      <c r="C535" t="s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4</v>
      </c>
      <c r="L535">
        <v>1</v>
      </c>
      <c r="M535" t="s">
        <v>4</v>
      </c>
      <c r="N535">
        <v>0</v>
      </c>
      <c r="O535">
        <v>0</v>
      </c>
      <c r="P535">
        <v>1</v>
      </c>
      <c r="Q535" t="s">
        <v>4</v>
      </c>
      <c r="R535" t="s">
        <v>3731</v>
      </c>
      <c r="S535" t="s">
        <v>4</v>
      </c>
      <c r="T535" t="s">
        <v>4</v>
      </c>
      <c r="U535" t="s">
        <v>4</v>
      </c>
      <c r="V535" t="s">
        <v>4</v>
      </c>
      <c r="W535" t="s">
        <v>3732</v>
      </c>
      <c r="X535" t="s">
        <v>4</v>
      </c>
      <c r="Y535" t="s">
        <v>4</v>
      </c>
      <c r="Z535" t="s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</v>
      </c>
      <c r="BC535" t="s">
        <v>4</v>
      </c>
      <c r="BD535" t="s">
        <v>4</v>
      </c>
      <c r="BE535" t="s">
        <v>3733</v>
      </c>
      <c r="BF535">
        <f t="shared" si="17"/>
        <v>0</v>
      </c>
    </row>
    <row r="536" spans="1:58" x14ac:dyDescent="0.25">
      <c r="A536">
        <f t="shared" si="16"/>
        <v>1140001</v>
      </c>
      <c r="B536">
        <v>1140001</v>
      </c>
      <c r="C536" t="s">
        <v>490</v>
      </c>
      <c r="D536">
        <v>1682.19</v>
      </c>
      <c r="E536">
        <v>1009.31</v>
      </c>
      <c r="F536">
        <v>1682.19</v>
      </c>
      <c r="G536">
        <v>1682.19</v>
      </c>
      <c r="H536">
        <v>799.98</v>
      </c>
      <c r="I536">
        <v>0</v>
      </c>
      <c r="J536">
        <v>0</v>
      </c>
      <c r="K536" t="s">
        <v>4</v>
      </c>
      <c r="L536">
        <v>3</v>
      </c>
      <c r="M536" t="s">
        <v>3735</v>
      </c>
      <c r="N536">
        <v>11</v>
      </c>
      <c r="O536">
        <v>0</v>
      </c>
      <c r="P536">
        <v>1</v>
      </c>
      <c r="Q536" t="s">
        <v>4</v>
      </c>
      <c r="R536" t="s">
        <v>3754</v>
      </c>
      <c r="S536" t="s">
        <v>4</v>
      </c>
      <c r="T536" t="s">
        <v>4</v>
      </c>
      <c r="U536" t="s">
        <v>4</v>
      </c>
      <c r="V536" t="s">
        <v>4</v>
      </c>
      <c r="W536" t="s">
        <v>3732</v>
      </c>
      <c r="X536" t="s">
        <v>4</v>
      </c>
      <c r="Y536" t="s">
        <v>4</v>
      </c>
      <c r="Z536" t="s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3742</v>
      </c>
      <c r="BC536" t="s">
        <v>4</v>
      </c>
      <c r="BD536" t="s">
        <v>4</v>
      </c>
      <c r="BE536" t="s">
        <v>3733</v>
      </c>
      <c r="BF536">
        <f t="shared" si="17"/>
        <v>1140001</v>
      </c>
    </row>
    <row r="537" spans="1:58" x14ac:dyDescent="0.25">
      <c r="A537">
        <f t="shared" si="16"/>
        <v>1200001</v>
      </c>
      <c r="B537">
        <v>1200001</v>
      </c>
      <c r="C537" t="s">
        <v>491</v>
      </c>
      <c r="D537">
        <v>2970</v>
      </c>
      <c r="E537">
        <v>1782</v>
      </c>
      <c r="F537">
        <v>2970</v>
      </c>
      <c r="G537">
        <v>2970</v>
      </c>
      <c r="H537">
        <v>1439.98</v>
      </c>
      <c r="I537">
        <v>0</v>
      </c>
      <c r="J537">
        <v>0</v>
      </c>
      <c r="K537" t="s">
        <v>3759</v>
      </c>
      <c r="L537">
        <v>3</v>
      </c>
      <c r="M537" t="s">
        <v>3751</v>
      </c>
      <c r="N537">
        <v>68</v>
      </c>
      <c r="O537">
        <v>194</v>
      </c>
      <c r="P537">
        <v>1</v>
      </c>
      <c r="Q537" t="s">
        <v>4</v>
      </c>
      <c r="R537" t="s">
        <v>3752</v>
      </c>
      <c r="S537" t="s">
        <v>4</v>
      </c>
      <c r="T537" t="s">
        <v>4</v>
      </c>
      <c r="U537" t="s">
        <v>3760</v>
      </c>
      <c r="V537" t="s">
        <v>3743</v>
      </c>
      <c r="W537" t="s">
        <v>3732</v>
      </c>
      <c r="X537" t="s">
        <v>4</v>
      </c>
      <c r="Y537" t="s">
        <v>4</v>
      </c>
      <c r="Z537" t="s">
        <v>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3742</v>
      </c>
      <c r="BC537" t="s">
        <v>4</v>
      </c>
      <c r="BD537" t="s">
        <v>4</v>
      </c>
      <c r="BE537" t="s">
        <v>3733</v>
      </c>
      <c r="BF537">
        <f t="shared" si="17"/>
        <v>1200001</v>
      </c>
    </row>
    <row r="538" spans="1:58" x14ac:dyDescent="0.25">
      <c r="A538">
        <f t="shared" si="16"/>
        <v>0</v>
      </c>
      <c r="B538">
        <v>0</v>
      </c>
      <c r="C538" t="s">
        <v>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4</v>
      </c>
      <c r="L538">
        <v>1</v>
      </c>
      <c r="M538" t="s">
        <v>4</v>
      </c>
      <c r="N538">
        <v>0</v>
      </c>
      <c r="O538">
        <v>0</v>
      </c>
      <c r="P538">
        <v>1</v>
      </c>
      <c r="Q538" t="s">
        <v>4</v>
      </c>
      <c r="R538" t="s">
        <v>3731</v>
      </c>
      <c r="S538" t="s">
        <v>4</v>
      </c>
      <c r="T538" t="s">
        <v>4</v>
      </c>
      <c r="U538" t="s">
        <v>4</v>
      </c>
      <c r="V538" t="s">
        <v>4</v>
      </c>
      <c r="W538" t="s">
        <v>3732</v>
      </c>
      <c r="X538" t="s">
        <v>4</v>
      </c>
      <c r="Y538" t="s">
        <v>4</v>
      </c>
      <c r="Z538" t="s">
        <v>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</v>
      </c>
      <c r="BC538" t="s">
        <v>4</v>
      </c>
      <c r="BD538" t="s">
        <v>4</v>
      </c>
      <c r="BE538" t="s">
        <v>3733</v>
      </c>
      <c r="BF538">
        <f t="shared" si="17"/>
        <v>0</v>
      </c>
    </row>
    <row r="539" spans="1:58" x14ac:dyDescent="0.25">
      <c r="A539">
        <f t="shared" si="16"/>
        <v>0</v>
      </c>
      <c r="B539">
        <v>0</v>
      </c>
      <c r="C539" t="s">
        <v>492</v>
      </c>
      <c r="D539">
        <v>870.83</v>
      </c>
      <c r="E539">
        <v>522.5</v>
      </c>
      <c r="F539">
        <v>870.83</v>
      </c>
      <c r="G539">
        <v>0</v>
      </c>
      <c r="H539">
        <v>0</v>
      </c>
      <c r="I539">
        <v>0</v>
      </c>
      <c r="J539">
        <v>0</v>
      </c>
      <c r="K539" t="s">
        <v>4</v>
      </c>
      <c r="L539">
        <v>1</v>
      </c>
      <c r="M539" t="s">
        <v>3739</v>
      </c>
      <c r="N539">
        <v>0</v>
      </c>
      <c r="O539">
        <v>0</v>
      </c>
      <c r="P539">
        <v>1</v>
      </c>
      <c r="Q539" t="s">
        <v>4</v>
      </c>
      <c r="R539" t="s">
        <v>3740</v>
      </c>
      <c r="S539" t="s">
        <v>4</v>
      </c>
      <c r="T539" t="s">
        <v>4</v>
      </c>
      <c r="U539" t="s">
        <v>4</v>
      </c>
      <c r="V539" t="s">
        <v>3743</v>
      </c>
      <c r="W539" t="s">
        <v>3732</v>
      </c>
      <c r="X539" t="s">
        <v>4</v>
      </c>
      <c r="Y539" t="s">
        <v>4</v>
      </c>
      <c r="Z539" t="s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3742</v>
      </c>
      <c r="BC539" t="s">
        <v>4</v>
      </c>
      <c r="BD539" t="s">
        <v>4</v>
      </c>
      <c r="BE539" t="s">
        <v>3733</v>
      </c>
      <c r="BF539">
        <f t="shared" si="17"/>
        <v>0</v>
      </c>
    </row>
    <row r="540" spans="1:58" x14ac:dyDescent="0.25">
      <c r="A540">
        <f t="shared" si="16"/>
        <v>1200002</v>
      </c>
      <c r="B540">
        <v>1200002</v>
      </c>
      <c r="C540" t="s">
        <v>467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3757</v>
      </c>
      <c r="L540">
        <v>3</v>
      </c>
      <c r="M540" t="s">
        <v>3744</v>
      </c>
      <c r="N540">
        <v>0</v>
      </c>
      <c r="O540">
        <v>0</v>
      </c>
      <c r="P540">
        <v>1</v>
      </c>
      <c r="Q540" t="s">
        <v>4</v>
      </c>
      <c r="R540" t="s">
        <v>3745</v>
      </c>
      <c r="S540" t="s">
        <v>4</v>
      </c>
      <c r="T540" t="s">
        <v>4</v>
      </c>
      <c r="U540" t="s">
        <v>3666</v>
      </c>
      <c r="V540" t="s">
        <v>3743</v>
      </c>
      <c r="W540" t="s">
        <v>3732</v>
      </c>
      <c r="X540" t="s">
        <v>4</v>
      </c>
      <c r="Y540" t="s">
        <v>4</v>
      </c>
      <c r="Z540" t="s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3742</v>
      </c>
      <c r="BC540" t="s">
        <v>4</v>
      </c>
      <c r="BD540" t="s">
        <v>4</v>
      </c>
      <c r="BE540" t="s">
        <v>3733</v>
      </c>
      <c r="BF540">
        <f t="shared" si="17"/>
        <v>1200002</v>
      </c>
    </row>
    <row r="541" spans="1:58" x14ac:dyDescent="0.25">
      <c r="A541">
        <f t="shared" si="16"/>
        <v>0</v>
      </c>
      <c r="B541">
        <v>0</v>
      </c>
      <c r="C541" t="s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4</v>
      </c>
      <c r="L541">
        <v>1</v>
      </c>
      <c r="M541" t="s">
        <v>4</v>
      </c>
      <c r="N541">
        <v>0</v>
      </c>
      <c r="O541">
        <v>0</v>
      </c>
      <c r="P541">
        <v>1</v>
      </c>
      <c r="Q541" t="s">
        <v>4</v>
      </c>
      <c r="R541" t="s">
        <v>3731</v>
      </c>
      <c r="S541" t="s">
        <v>4</v>
      </c>
      <c r="T541" t="s">
        <v>4</v>
      </c>
      <c r="U541" t="s">
        <v>4</v>
      </c>
      <c r="V541" t="s">
        <v>4</v>
      </c>
      <c r="W541" t="s">
        <v>3732</v>
      </c>
      <c r="X541" t="s">
        <v>4</v>
      </c>
      <c r="Y541" t="s">
        <v>4</v>
      </c>
      <c r="Z541" t="s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</v>
      </c>
      <c r="BC541" t="s">
        <v>4</v>
      </c>
      <c r="BD541" t="s">
        <v>4</v>
      </c>
      <c r="BE541" t="s">
        <v>3733</v>
      </c>
      <c r="BF541">
        <f t="shared" si="17"/>
        <v>0</v>
      </c>
    </row>
    <row r="542" spans="1:58" x14ac:dyDescent="0.25">
      <c r="A542">
        <f t="shared" si="16"/>
        <v>1200003</v>
      </c>
      <c r="B542">
        <v>1200003</v>
      </c>
      <c r="C542" t="s">
        <v>493</v>
      </c>
      <c r="D542">
        <v>3080</v>
      </c>
      <c r="E542">
        <v>1848</v>
      </c>
      <c r="F542">
        <v>3080</v>
      </c>
      <c r="G542">
        <v>3080</v>
      </c>
      <c r="H542">
        <v>1519.96</v>
      </c>
      <c r="I542">
        <v>0</v>
      </c>
      <c r="J542">
        <v>0</v>
      </c>
      <c r="K542" t="s">
        <v>3759</v>
      </c>
      <c r="L542">
        <v>3</v>
      </c>
      <c r="M542" t="s">
        <v>3751</v>
      </c>
      <c r="N542">
        <v>1</v>
      </c>
      <c r="O542">
        <v>8</v>
      </c>
      <c r="P542">
        <v>1</v>
      </c>
      <c r="Q542" t="s">
        <v>4</v>
      </c>
      <c r="R542" t="s">
        <v>3752</v>
      </c>
      <c r="S542" t="s">
        <v>4</v>
      </c>
      <c r="T542" t="s">
        <v>4</v>
      </c>
      <c r="U542" t="s">
        <v>3760</v>
      </c>
      <c r="V542" t="s">
        <v>3743</v>
      </c>
      <c r="W542" t="s">
        <v>3732</v>
      </c>
      <c r="X542" t="s">
        <v>4</v>
      </c>
      <c r="Y542" t="s">
        <v>4</v>
      </c>
      <c r="Z542" t="s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3742</v>
      </c>
      <c r="BC542" t="s">
        <v>4</v>
      </c>
      <c r="BD542" t="s">
        <v>4</v>
      </c>
      <c r="BE542" t="s">
        <v>3733</v>
      </c>
      <c r="BF542">
        <f t="shared" si="17"/>
        <v>1200003</v>
      </c>
    </row>
    <row r="543" spans="1:58" x14ac:dyDescent="0.25">
      <c r="A543">
        <f t="shared" si="16"/>
        <v>0</v>
      </c>
      <c r="B543">
        <v>0</v>
      </c>
      <c r="C543" t="s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4</v>
      </c>
      <c r="L543">
        <v>1</v>
      </c>
      <c r="M543" t="s">
        <v>4</v>
      </c>
      <c r="N543">
        <v>0</v>
      </c>
      <c r="O543">
        <v>0</v>
      </c>
      <c r="P543">
        <v>1</v>
      </c>
      <c r="Q543" t="s">
        <v>4</v>
      </c>
      <c r="R543" t="s">
        <v>3731</v>
      </c>
      <c r="S543" t="s">
        <v>4</v>
      </c>
      <c r="T543" t="s">
        <v>4</v>
      </c>
      <c r="U543" t="s">
        <v>4</v>
      </c>
      <c r="V543" t="s">
        <v>4</v>
      </c>
      <c r="W543" t="s">
        <v>3732</v>
      </c>
      <c r="X543" t="s">
        <v>4</v>
      </c>
      <c r="Y543" t="s">
        <v>4</v>
      </c>
      <c r="Z543" t="s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</v>
      </c>
      <c r="BC543" t="s">
        <v>4</v>
      </c>
      <c r="BD543" t="s">
        <v>4</v>
      </c>
      <c r="BE543" t="s">
        <v>3733</v>
      </c>
      <c r="BF543">
        <f t="shared" si="17"/>
        <v>0</v>
      </c>
    </row>
    <row r="544" spans="1:58" x14ac:dyDescent="0.25">
      <c r="A544">
        <f t="shared" si="16"/>
        <v>1200004</v>
      </c>
      <c r="B544">
        <v>1200004</v>
      </c>
      <c r="C544" t="s">
        <v>494</v>
      </c>
      <c r="D544">
        <v>3190</v>
      </c>
      <c r="E544">
        <v>1914</v>
      </c>
      <c r="F544">
        <v>3190</v>
      </c>
      <c r="G544">
        <v>3190</v>
      </c>
      <c r="H544">
        <v>1599.97</v>
      </c>
      <c r="I544">
        <v>0</v>
      </c>
      <c r="J544">
        <v>0</v>
      </c>
      <c r="K544" t="s">
        <v>3759</v>
      </c>
      <c r="L544">
        <v>3</v>
      </c>
      <c r="M544" t="s">
        <v>3751</v>
      </c>
      <c r="N544">
        <v>0</v>
      </c>
      <c r="O544">
        <v>0</v>
      </c>
      <c r="P544">
        <v>1</v>
      </c>
      <c r="Q544" t="s">
        <v>4</v>
      </c>
      <c r="R544" t="s">
        <v>3752</v>
      </c>
      <c r="S544" t="s">
        <v>4</v>
      </c>
      <c r="T544" t="s">
        <v>4</v>
      </c>
      <c r="U544" t="s">
        <v>3760</v>
      </c>
      <c r="V544" t="s">
        <v>3743</v>
      </c>
      <c r="W544" t="s">
        <v>3732</v>
      </c>
      <c r="X544" t="s">
        <v>4</v>
      </c>
      <c r="Y544" t="s">
        <v>4</v>
      </c>
      <c r="Z544" t="s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3742</v>
      </c>
      <c r="BC544" t="s">
        <v>4</v>
      </c>
      <c r="BD544" t="s">
        <v>4</v>
      </c>
      <c r="BE544" t="s">
        <v>3733</v>
      </c>
      <c r="BF544">
        <f t="shared" si="17"/>
        <v>1200004</v>
      </c>
    </row>
    <row r="545" spans="1:58" x14ac:dyDescent="0.25">
      <c r="A545">
        <f t="shared" si="16"/>
        <v>0</v>
      </c>
      <c r="B545">
        <v>0</v>
      </c>
      <c r="C545" t="s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4</v>
      </c>
      <c r="L545">
        <v>1</v>
      </c>
      <c r="M545" t="s">
        <v>4</v>
      </c>
      <c r="N545">
        <v>0</v>
      </c>
      <c r="O545">
        <v>0</v>
      </c>
      <c r="P545">
        <v>1</v>
      </c>
      <c r="Q545" t="s">
        <v>4</v>
      </c>
      <c r="R545" t="s">
        <v>3731</v>
      </c>
      <c r="S545" t="s">
        <v>4</v>
      </c>
      <c r="T545" t="s">
        <v>4</v>
      </c>
      <c r="U545" t="s">
        <v>4</v>
      </c>
      <c r="V545" t="s">
        <v>4</v>
      </c>
      <c r="W545" t="s">
        <v>3732</v>
      </c>
      <c r="X545" t="s">
        <v>4</v>
      </c>
      <c r="Y545" t="s">
        <v>4</v>
      </c>
      <c r="Z545" t="s">
        <v>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</v>
      </c>
      <c r="BC545" t="s">
        <v>4</v>
      </c>
      <c r="BD545" t="s">
        <v>4</v>
      </c>
      <c r="BE545" t="s">
        <v>3733</v>
      </c>
      <c r="BF545">
        <f t="shared" si="17"/>
        <v>0</v>
      </c>
    </row>
    <row r="546" spans="1:58" x14ac:dyDescent="0.25">
      <c r="A546">
        <f t="shared" si="16"/>
        <v>1200005</v>
      </c>
      <c r="B546">
        <v>1200005</v>
      </c>
      <c r="C546" t="s">
        <v>495</v>
      </c>
      <c r="D546">
        <v>3300</v>
      </c>
      <c r="E546">
        <v>1980</v>
      </c>
      <c r="F546">
        <v>3300</v>
      </c>
      <c r="G546">
        <v>3300</v>
      </c>
      <c r="H546">
        <v>1679.95</v>
      </c>
      <c r="I546">
        <v>0</v>
      </c>
      <c r="J546">
        <v>0</v>
      </c>
      <c r="K546" t="s">
        <v>3759</v>
      </c>
      <c r="L546">
        <v>3</v>
      </c>
      <c r="M546" t="s">
        <v>3751</v>
      </c>
      <c r="N546">
        <v>0</v>
      </c>
      <c r="O546">
        <v>0</v>
      </c>
      <c r="P546">
        <v>1</v>
      </c>
      <c r="Q546" t="s">
        <v>4</v>
      </c>
      <c r="R546" t="s">
        <v>3752</v>
      </c>
      <c r="S546" t="s">
        <v>4</v>
      </c>
      <c r="T546" t="s">
        <v>4</v>
      </c>
      <c r="U546" t="s">
        <v>3760</v>
      </c>
      <c r="V546" t="s">
        <v>3743</v>
      </c>
      <c r="W546" t="s">
        <v>3732</v>
      </c>
      <c r="X546" t="s">
        <v>4</v>
      </c>
      <c r="Y546" t="s">
        <v>4</v>
      </c>
      <c r="Z546" t="s">
        <v>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3742</v>
      </c>
      <c r="BC546" t="s">
        <v>4</v>
      </c>
      <c r="BD546" t="s">
        <v>4</v>
      </c>
      <c r="BE546" t="s">
        <v>3733</v>
      </c>
      <c r="BF546">
        <f t="shared" si="17"/>
        <v>1200005</v>
      </c>
    </row>
    <row r="547" spans="1:58" x14ac:dyDescent="0.25">
      <c r="A547">
        <f t="shared" si="16"/>
        <v>1200011</v>
      </c>
      <c r="B547">
        <v>1200011</v>
      </c>
      <c r="C547" t="s">
        <v>496</v>
      </c>
      <c r="D547">
        <v>3025</v>
      </c>
      <c r="E547">
        <v>1815</v>
      </c>
      <c r="F547">
        <v>3025</v>
      </c>
      <c r="G547">
        <v>3025</v>
      </c>
      <c r="H547">
        <v>1439.98</v>
      </c>
      <c r="I547">
        <v>0</v>
      </c>
      <c r="J547">
        <v>0</v>
      </c>
      <c r="K547" t="s">
        <v>3757</v>
      </c>
      <c r="L547">
        <v>3</v>
      </c>
      <c r="M547" t="s">
        <v>3737</v>
      </c>
      <c r="N547">
        <v>3</v>
      </c>
      <c r="O547">
        <v>0</v>
      </c>
      <c r="P547">
        <v>1</v>
      </c>
      <c r="Q547" t="s">
        <v>4</v>
      </c>
      <c r="R547" t="s">
        <v>3746</v>
      </c>
      <c r="S547" t="s">
        <v>4</v>
      </c>
      <c r="T547" t="s">
        <v>4</v>
      </c>
      <c r="U547" t="s">
        <v>3666</v>
      </c>
      <c r="V547" t="s">
        <v>3743</v>
      </c>
      <c r="W547" t="s">
        <v>3732</v>
      </c>
      <c r="X547" t="s">
        <v>4</v>
      </c>
      <c r="Y547" t="s">
        <v>4</v>
      </c>
      <c r="Z547" t="s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3742</v>
      </c>
      <c r="BC547" t="s">
        <v>4</v>
      </c>
      <c r="BD547" t="s">
        <v>4</v>
      </c>
      <c r="BE547" t="s">
        <v>3733</v>
      </c>
      <c r="BF547">
        <f t="shared" si="17"/>
        <v>1200011</v>
      </c>
    </row>
    <row r="548" spans="1:58" x14ac:dyDescent="0.25">
      <c r="A548">
        <f t="shared" si="16"/>
        <v>1200012</v>
      </c>
      <c r="B548">
        <v>1200012</v>
      </c>
      <c r="C548" t="s">
        <v>497</v>
      </c>
      <c r="D548">
        <v>3085.5</v>
      </c>
      <c r="E548">
        <v>1851.3</v>
      </c>
      <c r="F548">
        <v>3085.5</v>
      </c>
      <c r="G548">
        <v>3085.5</v>
      </c>
      <c r="H548">
        <v>1519.96</v>
      </c>
      <c r="I548">
        <v>0</v>
      </c>
      <c r="J548">
        <v>0</v>
      </c>
      <c r="K548" t="s">
        <v>3757</v>
      </c>
      <c r="L548">
        <v>3</v>
      </c>
      <c r="M548" t="s">
        <v>3737</v>
      </c>
      <c r="N548">
        <v>2</v>
      </c>
      <c r="O548">
        <v>0</v>
      </c>
      <c r="P548">
        <v>1</v>
      </c>
      <c r="Q548" t="s">
        <v>4</v>
      </c>
      <c r="R548" t="s">
        <v>3746</v>
      </c>
      <c r="S548" t="s">
        <v>4</v>
      </c>
      <c r="T548" t="s">
        <v>4</v>
      </c>
      <c r="U548" t="s">
        <v>3666</v>
      </c>
      <c r="V548" t="s">
        <v>3743</v>
      </c>
      <c r="W548" t="s">
        <v>3732</v>
      </c>
      <c r="X548" t="s">
        <v>4</v>
      </c>
      <c r="Y548" t="s">
        <v>4</v>
      </c>
      <c r="Z548" t="s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3742</v>
      </c>
      <c r="BC548" t="s">
        <v>4</v>
      </c>
      <c r="BD548" t="s">
        <v>4</v>
      </c>
      <c r="BE548" t="s">
        <v>3733</v>
      </c>
      <c r="BF548">
        <f t="shared" si="17"/>
        <v>1200012</v>
      </c>
    </row>
    <row r="549" spans="1:58" x14ac:dyDescent="0.25">
      <c r="A549">
        <f t="shared" si="16"/>
        <v>1200013</v>
      </c>
      <c r="B549">
        <v>1200013</v>
      </c>
      <c r="C549" t="s">
        <v>498</v>
      </c>
      <c r="D549">
        <v>3206.5</v>
      </c>
      <c r="E549">
        <v>1923.9</v>
      </c>
      <c r="F549">
        <v>3206.5</v>
      </c>
      <c r="G549">
        <v>3206.5</v>
      </c>
      <c r="H549">
        <v>1599.97</v>
      </c>
      <c r="I549">
        <v>0</v>
      </c>
      <c r="J549">
        <v>0</v>
      </c>
      <c r="K549" t="s">
        <v>3757</v>
      </c>
      <c r="L549">
        <v>3</v>
      </c>
      <c r="M549" t="s">
        <v>3737</v>
      </c>
      <c r="N549">
        <v>0</v>
      </c>
      <c r="O549">
        <v>0</v>
      </c>
      <c r="P549">
        <v>1</v>
      </c>
      <c r="Q549" t="s">
        <v>4</v>
      </c>
      <c r="R549" t="s">
        <v>3746</v>
      </c>
      <c r="S549" t="s">
        <v>4</v>
      </c>
      <c r="T549" t="s">
        <v>4</v>
      </c>
      <c r="U549" t="s">
        <v>3666</v>
      </c>
      <c r="V549" t="s">
        <v>3743</v>
      </c>
      <c r="W549" t="s">
        <v>3732</v>
      </c>
      <c r="X549" t="s">
        <v>4</v>
      </c>
      <c r="Y549" t="s">
        <v>4</v>
      </c>
      <c r="Z549" t="s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3742</v>
      </c>
      <c r="BC549" t="s">
        <v>4</v>
      </c>
      <c r="BD549" t="s">
        <v>4</v>
      </c>
      <c r="BE549" t="s">
        <v>3733</v>
      </c>
      <c r="BF549">
        <f t="shared" si="17"/>
        <v>1200013</v>
      </c>
    </row>
    <row r="550" spans="1:58" x14ac:dyDescent="0.25">
      <c r="A550">
        <f t="shared" si="16"/>
        <v>1200014</v>
      </c>
      <c r="B550">
        <v>1200014</v>
      </c>
      <c r="C550" t="s">
        <v>499</v>
      </c>
      <c r="D550">
        <v>3025</v>
      </c>
      <c r="E550">
        <v>1815</v>
      </c>
      <c r="F550">
        <v>3025</v>
      </c>
      <c r="G550">
        <v>3025</v>
      </c>
      <c r="H550">
        <v>1439.98</v>
      </c>
      <c r="I550">
        <v>0</v>
      </c>
      <c r="J550">
        <v>0</v>
      </c>
      <c r="K550" t="s">
        <v>3757</v>
      </c>
      <c r="L550">
        <v>3</v>
      </c>
      <c r="M550" t="s">
        <v>3737</v>
      </c>
      <c r="N550">
        <v>1</v>
      </c>
      <c r="O550">
        <v>0</v>
      </c>
      <c r="P550">
        <v>1</v>
      </c>
      <c r="Q550" t="s">
        <v>4</v>
      </c>
      <c r="R550" t="s">
        <v>3746</v>
      </c>
      <c r="S550" t="s">
        <v>4</v>
      </c>
      <c r="T550" t="s">
        <v>4</v>
      </c>
      <c r="U550" t="s">
        <v>3666</v>
      </c>
      <c r="V550" t="s">
        <v>3743</v>
      </c>
      <c r="W550" t="s">
        <v>3732</v>
      </c>
      <c r="X550" t="s">
        <v>4</v>
      </c>
      <c r="Y550" t="s">
        <v>4</v>
      </c>
      <c r="Z550" t="s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3742</v>
      </c>
      <c r="BC550" t="s">
        <v>4</v>
      </c>
      <c r="BD550" t="s">
        <v>4</v>
      </c>
      <c r="BE550" t="s">
        <v>3733</v>
      </c>
      <c r="BF550">
        <f t="shared" si="17"/>
        <v>1200014</v>
      </c>
    </row>
    <row r="551" spans="1:58" x14ac:dyDescent="0.25">
      <c r="A551">
        <f t="shared" si="16"/>
        <v>1200015</v>
      </c>
      <c r="B551">
        <v>1200015</v>
      </c>
      <c r="C551" t="s">
        <v>500</v>
      </c>
      <c r="D551">
        <v>3085.5</v>
      </c>
      <c r="E551">
        <v>1851.3</v>
      </c>
      <c r="F551">
        <v>3085.5</v>
      </c>
      <c r="G551">
        <v>3085.5</v>
      </c>
      <c r="H551">
        <v>1519.96</v>
      </c>
      <c r="I551">
        <v>0</v>
      </c>
      <c r="J551">
        <v>0</v>
      </c>
      <c r="K551" t="s">
        <v>3757</v>
      </c>
      <c r="L551">
        <v>3</v>
      </c>
      <c r="M551" t="s">
        <v>3737</v>
      </c>
      <c r="N551">
        <v>0</v>
      </c>
      <c r="O551">
        <v>0</v>
      </c>
      <c r="P551">
        <v>1</v>
      </c>
      <c r="Q551" t="s">
        <v>4</v>
      </c>
      <c r="R551" t="s">
        <v>3746</v>
      </c>
      <c r="S551" t="s">
        <v>4</v>
      </c>
      <c r="T551" t="s">
        <v>4</v>
      </c>
      <c r="U551" t="s">
        <v>3666</v>
      </c>
      <c r="V551" t="s">
        <v>3743</v>
      </c>
      <c r="W551" t="s">
        <v>3732</v>
      </c>
      <c r="X551" t="s">
        <v>4</v>
      </c>
      <c r="Y551" t="s">
        <v>4</v>
      </c>
      <c r="Z551" t="s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3742</v>
      </c>
      <c r="BC551" t="s">
        <v>4</v>
      </c>
      <c r="BD551" t="s">
        <v>4</v>
      </c>
      <c r="BE551" t="s">
        <v>3733</v>
      </c>
      <c r="BF551">
        <f t="shared" si="17"/>
        <v>1200015</v>
      </c>
    </row>
    <row r="552" spans="1:58" x14ac:dyDescent="0.25">
      <c r="A552">
        <f t="shared" si="16"/>
        <v>1200016</v>
      </c>
      <c r="B552">
        <v>1200016</v>
      </c>
      <c r="C552" t="s">
        <v>501</v>
      </c>
      <c r="D552">
        <v>3206.5</v>
      </c>
      <c r="E552">
        <v>1923.9</v>
      </c>
      <c r="F552">
        <v>3206.5</v>
      </c>
      <c r="G552">
        <v>3206.5</v>
      </c>
      <c r="H552">
        <v>1599.97</v>
      </c>
      <c r="I552">
        <v>0</v>
      </c>
      <c r="J552">
        <v>0</v>
      </c>
      <c r="K552" t="s">
        <v>3757</v>
      </c>
      <c r="L552">
        <v>3</v>
      </c>
      <c r="M552" t="s">
        <v>3737</v>
      </c>
      <c r="N552">
        <v>0</v>
      </c>
      <c r="O552">
        <v>0</v>
      </c>
      <c r="P552">
        <v>1</v>
      </c>
      <c r="Q552" t="s">
        <v>4</v>
      </c>
      <c r="R552" t="s">
        <v>3746</v>
      </c>
      <c r="S552" t="s">
        <v>4</v>
      </c>
      <c r="T552" t="s">
        <v>4</v>
      </c>
      <c r="U552" t="s">
        <v>3666</v>
      </c>
      <c r="V552" t="s">
        <v>3743</v>
      </c>
      <c r="W552" t="s">
        <v>3732</v>
      </c>
      <c r="X552" t="s">
        <v>4</v>
      </c>
      <c r="Y552" t="s">
        <v>4</v>
      </c>
      <c r="Z552" t="s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3742</v>
      </c>
      <c r="BC552" t="s">
        <v>4</v>
      </c>
      <c r="BD552" t="s">
        <v>4</v>
      </c>
      <c r="BE552" t="s">
        <v>3733</v>
      </c>
      <c r="BF552">
        <f t="shared" si="17"/>
        <v>1200016</v>
      </c>
    </row>
    <row r="553" spans="1:58" x14ac:dyDescent="0.25">
      <c r="A553">
        <f t="shared" si="16"/>
        <v>1200900</v>
      </c>
      <c r="B553">
        <v>1200900</v>
      </c>
      <c r="C553" t="s">
        <v>502</v>
      </c>
      <c r="D553">
        <v>2970</v>
      </c>
      <c r="E553">
        <v>1782</v>
      </c>
      <c r="F553">
        <v>2970</v>
      </c>
      <c r="G553">
        <v>2970</v>
      </c>
      <c r="H553">
        <v>1439.98</v>
      </c>
      <c r="I553">
        <v>0</v>
      </c>
      <c r="J553">
        <v>0</v>
      </c>
      <c r="K553" t="s">
        <v>3759</v>
      </c>
      <c r="L553">
        <v>3</v>
      </c>
      <c r="M553" t="s">
        <v>3751</v>
      </c>
      <c r="N553">
        <v>74</v>
      </c>
      <c r="O553">
        <v>138</v>
      </c>
      <c r="P553">
        <v>1</v>
      </c>
      <c r="Q553" t="s">
        <v>4</v>
      </c>
      <c r="R553" t="s">
        <v>3752</v>
      </c>
      <c r="S553" t="s">
        <v>4</v>
      </c>
      <c r="T553" t="s">
        <v>4</v>
      </c>
      <c r="U553" t="s">
        <v>3760</v>
      </c>
      <c r="V553" t="s">
        <v>3743</v>
      </c>
      <c r="W553" t="s">
        <v>3732</v>
      </c>
      <c r="X553" t="s">
        <v>4</v>
      </c>
      <c r="Y553" t="s">
        <v>4</v>
      </c>
      <c r="Z553" t="s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3742</v>
      </c>
      <c r="BC553" t="s">
        <v>4</v>
      </c>
      <c r="BD553" t="s">
        <v>4</v>
      </c>
      <c r="BE553" t="s">
        <v>3733</v>
      </c>
      <c r="BF553">
        <f t="shared" si="17"/>
        <v>1200900</v>
      </c>
    </row>
    <row r="554" spans="1:58" x14ac:dyDescent="0.25">
      <c r="A554">
        <f t="shared" si="16"/>
        <v>1200901</v>
      </c>
      <c r="B554">
        <v>1200901</v>
      </c>
      <c r="C554" t="s">
        <v>503</v>
      </c>
      <c r="D554">
        <v>3080</v>
      </c>
      <c r="E554">
        <v>1848</v>
      </c>
      <c r="F554">
        <v>3080</v>
      </c>
      <c r="G554">
        <v>3080</v>
      </c>
      <c r="H554">
        <v>1519.96</v>
      </c>
      <c r="I554">
        <v>0</v>
      </c>
      <c r="J554">
        <v>0</v>
      </c>
      <c r="K554" t="s">
        <v>3759</v>
      </c>
      <c r="L554">
        <v>3</v>
      </c>
      <c r="M554" t="s">
        <v>3751</v>
      </c>
      <c r="N554">
        <v>9</v>
      </c>
      <c r="O554">
        <v>8</v>
      </c>
      <c r="P554">
        <v>1</v>
      </c>
      <c r="Q554" t="s">
        <v>4</v>
      </c>
      <c r="R554" t="s">
        <v>3752</v>
      </c>
      <c r="S554" t="s">
        <v>4</v>
      </c>
      <c r="T554" t="s">
        <v>4</v>
      </c>
      <c r="U554" t="s">
        <v>3760</v>
      </c>
      <c r="V554" t="s">
        <v>3743</v>
      </c>
      <c r="W554" t="s">
        <v>3732</v>
      </c>
      <c r="X554" t="s">
        <v>4</v>
      </c>
      <c r="Y554" t="s">
        <v>4</v>
      </c>
      <c r="Z554" t="s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3742</v>
      </c>
      <c r="BC554" t="s">
        <v>4</v>
      </c>
      <c r="BD554" t="s">
        <v>4</v>
      </c>
      <c r="BE554" t="s">
        <v>3733</v>
      </c>
      <c r="BF554">
        <f t="shared" si="17"/>
        <v>1200901</v>
      </c>
    </row>
    <row r="555" spans="1:58" x14ac:dyDescent="0.25">
      <c r="A555">
        <f t="shared" si="16"/>
        <v>1213131</v>
      </c>
      <c r="B555">
        <v>1213131</v>
      </c>
      <c r="C555" t="s">
        <v>504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4</v>
      </c>
      <c r="L555">
        <v>1</v>
      </c>
      <c r="M555" t="s">
        <v>3737</v>
      </c>
      <c r="N555">
        <v>0</v>
      </c>
      <c r="O555">
        <v>0</v>
      </c>
      <c r="P555">
        <v>1</v>
      </c>
      <c r="Q555" t="s">
        <v>4</v>
      </c>
      <c r="R555" t="s">
        <v>3777</v>
      </c>
      <c r="S555" t="s">
        <v>4</v>
      </c>
      <c r="T555" t="s">
        <v>4</v>
      </c>
      <c r="U555" t="s">
        <v>4</v>
      </c>
      <c r="V555" t="s">
        <v>4</v>
      </c>
      <c r="W555" t="s">
        <v>3732</v>
      </c>
      <c r="X555" t="s">
        <v>4</v>
      </c>
      <c r="Y555" t="s">
        <v>4</v>
      </c>
      <c r="Z555" t="s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</v>
      </c>
      <c r="BC555" t="s">
        <v>4</v>
      </c>
      <c r="BD555" t="s">
        <v>4</v>
      </c>
      <c r="BE555" t="s">
        <v>3733</v>
      </c>
      <c r="BF555">
        <f t="shared" si="17"/>
        <v>1213131</v>
      </c>
    </row>
    <row r="556" spans="1:58" x14ac:dyDescent="0.25">
      <c r="A556">
        <f t="shared" si="16"/>
        <v>123456789</v>
      </c>
      <c r="B556">
        <v>123456789</v>
      </c>
      <c r="C556" t="s">
        <v>505</v>
      </c>
      <c r="D556">
        <v>333</v>
      </c>
      <c r="E556">
        <v>199.8</v>
      </c>
      <c r="F556">
        <v>333</v>
      </c>
      <c r="G556">
        <v>0</v>
      </c>
      <c r="H556">
        <v>0</v>
      </c>
      <c r="I556">
        <v>0</v>
      </c>
      <c r="J556">
        <v>0</v>
      </c>
      <c r="K556" t="s">
        <v>4</v>
      </c>
      <c r="L556">
        <v>1</v>
      </c>
      <c r="M556" t="s">
        <v>3747</v>
      </c>
      <c r="N556">
        <v>0</v>
      </c>
      <c r="O556">
        <v>0</v>
      </c>
      <c r="P556">
        <v>1</v>
      </c>
      <c r="Q556" t="s">
        <v>4</v>
      </c>
      <c r="R556" t="s">
        <v>3767</v>
      </c>
      <c r="S556" t="s">
        <v>4</v>
      </c>
      <c r="T556" t="s">
        <v>4</v>
      </c>
      <c r="U556" t="s">
        <v>4</v>
      </c>
      <c r="V556" t="s">
        <v>4</v>
      </c>
      <c r="W556" t="s">
        <v>3732</v>
      </c>
      <c r="X556" t="s">
        <v>4</v>
      </c>
      <c r="Y556" t="s">
        <v>4</v>
      </c>
      <c r="Z556" t="s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3742</v>
      </c>
      <c r="BC556" t="s">
        <v>4</v>
      </c>
      <c r="BD556" t="s">
        <v>4</v>
      </c>
      <c r="BE556" t="s">
        <v>3733</v>
      </c>
      <c r="BF556">
        <f t="shared" si="17"/>
        <v>123456789</v>
      </c>
    </row>
    <row r="557" spans="1:58" x14ac:dyDescent="0.25">
      <c r="A557">
        <f t="shared" si="16"/>
        <v>1407001</v>
      </c>
      <c r="B557">
        <v>1407001</v>
      </c>
      <c r="C557" t="s">
        <v>506</v>
      </c>
      <c r="D557">
        <v>0</v>
      </c>
      <c r="E557">
        <v>0</v>
      </c>
      <c r="F557">
        <v>0</v>
      </c>
      <c r="G557">
        <v>0</v>
      </c>
      <c r="H557">
        <v>240.01</v>
      </c>
      <c r="I557">
        <v>0</v>
      </c>
      <c r="J557">
        <v>0</v>
      </c>
      <c r="K557" t="s">
        <v>4</v>
      </c>
      <c r="L557">
        <v>1</v>
      </c>
      <c r="M557" t="s">
        <v>3739</v>
      </c>
      <c r="N557">
        <v>0</v>
      </c>
      <c r="O557">
        <v>0</v>
      </c>
      <c r="P557">
        <v>1</v>
      </c>
      <c r="Q557" t="s">
        <v>4</v>
      </c>
      <c r="R557" t="s">
        <v>3740</v>
      </c>
      <c r="S557" t="s">
        <v>4</v>
      </c>
      <c r="T557" t="s">
        <v>4</v>
      </c>
      <c r="U557" t="s">
        <v>4</v>
      </c>
      <c r="V557" t="s">
        <v>4</v>
      </c>
      <c r="W557" t="s">
        <v>3732</v>
      </c>
      <c r="X557" t="s">
        <v>4</v>
      </c>
      <c r="Y557" t="s">
        <v>4</v>
      </c>
      <c r="Z557" t="s">
        <v>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3742</v>
      </c>
      <c r="BC557" t="s">
        <v>4</v>
      </c>
      <c r="BD557" t="s">
        <v>4</v>
      </c>
      <c r="BE557" t="s">
        <v>3733</v>
      </c>
      <c r="BF557">
        <f t="shared" si="17"/>
        <v>1407001</v>
      </c>
    </row>
    <row r="558" spans="1:58" x14ac:dyDescent="0.25">
      <c r="A558">
        <f t="shared" si="16"/>
        <v>1407093</v>
      </c>
      <c r="B558">
        <v>1407093</v>
      </c>
      <c r="C558" t="s">
        <v>507</v>
      </c>
      <c r="D558">
        <v>2662</v>
      </c>
      <c r="E558">
        <v>1597.2</v>
      </c>
      <c r="F558">
        <v>2662</v>
      </c>
      <c r="G558">
        <v>2662</v>
      </c>
      <c r="H558">
        <v>1119.98</v>
      </c>
      <c r="I558">
        <v>0</v>
      </c>
      <c r="J558">
        <v>0</v>
      </c>
      <c r="K558" t="s">
        <v>4</v>
      </c>
      <c r="L558">
        <v>3</v>
      </c>
      <c r="M558" t="s">
        <v>3744</v>
      </c>
      <c r="N558">
        <v>2</v>
      </c>
      <c r="O558">
        <v>26</v>
      </c>
      <c r="P558">
        <v>1</v>
      </c>
      <c r="Q558" t="s">
        <v>4</v>
      </c>
      <c r="R558" t="s">
        <v>3745</v>
      </c>
      <c r="S558" t="s">
        <v>4</v>
      </c>
      <c r="T558" t="s">
        <v>4</v>
      </c>
      <c r="U558" t="s">
        <v>4</v>
      </c>
      <c r="V558" t="s">
        <v>4</v>
      </c>
      <c r="W558" t="s">
        <v>3732</v>
      </c>
      <c r="X558" t="s">
        <v>4</v>
      </c>
      <c r="Y558" t="s">
        <v>4</v>
      </c>
      <c r="Z558" t="s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3742</v>
      </c>
      <c r="BC558" t="s">
        <v>4</v>
      </c>
      <c r="BD558" t="s">
        <v>4</v>
      </c>
      <c r="BE558" t="s">
        <v>3733</v>
      </c>
      <c r="BF558">
        <f t="shared" si="17"/>
        <v>1407093</v>
      </c>
    </row>
    <row r="559" spans="1:58" x14ac:dyDescent="0.25">
      <c r="A559">
        <f t="shared" si="16"/>
        <v>1407094</v>
      </c>
      <c r="B559">
        <v>1407094</v>
      </c>
      <c r="C559" t="s">
        <v>508</v>
      </c>
      <c r="D559">
        <v>1836.77</v>
      </c>
      <c r="E559">
        <v>1102.06</v>
      </c>
      <c r="F559">
        <v>1836.77</v>
      </c>
      <c r="G559">
        <v>1836.77</v>
      </c>
      <c r="H559">
        <v>0</v>
      </c>
      <c r="I559">
        <v>0</v>
      </c>
      <c r="J559">
        <v>0</v>
      </c>
      <c r="K559" t="s">
        <v>4</v>
      </c>
      <c r="L559">
        <v>3</v>
      </c>
      <c r="M559" t="s">
        <v>3747</v>
      </c>
      <c r="N559">
        <v>4</v>
      </c>
      <c r="O559">
        <v>0</v>
      </c>
      <c r="P559">
        <v>1</v>
      </c>
      <c r="Q559" t="s">
        <v>4</v>
      </c>
      <c r="R559" t="s">
        <v>3748</v>
      </c>
      <c r="S559" t="s">
        <v>4</v>
      </c>
      <c r="T559" t="s">
        <v>4</v>
      </c>
      <c r="U559" t="s">
        <v>4</v>
      </c>
      <c r="V559" t="s">
        <v>4</v>
      </c>
      <c r="W559" t="s">
        <v>3732</v>
      </c>
      <c r="X559" t="s">
        <v>4</v>
      </c>
      <c r="Y559" t="s">
        <v>4</v>
      </c>
      <c r="Z559" t="s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3742</v>
      </c>
      <c r="BC559" t="s">
        <v>4</v>
      </c>
      <c r="BD559" t="s">
        <v>4</v>
      </c>
      <c r="BE559" t="s">
        <v>3733</v>
      </c>
      <c r="BF559">
        <f t="shared" si="17"/>
        <v>1407094</v>
      </c>
    </row>
    <row r="560" spans="1:58" x14ac:dyDescent="0.25">
      <c r="A560">
        <f t="shared" si="16"/>
        <v>1524057</v>
      </c>
      <c r="B560">
        <v>1524057</v>
      </c>
      <c r="C560" t="s">
        <v>509</v>
      </c>
      <c r="D560">
        <v>0</v>
      </c>
      <c r="E560">
        <v>0</v>
      </c>
      <c r="F560">
        <v>0</v>
      </c>
      <c r="G560">
        <v>0</v>
      </c>
      <c r="H560">
        <v>39.99</v>
      </c>
      <c r="I560">
        <v>0</v>
      </c>
      <c r="J560">
        <v>0</v>
      </c>
      <c r="K560" t="s">
        <v>4</v>
      </c>
      <c r="L560">
        <v>4</v>
      </c>
      <c r="M560" t="s">
        <v>3739</v>
      </c>
      <c r="N560">
        <v>0</v>
      </c>
      <c r="O560">
        <v>0</v>
      </c>
      <c r="P560">
        <v>1</v>
      </c>
      <c r="Q560" t="s">
        <v>4</v>
      </c>
      <c r="R560" t="s">
        <v>3770</v>
      </c>
      <c r="S560" t="s">
        <v>4</v>
      </c>
      <c r="T560" t="s">
        <v>4</v>
      </c>
      <c r="U560" t="s">
        <v>4</v>
      </c>
      <c r="V560" t="s">
        <v>4</v>
      </c>
      <c r="W560" t="s">
        <v>3732</v>
      </c>
      <c r="X560" t="s">
        <v>4</v>
      </c>
      <c r="Y560" t="s">
        <v>4</v>
      </c>
      <c r="Z560" t="s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3742</v>
      </c>
      <c r="BC560" t="s">
        <v>4</v>
      </c>
      <c r="BD560" t="s">
        <v>4</v>
      </c>
      <c r="BE560" t="s">
        <v>3733</v>
      </c>
      <c r="BF560">
        <f t="shared" si="17"/>
        <v>1524057</v>
      </c>
    </row>
    <row r="561" spans="1:58" x14ac:dyDescent="0.25">
      <c r="A561">
        <f t="shared" si="16"/>
        <v>1524058</v>
      </c>
      <c r="B561">
        <v>1524058</v>
      </c>
      <c r="C561" t="s">
        <v>510</v>
      </c>
      <c r="D561">
        <v>0</v>
      </c>
      <c r="E561">
        <v>0</v>
      </c>
      <c r="F561">
        <v>0</v>
      </c>
      <c r="G561">
        <v>0</v>
      </c>
      <c r="H561">
        <v>42.87</v>
      </c>
      <c r="I561">
        <v>0</v>
      </c>
      <c r="J561">
        <v>0</v>
      </c>
      <c r="K561" t="s">
        <v>4</v>
      </c>
      <c r="L561">
        <v>3</v>
      </c>
      <c r="M561" t="s">
        <v>3737</v>
      </c>
      <c r="N561">
        <v>0</v>
      </c>
      <c r="O561">
        <v>0</v>
      </c>
      <c r="P561">
        <v>1</v>
      </c>
      <c r="Q561" t="s">
        <v>4</v>
      </c>
      <c r="R561" t="s">
        <v>3746</v>
      </c>
      <c r="S561" t="s">
        <v>4</v>
      </c>
      <c r="T561" t="s">
        <v>4</v>
      </c>
      <c r="U561" t="s">
        <v>4</v>
      </c>
      <c r="V561" t="s">
        <v>4</v>
      </c>
      <c r="W561" t="s">
        <v>3732</v>
      </c>
      <c r="X561" t="s">
        <v>4</v>
      </c>
      <c r="Y561" t="s">
        <v>4</v>
      </c>
      <c r="Z561" t="s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3742</v>
      </c>
      <c r="BC561" t="s">
        <v>4</v>
      </c>
      <c r="BD561" t="s">
        <v>4</v>
      </c>
      <c r="BE561" t="s">
        <v>3733</v>
      </c>
      <c r="BF561">
        <f t="shared" si="17"/>
        <v>1524058</v>
      </c>
    </row>
    <row r="562" spans="1:58" x14ac:dyDescent="0.25">
      <c r="A562">
        <f t="shared" si="16"/>
        <v>1900100</v>
      </c>
      <c r="B562">
        <v>1900100</v>
      </c>
      <c r="C562" t="s">
        <v>511</v>
      </c>
      <c r="D562">
        <v>10.16</v>
      </c>
      <c r="E562">
        <v>6.1</v>
      </c>
      <c r="F562">
        <v>10.16</v>
      </c>
      <c r="G562">
        <v>10.16</v>
      </c>
      <c r="H562">
        <v>8.8000000000000007</v>
      </c>
      <c r="I562">
        <v>0</v>
      </c>
      <c r="J562">
        <v>0</v>
      </c>
      <c r="K562" t="s">
        <v>4</v>
      </c>
      <c r="L562">
        <v>1</v>
      </c>
      <c r="M562" t="s">
        <v>3739</v>
      </c>
      <c r="N562">
        <v>0</v>
      </c>
      <c r="O562">
        <v>0</v>
      </c>
      <c r="P562">
        <v>1</v>
      </c>
      <c r="Q562" t="s">
        <v>4</v>
      </c>
      <c r="R562" t="s">
        <v>3740</v>
      </c>
      <c r="S562" t="s">
        <v>4</v>
      </c>
      <c r="T562" t="s">
        <v>4</v>
      </c>
      <c r="U562" t="s">
        <v>4</v>
      </c>
      <c r="V562" t="s">
        <v>4</v>
      </c>
      <c r="W562" t="s">
        <v>3732</v>
      </c>
      <c r="X562" t="s">
        <v>4</v>
      </c>
      <c r="Y562" t="s">
        <v>4</v>
      </c>
      <c r="Z562" t="s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3742</v>
      </c>
      <c r="BC562" t="s">
        <v>4</v>
      </c>
      <c r="BD562" t="s">
        <v>4</v>
      </c>
      <c r="BE562" t="s">
        <v>3733</v>
      </c>
      <c r="BF562">
        <f t="shared" si="17"/>
        <v>1900100</v>
      </c>
    </row>
    <row r="563" spans="1:58" x14ac:dyDescent="0.25">
      <c r="A563">
        <f t="shared" si="16"/>
        <v>0</v>
      </c>
      <c r="B563">
        <v>0</v>
      </c>
      <c r="C563" t="s">
        <v>512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4</v>
      </c>
      <c r="L563">
        <v>1</v>
      </c>
      <c r="M563" t="s">
        <v>4</v>
      </c>
      <c r="N563">
        <v>0</v>
      </c>
      <c r="O563">
        <v>0</v>
      </c>
      <c r="P563">
        <v>1</v>
      </c>
      <c r="Q563" t="s">
        <v>4</v>
      </c>
      <c r="R563" t="s">
        <v>3731</v>
      </c>
      <c r="S563" t="s">
        <v>4</v>
      </c>
      <c r="T563" t="s">
        <v>4</v>
      </c>
      <c r="U563" t="s">
        <v>4</v>
      </c>
      <c r="V563" t="s">
        <v>4</v>
      </c>
      <c r="W563" t="s">
        <v>3732</v>
      </c>
      <c r="X563" t="s">
        <v>4</v>
      </c>
      <c r="Y563" t="s">
        <v>4</v>
      </c>
      <c r="Z563" t="s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</v>
      </c>
      <c r="BC563" t="s">
        <v>4</v>
      </c>
      <c r="BD563" t="s">
        <v>4</v>
      </c>
      <c r="BE563" t="s">
        <v>3733</v>
      </c>
      <c r="BF563">
        <f t="shared" si="17"/>
        <v>0</v>
      </c>
    </row>
    <row r="564" spans="1:58" x14ac:dyDescent="0.25">
      <c r="A564">
        <f t="shared" si="16"/>
        <v>2</v>
      </c>
      <c r="B564">
        <v>2</v>
      </c>
      <c r="C564" t="s">
        <v>513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4</v>
      </c>
      <c r="L564">
        <v>1</v>
      </c>
      <c r="M564" t="s">
        <v>3739</v>
      </c>
      <c r="N564">
        <v>0</v>
      </c>
      <c r="O564">
        <v>0</v>
      </c>
      <c r="P564">
        <v>1</v>
      </c>
      <c r="Q564" t="s">
        <v>4</v>
      </c>
      <c r="R564" t="s">
        <v>3740</v>
      </c>
      <c r="S564" t="s">
        <v>4</v>
      </c>
      <c r="T564" t="s">
        <v>4</v>
      </c>
      <c r="U564" t="s">
        <v>4</v>
      </c>
      <c r="V564" t="s">
        <v>4</v>
      </c>
      <c r="W564" t="s">
        <v>3732</v>
      </c>
      <c r="X564" t="s">
        <v>4</v>
      </c>
      <c r="Y564" t="s">
        <v>4</v>
      </c>
      <c r="Z564" t="s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3742</v>
      </c>
      <c r="BC564" t="s">
        <v>4</v>
      </c>
      <c r="BD564" t="s">
        <v>4</v>
      </c>
      <c r="BE564" t="s">
        <v>3733</v>
      </c>
      <c r="BF564">
        <f t="shared" si="17"/>
        <v>2</v>
      </c>
    </row>
    <row r="565" spans="1:58" x14ac:dyDescent="0.25">
      <c r="A565">
        <f t="shared" si="16"/>
        <v>2000036</v>
      </c>
      <c r="B565">
        <v>2000036</v>
      </c>
      <c r="C565" t="s">
        <v>514</v>
      </c>
      <c r="D565">
        <v>1693.99</v>
      </c>
      <c r="E565">
        <v>1016.39</v>
      </c>
      <c r="F565">
        <v>1693.99</v>
      </c>
      <c r="G565">
        <v>1693.99</v>
      </c>
      <c r="H565">
        <v>558.39</v>
      </c>
      <c r="I565">
        <v>0</v>
      </c>
      <c r="J565">
        <v>0</v>
      </c>
      <c r="K565" t="s">
        <v>4</v>
      </c>
      <c r="L565">
        <v>2</v>
      </c>
      <c r="M565" t="s">
        <v>3751</v>
      </c>
      <c r="N565">
        <v>21</v>
      </c>
      <c r="O565">
        <v>0</v>
      </c>
      <c r="P565">
        <v>1</v>
      </c>
      <c r="Q565" t="s">
        <v>4</v>
      </c>
      <c r="R565" t="s">
        <v>3762</v>
      </c>
      <c r="S565" t="s">
        <v>4</v>
      </c>
      <c r="T565" t="s">
        <v>4</v>
      </c>
      <c r="U565" t="s">
        <v>4</v>
      </c>
      <c r="V565" t="s">
        <v>3758</v>
      </c>
      <c r="W565" t="s">
        <v>3732</v>
      </c>
      <c r="X565" t="s">
        <v>4</v>
      </c>
      <c r="Y565" t="s">
        <v>4</v>
      </c>
      <c r="Z565" t="s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3742</v>
      </c>
      <c r="BC565" t="s">
        <v>4</v>
      </c>
      <c r="BD565" t="s">
        <v>4</v>
      </c>
      <c r="BE565" t="s">
        <v>3733</v>
      </c>
      <c r="BF565">
        <f t="shared" si="17"/>
        <v>2000036</v>
      </c>
    </row>
    <row r="566" spans="1:58" x14ac:dyDescent="0.25">
      <c r="A566">
        <f t="shared" si="16"/>
        <v>2000258</v>
      </c>
      <c r="B566">
        <v>2000258</v>
      </c>
      <c r="C566" t="s">
        <v>515</v>
      </c>
      <c r="D566">
        <v>1006.19</v>
      </c>
      <c r="E566">
        <v>603.71</v>
      </c>
      <c r="F566">
        <v>1006.19</v>
      </c>
      <c r="G566">
        <v>1006.19</v>
      </c>
      <c r="H566">
        <v>719.97</v>
      </c>
      <c r="I566">
        <v>0</v>
      </c>
      <c r="J566">
        <v>0</v>
      </c>
      <c r="K566" t="s">
        <v>4</v>
      </c>
      <c r="L566">
        <v>3</v>
      </c>
      <c r="M566" t="s">
        <v>3744</v>
      </c>
      <c r="N566">
        <v>64</v>
      </c>
      <c r="O566">
        <v>0</v>
      </c>
      <c r="P566">
        <v>1</v>
      </c>
      <c r="Q566" t="s">
        <v>4</v>
      </c>
      <c r="R566" t="s">
        <v>3745</v>
      </c>
      <c r="S566" t="s">
        <v>4</v>
      </c>
      <c r="T566" t="s">
        <v>4</v>
      </c>
      <c r="U566" t="s">
        <v>4</v>
      </c>
      <c r="V566" t="s">
        <v>4</v>
      </c>
      <c r="W566" t="s">
        <v>3732</v>
      </c>
      <c r="X566" t="s">
        <v>4</v>
      </c>
      <c r="Y566" t="s">
        <v>4</v>
      </c>
      <c r="Z566" t="s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3742</v>
      </c>
      <c r="BC566" t="s">
        <v>4</v>
      </c>
      <c r="BD566" t="s">
        <v>4</v>
      </c>
      <c r="BE566" t="s">
        <v>3733</v>
      </c>
      <c r="BF566">
        <f t="shared" si="17"/>
        <v>2000258</v>
      </c>
    </row>
    <row r="567" spans="1:58" x14ac:dyDescent="0.25">
      <c r="A567">
        <f t="shared" si="16"/>
        <v>2000386</v>
      </c>
      <c r="B567">
        <v>2000386</v>
      </c>
      <c r="C567" t="s">
        <v>516</v>
      </c>
      <c r="D567">
        <v>1118.01</v>
      </c>
      <c r="E567">
        <v>670.81</v>
      </c>
      <c r="F567">
        <v>1118.01</v>
      </c>
      <c r="G567">
        <v>1118.01</v>
      </c>
      <c r="H567">
        <v>799.98</v>
      </c>
      <c r="I567">
        <v>0</v>
      </c>
      <c r="J567">
        <v>0</v>
      </c>
      <c r="K567" t="s">
        <v>4</v>
      </c>
      <c r="L567">
        <v>3</v>
      </c>
      <c r="M567" t="s">
        <v>3744</v>
      </c>
      <c r="N567">
        <v>7</v>
      </c>
      <c r="O567">
        <v>0</v>
      </c>
      <c r="P567">
        <v>1</v>
      </c>
      <c r="Q567" t="s">
        <v>4</v>
      </c>
      <c r="R567" t="s">
        <v>3745</v>
      </c>
      <c r="S567" t="s">
        <v>4</v>
      </c>
      <c r="T567" t="s">
        <v>4</v>
      </c>
      <c r="U567" t="s">
        <v>4</v>
      </c>
      <c r="V567" t="s">
        <v>4</v>
      </c>
      <c r="W567" t="s">
        <v>3732</v>
      </c>
      <c r="X567" t="s">
        <v>4</v>
      </c>
      <c r="Y567" t="s">
        <v>4</v>
      </c>
      <c r="Z567" t="s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3742</v>
      </c>
      <c r="BC567" t="s">
        <v>4</v>
      </c>
      <c r="BD567" t="s">
        <v>4</v>
      </c>
      <c r="BE567" t="s">
        <v>3733</v>
      </c>
      <c r="BF567">
        <f t="shared" si="17"/>
        <v>2000386</v>
      </c>
    </row>
    <row r="568" spans="1:58" x14ac:dyDescent="0.25">
      <c r="A568">
        <f t="shared" si="16"/>
        <v>2014109</v>
      </c>
      <c r="B568">
        <v>2014109</v>
      </c>
      <c r="C568" t="s">
        <v>517</v>
      </c>
      <c r="D568">
        <v>1006.19</v>
      </c>
      <c r="E568">
        <v>603.71</v>
      </c>
      <c r="F568">
        <v>1006.19</v>
      </c>
      <c r="G568">
        <v>1006.19</v>
      </c>
      <c r="H568">
        <v>719.97</v>
      </c>
      <c r="I568">
        <v>0</v>
      </c>
      <c r="J568">
        <v>0</v>
      </c>
      <c r="K568" t="s">
        <v>4</v>
      </c>
      <c r="L568">
        <v>1</v>
      </c>
      <c r="M568" t="s">
        <v>3739</v>
      </c>
      <c r="N568">
        <v>0</v>
      </c>
      <c r="O568">
        <v>0</v>
      </c>
      <c r="P568">
        <v>1</v>
      </c>
      <c r="Q568" t="s">
        <v>4</v>
      </c>
      <c r="R568" t="s">
        <v>3740</v>
      </c>
      <c r="S568" t="s">
        <v>4</v>
      </c>
      <c r="T568" t="s">
        <v>4</v>
      </c>
      <c r="U568" t="s">
        <v>4</v>
      </c>
      <c r="V568" t="s">
        <v>4</v>
      </c>
      <c r="W568" t="s">
        <v>3732</v>
      </c>
      <c r="X568" t="s">
        <v>4</v>
      </c>
      <c r="Y568" t="s">
        <v>4</v>
      </c>
      <c r="Z568" t="s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3742</v>
      </c>
      <c r="BC568" t="s">
        <v>4</v>
      </c>
      <c r="BD568" t="s">
        <v>4</v>
      </c>
      <c r="BE568" t="s">
        <v>3733</v>
      </c>
      <c r="BF568">
        <f t="shared" si="17"/>
        <v>2014109</v>
      </c>
    </row>
    <row r="569" spans="1:58" x14ac:dyDescent="0.25">
      <c r="A569">
        <f t="shared" si="16"/>
        <v>2101000</v>
      </c>
      <c r="B569">
        <v>2101000</v>
      </c>
      <c r="C569" t="s">
        <v>518</v>
      </c>
      <c r="D569">
        <v>1694</v>
      </c>
      <c r="E569">
        <v>1016.4</v>
      </c>
      <c r="F569">
        <v>1694</v>
      </c>
      <c r="G569">
        <v>1694</v>
      </c>
      <c r="H569">
        <v>687.98</v>
      </c>
      <c r="I569">
        <v>0</v>
      </c>
      <c r="J569">
        <v>0</v>
      </c>
      <c r="K569" t="s">
        <v>4</v>
      </c>
      <c r="L569">
        <v>1</v>
      </c>
      <c r="M569" t="s">
        <v>3735</v>
      </c>
      <c r="N569">
        <v>89</v>
      </c>
      <c r="O569">
        <v>346</v>
      </c>
      <c r="P569">
        <v>1</v>
      </c>
      <c r="Q569" t="s">
        <v>4</v>
      </c>
      <c r="R569" t="s">
        <v>3774</v>
      </c>
      <c r="S569" t="s">
        <v>4</v>
      </c>
      <c r="T569" t="s">
        <v>4</v>
      </c>
      <c r="U569" t="s">
        <v>4</v>
      </c>
      <c r="V569" t="s">
        <v>3761</v>
      </c>
      <c r="W569" t="s">
        <v>3732</v>
      </c>
      <c r="X569" t="s">
        <v>4</v>
      </c>
      <c r="Y569" t="s">
        <v>4</v>
      </c>
      <c r="Z569" t="s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3742</v>
      </c>
      <c r="BC569" t="s">
        <v>4</v>
      </c>
      <c r="BD569" t="s">
        <v>4</v>
      </c>
      <c r="BE569" t="s">
        <v>3733</v>
      </c>
      <c r="BF569">
        <f t="shared" si="17"/>
        <v>2101000</v>
      </c>
    </row>
    <row r="570" spans="1:58" x14ac:dyDescent="0.25">
      <c r="A570">
        <f t="shared" si="16"/>
        <v>2101001</v>
      </c>
      <c r="B570">
        <v>2101001</v>
      </c>
      <c r="C570" t="s">
        <v>519</v>
      </c>
      <c r="D570">
        <v>1815</v>
      </c>
      <c r="E570">
        <v>1089</v>
      </c>
      <c r="F570">
        <v>1815</v>
      </c>
      <c r="G570">
        <v>1815</v>
      </c>
      <c r="H570">
        <v>735.98</v>
      </c>
      <c r="I570">
        <v>0</v>
      </c>
      <c r="J570">
        <v>0</v>
      </c>
      <c r="K570" t="s">
        <v>4</v>
      </c>
      <c r="L570">
        <v>1</v>
      </c>
      <c r="M570" t="s">
        <v>3735</v>
      </c>
      <c r="N570">
        <v>0</v>
      </c>
      <c r="O570">
        <v>0</v>
      </c>
      <c r="P570">
        <v>1</v>
      </c>
      <c r="Q570" t="s">
        <v>4</v>
      </c>
      <c r="R570" t="s">
        <v>3774</v>
      </c>
      <c r="S570" t="s">
        <v>4</v>
      </c>
      <c r="T570" t="s">
        <v>4</v>
      </c>
      <c r="U570" t="s">
        <v>4</v>
      </c>
      <c r="V570" t="s">
        <v>4</v>
      </c>
      <c r="W570" t="s">
        <v>3732</v>
      </c>
      <c r="X570" t="s">
        <v>4</v>
      </c>
      <c r="Y570" t="s">
        <v>4</v>
      </c>
      <c r="Z570" t="s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3742</v>
      </c>
      <c r="BC570" t="s">
        <v>4</v>
      </c>
      <c r="BD570" t="s">
        <v>4</v>
      </c>
      <c r="BE570" t="s">
        <v>3733</v>
      </c>
      <c r="BF570">
        <f t="shared" si="17"/>
        <v>2101001</v>
      </c>
    </row>
    <row r="571" spans="1:58" x14ac:dyDescent="0.25">
      <c r="A571">
        <f t="shared" si="16"/>
        <v>2101002</v>
      </c>
      <c r="B571">
        <v>2101002</v>
      </c>
      <c r="C571" t="s">
        <v>520</v>
      </c>
      <c r="D571">
        <v>1815</v>
      </c>
      <c r="E571">
        <v>1089</v>
      </c>
      <c r="F571">
        <v>1815</v>
      </c>
      <c r="G571">
        <v>1815</v>
      </c>
      <c r="H571">
        <v>0</v>
      </c>
      <c r="I571">
        <v>0</v>
      </c>
      <c r="J571">
        <v>0</v>
      </c>
      <c r="K571" t="s">
        <v>4</v>
      </c>
      <c r="L571">
        <v>1</v>
      </c>
      <c r="M571" t="s">
        <v>3739</v>
      </c>
      <c r="N571">
        <v>0</v>
      </c>
      <c r="O571">
        <v>0</v>
      </c>
      <c r="P571">
        <v>1</v>
      </c>
      <c r="Q571" t="s">
        <v>4</v>
      </c>
      <c r="R571" t="s">
        <v>3740</v>
      </c>
      <c r="S571" t="s">
        <v>4</v>
      </c>
      <c r="T571" t="s">
        <v>4</v>
      </c>
      <c r="U571" t="s">
        <v>4</v>
      </c>
      <c r="V571" t="s">
        <v>4</v>
      </c>
      <c r="W571" t="s">
        <v>3732</v>
      </c>
      <c r="X571" t="s">
        <v>4</v>
      </c>
      <c r="Y571" t="s">
        <v>4</v>
      </c>
      <c r="Z571" t="s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3742</v>
      </c>
      <c r="BC571" t="s">
        <v>4</v>
      </c>
      <c r="BD571" t="s">
        <v>4</v>
      </c>
      <c r="BE571" t="s">
        <v>3733</v>
      </c>
      <c r="BF571">
        <f t="shared" si="17"/>
        <v>2101002</v>
      </c>
    </row>
    <row r="572" spans="1:58" x14ac:dyDescent="0.25">
      <c r="A572">
        <f t="shared" si="16"/>
        <v>2101003</v>
      </c>
      <c r="B572">
        <v>2101003</v>
      </c>
      <c r="C572" t="s">
        <v>521</v>
      </c>
      <c r="D572">
        <v>1875.5</v>
      </c>
      <c r="E572">
        <v>1125.3</v>
      </c>
      <c r="F572">
        <v>1875.5</v>
      </c>
      <c r="G572">
        <v>1875.5</v>
      </c>
      <c r="H572">
        <v>783.98</v>
      </c>
      <c r="I572">
        <v>0</v>
      </c>
      <c r="J572">
        <v>0</v>
      </c>
      <c r="K572" t="s">
        <v>4</v>
      </c>
      <c r="L572">
        <v>1</v>
      </c>
      <c r="M572" t="s">
        <v>3735</v>
      </c>
      <c r="N572">
        <v>0</v>
      </c>
      <c r="O572">
        <v>0</v>
      </c>
      <c r="P572">
        <v>1</v>
      </c>
      <c r="Q572" t="s">
        <v>4</v>
      </c>
      <c r="R572" t="s">
        <v>3774</v>
      </c>
      <c r="S572" t="s">
        <v>4</v>
      </c>
      <c r="T572" t="s">
        <v>4</v>
      </c>
      <c r="U572" t="s">
        <v>4</v>
      </c>
      <c r="V572" t="s">
        <v>4</v>
      </c>
      <c r="W572" t="s">
        <v>3732</v>
      </c>
      <c r="X572" t="s">
        <v>4</v>
      </c>
      <c r="Y572" t="s">
        <v>4</v>
      </c>
      <c r="Z572" t="s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3742</v>
      </c>
      <c r="BC572" t="s">
        <v>4</v>
      </c>
      <c r="BD572" t="s">
        <v>4</v>
      </c>
      <c r="BE572" t="s">
        <v>3733</v>
      </c>
      <c r="BF572">
        <f t="shared" si="17"/>
        <v>2101003</v>
      </c>
    </row>
    <row r="573" spans="1:58" x14ac:dyDescent="0.25">
      <c r="A573">
        <f t="shared" si="16"/>
        <v>2101004</v>
      </c>
      <c r="B573">
        <v>2101004</v>
      </c>
      <c r="C573" t="s">
        <v>522</v>
      </c>
      <c r="D573">
        <v>1391.5</v>
      </c>
      <c r="E573">
        <v>834.9</v>
      </c>
      <c r="F573">
        <v>1391.5</v>
      </c>
      <c r="G573">
        <v>1391.5</v>
      </c>
      <c r="H573">
        <v>560</v>
      </c>
      <c r="I573">
        <v>0</v>
      </c>
      <c r="J573">
        <v>0</v>
      </c>
      <c r="K573" t="s">
        <v>4</v>
      </c>
      <c r="L573">
        <v>3</v>
      </c>
      <c r="M573" t="s">
        <v>3747</v>
      </c>
      <c r="N573">
        <v>0</v>
      </c>
      <c r="O573">
        <v>24</v>
      </c>
      <c r="P573">
        <v>1</v>
      </c>
      <c r="Q573" t="s">
        <v>4</v>
      </c>
      <c r="R573" t="s">
        <v>3748</v>
      </c>
      <c r="S573" t="s">
        <v>4</v>
      </c>
      <c r="T573" t="s">
        <v>4</v>
      </c>
      <c r="U573" t="s">
        <v>4</v>
      </c>
      <c r="V573" t="s">
        <v>4</v>
      </c>
      <c r="W573" t="s">
        <v>3732</v>
      </c>
      <c r="X573" t="s">
        <v>4</v>
      </c>
      <c r="Y573" t="s">
        <v>4</v>
      </c>
      <c r="Z573" t="s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3742</v>
      </c>
      <c r="BC573" t="s">
        <v>4</v>
      </c>
      <c r="BD573" t="s">
        <v>4</v>
      </c>
      <c r="BE573" t="s">
        <v>3733</v>
      </c>
      <c r="BF573">
        <f t="shared" si="17"/>
        <v>2101004</v>
      </c>
    </row>
    <row r="574" spans="1:58" x14ac:dyDescent="0.25">
      <c r="A574">
        <f t="shared" si="16"/>
        <v>2101005</v>
      </c>
      <c r="B574">
        <v>2101005</v>
      </c>
      <c r="C574" t="s">
        <v>523</v>
      </c>
      <c r="D574">
        <v>1452</v>
      </c>
      <c r="E574">
        <v>871.2</v>
      </c>
      <c r="F574">
        <v>1452</v>
      </c>
      <c r="G574">
        <v>1452</v>
      </c>
      <c r="H574">
        <v>639.98</v>
      </c>
      <c r="I574">
        <v>0</v>
      </c>
      <c r="J574">
        <v>0</v>
      </c>
      <c r="K574" t="s">
        <v>4</v>
      </c>
      <c r="L574">
        <v>3</v>
      </c>
      <c r="M574" t="s">
        <v>3747</v>
      </c>
      <c r="N574">
        <v>0</v>
      </c>
      <c r="O574">
        <v>0</v>
      </c>
      <c r="P574">
        <v>1</v>
      </c>
      <c r="Q574" t="s">
        <v>4</v>
      </c>
      <c r="R574" t="s">
        <v>3748</v>
      </c>
      <c r="S574" t="s">
        <v>4</v>
      </c>
      <c r="T574" t="s">
        <v>4</v>
      </c>
      <c r="U574" t="s">
        <v>4</v>
      </c>
      <c r="V574" t="s">
        <v>4</v>
      </c>
      <c r="W574" t="s">
        <v>3732</v>
      </c>
      <c r="X574" t="s">
        <v>4</v>
      </c>
      <c r="Y574" t="s">
        <v>4</v>
      </c>
      <c r="Z574" t="s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3742</v>
      </c>
      <c r="BC574" t="s">
        <v>4</v>
      </c>
      <c r="BD574" t="s">
        <v>4</v>
      </c>
      <c r="BE574" t="s">
        <v>3733</v>
      </c>
      <c r="BF574">
        <f t="shared" si="17"/>
        <v>2101005</v>
      </c>
    </row>
    <row r="575" spans="1:58" x14ac:dyDescent="0.25">
      <c r="A575">
        <f t="shared" si="16"/>
        <v>2101006</v>
      </c>
      <c r="B575">
        <v>2101006</v>
      </c>
      <c r="C575" t="s">
        <v>524</v>
      </c>
      <c r="D575">
        <v>1633.5</v>
      </c>
      <c r="E575">
        <v>980.1</v>
      </c>
      <c r="F575">
        <v>1633.5</v>
      </c>
      <c r="G575">
        <v>1633.5</v>
      </c>
      <c r="H575">
        <v>0</v>
      </c>
      <c r="I575">
        <v>0</v>
      </c>
      <c r="J575">
        <v>0</v>
      </c>
      <c r="K575" t="s">
        <v>4</v>
      </c>
      <c r="L575">
        <v>1</v>
      </c>
      <c r="M575" t="s">
        <v>3747</v>
      </c>
      <c r="N575">
        <v>0</v>
      </c>
      <c r="O575">
        <v>0</v>
      </c>
      <c r="P575">
        <v>1</v>
      </c>
      <c r="Q575" t="s">
        <v>4</v>
      </c>
      <c r="R575" t="s">
        <v>3767</v>
      </c>
      <c r="S575" t="s">
        <v>4</v>
      </c>
      <c r="T575" t="s">
        <v>4</v>
      </c>
      <c r="U575" t="s">
        <v>4</v>
      </c>
      <c r="V575" t="s">
        <v>4</v>
      </c>
      <c r="W575" t="s">
        <v>3732</v>
      </c>
      <c r="X575" t="s">
        <v>4</v>
      </c>
      <c r="Y575" t="s">
        <v>4</v>
      </c>
      <c r="Z575" t="s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3742</v>
      </c>
      <c r="BC575" t="s">
        <v>4</v>
      </c>
      <c r="BD575" t="s">
        <v>4</v>
      </c>
      <c r="BE575" t="s">
        <v>3733</v>
      </c>
      <c r="BF575">
        <f t="shared" si="17"/>
        <v>2101006</v>
      </c>
    </row>
    <row r="576" spans="1:58" x14ac:dyDescent="0.25">
      <c r="A576">
        <f t="shared" si="16"/>
        <v>2101007</v>
      </c>
      <c r="B576">
        <v>2101007</v>
      </c>
      <c r="C576" t="s">
        <v>525</v>
      </c>
      <c r="D576">
        <v>1391.5</v>
      </c>
      <c r="E576">
        <v>834.9</v>
      </c>
      <c r="F576">
        <v>1391.5</v>
      </c>
      <c r="G576">
        <v>1391.5</v>
      </c>
      <c r="H576">
        <v>571.77</v>
      </c>
      <c r="I576">
        <v>0</v>
      </c>
      <c r="J576">
        <v>0</v>
      </c>
      <c r="K576" t="s">
        <v>4</v>
      </c>
      <c r="L576">
        <v>3</v>
      </c>
      <c r="M576" t="s">
        <v>3747</v>
      </c>
      <c r="N576">
        <v>0</v>
      </c>
      <c r="O576">
        <v>0</v>
      </c>
      <c r="P576">
        <v>1</v>
      </c>
      <c r="Q576" t="s">
        <v>4</v>
      </c>
      <c r="R576" t="s">
        <v>3748</v>
      </c>
      <c r="S576" t="s">
        <v>4</v>
      </c>
      <c r="T576" t="s">
        <v>4</v>
      </c>
      <c r="U576" t="s">
        <v>4</v>
      </c>
      <c r="V576" t="s">
        <v>4</v>
      </c>
      <c r="W576" t="s">
        <v>3732</v>
      </c>
      <c r="X576" t="s">
        <v>4</v>
      </c>
      <c r="Y576" t="s">
        <v>4</v>
      </c>
      <c r="Z576" t="s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3742</v>
      </c>
      <c r="BC576" t="s">
        <v>4</v>
      </c>
      <c r="BD576" t="s">
        <v>4</v>
      </c>
      <c r="BE576" t="s">
        <v>3733</v>
      </c>
      <c r="BF576">
        <f t="shared" si="17"/>
        <v>2101007</v>
      </c>
    </row>
    <row r="577" spans="1:58" x14ac:dyDescent="0.25">
      <c r="A577">
        <f t="shared" si="16"/>
        <v>2101008</v>
      </c>
      <c r="B577">
        <v>2101008</v>
      </c>
      <c r="C577" t="s">
        <v>526</v>
      </c>
      <c r="D577">
        <v>1452</v>
      </c>
      <c r="E577">
        <v>871.2</v>
      </c>
      <c r="F577">
        <v>1452</v>
      </c>
      <c r="G577">
        <v>1452</v>
      </c>
      <c r="H577">
        <v>643.24</v>
      </c>
      <c r="I577">
        <v>0</v>
      </c>
      <c r="J577">
        <v>0</v>
      </c>
      <c r="K577" t="s">
        <v>4</v>
      </c>
      <c r="L577">
        <v>3</v>
      </c>
      <c r="M577" t="s">
        <v>3747</v>
      </c>
      <c r="N577">
        <v>0</v>
      </c>
      <c r="O577">
        <v>0</v>
      </c>
      <c r="P577">
        <v>1</v>
      </c>
      <c r="Q577" t="s">
        <v>4</v>
      </c>
      <c r="R577" t="s">
        <v>3748</v>
      </c>
      <c r="S577" t="s">
        <v>4</v>
      </c>
      <c r="T577" t="s">
        <v>4</v>
      </c>
      <c r="U577" t="s">
        <v>4</v>
      </c>
      <c r="V577" t="s">
        <v>4</v>
      </c>
      <c r="W577" t="s">
        <v>3732</v>
      </c>
      <c r="X577" t="s">
        <v>4</v>
      </c>
      <c r="Y577" t="s">
        <v>4</v>
      </c>
      <c r="Z577" t="s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3742</v>
      </c>
      <c r="BC577" t="s">
        <v>4</v>
      </c>
      <c r="BD577" t="s">
        <v>4</v>
      </c>
      <c r="BE577" t="s">
        <v>3733</v>
      </c>
      <c r="BF577">
        <f t="shared" si="17"/>
        <v>2101008</v>
      </c>
    </row>
    <row r="578" spans="1:58" x14ac:dyDescent="0.25">
      <c r="A578">
        <f t="shared" si="16"/>
        <v>2101010</v>
      </c>
      <c r="B578">
        <v>2101010</v>
      </c>
      <c r="C578" t="s">
        <v>527</v>
      </c>
      <c r="D578">
        <v>1935.99</v>
      </c>
      <c r="E578">
        <v>1161.5899999999999</v>
      </c>
      <c r="F578">
        <v>1935.99</v>
      </c>
      <c r="G578">
        <v>1935.99</v>
      </c>
      <c r="H578">
        <v>0</v>
      </c>
      <c r="I578">
        <v>0</v>
      </c>
      <c r="J578">
        <v>0</v>
      </c>
      <c r="K578" t="s">
        <v>4</v>
      </c>
      <c r="L578">
        <v>3</v>
      </c>
      <c r="M578" t="s">
        <v>3735</v>
      </c>
      <c r="N578">
        <v>4</v>
      </c>
      <c r="O578">
        <v>0</v>
      </c>
      <c r="P578">
        <v>1</v>
      </c>
      <c r="Q578" t="s">
        <v>4</v>
      </c>
      <c r="R578" t="s">
        <v>3754</v>
      </c>
      <c r="S578" t="s">
        <v>4</v>
      </c>
      <c r="T578" t="s">
        <v>4</v>
      </c>
      <c r="U578" t="s">
        <v>4</v>
      </c>
      <c r="V578" t="s">
        <v>4</v>
      </c>
      <c r="W578" t="s">
        <v>3732</v>
      </c>
      <c r="X578" t="s">
        <v>4</v>
      </c>
      <c r="Y578" t="s">
        <v>4</v>
      </c>
      <c r="Z578" t="s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3742</v>
      </c>
      <c r="BC578" t="s">
        <v>4</v>
      </c>
      <c r="BD578" t="s">
        <v>4</v>
      </c>
      <c r="BE578" t="s">
        <v>3733</v>
      </c>
      <c r="BF578">
        <f t="shared" si="17"/>
        <v>2101010</v>
      </c>
    </row>
    <row r="579" spans="1:58" x14ac:dyDescent="0.25">
      <c r="A579">
        <f t="shared" ref="A579:A642" si="18">IF(B579&lt;&gt;"",IFERROR(B579*1,""),"")</f>
        <v>2101011</v>
      </c>
      <c r="B579">
        <v>2101011</v>
      </c>
      <c r="C579" t="s">
        <v>528</v>
      </c>
      <c r="D579">
        <v>1694</v>
      </c>
      <c r="E579">
        <v>1016.4</v>
      </c>
      <c r="F579">
        <v>1694</v>
      </c>
      <c r="G579">
        <v>1694</v>
      </c>
      <c r="H579">
        <v>751.98</v>
      </c>
      <c r="I579">
        <v>0</v>
      </c>
      <c r="J579">
        <v>0</v>
      </c>
      <c r="K579" t="s">
        <v>4</v>
      </c>
      <c r="L579">
        <v>1</v>
      </c>
      <c r="M579" t="s">
        <v>3735</v>
      </c>
      <c r="N579">
        <v>0</v>
      </c>
      <c r="O579">
        <v>0</v>
      </c>
      <c r="P579">
        <v>1</v>
      </c>
      <c r="Q579" t="s">
        <v>4</v>
      </c>
      <c r="R579" t="s">
        <v>3774</v>
      </c>
      <c r="S579" t="s">
        <v>4</v>
      </c>
      <c r="T579" t="s">
        <v>4</v>
      </c>
      <c r="U579" t="s">
        <v>4</v>
      </c>
      <c r="V579" t="s">
        <v>4</v>
      </c>
      <c r="W579" t="s">
        <v>3732</v>
      </c>
      <c r="X579" t="s">
        <v>4</v>
      </c>
      <c r="Y579" t="s">
        <v>4</v>
      </c>
      <c r="Z579" t="s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3742</v>
      </c>
      <c r="BC579" t="s">
        <v>4</v>
      </c>
      <c r="BD579" t="s">
        <v>4</v>
      </c>
      <c r="BE579" t="s">
        <v>3733</v>
      </c>
      <c r="BF579">
        <f t="shared" ref="BF579:BF642" si="19">1*B579</f>
        <v>2101011</v>
      </c>
    </row>
    <row r="580" spans="1:58" x14ac:dyDescent="0.25">
      <c r="A580">
        <f t="shared" si="18"/>
        <v>2101012</v>
      </c>
      <c r="B580">
        <v>2101012</v>
      </c>
      <c r="C580" t="s">
        <v>529</v>
      </c>
      <c r="D580">
        <v>1754.5</v>
      </c>
      <c r="E580">
        <v>1052.7</v>
      </c>
      <c r="F580">
        <v>1754.5</v>
      </c>
      <c r="G580">
        <v>1754.5</v>
      </c>
      <c r="H580">
        <v>863.97</v>
      </c>
      <c r="I580">
        <v>0</v>
      </c>
      <c r="J580">
        <v>0</v>
      </c>
      <c r="K580" t="s">
        <v>3778</v>
      </c>
      <c r="L580">
        <v>1</v>
      </c>
      <c r="M580" t="s">
        <v>3735</v>
      </c>
      <c r="N580">
        <v>0</v>
      </c>
      <c r="O580">
        <v>0</v>
      </c>
      <c r="P580">
        <v>1</v>
      </c>
      <c r="Q580" t="s">
        <v>4</v>
      </c>
      <c r="R580" t="s">
        <v>3774</v>
      </c>
      <c r="S580" t="s">
        <v>4</v>
      </c>
      <c r="T580" t="s">
        <v>4</v>
      </c>
      <c r="U580" t="s">
        <v>3779</v>
      </c>
      <c r="V580" t="s">
        <v>3780</v>
      </c>
      <c r="W580" t="s">
        <v>3732</v>
      </c>
      <c r="X580" t="s">
        <v>4</v>
      </c>
      <c r="Y580" t="s">
        <v>4</v>
      </c>
      <c r="Z580" t="s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3742</v>
      </c>
      <c r="BC580" t="s">
        <v>4</v>
      </c>
      <c r="BD580" t="s">
        <v>4</v>
      </c>
      <c r="BE580" t="s">
        <v>3733</v>
      </c>
      <c r="BF580">
        <f t="shared" si="19"/>
        <v>2101012</v>
      </c>
    </row>
    <row r="581" spans="1:58" x14ac:dyDescent="0.25">
      <c r="A581">
        <f t="shared" si="18"/>
        <v>2101013</v>
      </c>
      <c r="B581">
        <v>2101013</v>
      </c>
      <c r="C581" t="s">
        <v>530</v>
      </c>
      <c r="D581">
        <v>1875.5</v>
      </c>
      <c r="E581">
        <v>1125.3</v>
      </c>
      <c r="F581">
        <v>1875.5</v>
      </c>
      <c r="G581">
        <v>1875.5</v>
      </c>
      <c r="H581">
        <v>815.98</v>
      </c>
      <c r="I581">
        <v>0</v>
      </c>
      <c r="J581">
        <v>0</v>
      </c>
      <c r="K581" t="s">
        <v>3778</v>
      </c>
      <c r="L581">
        <v>1</v>
      </c>
      <c r="M581" t="s">
        <v>3735</v>
      </c>
      <c r="N581">
        <v>0</v>
      </c>
      <c r="O581">
        <v>0</v>
      </c>
      <c r="P581">
        <v>1</v>
      </c>
      <c r="Q581" t="s">
        <v>4</v>
      </c>
      <c r="R581" t="s">
        <v>3774</v>
      </c>
      <c r="S581" t="s">
        <v>4</v>
      </c>
      <c r="T581" t="s">
        <v>4</v>
      </c>
      <c r="U581" t="s">
        <v>3779</v>
      </c>
      <c r="V581" t="s">
        <v>3780</v>
      </c>
      <c r="W581" t="s">
        <v>3732</v>
      </c>
      <c r="X581" t="s">
        <v>4</v>
      </c>
      <c r="Y581" t="s">
        <v>4</v>
      </c>
      <c r="Z581" t="s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3742</v>
      </c>
      <c r="BC581" t="s">
        <v>4</v>
      </c>
      <c r="BD581" t="s">
        <v>4</v>
      </c>
      <c r="BE581" t="s">
        <v>3733</v>
      </c>
      <c r="BF581">
        <f t="shared" si="19"/>
        <v>2101013</v>
      </c>
    </row>
    <row r="582" spans="1:58" x14ac:dyDescent="0.25">
      <c r="A582">
        <f t="shared" si="18"/>
        <v>2101014</v>
      </c>
      <c r="B582">
        <v>2101014</v>
      </c>
      <c r="C582" t="s">
        <v>531</v>
      </c>
      <c r="D582">
        <v>1936</v>
      </c>
      <c r="E582">
        <v>1161.5999999999999</v>
      </c>
      <c r="F582">
        <v>1936</v>
      </c>
      <c r="G582">
        <v>1936</v>
      </c>
      <c r="H582">
        <v>863.97</v>
      </c>
      <c r="I582">
        <v>0</v>
      </c>
      <c r="J582">
        <v>0</v>
      </c>
      <c r="K582" t="s">
        <v>4</v>
      </c>
      <c r="L582">
        <v>1</v>
      </c>
      <c r="M582" t="s">
        <v>3735</v>
      </c>
      <c r="N582">
        <v>0</v>
      </c>
      <c r="O582">
        <v>0</v>
      </c>
      <c r="P582">
        <v>1</v>
      </c>
      <c r="Q582" t="s">
        <v>4</v>
      </c>
      <c r="R582" t="s">
        <v>3774</v>
      </c>
      <c r="S582" t="s">
        <v>4</v>
      </c>
      <c r="T582" t="s">
        <v>4</v>
      </c>
      <c r="U582" t="s">
        <v>4</v>
      </c>
      <c r="V582" t="s">
        <v>4</v>
      </c>
      <c r="W582" t="s">
        <v>3732</v>
      </c>
      <c r="X582" t="s">
        <v>4</v>
      </c>
      <c r="Y582" t="s">
        <v>4</v>
      </c>
      <c r="Z582" t="s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3742</v>
      </c>
      <c r="BC582" t="s">
        <v>4</v>
      </c>
      <c r="BD582" t="s">
        <v>4</v>
      </c>
      <c r="BE582" t="s">
        <v>3733</v>
      </c>
      <c r="BF582">
        <f t="shared" si="19"/>
        <v>2101014</v>
      </c>
    </row>
    <row r="583" spans="1:58" x14ac:dyDescent="0.25">
      <c r="A583">
        <f t="shared" si="18"/>
        <v>2101015</v>
      </c>
      <c r="B583">
        <v>2101015</v>
      </c>
      <c r="C583" t="s">
        <v>532</v>
      </c>
      <c r="D583">
        <v>1875.5</v>
      </c>
      <c r="E583">
        <v>1125.3</v>
      </c>
      <c r="F583">
        <v>1875.5</v>
      </c>
      <c r="G583">
        <v>1875.5</v>
      </c>
      <c r="H583">
        <v>0</v>
      </c>
      <c r="I583">
        <v>0</v>
      </c>
      <c r="J583">
        <v>0</v>
      </c>
      <c r="K583" t="s">
        <v>4</v>
      </c>
      <c r="L583">
        <v>3</v>
      </c>
      <c r="M583" t="s">
        <v>3735</v>
      </c>
      <c r="N583">
        <v>0</v>
      </c>
      <c r="O583">
        <v>0</v>
      </c>
      <c r="P583">
        <v>1</v>
      </c>
      <c r="Q583" t="s">
        <v>4</v>
      </c>
      <c r="R583" t="s">
        <v>3754</v>
      </c>
      <c r="S583" t="s">
        <v>4</v>
      </c>
      <c r="T583" t="s">
        <v>4</v>
      </c>
      <c r="U583" t="s">
        <v>4</v>
      </c>
      <c r="V583" t="s">
        <v>4</v>
      </c>
      <c r="W583" t="s">
        <v>3732</v>
      </c>
      <c r="X583" t="s">
        <v>4</v>
      </c>
      <c r="Y583" t="s">
        <v>4</v>
      </c>
      <c r="Z583" t="s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3742</v>
      </c>
      <c r="BC583" t="s">
        <v>4</v>
      </c>
      <c r="BD583" t="s">
        <v>4</v>
      </c>
      <c r="BE583" t="s">
        <v>3733</v>
      </c>
      <c r="BF583">
        <f t="shared" si="19"/>
        <v>2101015</v>
      </c>
    </row>
    <row r="584" spans="1:58" x14ac:dyDescent="0.25">
      <c r="A584">
        <f t="shared" si="18"/>
        <v>2101016</v>
      </c>
      <c r="B584">
        <v>2101016</v>
      </c>
      <c r="C584" t="s">
        <v>533</v>
      </c>
      <c r="D584">
        <v>1936</v>
      </c>
      <c r="E584">
        <v>1161.5999999999999</v>
      </c>
      <c r="F584">
        <v>1936</v>
      </c>
      <c r="G584">
        <v>1936</v>
      </c>
      <c r="H584">
        <v>0</v>
      </c>
      <c r="I584">
        <v>0</v>
      </c>
      <c r="J584">
        <v>0</v>
      </c>
      <c r="K584" t="s">
        <v>4</v>
      </c>
      <c r="L584">
        <v>3</v>
      </c>
      <c r="M584" t="s">
        <v>3735</v>
      </c>
      <c r="N584">
        <v>0</v>
      </c>
      <c r="O584">
        <v>0</v>
      </c>
      <c r="P584">
        <v>1</v>
      </c>
      <c r="Q584" t="s">
        <v>4</v>
      </c>
      <c r="R584" t="s">
        <v>3754</v>
      </c>
      <c r="S584" t="s">
        <v>4</v>
      </c>
      <c r="T584" t="s">
        <v>4</v>
      </c>
      <c r="U584" t="s">
        <v>4</v>
      </c>
      <c r="V584" t="s">
        <v>4</v>
      </c>
      <c r="W584" t="s">
        <v>3732</v>
      </c>
      <c r="X584" t="s">
        <v>4</v>
      </c>
      <c r="Y584" t="s">
        <v>4</v>
      </c>
      <c r="Z584" t="s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3742</v>
      </c>
      <c r="BC584" t="s">
        <v>4</v>
      </c>
      <c r="BD584" t="s">
        <v>4</v>
      </c>
      <c r="BE584" t="s">
        <v>3733</v>
      </c>
      <c r="BF584">
        <f t="shared" si="19"/>
        <v>2101016</v>
      </c>
    </row>
    <row r="585" spans="1:58" x14ac:dyDescent="0.25">
      <c r="A585">
        <f t="shared" si="18"/>
        <v>2101060</v>
      </c>
      <c r="B585">
        <v>2101060</v>
      </c>
      <c r="C585" t="s">
        <v>534</v>
      </c>
      <c r="D585">
        <v>1572.99</v>
      </c>
      <c r="E585">
        <v>943.79</v>
      </c>
      <c r="F585">
        <v>1572.99</v>
      </c>
      <c r="G585">
        <v>1572.99</v>
      </c>
      <c r="H585">
        <v>559.98</v>
      </c>
      <c r="I585">
        <v>0</v>
      </c>
      <c r="J585">
        <v>0</v>
      </c>
      <c r="K585" t="s">
        <v>4</v>
      </c>
      <c r="L585">
        <v>3</v>
      </c>
      <c r="M585" t="s">
        <v>3735</v>
      </c>
      <c r="N585">
        <v>0</v>
      </c>
      <c r="O585">
        <v>0</v>
      </c>
      <c r="P585">
        <v>1</v>
      </c>
      <c r="Q585" t="s">
        <v>4</v>
      </c>
      <c r="R585" t="s">
        <v>3754</v>
      </c>
      <c r="S585" t="s">
        <v>4</v>
      </c>
      <c r="T585" t="s">
        <v>4</v>
      </c>
      <c r="U585" t="s">
        <v>4</v>
      </c>
      <c r="V585" t="s">
        <v>4</v>
      </c>
      <c r="W585" t="s">
        <v>3732</v>
      </c>
      <c r="X585" t="s">
        <v>4</v>
      </c>
      <c r="Y585" t="s">
        <v>4</v>
      </c>
      <c r="Z585" t="s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3742</v>
      </c>
      <c r="BC585" t="s">
        <v>4</v>
      </c>
      <c r="BD585" t="s">
        <v>4</v>
      </c>
      <c r="BE585" t="s">
        <v>3733</v>
      </c>
      <c r="BF585">
        <f t="shared" si="19"/>
        <v>2101060</v>
      </c>
    </row>
    <row r="586" spans="1:58" x14ac:dyDescent="0.25">
      <c r="A586">
        <f t="shared" si="18"/>
        <v>2101098</v>
      </c>
      <c r="B586">
        <v>2101098</v>
      </c>
      <c r="C586" t="s">
        <v>535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4</v>
      </c>
      <c r="L586">
        <v>4</v>
      </c>
      <c r="M586" t="s">
        <v>3735</v>
      </c>
      <c r="N586">
        <v>0</v>
      </c>
      <c r="O586">
        <v>0</v>
      </c>
      <c r="P586">
        <v>1</v>
      </c>
      <c r="Q586" t="s">
        <v>4</v>
      </c>
      <c r="R586" t="s">
        <v>3736</v>
      </c>
      <c r="S586" t="s">
        <v>4</v>
      </c>
      <c r="T586" t="s">
        <v>4</v>
      </c>
      <c r="U586" t="s">
        <v>4</v>
      </c>
      <c r="V586" t="s">
        <v>4</v>
      </c>
      <c r="W586" t="s">
        <v>3732</v>
      </c>
      <c r="X586" t="s">
        <v>4</v>
      </c>
      <c r="Y586" t="s">
        <v>4</v>
      </c>
      <c r="Z586" t="s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3742</v>
      </c>
      <c r="BC586" t="s">
        <v>4</v>
      </c>
      <c r="BD586" t="s">
        <v>4</v>
      </c>
      <c r="BE586" t="s">
        <v>3733</v>
      </c>
      <c r="BF586">
        <f t="shared" si="19"/>
        <v>2101098</v>
      </c>
    </row>
    <row r="587" spans="1:58" x14ac:dyDescent="0.25">
      <c r="A587">
        <f t="shared" si="18"/>
        <v>2101100</v>
      </c>
      <c r="B587">
        <v>2101100</v>
      </c>
      <c r="C587" t="s">
        <v>536</v>
      </c>
      <c r="D587">
        <v>1694</v>
      </c>
      <c r="E587">
        <v>1016.4</v>
      </c>
      <c r="F587">
        <v>1694</v>
      </c>
      <c r="G587">
        <v>1694</v>
      </c>
      <c r="H587">
        <v>685.7</v>
      </c>
      <c r="I587">
        <v>0</v>
      </c>
      <c r="J587">
        <v>0</v>
      </c>
      <c r="K587" t="s">
        <v>4</v>
      </c>
      <c r="L587">
        <v>1</v>
      </c>
      <c r="M587" t="s">
        <v>3735</v>
      </c>
      <c r="N587">
        <v>0</v>
      </c>
      <c r="O587">
        <v>0</v>
      </c>
      <c r="P587">
        <v>1</v>
      </c>
      <c r="Q587" t="s">
        <v>4</v>
      </c>
      <c r="R587" t="s">
        <v>3774</v>
      </c>
      <c r="S587" t="s">
        <v>4</v>
      </c>
      <c r="T587" t="s">
        <v>4</v>
      </c>
      <c r="U587" t="s">
        <v>4</v>
      </c>
      <c r="V587" t="s">
        <v>4</v>
      </c>
      <c r="W587" t="s">
        <v>3732</v>
      </c>
      <c r="X587" t="s">
        <v>4</v>
      </c>
      <c r="Y587" t="s">
        <v>4</v>
      </c>
      <c r="Z587" t="s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3742</v>
      </c>
      <c r="BC587" t="s">
        <v>4</v>
      </c>
      <c r="BD587" t="s">
        <v>4</v>
      </c>
      <c r="BE587" t="s">
        <v>3733</v>
      </c>
      <c r="BF587">
        <f t="shared" si="19"/>
        <v>2101100</v>
      </c>
    </row>
    <row r="588" spans="1:58" x14ac:dyDescent="0.25">
      <c r="A588">
        <f t="shared" si="18"/>
        <v>2101101</v>
      </c>
      <c r="B588">
        <v>2101101</v>
      </c>
      <c r="C588" t="s">
        <v>537</v>
      </c>
      <c r="D588">
        <v>1452</v>
      </c>
      <c r="E588">
        <v>871.2</v>
      </c>
      <c r="F588">
        <v>1452</v>
      </c>
      <c r="G588">
        <v>1452</v>
      </c>
      <c r="H588">
        <v>799.98</v>
      </c>
      <c r="I588">
        <v>0</v>
      </c>
      <c r="J588">
        <v>0</v>
      </c>
      <c r="K588" t="s">
        <v>4</v>
      </c>
      <c r="L588">
        <v>3</v>
      </c>
      <c r="M588" t="s">
        <v>3735</v>
      </c>
      <c r="N588">
        <v>0</v>
      </c>
      <c r="O588">
        <v>0</v>
      </c>
      <c r="P588">
        <v>1</v>
      </c>
      <c r="Q588" t="s">
        <v>4</v>
      </c>
      <c r="R588" t="s">
        <v>3754</v>
      </c>
      <c r="S588" t="s">
        <v>4</v>
      </c>
      <c r="T588" t="s">
        <v>4</v>
      </c>
      <c r="U588" t="s">
        <v>4</v>
      </c>
      <c r="V588" t="s">
        <v>4</v>
      </c>
      <c r="W588" t="s">
        <v>3732</v>
      </c>
      <c r="X588" t="s">
        <v>4</v>
      </c>
      <c r="Y588" t="s">
        <v>4</v>
      </c>
      <c r="Z588" t="s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3742</v>
      </c>
      <c r="BC588" t="s">
        <v>4</v>
      </c>
      <c r="BD588" t="s">
        <v>4</v>
      </c>
      <c r="BE588" t="s">
        <v>3733</v>
      </c>
      <c r="BF588">
        <f t="shared" si="19"/>
        <v>2101101</v>
      </c>
    </row>
    <row r="589" spans="1:58" x14ac:dyDescent="0.25">
      <c r="A589">
        <f t="shared" si="18"/>
        <v>2101102</v>
      </c>
      <c r="B589">
        <v>2101102</v>
      </c>
      <c r="C589" t="s">
        <v>538</v>
      </c>
      <c r="D589">
        <v>1452</v>
      </c>
      <c r="E589">
        <v>871.2</v>
      </c>
      <c r="F589">
        <v>1452</v>
      </c>
      <c r="G589">
        <v>1452</v>
      </c>
      <c r="H589">
        <v>0</v>
      </c>
      <c r="I589">
        <v>0</v>
      </c>
      <c r="J589">
        <v>0</v>
      </c>
      <c r="K589" t="s">
        <v>4</v>
      </c>
      <c r="L589">
        <v>3</v>
      </c>
      <c r="M589" t="s">
        <v>3735</v>
      </c>
      <c r="N589">
        <v>0</v>
      </c>
      <c r="O589">
        <v>0</v>
      </c>
      <c r="P589">
        <v>1</v>
      </c>
      <c r="Q589" t="s">
        <v>4</v>
      </c>
      <c r="R589" t="s">
        <v>3754</v>
      </c>
      <c r="S589" t="s">
        <v>4</v>
      </c>
      <c r="T589" t="s">
        <v>4</v>
      </c>
      <c r="U589" t="s">
        <v>4</v>
      </c>
      <c r="V589" t="s">
        <v>4</v>
      </c>
      <c r="W589" t="s">
        <v>3732</v>
      </c>
      <c r="X589" t="s">
        <v>4</v>
      </c>
      <c r="Y589" t="s">
        <v>4</v>
      </c>
      <c r="Z589" t="s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3742</v>
      </c>
      <c r="BC589" t="s">
        <v>4</v>
      </c>
      <c r="BD589" t="s">
        <v>4</v>
      </c>
      <c r="BE589" t="s">
        <v>3733</v>
      </c>
      <c r="BF589">
        <f t="shared" si="19"/>
        <v>2101102</v>
      </c>
    </row>
    <row r="590" spans="1:58" x14ac:dyDescent="0.25">
      <c r="A590">
        <f t="shared" si="18"/>
        <v>2101103</v>
      </c>
      <c r="B590">
        <v>2101103</v>
      </c>
      <c r="C590" t="s">
        <v>539</v>
      </c>
      <c r="D590">
        <v>1754.5</v>
      </c>
      <c r="E590">
        <v>1052.7</v>
      </c>
      <c r="F590">
        <v>1754.5</v>
      </c>
      <c r="G590">
        <v>1754.5</v>
      </c>
      <c r="H590">
        <v>731.41</v>
      </c>
      <c r="I590">
        <v>0</v>
      </c>
      <c r="J590">
        <v>0</v>
      </c>
      <c r="K590" t="s">
        <v>4</v>
      </c>
      <c r="L590">
        <v>1</v>
      </c>
      <c r="M590" t="s">
        <v>3735</v>
      </c>
      <c r="N590">
        <v>0</v>
      </c>
      <c r="O590">
        <v>8</v>
      </c>
      <c r="P590">
        <v>1</v>
      </c>
      <c r="Q590" t="s">
        <v>4</v>
      </c>
      <c r="R590" t="s">
        <v>3774</v>
      </c>
      <c r="S590" t="s">
        <v>4</v>
      </c>
      <c r="T590" t="s">
        <v>4</v>
      </c>
      <c r="U590" t="s">
        <v>4</v>
      </c>
      <c r="V590" t="s">
        <v>4</v>
      </c>
      <c r="W590" t="s">
        <v>3732</v>
      </c>
      <c r="X590" t="s">
        <v>4</v>
      </c>
      <c r="Y590" t="s">
        <v>4</v>
      </c>
      <c r="Z590" t="s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3742</v>
      </c>
      <c r="BC590" t="s">
        <v>4</v>
      </c>
      <c r="BD590" t="s">
        <v>4</v>
      </c>
      <c r="BE590" t="s">
        <v>3733</v>
      </c>
      <c r="BF590">
        <f t="shared" si="19"/>
        <v>2101103</v>
      </c>
    </row>
    <row r="591" spans="1:58" x14ac:dyDescent="0.25">
      <c r="A591">
        <f t="shared" si="18"/>
        <v>2101105</v>
      </c>
      <c r="B591">
        <v>2101105</v>
      </c>
      <c r="C591" t="s">
        <v>540</v>
      </c>
      <c r="D591">
        <v>1814.99</v>
      </c>
      <c r="E591">
        <v>1088.99</v>
      </c>
      <c r="F591">
        <v>1814.99</v>
      </c>
      <c r="G591">
        <v>1814.99</v>
      </c>
      <c r="H591">
        <v>799.98</v>
      </c>
      <c r="I591">
        <v>0</v>
      </c>
      <c r="J591">
        <v>0</v>
      </c>
      <c r="K591" t="s">
        <v>3781</v>
      </c>
      <c r="L591">
        <v>3</v>
      </c>
      <c r="M591" t="s">
        <v>3747</v>
      </c>
      <c r="N591">
        <v>0</v>
      </c>
      <c r="O591">
        <v>240</v>
      </c>
      <c r="P591">
        <v>1</v>
      </c>
      <c r="Q591" t="s">
        <v>4</v>
      </c>
      <c r="R591" t="s">
        <v>3748</v>
      </c>
      <c r="S591" t="s">
        <v>4</v>
      </c>
      <c r="T591" t="s">
        <v>4</v>
      </c>
      <c r="U591" t="s">
        <v>3779</v>
      </c>
      <c r="V591" t="s">
        <v>3780</v>
      </c>
      <c r="W591" t="s">
        <v>3732</v>
      </c>
      <c r="X591" t="s">
        <v>4</v>
      </c>
      <c r="Y591" t="s">
        <v>4</v>
      </c>
      <c r="Z591" t="s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3742</v>
      </c>
      <c r="BC591" t="s">
        <v>4</v>
      </c>
      <c r="BD591" t="s">
        <v>4</v>
      </c>
      <c r="BE591" t="s">
        <v>3733</v>
      </c>
      <c r="BF591">
        <f t="shared" si="19"/>
        <v>2101105</v>
      </c>
    </row>
    <row r="592" spans="1:58" x14ac:dyDescent="0.25">
      <c r="A592">
        <f t="shared" si="18"/>
        <v>2101106</v>
      </c>
      <c r="B592">
        <v>2101106</v>
      </c>
      <c r="C592" t="s">
        <v>541</v>
      </c>
      <c r="D592">
        <v>1814.99</v>
      </c>
      <c r="E592">
        <v>1088.99</v>
      </c>
      <c r="F592">
        <v>1814.99</v>
      </c>
      <c r="G592">
        <v>1814.99</v>
      </c>
      <c r="H592">
        <v>847.98</v>
      </c>
      <c r="I592">
        <v>0</v>
      </c>
      <c r="J592">
        <v>0</v>
      </c>
      <c r="K592" t="s">
        <v>3781</v>
      </c>
      <c r="L592">
        <v>3</v>
      </c>
      <c r="M592" t="s">
        <v>3735</v>
      </c>
      <c r="N592">
        <v>0</v>
      </c>
      <c r="O592">
        <v>0</v>
      </c>
      <c r="P592">
        <v>1</v>
      </c>
      <c r="Q592" t="s">
        <v>4</v>
      </c>
      <c r="R592" t="s">
        <v>3754</v>
      </c>
      <c r="S592" t="s">
        <v>4</v>
      </c>
      <c r="T592" t="s">
        <v>4</v>
      </c>
      <c r="U592" t="s">
        <v>3779</v>
      </c>
      <c r="V592" t="s">
        <v>3780</v>
      </c>
      <c r="W592" t="s">
        <v>3732</v>
      </c>
      <c r="X592" t="s">
        <v>4</v>
      </c>
      <c r="Y592" t="s">
        <v>4</v>
      </c>
      <c r="Z592" t="s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3742</v>
      </c>
      <c r="BC592" t="s">
        <v>4</v>
      </c>
      <c r="BD592" t="s">
        <v>4</v>
      </c>
      <c r="BE592" t="s">
        <v>3733</v>
      </c>
      <c r="BF592">
        <f t="shared" si="19"/>
        <v>2101106</v>
      </c>
    </row>
    <row r="593" spans="1:58" x14ac:dyDescent="0.25">
      <c r="A593">
        <f t="shared" si="18"/>
        <v>2101110</v>
      </c>
      <c r="B593">
        <v>2101110</v>
      </c>
      <c r="C593" t="s">
        <v>542</v>
      </c>
      <c r="D593">
        <v>1694</v>
      </c>
      <c r="E593">
        <v>1016.4</v>
      </c>
      <c r="F593">
        <v>1694</v>
      </c>
      <c r="G593">
        <v>1694</v>
      </c>
      <c r="H593">
        <v>685.7</v>
      </c>
      <c r="I593">
        <v>0</v>
      </c>
      <c r="J593">
        <v>0</v>
      </c>
      <c r="K593" t="s">
        <v>4</v>
      </c>
      <c r="L593">
        <v>1</v>
      </c>
      <c r="M593" t="s">
        <v>3735</v>
      </c>
      <c r="N593">
        <v>108</v>
      </c>
      <c r="O593">
        <v>114</v>
      </c>
      <c r="P593">
        <v>1</v>
      </c>
      <c r="Q593" t="s">
        <v>4</v>
      </c>
      <c r="R593" t="s">
        <v>3774</v>
      </c>
      <c r="S593" t="s">
        <v>4</v>
      </c>
      <c r="T593" t="s">
        <v>4</v>
      </c>
      <c r="U593" t="s">
        <v>4</v>
      </c>
      <c r="V593" t="s">
        <v>4</v>
      </c>
      <c r="W593" t="s">
        <v>3732</v>
      </c>
      <c r="X593" t="s">
        <v>4</v>
      </c>
      <c r="Y593" t="s">
        <v>4</v>
      </c>
      <c r="Z593" t="s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3742</v>
      </c>
      <c r="BC593" t="s">
        <v>4</v>
      </c>
      <c r="BD593" t="s">
        <v>4</v>
      </c>
      <c r="BE593" t="s">
        <v>3733</v>
      </c>
      <c r="BF593">
        <f t="shared" si="19"/>
        <v>2101110</v>
      </c>
    </row>
    <row r="594" spans="1:58" x14ac:dyDescent="0.25">
      <c r="A594">
        <f t="shared" si="18"/>
        <v>2101111</v>
      </c>
      <c r="B594">
        <v>2101111</v>
      </c>
      <c r="C594" t="s">
        <v>543</v>
      </c>
      <c r="D594">
        <v>1754.5</v>
      </c>
      <c r="E594">
        <v>1052.7</v>
      </c>
      <c r="F594">
        <v>1754.5</v>
      </c>
      <c r="G594">
        <v>1754.5</v>
      </c>
      <c r="H594">
        <v>735.98</v>
      </c>
      <c r="I594">
        <v>0</v>
      </c>
      <c r="J594">
        <v>0</v>
      </c>
      <c r="K594" t="s">
        <v>4</v>
      </c>
      <c r="L594">
        <v>1</v>
      </c>
      <c r="M594" t="s">
        <v>3735</v>
      </c>
      <c r="N594">
        <v>2</v>
      </c>
      <c r="O594">
        <v>32</v>
      </c>
      <c r="P594">
        <v>1</v>
      </c>
      <c r="Q594" t="s">
        <v>4</v>
      </c>
      <c r="R594" t="s">
        <v>3774</v>
      </c>
      <c r="S594" t="s">
        <v>4</v>
      </c>
      <c r="T594" t="s">
        <v>4</v>
      </c>
      <c r="U594" t="s">
        <v>4</v>
      </c>
      <c r="V594" t="s">
        <v>4</v>
      </c>
      <c r="W594" t="s">
        <v>3732</v>
      </c>
      <c r="X594" t="s">
        <v>4</v>
      </c>
      <c r="Y594" t="s">
        <v>4</v>
      </c>
      <c r="Z594" t="s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3742</v>
      </c>
      <c r="BC594" t="s">
        <v>4</v>
      </c>
      <c r="BD594" t="s">
        <v>4</v>
      </c>
      <c r="BE594" t="s">
        <v>3733</v>
      </c>
      <c r="BF594">
        <f t="shared" si="19"/>
        <v>2101111</v>
      </c>
    </row>
    <row r="595" spans="1:58" x14ac:dyDescent="0.25">
      <c r="A595">
        <f t="shared" si="18"/>
        <v>2101113</v>
      </c>
      <c r="B595">
        <v>2101113</v>
      </c>
      <c r="C595" t="s">
        <v>544</v>
      </c>
      <c r="D595">
        <v>1875.5</v>
      </c>
      <c r="E595">
        <v>1125.3</v>
      </c>
      <c r="F595">
        <v>1875.5</v>
      </c>
      <c r="G595">
        <v>1875.5</v>
      </c>
      <c r="H595">
        <v>1135.97</v>
      </c>
      <c r="I595">
        <v>0</v>
      </c>
      <c r="J595">
        <v>0</v>
      </c>
      <c r="K595" t="s">
        <v>3781</v>
      </c>
      <c r="L595">
        <v>2</v>
      </c>
      <c r="M595" t="s">
        <v>3735</v>
      </c>
      <c r="N595">
        <v>0</v>
      </c>
      <c r="O595">
        <v>0</v>
      </c>
      <c r="P595">
        <v>1</v>
      </c>
      <c r="Q595" t="s">
        <v>4</v>
      </c>
      <c r="R595" t="s">
        <v>3782</v>
      </c>
      <c r="S595" t="s">
        <v>4</v>
      </c>
      <c r="T595" t="s">
        <v>4</v>
      </c>
      <c r="U595" t="s">
        <v>3779</v>
      </c>
      <c r="V595" t="s">
        <v>4</v>
      </c>
      <c r="W595" t="s">
        <v>3732</v>
      </c>
      <c r="X595" t="s">
        <v>4</v>
      </c>
      <c r="Y595" t="s">
        <v>4</v>
      </c>
      <c r="Z595" t="s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3742</v>
      </c>
      <c r="BC595" t="s">
        <v>4</v>
      </c>
      <c r="BD595" t="s">
        <v>4</v>
      </c>
      <c r="BE595" t="s">
        <v>3733</v>
      </c>
      <c r="BF595">
        <f t="shared" si="19"/>
        <v>2101113</v>
      </c>
    </row>
    <row r="596" spans="1:58" x14ac:dyDescent="0.25">
      <c r="A596">
        <f t="shared" si="18"/>
        <v>2101114</v>
      </c>
      <c r="B596">
        <v>2101114</v>
      </c>
      <c r="C596" t="s">
        <v>545</v>
      </c>
      <c r="D596">
        <v>1936</v>
      </c>
      <c r="E596">
        <v>1161.5999999999999</v>
      </c>
      <c r="F596">
        <v>1936</v>
      </c>
      <c r="G596">
        <v>1936</v>
      </c>
      <c r="H596">
        <v>1183.97</v>
      </c>
      <c r="I596">
        <v>0</v>
      </c>
      <c r="J596">
        <v>0</v>
      </c>
      <c r="K596" t="s">
        <v>3781</v>
      </c>
      <c r="L596">
        <v>2</v>
      </c>
      <c r="M596" t="s">
        <v>3735</v>
      </c>
      <c r="N596">
        <v>0</v>
      </c>
      <c r="O596">
        <v>0</v>
      </c>
      <c r="P596">
        <v>1</v>
      </c>
      <c r="Q596" t="s">
        <v>4</v>
      </c>
      <c r="R596" t="s">
        <v>3782</v>
      </c>
      <c r="S596" t="s">
        <v>4</v>
      </c>
      <c r="T596" t="s">
        <v>4</v>
      </c>
      <c r="U596" t="s">
        <v>3779</v>
      </c>
      <c r="V596" t="s">
        <v>4</v>
      </c>
      <c r="W596" t="s">
        <v>3732</v>
      </c>
      <c r="X596" t="s">
        <v>4</v>
      </c>
      <c r="Y596" t="s">
        <v>4</v>
      </c>
      <c r="Z596" t="s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3742</v>
      </c>
      <c r="BC596" t="s">
        <v>4</v>
      </c>
      <c r="BD596" t="s">
        <v>4</v>
      </c>
      <c r="BE596" t="s">
        <v>3733</v>
      </c>
      <c r="BF596">
        <f t="shared" si="19"/>
        <v>2101114</v>
      </c>
    </row>
    <row r="597" spans="1:58" x14ac:dyDescent="0.25">
      <c r="A597">
        <f t="shared" si="18"/>
        <v>2101115</v>
      </c>
      <c r="B597">
        <v>2101115</v>
      </c>
      <c r="C597" t="s">
        <v>546</v>
      </c>
      <c r="D597">
        <v>1875.5</v>
      </c>
      <c r="E597">
        <v>1125.3</v>
      </c>
      <c r="F597">
        <v>1875.5</v>
      </c>
      <c r="G597">
        <v>1875.5</v>
      </c>
      <c r="H597">
        <v>743.31</v>
      </c>
      <c r="I597">
        <v>0</v>
      </c>
      <c r="J597">
        <v>0</v>
      </c>
      <c r="K597" t="s">
        <v>4</v>
      </c>
      <c r="L597">
        <v>3</v>
      </c>
      <c r="M597" t="s">
        <v>3735</v>
      </c>
      <c r="N597">
        <v>1</v>
      </c>
      <c r="O597">
        <v>0</v>
      </c>
      <c r="P597">
        <v>1</v>
      </c>
      <c r="Q597" t="s">
        <v>4</v>
      </c>
      <c r="R597" t="s">
        <v>3754</v>
      </c>
      <c r="S597" t="s">
        <v>4</v>
      </c>
      <c r="T597" t="s">
        <v>4</v>
      </c>
      <c r="U597" t="s">
        <v>4</v>
      </c>
      <c r="V597" t="s">
        <v>4</v>
      </c>
      <c r="W597" t="s">
        <v>3732</v>
      </c>
      <c r="X597" t="s">
        <v>4</v>
      </c>
      <c r="Y597" t="s">
        <v>4</v>
      </c>
      <c r="Z597" t="s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3742</v>
      </c>
      <c r="BC597" t="s">
        <v>4</v>
      </c>
      <c r="BD597" t="s">
        <v>4</v>
      </c>
      <c r="BE597" t="s">
        <v>3733</v>
      </c>
      <c r="BF597">
        <f t="shared" si="19"/>
        <v>2101115</v>
      </c>
    </row>
    <row r="598" spans="1:58" x14ac:dyDescent="0.25">
      <c r="A598">
        <f t="shared" si="18"/>
        <v>2101116</v>
      </c>
      <c r="B598">
        <v>2101116</v>
      </c>
      <c r="C598" t="s">
        <v>547</v>
      </c>
      <c r="D598">
        <v>1936</v>
      </c>
      <c r="E598">
        <v>1161.5999999999999</v>
      </c>
      <c r="F598">
        <v>1936</v>
      </c>
      <c r="G598">
        <v>1936</v>
      </c>
      <c r="H598">
        <v>800.49</v>
      </c>
      <c r="I598">
        <v>0</v>
      </c>
      <c r="J598">
        <v>0</v>
      </c>
      <c r="K598" t="s">
        <v>4</v>
      </c>
      <c r="L598">
        <v>3</v>
      </c>
      <c r="M598" t="s">
        <v>3735</v>
      </c>
      <c r="N598">
        <v>0</v>
      </c>
      <c r="O598">
        <v>0</v>
      </c>
      <c r="P598">
        <v>1</v>
      </c>
      <c r="Q598" t="s">
        <v>4</v>
      </c>
      <c r="R598" t="s">
        <v>3754</v>
      </c>
      <c r="S598" t="s">
        <v>4</v>
      </c>
      <c r="T598" t="s">
        <v>4</v>
      </c>
      <c r="U598" t="s">
        <v>4</v>
      </c>
      <c r="V598" t="s">
        <v>4</v>
      </c>
      <c r="W598" t="s">
        <v>3732</v>
      </c>
      <c r="X598" t="s">
        <v>4</v>
      </c>
      <c r="Y598" t="s">
        <v>4</v>
      </c>
      <c r="Z598" t="s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3742</v>
      </c>
      <c r="BC598" t="s">
        <v>4</v>
      </c>
      <c r="BD598" t="s">
        <v>4</v>
      </c>
      <c r="BE598" t="s">
        <v>3733</v>
      </c>
      <c r="BF598">
        <f t="shared" si="19"/>
        <v>2101116</v>
      </c>
    </row>
    <row r="599" spans="1:58" x14ac:dyDescent="0.25">
      <c r="A599">
        <f t="shared" si="18"/>
        <v>2101117</v>
      </c>
      <c r="B599">
        <v>2101117</v>
      </c>
      <c r="C599" t="s">
        <v>548</v>
      </c>
      <c r="D599">
        <v>1754.5</v>
      </c>
      <c r="E599">
        <v>1052.7</v>
      </c>
      <c r="F599">
        <v>1754.5</v>
      </c>
      <c r="G599">
        <v>1754.5</v>
      </c>
      <c r="H599">
        <v>0</v>
      </c>
      <c r="I599">
        <v>0</v>
      </c>
      <c r="J599">
        <v>0</v>
      </c>
      <c r="K599" t="s">
        <v>4</v>
      </c>
      <c r="L599">
        <v>1</v>
      </c>
      <c r="M599" t="s">
        <v>3735</v>
      </c>
      <c r="N599">
        <v>0</v>
      </c>
      <c r="O599">
        <v>0</v>
      </c>
      <c r="P599">
        <v>1</v>
      </c>
      <c r="Q599" t="s">
        <v>4</v>
      </c>
      <c r="R599" t="s">
        <v>3774</v>
      </c>
      <c r="S599" t="s">
        <v>4</v>
      </c>
      <c r="T599" t="s">
        <v>4</v>
      </c>
      <c r="U599" t="s">
        <v>4</v>
      </c>
      <c r="V599" t="s">
        <v>4</v>
      </c>
      <c r="W599" t="s">
        <v>3732</v>
      </c>
      <c r="X599" t="s">
        <v>4</v>
      </c>
      <c r="Y599" t="s">
        <v>4</v>
      </c>
      <c r="Z599" t="s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3742</v>
      </c>
      <c r="BC599" t="s">
        <v>4</v>
      </c>
      <c r="BD599" t="s">
        <v>4</v>
      </c>
      <c r="BE599" t="s">
        <v>3733</v>
      </c>
      <c r="BF599">
        <f t="shared" si="19"/>
        <v>2101117</v>
      </c>
    </row>
    <row r="600" spans="1:58" x14ac:dyDescent="0.25">
      <c r="A600">
        <f t="shared" si="18"/>
        <v>2101158</v>
      </c>
      <c r="B600">
        <v>2101158</v>
      </c>
      <c r="C600" t="s">
        <v>549</v>
      </c>
      <c r="D600">
        <v>0</v>
      </c>
      <c r="E600">
        <v>0</v>
      </c>
      <c r="F600">
        <v>0</v>
      </c>
      <c r="G600">
        <v>0</v>
      </c>
      <c r="H600">
        <v>685.7</v>
      </c>
      <c r="I600">
        <v>0</v>
      </c>
      <c r="J600">
        <v>0</v>
      </c>
      <c r="K600" t="s">
        <v>4</v>
      </c>
      <c r="L600">
        <v>1</v>
      </c>
      <c r="M600" t="s">
        <v>3739</v>
      </c>
      <c r="N600">
        <v>0</v>
      </c>
      <c r="O600">
        <v>0</v>
      </c>
      <c r="P600">
        <v>1</v>
      </c>
      <c r="Q600" t="s">
        <v>4</v>
      </c>
      <c r="R600" t="s">
        <v>3740</v>
      </c>
      <c r="S600" t="s">
        <v>4</v>
      </c>
      <c r="T600" t="s">
        <v>4</v>
      </c>
      <c r="U600" t="s">
        <v>4</v>
      </c>
      <c r="V600" t="s">
        <v>4</v>
      </c>
      <c r="W600" t="s">
        <v>3732</v>
      </c>
      <c r="X600" t="s">
        <v>4</v>
      </c>
      <c r="Y600" t="s">
        <v>4</v>
      </c>
      <c r="Z600" t="s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3742</v>
      </c>
      <c r="BC600" t="s">
        <v>4</v>
      </c>
      <c r="BD600" t="s">
        <v>4</v>
      </c>
      <c r="BE600" t="s">
        <v>3733</v>
      </c>
      <c r="BF600">
        <f t="shared" si="19"/>
        <v>2101158</v>
      </c>
    </row>
    <row r="601" spans="1:58" x14ac:dyDescent="0.25">
      <c r="A601">
        <f t="shared" si="18"/>
        <v>2101200</v>
      </c>
      <c r="B601">
        <v>2101200</v>
      </c>
      <c r="C601" t="s">
        <v>550</v>
      </c>
      <c r="D601">
        <v>1815</v>
      </c>
      <c r="E601">
        <v>1089</v>
      </c>
      <c r="F601">
        <v>1815</v>
      </c>
      <c r="G601">
        <v>1815</v>
      </c>
      <c r="H601">
        <v>607.97</v>
      </c>
      <c r="I601">
        <v>0</v>
      </c>
      <c r="J601">
        <v>0</v>
      </c>
      <c r="K601" t="s">
        <v>4</v>
      </c>
      <c r="L601">
        <v>3</v>
      </c>
      <c r="M601" t="s">
        <v>3735</v>
      </c>
      <c r="N601">
        <v>0</v>
      </c>
      <c r="O601">
        <v>3</v>
      </c>
      <c r="P601">
        <v>1</v>
      </c>
      <c r="Q601" t="s">
        <v>4</v>
      </c>
      <c r="R601" t="s">
        <v>3754</v>
      </c>
      <c r="S601" t="s">
        <v>4</v>
      </c>
      <c r="T601" t="s">
        <v>4</v>
      </c>
      <c r="U601" t="s">
        <v>4</v>
      </c>
      <c r="V601" t="s">
        <v>4</v>
      </c>
      <c r="W601" t="s">
        <v>3732</v>
      </c>
      <c r="X601" t="s">
        <v>4</v>
      </c>
      <c r="Y601" t="s">
        <v>4</v>
      </c>
      <c r="Z601" t="s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3742</v>
      </c>
      <c r="BC601" t="s">
        <v>4</v>
      </c>
      <c r="BD601" t="s">
        <v>4</v>
      </c>
      <c r="BE601" t="s">
        <v>3733</v>
      </c>
      <c r="BF601">
        <f t="shared" si="19"/>
        <v>2101200</v>
      </c>
    </row>
    <row r="602" spans="1:58" x14ac:dyDescent="0.25">
      <c r="A602">
        <f t="shared" si="18"/>
        <v>2101201</v>
      </c>
      <c r="B602">
        <v>2101201</v>
      </c>
      <c r="C602" t="s">
        <v>551</v>
      </c>
      <c r="D602">
        <v>1815</v>
      </c>
      <c r="E602">
        <v>1089</v>
      </c>
      <c r="F602">
        <v>1815</v>
      </c>
      <c r="G602">
        <v>1815</v>
      </c>
      <c r="H602">
        <v>0</v>
      </c>
      <c r="I602">
        <v>0</v>
      </c>
      <c r="J602">
        <v>0</v>
      </c>
      <c r="K602" t="s">
        <v>4</v>
      </c>
      <c r="L602">
        <v>1</v>
      </c>
      <c r="M602" t="s">
        <v>3735</v>
      </c>
      <c r="N602">
        <v>0</v>
      </c>
      <c r="O602">
        <v>0</v>
      </c>
      <c r="P602">
        <v>1</v>
      </c>
      <c r="Q602" t="s">
        <v>4</v>
      </c>
      <c r="R602" t="s">
        <v>3774</v>
      </c>
      <c r="S602" t="s">
        <v>4</v>
      </c>
      <c r="T602" t="s">
        <v>4</v>
      </c>
      <c r="U602" t="s">
        <v>4</v>
      </c>
      <c r="V602" t="s">
        <v>4</v>
      </c>
      <c r="W602" t="s">
        <v>3732</v>
      </c>
      <c r="X602" t="s">
        <v>4</v>
      </c>
      <c r="Y602" t="s">
        <v>4</v>
      </c>
      <c r="Z602" t="s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3742</v>
      </c>
      <c r="BC602" t="s">
        <v>4</v>
      </c>
      <c r="BD602" t="s">
        <v>4</v>
      </c>
      <c r="BE602" t="s">
        <v>3733</v>
      </c>
      <c r="BF602">
        <f t="shared" si="19"/>
        <v>2101201</v>
      </c>
    </row>
    <row r="603" spans="1:58" x14ac:dyDescent="0.25">
      <c r="A603">
        <f t="shared" si="18"/>
        <v>2101202</v>
      </c>
      <c r="B603">
        <v>2101202</v>
      </c>
      <c r="C603" t="s">
        <v>552</v>
      </c>
      <c r="D603">
        <v>1694</v>
      </c>
      <c r="E603">
        <v>1016.4</v>
      </c>
      <c r="F603">
        <v>1694</v>
      </c>
      <c r="G603">
        <v>1694</v>
      </c>
      <c r="H603">
        <v>719.97</v>
      </c>
      <c r="I603">
        <v>0</v>
      </c>
      <c r="J603">
        <v>0</v>
      </c>
      <c r="K603" t="s">
        <v>3781</v>
      </c>
      <c r="L603">
        <v>1</v>
      </c>
      <c r="M603" t="s">
        <v>3735</v>
      </c>
      <c r="N603">
        <v>69</v>
      </c>
      <c r="O603">
        <v>0</v>
      </c>
      <c r="P603">
        <v>1</v>
      </c>
      <c r="Q603" t="s">
        <v>4</v>
      </c>
      <c r="R603" t="s">
        <v>3774</v>
      </c>
      <c r="S603" t="s">
        <v>4</v>
      </c>
      <c r="T603" t="s">
        <v>4</v>
      </c>
      <c r="U603" t="s">
        <v>3779</v>
      </c>
      <c r="V603" t="s">
        <v>4</v>
      </c>
      <c r="W603" t="s">
        <v>3732</v>
      </c>
      <c r="X603" t="s">
        <v>4</v>
      </c>
      <c r="Y603" t="s">
        <v>4</v>
      </c>
      <c r="Z603" t="s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3742</v>
      </c>
      <c r="BC603" t="s">
        <v>4</v>
      </c>
      <c r="BD603" t="s">
        <v>4</v>
      </c>
      <c r="BE603" t="s">
        <v>3733</v>
      </c>
      <c r="BF603">
        <f t="shared" si="19"/>
        <v>2101202</v>
      </c>
    </row>
    <row r="604" spans="1:58" x14ac:dyDescent="0.25">
      <c r="A604">
        <f t="shared" si="18"/>
        <v>2101203</v>
      </c>
      <c r="B604">
        <v>2101203</v>
      </c>
      <c r="C604" t="s">
        <v>553</v>
      </c>
      <c r="D604">
        <v>1754.5</v>
      </c>
      <c r="E604">
        <v>1052.7</v>
      </c>
      <c r="F604">
        <v>1754.5</v>
      </c>
      <c r="G604">
        <v>1754.5</v>
      </c>
      <c r="H604">
        <v>735.98</v>
      </c>
      <c r="I604">
        <v>0</v>
      </c>
      <c r="J604">
        <v>0</v>
      </c>
      <c r="K604" t="s">
        <v>3781</v>
      </c>
      <c r="L604">
        <v>1</v>
      </c>
      <c r="M604" t="s">
        <v>3735</v>
      </c>
      <c r="N604">
        <v>7</v>
      </c>
      <c r="O604">
        <v>3</v>
      </c>
      <c r="P604">
        <v>1</v>
      </c>
      <c r="Q604" t="s">
        <v>4</v>
      </c>
      <c r="R604" t="s">
        <v>3774</v>
      </c>
      <c r="S604" t="s">
        <v>4</v>
      </c>
      <c r="T604" t="s">
        <v>4</v>
      </c>
      <c r="U604" t="s">
        <v>3779</v>
      </c>
      <c r="V604" t="s">
        <v>4</v>
      </c>
      <c r="W604" t="s">
        <v>3732</v>
      </c>
      <c r="X604" t="s">
        <v>4</v>
      </c>
      <c r="Y604" t="s">
        <v>4</v>
      </c>
      <c r="Z604" t="s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3742</v>
      </c>
      <c r="BC604" t="s">
        <v>4</v>
      </c>
      <c r="BD604" t="s">
        <v>4</v>
      </c>
      <c r="BE604" t="s">
        <v>3733</v>
      </c>
      <c r="BF604">
        <f t="shared" si="19"/>
        <v>2101203</v>
      </c>
    </row>
    <row r="605" spans="1:58" x14ac:dyDescent="0.25">
      <c r="A605">
        <f t="shared" si="18"/>
        <v>2101210</v>
      </c>
      <c r="B605">
        <v>2101210</v>
      </c>
      <c r="C605" t="s">
        <v>554</v>
      </c>
      <c r="D605">
        <v>0</v>
      </c>
      <c r="E605">
        <v>0</v>
      </c>
      <c r="F605">
        <v>0</v>
      </c>
      <c r="G605">
        <v>0</v>
      </c>
      <c r="H605">
        <v>761.88</v>
      </c>
      <c r="I605">
        <v>0</v>
      </c>
      <c r="J605">
        <v>0</v>
      </c>
      <c r="K605" t="s">
        <v>3778</v>
      </c>
      <c r="L605">
        <v>3</v>
      </c>
      <c r="M605" t="s">
        <v>3735</v>
      </c>
      <c r="N605">
        <v>0</v>
      </c>
      <c r="O605">
        <v>0</v>
      </c>
      <c r="P605">
        <v>1</v>
      </c>
      <c r="Q605" t="s">
        <v>4</v>
      </c>
      <c r="R605" t="s">
        <v>3754</v>
      </c>
      <c r="S605" t="s">
        <v>4</v>
      </c>
      <c r="T605" t="s">
        <v>4</v>
      </c>
      <c r="U605" t="s">
        <v>3779</v>
      </c>
      <c r="V605" t="s">
        <v>3780</v>
      </c>
      <c r="W605" t="s">
        <v>3732</v>
      </c>
      <c r="X605" t="s">
        <v>4</v>
      </c>
      <c r="Y605" t="s">
        <v>4</v>
      </c>
      <c r="Z605" t="s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3742</v>
      </c>
      <c r="BC605" t="s">
        <v>4</v>
      </c>
      <c r="BD605" t="s">
        <v>4</v>
      </c>
      <c r="BE605" t="s">
        <v>3733</v>
      </c>
      <c r="BF605">
        <f t="shared" si="19"/>
        <v>2101210</v>
      </c>
    </row>
    <row r="606" spans="1:58" x14ac:dyDescent="0.25">
      <c r="A606">
        <f t="shared" si="18"/>
        <v>2101211</v>
      </c>
      <c r="B606">
        <v>2101211</v>
      </c>
      <c r="C606" t="s">
        <v>555</v>
      </c>
      <c r="D606">
        <v>0</v>
      </c>
      <c r="E606">
        <v>0</v>
      </c>
      <c r="F606">
        <v>0</v>
      </c>
      <c r="G606">
        <v>0</v>
      </c>
      <c r="H606">
        <v>959.97</v>
      </c>
      <c r="I606">
        <v>0</v>
      </c>
      <c r="J606">
        <v>0</v>
      </c>
      <c r="K606" t="s">
        <v>4</v>
      </c>
      <c r="L606">
        <v>3</v>
      </c>
      <c r="M606" t="s">
        <v>3735</v>
      </c>
      <c r="N606">
        <v>0</v>
      </c>
      <c r="O606">
        <v>0</v>
      </c>
      <c r="P606">
        <v>1</v>
      </c>
      <c r="Q606" t="s">
        <v>4</v>
      </c>
      <c r="R606" t="s">
        <v>3754</v>
      </c>
      <c r="S606" t="s">
        <v>4</v>
      </c>
      <c r="T606" t="s">
        <v>4</v>
      </c>
      <c r="U606" t="s">
        <v>4</v>
      </c>
      <c r="V606" t="s">
        <v>4</v>
      </c>
      <c r="W606" t="s">
        <v>3732</v>
      </c>
      <c r="X606" t="s">
        <v>4</v>
      </c>
      <c r="Y606" t="s">
        <v>4</v>
      </c>
      <c r="Z606" t="s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3742</v>
      </c>
      <c r="BC606" t="s">
        <v>4</v>
      </c>
      <c r="BD606" t="s">
        <v>4</v>
      </c>
      <c r="BE606" t="s">
        <v>3733</v>
      </c>
      <c r="BF606">
        <f t="shared" si="19"/>
        <v>2101211</v>
      </c>
    </row>
    <row r="607" spans="1:58" x14ac:dyDescent="0.25">
      <c r="A607">
        <f t="shared" si="18"/>
        <v>2101220</v>
      </c>
      <c r="B607">
        <v>2101220</v>
      </c>
      <c r="C607" t="s">
        <v>556</v>
      </c>
      <c r="D607">
        <v>1815</v>
      </c>
      <c r="E607">
        <v>1089</v>
      </c>
      <c r="F607">
        <v>1815</v>
      </c>
      <c r="G607">
        <v>1815</v>
      </c>
      <c r="H607">
        <v>543.97</v>
      </c>
      <c r="I607">
        <v>0</v>
      </c>
      <c r="J607">
        <v>0</v>
      </c>
      <c r="K607" t="s">
        <v>4</v>
      </c>
      <c r="L607">
        <v>4</v>
      </c>
      <c r="M607" t="s">
        <v>3783</v>
      </c>
      <c r="N607">
        <v>0</v>
      </c>
      <c r="O607">
        <v>0</v>
      </c>
      <c r="P607">
        <v>1</v>
      </c>
      <c r="Q607" t="s">
        <v>4</v>
      </c>
      <c r="R607" t="s">
        <v>3784</v>
      </c>
      <c r="S607" t="s">
        <v>4</v>
      </c>
      <c r="T607" t="s">
        <v>4</v>
      </c>
      <c r="U607" t="s">
        <v>4</v>
      </c>
      <c r="V607" t="s">
        <v>3780</v>
      </c>
      <c r="W607" t="s">
        <v>3732</v>
      </c>
      <c r="X607" t="s">
        <v>4</v>
      </c>
      <c r="Y607" t="s">
        <v>4</v>
      </c>
      <c r="Z607" t="s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3742</v>
      </c>
      <c r="BC607" t="s">
        <v>4</v>
      </c>
      <c r="BD607" t="s">
        <v>4</v>
      </c>
      <c r="BE607" t="s">
        <v>3733</v>
      </c>
      <c r="BF607">
        <f t="shared" si="19"/>
        <v>2101220</v>
      </c>
    </row>
    <row r="608" spans="1:58" x14ac:dyDescent="0.25">
      <c r="A608">
        <f t="shared" si="18"/>
        <v>2101251</v>
      </c>
      <c r="B608">
        <v>2101251</v>
      </c>
      <c r="C608" t="s">
        <v>557</v>
      </c>
      <c r="D608">
        <v>2057</v>
      </c>
      <c r="E608">
        <v>1234.2</v>
      </c>
      <c r="F608">
        <v>2057</v>
      </c>
      <c r="G608">
        <v>2057</v>
      </c>
      <c r="H608">
        <v>0</v>
      </c>
      <c r="I608">
        <v>0</v>
      </c>
      <c r="J608">
        <v>0</v>
      </c>
      <c r="K608" t="s">
        <v>4</v>
      </c>
      <c r="L608">
        <v>1</v>
      </c>
      <c r="M608" t="s">
        <v>3751</v>
      </c>
      <c r="N608">
        <v>0</v>
      </c>
      <c r="O608">
        <v>0</v>
      </c>
      <c r="P608">
        <v>1</v>
      </c>
      <c r="Q608" t="s">
        <v>4</v>
      </c>
      <c r="R608" t="s">
        <v>3753</v>
      </c>
      <c r="S608" t="s">
        <v>4</v>
      </c>
      <c r="T608" t="s">
        <v>4</v>
      </c>
      <c r="U608" t="s">
        <v>4</v>
      </c>
      <c r="V608" t="s">
        <v>4</v>
      </c>
      <c r="W608" t="s">
        <v>3732</v>
      </c>
      <c r="X608" t="s">
        <v>4</v>
      </c>
      <c r="Y608" t="s">
        <v>4</v>
      </c>
      <c r="Z608" t="s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4</v>
      </c>
      <c r="BC608" t="s">
        <v>4</v>
      </c>
      <c r="BD608" t="s">
        <v>4</v>
      </c>
      <c r="BE608" t="s">
        <v>3733</v>
      </c>
      <c r="BF608">
        <f t="shared" si="19"/>
        <v>2101251</v>
      </c>
    </row>
    <row r="609" spans="1:58" x14ac:dyDescent="0.25">
      <c r="A609">
        <f t="shared" si="18"/>
        <v>2101300</v>
      </c>
      <c r="B609">
        <v>2101300</v>
      </c>
      <c r="C609" t="s">
        <v>558</v>
      </c>
      <c r="D609">
        <v>1815</v>
      </c>
      <c r="E609">
        <v>1089</v>
      </c>
      <c r="F609">
        <v>1815</v>
      </c>
      <c r="G609">
        <v>1815</v>
      </c>
      <c r="H609">
        <v>761.88</v>
      </c>
      <c r="I609">
        <v>0</v>
      </c>
      <c r="J609">
        <v>0</v>
      </c>
      <c r="K609" t="s">
        <v>4</v>
      </c>
      <c r="L609">
        <v>1</v>
      </c>
      <c r="M609" t="s">
        <v>3735</v>
      </c>
      <c r="N609">
        <v>36</v>
      </c>
      <c r="O609">
        <v>0</v>
      </c>
      <c r="P609">
        <v>1</v>
      </c>
      <c r="Q609" t="s">
        <v>4</v>
      </c>
      <c r="R609" t="s">
        <v>3774</v>
      </c>
      <c r="S609" t="s">
        <v>4</v>
      </c>
      <c r="T609" t="s">
        <v>4</v>
      </c>
      <c r="U609" t="s">
        <v>4</v>
      </c>
      <c r="V609" t="s">
        <v>4</v>
      </c>
      <c r="W609" t="s">
        <v>3732</v>
      </c>
      <c r="X609" t="s">
        <v>4</v>
      </c>
      <c r="Y609" t="s">
        <v>4</v>
      </c>
      <c r="Z609" t="s">
        <v>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3742</v>
      </c>
      <c r="BC609" t="s">
        <v>4</v>
      </c>
      <c r="BD609" t="s">
        <v>4</v>
      </c>
      <c r="BE609" t="s">
        <v>3733</v>
      </c>
      <c r="BF609">
        <f t="shared" si="19"/>
        <v>2101300</v>
      </c>
    </row>
    <row r="610" spans="1:58" x14ac:dyDescent="0.25">
      <c r="A610">
        <f t="shared" si="18"/>
        <v>2101301</v>
      </c>
      <c r="B610">
        <v>2101301</v>
      </c>
      <c r="C610" t="s">
        <v>559</v>
      </c>
      <c r="D610">
        <v>2057</v>
      </c>
      <c r="E610">
        <v>1234.2</v>
      </c>
      <c r="F610">
        <v>2057</v>
      </c>
      <c r="G610">
        <v>2057</v>
      </c>
      <c r="H610">
        <v>807.6</v>
      </c>
      <c r="I610">
        <v>0</v>
      </c>
      <c r="J610">
        <v>0</v>
      </c>
      <c r="K610" t="s">
        <v>4</v>
      </c>
      <c r="L610">
        <v>1</v>
      </c>
      <c r="M610" t="s">
        <v>3735</v>
      </c>
      <c r="N610">
        <v>9</v>
      </c>
      <c r="O610">
        <v>0</v>
      </c>
      <c r="P610">
        <v>1</v>
      </c>
      <c r="Q610" t="s">
        <v>4</v>
      </c>
      <c r="R610" t="s">
        <v>3774</v>
      </c>
      <c r="S610" t="s">
        <v>4</v>
      </c>
      <c r="T610" t="s">
        <v>4</v>
      </c>
      <c r="U610" t="s">
        <v>4</v>
      </c>
      <c r="V610" t="s">
        <v>4</v>
      </c>
      <c r="W610" t="s">
        <v>3732</v>
      </c>
      <c r="X610" t="s">
        <v>4</v>
      </c>
      <c r="Y610" t="s">
        <v>4</v>
      </c>
      <c r="Z610" t="s">
        <v>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3742</v>
      </c>
      <c r="BC610" t="s">
        <v>4</v>
      </c>
      <c r="BD610" t="s">
        <v>4</v>
      </c>
      <c r="BE610" t="s">
        <v>3733</v>
      </c>
      <c r="BF610">
        <f t="shared" si="19"/>
        <v>2101301</v>
      </c>
    </row>
    <row r="611" spans="1:58" x14ac:dyDescent="0.25">
      <c r="A611">
        <f t="shared" si="18"/>
        <v>2101321</v>
      </c>
      <c r="B611">
        <v>2101321</v>
      </c>
      <c r="C611" t="s">
        <v>560</v>
      </c>
      <c r="D611">
        <v>1815</v>
      </c>
      <c r="E611">
        <v>1089</v>
      </c>
      <c r="F611">
        <v>1815</v>
      </c>
      <c r="G611">
        <v>1815</v>
      </c>
      <c r="H611">
        <v>799.98</v>
      </c>
      <c r="I611">
        <v>0</v>
      </c>
      <c r="J611">
        <v>0</v>
      </c>
      <c r="K611" t="s">
        <v>4</v>
      </c>
      <c r="L611">
        <v>3</v>
      </c>
      <c r="M611" t="s">
        <v>3744</v>
      </c>
      <c r="N611">
        <v>4</v>
      </c>
      <c r="O611">
        <v>0</v>
      </c>
      <c r="P611">
        <v>1</v>
      </c>
      <c r="Q611" t="s">
        <v>4</v>
      </c>
      <c r="R611" t="s">
        <v>3745</v>
      </c>
      <c r="S611" t="s">
        <v>4</v>
      </c>
      <c r="T611" t="s">
        <v>4</v>
      </c>
      <c r="U611" t="s">
        <v>4</v>
      </c>
      <c r="V611" t="s">
        <v>4</v>
      </c>
      <c r="W611" t="s">
        <v>3732</v>
      </c>
      <c r="X611" t="s">
        <v>4</v>
      </c>
      <c r="Y611" t="s">
        <v>4</v>
      </c>
      <c r="Z611" t="s">
        <v>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3742</v>
      </c>
      <c r="BC611" t="s">
        <v>4</v>
      </c>
      <c r="BD611" t="s">
        <v>4</v>
      </c>
      <c r="BE611" t="s">
        <v>3733</v>
      </c>
      <c r="BF611">
        <f t="shared" si="19"/>
        <v>2101321</v>
      </c>
    </row>
    <row r="612" spans="1:58" x14ac:dyDescent="0.25">
      <c r="A612">
        <f t="shared" si="18"/>
        <v>2101322</v>
      </c>
      <c r="B612">
        <v>2101322</v>
      </c>
      <c r="C612" t="s">
        <v>561</v>
      </c>
      <c r="D612">
        <v>1875.5</v>
      </c>
      <c r="E612">
        <v>1125.3</v>
      </c>
      <c r="F612">
        <v>1875.5</v>
      </c>
      <c r="G612">
        <v>1875.5</v>
      </c>
      <c r="H612">
        <v>0</v>
      </c>
      <c r="I612">
        <v>0</v>
      </c>
      <c r="J612">
        <v>0</v>
      </c>
      <c r="K612" t="s">
        <v>4</v>
      </c>
      <c r="L612">
        <v>3</v>
      </c>
      <c r="M612" t="s">
        <v>3735</v>
      </c>
      <c r="N612">
        <v>0</v>
      </c>
      <c r="O612">
        <v>0</v>
      </c>
      <c r="P612">
        <v>1</v>
      </c>
      <c r="Q612" t="s">
        <v>4</v>
      </c>
      <c r="R612" t="s">
        <v>3754</v>
      </c>
      <c r="S612" t="s">
        <v>4</v>
      </c>
      <c r="T612" t="s">
        <v>4</v>
      </c>
      <c r="U612" t="s">
        <v>4</v>
      </c>
      <c r="V612" t="s">
        <v>4</v>
      </c>
      <c r="W612" t="s">
        <v>3732</v>
      </c>
      <c r="X612" t="s">
        <v>4</v>
      </c>
      <c r="Y612" t="s">
        <v>4</v>
      </c>
      <c r="Z612" t="s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3742</v>
      </c>
      <c r="BC612" t="s">
        <v>4</v>
      </c>
      <c r="BD612" t="s">
        <v>4</v>
      </c>
      <c r="BE612" t="s">
        <v>3733</v>
      </c>
      <c r="BF612">
        <f t="shared" si="19"/>
        <v>2101322</v>
      </c>
    </row>
    <row r="613" spans="1:58" x14ac:dyDescent="0.25">
      <c r="A613">
        <f t="shared" si="18"/>
        <v>2101333</v>
      </c>
      <c r="B613">
        <v>2101333</v>
      </c>
      <c r="C613" t="s">
        <v>562</v>
      </c>
      <c r="D613">
        <v>1936</v>
      </c>
      <c r="E613">
        <v>1161.5999999999999</v>
      </c>
      <c r="F613">
        <v>1936</v>
      </c>
      <c r="G613">
        <v>1936</v>
      </c>
      <c r="H613">
        <v>685.7</v>
      </c>
      <c r="I613">
        <v>0</v>
      </c>
      <c r="J613">
        <v>0</v>
      </c>
      <c r="K613" t="s">
        <v>4</v>
      </c>
      <c r="L613">
        <v>1</v>
      </c>
      <c r="M613" t="s">
        <v>3735</v>
      </c>
      <c r="N613">
        <v>0</v>
      </c>
      <c r="O613">
        <v>0</v>
      </c>
      <c r="P613">
        <v>1</v>
      </c>
      <c r="Q613" t="s">
        <v>4</v>
      </c>
      <c r="R613" t="s">
        <v>3774</v>
      </c>
      <c r="S613" t="s">
        <v>4</v>
      </c>
      <c r="T613" t="s">
        <v>4</v>
      </c>
      <c r="U613" t="s">
        <v>4</v>
      </c>
      <c r="V613" t="s">
        <v>4</v>
      </c>
      <c r="W613" t="s">
        <v>3732</v>
      </c>
      <c r="X613" t="s">
        <v>4</v>
      </c>
      <c r="Y613" t="s">
        <v>4</v>
      </c>
      <c r="Z613" t="s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3742</v>
      </c>
      <c r="BC613" t="s">
        <v>4</v>
      </c>
      <c r="BD613" t="s">
        <v>4</v>
      </c>
      <c r="BE613" t="s">
        <v>3733</v>
      </c>
      <c r="BF613">
        <f t="shared" si="19"/>
        <v>2101333</v>
      </c>
    </row>
    <row r="614" spans="1:58" x14ac:dyDescent="0.25">
      <c r="A614">
        <f t="shared" si="18"/>
        <v>2101350</v>
      </c>
      <c r="B614">
        <v>2101350</v>
      </c>
      <c r="C614" t="s">
        <v>563</v>
      </c>
      <c r="D614">
        <v>1391.5</v>
      </c>
      <c r="E614">
        <v>834.9</v>
      </c>
      <c r="F614">
        <v>1391.5</v>
      </c>
      <c r="G614">
        <v>1391.5</v>
      </c>
      <c r="H614">
        <v>559.98</v>
      </c>
      <c r="I614">
        <v>0</v>
      </c>
      <c r="J614">
        <v>0</v>
      </c>
      <c r="K614" t="s">
        <v>4</v>
      </c>
      <c r="L614">
        <v>3</v>
      </c>
      <c r="M614" t="s">
        <v>3747</v>
      </c>
      <c r="N614">
        <v>151</v>
      </c>
      <c r="O614">
        <v>84</v>
      </c>
      <c r="P614">
        <v>1</v>
      </c>
      <c r="Q614" t="s">
        <v>4</v>
      </c>
      <c r="R614" t="s">
        <v>3748</v>
      </c>
      <c r="S614" t="s">
        <v>4</v>
      </c>
      <c r="T614" t="s">
        <v>4</v>
      </c>
      <c r="U614" t="s">
        <v>4</v>
      </c>
      <c r="V614" t="s">
        <v>4</v>
      </c>
      <c r="W614" t="s">
        <v>3732</v>
      </c>
      <c r="X614" t="s">
        <v>4</v>
      </c>
      <c r="Y614" t="s">
        <v>4</v>
      </c>
      <c r="Z614" t="s">
        <v>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3742</v>
      </c>
      <c r="BC614" t="s">
        <v>4</v>
      </c>
      <c r="BD614" t="s">
        <v>4</v>
      </c>
      <c r="BE614" t="s">
        <v>3733</v>
      </c>
      <c r="BF614">
        <f t="shared" si="19"/>
        <v>2101350</v>
      </c>
    </row>
    <row r="615" spans="1:58" x14ac:dyDescent="0.25">
      <c r="A615">
        <f t="shared" si="18"/>
        <v>2101351</v>
      </c>
      <c r="B615">
        <v>2101351</v>
      </c>
      <c r="C615" t="s">
        <v>564</v>
      </c>
      <c r="D615">
        <v>1452</v>
      </c>
      <c r="E615">
        <v>871.2</v>
      </c>
      <c r="F615">
        <v>1452</v>
      </c>
      <c r="G615">
        <v>1452</v>
      </c>
      <c r="H615">
        <v>639.98</v>
      </c>
      <c r="I615">
        <v>0</v>
      </c>
      <c r="J615">
        <v>0</v>
      </c>
      <c r="K615" t="s">
        <v>4</v>
      </c>
      <c r="L615">
        <v>3</v>
      </c>
      <c r="M615" t="s">
        <v>3747</v>
      </c>
      <c r="N615">
        <v>0</v>
      </c>
      <c r="O615">
        <v>2</v>
      </c>
      <c r="P615">
        <v>1</v>
      </c>
      <c r="Q615" t="s">
        <v>4</v>
      </c>
      <c r="R615" t="s">
        <v>3748</v>
      </c>
      <c r="S615" t="s">
        <v>4</v>
      </c>
      <c r="T615" t="s">
        <v>4</v>
      </c>
      <c r="U615" t="s">
        <v>4</v>
      </c>
      <c r="V615" t="s">
        <v>4</v>
      </c>
      <c r="W615" t="s">
        <v>3732</v>
      </c>
      <c r="X615" t="s">
        <v>4</v>
      </c>
      <c r="Y615" t="s">
        <v>4</v>
      </c>
      <c r="Z615" t="s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3742</v>
      </c>
      <c r="BC615" t="s">
        <v>4</v>
      </c>
      <c r="BD615" t="s">
        <v>4</v>
      </c>
      <c r="BE615" t="s">
        <v>3733</v>
      </c>
      <c r="BF615">
        <f t="shared" si="19"/>
        <v>2101351</v>
      </c>
    </row>
    <row r="616" spans="1:58" x14ac:dyDescent="0.25">
      <c r="A616">
        <f t="shared" si="18"/>
        <v>2101369</v>
      </c>
      <c r="B616">
        <v>2101369</v>
      </c>
      <c r="C616" t="s">
        <v>551</v>
      </c>
      <c r="D616">
        <v>1815</v>
      </c>
      <c r="E616">
        <v>1089</v>
      </c>
      <c r="F616">
        <v>1815</v>
      </c>
      <c r="G616">
        <v>1815</v>
      </c>
      <c r="H616">
        <v>735.98</v>
      </c>
      <c r="I616">
        <v>0</v>
      </c>
      <c r="J616">
        <v>0</v>
      </c>
      <c r="K616" t="s">
        <v>4</v>
      </c>
      <c r="L616">
        <v>1</v>
      </c>
      <c r="M616" t="s">
        <v>3735</v>
      </c>
      <c r="N616">
        <v>0</v>
      </c>
      <c r="O616">
        <v>0</v>
      </c>
      <c r="P616">
        <v>1</v>
      </c>
      <c r="Q616" t="s">
        <v>4</v>
      </c>
      <c r="R616" t="s">
        <v>3774</v>
      </c>
      <c r="S616" t="s">
        <v>4</v>
      </c>
      <c r="T616" t="s">
        <v>4</v>
      </c>
      <c r="U616" t="s">
        <v>4</v>
      </c>
      <c r="V616" t="s">
        <v>4</v>
      </c>
      <c r="W616" t="s">
        <v>3732</v>
      </c>
      <c r="X616" t="s">
        <v>4</v>
      </c>
      <c r="Y616" t="s">
        <v>4</v>
      </c>
      <c r="Z616" t="s">
        <v>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3742</v>
      </c>
      <c r="BC616" t="s">
        <v>4</v>
      </c>
      <c r="BD616" t="s">
        <v>4</v>
      </c>
      <c r="BE616" t="s">
        <v>3733</v>
      </c>
      <c r="BF616">
        <f t="shared" si="19"/>
        <v>2101369</v>
      </c>
    </row>
    <row r="617" spans="1:58" x14ac:dyDescent="0.25">
      <c r="A617">
        <f t="shared" si="18"/>
        <v>2101395</v>
      </c>
      <c r="B617">
        <v>2101395</v>
      </c>
      <c r="C617" t="s">
        <v>565</v>
      </c>
      <c r="D617">
        <v>1815</v>
      </c>
      <c r="E617">
        <v>1089</v>
      </c>
      <c r="F617">
        <v>1815</v>
      </c>
      <c r="G617">
        <v>1815</v>
      </c>
      <c r="H617">
        <v>746.64</v>
      </c>
      <c r="I617">
        <v>0</v>
      </c>
      <c r="J617">
        <v>0</v>
      </c>
      <c r="K617" t="s">
        <v>4</v>
      </c>
      <c r="L617">
        <v>1</v>
      </c>
      <c r="M617" t="s">
        <v>3735</v>
      </c>
      <c r="N617">
        <v>2</v>
      </c>
      <c r="O617">
        <v>0</v>
      </c>
      <c r="P617">
        <v>1</v>
      </c>
      <c r="Q617" t="s">
        <v>4</v>
      </c>
      <c r="R617" t="s">
        <v>3774</v>
      </c>
      <c r="S617" t="s">
        <v>4</v>
      </c>
      <c r="T617" t="s">
        <v>4</v>
      </c>
      <c r="U617" t="s">
        <v>4</v>
      </c>
      <c r="V617" t="s">
        <v>4</v>
      </c>
      <c r="W617" t="s">
        <v>3732</v>
      </c>
      <c r="X617" t="s">
        <v>4</v>
      </c>
      <c r="Y617" t="s">
        <v>4</v>
      </c>
      <c r="Z617" t="s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3742</v>
      </c>
      <c r="BC617" t="s">
        <v>4</v>
      </c>
      <c r="BD617" t="s">
        <v>4</v>
      </c>
      <c r="BE617" t="s">
        <v>3733</v>
      </c>
      <c r="BF617">
        <f t="shared" si="19"/>
        <v>2101395</v>
      </c>
    </row>
    <row r="618" spans="1:58" x14ac:dyDescent="0.25">
      <c r="A618">
        <f t="shared" si="18"/>
        <v>2101396</v>
      </c>
      <c r="B618">
        <v>2101396</v>
      </c>
      <c r="C618" t="s">
        <v>566</v>
      </c>
      <c r="D618">
        <v>1875.5</v>
      </c>
      <c r="E618">
        <v>1125.3</v>
      </c>
      <c r="F618">
        <v>1875.5</v>
      </c>
      <c r="G618">
        <v>1875.5</v>
      </c>
      <c r="H618">
        <v>777.12</v>
      </c>
      <c r="I618">
        <v>0</v>
      </c>
      <c r="J618">
        <v>0</v>
      </c>
      <c r="K618" t="s">
        <v>4</v>
      </c>
      <c r="L618">
        <v>1</v>
      </c>
      <c r="M618" t="s">
        <v>3735</v>
      </c>
      <c r="N618">
        <v>0</v>
      </c>
      <c r="O618">
        <v>0</v>
      </c>
      <c r="P618">
        <v>1</v>
      </c>
      <c r="Q618" t="s">
        <v>4</v>
      </c>
      <c r="R618" t="s">
        <v>3774</v>
      </c>
      <c r="S618" t="s">
        <v>4</v>
      </c>
      <c r="T618" t="s">
        <v>4</v>
      </c>
      <c r="U618" t="s">
        <v>4</v>
      </c>
      <c r="V618" t="s">
        <v>4</v>
      </c>
      <c r="W618" t="s">
        <v>3732</v>
      </c>
      <c r="X618" t="s">
        <v>4</v>
      </c>
      <c r="Y618" t="s">
        <v>4</v>
      </c>
      <c r="Z618" t="s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3742</v>
      </c>
      <c r="BC618" t="s">
        <v>4</v>
      </c>
      <c r="BD618" t="s">
        <v>4</v>
      </c>
      <c r="BE618" t="s">
        <v>3733</v>
      </c>
      <c r="BF618">
        <f t="shared" si="19"/>
        <v>2101396</v>
      </c>
    </row>
    <row r="619" spans="1:58" x14ac:dyDescent="0.25">
      <c r="A619">
        <f t="shared" si="18"/>
        <v>2101397</v>
      </c>
      <c r="B619">
        <v>2101397</v>
      </c>
      <c r="C619" t="s">
        <v>567</v>
      </c>
      <c r="D619">
        <v>1936</v>
      </c>
      <c r="E619">
        <v>1161.5999999999999</v>
      </c>
      <c r="F619">
        <v>1936</v>
      </c>
      <c r="G619">
        <v>1936</v>
      </c>
      <c r="H619">
        <v>838.08</v>
      </c>
      <c r="I619">
        <v>0</v>
      </c>
      <c r="J619">
        <v>0</v>
      </c>
      <c r="K619" t="s">
        <v>4</v>
      </c>
      <c r="L619">
        <v>3</v>
      </c>
      <c r="M619" t="s">
        <v>3735</v>
      </c>
      <c r="N619">
        <v>0</v>
      </c>
      <c r="O619">
        <v>0</v>
      </c>
      <c r="P619">
        <v>1</v>
      </c>
      <c r="Q619" t="s">
        <v>4</v>
      </c>
      <c r="R619" t="s">
        <v>3754</v>
      </c>
      <c r="S619" t="s">
        <v>4</v>
      </c>
      <c r="T619" t="s">
        <v>4</v>
      </c>
      <c r="U619" t="s">
        <v>4</v>
      </c>
      <c r="V619" t="s">
        <v>4</v>
      </c>
      <c r="W619" t="s">
        <v>3732</v>
      </c>
      <c r="X619" t="s">
        <v>4</v>
      </c>
      <c r="Y619" t="s">
        <v>4</v>
      </c>
      <c r="Z619" t="s">
        <v>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3742</v>
      </c>
      <c r="BC619" t="s">
        <v>4</v>
      </c>
      <c r="BD619" t="s">
        <v>4</v>
      </c>
      <c r="BE619" t="s">
        <v>3733</v>
      </c>
      <c r="BF619">
        <f t="shared" si="19"/>
        <v>2101397</v>
      </c>
    </row>
    <row r="620" spans="1:58" x14ac:dyDescent="0.25">
      <c r="A620">
        <f t="shared" si="18"/>
        <v>2101493</v>
      </c>
      <c r="B620">
        <v>2101493</v>
      </c>
      <c r="C620" t="s">
        <v>568</v>
      </c>
      <c r="D620">
        <v>1996.49</v>
      </c>
      <c r="E620">
        <v>1197.8900000000001</v>
      </c>
      <c r="F620">
        <v>1996.49</v>
      </c>
      <c r="G620">
        <v>1996.49</v>
      </c>
      <c r="H620">
        <v>792.36</v>
      </c>
      <c r="I620">
        <v>0</v>
      </c>
      <c r="J620">
        <v>0</v>
      </c>
      <c r="K620" t="s">
        <v>4</v>
      </c>
      <c r="L620">
        <v>1</v>
      </c>
      <c r="M620" t="s">
        <v>3747</v>
      </c>
      <c r="N620">
        <v>9</v>
      </c>
      <c r="O620">
        <v>22</v>
      </c>
      <c r="P620">
        <v>1</v>
      </c>
      <c r="Q620" t="s">
        <v>4</v>
      </c>
      <c r="R620" t="s">
        <v>3767</v>
      </c>
      <c r="S620" t="s">
        <v>4</v>
      </c>
      <c r="T620" t="s">
        <v>4</v>
      </c>
      <c r="U620" t="s">
        <v>4</v>
      </c>
      <c r="V620" t="s">
        <v>4</v>
      </c>
      <c r="W620" t="s">
        <v>3732</v>
      </c>
      <c r="X620" t="s">
        <v>4</v>
      </c>
      <c r="Y620" t="s">
        <v>4</v>
      </c>
      <c r="Z620" t="s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3742</v>
      </c>
      <c r="BC620" t="s">
        <v>4</v>
      </c>
      <c r="BD620" t="s">
        <v>4</v>
      </c>
      <c r="BE620" t="s">
        <v>3733</v>
      </c>
      <c r="BF620">
        <f t="shared" si="19"/>
        <v>2101493</v>
      </c>
    </row>
    <row r="621" spans="1:58" x14ac:dyDescent="0.25">
      <c r="A621">
        <f t="shared" si="18"/>
        <v>2101494</v>
      </c>
      <c r="B621">
        <v>2101494</v>
      </c>
      <c r="C621" t="s">
        <v>569</v>
      </c>
      <c r="D621">
        <v>2057</v>
      </c>
      <c r="E621">
        <v>1234.2</v>
      </c>
      <c r="F621">
        <v>2057</v>
      </c>
      <c r="G621">
        <v>2057</v>
      </c>
      <c r="H621">
        <v>838.08</v>
      </c>
      <c r="I621">
        <v>0</v>
      </c>
      <c r="J621">
        <v>0</v>
      </c>
      <c r="K621" t="s">
        <v>4</v>
      </c>
      <c r="L621">
        <v>1</v>
      </c>
      <c r="M621" t="s">
        <v>3735</v>
      </c>
      <c r="N621">
        <v>0</v>
      </c>
      <c r="O621">
        <v>0</v>
      </c>
      <c r="P621">
        <v>1</v>
      </c>
      <c r="Q621" t="s">
        <v>4</v>
      </c>
      <c r="R621" t="s">
        <v>3774</v>
      </c>
      <c r="S621" t="s">
        <v>4</v>
      </c>
      <c r="T621" t="s">
        <v>4</v>
      </c>
      <c r="U621" t="s">
        <v>4</v>
      </c>
      <c r="V621" t="s">
        <v>4</v>
      </c>
      <c r="W621" t="s">
        <v>3732</v>
      </c>
      <c r="X621" t="s">
        <v>4</v>
      </c>
      <c r="Y621" t="s">
        <v>4</v>
      </c>
      <c r="Z621" t="s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3742</v>
      </c>
      <c r="BC621" t="s">
        <v>4</v>
      </c>
      <c r="BD621" t="s">
        <v>4</v>
      </c>
      <c r="BE621" t="s">
        <v>3733</v>
      </c>
      <c r="BF621">
        <f t="shared" si="19"/>
        <v>2101494</v>
      </c>
    </row>
    <row r="622" spans="1:58" x14ac:dyDescent="0.25">
      <c r="A622">
        <f t="shared" si="18"/>
        <v>2101495</v>
      </c>
      <c r="B622">
        <v>2101495</v>
      </c>
      <c r="C622" t="s">
        <v>570</v>
      </c>
      <c r="D622">
        <v>1694</v>
      </c>
      <c r="E622">
        <v>1016.4</v>
      </c>
      <c r="F622">
        <v>1694</v>
      </c>
      <c r="G622">
        <v>1694</v>
      </c>
      <c r="H622">
        <v>685.7</v>
      </c>
      <c r="I622">
        <v>0</v>
      </c>
      <c r="J622">
        <v>0</v>
      </c>
      <c r="K622" t="s">
        <v>4</v>
      </c>
      <c r="L622">
        <v>1</v>
      </c>
      <c r="M622" t="s">
        <v>3735</v>
      </c>
      <c r="N622">
        <v>313</v>
      </c>
      <c r="O622">
        <v>534</v>
      </c>
      <c r="P622">
        <v>1</v>
      </c>
      <c r="Q622" t="s">
        <v>4</v>
      </c>
      <c r="R622" t="s">
        <v>3774</v>
      </c>
      <c r="S622" t="s">
        <v>4</v>
      </c>
      <c r="T622" t="s">
        <v>4</v>
      </c>
      <c r="U622" t="s">
        <v>4</v>
      </c>
      <c r="V622" t="s">
        <v>3761</v>
      </c>
      <c r="W622" t="s">
        <v>3732</v>
      </c>
      <c r="X622" t="s">
        <v>4</v>
      </c>
      <c r="Y622" t="s">
        <v>4</v>
      </c>
      <c r="Z622" t="s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3742</v>
      </c>
      <c r="BC622" t="s">
        <v>4</v>
      </c>
      <c r="BD622" t="s">
        <v>4</v>
      </c>
      <c r="BE622" t="s">
        <v>3733</v>
      </c>
      <c r="BF622">
        <f t="shared" si="19"/>
        <v>2101495</v>
      </c>
    </row>
    <row r="623" spans="1:58" x14ac:dyDescent="0.25">
      <c r="A623">
        <f t="shared" si="18"/>
        <v>210149503</v>
      </c>
      <c r="B623">
        <v>210149503</v>
      </c>
      <c r="C623" t="s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</v>
      </c>
      <c r="L623">
        <v>1</v>
      </c>
      <c r="M623" t="s">
        <v>4</v>
      </c>
      <c r="N623">
        <v>0</v>
      </c>
      <c r="O623">
        <v>0</v>
      </c>
      <c r="P623">
        <v>1</v>
      </c>
      <c r="Q623" t="s">
        <v>4</v>
      </c>
      <c r="R623" t="s">
        <v>3731</v>
      </c>
      <c r="S623" t="s">
        <v>4</v>
      </c>
      <c r="T623" t="s">
        <v>4</v>
      </c>
      <c r="U623" t="s">
        <v>4</v>
      </c>
      <c r="V623" t="s">
        <v>4</v>
      </c>
      <c r="W623" t="s">
        <v>3732</v>
      </c>
      <c r="X623" t="s">
        <v>4</v>
      </c>
      <c r="Y623" t="s">
        <v>4</v>
      </c>
      <c r="Z623" t="s"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4</v>
      </c>
      <c r="BC623" t="s">
        <v>4</v>
      </c>
      <c r="BD623" t="s">
        <v>4</v>
      </c>
      <c r="BE623" t="s">
        <v>3733</v>
      </c>
      <c r="BF623">
        <f t="shared" si="19"/>
        <v>210149503</v>
      </c>
    </row>
    <row r="624" spans="1:58" x14ac:dyDescent="0.25">
      <c r="A624">
        <f t="shared" si="18"/>
        <v>2101496</v>
      </c>
      <c r="B624">
        <v>2101496</v>
      </c>
      <c r="C624" t="s">
        <v>571</v>
      </c>
      <c r="D624">
        <v>1875.5</v>
      </c>
      <c r="E624">
        <v>1125.3</v>
      </c>
      <c r="F624">
        <v>1875.5</v>
      </c>
      <c r="G624">
        <v>1875.5</v>
      </c>
      <c r="H624">
        <v>731.41</v>
      </c>
      <c r="I624">
        <v>0</v>
      </c>
      <c r="J624">
        <v>0</v>
      </c>
      <c r="K624" t="s">
        <v>4</v>
      </c>
      <c r="L624">
        <v>3</v>
      </c>
      <c r="M624" t="s">
        <v>3747</v>
      </c>
      <c r="N624">
        <v>186</v>
      </c>
      <c r="O624">
        <v>334</v>
      </c>
      <c r="P624">
        <v>1</v>
      </c>
      <c r="Q624" t="s">
        <v>4</v>
      </c>
      <c r="R624" t="s">
        <v>3748</v>
      </c>
      <c r="S624" t="s">
        <v>4</v>
      </c>
      <c r="T624" t="s">
        <v>4</v>
      </c>
      <c r="U624" t="s">
        <v>4</v>
      </c>
      <c r="V624" t="s">
        <v>3761</v>
      </c>
      <c r="W624" t="s">
        <v>3732</v>
      </c>
      <c r="X624" t="s">
        <v>4</v>
      </c>
      <c r="Y624" t="s">
        <v>4</v>
      </c>
      <c r="Z624" t="s">
        <v>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3742</v>
      </c>
      <c r="BC624" t="s">
        <v>4</v>
      </c>
      <c r="BD624" t="s">
        <v>4</v>
      </c>
      <c r="BE624" t="s">
        <v>3733</v>
      </c>
      <c r="BF624">
        <f t="shared" si="19"/>
        <v>2101496</v>
      </c>
    </row>
    <row r="625" spans="1:58" x14ac:dyDescent="0.25">
      <c r="A625">
        <f t="shared" si="18"/>
        <v>2101497</v>
      </c>
      <c r="B625">
        <v>2101497</v>
      </c>
      <c r="C625" t="s">
        <v>572</v>
      </c>
      <c r="D625">
        <v>1996.5</v>
      </c>
      <c r="E625">
        <v>1197.9000000000001</v>
      </c>
      <c r="F625">
        <v>1996.5</v>
      </c>
      <c r="G625">
        <v>1996.5</v>
      </c>
      <c r="H625">
        <v>777.12</v>
      </c>
      <c r="I625">
        <v>0</v>
      </c>
      <c r="J625">
        <v>0</v>
      </c>
      <c r="K625" t="s">
        <v>4</v>
      </c>
      <c r="L625">
        <v>3</v>
      </c>
      <c r="M625" t="s">
        <v>3735</v>
      </c>
      <c r="N625">
        <v>0</v>
      </c>
      <c r="O625">
        <v>0</v>
      </c>
      <c r="P625">
        <v>1</v>
      </c>
      <c r="Q625" t="s">
        <v>4</v>
      </c>
      <c r="R625" t="s">
        <v>3754</v>
      </c>
      <c r="S625" t="s">
        <v>4</v>
      </c>
      <c r="T625" t="s">
        <v>4</v>
      </c>
      <c r="U625" t="s">
        <v>4</v>
      </c>
      <c r="V625" t="s">
        <v>4</v>
      </c>
      <c r="W625" t="s">
        <v>3732</v>
      </c>
      <c r="X625" t="s">
        <v>4</v>
      </c>
      <c r="Y625" t="s">
        <v>4</v>
      </c>
      <c r="Z625" t="s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3742</v>
      </c>
      <c r="BC625" t="s">
        <v>4</v>
      </c>
      <c r="BD625" t="s">
        <v>4</v>
      </c>
      <c r="BE625" t="s">
        <v>3733</v>
      </c>
      <c r="BF625">
        <f t="shared" si="19"/>
        <v>2101497</v>
      </c>
    </row>
    <row r="626" spans="1:58" x14ac:dyDescent="0.25">
      <c r="A626">
        <f t="shared" si="18"/>
        <v>2101499</v>
      </c>
      <c r="B626">
        <v>2101499</v>
      </c>
      <c r="C626" t="s">
        <v>573</v>
      </c>
      <c r="D626">
        <v>1754.5</v>
      </c>
      <c r="E626">
        <v>1052.7</v>
      </c>
      <c r="F626">
        <v>1754.5</v>
      </c>
      <c r="G626">
        <v>1754.5</v>
      </c>
      <c r="H626">
        <v>761.88</v>
      </c>
      <c r="I626">
        <v>0</v>
      </c>
      <c r="J626">
        <v>0</v>
      </c>
      <c r="K626" t="s">
        <v>4</v>
      </c>
      <c r="L626">
        <v>3</v>
      </c>
      <c r="M626" t="s">
        <v>3735</v>
      </c>
      <c r="N626">
        <v>71</v>
      </c>
      <c r="O626">
        <v>52</v>
      </c>
      <c r="P626">
        <v>1</v>
      </c>
      <c r="Q626" t="s">
        <v>4</v>
      </c>
      <c r="R626" t="s">
        <v>3754</v>
      </c>
      <c r="S626" t="s">
        <v>4</v>
      </c>
      <c r="T626" t="s">
        <v>4</v>
      </c>
      <c r="U626" t="s">
        <v>4</v>
      </c>
      <c r="V626" t="s">
        <v>4</v>
      </c>
      <c r="W626" t="s">
        <v>3732</v>
      </c>
      <c r="X626" t="s">
        <v>4</v>
      </c>
      <c r="Y626" t="s">
        <v>4</v>
      </c>
      <c r="Z626" t="s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3742</v>
      </c>
      <c r="BC626" t="s">
        <v>4</v>
      </c>
      <c r="BD626" t="s">
        <v>4</v>
      </c>
      <c r="BE626" t="s">
        <v>3733</v>
      </c>
      <c r="BF626">
        <f t="shared" si="19"/>
        <v>2101499</v>
      </c>
    </row>
    <row r="627" spans="1:58" x14ac:dyDescent="0.25">
      <c r="A627">
        <f t="shared" si="18"/>
        <v>2101500</v>
      </c>
      <c r="B627">
        <v>2101500</v>
      </c>
      <c r="C627" t="s">
        <v>574</v>
      </c>
      <c r="D627">
        <v>1936</v>
      </c>
      <c r="E627">
        <v>1161.5999999999999</v>
      </c>
      <c r="F627">
        <v>1936</v>
      </c>
      <c r="G627">
        <v>1936</v>
      </c>
      <c r="H627">
        <v>0</v>
      </c>
      <c r="I627">
        <v>0</v>
      </c>
      <c r="J627">
        <v>0</v>
      </c>
      <c r="K627" t="s">
        <v>4</v>
      </c>
      <c r="L627">
        <v>1</v>
      </c>
      <c r="M627" t="s">
        <v>3747</v>
      </c>
      <c r="N627">
        <v>33</v>
      </c>
      <c r="O627">
        <v>0</v>
      </c>
      <c r="P627">
        <v>1</v>
      </c>
      <c r="Q627" t="s">
        <v>4</v>
      </c>
      <c r="R627" t="s">
        <v>3767</v>
      </c>
      <c r="S627" t="s">
        <v>4</v>
      </c>
      <c r="T627" t="s">
        <v>4</v>
      </c>
      <c r="U627" t="s">
        <v>4</v>
      </c>
      <c r="V627" t="s">
        <v>4</v>
      </c>
      <c r="W627" t="s">
        <v>3732</v>
      </c>
      <c r="X627" t="s">
        <v>4</v>
      </c>
      <c r="Y627" t="s">
        <v>4</v>
      </c>
      <c r="Z627" t="s">
        <v>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3742</v>
      </c>
      <c r="BC627" t="s">
        <v>4</v>
      </c>
      <c r="BD627" t="s">
        <v>4</v>
      </c>
      <c r="BE627" t="s">
        <v>3733</v>
      </c>
      <c r="BF627">
        <f t="shared" si="19"/>
        <v>2101500</v>
      </c>
    </row>
    <row r="628" spans="1:58" x14ac:dyDescent="0.25">
      <c r="A628">
        <f t="shared" si="18"/>
        <v>2101501</v>
      </c>
      <c r="B628">
        <v>2101501</v>
      </c>
      <c r="C628" t="s">
        <v>575</v>
      </c>
      <c r="D628">
        <v>1996.5</v>
      </c>
      <c r="E628">
        <v>1197.9000000000001</v>
      </c>
      <c r="F628">
        <v>1996.5</v>
      </c>
      <c r="G628">
        <v>1996.5</v>
      </c>
      <c r="H628">
        <v>0</v>
      </c>
      <c r="I628">
        <v>0</v>
      </c>
      <c r="J628">
        <v>0</v>
      </c>
      <c r="K628" t="s">
        <v>4</v>
      </c>
      <c r="L628">
        <v>1</v>
      </c>
      <c r="M628" t="s">
        <v>3747</v>
      </c>
      <c r="N628">
        <v>0</v>
      </c>
      <c r="O628">
        <v>0</v>
      </c>
      <c r="P628">
        <v>1</v>
      </c>
      <c r="Q628" t="s">
        <v>4</v>
      </c>
      <c r="R628" t="s">
        <v>3767</v>
      </c>
      <c r="S628" t="s">
        <v>4</v>
      </c>
      <c r="T628" t="s">
        <v>4</v>
      </c>
      <c r="U628" t="s">
        <v>4</v>
      </c>
      <c r="V628" t="s">
        <v>4</v>
      </c>
      <c r="W628" t="s">
        <v>3732</v>
      </c>
      <c r="X628" t="s">
        <v>4</v>
      </c>
      <c r="Y628" t="s">
        <v>4</v>
      </c>
      <c r="Z628" t="s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3742</v>
      </c>
      <c r="BC628" t="s">
        <v>4</v>
      </c>
      <c r="BD628" t="s">
        <v>4</v>
      </c>
      <c r="BE628" t="s">
        <v>3733</v>
      </c>
      <c r="BF628">
        <f t="shared" si="19"/>
        <v>2101501</v>
      </c>
    </row>
    <row r="629" spans="1:58" x14ac:dyDescent="0.25">
      <c r="A629">
        <f t="shared" si="18"/>
        <v>2101550</v>
      </c>
      <c r="B629">
        <v>2101550</v>
      </c>
      <c r="C629" t="s">
        <v>576</v>
      </c>
      <c r="D629">
        <v>1391.5</v>
      </c>
      <c r="E629">
        <v>834.9</v>
      </c>
      <c r="F629">
        <v>1391.5</v>
      </c>
      <c r="G629">
        <v>1391.5</v>
      </c>
      <c r="H629">
        <v>559.98</v>
      </c>
      <c r="I629">
        <v>0</v>
      </c>
      <c r="J629">
        <v>0</v>
      </c>
      <c r="K629" t="s">
        <v>4</v>
      </c>
      <c r="L629">
        <v>3</v>
      </c>
      <c r="M629" t="s">
        <v>3747</v>
      </c>
      <c r="N629">
        <v>430</v>
      </c>
      <c r="O629">
        <v>564</v>
      </c>
      <c r="P629">
        <v>1</v>
      </c>
      <c r="Q629" t="s">
        <v>4</v>
      </c>
      <c r="R629" t="s">
        <v>3748</v>
      </c>
      <c r="S629" t="s">
        <v>4</v>
      </c>
      <c r="T629" t="s">
        <v>4</v>
      </c>
      <c r="U629" t="s">
        <v>4</v>
      </c>
      <c r="V629" t="s">
        <v>3761</v>
      </c>
      <c r="W629" t="s">
        <v>3732</v>
      </c>
      <c r="X629" t="s">
        <v>4</v>
      </c>
      <c r="Y629" t="s">
        <v>4</v>
      </c>
      <c r="Z629" t="s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3742</v>
      </c>
      <c r="BC629" t="s">
        <v>4</v>
      </c>
      <c r="BD629" t="s">
        <v>4</v>
      </c>
      <c r="BE629" t="s">
        <v>3733</v>
      </c>
      <c r="BF629">
        <f t="shared" si="19"/>
        <v>2101550</v>
      </c>
    </row>
    <row r="630" spans="1:58" x14ac:dyDescent="0.25">
      <c r="A630">
        <f t="shared" si="18"/>
        <v>2101551</v>
      </c>
      <c r="B630">
        <v>2101551</v>
      </c>
      <c r="C630" t="s">
        <v>577</v>
      </c>
      <c r="D630">
        <v>1452</v>
      </c>
      <c r="E630">
        <v>871.2</v>
      </c>
      <c r="F630">
        <v>1452</v>
      </c>
      <c r="G630">
        <v>1452</v>
      </c>
      <c r="H630">
        <v>639.98</v>
      </c>
      <c r="I630">
        <v>0</v>
      </c>
      <c r="J630">
        <v>0</v>
      </c>
      <c r="K630" t="s">
        <v>4</v>
      </c>
      <c r="L630">
        <v>3</v>
      </c>
      <c r="M630" t="s">
        <v>3747</v>
      </c>
      <c r="N630">
        <v>2</v>
      </c>
      <c r="O630">
        <v>58</v>
      </c>
      <c r="P630">
        <v>1</v>
      </c>
      <c r="Q630" t="s">
        <v>4</v>
      </c>
      <c r="R630" t="s">
        <v>3748</v>
      </c>
      <c r="S630" t="s">
        <v>4</v>
      </c>
      <c r="T630" t="s">
        <v>4</v>
      </c>
      <c r="U630" t="s">
        <v>4</v>
      </c>
      <c r="V630" t="s">
        <v>4</v>
      </c>
      <c r="W630" t="s">
        <v>3732</v>
      </c>
      <c r="X630" t="s">
        <v>4</v>
      </c>
      <c r="Y630" t="s">
        <v>4</v>
      </c>
      <c r="Z630" t="s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3742</v>
      </c>
      <c r="BC630" t="s">
        <v>4</v>
      </c>
      <c r="BD630" t="s">
        <v>4</v>
      </c>
      <c r="BE630" t="s">
        <v>3733</v>
      </c>
      <c r="BF630">
        <f t="shared" si="19"/>
        <v>2101551</v>
      </c>
    </row>
    <row r="631" spans="1:58" x14ac:dyDescent="0.25">
      <c r="A631">
        <f t="shared" si="18"/>
        <v>2101552</v>
      </c>
      <c r="B631">
        <v>2101552</v>
      </c>
      <c r="C631" t="s">
        <v>578</v>
      </c>
      <c r="D631">
        <v>1391.5</v>
      </c>
      <c r="E631">
        <v>834.9</v>
      </c>
      <c r="F631">
        <v>1391.5</v>
      </c>
      <c r="G631">
        <v>1391.5</v>
      </c>
      <c r="H631">
        <v>0</v>
      </c>
      <c r="I631">
        <v>0</v>
      </c>
      <c r="J631">
        <v>0</v>
      </c>
      <c r="K631" t="s">
        <v>4</v>
      </c>
      <c r="L631">
        <v>3</v>
      </c>
      <c r="M631" t="s">
        <v>3747</v>
      </c>
      <c r="N631">
        <v>0</v>
      </c>
      <c r="O631">
        <v>0</v>
      </c>
      <c r="P631">
        <v>1</v>
      </c>
      <c r="Q631" t="s">
        <v>4</v>
      </c>
      <c r="R631" t="s">
        <v>3748</v>
      </c>
      <c r="S631" t="s">
        <v>4</v>
      </c>
      <c r="T631" t="s">
        <v>4</v>
      </c>
      <c r="U631" t="s">
        <v>4</v>
      </c>
      <c r="V631" t="s">
        <v>4</v>
      </c>
      <c r="W631" t="s">
        <v>3732</v>
      </c>
      <c r="X631" t="s">
        <v>4</v>
      </c>
      <c r="Y631" t="s">
        <v>4</v>
      </c>
      <c r="Z631" t="s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3742</v>
      </c>
      <c r="BC631" t="s">
        <v>4</v>
      </c>
      <c r="BD631" t="s">
        <v>4</v>
      </c>
      <c r="BE631" t="s">
        <v>3733</v>
      </c>
      <c r="BF631">
        <f t="shared" si="19"/>
        <v>2101552</v>
      </c>
    </row>
    <row r="632" spans="1:58" x14ac:dyDescent="0.25">
      <c r="A632">
        <f t="shared" si="18"/>
        <v>2101553</v>
      </c>
      <c r="B632">
        <v>2101553</v>
      </c>
      <c r="C632" t="s">
        <v>579</v>
      </c>
      <c r="D632">
        <v>1452</v>
      </c>
      <c r="E632">
        <v>871.2</v>
      </c>
      <c r="F632">
        <v>1452</v>
      </c>
      <c r="G632">
        <v>1452</v>
      </c>
      <c r="H632">
        <v>0</v>
      </c>
      <c r="I632">
        <v>0</v>
      </c>
      <c r="J632">
        <v>0</v>
      </c>
      <c r="K632" t="s">
        <v>4</v>
      </c>
      <c r="L632">
        <v>3</v>
      </c>
      <c r="M632" t="s">
        <v>3747</v>
      </c>
      <c r="N632">
        <v>0</v>
      </c>
      <c r="O632">
        <v>0</v>
      </c>
      <c r="P632">
        <v>1</v>
      </c>
      <c r="Q632" t="s">
        <v>4</v>
      </c>
      <c r="R632" t="s">
        <v>3748</v>
      </c>
      <c r="S632" t="s">
        <v>4</v>
      </c>
      <c r="T632" t="s">
        <v>4</v>
      </c>
      <c r="U632" t="s">
        <v>4</v>
      </c>
      <c r="V632" t="s">
        <v>4</v>
      </c>
      <c r="W632" t="s">
        <v>3732</v>
      </c>
      <c r="X632" t="s">
        <v>4</v>
      </c>
      <c r="Y632" t="s">
        <v>4</v>
      </c>
      <c r="Z632" t="s">
        <v>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3742</v>
      </c>
      <c r="BC632" t="s">
        <v>4</v>
      </c>
      <c r="BD632" t="s">
        <v>4</v>
      </c>
      <c r="BE632" t="s">
        <v>3733</v>
      </c>
      <c r="BF632">
        <f t="shared" si="19"/>
        <v>2101553</v>
      </c>
    </row>
    <row r="633" spans="1:58" x14ac:dyDescent="0.25">
      <c r="A633">
        <f t="shared" si="18"/>
        <v>2101555</v>
      </c>
      <c r="B633">
        <v>2101555</v>
      </c>
      <c r="C633" t="s">
        <v>580</v>
      </c>
      <c r="D633">
        <v>1391.5</v>
      </c>
      <c r="E633">
        <v>834.9</v>
      </c>
      <c r="F633">
        <v>1391.5</v>
      </c>
      <c r="G633">
        <v>1391.5</v>
      </c>
      <c r="H633">
        <v>559.98</v>
      </c>
      <c r="I633">
        <v>0</v>
      </c>
      <c r="J633">
        <v>0</v>
      </c>
      <c r="K633" t="s">
        <v>3781</v>
      </c>
      <c r="L633">
        <v>3</v>
      </c>
      <c r="M633" t="s">
        <v>3747</v>
      </c>
      <c r="N633">
        <v>448</v>
      </c>
      <c r="O633">
        <v>702</v>
      </c>
      <c r="P633">
        <v>1</v>
      </c>
      <c r="Q633" t="s">
        <v>4</v>
      </c>
      <c r="R633" t="s">
        <v>3748</v>
      </c>
      <c r="S633" t="s">
        <v>4</v>
      </c>
      <c r="T633" t="s">
        <v>4</v>
      </c>
      <c r="U633" t="s">
        <v>3779</v>
      </c>
      <c r="V633" t="s">
        <v>3761</v>
      </c>
      <c r="W633" t="s">
        <v>3732</v>
      </c>
      <c r="X633" t="s">
        <v>4</v>
      </c>
      <c r="Y633" t="s">
        <v>4</v>
      </c>
      <c r="Z633" t="s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3742</v>
      </c>
      <c r="BC633" t="s">
        <v>4</v>
      </c>
      <c r="BD633" t="s">
        <v>4</v>
      </c>
      <c r="BE633" t="s">
        <v>3733</v>
      </c>
      <c r="BF633">
        <f t="shared" si="19"/>
        <v>2101555</v>
      </c>
    </row>
    <row r="634" spans="1:58" x14ac:dyDescent="0.25">
      <c r="A634">
        <f t="shared" si="18"/>
        <v>2101556</v>
      </c>
      <c r="B634">
        <v>2101556</v>
      </c>
      <c r="C634" t="s">
        <v>581</v>
      </c>
      <c r="D634">
        <v>1452</v>
      </c>
      <c r="E634">
        <v>871.2</v>
      </c>
      <c r="F634">
        <v>1452</v>
      </c>
      <c r="G634">
        <v>1452</v>
      </c>
      <c r="H634">
        <v>639.98</v>
      </c>
      <c r="I634">
        <v>0</v>
      </c>
      <c r="J634">
        <v>0</v>
      </c>
      <c r="K634" t="s">
        <v>3781</v>
      </c>
      <c r="L634">
        <v>3</v>
      </c>
      <c r="M634" t="s">
        <v>3747</v>
      </c>
      <c r="N634">
        <v>2</v>
      </c>
      <c r="O634">
        <v>20</v>
      </c>
      <c r="P634">
        <v>1</v>
      </c>
      <c r="Q634" t="s">
        <v>4</v>
      </c>
      <c r="R634" t="s">
        <v>3748</v>
      </c>
      <c r="S634" t="s">
        <v>4</v>
      </c>
      <c r="T634" t="s">
        <v>4</v>
      </c>
      <c r="U634" t="s">
        <v>3779</v>
      </c>
      <c r="V634" t="s">
        <v>3780</v>
      </c>
      <c r="W634" t="s">
        <v>3732</v>
      </c>
      <c r="X634" t="s">
        <v>4</v>
      </c>
      <c r="Y634" t="s">
        <v>4</v>
      </c>
      <c r="Z634" t="s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3742</v>
      </c>
      <c r="BC634" t="s">
        <v>4</v>
      </c>
      <c r="BD634" t="s">
        <v>4</v>
      </c>
      <c r="BE634" t="s">
        <v>3733</v>
      </c>
      <c r="BF634">
        <f t="shared" si="19"/>
        <v>2101556</v>
      </c>
    </row>
    <row r="635" spans="1:58" x14ac:dyDescent="0.25">
      <c r="A635">
        <f t="shared" si="18"/>
        <v>2101557</v>
      </c>
      <c r="B635">
        <v>2101557</v>
      </c>
      <c r="C635" t="s">
        <v>582</v>
      </c>
      <c r="D635">
        <v>1330.99</v>
      </c>
      <c r="E635">
        <v>798.59</v>
      </c>
      <c r="F635">
        <v>1330.99</v>
      </c>
      <c r="G635">
        <v>1330.99</v>
      </c>
      <c r="H635">
        <v>643.24</v>
      </c>
      <c r="I635">
        <v>0</v>
      </c>
      <c r="J635">
        <v>0</v>
      </c>
      <c r="K635" t="s">
        <v>4</v>
      </c>
      <c r="L635">
        <v>3</v>
      </c>
      <c r="M635" t="s">
        <v>3747</v>
      </c>
      <c r="N635">
        <v>0</v>
      </c>
      <c r="O635">
        <v>0</v>
      </c>
      <c r="P635">
        <v>1</v>
      </c>
      <c r="Q635" t="s">
        <v>4</v>
      </c>
      <c r="R635" t="s">
        <v>3748</v>
      </c>
      <c r="S635" t="s">
        <v>4</v>
      </c>
      <c r="T635" t="s">
        <v>4</v>
      </c>
      <c r="U635" t="s">
        <v>4</v>
      </c>
      <c r="V635" t="s">
        <v>4</v>
      </c>
      <c r="W635" t="s">
        <v>3732</v>
      </c>
      <c r="X635" t="s">
        <v>4</v>
      </c>
      <c r="Y635" t="s">
        <v>4</v>
      </c>
      <c r="Z635" t="s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3742</v>
      </c>
      <c r="BC635" t="s">
        <v>4</v>
      </c>
      <c r="BD635" t="s">
        <v>4</v>
      </c>
      <c r="BE635" t="s">
        <v>3733</v>
      </c>
      <c r="BF635">
        <f t="shared" si="19"/>
        <v>2101557</v>
      </c>
    </row>
    <row r="636" spans="1:58" x14ac:dyDescent="0.25">
      <c r="A636">
        <f t="shared" si="18"/>
        <v>2101558</v>
      </c>
      <c r="B636">
        <v>2101558</v>
      </c>
      <c r="C636" t="s">
        <v>583</v>
      </c>
      <c r="D636">
        <v>1391.49</v>
      </c>
      <c r="E636">
        <v>834.89</v>
      </c>
      <c r="F636">
        <v>1391.49</v>
      </c>
      <c r="G636">
        <v>1391.49</v>
      </c>
      <c r="H636">
        <v>714.71</v>
      </c>
      <c r="I636">
        <v>0</v>
      </c>
      <c r="J636">
        <v>0</v>
      </c>
      <c r="K636" t="s">
        <v>4</v>
      </c>
      <c r="L636">
        <v>3</v>
      </c>
      <c r="M636" t="s">
        <v>3747</v>
      </c>
      <c r="N636">
        <v>0</v>
      </c>
      <c r="O636">
        <v>0</v>
      </c>
      <c r="P636">
        <v>1</v>
      </c>
      <c r="Q636" t="s">
        <v>4</v>
      </c>
      <c r="R636" t="s">
        <v>3748</v>
      </c>
      <c r="S636" t="s">
        <v>4</v>
      </c>
      <c r="T636" t="s">
        <v>4</v>
      </c>
      <c r="U636" t="s">
        <v>4</v>
      </c>
      <c r="V636" t="s">
        <v>4</v>
      </c>
      <c r="W636" t="s">
        <v>3732</v>
      </c>
      <c r="X636" t="s">
        <v>4</v>
      </c>
      <c r="Y636" t="s">
        <v>4</v>
      </c>
      <c r="Z636" t="s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3742</v>
      </c>
      <c r="BC636" t="s">
        <v>4</v>
      </c>
      <c r="BD636" t="s">
        <v>4</v>
      </c>
      <c r="BE636" t="s">
        <v>3733</v>
      </c>
      <c r="BF636">
        <f t="shared" si="19"/>
        <v>2101558</v>
      </c>
    </row>
    <row r="637" spans="1:58" x14ac:dyDescent="0.25">
      <c r="A637">
        <f t="shared" si="18"/>
        <v>2101559</v>
      </c>
      <c r="B637">
        <v>2101559</v>
      </c>
      <c r="C637" t="s">
        <v>584</v>
      </c>
      <c r="D637">
        <v>1330.99</v>
      </c>
      <c r="E637">
        <v>798.59</v>
      </c>
      <c r="F637">
        <v>1330.99</v>
      </c>
      <c r="G637">
        <v>1330.99</v>
      </c>
      <c r="H637">
        <v>0</v>
      </c>
      <c r="I637">
        <v>0</v>
      </c>
      <c r="J637">
        <v>0</v>
      </c>
      <c r="K637" t="s">
        <v>4</v>
      </c>
      <c r="L637">
        <v>1</v>
      </c>
      <c r="M637" t="s">
        <v>4</v>
      </c>
      <c r="N637">
        <v>0</v>
      </c>
      <c r="O637">
        <v>0</v>
      </c>
      <c r="P637">
        <v>1</v>
      </c>
      <c r="Q637" t="s">
        <v>4</v>
      </c>
      <c r="R637" t="s">
        <v>3731</v>
      </c>
      <c r="S637" t="s">
        <v>4</v>
      </c>
      <c r="T637" t="s">
        <v>4</v>
      </c>
      <c r="U637" t="s">
        <v>4</v>
      </c>
      <c r="V637" t="s">
        <v>4</v>
      </c>
      <c r="W637" t="s">
        <v>3732</v>
      </c>
      <c r="X637" t="s">
        <v>4</v>
      </c>
      <c r="Y637" t="s">
        <v>4</v>
      </c>
      <c r="Z637" t="s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3742</v>
      </c>
      <c r="BC637" t="s">
        <v>4</v>
      </c>
      <c r="BD637" t="s">
        <v>4</v>
      </c>
      <c r="BE637" t="s">
        <v>3733</v>
      </c>
      <c r="BF637">
        <f t="shared" si="19"/>
        <v>2101559</v>
      </c>
    </row>
    <row r="638" spans="1:58" x14ac:dyDescent="0.25">
      <c r="A638">
        <f t="shared" si="18"/>
        <v>2101560</v>
      </c>
      <c r="B638">
        <v>2101560</v>
      </c>
      <c r="C638" t="s">
        <v>585</v>
      </c>
      <c r="D638">
        <v>1391.49</v>
      </c>
      <c r="E638">
        <v>834.89</v>
      </c>
      <c r="F638">
        <v>1391.49</v>
      </c>
      <c r="G638">
        <v>1391.49</v>
      </c>
      <c r="H638">
        <v>0</v>
      </c>
      <c r="I638">
        <v>0</v>
      </c>
      <c r="J638">
        <v>0</v>
      </c>
      <c r="K638" t="s">
        <v>4</v>
      </c>
      <c r="L638">
        <v>1</v>
      </c>
      <c r="M638" t="s">
        <v>4</v>
      </c>
      <c r="N638">
        <v>0</v>
      </c>
      <c r="O638">
        <v>0</v>
      </c>
      <c r="P638">
        <v>1</v>
      </c>
      <c r="Q638" t="s">
        <v>4</v>
      </c>
      <c r="R638" t="s">
        <v>3731</v>
      </c>
      <c r="S638" t="s">
        <v>4</v>
      </c>
      <c r="T638" t="s">
        <v>4</v>
      </c>
      <c r="U638" t="s">
        <v>4</v>
      </c>
      <c r="V638" t="s">
        <v>4</v>
      </c>
      <c r="W638" t="s">
        <v>3732</v>
      </c>
      <c r="X638" t="s">
        <v>4</v>
      </c>
      <c r="Y638" t="s">
        <v>4</v>
      </c>
      <c r="Z638" t="s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3742</v>
      </c>
      <c r="BC638" t="s">
        <v>4</v>
      </c>
      <c r="BD638" t="s">
        <v>4</v>
      </c>
      <c r="BE638" t="s">
        <v>3733</v>
      </c>
      <c r="BF638">
        <f t="shared" si="19"/>
        <v>2101560</v>
      </c>
    </row>
    <row r="639" spans="1:58" x14ac:dyDescent="0.25">
      <c r="A639">
        <f t="shared" si="18"/>
        <v>2101600</v>
      </c>
      <c r="B639">
        <v>2101600</v>
      </c>
      <c r="C639" t="s">
        <v>586</v>
      </c>
      <c r="D639">
        <v>396.44</v>
      </c>
      <c r="E639">
        <v>237.86</v>
      </c>
      <c r="F639">
        <v>396.44</v>
      </c>
      <c r="G639">
        <v>396.44</v>
      </c>
      <c r="H639">
        <v>255.98</v>
      </c>
      <c r="I639">
        <v>0</v>
      </c>
      <c r="J639">
        <v>0</v>
      </c>
      <c r="K639" t="s">
        <v>4</v>
      </c>
      <c r="L639">
        <v>3</v>
      </c>
      <c r="M639" t="s">
        <v>3735</v>
      </c>
      <c r="N639">
        <v>0</v>
      </c>
      <c r="O639">
        <v>0</v>
      </c>
      <c r="P639">
        <v>1</v>
      </c>
      <c r="Q639" t="s">
        <v>4</v>
      </c>
      <c r="R639" t="s">
        <v>3754</v>
      </c>
      <c r="S639" t="s">
        <v>4</v>
      </c>
      <c r="T639" t="s">
        <v>4</v>
      </c>
      <c r="U639" t="s">
        <v>4</v>
      </c>
      <c r="V639" t="s">
        <v>3758</v>
      </c>
      <c r="W639" t="s">
        <v>3732</v>
      </c>
      <c r="X639" t="s">
        <v>4</v>
      </c>
      <c r="Y639" t="s">
        <v>4</v>
      </c>
      <c r="Z639" t="s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3742</v>
      </c>
      <c r="BC639" t="s">
        <v>4</v>
      </c>
      <c r="BD639" t="s">
        <v>4</v>
      </c>
      <c r="BE639" t="s">
        <v>3733</v>
      </c>
      <c r="BF639">
        <f t="shared" si="19"/>
        <v>2101600</v>
      </c>
    </row>
    <row r="640" spans="1:58" x14ac:dyDescent="0.25">
      <c r="A640">
        <f t="shared" si="18"/>
        <v>2101601</v>
      </c>
      <c r="B640">
        <v>2101601</v>
      </c>
      <c r="C640" t="s">
        <v>587</v>
      </c>
      <c r="D640">
        <v>610.73</v>
      </c>
      <c r="E640">
        <v>366.44</v>
      </c>
      <c r="F640">
        <v>610.73</v>
      </c>
      <c r="G640">
        <v>610.73</v>
      </c>
      <c r="H640">
        <v>399.98</v>
      </c>
      <c r="I640">
        <v>0</v>
      </c>
      <c r="J640">
        <v>0</v>
      </c>
      <c r="K640" t="s">
        <v>4</v>
      </c>
      <c r="L640">
        <v>1</v>
      </c>
      <c r="M640" t="s">
        <v>3739</v>
      </c>
      <c r="N640">
        <v>0</v>
      </c>
      <c r="O640">
        <v>0</v>
      </c>
      <c r="P640">
        <v>1</v>
      </c>
      <c r="Q640" t="s">
        <v>4</v>
      </c>
      <c r="R640" t="s">
        <v>3740</v>
      </c>
      <c r="S640" t="s">
        <v>4</v>
      </c>
      <c r="T640" t="s">
        <v>4</v>
      </c>
      <c r="U640" t="s">
        <v>4</v>
      </c>
      <c r="V640" t="s">
        <v>3758</v>
      </c>
      <c r="W640" t="s">
        <v>3732</v>
      </c>
      <c r="X640" t="s">
        <v>4</v>
      </c>
      <c r="Y640" t="s">
        <v>4</v>
      </c>
      <c r="Z640" t="s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3742</v>
      </c>
      <c r="BC640" t="s">
        <v>4</v>
      </c>
      <c r="BD640" t="s">
        <v>4</v>
      </c>
      <c r="BE640" t="s">
        <v>3733</v>
      </c>
      <c r="BF640">
        <f t="shared" si="19"/>
        <v>2101601</v>
      </c>
    </row>
    <row r="641" spans="1:58" x14ac:dyDescent="0.25">
      <c r="A641">
        <f t="shared" si="18"/>
        <v>2101602</v>
      </c>
      <c r="B641">
        <v>2101602</v>
      </c>
      <c r="C641" t="s">
        <v>588</v>
      </c>
      <c r="D641">
        <v>0</v>
      </c>
      <c r="E641">
        <v>0</v>
      </c>
      <c r="F641">
        <v>0</v>
      </c>
      <c r="G641">
        <v>0</v>
      </c>
      <c r="H641">
        <v>223.98</v>
      </c>
      <c r="I641">
        <v>0</v>
      </c>
      <c r="J641">
        <v>0</v>
      </c>
      <c r="K641" t="s">
        <v>4</v>
      </c>
      <c r="L641">
        <v>1</v>
      </c>
      <c r="M641" t="s">
        <v>3739</v>
      </c>
      <c r="N641">
        <v>0</v>
      </c>
      <c r="O641">
        <v>0</v>
      </c>
      <c r="P641">
        <v>1</v>
      </c>
      <c r="Q641" t="s">
        <v>4</v>
      </c>
      <c r="R641" t="s">
        <v>3740</v>
      </c>
      <c r="S641" t="s">
        <v>4</v>
      </c>
      <c r="T641" t="s">
        <v>4</v>
      </c>
      <c r="U641" t="s">
        <v>4</v>
      </c>
      <c r="V641" t="s">
        <v>3758</v>
      </c>
      <c r="W641" t="s">
        <v>3732</v>
      </c>
      <c r="X641" t="s">
        <v>4</v>
      </c>
      <c r="Y641" t="s">
        <v>4</v>
      </c>
      <c r="Z641" t="s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3742</v>
      </c>
      <c r="BC641" t="s">
        <v>4</v>
      </c>
      <c r="BD641" t="s">
        <v>4</v>
      </c>
      <c r="BE641" t="s">
        <v>3733</v>
      </c>
      <c r="BF641">
        <f t="shared" si="19"/>
        <v>2101602</v>
      </c>
    </row>
    <row r="642" spans="1:58" x14ac:dyDescent="0.25">
      <c r="A642">
        <f t="shared" si="18"/>
        <v>2101603</v>
      </c>
      <c r="B642">
        <v>2101603</v>
      </c>
      <c r="C642" t="s">
        <v>589</v>
      </c>
      <c r="D642">
        <v>0</v>
      </c>
      <c r="E642">
        <v>0</v>
      </c>
      <c r="F642">
        <v>0</v>
      </c>
      <c r="G642">
        <v>0</v>
      </c>
      <c r="H642">
        <v>479.97</v>
      </c>
      <c r="I642">
        <v>0</v>
      </c>
      <c r="J642">
        <v>0</v>
      </c>
      <c r="K642" t="s">
        <v>4</v>
      </c>
      <c r="L642">
        <v>1</v>
      </c>
      <c r="M642" t="s">
        <v>3739</v>
      </c>
      <c r="N642">
        <v>0</v>
      </c>
      <c r="O642">
        <v>0</v>
      </c>
      <c r="P642">
        <v>1</v>
      </c>
      <c r="Q642" t="s">
        <v>4</v>
      </c>
      <c r="R642" t="s">
        <v>3740</v>
      </c>
      <c r="S642" t="s">
        <v>4</v>
      </c>
      <c r="T642" t="s">
        <v>4</v>
      </c>
      <c r="U642" t="s">
        <v>4</v>
      </c>
      <c r="V642" t="s">
        <v>3758</v>
      </c>
      <c r="W642" t="s">
        <v>3732</v>
      </c>
      <c r="X642" t="s">
        <v>4</v>
      </c>
      <c r="Y642" t="s">
        <v>4</v>
      </c>
      <c r="Z642" t="s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3742</v>
      </c>
      <c r="BC642" t="s">
        <v>4</v>
      </c>
      <c r="BD642" t="s">
        <v>4</v>
      </c>
      <c r="BE642" t="s">
        <v>3733</v>
      </c>
      <c r="BF642">
        <f t="shared" si="19"/>
        <v>2101603</v>
      </c>
    </row>
    <row r="643" spans="1:58" x14ac:dyDescent="0.25">
      <c r="A643">
        <f t="shared" ref="A643:A706" si="20">IF(B643&lt;&gt;"",IFERROR(B643*1,""),"")</f>
        <v>2101604</v>
      </c>
      <c r="B643">
        <v>2101604</v>
      </c>
      <c r="C643" t="s">
        <v>590</v>
      </c>
      <c r="D643">
        <v>687.27</v>
      </c>
      <c r="E643">
        <v>412.36</v>
      </c>
      <c r="F643">
        <v>687.27</v>
      </c>
      <c r="G643">
        <v>687.27</v>
      </c>
      <c r="H643">
        <v>479.97</v>
      </c>
      <c r="I643">
        <v>0</v>
      </c>
      <c r="J643">
        <v>0</v>
      </c>
      <c r="K643" t="s">
        <v>4</v>
      </c>
      <c r="L643">
        <v>3</v>
      </c>
      <c r="M643" t="s">
        <v>3744</v>
      </c>
      <c r="N643">
        <v>0</v>
      </c>
      <c r="O643">
        <v>0</v>
      </c>
      <c r="P643">
        <v>1</v>
      </c>
      <c r="Q643" t="s">
        <v>4</v>
      </c>
      <c r="R643" t="s">
        <v>3745</v>
      </c>
      <c r="S643" t="s">
        <v>4</v>
      </c>
      <c r="T643" t="s">
        <v>4</v>
      </c>
      <c r="U643" t="s">
        <v>4</v>
      </c>
      <c r="V643" t="s">
        <v>3758</v>
      </c>
      <c r="W643" t="s">
        <v>3732</v>
      </c>
      <c r="X643" t="s">
        <v>4</v>
      </c>
      <c r="Y643" t="s">
        <v>4</v>
      </c>
      <c r="Z643" t="s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3742</v>
      </c>
      <c r="BC643" t="s">
        <v>4</v>
      </c>
      <c r="BD643" t="s">
        <v>4</v>
      </c>
      <c r="BE643" t="s">
        <v>3733</v>
      </c>
      <c r="BF643">
        <f t="shared" ref="BF643:BF706" si="21">1*B643</f>
        <v>2101604</v>
      </c>
    </row>
    <row r="644" spans="1:58" x14ac:dyDescent="0.25">
      <c r="A644">
        <f t="shared" si="20"/>
        <v>2101605</v>
      </c>
      <c r="B644">
        <v>2101605</v>
      </c>
      <c r="C644" t="s">
        <v>591</v>
      </c>
      <c r="D644">
        <v>610.73</v>
      </c>
      <c r="E644">
        <v>366.44</v>
      </c>
      <c r="F644">
        <v>610.73</v>
      </c>
      <c r="G644">
        <v>610.73</v>
      </c>
      <c r="H644">
        <v>399.98</v>
      </c>
      <c r="I644">
        <v>0</v>
      </c>
      <c r="J644">
        <v>0</v>
      </c>
      <c r="K644" t="s">
        <v>4</v>
      </c>
      <c r="L644">
        <v>3</v>
      </c>
      <c r="M644" t="s">
        <v>3735</v>
      </c>
      <c r="N644">
        <v>0</v>
      </c>
      <c r="O644">
        <v>0</v>
      </c>
      <c r="P644">
        <v>1</v>
      </c>
      <c r="Q644" t="s">
        <v>4</v>
      </c>
      <c r="R644" t="s">
        <v>3754</v>
      </c>
      <c r="S644" t="s">
        <v>4</v>
      </c>
      <c r="T644" t="s">
        <v>4</v>
      </c>
      <c r="U644" t="s">
        <v>4</v>
      </c>
      <c r="V644" t="s">
        <v>3758</v>
      </c>
      <c r="W644" t="s">
        <v>3732</v>
      </c>
      <c r="X644" t="s">
        <v>4</v>
      </c>
      <c r="Y644" t="s">
        <v>4</v>
      </c>
      <c r="Z644" t="s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3742</v>
      </c>
      <c r="BC644" t="s">
        <v>4</v>
      </c>
      <c r="BD644" t="s">
        <v>4</v>
      </c>
      <c r="BE644" t="s">
        <v>3733</v>
      </c>
      <c r="BF644">
        <f t="shared" si="21"/>
        <v>2101605</v>
      </c>
    </row>
    <row r="645" spans="1:58" x14ac:dyDescent="0.25">
      <c r="A645">
        <f t="shared" si="20"/>
        <v>2101650</v>
      </c>
      <c r="B645">
        <v>2101650</v>
      </c>
      <c r="C645" t="s">
        <v>592</v>
      </c>
      <c r="D645">
        <v>1815</v>
      </c>
      <c r="E645">
        <v>1089</v>
      </c>
      <c r="F645">
        <v>1815</v>
      </c>
      <c r="G645">
        <v>1815</v>
      </c>
      <c r="H645">
        <v>687.98</v>
      </c>
      <c r="I645">
        <v>0</v>
      </c>
      <c r="J645">
        <v>0</v>
      </c>
      <c r="K645" t="s">
        <v>4</v>
      </c>
      <c r="L645">
        <v>3</v>
      </c>
      <c r="M645" t="s">
        <v>3735</v>
      </c>
      <c r="N645">
        <v>0</v>
      </c>
      <c r="O645">
        <v>0</v>
      </c>
      <c r="P645">
        <v>1</v>
      </c>
      <c r="Q645" t="s">
        <v>4</v>
      </c>
      <c r="R645" t="s">
        <v>3754</v>
      </c>
      <c r="S645" t="s">
        <v>4</v>
      </c>
      <c r="T645" t="s">
        <v>4</v>
      </c>
      <c r="U645" t="s">
        <v>4</v>
      </c>
      <c r="V645" t="s">
        <v>4</v>
      </c>
      <c r="W645" t="s">
        <v>3732</v>
      </c>
      <c r="X645" t="s">
        <v>4</v>
      </c>
      <c r="Y645" t="s">
        <v>4</v>
      </c>
      <c r="Z645" t="s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3742</v>
      </c>
      <c r="BC645" t="s">
        <v>4</v>
      </c>
      <c r="BD645" t="s">
        <v>4</v>
      </c>
      <c r="BE645" t="s">
        <v>3733</v>
      </c>
      <c r="BF645">
        <f t="shared" si="21"/>
        <v>2101650</v>
      </c>
    </row>
    <row r="646" spans="1:58" x14ac:dyDescent="0.25">
      <c r="A646">
        <f t="shared" si="20"/>
        <v>2101651</v>
      </c>
      <c r="B646">
        <v>2101651</v>
      </c>
      <c r="C646" t="s">
        <v>593</v>
      </c>
      <c r="D646">
        <v>1875.5</v>
      </c>
      <c r="E646">
        <v>1125.3</v>
      </c>
      <c r="F646">
        <v>1875.5</v>
      </c>
      <c r="G646">
        <v>1875.5</v>
      </c>
      <c r="H646">
        <v>735.98</v>
      </c>
      <c r="I646">
        <v>0</v>
      </c>
      <c r="J646">
        <v>0</v>
      </c>
      <c r="K646" t="s">
        <v>4</v>
      </c>
      <c r="L646">
        <v>3</v>
      </c>
      <c r="M646" t="s">
        <v>3735</v>
      </c>
      <c r="N646">
        <v>0</v>
      </c>
      <c r="O646">
        <v>0</v>
      </c>
      <c r="P646">
        <v>1</v>
      </c>
      <c r="Q646" t="s">
        <v>4</v>
      </c>
      <c r="R646" t="s">
        <v>3754</v>
      </c>
      <c r="S646" t="s">
        <v>4</v>
      </c>
      <c r="T646" t="s">
        <v>4</v>
      </c>
      <c r="U646" t="s">
        <v>4</v>
      </c>
      <c r="V646" t="s">
        <v>4</v>
      </c>
      <c r="W646" t="s">
        <v>3732</v>
      </c>
      <c r="X646" t="s">
        <v>4</v>
      </c>
      <c r="Y646" t="s">
        <v>4</v>
      </c>
      <c r="Z646" t="s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3742</v>
      </c>
      <c r="BC646" t="s">
        <v>4</v>
      </c>
      <c r="BD646" t="s">
        <v>4</v>
      </c>
      <c r="BE646" t="s">
        <v>3733</v>
      </c>
      <c r="BF646">
        <f t="shared" si="21"/>
        <v>2101651</v>
      </c>
    </row>
    <row r="647" spans="1:58" x14ac:dyDescent="0.25">
      <c r="A647">
        <f t="shared" si="20"/>
        <v>2101666</v>
      </c>
      <c r="B647">
        <v>2101666</v>
      </c>
      <c r="C647" t="s">
        <v>594</v>
      </c>
      <c r="D647">
        <v>0</v>
      </c>
      <c r="E647">
        <v>0</v>
      </c>
      <c r="F647">
        <v>0</v>
      </c>
      <c r="G647">
        <v>0</v>
      </c>
      <c r="H647">
        <v>559.98</v>
      </c>
      <c r="I647">
        <v>0</v>
      </c>
      <c r="J647">
        <v>0</v>
      </c>
      <c r="K647" t="s">
        <v>4</v>
      </c>
      <c r="L647">
        <v>3</v>
      </c>
      <c r="M647" t="s">
        <v>3737</v>
      </c>
      <c r="N647">
        <v>2</v>
      </c>
      <c r="O647">
        <v>0</v>
      </c>
      <c r="P647">
        <v>1</v>
      </c>
      <c r="Q647" t="s">
        <v>4</v>
      </c>
      <c r="R647" t="s">
        <v>3746</v>
      </c>
      <c r="S647" t="s">
        <v>4</v>
      </c>
      <c r="T647" t="s">
        <v>4</v>
      </c>
      <c r="U647" t="s">
        <v>4</v>
      </c>
      <c r="V647" t="s">
        <v>4</v>
      </c>
      <c r="W647" t="s">
        <v>3732</v>
      </c>
      <c r="X647" t="s">
        <v>4</v>
      </c>
      <c r="Y647" t="s">
        <v>4</v>
      </c>
      <c r="Z647" t="s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3742</v>
      </c>
      <c r="BC647" t="s">
        <v>4</v>
      </c>
      <c r="BD647" t="s">
        <v>4</v>
      </c>
      <c r="BE647" t="s">
        <v>3733</v>
      </c>
      <c r="BF647">
        <f t="shared" si="21"/>
        <v>2101666</v>
      </c>
    </row>
    <row r="648" spans="1:58" x14ac:dyDescent="0.25">
      <c r="A648">
        <f t="shared" si="20"/>
        <v>2101741</v>
      </c>
      <c r="B648">
        <v>2101741</v>
      </c>
      <c r="C648" t="s">
        <v>595</v>
      </c>
      <c r="D648">
        <v>1996.5</v>
      </c>
      <c r="E648">
        <v>1197.9000000000001</v>
      </c>
      <c r="F648">
        <v>1996.5</v>
      </c>
      <c r="G648">
        <v>1996.5</v>
      </c>
      <c r="H648">
        <v>719.97</v>
      </c>
      <c r="I648">
        <v>0</v>
      </c>
      <c r="J648">
        <v>0</v>
      </c>
      <c r="K648" t="s">
        <v>4</v>
      </c>
      <c r="L648">
        <v>3</v>
      </c>
      <c r="M648" t="s">
        <v>3735</v>
      </c>
      <c r="N648">
        <v>0</v>
      </c>
      <c r="O648">
        <v>0</v>
      </c>
      <c r="P648">
        <v>1</v>
      </c>
      <c r="Q648" t="s">
        <v>4</v>
      </c>
      <c r="R648" t="s">
        <v>3754</v>
      </c>
      <c r="S648" t="s">
        <v>4</v>
      </c>
      <c r="T648" t="s">
        <v>4</v>
      </c>
      <c r="U648" t="s">
        <v>4</v>
      </c>
      <c r="V648" t="s">
        <v>4</v>
      </c>
      <c r="W648" t="s">
        <v>3732</v>
      </c>
      <c r="X648" t="s">
        <v>4</v>
      </c>
      <c r="Y648" t="s">
        <v>4</v>
      </c>
      <c r="Z648" t="s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3742</v>
      </c>
      <c r="BC648" t="s">
        <v>4</v>
      </c>
      <c r="BD648" t="s">
        <v>4</v>
      </c>
      <c r="BE648" t="s">
        <v>3733</v>
      </c>
      <c r="BF648">
        <f t="shared" si="21"/>
        <v>2101741</v>
      </c>
    </row>
    <row r="649" spans="1:58" x14ac:dyDescent="0.25">
      <c r="A649">
        <f t="shared" si="20"/>
        <v>2101742</v>
      </c>
      <c r="B649">
        <v>2101742</v>
      </c>
      <c r="C649" t="s">
        <v>596</v>
      </c>
      <c r="D649">
        <v>1875.5</v>
      </c>
      <c r="E649">
        <v>1125.3</v>
      </c>
      <c r="F649">
        <v>1875.5</v>
      </c>
      <c r="G649">
        <v>1875.5</v>
      </c>
      <c r="H649">
        <v>735.98</v>
      </c>
      <c r="I649">
        <v>0</v>
      </c>
      <c r="J649">
        <v>0</v>
      </c>
      <c r="K649" t="s">
        <v>4</v>
      </c>
      <c r="L649">
        <v>1</v>
      </c>
      <c r="M649" t="s">
        <v>3735</v>
      </c>
      <c r="N649">
        <v>0</v>
      </c>
      <c r="O649">
        <v>20</v>
      </c>
      <c r="P649">
        <v>1</v>
      </c>
      <c r="Q649" t="s">
        <v>4</v>
      </c>
      <c r="R649" t="s">
        <v>3774</v>
      </c>
      <c r="S649" t="s">
        <v>4</v>
      </c>
      <c r="T649" t="s">
        <v>4</v>
      </c>
      <c r="U649" t="s">
        <v>4</v>
      </c>
      <c r="V649" t="s">
        <v>4</v>
      </c>
      <c r="W649" t="s">
        <v>3732</v>
      </c>
      <c r="X649" t="s">
        <v>4</v>
      </c>
      <c r="Y649" t="s">
        <v>4</v>
      </c>
      <c r="Z649" t="s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3742</v>
      </c>
      <c r="BC649" t="s">
        <v>4</v>
      </c>
      <c r="BD649" t="s">
        <v>4</v>
      </c>
      <c r="BE649" t="s">
        <v>3733</v>
      </c>
      <c r="BF649">
        <f t="shared" si="21"/>
        <v>2101742</v>
      </c>
    </row>
    <row r="650" spans="1:58" x14ac:dyDescent="0.25">
      <c r="A650">
        <f t="shared" si="20"/>
        <v>2101743</v>
      </c>
      <c r="B650">
        <v>2101743</v>
      </c>
      <c r="C650" t="s">
        <v>597</v>
      </c>
      <c r="D650">
        <v>1875.5</v>
      </c>
      <c r="E650">
        <v>1125.3</v>
      </c>
      <c r="F650">
        <v>1875.5</v>
      </c>
      <c r="G650">
        <v>1875.5</v>
      </c>
      <c r="H650">
        <v>735.98</v>
      </c>
      <c r="I650">
        <v>0</v>
      </c>
      <c r="J650">
        <v>0</v>
      </c>
      <c r="K650" t="s">
        <v>4</v>
      </c>
      <c r="L650">
        <v>3</v>
      </c>
      <c r="M650" t="s">
        <v>3735</v>
      </c>
      <c r="N650">
        <v>0</v>
      </c>
      <c r="O650">
        <v>0</v>
      </c>
      <c r="P650">
        <v>1</v>
      </c>
      <c r="Q650" t="s">
        <v>4</v>
      </c>
      <c r="R650" t="s">
        <v>3754</v>
      </c>
      <c r="S650" t="s">
        <v>4</v>
      </c>
      <c r="T650" t="s">
        <v>4</v>
      </c>
      <c r="U650" t="s">
        <v>4</v>
      </c>
      <c r="V650" t="s">
        <v>4</v>
      </c>
      <c r="W650" t="s">
        <v>3732</v>
      </c>
      <c r="X650" t="s">
        <v>4</v>
      </c>
      <c r="Y650" t="s">
        <v>4</v>
      </c>
      <c r="Z650" t="s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3742</v>
      </c>
      <c r="BC650" t="s">
        <v>4</v>
      </c>
      <c r="BD650" t="s">
        <v>4</v>
      </c>
      <c r="BE650" t="s">
        <v>3733</v>
      </c>
      <c r="BF650">
        <f t="shared" si="21"/>
        <v>2101743</v>
      </c>
    </row>
    <row r="651" spans="1:58" x14ac:dyDescent="0.25">
      <c r="A651">
        <f t="shared" si="20"/>
        <v>2101744</v>
      </c>
      <c r="B651">
        <v>2101744</v>
      </c>
      <c r="C651" t="s">
        <v>598</v>
      </c>
      <c r="D651">
        <v>1936</v>
      </c>
      <c r="E651">
        <v>1161.5999999999999</v>
      </c>
      <c r="F651">
        <v>1936</v>
      </c>
      <c r="G651">
        <v>1936</v>
      </c>
      <c r="H651">
        <v>761.88</v>
      </c>
      <c r="I651">
        <v>0</v>
      </c>
      <c r="J651">
        <v>0</v>
      </c>
      <c r="K651" t="s">
        <v>4</v>
      </c>
      <c r="L651">
        <v>1</v>
      </c>
      <c r="M651" t="s">
        <v>3735</v>
      </c>
      <c r="N651">
        <v>0</v>
      </c>
      <c r="O651">
        <v>0</v>
      </c>
      <c r="P651">
        <v>1</v>
      </c>
      <c r="Q651" t="s">
        <v>4</v>
      </c>
      <c r="R651" t="s">
        <v>3774</v>
      </c>
      <c r="S651" t="s">
        <v>4</v>
      </c>
      <c r="T651" t="s">
        <v>4</v>
      </c>
      <c r="U651" t="s">
        <v>4</v>
      </c>
      <c r="V651" t="s">
        <v>4</v>
      </c>
      <c r="W651" t="s">
        <v>3732</v>
      </c>
      <c r="X651" t="s">
        <v>4</v>
      </c>
      <c r="Y651" t="s">
        <v>4</v>
      </c>
      <c r="Z651" t="s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3742</v>
      </c>
      <c r="BC651" t="s">
        <v>4</v>
      </c>
      <c r="BD651" t="s">
        <v>4</v>
      </c>
      <c r="BE651" t="s">
        <v>3733</v>
      </c>
      <c r="BF651">
        <f t="shared" si="21"/>
        <v>2101744</v>
      </c>
    </row>
    <row r="652" spans="1:58" x14ac:dyDescent="0.25">
      <c r="A652">
        <f t="shared" si="20"/>
        <v>2101750</v>
      </c>
      <c r="B652">
        <v>2101750</v>
      </c>
      <c r="C652" t="s">
        <v>599</v>
      </c>
      <c r="D652">
        <v>1815</v>
      </c>
      <c r="E652">
        <v>1089</v>
      </c>
      <c r="F652">
        <v>1815</v>
      </c>
      <c r="G652">
        <v>1815</v>
      </c>
      <c r="H652">
        <v>685.7</v>
      </c>
      <c r="I652">
        <v>0</v>
      </c>
      <c r="J652">
        <v>0</v>
      </c>
      <c r="K652" t="s">
        <v>4</v>
      </c>
      <c r="L652">
        <v>3</v>
      </c>
      <c r="M652" t="s">
        <v>3735</v>
      </c>
      <c r="N652">
        <v>172</v>
      </c>
      <c r="O652">
        <v>180</v>
      </c>
      <c r="P652">
        <v>1</v>
      </c>
      <c r="Q652" t="s">
        <v>4</v>
      </c>
      <c r="R652" t="s">
        <v>3754</v>
      </c>
      <c r="S652" t="s">
        <v>4</v>
      </c>
      <c r="T652" t="s">
        <v>4</v>
      </c>
      <c r="U652" t="s">
        <v>4</v>
      </c>
      <c r="V652" t="s">
        <v>4</v>
      </c>
      <c r="W652" t="s">
        <v>3732</v>
      </c>
      <c r="X652" t="s">
        <v>4</v>
      </c>
      <c r="Y652" t="s">
        <v>4</v>
      </c>
      <c r="Z652" t="s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3742</v>
      </c>
      <c r="BC652" t="s">
        <v>4</v>
      </c>
      <c r="BD652" t="s">
        <v>4</v>
      </c>
      <c r="BE652" t="s">
        <v>3733</v>
      </c>
      <c r="BF652">
        <f t="shared" si="21"/>
        <v>2101750</v>
      </c>
    </row>
    <row r="653" spans="1:58" x14ac:dyDescent="0.25">
      <c r="A653">
        <f t="shared" si="20"/>
        <v>2101751</v>
      </c>
      <c r="B653">
        <v>2101751</v>
      </c>
      <c r="C653" t="s">
        <v>600</v>
      </c>
      <c r="D653">
        <v>1875.5</v>
      </c>
      <c r="E653">
        <v>1125.3</v>
      </c>
      <c r="F653">
        <v>1875.5</v>
      </c>
      <c r="G653">
        <v>1875.5</v>
      </c>
      <c r="H653">
        <v>731.41</v>
      </c>
      <c r="I653">
        <v>0</v>
      </c>
      <c r="J653">
        <v>0</v>
      </c>
      <c r="K653" t="s">
        <v>4</v>
      </c>
      <c r="L653">
        <v>1</v>
      </c>
      <c r="M653" t="s">
        <v>3735</v>
      </c>
      <c r="N653">
        <v>160</v>
      </c>
      <c r="O653">
        <v>70</v>
      </c>
      <c r="P653">
        <v>1</v>
      </c>
      <c r="Q653" t="s">
        <v>4</v>
      </c>
      <c r="R653" t="s">
        <v>3774</v>
      </c>
      <c r="S653" t="s">
        <v>4</v>
      </c>
      <c r="T653" t="s">
        <v>4</v>
      </c>
      <c r="U653" t="s">
        <v>4</v>
      </c>
      <c r="V653" t="s">
        <v>4</v>
      </c>
      <c r="W653" t="s">
        <v>3732</v>
      </c>
      <c r="X653" t="s">
        <v>4</v>
      </c>
      <c r="Y653" t="s">
        <v>4</v>
      </c>
      <c r="Z653" t="s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3742</v>
      </c>
      <c r="BC653" t="s">
        <v>4</v>
      </c>
      <c r="BD653" t="s">
        <v>4</v>
      </c>
      <c r="BE653" t="s">
        <v>3733</v>
      </c>
      <c r="BF653">
        <f t="shared" si="21"/>
        <v>2101751</v>
      </c>
    </row>
    <row r="654" spans="1:58" x14ac:dyDescent="0.25">
      <c r="A654">
        <f t="shared" si="20"/>
        <v>2101752</v>
      </c>
      <c r="B654">
        <v>2101752</v>
      </c>
      <c r="C654" t="s">
        <v>601</v>
      </c>
      <c r="D654">
        <v>1936</v>
      </c>
      <c r="E654">
        <v>1161.5999999999999</v>
      </c>
      <c r="F654">
        <v>1936</v>
      </c>
      <c r="G654">
        <v>1936</v>
      </c>
      <c r="H654">
        <v>792.36</v>
      </c>
      <c r="I654">
        <v>0</v>
      </c>
      <c r="J654">
        <v>0</v>
      </c>
      <c r="K654" t="s">
        <v>4</v>
      </c>
      <c r="L654">
        <v>1</v>
      </c>
      <c r="M654" t="s">
        <v>3735</v>
      </c>
      <c r="N654">
        <v>3</v>
      </c>
      <c r="O654">
        <v>6</v>
      </c>
      <c r="P654">
        <v>1</v>
      </c>
      <c r="Q654" t="s">
        <v>4</v>
      </c>
      <c r="R654" t="s">
        <v>3774</v>
      </c>
      <c r="S654" t="s">
        <v>4</v>
      </c>
      <c r="T654" t="s">
        <v>4</v>
      </c>
      <c r="U654" t="s">
        <v>4</v>
      </c>
      <c r="V654" t="s">
        <v>4</v>
      </c>
      <c r="W654" t="s">
        <v>3732</v>
      </c>
      <c r="X654" t="s">
        <v>4</v>
      </c>
      <c r="Y654" t="s">
        <v>4</v>
      </c>
      <c r="Z654" t="s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3742</v>
      </c>
      <c r="BC654" t="s">
        <v>4</v>
      </c>
      <c r="BD654" t="s">
        <v>4</v>
      </c>
      <c r="BE654" t="s">
        <v>3733</v>
      </c>
      <c r="BF654">
        <f t="shared" si="21"/>
        <v>2101752</v>
      </c>
    </row>
    <row r="655" spans="1:58" x14ac:dyDescent="0.25">
      <c r="A655">
        <f t="shared" si="20"/>
        <v>2101799</v>
      </c>
      <c r="B655">
        <v>2101799</v>
      </c>
      <c r="C655" t="s">
        <v>602</v>
      </c>
      <c r="D655">
        <v>1875.5</v>
      </c>
      <c r="E655">
        <v>1125.3</v>
      </c>
      <c r="F655">
        <v>1875.5</v>
      </c>
      <c r="G655">
        <v>1875.5</v>
      </c>
      <c r="H655">
        <v>731.41</v>
      </c>
      <c r="I655">
        <v>0</v>
      </c>
      <c r="J655">
        <v>0</v>
      </c>
      <c r="K655" t="s">
        <v>4</v>
      </c>
      <c r="L655">
        <v>3</v>
      </c>
      <c r="M655" t="s">
        <v>3735</v>
      </c>
      <c r="N655">
        <v>29</v>
      </c>
      <c r="O655">
        <v>10</v>
      </c>
      <c r="P655">
        <v>1</v>
      </c>
      <c r="Q655" t="s">
        <v>4</v>
      </c>
      <c r="R655" t="s">
        <v>3754</v>
      </c>
      <c r="S655" t="s">
        <v>4</v>
      </c>
      <c r="T655" t="s">
        <v>4</v>
      </c>
      <c r="U655" t="s">
        <v>4</v>
      </c>
      <c r="V655" t="s">
        <v>4</v>
      </c>
      <c r="W655" t="s">
        <v>3732</v>
      </c>
      <c r="X655" t="s">
        <v>4</v>
      </c>
      <c r="Y655" t="s">
        <v>4</v>
      </c>
      <c r="Z655" t="s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3742</v>
      </c>
      <c r="BC655" t="s">
        <v>4</v>
      </c>
      <c r="BD655" t="s">
        <v>4</v>
      </c>
      <c r="BE655" t="s">
        <v>3733</v>
      </c>
      <c r="BF655">
        <f t="shared" si="21"/>
        <v>2101799</v>
      </c>
    </row>
    <row r="656" spans="1:58" x14ac:dyDescent="0.25">
      <c r="A656">
        <f t="shared" si="20"/>
        <v>2101877</v>
      </c>
      <c r="B656">
        <v>2101877</v>
      </c>
      <c r="C656" t="s">
        <v>603</v>
      </c>
      <c r="D656">
        <v>1694</v>
      </c>
      <c r="E656">
        <v>1016.4</v>
      </c>
      <c r="F656">
        <v>1694</v>
      </c>
      <c r="G656">
        <v>1694</v>
      </c>
      <c r="H656">
        <v>685.7</v>
      </c>
      <c r="I656">
        <v>0</v>
      </c>
      <c r="J656">
        <v>0</v>
      </c>
      <c r="K656" t="s">
        <v>4</v>
      </c>
      <c r="L656">
        <v>1</v>
      </c>
      <c r="M656" t="s">
        <v>3735</v>
      </c>
      <c r="N656">
        <v>6</v>
      </c>
      <c r="O656">
        <v>0</v>
      </c>
      <c r="P656">
        <v>1</v>
      </c>
      <c r="Q656" t="s">
        <v>4</v>
      </c>
      <c r="R656" t="s">
        <v>3774</v>
      </c>
      <c r="S656" t="s">
        <v>4</v>
      </c>
      <c r="T656" t="s">
        <v>4</v>
      </c>
      <c r="U656" t="s">
        <v>4</v>
      </c>
      <c r="V656" t="s">
        <v>4</v>
      </c>
      <c r="W656" t="s">
        <v>3732</v>
      </c>
      <c r="X656" t="s">
        <v>4</v>
      </c>
      <c r="Y656" t="s">
        <v>4</v>
      </c>
      <c r="Z656" t="s">
        <v>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3742</v>
      </c>
      <c r="BC656" t="s">
        <v>4</v>
      </c>
      <c r="BD656" t="s">
        <v>4</v>
      </c>
      <c r="BE656" t="s">
        <v>3733</v>
      </c>
      <c r="BF656">
        <f t="shared" si="21"/>
        <v>2101877</v>
      </c>
    </row>
    <row r="657" spans="1:58" x14ac:dyDescent="0.25">
      <c r="A657">
        <f t="shared" si="20"/>
        <v>2101878</v>
      </c>
      <c r="B657">
        <v>2101878</v>
      </c>
      <c r="C657" t="s">
        <v>604</v>
      </c>
      <c r="D657">
        <v>1754.5</v>
      </c>
      <c r="E657">
        <v>1052.7</v>
      </c>
      <c r="F657">
        <v>1754.5</v>
      </c>
      <c r="G657">
        <v>1754.5</v>
      </c>
      <c r="H657">
        <v>731.41</v>
      </c>
      <c r="I657">
        <v>0</v>
      </c>
      <c r="J657">
        <v>0</v>
      </c>
      <c r="K657" t="s">
        <v>3781</v>
      </c>
      <c r="L657">
        <v>1</v>
      </c>
      <c r="M657" t="s">
        <v>3735</v>
      </c>
      <c r="N657">
        <v>1</v>
      </c>
      <c r="O657">
        <v>0</v>
      </c>
      <c r="P657">
        <v>1</v>
      </c>
      <c r="Q657" t="s">
        <v>4</v>
      </c>
      <c r="R657" t="s">
        <v>3774</v>
      </c>
      <c r="S657" t="s">
        <v>4</v>
      </c>
      <c r="T657" t="s">
        <v>4</v>
      </c>
      <c r="U657" t="s">
        <v>3779</v>
      </c>
      <c r="V657" t="s">
        <v>4</v>
      </c>
      <c r="W657" t="s">
        <v>3732</v>
      </c>
      <c r="X657" t="s">
        <v>4</v>
      </c>
      <c r="Y657" t="s">
        <v>4</v>
      </c>
      <c r="Z657" t="s">
        <v>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3742</v>
      </c>
      <c r="BC657" t="s">
        <v>4</v>
      </c>
      <c r="BD657" t="s">
        <v>4</v>
      </c>
      <c r="BE657" t="s">
        <v>3733</v>
      </c>
      <c r="BF657">
        <f t="shared" si="21"/>
        <v>2101878</v>
      </c>
    </row>
    <row r="658" spans="1:58" x14ac:dyDescent="0.25">
      <c r="A658">
        <f t="shared" si="20"/>
        <v>2101879</v>
      </c>
      <c r="B658">
        <v>2101879</v>
      </c>
      <c r="C658" t="s">
        <v>605</v>
      </c>
      <c r="D658">
        <v>1694</v>
      </c>
      <c r="E658">
        <v>1016.4</v>
      </c>
      <c r="F658">
        <v>1694</v>
      </c>
      <c r="G658">
        <v>1694</v>
      </c>
      <c r="H658">
        <v>687.98</v>
      </c>
      <c r="I658">
        <v>0</v>
      </c>
      <c r="J658">
        <v>0</v>
      </c>
      <c r="K658" t="s">
        <v>3781</v>
      </c>
      <c r="L658">
        <v>3</v>
      </c>
      <c r="M658" t="s">
        <v>3735</v>
      </c>
      <c r="N658">
        <v>1</v>
      </c>
      <c r="O658">
        <v>0</v>
      </c>
      <c r="P658">
        <v>1</v>
      </c>
      <c r="Q658" t="s">
        <v>4</v>
      </c>
      <c r="R658" t="s">
        <v>3754</v>
      </c>
      <c r="S658" t="s">
        <v>4</v>
      </c>
      <c r="T658" t="s">
        <v>4</v>
      </c>
      <c r="U658" t="s">
        <v>3779</v>
      </c>
      <c r="V658" t="s">
        <v>4</v>
      </c>
      <c r="W658" t="s">
        <v>3732</v>
      </c>
      <c r="X658" t="s">
        <v>4</v>
      </c>
      <c r="Y658" t="s">
        <v>4</v>
      </c>
      <c r="Z658" t="s">
        <v>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3742</v>
      </c>
      <c r="BC658" t="s">
        <v>4</v>
      </c>
      <c r="BD658" t="s">
        <v>4</v>
      </c>
      <c r="BE658" t="s">
        <v>3733</v>
      </c>
      <c r="BF658">
        <f t="shared" si="21"/>
        <v>2101879</v>
      </c>
    </row>
    <row r="659" spans="1:58" x14ac:dyDescent="0.25">
      <c r="A659">
        <f t="shared" si="20"/>
        <v>2101880</v>
      </c>
      <c r="B659">
        <v>2101880</v>
      </c>
      <c r="C659" t="s">
        <v>606</v>
      </c>
      <c r="D659">
        <v>1754.5</v>
      </c>
      <c r="E659">
        <v>1052.7</v>
      </c>
      <c r="F659">
        <v>1754.5</v>
      </c>
      <c r="G659">
        <v>1754.5</v>
      </c>
      <c r="H659">
        <v>719.97</v>
      </c>
      <c r="I659">
        <v>0</v>
      </c>
      <c r="J659">
        <v>0</v>
      </c>
      <c r="K659" t="s">
        <v>3781</v>
      </c>
      <c r="L659">
        <v>3</v>
      </c>
      <c r="M659" t="s">
        <v>3735</v>
      </c>
      <c r="N659">
        <v>0</v>
      </c>
      <c r="O659">
        <v>0</v>
      </c>
      <c r="P659">
        <v>1</v>
      </c>
      <c r="Q659" t="s">
        <v>4</v>
      </c>
      <c r="R659" t="s">
        <v>3754</v>
      </c>
      <c r="S659" t="s">
        <v>4</v>
      </c>
      <c r="T659" t="s">
        <v>4</v>
      </c>
      <c r="U659" t="s">
        <v>3779</v>
      </c>
      <c r="V659" t="s">
        <v>4</v>
      </c>
      <c r="W659" t="s">
        <v>3732</v>
      </c>
      <c r="X659" t="s">
        <v>4</v>
      </c>
      <c r="Y659" t="s">
        <v>4</v>
      </c>
      <c r="Z659" t="s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3742</v>
      </c>
      <c r="BC659" t="s">
        <v>4</v>
      </c>
      <c r="BD659" t="s">
        <v>4</v>
      </c>
      <c r="BE659" t="s">
        <v>3733</v>
      </c>
      <c r="BF659">
        <f t="shared" si="21"/>
        <v>2101880</v>
      </c>
    </row>
    <row r="660" spans="1:58" x14ac:dyDescent="0.25">
      <c r="A660">
        <f t="shared" si="20"/>
        <v>2101888</v>
      </c>
      <c r="B660">
        <v>2101888</v>
      </c>
      <c r="C660" t="s">
        <v>607</v>
      </c>
      <c r="D660">
        <v>1754.5</v>
      </c>
      <c r="E660">
        <v>1052.7</v>
      </c>
      <c r="F660">
        <v>1754.5</v>
      </c>
      <c r="G660">
        <v>1754.5</v>
      </c>
      <c r="H660">
        <v>735.98</v>
      </c>
      <c r="I660">
        <v>0</v>
      </c>
      <c r="J660">
        <v>0</v>
      </c>
      <c r="K660" t="s">
        <v>4</v>
      </c>
      <c r="L660">
        <v>3</v>
      </c>
      <c r="M660" t="s">
        <v>3735</v>
      </c>
      <c r="N660">
        <v>3</v>
      </c>
      <c r="O660">
        <v>12</v>
      </c>
      <c r="P660">
        <v>1</v>
      </c>
      <c r="Q660" t="s">
        <v>4</v>
      </c>
      <c r="R660" t="s">
        <v>3754</v>
      </c>
      <c r="S660" t="s">
        <v>4</v>
      </c>
      <c r="T660" t="s">
        <v>4</v>
      </c>
      <c r="U660" t="s">
        <v>4</v>
      </c>
      <c r="V660" t="s">
        <v>4</v>
      </c>
      <c r="W660" t="s">
        <v>3732</v>
      </c>
      <c r="X660" t="s">
        <v>4</v>
      </c>
      <c r="Y660" t="s">
        <v>4</v>
      </c>
      <c r="Z660" t="s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3742</v>
      </c>
      <c r="BC660" t="s">
        <v>4</v>
      </c>
      <c r="BD660" t="s">
        <v>4</v>
      </c>
      <c r="BE660" t="s">
        <v>3733</v>
      </c>
      <c r="BF660">
        <f t="shared" si="21"/>
        <v>2101888</v>
      </c>
    </row>
    <row r="661" spans="1:58" x14ac:dyDescent="0.25">
      <c r="A661">
        <f t="shared" si="20"/>
        <v>2101889</v>
      </c>
      <c r="B661">
        <v>2101889</v>
      </c>
      <c r="C661" t="s">
        <v>608</v>
      </c>
      <c r="D661">
        <v>1875.5</v>
      </c>
      <c r="E661">
        <v>1125.3</v>
      </c>
      <c r="F661">
        <v>1875.5</v>
      </c>
      <c r="G661">
        <v>1875.5</v>
      </c>
      <c r="H661">
        <v>783.98</v>
      </c>
      <c r="I661">
        <v>0</v>
      </c>
      <c r="J661">
        <v>0</v>
      </c>
      <c r="K661" t="s">
        <v>4</v>
      </c>
      <c r="L661">
        <v>1</v>
      </c>
      <c r="M661" t="s">
        <v>3735</v>
      </c>
      <c r="N661">
        <v>0</v>
      </c>
      <c r="O661">
        <v>0</v>
      </c>
      <c r="P661">
        <v>1</v>
      </c>
      <c r="Q661" t="s">
        <v>4</v>
      </c>
      <c r="R661" t="s">
        <v>3774</v>
      </c>
      <c r="S661" t="s">
        <v>4</v>
      </c>
      <c r="T661" t="s">
        <v>4</v>
      </c>
      <c r="U661" t="s">
        <v>4</v>
      </c>
      <c r="V661" t="s">
        <v>4</v>
      </c>
      <c r="W661" t="s">
        <v>3732</v>
      </c>
      <c r="X661" t="s">
        <v>4</v>
      </c>
      <c r="Y661" t="s">
        <v>4</v>
      </c>
      <c r="Z661" t="s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3742</v>
      </c>
      <c r="BC661" t="s">
        <v>4</v>
      </c>
      <c r="BD661" t="s">
        <v>4</v>
      </c>
      <c r="BE661" t="s">
        <v>3733</v>
      </c>
      <c r="BF661">
        <f t="shared" si="21"/>
        <v>2101889</v>
      </c>
    </row>
    <row r="662" spans="1:58" x14ac:dyDescent="0.25">
      <c r="A662">
        <f t="shared" si="20"/>
        <v>2101900</v>
      </c>
      <c r="B662">
        <v>2101900</v>
      </c>
      <c r="C662" t="s">
        <v>609</v>
      </c>
      <c r="D662">
        <v>1705</v>
      </c>
      <c r="E662">
        <v>1023</v>
      </c>
      <c r="F662">
        <v>1705</v>
      </c>
      <c r="G662">
        <v>1705</v>
      </c>
      <c r="H662">
        <v>685.7</v>
      </c>
      <c r="I662">
        <v>0</v>
      </c>
      <c r="J662">
        <v>0</v>
      </c>
      <c r="K662" t="s">
        <v>4</v>
      </c>
      <c r="L662">
        <v>1</v>
      </c>
      <c r="M662" t="s">
        <v>3735</v>
      </c>
      <c r="N662">
        <v>128</v>
      </c>
      <c r="O662">
        <v>710</v>
      </c>
      <c r="P662">
        <v>1</v>
      </c>
      <c r="Q662" t="s">
        <v>4</v>
      </c>
      <c r="R662" t="s">
        <v>3774</v>
      </c>
      <c r="S662" t="s">
        <v>4</v>
      </c>
      <c r="T662" t="s">
        <v>4</v>
      </c>
      <c r="U662" t="s">
        <v>4</v>
      </c>
      <c r="V662" t="s">
        <v>3761</v>
      </c>
      <c r="W662" t="s">
        <v>3732</v>
      </c>
      <c r="X662" t="s">
        <v>4</v>
      </c>
      <c r="Y662" t="s">
        <v>4</v>
      </c>
      <c r="Z662" t="s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3742</v>
      </c>
      <c r="BC662" t="s">
        <v>4</v>
      </c>
      <c r="BD662" t="s">
        <v>4</v>
      </c>
      <c r="BE662" t="s">
        <v>3733</v>
      </c>
      <c r="BF662">
        <f t="shared" si="21"/>
        <v>2101900</v>
      </c>
    </row>
    <row r="663" spans="1:58" x14ac:dyDescent="0.25">
      <c r="A663">
        <f t="shared" si="20"/>
        <v>2101901</v>
      </c>
      <c r="B663">
        <v>2101901</v>
      </c>
      <c r="C663" t="s">
        <v>610</v>
      </c>
      <c r="D663">
        <v>1875.5</v>
      </c>
      <c r="E663">
        <v>1125.3</v>
      </c>
      <c r="F663">
        <v>1875.5</v>
      </c>
      <c r="G663">
        <v>1875.5</v>
      </c>
      <c r="H663">
        <v>731.41</v>
      </c>
      <c r="I663">
        <v>0</v>
      </c>
      <c r="J663">
        <v>0</v>
      </c>
      <c r="K663" t="s">
        <v>4</v>
      </c>
      <c r="L663">
        <v>1</v>
      </c>
      <c r="M663" t="s">
        <v>3747</v>
      </c>
      <c r="N663">
        <v>170</v>
      </c>
      <c r="O663">
        <v>278</v>
      </c>
      <c r="P663">
        <v>1</v>
      </c>
      <c r="Q663" t="s">
        <v>4</v>
      </c>
      <c r="R663" t="s">
        <v>3767</v>
      </c>
      <c r="S663" t="s">
        <v>4</v>
      </c>
      <c r="T663" t="s">
        <v>4</v>
      </c>
      <c r="U663" t="s">
        <v>4</v>
      </c>
      <c r="V663" t="s">
        <v>3761</v>
      </c>
      <c r="W663" t="s">
        <v>3732</v>
      </c>
      <c r="X663" t="s">
        <v>4</v>
      </c>
      <c r="Y663" t="s">
        <v>4</v>
      </c>
      <c r="Z663" t="s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3742</v>
      </c>
      <c r="BC663" t="s">
        <v>4</v>
      </c>
      <c r="BD663" t="s">
        <v>4</v>
      </c>
      <c r="BE663" t="s">
        <v>3733</v>
      </c>
      <c r="BF663">
        <f t="shared" si="21"/>
        <v>2101901</v>
      </c>
    </row>
    <row r="664" spans="1:58" x14ac:dyDescent="0.25">
      <c r="A664">
        <f t="shared" si="20"/>
        <v>2101902</v>
      </c>
      <c r="B664">
        <v>2101902</v>
      </c>
      <c r="C664" t="s">
        <v>611</v>
      </c>
      <c r="D664">
        <v>1936</v>
      </c>
      <c r="E664">
        <v>1161.5999999999999</v>
      </c>
      <c r="F664">
        <v>1936</v>
      </c>
      <c r="G664">
        <v>1936</v>
      </c>
      <c r="H664">
        <v>792.36</v>
      </c>
      <c r="I664">
        <v>0</v>
      </c>
      <c r="J664">
        <v>0</v>
      </c>
      <c r="K664" t="s">
        <v>4</v>
      </c>
      <c r="L664">
        <v>3</v>
      </c>
      <c r="M664" t="s">
        <v>3747</v>
      </c>
      <c r="N664">
        <v>0</v>
      </c>
      <c r="O664">
        <v>24</v>
      </c>
      <c r="P664">
        <v>1</v>
      </c>
      <c r="Q664" t="s">
        <v>4</v>
      </c>
      <c r="R664" t="s">
        <v>3748</v>
      </c>
      <c r="S664" t="s">
        <v>4</v>
      </c>
      <c r="T664" t="s">
        <v>4</v>
      </c>
      <c r="U664" t="s">
        <v>4</v>
      </c>
      <c r="V664" t="s">
        <v>4</v>
      </c>
      <c r="W664" t="s">
        <v>3732</v>
      </c>
      <c r="X664" t="s">
        <v>4</v>
      </c>
      <c r="Y664" t="s">
        <v>4</v>
      </c>
      <c r="Z664" t="s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3742</v>
      </c>
      <c r="BC664" t="s">
        <v>4</v>
      </c>
      <c r="BD664" t="s">
        <v>4</v>
      </c>
      <c r="BE664" t="s">
        <v>3733</v>
      </c>
      <c r="BF664">
        <f t="shared" si="21"/>
        <v>2101902</v>
      </c>
    </row>
    <row r="665" spans="1:58" x14ac:dyDescent="0.25">
      <c r="A665">
        <f t="shared" si="20"/>
        <v>2101950</v>
      </c>
      <c r="B665">
        <v>2101950</v>
      </c>
      <c r="C665" t="s">
        <v>612</v>
      </c>
      <c r="D665">
        <v>1815</v>
      </c>
      <c r="E665">
        <v>1089</v>
      </c>
      <c r="F665">
        <v>1815</v>
      </c>
      <c r="G665">
        <v>1815</v>
      </c>
      <c r="H665">
        <v>746.64</v>
      </c>
      <c r="I665">
        <v>0</v>
      </c>
      <c r="J665">
        <v>0</v>
      </c>
      <c r="K665" t="s">
        <v>4</v>
      </c>
      <c r="L665">
        <v>1</v>
      </c>
      <c r="M665" t="s">
        <v>3735</v>
      </c>
      <c r="N665">
        <v>1</v>
      </c>
      <c r="O665">
        <v>0</v>
      </c>
      <c r="P665">
        <v>1</v>
      </c>
      <c r="Q665" t="s">
        <v>4</v>
      </c>
      <c r="R665" t="s">
        <v>3774</v>
      </c>
      <c r="S665" t="s">
        <v>4</v>
      </c>
      <c r="T665" t="s">
        <v>4</v>
      </c>
      <c r="U665" t="s">
        <v>4</v>
      </c>
      <c r="V665" t="s">
        <v>4</v>
      </c>
      <c r="W665" t="s">
        <v>3732</v>
      </c>
      <c r="X665" t="s">
        <v>4</v>
      </c>
      <c r="Y665" t="s">
        <v>4</v>
      </c>
      <c r="Z665" t="s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3742</v>
      </c>
      <c r="BC665" t="s">
        <v>4</v>
      </c>
      <c r="BD665" t="s">
        <v>4</v>
      </c>
      <c r="BE665" t="s">
        <v>3733</v>
      </c>
      <c r="BF665">
        <f t="shared" si="21"/>
        <v>2101950</v>
      </c>
    </row>
    <row r="666" spans="1:58" x14ac:dyDescent="0.25">
      <c r="A666">
        <f t="shared" si="20"/>
        <v>2101951</v>
      </c>
      <c r="B666">
        <v>2101951</v>
      </c>
      <c r="C666" t="s">
        <v>613</v>
      </c>
      <c r="D666">
        <v>1875.49</v>
      </c>
      <c r="E666">
        <v>1125.29</v>
      </c>
      <c r="F666">
        <v>1875.49</v>
      </c>
      <c r="G666">
        <v>1875.49</v>
      </c>
      <c r="H666">
        <v>777.12</v>
      </c>
      <c r="I666">
        <v>0</v>
      </c>
      <c r="J666">
        <v>0</v>
      </c>
      <c r="K666" t="s">
        <v>4</v>
      </c>
      <c r="L666">
        <v>1</v>
      </c>
      <c r="M666" t="s">
        <v>3735</v>
      </c>
      <c r="N666">
        <v>0</v>
      </c>
      <c r="O666">
        <v>0</v>
      </c>
      <c r="P666">
        <v>1</v>
      </c>
      <c r="Q666" t="s">
        <v>4</v>
      </c>
      <c r="R666" t="s">
        <v>3774</v>
      </c>
      <c r="S666" t="s">
        <v>4</v>
      </c>
      <c r="T666" t="s">
        <v>4</v>
      </c>
      <c r="U666" t="s">
        <v>4</v>
      </c>
      <c r="V666" t="s">
        <v>4</v>
      </c>
      <c r="W666" t="s">
        <v>3732</v>
      </c>
      <c r="X666" t="s">
        <v>4</v>
      </c>
      <c r="Y666" t="s">
        <v>4</v>
      </c>
      <c r="Z666" t="s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3742</v>
      </c>
      <c r="BC666" t="s">
        <v>4</v>
      </c>
      <c r="BD666" t="s">
        <v>4</v>
      </c>
      <c r="BE666" t="s">
        <v>3733</v>
      </c>
      <c r="BF666">
        <f t="shared" si="21"/>
        <v>2101951</v>
      </c>
    </row>
    <row r="667" spans="1:58" x14ac:dyDescent="0.25">
      <c r="A667">
        <f t="shared" si="20"/>
        <v>2101987</v>
      </c>
      <c r="B667">
        <v>2101987</v>
      </c>
      <c r="C667" t="s">
        <v>614</v>
      </c>
      <c r="D667">
        <v>1694</v>
      </c>
      <c r="E667">
        <v>1016.4</v>
      </c>
      <c r="F667">
        <v>1694</v>
      </c>
      <c r="G667">
        <v>1694</v>
      </c>
      <c r="H667">
        <v>799.98</v>
      </c>
      <c r="I667">
        <v>0</v>
      </c>
      <c r="J667">
        <v>0</v>
      </c>
      <c r="K667" t="s">
        <v>4</v>
      </c>
      <c r="L667">
        <v>1</v>
      </c>
      <c r="M667" t="s">
        <v>3735</v>
      </c>
      <c r="N667">
        <v>0</v>
      </c>
      <c r="O667">
        <v>0</v>
      </c>
      <c r="P667">
        <v>1</v>
      </c>
      <c r="Q667" t="s">
        <v>4</v>
      </c>
      <c r="R667" t="s">
        <v>3774</v>
      </c>
      <c r="S667" t="s">
        <v>4</v>
      </c>
      <c r="T667" t="s">
        <v>4</v>
      </c>
      <c r="U667" t="s">
        <v>4</v>
      </c>
      <c r="V667" t="s">
        <v>4</v>
      </c>
      <c r="W667" t="s">
        <v>3732</v>
      </c>
      <c r="X667" t="s">
        <v>4</v>
      </c>
      <c r="Y667" t="s">
        <v>4</v>
      </c>
      <c r="Z667" t="s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3742</v>
      </c>
      <c r="BC667" t="s">
        <v>4</v>
      </c>
      <c r="BD667" t="s">
        <v>4</v>
      </c>
      <c r="BE667" t="s">
        <v>3733</v>
      </c>
      <c r="BF667">
        <f t="shared" si="21"/>
        <v>2101987</v>
      </c>
    </row>
    <row r="668" spans="1:58" x14ac:dyDescent="0.25">
      <c r="A668">
        <f t="shared" si="20"/>
        <v>2101999</v>
      </c>
      <c r="B668">
        <v>2101999</v>
      </c>
      <c r="C668" t="s">
        <v>615</v>
      </c>
      <c r="D668">
        <v>1754.5</v>
      </c>
      <c r="E668">
        <v>1052.7</v>
      </c>
      <c r="F668">
        <v>1754.5</v>
      </c>
      <c r="G668">
        <v>1754.5</v>
      </c>
      <c r="H668">
        <v>731.41</v>
      </c>
      <c r="I668">
        <v>0</v>
      </c>
      <c r="J668">
        <v>0</v>
      </c>
      <c r="K668" t="s">
        <v>4</v>
      </c>
      <c r="L668">
        <v>1</v>
      </c>
      <c r="M668" t="s">
        <v>3735</v>
      </c>
      <c r="N668">
        <v>9</v>
      </c>
      <c r="O668">
        <v>64</v>
      </c>
      <c r="P668">
        <v>1</v>
      </c>
      <c r="Q668" t="s">
        <v>4</v>
      </c>
      <c r="R668" t="s">
        <v>3774</v>
      </c>
      <c r="S668" t="s">
        <v>4</v>
      </c>
      <c r="T668" t="s">
        <v>4</v>
      </c>
      <c r="U668" t="s">
        <v>4</v>
      </c>
      <c r="V668" t="s">
        <v>4</v>
      </c>
      <c r="W668" t="s">
        <v>3732</v>
      </c>
      <c r="X668" t="s">
        <v>4</v>
      </c>
      <c r="Y668" t="s">
        <v>4</v>
      </c>
      <c r="Z668" t="s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3742</v>
      </c>
      <c r="BC668" t="s">
        <v>4</v>
      </c>
      <c r="BD668" t="s">
        <v>4</v>
      </c>
      <c r="BE668" t="s">
        <v>3733</v>
      </c>
      <c r="BF668">
        <f t="shared" si="21"/>
        <v>2101999</v>
      </c>
    </row>
    <row r="669" spans="1:58" x14ac:dyDescent="0.25">
      <c r="A669">
        <f t="shared" si="20"/>
        <v>2103005</v>
      </c>
      <c r="B669">
        <v>2103005</v>
      </c>
      <c r="C669" t="s">
        <v>616</v>
      </c>
      <c r="D669">
        <v>1815</v>
      </c>
      <c r="E669">
        <v>1089</v>
      </c>
      <c r="F669">
        <v>1815</v>
      </c>
      <c r="G669">
        <v>1815</v>
      </c>
      <c r="H669">
        <v>735.98</v>
      </c>
      <c r="I669">
        <v>0</v>
      </c>
      <c r="J669">
        <v>0</v>
      </c>
      <c r="K669" t="s">
        <v>4</v>
      </c>
      <c r="L669">
        <v>1</v>
      </c>
      <c r="M669" t="s">
        <v>3735</v>
      </c>
      <c r="N669">
        <v>0</v>
      </c>
      <c r="O669">
        <v>0</v>
      </c>
      <c r="P669">
        <v>1</v>
      </c>
      <c r="Q669" t="s">
        <v>4</v>
      </c>
      <c r="R669" t="s">
        <v>3774</v>
      </c>
      <c r="S669" t="s">
        <v>4</v>
      </c>
      <c r="T669" t="s">
        <v>4</v>
      </c>
      <c r="U669" t="s">
        <v>4</v>
      </c>
      <c r="V669" t="s">
        <v>4</v>
      </c>
      <c r="W669" t="s">
        <v>3732</v>
      </c>
      <c r="X669" t="s">
        <v>4</v>
      </c>
      <c r="Y669" t="s">
        <v>4</v>
      </c>
      <c r="Z669" t="s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3742</v>
      </c>
      <c r="BC669" t="s">
        <v>4</v>
      </c>
      <c r="BD669" t="s">
        <v>4</v>
      </c>
      <c r="BE669" t="s">
        <v>3733</v>
      </c>
      <c r="BF669">
        <f t="shared" si="21"/>
        <v>2103005</v>
      </c>
    </row>
    <row r="670" spans="1:58" x14ac:dyDescent="0.25">
      <c r="A670">
        <f t="shared" si="20"/>
        <v>2103010</v>
      </c>
      <c r="B670">
        <v>2103010</v>
      </c>
      <c r="C670" t="s">
        <v>617</v>
      </c>
      <c r="D670">
        <v>2057</v>
      </c>
      <c r="E670">
        <v>1234.2</v>
      </c>
      <c r="F670">
        <v>2057</v>
      </c>
      <c r="G670">
        <v>2057</v>
      </c>
      <c r="H670">
        <v>639.98</v>
      </c>
      <c r="I670">
        <v>0</v>
      </c>
      <c r="J670">
        <v>0</v>
      </c>
      <c r="K670" t="s">
        <v>3778</v>
      </c>
      <c r="L670">
        <v>1</v>
      </c>
      <c r="M670" t="s">
        <v>3735</v>
      </c>
      <c r="N670">
        <v>0</v>
      </c>
      <c r="O670">
        <v>0</v>
      </c>
      <c r="P670">
        <v>1</v>
      </c>
      <c r="Q670" t="s">
        <v>4</v>
      </c>
      <c r="R670" t="s">
        <v>3774</v>
      </c>
      <c r="S670" t="s">
        <v>4</v>
      </c>
      <c r="T670" t="s">
        <v>4</v>
      </c>
      <c r="U670" t="s">
        <v>3779</v>
      </c>
      <c r="V670" t="s">
        <v>3780</v>
      </c>
      <c r="W670" t="s">
        <v>3732</v>
      </c>
      <c r="X670" t="s">
        <v>4</v>
      </c>
      <c r="Y670" t="s">
        <v>4</v>
      </c>
      <c r="Z670" t="s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3742</v>
      </c>
      <c r="BC670" t="s">
        <v>4</v>
      </c>
      <c r="BD670" t="s">
        <v>4</v>
      </c>
      <c r="BE670" t="s">
        <v>3733</v>
      </c>
      <c r="BF670">
        <f t="shared" si="21"/>
        <v>2103010</v>
      </c>
    </row>
    <row r="671" spans="1:58" x14ac:dyDescent="0.25">
      <c r="A671">
        <f t="shared" si="20"/>
        <v>2103011</v>
      </c>
      <c r="B671">
        <v>2103011</v>
      </c>
      <c r="C671" t="s">
        <v>618</v>
      </c>
      <c r="D671">
        <v>2178</v>
      </c>
      <c r="E671">
        <v>1306.8</v>
      </c>
      <c r="F671">
        <v>2178</v>
      </c>
      <c r="G671">
        <v>2178</v>
      </c>
      <c r="H671">
        <v>0</v>
      </c>
      <c r="I671">
        <v>0</v>
      </c>
      <c r="J671">
        <v>0</v>
      </c>
      <c r="K671" t="s">
        <v>4</v>
      </c>
      <c r="L671">
        <v>1</v>
      </c>
      <c r="M671" t="s">
        <v>3747</v>
      </c>
      <c r="N671">
        <v>0</v>
      </c>
      <c r="O671">
        <v>0</v>
      </c>
      <c r="P671">
        <v>1</v>
      </c>
      <c r="Q671" t="s">
        <v>4</v>
      </c>
      <c r="R671" t="s">
        <v>3767</v>
      </c>
      <c r="S671" t="s">
        <v>4</v>
      </c>
      <c r="T671" t="s">
        <v>4</v>
      </c>
      <c r="U671" t="s">
        <v>4</v>
      </c>
      <c r="V671" t="s">
        <v>4</v>
      </c>
      <c r="W671" t="s">
        <v>3732</v>
      </c>
      <c r="X671" t="s">
        <v>4</v>
      </c>
      <c r="Y671" t="s">
        <v>4</v>
      </c>
      <c r="Z671" t="s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3742</v>
      </c>
      <c r="BC671" t="s">
        <v>4</v>
      </c>
      <c r="BD671" t="s">
        <v>4</v>
      </c>
      <c r="BE671" t="s">
        <v>3733</v>
      </c>
      <c r="BF671">
        <f t="shared" si="21"/>
        <v>2103011</v>
      </c>
    </row>
    <row r="672" spans="1:58" x14ac:dyDescent="0.25">
      <c r="A672">
        <f t="shared" si="20"/>
        <v>2103019</v>
      </c>
      <c r="B672">
        <v>2103019</v>
      </c>
      <c r="C672" t="s">
        <v>619</v>
      </c>
      <c r="D672">
        <v>1693.99</v>
      </c>
      <c r="E672">
        <v>1016.39</v>
      </c>
      <c r="F672">
        <v>1693.99</v>
      </c>
      <c r="G672">
        <v>1693.99</v>
      </c>
      <c r="H672">
        <v>0</v>
      </c>
      <c r="I672">
        <v>0</v>
      </c>
      <c r="J672">
        <v>0</v>
      </c>
      <c r="K672" t="s">
        <v>4</v>
      </c>
      <c r="L672">
        <v>1</v>
      </c>
      <c r="M672" t="s">
        <v>3739</v>
      </c>
      <c r="N672">
        <v>0</v>
      </c>
      <c r="O672">
        <v>0</v>
      </c>
      <c r="P672">
        <v>1</v>
      </c>
      <c r="Q672" t="s">
        <v>4</v>
      </c>
      <c r="R672" t="s">
        <v>3740</v>
      </c>
      <c r="S672" t="s">
        <v>4</v>
      </c>
      <c r="T672" t="s">
        <v>4</v>
      </c>
      <c r="U672" t="s">
        <v>4</v>
      </c>
      <c r="V672" t="s">
        <v>4</v>
      </c>
      <c r="W672" t="s">
        <v>3732</v>
      </c>
      <c r="X672" t="s">
        <v>4</v>
      </c>
      <c r="Y672" t="s">
        <v>4</v>
      </c>
      <c r="Z672" t="s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3742</v>
      </c>
      <c r="BC672" t="s">
        <v>4</v>
      </c>
      <c r="BD672" t="s">
        <v>4</v>
      </c>
      <c r="BE672" t="s">
        <v>3733</v>
      </c>
      <c r="BF672">
        <f t="shared" si="21"/>
        <v>2103019</v>
      </c>
    </row>
    <row r="673" spans="1:58" x14ac:dyDescent="0.25">
      <c r="A673">
        <f t="shared" si="20"/>
        <v>2103067</v>
      </c>
      <c r="B673">
        <v>2103067</v>
      </c>
      <c r="C673" t="s">
        <v>620</v>
      </c>
      <c r="D673">
        <v>1754.49</v>
      </c>
      <c r="E673">
        <v>1052.69</v>
      </c>
      <c r="F673">
        <v>1754.49</v>
      </c>
      <c r="G673">
        <v>1754.49</v>
      </c>
      <c r="H673">
        <v>735.98</v>
      </c>
      <c r="I673">
        <v>0</v>
      </c>
      <c r="J673">
        <v>0</v>
      </c>
      <c r="K673" t="s">
        <v>4</v>
      </c>
      <c r="L673">
        <v>3</v>
      </c>
      <c r="M673" t="s">
        <v>3735</v>
      </c>
      <c r="N673">
        <v>0</v>
      </c>
      <c r="O673">
        <v>4</v>
      </c>
      <c r="P673">
        <v>1</v>
      </c>
      <c r="Q673" t="s">
        <v>4</v>
      </c>
      <c r="R673" t="s">
        <v>3754</v>
      </c>
      <c r="S673" t="s">
        <v>4</v>
      </c>
      <c r="T673" t="s">
        <v>4</v>
      </c>
      <c r="U673" t="s">
        <v>4</v>
      </c>
      <c r="V673" t="s">
        <v>4</v>
      </c>
      <c r="W673" t="s">
        <v>3732</v>
      </c>
      <c r="X673" t="s">
        <v>4</v>
      </c>
      <c r="Y673" t="s">
        <v>4</v>
      </c>
      <c r="Z673" t="s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3742</v>
      </c>
      <c r="BC673" t="s">
        <v>4</v>
      </c>
      <c r="BD673" t="s">
        <v>4</v>
      </c>
      <c r="BE673" t="s">
        <v>3733</v>
      </c>
      <c r="BF673">
        <f t="shared" si="21"/>
        <v>2103067</v>
      </c>
    </row>
    <row r="674" spans="1:58" x14ac:dyDescent="0.25">
      <c r="A674">
        <f t="shared" si="20"/>
        <v>2103068</v>
      </c>
      <c r="B674">
        <v>2103068</v>
      </c>
      <c r="C674" t="s">
        <v>621</v>
      </c>
      <c r="D674">
        <v>1693.99</v>
      </c>
      <c r="E674">
        <v>1016.39</v>
      </c>
      <c r="F674">
        <v>1693.99</v>
      </c>
      <c r="G674">
        <v>1693.99</v>
      </c>
      <c r="H674">
        <v>687.98</v>
      </c>
      <c r="I674">
        <v>0</v>
      </c>
      <c r="J674">
        <v>0</v>
      </c>
      <c r="K674" t="s">
        <v>4</v>
      </c>
      <c r="L674">
        <v>3</v>
      </c>
      <c r="M674" t="s">
        <v>3735</v>
      </c>
      <c r="N674">
        <v>127</v>
      </c>
      <c r="O674">
        <v>342</v>
      </c>
      <c r="P674">
        <v>1</v>
      </c>
      <c r="Q674" t="s">
        <v>4</v>
      </c>
      <c r="R674" t="s">
        <v>3754</v>
      </c>
      <c r="S674" t="s">
        <v>4</v>
      </c>
      <c r="T674" t="s">
        <v>4</v>
      </c>
      <c r="U674" t="s">
        <v>4</v>
      </c>
      <c r="V674" t="s">
        <v>3761</v>
      </c>
      <c r="W674" t="s">
        <v>3732</v>
      </c>
      <c r="X674" t="s">
        <v>4</v>
      </c>
      <c r="Y674" t="s">
        <v>4</v>
      </c>
      <c r="Z674" t="s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3742</v>
      </c>
      <c r="BC674" t="s">
        <v>4</v>
      </c>
      <c r="BD674" t="s">
        <v>4</v>
      </c>
      <c r="BE674" t="s">
        <v>3733</v>
      </c>
      <c r="BF674">
        <f t="shared" si="21"/>
        <v>2103068</v>
      </c>
    </row>
    <row r="675" spans="1:58" x14ac:dyDescent="0.25">
      <c r="A675">
        <f t="shared" si="20"/>
        <v>0</v>
      </c>
      <c r="B675">
        <v>0</v>
      </c>
      <c r="C675" t="s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4</v>
      </c>
      <c r="L675">
        <v>1</v>
      </c>
      <c r="M675" t="s">
        <v>4</v>
      </c>
      <c r="N675">
        <v>0</v>
      </c>
      <c r="O675">
        <v>0</v>
      </c>
      <c r="P675">
        <v>1</v>
      </c>
      <c r="Q675" t="s">
        <v>4</v>
      </c>
      <c r="R675" t="s">
        <v>3731</v>
      </c>
      <c r="S675" t="s">
        <v>4</v>
      </c>
      <c r="T675" t="s">
        <v>4</v>
      </c>
      <c r="U675" t="s">
        <v>4</v>
      </c>
      <c r="V675" t="s">
        <v>4</v>
      </c>
      <c r="W675" t="s">
        <v>3732</v>
      </c>
      <c r="X675" t="s">
        <v>4</v>
      </c>
      <c r="Y675" t="s">
        <v>4</v>
      </c>
      <c r="Z675" t="s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</v>
      </c>
      <c r="BC675" t="s">
        <v>4</v>
      </c>
      <c r="BD675" t="s">
        <v>4</v>
      </c>
      <c r="BE675" t="s">
        <v>3733</v>
      </c>
      <c r="BF675">
        <f t="shared" si="21"/>
        <v>0</v>
      </c>
    </row>
    <row r="676" spans="1:58" x14ac:dyDescent="0.25">
      <c r="A676">
        <f t="shared" si="20"/>
        <v>210306807</v>
      </c>
      <c r="B676">
        <v>210306807</v>
      </c>
      <c r="C676" t="s">
        <v>622</v>
      </c>
      <c r="D676">
        <v>373.74</v>
      </c>
      <c r="E676">
        <v>224.24</v>
      </c>
      <c r="F676">
        <v>373.74</v>
      </c>
      <c r="G676">
        <v>0</v>
      </c>
      <c r="H676">
        <v>0</v>
      </c>
      <c r="I676">
        <v>0</v>
      </c>
      <c r="J676">
        <v>0</v>
      </c>
      <c r="K676" t="s">
        <v>4</v>
      </c>
      <c r="L676">
        <v>3</v>
      </c>
      <c r="M676" t="s">
        <v>3739</v>
      </c>
      <c r="N676">
        <v>0</v>
      </c>
      <c r="O676">
        <v>0</v>
      </c>
      <c r="P676">
        <v>1</v>
      </c>
      <c r="Q676" t="s">
        <v>4</v>
      </c>
      <c r="R676" t="s">
        <v>3741</v>
      </c>
      <c r="S676" t="s">
        <v>4</v>
      </c>
      <c r="T676" t="s">
        <v>4</v>
      </c>
      <c r="U676" t="s">
        <v>4</v>
      </c>
      <c r="V676" t="s">
        <v>4</v>
      </c>
      <c r="W676" t="s">
        <v>3732</v>
      </c>
      <c r="X676" t="s">
        <v>4</v>
      </c>
      <c r="Y676" t="s">
        <v>4</v>
      </c>
      <c r="Z676" t="s">
        <v>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3785</v>
      </c>
      <c r="BC676" t="s">
        <v>4</v>
      </c>
      <c r="BD676" t="s">
        <v>4</v>
      </c>
      <c r="BE676" t="s">
        <v>3733</v>
      </c>
      <c r="BF676">
        <f t="shared" si="21"/>
        <v>210306807</v>
      </c>
    </row>
    <row r="677" spans="1:58" x14ac:dyDescent="0.25">
      <c r="A677">
        <f t="shared" si="20"/>
        <v>2103069</v>
      </c>
      <c r="B677">
        <v>2103069</v>
      </c>
      <c r="C677" t="s">
        <v>623</v>
      </c>
      <c r="D677">
        <v>1694</v>
      </c>
      <c r="E677">
        <v>1016.4</v>
      </c>
      <c r="F677">
        <v>1694</v>
      </c>
      <c r="G677">
        <v>1694</v>
      </c>
      <c r="H677">
        <v>687.98</v>
      </c>
      <c r="I677">
        <v>0</v>
      </c>
      <c r="J677">
        <v>0</v>
      </c>
      <c r="K677" t="s">
        <v>4</v>
      </c>
      <c r="L677">
        <v>3</v>
      </c>
      <c r="M677" t="s">
        <v>3735</v>
      </c>
      <c r="N677">
        <v>76</v>
      </c>
      <c r="O677">
        <v>146</v>
      </c>
      <c r="P677">
        <v>1</v>
      </c>
      <c r="Q677" t="s">
        <v>4</v>
      </c>
      <c r="R677" t="s">
        <v>3754</v>
      </c>
      <c r="S677" t="s">
        <v>4</v>
      </c>
      <c r="T677" t="s">
        <v>4</v>
      </c>
      <c r="U677" t="s">
        <v>4</v>
      </c>
      <c r="V677" t="s">
        <v>4</v>
      </c>
      <c r="W677" t="s">
        <v>3732</v>
      </c>
      <c r="X677" t="s">
        <v>4</v>
      </c>
      <c r="Y677" t="s">
        <v>4</v>
      </c>
      <c r="Z677" t="s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3742</v>
      </c>
      <c r="BC677" t="s">
        <v>4</v>
      </c>
      <c r="BD677" t="s">
        <v>4</v>
      </c>
      <c r="BE677" t="s">
        <v>3733</v>
      </c>
      <c r="BF677">
        <f t="shared" si="21"/>
        <v>2103069</v>
      </c>
    </row>
    <row r="678" spans="1:58" x14ac:dyDescent="0.25">
      <c r="A678">
        <f t="shared" si="20"/>
        <v>2103070</v>
      </c>
      <c r="B678">
        <v>2103070</v>
      </c>
      <c r="C678" t="s">
        <v>624</v>
      </c>
      <c r="D678">
        <v>1996.5</v>
      </c>
      <c r="E678">
        <v>1197.9000000000001</v>
      </c>
      <c r="F678">
        <v>1996.5</v>
      </c>
      <c r="G678">
        <v>1996.5</v>
      </c>
      <c r="H678">
        <v>639.98</v>
      </c>
      <c r="I678">
        <v>0</v>
      </c>
      <c r="J678">
        <v>0</v>
      </c>
      <c r="K678" t="s">
        <v>3778</v>
      </c>
      <c r="L678">
        <v>3</v>
      </c>
      <c r="M678" t="s">
        <v>3737</v>
      </c>
      <c r="N678">
        <v>0</v>
      </c>
      <c r="O678">
        <v>0</v>
      </c>
      <c r="P678">
        <v>1</v>
      </c>
      <c r="Q678" t="s">
        <v>4</v>
      </c>
      <c r="R678" t="s">
        <v>3746</v>
      </c>
      <c r="S678" t="s">
        <v>4</v>
      </c>
      <c r="T678" t="s">
        <v>4</v>
      </c>
      <c r="U678" t="s">
        <v>3779</v>
      </c>
      <c r="V678" t="s">
        <v>3780</v>
      </c>
      <c r="W678" t="s">
        <v>3732</v>
      </c>
      <c r="X678" t="s">
        <v>4</v>
      </c>
      <c r="Y678" t="s">
        <v>4</v>
      </c>
      <c r="Z678" t="s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3742</v>
      </c>
      <c r="BC678" t="s">
        <v>4</v>
      </c>
      <c r="BD678" t="s">
        <v>4</v>
      </c>
      <c r="BE678" t="s">
        <v>3733</v>
      </c>
      <c r="BF678">
        <f t="shared" si="21"/>
        <v>2103070</v>
      </c>
    </row>
    <row r="679" spans="1:58" x14ac:dyDescent="0.25">
      <c r="A679">
        <f t="shared" si="20"/>
        <v>2103071</v>
      </c>
      <c r="B679">
        <v>2103071</v>
      </c>
      <c r="C679" t="s">
        <v>625</v>
      </c>
      <c r="D679">
        <v>2057</v>
      </c>
      <c r="E679">
        <v>1234.2</v>
      </c>
      <c r="F679">
        <v>2057</v>
      </c>
      <c r="G679">
        <v>2057</v>
      </c>
      <c r="H679">
        <v>719.97</v>
      </c>
      <c r="I679">
        <v>0</v>
      </c>
      <c r="J679">
        <v>0</v>
      </c>
      <c r="K679" t="s">
        <v>3778</v>
      </c>
      <c r="L679">
        <v>3</v>
      </c>
      <c r="M679" t="s">
        <v>3735</v>
      </c>
      <c r="N679">
        <v>0</v>
      </c>
      <c r="O679">
        <v>0</v>
      </c>
      <c r="P679">
        <v>1</v>
      </c>
      <c r="Q679" t="s">
        <v>4</v>
      </c>
      <c r="R679" t="s">
        <v>3754</v>
      </c>
      <c r="S679" t="s">
        <v>4</v>
      </c>
      <c r="T679" t="s">
        <v>4</v>
      </c>
      <c r="U679" t="s">
        <v>3779</v>
      </c>
      <c r="V679" t="s">
        <v>3780</v>
      </c>
      <c r="W679" t="s">
        <v>3732</v>
      </c>
      <c r="X679" t="s">
        <v>4</v>
      </c>
      <c r="Y679" t="s">
        <v>4</v>
      </c>
      <c r="Z679" t="s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3742</v>
      </c>
      <c r="BC679" t="s">
        <v>4</v>
      </c>
      <c r="BD679" t="s">
        <v>4</v>
      </c>
      <c r="BE679" t="s">
        <v>3733</v>
      </c>
      <c r="BF679">
        <f t="shared" si="21"/>
        <v>2103071</v>
      </c>
    </row>
    <row r="680" spans="1:58" x14ac:dyDescent="0.25">
      <c r="A680">
        <f t="shared" si="20"/>
        <v>2103072</v>
      </c>
      <c r="B680">
        <v>2103072</v>
      </c>
      <c r="C680" t="s">
        <v>626</v>
      </c>
      <c r="D680">
        <v>1815</v>
      </c>
      <c r="E680">
        <v>1089</v>
      </c>
      <c r="F680">
        <v>1815</v>
      </c>
      <c r="G680">
        <v>1815</v>
      </c>
      <c r="H680">
        <v>559.98</v>
      </c>
      <c r="I680">
        <v>0</v>
      </c>
      <c r="J680">
        <v>0</v>
      </c>
      <c r="K680" t="s">
        <v>3778</v>
      </c>
      <c r="L680">
        <v>3</v>
      </c>
      <c r="M680" t="s">
        <v>3735</v>
      </c>
      <c r="N680">
        <v>0</v>
      </c>
      <c r="O680">
        <v>0</v>
      </c>
      <c r="P680">
        <v>1</v>
      </c>
      <c r="Q680" t="s">
        <v>4</v>
      </c>
      <c r="R680" t="s">
        <v>3754</v>
      </c>
      <c r="S680" t="s">
        <v>4</v>
      </c>
      <c r="T680" t="s">
        <v>4</v>
      </c>
      <c r="U680" t="s">
        <v>3779</v>
      </c>
      <c r="V680" t="s">
        <v>3780</v>
      </c>
      <c r="W680" t="s">
        <v>3732</v>
      </c>
      <c r="X680" t="s">
        <v>4</v>
      </c>
      <c r="Y680" t="s">
        <v>4</v>
      </c>
      <c r="Z680" t="s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3742</v>
      </c>
      <c r="BC680" t="s">
        <v>4</v>
      </c>
      <c r="BD680" t="s">
        <v>4</v>
      </c>
      <c r="BE680" t="s">
        <v>3733</v>
      </c>
      <c r="BF680">
        <f t="shared" si="21"/>
        <v>2103072</v>
      </c>
    </row>
    <row r="681" spans="1:58" x14ac:dyDescent="0.25">
      <c r="A681">
        <f t="shared" si="20"/>
        <v>2103073</v>
      </c>
      <c r="B681">
        <v>2103073</v>
      </c>
      <c r="C681" t="s">
        <v>627</v>
      </c>
      <c r="D681">
        <v>1875.5</v>
      </c>
      <c r="E681">
        <v>1125.3</v>
      </c>
      <c r="F681">
        <v>1875.5</v>
      </c>
      <c r="G681">
        <v>1875.5</v>
      </c>
      <c r="H681">
        <v>639.98</v>
      </c>
      <c r="I681">
        <v>0</v>
      </c>
      <c r="J681">
        <v>0</v>
      </c>
      <c r="K681" t="s">
        <v>3778</v>
      </c>
      <c r="L681">
        <v>3</v>
      </c>
      <c r="M681" t="s">
        <v>3735</v>
      </c>
      <c r="N681">
        <v>0</v>
      </c>
      <c r="O681">
        <v>0</v>
      </c>
      <c r="P681">
        <v>1</v>
      </c>
      <c r="Q681" t="s">
        <v>4</v>
      </c>
      <c r="R681" t="s">
        <v>3754</v>
      </c>
      <c r="S681" t="s">
        <v>4</v>
      </c>
      <c r="T681" t="s">
        <v>4</v>
      </c>
      <c r="U681" t="s">
        <v>3779</v>
      </c>
      <c r="V681" t="s">
        <v>3780</v>
      </c>
      <c r="W681" t="s">
        <v>3732</v>
      </c>
      <c r="X681" t="s">
        <v>4</v>
      </c>
      <c r="Y681" t="s">
        <v>4</v>
      </c>
      <c r="Z681" t="s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3742</v>
      </c>
      <c r="BC681" t="s">
        <v>4</v>
      </c>
      <c r="BD681" t="s">
        <v>4</v>
      </c>
      <c r="BE681" t="s">
        <v>3733</v>
      </c>
      <c r="BF681">
        <f t="shared" si="21"/>
        <v>2103073</v>
      </c>
    </row>
    <row r="682" spans="1:58" x14ac:dyDescent="0.25">
      <c r="A682">
        <f t="shared" si="20"/>
        <v>2103135</v>
      </c>
      <c r="B682">
        <v>2103135</v>
      </c>
      <c r="C682" t="s">
        <v>628</v>
      </c>
      <c r="D682">
        <v>1815</v>
      </c>
      <c r="E682">
        <v>1089</v>
      </c>
      <c r="F682">
        <v>1815</v>
      </c>
      <c r="G682">
        <v>1815</v>
      </c>
      <c r="H682">
        <v>799.98</v>
      </c>
      <c r="I682">
        <v>0</v>
      </c>
      <c r="J682">
        <v>0</v>
      </c>
      <c r="K682" t="s">
        <v>3778</v>
      </c>
      <c r="L682">
        <v>3</v>
      </c>
      <c r="M682" t="s">
        <v>3735</v>
      </c>
      <c r="N682">
        <v>0</v>
      </c>
      <c r="O682">
        <v>0</v>
      </c>
      <c r="P682">
        <v>1</v>
      </c>
      <c r="Q682" t="s">
        <v>4</v>
      </c>
      <c r="R682" t="s">
        <v>3754</v>
      </c>
      <c r="S682" t="s">
        <v>4</v>
      </c>
      <c r="T682" t="s">
        <v>4</v>
      </c>
      <c r="U682" t="s">
        <v>3779</v>
      </c>
      <c r="V682" t="s">
        <v>4</v>
      </c>
      <c r="W682" t="s">
        <v>3732</v>
      </c>
      <c r="X682" t="s">
        <v>4</v>
      </c>
      <c r="Y682" t="s">
        <v>4</v>
      </c>
      <c r="Z682" t="s">
        <v>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3742</v>
      </c>
      <c r="BC682" t="s">
        <v>4</v>
      </c>
      <c r="BD682" t="s">
        <v>4</v>
      </c>
      <c r="BE682" t="s">
        <v>3733</v>
      </c>
      <c r="BF682">
        <f t="shared" si="21"/>
        <v>2103135</v>
      </c>
    </row>
    <row r="683" spans="1:58" x14ac:dyDescent="0.25">
      <c r="A683">
        <f t="shared" si="20"/>
        <v>2103199</v>
      </c>
      <c r="B683">
        <v>2103199</v>
      </c>
      <c r="C683" t="s">
        <v>629</v>
      </c>
      <c r="D683">
        <v>1815</v>
      </c>
      <c r="E683">
        <v>1089</v>
      </c>
      <c r="F683">
        <v>1815</v>
      </c>
      <c r="G683">
        <v>1815</v>
      </c>
      <c r="H683">
        <v>687.98</v>
      </c>
      <c r="I683">
        <v>0</v>
      </c>
      <c r="J683">
        <v>0</v>
      </c>
      <c r="K683" t="s">
        <v>4</v>
      </c>
      <c r="L683">
        <v>1</v>
      </c>
      <c r="M683" t="s">
        <v>3735</v>
      </c>
      <c r="N683">
        <v>46</v>
      </c>
      <c r="O683">
        <v>0</v>
      </c>
      <c r="P683">
        <v>1</v>
      </c>
      <c r="Q683" t="s">
        <v>4</v>
      </c>
      <c r="R683" t="s">
        <v>3774</v>
      </c>
      <c r="S683" t="s">
        <v>4</v>
      </c>
      <c r="T683" t="s">
        <v>4</v>
      </c>
      <c r="U683" t="s">
        <v>4</v>
      </c>
      <c r="V683" t="s">
        <v>4</v>
      </c>
      <c r="W683" t="s">
        <v>3732</v>
      </c>
      <c r="X683" t="s">
        <v>4</v>
      </c>
      <c r="Y683" t="s">
        <v>4</v>
      </c>
      <c r="Z683" t="s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3742</v>
      </c>
      <c r="BC683" t="s">
        <v>4</v>
      </c>
      <c r="BD683" t="s">
        <v>4</v>
      </c>
      <c r="BE683" t="s">
        <v>3733</v>
      </c>
      <c r="BF683">
        <f t="shared" si="21"/>
        <v>2103199</v>
      </c>
    </row>
    <row r="684" spans="1:58" x14ac:dyDescent="0.25">
      <c r="A684">
        <f t="shared" si="20"/>
        <v>2103209</v>
      </c>
      <c r="B684">
        <v>2103209</v>
      </c>
      <c r="C684" t="s">
        <v>630</v>
      </c>
      <c r="D684">
        <v>1875.5</v>
      </c>
      <c r="E684">
        <v>1125.3</v>
      </c>
      <c r="F684">
        <v>1875.5</v>
      </c>
      <c r="G684">
        <v>1875.5</v>
      </c>
      <c r="H684">
        <v>687.98</v>
      </c>
      <c r="I684">
        <v>0</v>
      </c>
      <c r="J684">
        <v>0</v>
      </c>
      <c r="K684" t="s">
        <v>4</v>
      </c>
      <c r="L684">
        <v>3</v>
      </c>
      <c r="M684" t="s">
        <v>3735</v>
      </c>
      <c r="N684">
        <v>53</v>
      </c>
      <c r="O684">
        <v>0</v>
      </c>
      <c r="P684">
        <v>1</v>
      </c>
      <c r="Q684" t="s">
        <v>4</v>
      </c>
      <c r="R684" t="s">
        <v>3754</v>
      </c>
      <c r="S684" t="s">
        <v>4</v>
      </c>
      <c r="T684" t="s">
        <v>4</v>
      </c>
      <c r="U684" t="s">
        <v>4</v>
      </c>
      <c r="V684" t="s">
        <v>4</v>
      </c>
      <c r="W684" t="s">
        <v>3732</v>
      </c>
      <c r="X684" t="s">
        <v>4</v>
      </c>
      <c r="Y684" t="s">
        <v>4</v>
      </c>
      <c r="Z684" t="s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3742</v>
      </c>
      <c r="BC684" t="s">
        <v>4</v>
      </c>
      <c r="BD684" t="s">
        <v>4</v>
      </c>
      <c r="BE684" t="s">
        <v>3733</v>
      </c>
      <c r="BF684">
        <f t="shared" si="21"/>
        <v>2103209</v>
      </c>
    </row>
    <row r="685" spans="1:58" x14ac:dyDescent="0.25">
      <c r="A685">
        <f t="shared" si="20"/>
        <v>2103217</v>
      </c>
      <c r="B685">
        <v>2103217</v>
      </c>
      <c r="C685" t="s">
        <v>631</v>
      </c>
      <c r="D685">
        <v>2100</v>
      </c>
      <c r="E685">
        <v>1260</v>
      </c>
      <c r="F685">
        <v>2100</v>
      </c>
      <c r="G685">
        <v>2100</v>
      </c>
      <c r="H685">
        <v>1039.97</v>
      </c>
      <c r="I685">
        <v>0</v>
      </c>
      <c r="J685">
        <v>0</v>
      </c>
      <c r="K685" t="s">
        <v>4</v>
      </c>
      <c r="L685">
        <v>1</v>
      </c>
      <c r="M685" t="s">
        <v>3751</v>
      </c>
      <c r="N685">
        <v>55</v>
      </c>
      <c r="O685">
        <v>54</v>
      </c>
      <c r="P685">
        <v>1</v>
      </c>
      <c r="Q685" t="s">
        <v>4</v>
      </c>
      <c r="R685" t="s">
        <v>3753</v>
      </c>
      <c r="S685" t="s">
        <v>4</v>
      </c>
      <c r="T685" t="s">
        <v>4</v>
      </c>
      <c r="U685" t="s">
        <v>4</v>
      </c>
      <c r="V685" t="s">
        <v>4</v>
      </c>
      <c r="W685" t="s">
        <v>3732</v>
      </c>
      <c r="X685" t="s">
        <v>4</v>
      </c>
      <c r="Y685" t="s">
        <v>4</v>
      </c>
      <c r="Z685" t="s">
        <v>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3742</v>
      </c>
      <c r="BC685" t="s">
        <v>4</v>
      </c>
      <c r="BD685" t="s">
        <v>4</v>
      </c>
      <c r="BE685" t="s">
        <v>3733</v>
      </c>
      <c r="BF685">
        <f t="shared" si="21"/>
        <v>2103217</v>
      </c>
    </row>
    <row r="686" spans="1:58" x14ac:dyDescent="0.25">
      <c r="A686">
        <f t="shared" si="20"/>
        <v>2103218</v>
      </c>
      <c r="B686">
        <v>2103218</v>
      </c>
      <c r="C686" t="s">
        <v>632</v>
      </c>
      <c r="D686">
        <v>2418.79</v>
      </c>
      <c r="E686">
        <v>1451.27</v>
      </c>
      <c r="F686">
        <v>2418.79</v>
      </c>
      <c r="G686">
        <v>2418.79</v>
      </c>
      <c r="H686">
        <v>1599.97</v>
      </c>
      <c r="I686">
        <v>0</v>
      </c>
      <c r="J686">
        <v>0</v>
      </c>
      <c r="K686" t="s">
        <v>4</v>
      </c>
      <c r="L686">
        <v>3</v>
      </c>
      <c r="M686" t="s">
        <v>3751</v>
      </c>
      <c r="N686">
        <v>10</v>
      </c>
      <c r="O686">
        <v>0</v>
      </c>
      <c r="P686">
        <v>1</v>
      </c>
      <c r="Q686" t="s">
        <v>4</v>
      </c>
      <c r="R686" t="s">
        <v>3752</v>
      </c>
      <c r="S686" t="s">
        <v>4</v>
      </c>
      <c r="T686" t="s">
        <v>4</v>
      </c>
      <c r="U686" t="s">
        <v>4</v>
      </c>
      <c r="V686" t="s">
        <v>4</v>
      </c>
      <c r="W686" t="s">
        <v>3732</v>
      </c>
      <c r="X686" t="s">
        <v>4</v>
      </c>
      <c r="Y686" t="s">
        <v>4</v>
      </c>
      <c r="Z686" t="s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3742</v>
      </c>
      <c r="BC686" t="s">
        <v>4</v>
      </c>
      <c r="BD686" t="s">
        <v>4</v>
      </c>
      <c r="BE686" t="s">
        <v>3733</v>
      </c>
      <c r="BF686">
        <f t="shared" si="21"/>
        <v>2103218</v>
      </c>
    </row>
    <row r="687" spans="1:58" x14ac:dyDescent="0.25">
      <c r="A687">
        <f t="shared" si="20"/>
        <v>2103219</v>
      </c>
      <c r="B687">
        <v>2103219</v>
      </c>
      <c r="C687" t="s">
        <v>633</v>
      </c>
      <c r="D687">
        <v>2541</v>
      </c>
      <c r="E687">
        <v>1524.6</v>
      </c>
      <c r="F687">
        <v>2541</v>
      </c>
      <c r="G687">
        <v>2541</v>
      </c>
      <c r="H687">
        <v>0</v>
      </c>
      <c r="I687">
        <v>0</v>
      </c>
      <c r="J687">
        <v>0</v>
      </c>
      <c r="K687" t="s">
        <v>4</v>
      </c>
      <c r="L687">
        <v>1</v>
      </c>
      <c r="M687" t="s">
        <v>3751</v>
      </c>
      <c r="N687">
        <v>6</v>
      </c>
      <c r="O687">
        <v>0</v>
      </c>
      <c r="P687">
        <v>1</v>
      </c>
      <c r="Q687" t="s">
        <v>4</v>
      </c>
      <c r="R687" t="s">
        <v>3753</v>
      </c>
      <c r="S687" t="s">
        <v>4</v>
      </c>
      <c r="T687" t="s">
        <v>4</v>
      </c>
      <c r="U687" t="s">
        <v>4</v>
      </c>
      <c r="V687" t="s">
        <v>4</v>
      </c>
      <c r="W687" t="s">
        <v>3732</v>
      </c>
      <c r="X687" t="s">
        <v>4</v>
      </c>
      <c r="Y687" t="s">
        <v>4</v>
      </c>
      <c r="Z687" t="s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3742</v>
      </c>
      <c r="BC687" t="s">
        <v>4</v>
      </c>
      <c r="BD687" t="s">
        <v>4</v>
      </c>
      <c r="BE687" t="s">
        <v>3733</v>
      </c>
      <c r="BF687">
        <f t="shared" si="21"/>
        <v>2103219</v>
      </c>
    </row>
    <row r="688" spans="1:58" x14ac:dyDescent="0.25">
      <c r="A688">
        <f t="shared" si="20"/>
        <v>2103785</v>
      </c>
      <c r="B688">
        <v>2103785</v>
      </c>
      <c r="C688" t="s">
        <v>634</v>
      </c>
      <c r="D688">
        <v>1815</v>
      </c>
      <c r="E688">
        <v>1089</v>
      </c>
      <c r="F688">
        <v>1815</v>
      </c>
      <c r="G688">
        <v>1815</v>
      </c>
      <c r="H688">
        <v>40</v>
      </c>
      <c r="I688">
        <v>0</v>
      </c>
      <c r="J688">
        <v>0</v>
      </c>
      <c r="K688" t="s">
        <v>4</v>
      </c>
      <c r="L688">
        <v>1</v>
      </c>
      <c r="M688" t="s">
        <v>3739</v>
      </c>
      <c r="N688">
        <v>0</v>
      </c>
      <c r="O688">
        <v>0</v>
      </c>
      <c r="P688">
        <v>1</v>
      </c>
      <c r="Q688" t="s">
        <v>4</v>
      </c>
      <c r="R688" t="s">
        <v>3740</v>
      </c>
      <c r="S688" t="s">
        <v>4</v>
      </c>
      <c r="T688" t="s">
        <v>4</v>
      </c>
      <c r="U688" t="s">
        <v>4</v>
      </c>
      <c r="V688" t="s">
        <v>4</v>
      </c>
      <c r="W688" t="s">
        <v>3732</v>
      </c>
      <c r="X688" t="s">
        <v>4</v>
      </c>
      <c r="Y688" t="s">
        <v>4</v>
      </c>
      <c r="Z688" t="s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3742</v>
      </c>
      <c r="BC688" t="s">
        <v>4</v>
      </c>
      <c r="BD688" t="s">
        <v>4</v>
      </c>
      <c r="BE688" t="s">
        <v>3733</v>
      </c>
      <c r="BF688">
        <f t="shared" si="21"/>
        <v>2103785</v>
      </c>
    </row>
    <row r="689" spans="1:58" x14ac:dyDescent="0.25">
      <c r="A689">
        <f t="shared" si="20"/>
        <v>2103888</v>
      </c>
      <c r="B689">
        <v>2103888</v>
      </c>
      <c r="C689" t="s">
        <v>635</v>
      </c>
      <c r="D689">
        <v>1754.5</v>
      </c>
      <c r="E689">
        <v>1052.7</v>
      </c>
      <c r="F689">
        <v>1754.5</v>
      </c>
      <c r="G689">
        <v>1754.5</v>
      </c>
      <c r="H689">
        <v>479.97</v>
      </c>
      <c r="I689">
        <v>0</v>
      </c>
      <c r="J689">
        <v>0</v>
      </c>
      <c r="K689" t="s">
        <v>4</v>
      </c>
      <c r="L689">
        <v>3</v>
      </c>
      <c r="M689" t="s">
        <v>3735</v>
      </c>
      <c r="N689">
        <v>4</v>
      </c>
      <c r="O689">
        <v>2</v>
      </c>
      <c r="P689">
        <v>1</v>
      </c>
      <c r="Q689" t="s">
        <v>4</v>
      </c>
      <c r="R689" t="s">
        <v>3754</v>
      </c>
      <c r="S689" t="s">
        <v>4</v>
      </c>
      <c r="T689" t="s">
        <v>4</v>
      </c>
      <c r="U689" t="s">
        <v>4</v>
      </c>
      <c r="V689" t="s">
        <v>4</v>
      </c>
      <c r="W689" t="s">
        <v>3732</v>
      </c>
      <c r="X689" t="s">
        <v>4</v>
      </c>
      <c r="Y689" t="s">
        <v>4</v>
      </c>
      <c r="Z689" t="s">
        <v>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3742</v>
      </c>
      <c r="BC689" t="s">
        <v>4</v>
      </c>
      <c r="BD689" t="s">
        <v>4</v>
      </c>
      <c r="BE689" t="s">
        <v>3733</v>
      </c>
      <c r="BF689">
        <f t="shared" si="21"/>
        <v>2103888</v>
      </c>
    </row>
    <row r="690" spans="1:58" x14ac:dyDescent="0.25">
      <c r="A690">
        <f t="shared" si="20"/>
        <v>0</v>
      </c>
      <c r="B690">
        <v>0</v>
      </c>
      <c r="C690" t="s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4</v>
      </c>
      <c r="L690">
        <v>1</v>
      </c>
      <c r="M690" t="s">
        <v>4</v>
      </c>
      <c r="N690">
        <v>0</v>
      </c>
      <c r="O690">
        <v>0</v>
      </c>
      <c r="P690">
        <v>1</v>
      </c>
      <c r="Q690" t="s">
        <v>4</v>
      </c>
      <c r="R690" t="s">
        <v>3731</v>
      </c>
      <c r="S690" t="s">
        <v>4</v>
      </c>
      <c r="T690" t="s">
        <v>4</v>
      </c>
      <c r="U690" t="s">
        <v>4</v>
      </c>
      <c r="V690" t="s">
        <v>4</v>
      </c>
      <c r="W690" t="s">
        <v>3732</v>
      </c>
      <c r="X690" t="s">
        <v>4</v>
      </c>
      <c r="Y690" t="s">
        <v>4</v>
      </c>
      <c r="Z690" t="s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</v>
      </c>
      <c r="BC690" t="s">
        <v>4</v>
      </c>
      <c r="BD690" t="s">
        <v>4</v>
      </c>
      <c r="BE690" t="s">
        <v>3733</v>
      </c>
      <c r="BF690">
        <f t="shared" si="21"/>
        <v>0</v>
      </c>
    </row>
    <row r="691" spans="1:58" x14ac:dyDescent="0.25">
      <c r="A691">
        <f t="shared" si="20"/>
        <v>210388808</v>
      </c>
      <c r="B691">
        <v>210388808</v>
      </c>
      <c r="C691" t="s">
        <v>636</v>
      </c>
      <c r="D691">
        <v>1814.99</v>
      </c>
      <c r="E691">
        <v>1088.99</v>
      </c>
      <c r="F691">
        <v>1814.99</v>
      </c>
      <c r="G691">
        <v>1814.99</v>
      </c>
      <c r="H691">
        <v>0</v>
      </c>
      <c r="I691">
        <v>0</v>
      </c>
      <c r="J691">
        <v>0</v>
      </c>
      <c r="K691" t="s">
        <v>4</v>
      </c>
      <c r="L691">
        <v>1</v>
      </c>
      <c r="M691" t="s">
        <v>3739</v>
      </c>
      <c r="N691">
        <v>0</v>
      </c>
      <c r="O691">
        <v>0</v>
      </c>
      <c r="P691">
        <v>1</v>
      </c>
      <c r="Q691" t="s">
        <v>4</v>
      </c>
      <c r="R691" t="s">
        <v>3740</v>
      </c>
      <c r="S691" t="s">
        <v>4</v>
      </c>
      <c r="T691" t="s">
        <v>4</v>
      </c>
      <c r="U691" t="s">
        <v>4</v>
      </c>
      <c r="V691" t="s">
        <v>4</v>
      </c>
      <c r="W691" t="s">
        <v>3732</v>
      </c>
      <c r="X691" t="s">
        <v>4</v>
      </c>
      <c r="Y691" t="s">
        <v>4</v>
      </c>
      <c r="Z691" t="s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3742</v>
      </c>
      <c r="BC691" t="s">
        <v>4</v>
      </c>
      <c r="BD691" t="s">
        <v>4</v>
      </c>
      <c r="BE691" t="s">
        <v>3733</v>
      </c>
      <c r="BF691">
        <f t="shared" si="21"/>
        <v>210388808</v>
      </c>
    </row>
    <row r="692" spans="1:58" x14ac:dyDescent="0.25">
      <c r="A692">
        <f t="shared" si="20"/>
        <v>2105007</v>
      </c>
      <c r="B692">
        <v>2105007</v>
      </c>
      <c r="C692" t="s">
        <v>637</v>
      </c>
      <c r="D692">
        <v>1694</v>
      </c>
      <c r="E692">
        <v>1016.4</v>
      </c>
      <c r="F692">
        <v>1694</v>
      </c>
      <c r="G692">
        <v>1694</v>
      </c>
      <c r="H692">
        <v>0</v>
      </c>
      <c r="I692">
        <v>0</v>
      </c>
      <c r="J692">
        <v>0</v>
      </c>
      <c r="K692" t="s">
        <v>4</v>
      </c>
      <c r="L692">
        <v>1</v>
      </c>
      <c r="M692" t="s">
        <v>3747</v>
      </c>
      <c r="N692">
        <v>0</v>
      </c>
      <c r="O692">
        <v>0</v>
      </c>
      <c r="P692">
        <v>1</v>
      </c>
      <c r="Q692" t="s">
        <v>4</v>
      </c>
      <c r="R692" t="s">
        <v>3767</v>
      </c>
      <c r="S692" t="s">
        <v>4</v>
      </c>
      <c r="T692" t="s">
        <v>4</v>
      </c>
      <c r="U692" t="s">
        <v>4</v>
      </c>
      <c r="V692" t="s">
        <v>4</v>
      </c>
      <c r="W692" t="s">
        <v>3732</v>
      </c>
      <c r="X692" t="s">
        <v>4</v>
      </c>
      <c r="Y692" t="s">
        <v>4</v>
      </c>
      <c r="Z692" t="s">
        <v>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3742</v>
      </c>
      <c r="BC692" t="s">
        <v>4</v>
      </c>
      <c r="BD692" t="s">
        <v>4</v>
      </c>
      <c r="BE692" t="s">
        <v>3733</v>
      </c>
      <c r="BF692">
        <f t="shared" si="21"/>
        <v>2105007</v>
      </c>
    </row>
    <row r="693" spans="1:58" x14ac:dyDescent="0.25">
      <c r="A693">
        <f t="shared" si="20"/>
        <v>2105008</v>
      </c>
      <c r="B693">
        <v>2105008</v>
      </c>
      <c r="C693" t="s">
        <v>638</v>
      </c>
      <c r="D693">
        <v>1633.5</v>
      </c>
      <c r="E693">
        <v>980.1</v>
      </c>
      <c r="F693">
        <v>1633.5</v>
      </c>
      <c r="G693">
        <v>1633.5</v>
      </c>
      <c r="H693">
        <v>659.33</v>
      </c>
      <c r="I693">
        <v>0</v>
      </c>
      <c r="J693">
        <v>0</v>
      </c>
      <c r="K693" t="s">
        <v>4</v>
      </c>
      <c r="L693">
        <v>1</v>
      </c>
      <c r="M693" t="s">
        <v>3747</v>
      </c>
      <c r="N693">
        <v>72</v>
      </c>
      <c r="O693">
        <v>44</v>
      </c>
      <c r="P693">
        <v>1</v>
      </c>
      <c r="Q693" t="s">
        <v>4</v>
      </c>
      <c r="R693" t="s">
        <v>3767</v>
      </c>
      <c r="S693" t="s">
        <v>4</v>
      </c>
      <c r="T693" t="s">
        <v>4</v>
      </c>
      <c r="U693" t="s">
        <v>4</v>
      </c>
      <c r="V693" t="s">
        <v>4</v>
      </c>
      <c r="W693" t="s">
        <v>3732</v>
      </c>
      <c r="X693" t="s">
        <v>4</v>
      </c>
      <c r="Y693" t="s">
        <v>4</v>
      </c>
      <c r="Z693" t="s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3742</v>
      </c>
      <c r="BC693" t="s">
        <v>4</v>
      </c>
      <c r="BD693" t="s">
        <v>4</v>
      </c>
      <c r="BE693" t="s">
        <v>3733</v>
      </c>
      <c r="BF693">
        <f t="shared" si="21"/>
        <v>2105008</v>
      </c>
    </row>
    <row r="694" spans="1:58" x14ac:dyDescent="0.25">
      <c r="A694">
        <f t="shared" si="20"/>
        <v>2105009</v>
      </c>
      <c r="B694">
        <v>2105009</v>
      </c>
      <c r="C694" t="s">
        <v>639</v>
      </c>
      <c r="D694">
        <v>1694</v>
      </c>
      <c r="E694">
        <v>1016.4</v>
      </c>
      <c r="F694">
        <v>1694</v>
      </c>
      <c r="G694">
        <v>1694</v>
      </c>
      <c r="H694">
        <v>0</v>
      </c>
      <c r="I694">
        <v>0</v>
      </c>
      <c r="J694">
        <v>0</v>
      </c>
      <c r="K694" t="s">
        <v>4</v>
      </c>
      <c r="L694">
        <v>1</v>
      </c>
      <c r="M694" t="s">
        <v>3747</v>
      </c>
      <c r="N694">
        <v>0</v>
      </c>
      <c r="O694">
        <v>0</v>
      </c>
      <c r="P694">
        <v>1</v>
      </c>
      <c r="Q694" t="s">
        <v>4</v>
      </c>
      <c r="R694" t="s">
        <v>3767</v>
      </c>
      <c r="S694" t="s">
        <v>4</v>
      </c>
      <c r="T694" t="s">
        <v>4</v>
      </c>
      <c r="U694" t="s">
        <v>4</v>
      </c>
      <c r="V694" t="s">
        <v>4</v>
      </c>
      <c r="W694" t="s">
        <v>3732</v>
      </c>
      <c r="X694" t="s">
        <v>4</v>
      </c>
      <c r="Y694" t="s">
        <v>4</v>
      </c>
      <c r="Z694" t="s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3742</v>
      </c>
      <c r="BC694" t="s">
        <v>4</v>
      </c>
      <c r="BD694" t="s">
        <v>4</v>
      </c>
      <c r="BE694" t="s">
        <v>3733</v>
      </c>
      <c r="BF694">
        <f t="shared" si="21"/>
        <v>2105009</v>
      </c>
    </row>
    <row r="695" spans="1:58" x14ac:dyDescent="0.25">
      <c r="A695">
        <f t="shared" si="20"/>
        <v>2105352</v>
      </c>
      <c r="B695">
        <v>2105352</v>
      </c>
      <c r="C695" t="s">
        <v>640</v>
      </c>
      <c r="D695">
        <v>1633.5</v>
      </c>
      <c r="E695">
        <v>980.1</v>
      </c>
      <c r="F695">
        <v>1633.5</v>
      </c>
      <c r="G695">
        <v>1633.5</v>
      </c>
      <c r="H695">
        <v>659.33</v>
      </c>
      <c r="I695">
        <v>0</v>
      </c>
      <c r="J695">
        <v>0</v>
      </c>
      <c r="K695" t="s">
        <v>4</v>
      </c>
      <c r="L695">
        <v>1</v>
      </c>
      <c r="M695" t="s">
        <v>3747</v>
      </c>
      <c r="N695">
        <v>3</v>
      </c>
      <c r="O695">
        <v>20</v>
      </c>
      <c r="P695">
        <v>1</v>
      </c>
      <c r="Q695" t="s">
        <v>4</v>
      </c>
      <c r="R695" t="s">
        <v>3767</v>
      </c>
      <c r="S695" t="s">
        <v>4</v>
      </c>
      <c r="T695" t="s">
        <v>4</v>
      </c>
      <c r="U695" t="s">
        <v>4</v>
      </c>
      <c r="V695" t="s">
        <v>4</v>
      </c>
      <c r="W695" t="s">
        <v>3732</v>
      </c>
      <c r="X695" t="s">
        <v>4</v>
      </c>
      <c r="Y695" t="s">
        <v>4</v>
      </c>
      <c r="Z695" t="s">
        <v>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3742</v>
      </c>
      <c r="BC695" t="s">
        <v>4</v>
      </c>
      <c r="BD695" t="s">
        <v>4</v>
      </c>
      <c r="BE695" t="s">
        <v>3733</v>
      </c>
      <c r="BF695">
        <f t="shared" si="21"/>
        <v>2105352</v>
      </c>
    </row>
    <row r="696" spans="1:58" x14ac:dyDescent="0.25">
      <c r="A696">
        <f t="shared" si="20"/>
        <v>2105353</v>
      </c>
      <c r="B696">
        <v>2105353</v>
      </c>
      <c r="C696" t="s">
        <v>641</v>
      </c>
      <c r="D696">
        <v>1694</v>
      </c>
      <c r="E696">
        <v>1016.4</v>
      </c>
      <c r="F696">
        <v>1694</v>
      </c>
      <c r="G696">
        <v>1694</v>
      </c>
      <c r="H696">
        <v>0</v>
      </c>
      <c r="I696">
        <v>0</v>
      </c>
      <c r="J696">
        <v>0</v>
      </c>
      <c r="K696" t="s">
        <v>4</v>
      </c>
      <c r="L696">
        <v>1</v>
      </c>
      <c r="M696" t="s">
        <v>3747</v>
      </c>
      <c r="N696">
        <v>0</v>
      </c>
      <c r="O696">
        <v>0</v>
      </c>
      <c r="P696">
        <v>1</v>
      </c>
      <c r="Q696" t="s">
        <v>4</v>
      </c>
      <c r="R696" t="s">
        <v>3767</v>
      </c>
      <c r="S696" t="s">
        <v>4</v>
      </c>
      <c r="T696" t="s">
        <v>4</v>
      </c>
      <c r="U696" t="s">
        <v>4</v>
      </c>
      <c r="V696" t="s">
        <v>4</v>
      </c>
      <c r="W696" t="s">
        <v>3732</v>
      </c>
      <c r="X696" t="s">
        <v>4</v>
      </c>
      <c r="Y696" t="s">
        <v>4</v>
      </c>
      <c r="Z696" t="s">
        <v>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3742</v>
      </c>
      <c r="BC696" t="s">
        <v>4</v>
      </c>
      <c r="BD696" t="s">
        <v>4</v>
      </c>
      <c r="BE696" t="s">
        <v>3733</v>
      </c>
      <c r="BF696">
        <f t="shared" si="21"/>
        <v>2105353</v>
      </c>
    </row>
    <row r="697" spans="1:58" x14ac:dyDescent="0.25">
      <c r="A697">
        <f t="shared" si="20"/>
        <v>2105552</v>
      </c>
      <c r="B697">
        <v>2105552</v>
      </c>
      <c r="C697" t="s">
        <v>642</v>
      </c>
      <c r="D697">
        <v>1633.5</v>
      </c>
      <c r="E697">
        <v>980.1</v>
      </c>
      <c r="F697">
        <v>1633.5</v>
      </c>
      <c r="G697">
        <v>1633.5</v>
      </c>
      <c r="H697">
        <v>659.33</v>
      </c>
      <c r="I697">
        <v>0</v>
      </c>
      <c r="J697">
        <v>0</v>
      </c>
      <c r="K697" t="s">
        <v>4</v>
      </c>
      <c r="L697">
        <v>1</v>
      </c>
      <c r="M697" t="s">
        <v>3747</v>
      </c>
      <c r="N697">
        <v>2</v>
      </c>
      <c r="O697">
        <v>66</v>
      </c>
      <c r="P697">
        <v>1</v>
      </c>
      <c r="Q697" t="s">
        <v>4</v>
      </c>
      <c r="R697" t="s">
        <v>3767</v>
      </c>
      <c r="S697" t="s">
        <v>4</v>
      </c>
      <c r="T697" t="s">
        <v>4</v>
      </c>
      <c r="U697" t="s">
        <v>4</v>
      </c>
      <c r="V697" t="s">
        <v>4</v>
      </c>
      <c r="W697" t="s">
        <v>3732</v>
      </c>
      <c r="X697" t="s">
        <v>4</v>
      </c>
      <c r="Y697" t="s">
        <v>4</v>
      </c>
      <c r="Z697" t="s">
        <v>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3742</v>
      </c>
      <c r="BC697" t="s">
        <v>4</v>
      </c>
      <c r="BD697" t="s">
        <v>4</v>
      </c>
      <c r="BE697" t="s">
        <v>3733</v>
      </c>
      <c r="BF697">
        <f t="shared" si="21"/>
        <v>2105552</v>
      </c>
    </row>
    <row r="698" spans="1:58" x14ac:dyDescent="0.25">
      <c r="A698">
        <f t="shared" si="20"/>
        <v>2105553</v>
      </c>
      <c r="B698">
        <v>2105553</v>
      </c>
      <c r="C698" t="s">
        <v>643</v>
      </c>
      <c r="D698">
        <v>1694</v>
      </c>
      <c r="E698">
        <v>1016.4</v>
      </c>
      <c r="F698">
        <v>1694</v>
      </c>
      <c r="G698">
        <v>1694</v>
      </c>
      <c r="H698">
        <v>0</v>
      </c>
      <c r="I698">
        <v>0</v>
      </c>
      <c r="J698">
        <v>0</v>
      </c>
      <c r="K698" t="s">
        <v>4</v>
      </c>
      <c r="L698">
        <v>1</v>
      </c>
      <c r="M698" t="s">
        <v>3737</v>
      </c>
      <c r="N698">
        <v>0</v>
      </c>
      <c r="O698">
        <v>0</v>
      </c>
      <c r="P698">
        <v>1</v>
      </c>
      <c r="Q698" t="s">
        <v>4</v>
      </c>
      <c r="R698" t="s">
        <v>3777</v>
      </c>
      <c r="S698" t="s">
        <v>4</v>
      </c>
      <c r="T698" t="s">
        <v>4</v>
      </c>
      <c r="U698" t="s">
        <v>4</v>
      </c>
      <c r="V698" t="s">
        <v>4</v>
      </c>
      <c r="W698" t="s">
        <v>3732</v>
      </c>
      <c r="X698" t="s">
        <v>4</v>
      </c>
      <c r="Y698" t="s">
        <v>4</v>
      </c>
      <c r="Z698" t="s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3742</v>
      </c>
      <c r="BC698" t="s">
        <v>4</v>
      </c>
      <c r="BD698" t="s">
        <v>4</v>
      </c>
      <c r="BE698" t="s">
        <v>3733</v>
      </c>
      <c r="BF698">
        <f t="shared" si="21"/>
        <v>2105553</v>
      </c>
    </row>
    <row r="699" spans="1:58" x14ac:dyDescent="0.25">
      <c r="A699">
        <f t="shared" si="20"/>
        <v>2105999</v>
      </c>
      <c r="B699">
        <v>2105999</v>
      </c>
      <c r="C699" t="s">
        <v>644</v>
      </c>
      <c r="D699">
        <v>1452</v>
      </c>
      <c r="E699">
        <v>871.2</v>
      </c>
      <c r="F699">
        <v>1452</v>
      </c>
      <c r="G699">
        <v>1452</v>
      </c>
      <c r="H699">
        <v>0</v>
      </c>
      <c r="I699">
        <v>0</v>
      </c>
      <c r="J699">
        <v>0</v>
      </c>
      <c r="K699" t="s">
        <v>4</v>
      </c>
      <c r="L699">
        <v>1</v>
      </c>
      <c r="M699" t="s">
        <v>3747</v>
      </c>
      <c r="N699">
        <v>0</v>
      </c>
      <c r="O699">
        <v>0</v>
      </c>
      <c r="P699">
        <v>1</v>
      </c>
      <c r="Q699" t="s">
        <v>4</v>
      </c>
      <c r="R699" t="s">
        <v>3767</v>
      </c>
      <c r="S699" t="s">
        <v>4</v>
      </c>
      <c r="T699" t="s">
        <v>4</v>
      </c>
      <c r="U699" t="s">
        <v>4</v>
      </c>
      <c r="V699" t="s">
        <v>4</v>
      </c>
      <c r="W699" t="s">
        <v>3732</v>
      </c>
      <c r="X699" t="s">
        <v>4</v>
      </c>
      <c r="Y699" t="s">
        <v>4</v>
      </c>
      <c r="Z699" t="s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3742</v>
      </c>
      <c r="BC699" t="s">
        <v>4</v>
      </c>
      <c r="BD699" t="s">
        <v>4</v>
      </c>
      <c r="BE699" t="s">
        <v>3733</v>
      </c>
      <c r="BF699">
        <f t="shared" si="21"/>
        <v>2105999</v>
      </c>
    </row>
    <row r="700" spans="1:58" x14ac:dyDescent="0.25">
      <c r="A700">
        <f t="shared" si="20"/>
        <v>220090</v>
      </c>
      <c r="B700">
        <v>220090</v>
      </c>
      <c r="C700" t="s">
        <v>645</v>
      </c>
      <c r="D700">
        <v>259.12</v>
      </c>
      <c r="E700">
        <v>155.47</v>
      </c>
      <c r="F700">
        <v>259.12</v>
      </c>
      <c r="G700">
        <v>0</v>
      </c>
      <c r="H700">
        <v>0</v>
      </c>
      <c r="I700">
        <v>0</v>
      </c>
      <c r="J700">
        <v>0</v>
      </c>
      <c r="K700" t="s">
        <v>4</v>
      </c>
      <c r="L700">
        <v>3</v>
      </c>
      <c r="M700" t="s">
        <v>3744</v>
      </c>
      <c r="N700">
        <v>1</v>
      </c>
      <c r="O700">
        <v>0</v>
      </c>
      <c r="P700">
        <v>1</v>
      </c>
      <c r="Q700" t="s">
        <v>4</v>
      </c>
      <c r="R700" t="s">
        <v>3745</v>
      </c>
      <c r="S700" t="s">
        <v>4</v>
      </c>
      <c r="T700" t="s">
        <v>4</v>
      </c>
      <c r="U700" t="s">
        <v>4</v>
      </c>
      <c r="V700" t="s">
        <v>4</v>
      </c>
      <c r="W700" t="s">
        <v>3732</v>
      </c>
      <c r="X700" t="s">
        <v>4</v>
      </c>
      <c r="Y700" t="s">
        <v>4</v>
      </c>
      <c r="Z700" t="s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3786</v>
      </c>
      <c r="BC700" t="s">
        <v>4</v>
      </c>
      <c r="BD700" t="s">
        <v>4</v>
      </c>
      <c r="BE700" t="s">
        <v>3733</v>
      </c>
      <c r="BF700">
        <f t="shared" si="21"/>
        <v>220090</v>
      </c>
    </row>
    <row r="701" spans="1:58" x14ac:dyDescent="0.25">
      <c r="A701">
        <f t="shared" si="20"/>
        <v>2203072</v>
      </c>
      <c r="B701">
        <v>2203072</v>
      </c>
      <c r="C701" t="s">
        <v>646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4</v>
      </c>
      <c r="L701">
        <v>3</v>
      </c>
      <c r="M701" t="s">
        <v>3737</v>
      </c>
      <c r="N701">
        <v>0</v>
      </c>
      <c r="O701">
        <v>0</v>
      </c>
      <c r="P701">
        <v>1</v>
      </c>
      <c r="Q701" t="s">
        <v>4</v>
      </c>
      <c r="R701" t="s">
        <v>3746</v>
      </c>
      <c r="S701" t="s">
        <v>4</v>
      </c>
      <c r="T701" t="s">
        <v>4</v>
      </c>
      <c r="U701" t="s">
        <v>4</v>
      </c>
      <c r="V701" t="s">
        <v>4</v>
      </c>
      <c r="W701" t="s">
        <v>3732</v>
      </c>
      <c r="X701" t="s">
        <v>4</v>
      </c>
      <c r="Y701" t="s">
        <v>4</v>
      </c>
      <c r="Z701" t="s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3786</v>
      </c>
      <c r="BC701" t="s">
        <v>4</v>
      </c>
      <c r="BD701" t="s">
        <v>4</v>
      </c>
      <c r="BE701" t="s">
        <v>3733</v>
      </c>
      <c r="BF701">
        <f t="shared" si="21"/>
        <v>2203072</v>
      </c>
    </row>
    <row r="702" spans="1:58" x14ac:dyDescent="0.25">
      <c r="A702">
        <f t="shared" si="20"/>
        <v>222</v>
      </c>
      <c r="B702">
        <v>222</v>
      </c>
      <c r="C702" t="s">
        <v>647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</v>
      </c>
      <c r="L702">
        <v>1</v>
      </c>
      <c r="M702" t="s">
        <v>4</v>
      </c>
      <c r="N702">
        <v>0</v>
      </c>
      <c r="O702">
        <v>0</v>
      </c>
      <c r="P702">
        <v>1</v>
      </c>
      <c r="Q702" t="s">
        <v>4</v>
      </c>
      <c r="R702" t="s">
        <v>3731</v>
      </c>
      <c r="S702" t="s">
        <v>4</v>
      </c>
      <c r="T702" t="s">
        <v>4</v>
      </c>
      <c r="U702" t="s">
        <v>4</v>
      </c>
      <c r="V702" t="s">
        <v>4</v>
      </c>
      <c r="W702" t="s">
        <v>3732</v>
      </c>
      <c r="X702" t="s">
        <v>4</v>
      </c>
      <c r="Y702" t="s">
        <v>4</v>
      </c>
      <c r="Z702" t="s">
        <v>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</v>
      </c>
      <c r="BC702" t="s">
        <v>4</v>
      </c>
      <c r="BD702" t="s">
        <v>4</v>
      </c>
      <c r="BE702" t="s">
        <v>3733</v>
      </c>
      <c r="BF702">
        <f t="shared" si="21"/>
        <v>222</v>
      </c>
    </row>
    <row r="703" spans="1:58" x14ac:dyDescent="0.25">
      <c r="A703">
        <f t="shared" si="20"/>
        <v>2220000</v>
      </c>
      <c r="B703">
        <v>2220000</v>
      </c>
      <c r="C703" t="s">
        <v>648</v>
      </c>
      <c r="D703">
        <v>1209.99</v>
      </c>
      <c r="E703">
        <v>725.99</v>
      </c>
      <c r="F703">
        <v>1209.99</v>
      </c>
      <c r="G703">
        <v>1209.99</v>
      </c>
      <c r="H703">
        <v>439.54</v>
      </c>
      <c r="I703">
        <v>0</v>
      </c>
      <c r="J703">
        <v>0</v>
      </c>
      <c r="K703" t="s">
        <v>4</v>
      </c>
      <c r="L703">
        <v>1</v>
      </c>
      <c r="M703" t="s">
        <v>3751</v>
      </c>
      <c r="N703">
        <v>0</v>
      </c>
      <c r="O703">
        <v>6</v>
      </c>
      <c r="P703">
        <v>1</v>
      </c>
      <c r="Q703" t="s">
        <v>4</v>
      </c>
      <c r="R703" t="s">
        <v>3753</v>
      </c>
      <c r="S703" t="s">
        <v>4</v>
      </c>
      <c r="T703" t="s">
        <v>4</v>
      </c>
      <c r="U703" t="s">
        <v>4</v>
      </c>
      <c r="V703" t="s">
        <v>4</v>
      </c>
      <c r="W703" t="s">
        <v>3732</v>
      </c>
      <c r="X703" t="s">
        <v>4</v>
      </c>
      <c r="Y703" t="s">
        <v>4</v>
      </c>
      <c r="Z703" t="s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3786</v>
      </c>
      <c r="BC703" t="s">
        <v>4</v>
      </c>
      <c r="BD703" t="s">
        <v>4</v>
      </c>
      <c r="BE703" t="s">
        <v>3733</v>
      </c>
      <c r="BF703">
        <f t="shared" si="21"/>
        <v>2220000</v>
      </c>
    </row>
    <row r="704" spans="1:58" x14ac:dyDescent="0.25">
      <c r="A704">
        <f t="shared" si="20"/>
        <v>2220004</v>
      </c>
      <c r="B704">
        <v>2220004</v>
      </c>
      <c r="C704" t="s">
        <v>649</v>
      </c>
      <c r="D704">
        <v>1028.5</v>
      </c>
      <c r="E704">
        <v>617.1</v>
      </c>
      <c r="F704">
        <v>1028.5</v>
      </c>
      <c r="G704">
        <v>1028.5</v>
      </c>
      <c r="H704">
        <v>263.70999999999998</v>
      </c>
      <c r="I704">
        <v>0</v>
      </c>
      <c r="J704">
        <v>0</v>
      </c>
      <c r="K704" t="s">
        <v>4</v>
      </c>
      <c r="L704">
        <v>3</v>
      </c>
      <c r="M704" t="s">
        <v>3747</v>
      </c>
      <c r="N704">
        <v>256</v>
      </c>
      <c r="O704">
        <v>132</v>
      </c>
      <c r="P704">
        <v>1</v>
      </c>
      <c r="Q704" t="s">
        <v>4</v>
      </c>
      <c r="R704" t="s">
        <v>3748</v>
      </c>
      <c r="S704" t="s">
        <v>4</v>
      </c>
      <c r="T704" t="s">
        <v>4</v>
      </c>
      <c r="U704" t="s">
        <v>4</v>
      </c>
      <c r="V704" t="s">
        <v>4</v>
      </c>
      <c r="W704" t="s">
        <v>3732</v>
      </c>
      <c r="X704" t="s">
        <v>4</v>
      </c>
      <c r="Y704" t="s">
        <v>4</v>
      </c>
      <c r="Z704" t="s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3786</v>
      </c>
      <c r="BC704" t="s">
        <v>4</v>
      </c>
      <c r="BD704" t="s">
        <v>4</v>
      </c>
      <c r="BE704" t="s">
        <v>3733</v>
      </c>
      <c r="BF704">
        <f t="shared" si="21"/>
        <v>2220004</v>
      </c>
    </row>
    <row r="705" spans="1:58" x14ac:dyDescent="0.25">
      <c r="A705">
        <f t="shared" si="20"/>
        <v>2220005</v>
      </c>
      <c r="B705">
        <v>2220005</v>
      </c>
      <c r="C705" t="s">
        <v>650</v>
      </c>
      <c r="D705">
        <v>1028.5</v>
      </c>
      <c r="E705">
        <v>617.1</v>
      </c>
      <c r="F705">
        <v>1028.5</v>
      </c>
      <c r="G705">
        <v>1028.5</v>
      </c>
      <c r="H705">
        <v>239.98</v>
      </c>
      <c r="I705">
        <v>0</v>
      </c>
      <c r="J705">
        <v>0</v>
      </c>
      <c r="K705" t="s">
        <v>4</v>
      </c>
      <c r="L705">
        <v>4</v>
      </c>
      <c r="M705" t="s">
        <v>3787</v>
      </c>
      <c r="N705">
        <v>0</v>
      </c>
      <c r="O705">
        <v>0</v>
      </c>
      <c r="P705">
        <v>1</v>
      </c>
      <c r="Q705" t="s">
        <v>4</v>
      </c>
      <c r="R705" t="s">
        <v>3788</v>
      </c>
      <c r="S705" t="s">
        <v>4</v>
      </c>
      <c r="T705" t="s">
        <v>4</v>
      </c>
      <c r="U705" t="s">
        <v>4</v>
      </c>
      <c r="V705" t="s">
        <v>4</v>
      </c>
      <c r="W705" t="s">
        <v>3732</v>
      </c>
      <c r="X705" t="s">
        <v>4</v>
      </c>
      <c r="Y705" t="s">
        <v>4</v>
      </c>
      <c r="Z705" t="s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3786</v>
      </c>
      <c r="BC705" t="s">
        <v>4</v>
      </c>
      <c r="BD705" t="s">
        <v>4</v>
      </c>
      <c r="BE705" t="s">
        <v>3733</v>
      </c>
      <c r="BF705">
        <f t="shared" si="21"/>
        <v>2220005</v>
      </c>
    </row>
    <row r="706" spans="1:58" x14ac:dyDescent="0.25">
      <c r="A706">
        <f t="shared" si="20"/>
        <v>2220024</v>
      </c>
      <c r="B706">
        <v>2220024</v>
      </c>
      <c r="C706" t="s">
        <v>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</v>
      </c>
      <c r="L706">
        <v>1</v>
      </c>
      <c r="M706" t="s">
        <v>3739</v>
      </c>
      <c r="N706">
        <v>0</v>
      </c>
      <c r="O706">
        <v>0</v>
      </c>
      <c r="P706">
        <v>1</v>
      </c>
      <c r="Q706" t="s">
        <v>4</v>
      </c>
      <c r="R706" t="s">
        <v>3740</v>
      </c>
      <c r="S706" t="s">
        <v>4</v>
      </c>
      <c r="T706" t="s">
        <v>4</v>
      </c>
      <c r="U706" t="s">
        <v>4</v>
      </c>
      <c r="V706" t="s">
        <v>4</v>
      </c>
      <c r="W706" t="s">
        <v>3732</v>
      </c>
      <c r="X706" t="s">
        <v>4</v>
      </c>
      <c r="Y706" t="s">
        <v>4</v>
      </c>
      <c r="Z706" t="s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3742</v>
      </c>
      <c r="BC706" t="s">
        <v>4</v>
      </c>
      <c r="BD706" t="s">
        <v>4</v>
      </c>
      <c r="BE706" t="s">
        <v>3733</v>
      </c>
      <c r="BF706">
        <f t="shared" si="21"/>
        <v>2220024</v>
      </c>
    </row>
    <row r="707" spans="1:58" x14ac:dyDescent="0.25">
      <c r="A707">
        <f t="shared" ref="A707:A770" si="22">IF(B707&lt;&gt;"",IFERROR(B707*1,""),"")</f>
        <v>2220027</v>
      </c>
      <c r="B707">
        <v>2220027</v>
      </c>
      <c r="C707" t="s">
        <v>651</v>
      </c>
      <c r="D707">
        <v>1089</v>
      </c>
      <c r="E707">
        <v>653.4</v>
      </c>
      <c r="F707">
        <v>1089</v>
      </c>
      <c r="G707">
        <v>1089</v>
      </c>
      <c r="H707">
        <v>314.48</v>
      </c>
      <c r="I707">
        <v>0</v>
      </c>
      <c r="J707">
        <v>0</v>
      </c>
      <c r="K707" t="s">
        <v>4</v>
      </c>
      <c r="L707">
        <v>3</v>
      </c>
      <c r="M707" t="s">
        <v>3737</v>
      </c>
      <c r="N707">
        <v>19</v>
      </c>
      <c r="O707">
        <v>2</v>
      </c>
      <c r="P707">
        <v>1</v>
      </c>
      <c r="Q707" t="s">
        <v>4</v>
      </c>
      <c r="R707" t="s">
        <v>3746</v>
      </c>
      <c r="S707" t="s">
        <v>4</v>
      </c>
      <c r="T707" t="s">
        <v>4</v>
      </c>
      <c r="U707" t="s">
        <v>4</v>
      </c>
      <c r="V707" t="s">
        <v>4</v>
      </c>
      <c r="W707" t="s">
        <v>3732</v>
      </c>
      <c r="X707" t="s">
        <v>4</v>
      </c>
      <c r="Y707" t="s">
        <v>4</v>
      </c>
      <c r="Z707" t="s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3786</v>
      </c>
      <c r="BC707" t="s">
        <v>4</v>
      </c>
      <c r="BD707" t="s">
        <v>4</v>
      </c>
      <c r="BE707" t="s">
        <v>3733</v>
      </c>
      <c r="BF707">
        <f t="shared" ref="BF707:BF770" si="23">1*B707</f>
        <v>2220027</v>
      </c>
    </row>
    <row r="708" spans="1:58" x14ac:dyDescent="0.25">
      <c r="A708">
        <f t="shared" si="22"/>
        <v>2220028</v>
      </c>
      <c r="B708">
        <v>2220028</v>
      </c>
      <c r="C708" t="s">
        <v>652</v>
      </c>
      <c r="D708">
        <v>1089</v>
      </c>
      <c r="E708">
        <v>653.4</v>
      </c>
      <c r="F708">
        <v>1089</v>
      </c>
      <c r="G708">
        <v>1089</v>
      </c>
      <c r="H708">
        <v>255.98</v>
      </c>
      <c r="I708">
        <v>0</v>
      </c>
      <c r="J708">
        <v>0</v>
      </c>
      <c r="K708" t="s">
        <v>4</v>
      </c>
      <c r="L708">
        <v>1</v>
      </c>
      <c r="M708" t="s">
        <v>3735</v>
      </c>
      <c r="N708">
        <v>28</v>
      </c>
      <c r="O708">
        <v>12</v>
      </c>
      <c r="P708">
        <v>1</v>
      </c>
      <c r="Q708" t="s">
        <v>4</v>
      </c>
      <c r="R708" t="s">
        <v>3774</v>
      </c>
      <c r="S708" t="s">
        <v>4</v>
      </c>
      <c r="T708" t="s">
        <v>4</v>
      </c>
      <c r="U708" t="s">
        <v>4</v>
      </c>
      <c r="V708" t="s">
        <v>4</v>
      </c>
      <c r="W708" t="s">
        <v>3732</v>
      </c>
      <c r="X708" t="s">
        <v>4</v>
      </c>
      <c r="Y708" t="s">
        <v>4</v>
      </c>
      <c r="Z708" t="s">
        <v>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3786</v>
      </c>
      <c r="BC708" t="s">
        <v>4</v>
      </c>
      <c r="BD708" t="s">
        <v>4</v>
      </c>
      <c r="BE708" t="s">
        <v>3733</v>
      </c>
      <c r="BF708">
        <f t="shared" si="23"/>
        <v>2220028</v>
      </c>
    </row>
    <row r="709" spans="1:58" x14ac:dyDescent="0.25">
      <c r="A709">
        <f t="shared" si="22"/>
        <v>2220030</v>
      </c>
      <c r="B709">
        <v>2220030</v>
      </c>
      <c r="C709" t="s">
        <v>653</v>
      </c>
      <c r="D709">
        <v>916.86</v>
      </c>
      <c r="E709">
        <v>550.12</v>
      </c>
      <c r="F709">
        <v>916.86</v>
      </c>
      <c r="G709">
        <v>916.86</v>
      </c>
      <c r="H709">
        <v>607.97</v>
      </c>
      <c r="I709">
        <v>0</v>
      </c>
      <c r="J709">
        <v>0</v>
      </c>
      <c r="K709" t="s">
        <v>3789</v>
      </c>
      <c r="L709">
        <v>2</v>
      </c>
      <c r="M709" t="s">
        <v>3744</v>
      </c>
      <c r="N709">
        <v>10</v>
      </c>
      <c r="O709">
        <v>16</v>
      </c>
      <c r="P709">
        <v>1</v>
      </c>
      <c r="Q709" t="s">
        <v>4</v>
      </c>
      <c r="R709" t="s">
        <v>3775</v>
      </c>
      <c r="S709" t="s">
        <v>4</v>
      </c>
      <c r="T709" t="s">
        <v>4</v>
      </c>
      <c r="U709" t="s">
        <v>3790</v>
      </c>
      <c r="V709" t="s">
        <v>3776</v>
      </c>
      <c r="W709" t="s">
        <v>3732</v>
      </c>
      <c r="X709" t="s">
        <v>4</v>
      </c>
      <c r="Y709" t="s">
        <v>4</v>
      </c>
      <c r="Z709" t="s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3742</v>
      </c>
      <c r="BC709" t="s">
        <v>4</v>
      </c>
      <c r="BD709" t="s">
        <v>4</v>
      </c>
      <c r="BE709" t="s">
        <v>3733</v>
      </c>
      <c r="BF709">
        <f t="shared" si="23"/>
        <v>2220030</v>
      </c>
    </row>
    <row r="710" spans="1:58" x14ac:dyDescent="0.25">
      <c r="A710">
        <f t="shared" si="22"/>
        <v>2220032</v>
      </c>
      <c r="B710">
        <v>2220032</v>
      </c>
      <c r="C710" t="s">
        <v>654</v>
      </c>
      <c r="D710">
        <v>916.86</v>
      </c>
      <c r="E710">
        <v>550.12</v>
      </c>
      <c r="F710">
        <v>916.86</v>
      </c>
      <c r="G710">
        <v>916.86</v>
      </c>
      <c r="H710">
        <v>607.97</v>
      </c>
      <c r="I710">
        <v>0</v>
      </c>
      <c r="J710">
        <v>0</v>
      </c>
      <c r="K710" t="s">
        <v>3789</v>
      </c>
      <c r="L710">
        <v>2</v>
      </c>
      <c r="M710" t="s">
        <v>3744</v>
      </c>
      <c r="N710">
        <v>19</v>
      </c>
      <c r="O710">
        <v>0</v>
      </c>
      <c r="P710">
        <v>1</v>
      </c>
      <c r="Q710" t="s">
        <v>4</v>
      </c>
      <c r="R710" t="s">
        <v>3775</v>
      </c>
      <c r="S710" t="s">
        <v>4</v>
      </c>
      <c r="T710" t="s">
        <v>4</v>
      </c>
      <c r="U710" t="s">
        <v>3790</v>
      </c>
      <c r="V710" t="s">
        <v>3776</v>
      </c>
      <c r="W710" t="s">
        <v>3732</v>
      </c>
      <c r="X710" t="s">
        <v>4</v>
      </c>
      <c r="Y710" t="s">
        <v>4</v>
      </c>
      <c r="Z710" t="s">
        <v>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3742</v>
      </c>
      <c r="BC710" t="s">
        <v>4</v>
      </c>
      <c r="BD710" t="s">
        <v>4</v>
      </c>
      <c r="BE710" t="s">
        <v>3733</v>
      </c>
      <c r="BF710">
        <f t="shared" si="23"/>
        <v>2220032</v>
      </c>
    </row>
    <row r="711" spans="1:58" x14ac:dyDescent="0.25">
      <c r="A711">
        <f t="shared" si="22"/>
        <v>2220034</v>
      </c>
      <c r="B711">
        <v>2220034</v>
      </c>
      <c r="C711" t="s">
        <v>655</v>
      </c>
      <c r="D711">
        <v>916.86</v>
      </c>
      <c r="E711">
        <v>550.12</v>
      </c>
      <c r="F711">
        <v>916.86</v>
      </c>
      <c r="G711">
        <v>916.86</v>
      </c>
      <c r="H711">
        <v>607.97</v>
      </c>
      <c r="I711">
        <v>0</v>
      </c>
      <c r="J711">
        <v>0</v>
      </c>
      <c r="K711" t="s">
        <v>3789</v>
      </c>
      <c r="L711">
        <v>2</v>
      </c>
      <c r="M711" t="s">
        <v>3744</v>
      </c>
      <c r="N711">
        <v>37</v>
      </c>
      <c r="O711">
        <v>0</v>
      </c>
      <c r="P711">
        <v>1</v>
      </c>
      <c r="Q711" t="s">
        <v>4</v>
      </c>
      <c r="R711" t="s">
        <v>3775</v>
      </c>
      <c r="S711" t="s">
        <v>4</v>
      </c>
      <c r="T711" t="s">
        <v>4</v>
      </c>
      <c r="U711" t="s">
        <v>3790</v>
      </c>
      <c r="V711" t="s">
        <v>3776</v>
      </c>
      <c r="W711" t="s">
        <v>3732</v>
      </c>
      <c r="X711" t="s">
        <v>4</v>
      </c>
      <c r="Y711" t="s">
        <v>4</v>
      </c>
      <c r="Z711" t="s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3742</v>
      </c>
      <c r="BC711" t="s">
        <v>4</v>
      </c>
      <c r="BD711" t="s">
        <v>4</v>
      </c>
      <c r="BE711" t="s">
        <v>3733</v>
      </c>
      <c r="BF711">
        <f t="shared" si="23"/>
        <v>2220034</v>
      </c>
    </row>
    <row r="712" spans="1:58" x14ac:dyDescent="0.25">
      <c r="A712">
        <f t="shared" si="22"/>
        <v>2220037</v>
      </c>
      <c r="B712">
        <v>2220037</v>
      </c>
      <c r="C712" t="s">
        <v>656</v>
      </c>
      <c r="D712">
        <v>916.86</v>
      </c>
      <c r="E712">
        <v>550.12</v>
      </c>
      <c r="F712">
        <v>916.86</v>
      </c>
      <c r="G712">
        <v>916.86</v>
      </c>
      <c r="H712">
        <v>607.97</v>
      </c>
      <c r="I712">
        <v>0</v>
      </c>
      <c r="J712">
        <v>0</v>
      </c>
      <c r="K712" t="s">
        <v>3789</v>
      </c>
      <c r="L712">
        <v>2</v>
      </c>
      <c r="M712" t="s">
        <v>3744</v>
      </c>
      <c r="N712">
        <v>9</v>
      </c>
      <c r="O712">
        <v>0</v>
      </c>
      <c r="P712">
        <v>1</v>
      </c>
      <c r="Q712" t="s">
        <v>4</v>
      </c>
      <c r="R712" t="s">
        <v>3775</v>
      </c>
      <c r="S712" t="s">
        <v>4</v>
      </c>
      <c r="T712" t="s">
        <v>4</v>
      </c>
      <c r="U712" t="s">
        <v>3790</v>
      </c>
      <c r="V712" t="s">
        <v>3776</v>
      </c>
      <c r="W712" t="s">
        <v>3732</v>
      </c>
      <c r="X712" t="s">
        <v>4</v>
      </c>
      <c r="Y712" t="s">
        <v>4</v>
      </c>
      <c r="Z712" t="s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3742</v>
      </c>
      <c r="BC712" t="s">
        <v>4</v>
      </c>
      <c r="BD712" t="s">
        <v>4</v>
      </c>
      <c r="BE712" t="s">
        <v>3733</v>
      </c>
      <c r="BF712">
        <f t="shared" si="23"/>
        <v>2220037</v>
      </c>
    </row>
    <row r="713" spans="1:58" x14ac:dyDescent="0.25">
      <c r="A713">
        <f t="shared" si="22"/>
        <v>2220053</v>
      </c>
      <c r="B713">
        <v>2220053</v>
      </c>
      <c r="C713" t="s">
        <v>657</v>
      </c>
      <c r="D713">
        <v>931.7</v>
      </c>
      <c r="E713">
        <v>559.02</v>
      </c>
      <c r="F713">
        <v>931.7</v>
      </c>
      <c r="G713">
        <v>931.7</v>
      </c>
      <c r="H713">
        <v>0</v>
      </c>
      <c r="I713">
        <v>0</v>
      </c>
      <c r="J713">
        <v>0</v>
      </c>
      <c r="K713" t="s">
        <v>4</v>
      </c>
      <c r="L713">
        <v>1</v>
      </c>
      <c r="M713" t="s">
        <v>4</v>
      </c>
      <c r="N713">
        <v>0</v>
      </c>
      <c r="O713">
        <v>24</v>
      </c>
      <c r="P713">
        <v>1</v>
      </c>
      <c r="Q713" t="s">
        <v>4</v>
      </c>
      <c r="R713" t="s">
        <v>3731</v>
      </c>
      <c r="S713" t="s">
        <v>4</v>
      </c>
      <c r="T713" t="s">
        <v>4</v>
      </c>
      <c r="U713" t="s">
        <v>4</v>
      </c>
      <c r="V713" t="s">
        <v>4</v>
      </c>
      <c r="W713" t="s">
        <v>3732</v>
      </c>
      <c r="X713" t="s">
        <v>4</v>
      </c>
      <c r="Y713" t="s">
        <v>4</v>
      </c>
      <c r="Z713" t="s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4</v>
      </c>
      <c r="BC713" t="s">
        <v>4</v>
      </c>
      <c r="BD713" t="s">
        <v>4</v>
      </c>
      <c r="BE713" t="s">
        <v>3733</v>
      </c>
      <c r="BF713">
        <f t="shared" si="23"/>
        <v>2220053</v>
      </c>
    </row>
    <row r="714" spans="1:58" x14ac:dyDescent="0.25">
      <c r="A714">
        <f t="shared" si="22"/>
        <v>2220074</v>
      </c>
      <c r="B714">
        <v>2220074</v>
      </c>
      <c r="C714" t="s">
        <v>658</v>
      </c>
      <c r="D714">
        <v>1399.99</v>
      </c>
      <c r="E714">
        <v>839.99</v>
      </c>
      <c r="F714">
        <v>1399.99</v>
      </c>
      <c r="G714">
        <v>1399.99</v>
      </c>
      <c r="H714">
        <v>586.05999999999995</v>
      </c>
      <c r="I714">
        <v>0</v>
      </c>
      <c r="J714">
        <v>0</v>
      </c>
      <c r="K714" t="s">
        <v>4</v>
      </c>
      <c r="L714">
        <v>3</v>
      </c>
      <c r="M714" t="s">
        <v>3751</v>
      </c>
      <c r="N714">
        <v>0</v>
      </c>
      <c r="O714">
        <v>26</v>
      </c>
      <c r="P714">
        <v>1</v>
      </c>
      <c r="Q714" t="s">
        <v>4</v>
      </c>
      <c r="R714" t="s">
        <v>3752</v>
      </c>
      <c r="S714" t="s">
        <v>4</v>
      </c>
      <c r="T714" t="s">
        <v>4</v>
      </c>
      <c r="U714" t="s">
        <v>4</v>
      </c>
      <c r="V714" t="s">
        <v>4</v>
      </c>
      <c r="W714" t="s">
        <v>3732</v>
      </c>
      <c r="X714" t="s">
        <v>4</v>
      </c>
      <c r="Y714" t="s">
        <v>4</v>
      </c>
      <c r="Z714" t="s">
        <v>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3742</v>
      </c>
      <c r="BC714" t="s">
        <v>4</v>
      </c>
      <c r="BD714" t="s">
        <v>4</v>
      </c>
      <c r="BE714" t="s">
        <v>3733</v>
      </c>
      <c r="BF714">
        <f t="shared" si="23"/>
        <v>2220074</v>
      </c>
    </row>
    <row r="715" spans="1:58" x14ac:dyDescent="0.25">
      <c r="A715">
        <f t="shared" si="22"/>
        <v>2220076</v>
      </c>
      <c r="B715">
        <v>2220076</v>
      </c>
      <c r="C715" t="s">
        <v>659</v>
      </c>
      <c r="D715">
        <v>1399.99</v>
      </c>
      <c r="E715">
        <v>839.99</v>
      </c>
      <c r="F715">
        <v>1399.99</v>
      </c>
      <c r="G715">
        <v>1399.99</v>
      </c>
      <c r="H715">
        <v>586.05999999999995</v>
      </c>
      <c r="I715">
        <v>0</v>
      </c>
      <c r="J715">
        <v>0</v>
      </c>
      <c r="K715" t="s">
        <v>4</v>
      </c>
      <c r="L715">
        <v>3</v>
      </c>
      <c r="M715" t="s">
        <v>3751</v>
      </c>
      <c r="N715">
        <v>17</v>
      </c>
      <c r="O715">
        <v>46</v>
      </c>
      <c r="P715">
        <v>1</v>
      </c>
      <c r="Q715" t="s">
        <v>4</v>
      </c>
      <c r="R715" t="s">
        <v>3752</v>
      </c>
      <c r="S715" t="s">
        <v>4</v>
      </c>
      <c r="T715" t="s">
        <v>4</v>
      </c>
      <c r="U715" t="s">
        <v>4</v>
      </c>
      <c r="V715" t="s">
        <v>3776</v>
      </c>
      <c r="W715" t="s">
        <v>3732</v>
      </c>
      <c r="X715" t="s">
        <v>4</v>
      </c>
      <c r="Y715" t="s">
        <v>4</v>
      </c>
      <c r="Z715" t="s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3742</v>
      </c>
      <c r="BC715" t="s">
        <v>4</v>
      </c>
      <c r="BD715" t="s">
        <v>4</v>
      </c>
      <c r="BE715" t="s">
        <v>3733</v>
      </c>
      <c r="BF715">
        <f t="shared" si="23"/>
        <v>2220076</v>
      </c>
    </row>
    <row r="716" spans="1:58" x14ac:dyDescent="0.25">
      <c r="A716">
        <f t="shared" si="22"/>
        <v>2220078</v>
      </c>
      <c r="B716">
        <v>2220078</v>
      </c>
      <c r="C716" t="s">
        <v>660</v>
      </c>
      <c r="D716">
        <v>1399.99</v>
      </c>
      <c r="E716">
        <v>839.99</v>
      </c>
      <c r="F716">
        <v>1399.99</v>
      </c>
      <c r="G716">
        <v>1399.99</v>
      </c>
      <c r="H716">
        <v>586.05999999999995</v>
      </c>
      <c r="I716">
        <v>0</v>
      </c>
      <c r="J716">
        <v>0</v>
      </c>
      <c r="K716" t="s">
        <v>4</v>
      </c>
      <c r="L716">
        <v>2</v>
      </c>
      <c r="M716" t="s">
        <v>3751</v>
      </c>
      <c r="N716">
        <v>0</v>
      </c>
      <c r="O716">
        <v>24</v>
      </c>
      <c r="P716">
        <v>1</v>
      </c>
      <c r="Q716" t="s">
        <v>4</v>
      </c>
      <c r="R716" t="s">
        <v>3762</v>
      </c>
      <c r="S716" t="s">
        <v>4</v>
      </c>
      <c r="T716" t="s">
        <v>4</v>
      </c>
      <c r="U716" t="s">
        <v>4</v>
      </c>
      <c r="V716" t="s">
        <v>4</v>
      </c>
      <c r="W716" t="s">
        <v>3732</v>
      </c>
      <c r="X716" t="s">
        <v>4</v>
      </c>
      <c r="Y716" t="s">
        <v>4</v>
      </c>
      <c r="Z716" t="s">
        <v>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3742</v>
      </c>
      <c r="BC716" t="s">
        <v>4</v>
      </c>
      <c r="BD716" t="s">
        <v>4</v>
      </c>
      <c r="BE716" t="s">
        <v>3733</v>
      </c>
      <c r="BF716">
        <f t="shared" si="23"/>
        <v>2220078</v>
      </c>
    </row>
    <row r="717" spans="1:58" x14ac:dyDescent="0.25">
      <c r="A717">
        <f t="shared" si="22"/>
        <v>2220080</v>
      </c>
      <c r="B717">
        <v>2220080</v>
      </c>
      <c r="C717" t="s">
        <v>661</v>
      </c>
      <c r="D717">
        <v>916.86</v>
      </c>
      <c r="E717">
        <v>550.12</v>
      </c>
      <c r="F717">
        <v>916.86</v>
      </c>
      <c r="G717">
        <v>916.86</v>
      </c>
      <c r="H717">
        <v>0</v>
      </c>
      <c r="I717">
        <v>0</v>
      </c>
      <c r="J717">
        <v>0</v>
      </c>
      <c r="K717" t="s">
        <v>4</v>
      </c>
      <c r="L717">
        <v>3</v>
      </c>
      <c r="M717" t="s">
        <v>3735</v>
      </c>
      <c r="N717">
        <v>0</v>
      </c>
      <c r="O717">
        <v>0</v>
      </c>
      <c r="P717">
        <v>1</v>
      </c>
      <c r="Q717" t="s">
        <v>4</v>
      </c>
      <c r="R717" t="s">
        <v>3754</v>
      </c>
      <c r="S717" t="s">
        <v>4</v>
      </c>
      <c r="T717" t="s">
        <v>4</v>
      </c>
      <c r="U717" t="s">
        <v>4</v>
      </c>
      <c r="V717" t="s">
        <v>4</v>
      </c>
      <c r="W717" t="s">
        <v>3732</v>
      </c>
      <c r="X717" t="s">
        <v>4</v>
      </c>
      <c r="Y717" t="s">
        <v>4</v>
      </c>
      <c r="Z717" t="s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3742</v>
      </c>
      <c r="BC717" t="s">
        <v>4</v>
      </c>
      <c r="BD717" t="s">
        <v>4</v>
      </c>
      <c r="BE717" t="s">
        <v>3733</v>
      </c>
      <c r="BF717">
        <f t="shared" si="23"/>
        <v>2220080</v>
      </c>
    </row>
    <row r="718" spans="1:58" x14ac:dyDescent="0.25">
      <c r="A718">
        <f t="shared" si="22"/>
        <v>2220081</v>
      </c>
      <c r="B718">
        <v>2220081</v>
      </c>
      <c r="C718" t="s">
        <v>662</v>
      </c>
      <c r="D718">
        <v>916.86</v>
      </c>
      <c r="E718">
        <v>550.12</v>
      </c>
      <c r="F718">
        <v>916.86</v>
      </c>
      <c r="G718">
        <v>916.86</v>
      </c>
      <c r="H718">
        <v>0</v>
      </c>
      <c r="I718">
        <v>0</v>
      </c>
      <c r="J718">
        <v>0</v>
      </c>
      <c r="K718" t="s">
        <v>4</v>
      </c>
      <c r="L718">
        <v>1</v>
      </c>
      <c r="M718" t="s">
        <v>3735</v>
      </c>
      <c r="N718">
        <v>0</v>
      </c>
      <c r="O718">
        <v>0</v>
      </c>
      <c r="P718">
        <v>1</v>
      </c>
      <c r="Q718" t="s">
        <v>4</v>
      </c>
      <c r="R718" t="s">
        <v>3774</v>
      </c>
      <c r="S718" t="s">
        <v>4</v>
      </c>
      <c r="T718" t="s">
        <v>4</v>
      </c>
      <c r="U718" t="s">
        <v>4</v>
      </c>
      <c r="V718" t="s">
        <v>4</v>
      </c>
      <c r="W718" t="s">
        <v>3732</v>
      </c>
      <c r="X718" t="s">
        <v>4</v>
      </c>
      <c r="Y718" t="s">
        <v>4</v>
      </c>
      <c r="Z718" t="s">
        <v>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3742</v>
      </c>
      <c r="BC718" t="s">
        <v>4</v>
      </c>
      <c r="BD718" t="s">
        <v>4</v>
      </c>
      <c r="BE718" t="s">
        <v>3733</v>
      </c>
      <c r="BF718">
        <f t="shared" si="23"/>
        <v>2220081</v>
      </c>
    </row>
    <row r="719" spans="1:58" x14ac:dyDescent="0.25">
      <c r="A719">
        <f t="shared" si="22"/>
        <v>2220099</v>
      </c>
      <c r="B719">
        <v>2220099</v>
      </c>
      <c r="C719" t="s">
        <v>663</v>
      </c>
      <c r="D719">
        <v>1149.5</v>
      </c>
      <c r="E719">
        <v>689.7</v>
      </c>
      <c r="F719">
        <v>1149.5</v>
      </c>
      <c r="G719">
        <v>1149.5</v>
      </c>
      <c r="H719">
        <v>0</v>
      </c>
      <c r="I719">
        <v>0</v>
      </c>
      <c r="J719">
        <v>0</v>
      </c>
      <c r="K719" t="s">
        <v>4</v>
      </c>
      <c r="L719">
        <v>1</v>
      </c>
      <c r="M719" t="s">
        <v>3751</v>
      </c>
      <c r="N719">
        <v>0</v>
      </c>
      <c r="O719">
        <v>0</v>
      </c>
      <c r="P719">
        <v>1</v>
      </c>
      <c r="Q719" t="s">
        <v>4</v>
      </c>
      <c r="R719" t="s">
        <v>3753</v>
      </c>
      <c r="S719" t="s">
        <v>4</v>
      </c>
      <c r="T719" t="s">
        <v>4</v>
      </c>
      <c r="U719" t="s">
        <v>4</v>
      </c>
      <c r="V719" t="s">
        <v>4</v>
      </c>
      <c r="W719" t="s">
        <v>3732</v>
      </c>
      <c r="X719" t="s">
        <v>4</v>
      </c>
      <c r="Y719" t="s">
        <v>4</v>
      </c>
      <c r="Z719" t="s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</v>
      </c>
      <c r="BC719" t="s">
        <v>4</v>
      </c>
      <c r="BD719" t="s">
        <v>4</v>
      </c>
      <c r="BE719" t="s">
        <v>3733</v>
      </c>
      <c r="BF719">
        <f t="shared" si="23"/>
        <v>2220099</v>
      </c>
    </row>
    <row r="720" spans="1:58" x14ac:dyDescent="0.25">
      <c r="A720">
        <f t="shared" si="22"/>
        <v>2220100</v>
      </c>
      <c r="B720">
        <v>2220100</v>
      </c>
      <c r="C720" t="s">
        <v>664</v>
      </c>
      <c r="D720">
        <v>1869.99</v>
      </c>
      <c r="E720">
        <v>1121.99</v>
      </c>
      <c r="F720">
        <v>1869.99</v>
      </c>
      <c r="G720">
        <v>1869.99</v>
      </c>
      <c r="H720">
        <v>643.26</v>
      </c>
      <c r="I720">
        <v>0</v>
      </c>
      <c r="J720">
        <v>0</v>
      </c>
      <c r="K720" t="s">
        <v>4</v>
      </c>
      <c r="L720">
        <v>3</v>
      </c>
      <c r="M720" t="s">
        <v>3735</v>
      </c>
      <c r="N720">
        <v>0</v>
      </c>
      <c r="O720">
        <v>214</v>
      </c>
      <c r="P720">
        <v>1</v>
      </c>
      <c r="Q720" t="s">
        <v>4</v>
      </c>
      <c r="R720" t="s">
        <v>3754</v>
      </c>
      <c r="S720" t="s">
        <v>4</v>
      </c>
      <c r="T720" t="s">
        <v>4</v>
      </c>
      <c r="U720" t="s">
        <v>4</v>
      </c>
      <c r="V720" t="s">
        <v>3761</v>
      </c>
      <c r="W720" t="s">
        <v>3732</v>
      </c>
      <c r="X720" t="s">
        <v>4</v>
      </c>
      <c r="Y720" t="s">
        <v>4</v>
      </c>
      <c r="Z720" t="s">
        <v>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3742</v>
      </c>
      <c r="BC720" t="s">
        <v>4</v>
      </c>
      <c r="BD720" t="s">
        <v>4</v>
      </c>
      <c r="BE720" t="s">
        <v>3733</v>
      </c>
      <c r="BF720">
        <f t="shared" si="23"/>
        <v>2220100</v>
      </c>
    </row>
    <row r="721" spans="1:58" x14ac:dyDescent="0.25">
      <c r="A721">
        <f t="shared" si="22"/>
        <v>2220128</v>
      </c>
      <c r="B721">
        <v>2220128</v>
      </c>
      <c r="C721" t="s">
        <v>665</v>
      </c>
      <c r="D721">
        <v>1149.5</v>
      </c>
      <c r="E721">
        <v>689.7</v>
      </c>
      <c r="F721">
        <v>1149.5</v>
      </c>
      <c r="G721">
        <v>1149.5</v>
      </c>
      <c r="H721">
        <v>439.54</v>
      </c>
      <c r="I721">
        <v>0</v>
      </c>
      <c r="J721">
        <v>0</v>
      </c>
      <c r="K721" t="s">
        <v>4</v>
      </c>
      <c r="L721">
        <v>3</v>
      </c>
      <c r="M721" t="s">
        <v>3747</v>
      </c>
      <c r="N721">
        <v>31</v>
      </c>
      <c r="O721">
        <v>0</v>
      </c>
      <c r="P721">
        <v>1</v>
      </c>
      <c r="Q721" t="s">
        <v>4</v>
      </c>
      <c r="R721" t="s">
        <v>3748</v>
      </c>
      <c r="S721" t="s">
        <v>4</v>
      </c>
      <c r="T721" t="s">
        <v>4</v>
      </c>
      <c r="U721" t="s">
        <v>4</v>
      </c>
      <c r="V721" t="s">
        <v>4</v>
      </c>
      <c r="W721" t="s">
        <v>3732</v>
      </c>
      <c r="X721" t="s">
        <v>4</v>
      </c>
      <c r="Y721" t="s">
        <v>4</v>
      </c>
      <c r="Z721" t="s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3786</v>
      </c>
      <c r="BC721" t="s">
        <v>4</v>
      </c>
      <c r="BD721" t="s">
        <v>4</v>
      </c>
      <c r="BE721" t="s">
        <v>3733</v>
      </c>
      <c r="BF721">
        <f t="shared" si="23"/>
        <v>2220128</v>
      </c>
    </row>
    <row r="722" spans="1:58" x14ac:dyDescent="0.25">
      <c r="A722">
        <f t="shared" si="22"/>
        <v>2220130</v>
      </c>
      <c r="B722">
        <v>2220130</v>
      </c>
      <c r="C722" t="s">
        <v>666</v>
      </c>
      <c r="D722">
        <v>1149.5</v>
      </c>
      <c r="E722">
        <v>689.7</v>
      </c>
      <c r="F722">
        <v>1149.5</v>
      </c>
      <c r="G722">
        <v>1149.5</v>
      </c>
      <c r="H722">
        <v>0</v>
      </c>
      <c r="I722">
        <v>0</v>
      </c>
      <c r="J722">
        <v>0</v>
      </c>
      <c r="K722" t="s">
        <v>4</v>
      </c>
      <c r="L722">
        <v>3</v>
      </c>
      <c r="M722" t="s">
        <v>3747</v>
      </c>
      <c r="N722">
        <v>0</v>
      </c>
      <c r="O722">
        <v>0</v>
      </c>
      <c r="P722">
        <v>1</v>
      </c>
      <c r="Q722" t="s">
        <v>4</v>
      </c>
      <c r="R722" t="s">
        <v>3748</v>
      </c>
      <c r="S722" t="s">
        <v>4</v>
      </c>
      <c r="T722" t="s">
        <v>4</v>
      </c>
      <c r="U722" t="s">
        <v>4</v>
      </c>
      <c r="V722" t="s">
        <v>4</v>
      </c>
      <c r="W722" t="s">
        <v>3732</v>
      </c>
      <c r="X722" t="s">
        <v>4</v>
      </c>
      <c r="Y722" t="s">
        <v>4</v>
      </c>
      <c r="Z722" t="s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3786</v>
      </c>
      <c r="BC722" t="s">
        <v>4</v>
      </c>
      <c r="BD722" t="s">
        <v>4</v>
      </c>
      <c r="BE722" t="s">
        <v>3733</v>
      </c>
      <c r="BF722">
        <f t="shared" si="23"/>
        <v>2220130</v>
      </c>
    </row>
    <row r="723" spans="1:58" x14ac:dyDescent="0.25">
      <c r="A723">
        <f t="shared" si="22"/>
        <v>2220136</v>
      </c>
      <c r="B723">
        <v>2220136</v>
      </c>
      <c r="C723" t="s">
        <v>667</v>
      </c>
      <c r="D723">
        <v>865.14</v>
      </c>
      <c r="E723">
        <v>519.08000000000004</v>
      </c>
      <c r="F723">
        <v>865.14</v>
      </c>
      <c r="G723">
        <v>865.14</v>
      </c>
      <c r="H723">
        <v>559.98</v>
      </c>
      <c r="I723">
        <v>0</v>
      </c>
      <c r="J723">
        <v>0</v>
      </c>
      <c r="K723" t="s">
        <v>4</v>
      </c>
      <c r="L723">
        <v>1</v>
      </c>
      <c r="M723" t="s">
        <v>3739</v>
      </c>
      <c r="N723">
        <v>0</v>
      </c>
      <c r="O723">
        <v>0</v>
      </c>
      <c r="P723">
        <v>1</v>
      </c>
      <c r="Q723" t="s">
        <v>4</v>
      </c>
      <c r="R723" t="s">
        <v>3740</v>
      </c>
      <c r="S723" t="s">
        <v>4</v>
      </c>
      <c r="T723" t="s">
        <v>4</v>
      </c>
      <c r="U723" t="s">
        <v>4</v>
      </c>
      <c r="V723" t="s">
        <v>4</v>
      </c>
      <c r="W723" t="s">
        <v>3732</v>
      </c>
      <c r="X723" t="s">
        <v>4</v>
      </c>
      <c r="Y723" t="s">
        <v>4</v>
      </c>
      <c r="Z723" t="s">
        <v>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3786</v>
      </c>
      <c r="BC723" t="s">
        <v>4</v>
      </c>
      <c r="BD723" t="s">
        <v>4</v>
      </c>
      <c r="BE723" t="s">
        <v>3733</v>
      </c>
      <c r="BF723">
        <f t="shared" si="23"/>
        <v>2220136</v>
      </c>
    </row>
    <row r="724" spans="1:58" x14ac:dyDescent="0.25">
      <c r="A724">
        <f t="shared" si="22"/>
        <v>2220250</v>
      </c>
      <c r="B724">
        <v>2220250</v>
      </c>
      <c r="C724" t="s">
        <v>668</v>
      </c>
      <c r="D724">
        <v>1149.5</v>
      </c>
      <c r="E724">
        <v>689.7</v>
      </c>
      <c r="F724">
        <v>1149.5</v>
      </c>
      <c r="G724">
        <v>1149.5</v>
      </c>
      <c r="H724">
        <v>0</v>
      </c>
      <c r="I724">
        <v>0</v>
      </c>
      <c r="J724">
        <v>0</v>
      </c>
      <c r="K724" t="s">
        <v>4</v>
      </c>
      <c r="L724">
        <v>2</v>
      </c>
      <c r="M724" t="s">
        <v>3747</v>
      </c>
      <c r="N724">
        <v>0</v>
      </c>
      <c r="O724">
        <v>0</v>
      </c>
      <c r="P724">
        <v>1</v>
      </c>
      <c r="Q724" t="s">
        <v>4</v>
      </c>
      <c r="R724" t="s">
        <v>3791</v>
      </c>
      <c r="S724" t="s">
        <v>4</v>
      </c>
      <c r="T724" t="s">
        <v>4</v>
      </c>
      <c r="U724" t="s">
        <v>4</v>
      </c>
      <c r="V724" t="s">
        <v>3780</v>
      </c>
      <c r="W724" t="s">
        <v>3732</v>
      </c>
      <c r="X724" t="s">
        <v>4</v>
      </c>
      <c r="Y724" t="s">
        <v>4</v>
      </c>
      <c r="Z724" t="s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3786</v>
      </c>
      <c r="BC724" t="s">
        <v>4</v>
      </c>
      <c r="BD724" t="s">
        <v>4</v>
      </c>
      <c r="BE724" t="s">
        <v>3733</v>
      </c>
      <c r="BF724">
        <f t="shared" si="23"/>
        <v>2220250</v>
      </c>
    </row>
    <row r="725" spans="1:58" x14ac:dyDescent="0.25">
      <c r="A725">
        <f t="shared" si="22"/>
        <v>2220253</v>
      </c>
      <c r="B725">
        <v>2220253</v>
      </c>
      <c r="C725" t="s">
        <v>669</v>
      </c>
      <c r="D725">
        <v>1209.99</v>
      </c>
      <c r="E725">
        <v>725.99</v>
      </c>
      <c r="F725">
        <v>1209.99</v>
      </c>
      <c r="G725">
        <v>1209.99</v>
      </c>
      <c r="H725">
        <v>319.98</v>
      </c>
      <c r="I725">
        <v>0</v>
      </c>
      <c r="J725">
        <v>0</v>
      </c>
      <c r="K725" t="s">
        <v>4</v>
      </c>
      <c r="L725">
        <v>1</v>
      </c>
      <c r="M725" t="s">
        <v>3751</v>
      </c>
      <c r="N725">
        <v>85</v>
      </c>
      <c r="O725">
        <v>0</v>
      </c>
      <c r="P725">
        <v>1</v>
      </c>
      <c r="Q725" t="s">
        <v>4</v>
      </c>
      <c r="R725" t="s">
        <v>3753</v>
      </c>
      <c r="S725" t="s">
        <v>4</v>
      </c>
      <c r="T725" t="s">
        <v>4</v>
      </c>
      <c r="U725" t="s">
        <v>4</v>
      </c>
      <c r="V725" t="s">
        <v>4</v>
      </c>
      <c r="W725" t="s">
        <v>3732</v>
      </c>
      <c r="X725" t="s">
        <v>4</v>
      </c>
      <c r="Y725" t="s">
        <v>4</v>
      </c>
      <c r="Z725" t="s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3786</v>
      </c>
      <c r="BC725" t="s">
        <v>4</v>
      </c>
      <c r="BD725" t="s">
        <v>4</v>
      </c>
      <c r="BE725" t="s">
        <v>3733</v>
      </c>
      <c r="BF725">
        <f t="shared" si="23"/>
        <v>2220253</v>
      </c>
    </row>
    <row r="726" spans="1:58" x14ac:dyDescent="0.25">
      <c r="A726">
        <f t="shared" si="22"/>
        <v>2220254</v>
      </c>
      <c r="B726">
        <v>2220254</v>
      </c>
      <c r="C726" t="s">
        <v>670</v>
      </c>
      <c r="D726">
        <v>1210</v>
      </c>
      <c r="E726">
        <v>726</v>
      </c>
      <c r="F726">
        <v>1210</v>
      </c>
      <c r="G726">
        <v>1210</v>
      </c>
      <c r="H726">
        <v>319.98</v>
      </c>
      <c r="I726">
        <v>0</v>
      </c>
      <c r="J726">
        <v>0</v>
      </c>
      <c r="K726" t="s">
        <v>4</v>
      </c>
      <c r="L726">
        <v>3</v>
      </c>
      <c r="M726" t="s">
        <v>3747</v>
      </c>
      <c r="N726">
        <v>24</v>
      </c>
      <c r="O726">
        <v>0</v>
      </c>
      <c r="P726">
        <v>1</v>
      </c>
      <c r="Q726" t="s">
        <v>4</v>
      </c>
      <c r="R726" t="s">
        <v>3748</v>
      </c>
      <c r="S726" t="s">
        <v>4</v>
      </c>
      <c r="T726" t="s">
        <v>4</v>
      </c>
      <c r="U726" t="s">
        <v>4</v>
      </c>
      <c r="V726" t="s">
        <v>4</v>
      </c>
      <c r="W726" t="s">
        <v>3732</v>
      </c>
      <c r="X726" t="s">
        <v>4</v>
      </c>
      <c r="Y726" t="s">
        <v>4</v>
      </c>
      <c r="Z726" t="s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3742</v>
      </c>
      <c r="BC726" t="s">
        <v>4</v>
      </c>
      <c r="BD726" t="s">
        <v>4</v>
      </c>
      <c r="BE726" t="s">
        <v>3733</v>
      </c>
      <c r="BF726">
        <f t="shared" si="23"/>
        <v>2220254</v>
      </c>
    </row>
    <row r="727" spans="1:58" x14ac:dyDescent="0.25">
      <c r="A727">
        <f t="shared" si="22"/>
        <v>2220255</v>
      </c>
      <c r="B727">
        <v>2220255</v>
      </c>
      <c r="C727" t="s">
        <v>671</v>
      </c>
      <c r="D727">
        <v>1149.5</v>
      </c>
      <c r="E727">
        <v>689.7</v>
      </c>
      <c r="F727">
        <v>1149.5</v>
      </c>
      <c r="G727">
        <v>1149.5</v>
      </c>
      <c r="H727">
        <v>0</v>
      </c>
      <c r="I727">
        <v>0</v>
      </c>
      <c r="J727">
        <v>0</v>
      </c>
      <c r="K727" t="s">
        <v>4</v>
      </c>
      <c r="L727">
        <v>3</v>
      </c>
      <c r="M727" t="s">
        <v>3747</v>
      </c>
      <c r="N727">
        <v>0</v>
      </c>
      <c r="O727">
        <v>0</v>
      </c>
      <c r="P727">
        <v>1</v>
      </c>
      <c r="Q727" t="s">
        <v>4</v>
      </c>
      <c r="R727" t="s">
        <v>3748</v>
      </c>
      <c r="S727" t="s">
        <v>4</v>
      </c>
      <c r="T727" t="s">
        <v>4</v>
      </c>
      <c r="U727" t="s">
        <v>4</v>
      </c>
      <c r="V727" t="s">
        <v>4</v>
      </c>
      <c r="W727" t="s">
        <v>3732</v>
      </c>
      <c r="X727" t="s">
        <v>4</v>
      </c>
      <c r="Y727" t="s">
        <v>4</v>
      </c>
      <c r="Z727" t="s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3742</v>
      </c>
      <c r="BC727" t="s">
        <v>4</v>
      </c>
      <c r="BD727" t="s">
        <v>4</v>
      </c>
      <c r="BE727" t="s">
        <v>3733</v>
      </c>
      <c r="BF727">
        <f t="shared" si="23"/>
        <v>2220255</v>
      </c>
    </row>
    <row r="728" spans="1:58" x14ac:dyDescent="0.25">
      <c r="A728">
        <f t="shared" si="22"/>
        <v>2220256</v>
      </c>
      <c r="B728">
        <v>2220256</v>
      </c>
      <c r="C728" t="s">
        <v>672</v>
      </c>
      <c r="D728">
        <v>1149.5</v>
      </c>
      <c r="E728">
        <v>689.7</v>
      </c>
      <c r="F728">
        <v>1149.5</v>
      </c>
      <c r="G728">
        <v>1149.5</v>
      </c>
      <c r="H728">
        <v>0</v>
      </c>
      <c r="I728">
        <v>0</v>
      </c>
      <c r="J728">
        <v>0</v>
      </c>
      <c r="K728" t="s">
        <v>4</v>
      </c>
      <c r="L728">
        <v>3</v>
      </c>
      <c r="M728" t="s">
        <v>3747</v>
      </c>
      <c r="N728">
        <v>0</v>
      </c>
      <c r="O728">
        <v>0</v>
      </c>
      <c r="P728">
        <v>1</v>
      </c>
      <c r="Q728" t="s">
        <v>4</v>
      </c>
      <c r="R728" t="s">
        <v>3748</v>
      </c>
      <c r="S728" t="s">
        <v>4</v>
      </c>
      <c r="T728" t="s">
        <v>4</v>
      </c>
      <c r="U728" t="s">
        <v>4</v>
      </c>
      <c r="V728" t="s">
        <v>4</v>
      </c>
      <c r="W728" t="s">
        <v>3732</v>
      </c>
      <c r="X728" t="s">
        <v>4</v>
      </c>
      <c r="Y728" t="s">
        <v>4</v>
      </c>
      <c r="Z728" t="s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 t="s">
        <v>3742</v>
      </c>
      <c r="BC728" t="s">
        <v>4</v>
      </c>
      <c r="BD728" t="s">
        <v>4</v>
      </c>
      <c r="BE728" t="s">
        <v>3733</v>
      </c>
      <c r="BF728">
        <f t="shared" si="23"/>
        <v>2220256</v>
      </c>
    </row>
    <row r="729" spans="1:58" x14ac:dyDescent="0.25">
      <c r="A729">
        <f t="shared" si="22"/>
        <v>2220258</v>
      </c>
      <c r="B729">
        <v>2220258</v>
      </c>
      <c r="C729" t="s">
        <v>673</v>
      </c>
      <c r="D729">
        <v>1028.5</v>
      </c>
      <c r="E729">
        <v>617.1</v>
      </c>
      <c r="F729">
        <v>1028.5</v>
      </c>
      <c r="G729">
        <v>1028.5</v>
      </c>
      <c r="H729">
        <v>293.02999999999997</v>
      </c>
      <c r="I729">
        <v>0</v>
      </c>
      <c r="J729">
        <v>0</v>
      </c>
      <c r="K729" t="s">
        <v>4</v>
      </c>
      <c r="L729">
        <v>2</v>
      </c>
      <c r="M729" t="s">
        <v>3747</v>
      </c>
      <c r="N729">
        <v>0</v>
      </c>
      <c r="O729">
        <v>0</v>
      </c>
      <c r="P729">
        <v>1</v>
      </c>
      <c r="Q729" t="s">
        <v>4</v>
      </c>
      <c r="R729" t="s">
        <v>3791</v>
      </c>
      <c r="S729" t="s">
        <v>4</v>
      </c>
      <c r="T729" t="s">
        <v>4</v>
      </c>
      <c r="U729" t="s">
        <v>4</v>
      </c>
      <c r="V729" t="s">
        <v>4</v>
      </c>
      <c r="W729" t="s">
        <v>3732</v>
      </c>
      <c r="X729" t="s">
        <v>4</v>
      </c>
      <c r="Y729" t="s">
        <v>4</v>
      </c>
      <c r="Z729" t="s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3786</v>
      </c>
      <c r="BC729" t="s">
        <v>4</v>
      </c>
      <c r="BD729" t="s">
        <v>4</v>
      </c>
      <c r="BE729" t="s">
        <v>3733</v>
      </c>
      <c r="BF729">
        <f t="shared" si="23"/>
        <v>2220258</v>
      </c>
    </row>
    <row r="730" spans="1:58" x14ac:dyDescent="0.25">
      <c r="A730">
        <f t="shared" si="22"/>
        <v>2220292</v>
      </c>
      <c r="B730">
        <v>2220292</v>
      </c>
      <c r="C730" t="s">
        <v>674</v>
      </c>
      <c r="D730">
        <v>1452</v>
      </c>
      <c r="E730">
        <v>871.2</v>
      </c>
      <c r="F730">
        <v>1452</v>
      </c>
      <c r="G730">
        <v>1452</v>
      </c>
      <c r="H730">
        <v>395.59</v>
      </c>
      <c r="I730">
        <v>0</v>
      </c>
      <c r="J730">
        <v>0</v>
      </c>
      <c r="K730" t="s">
        <v>4</v>
      </c>
      <c r="L730">
        <v>1</v>
      </c>
      <c r="M730" t="s">
        <v>3751</v>
      </c>
      <c r="N730">
        <v>86</v>
      </c>
      <c r="O730">
        <v>346</v>
      </c>
      <c r="P730">
        <v>1</v>
      </c>
      <c r="Q730" t="s">
        <v>4</v>
      </c>
      <c r="R730" t="s">
        <v>3753</v>
      </c>
      <c r="S730" t="s">
        <v>4</v>
      </c>
      <c r="T730" t="s">
        <v>4</v>
      </c>
      <c r="U730" t="s">
        <v>4</v>
      </c>
      <c r="V730" t="s">
        <v>3761</v>
      </c>
      <c r="W730" t="s">
        <v>3732</v>
      </c>
      <c r="X730" t="s">
        <v>4</v>
      </c>
      <c r="Y730" t="s">
        <v>4</v>
      </c>
      <c r="Z730" t="s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3786</v>
      </c>
      <c r="BC730" t="s">
        <v>4</v>
      </c>
      <c r="BD730" t="s">
        <v>4</v>
      </c>
      <c r="BE730" t="s">
        <v>3733</v>
      </c>
      <c r="BF730">
        <f t="shared" si="23"/>
        <v>2220292</v>
      </c>
    </row>
    <row r="731" spans="1:58" x14ac:dyDescent="0.25">
      <c r="A731">
        <f t="shared" si="22"/>
        <v>2220333</v>
      </c>
      <c r="B731">
        <v>2220333</v>
      </c>
      <c r="C731" t="s">
        <v>675</v>
      </c>
      <c r="D731">
        <v>1028.5</v>
      </c>
      <c r="E731">
        <v>617.1</v>
      </c>
      <c r="F731">
        <v>1028.5</v>
      </c>
      <c r="G731">
        <v>1028.5</v>
      </c>
      <c r="H731">
        <v>293.02999999999997</v>
      </c>
      <c r="I731">
        <v>0</v>
      </c>
      <c r="J731">
        <v>0</v>
      </c>
      <c r="K731" t="s">
        <v>4</v>
      </c>
      <c r="L731">
        <v>3</v>
      </c>
      <c r="M731" t="s">
        <v>3747</v>
      </c>
      <c r="N731">
        <v>256</v>
      </c>
      <c r="O731">
        <v>216</v>
      </c>
      <c r="P731">
        <v>1</v>
      </c>
      <c r="Q731" t="s">
        <v>4</v>
      </c>
      <c r="R731" t="s">
        <v>3748</v>
      </c>
      <c r="S731" t="s">
        <v>4</v>
      </c>
      <c r="T731" t="s">
        <v>4</v>
      </c>
      <c r="U731" t="s">
        <v>4</v>
      </c>
      <c r="V731" t="s">
        <v>4</v>
      </c>
      <c r="W731" t="s">
        <v>3732</v>
      </c>
      <c r="X731" t="s">
        <v>4</v>
      </c>
      <c r="Y731" t="s">
        <v>4</v>
      </c>
      <c r="Z731" t="s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3786</v>
      </c>
      <c r="BC731" t="s">
        <v>4</v>
      </c>
      <c r="BD731" t="s">
        <v>4</v>
      </c>
      <c r="BE731" t="s">
        <v>3733</v>
      </c>
      <c r="BF731">
        <f t="shared" si="23"/>
        <v>2220333</v>
      </c>
    </row>
    <row r="732" spans="1:58" x14ac:dyDescent="0.25">
      <c r="A732">
        <f t="shared" si="22"/>
        <v>2220335</v>
      </c>
      <c r="B732">
        <v>2220335</v>
      </c>
      <c r="C732" t="s">
        <v>676</v>
      </c>
      <c r="D732">
        <v>1028.5</v>
      </c>
      <c r="E732">
        <v>617.1</v>
      </c>
      <c r="F732">
        <v>1028.5</v>
      </c>
      <c r="G732">
        <v>1028.5</v>
      </c>
      <c r="H732">
        <v>239.98</v>
      </c>
      <c r="I732">
        <v>0</v>
      </c>
      <c r="J732">
        <v>0</v>
      </c>
      <c r="K732" t="s">
        <v>4</v>
      </c>
      <c r="L732">
        <v>1</v>
      </c>
      <c r="M732" t="s">
        <v>3747</v>
      </c>
      <c r="N732">
        <v>0</v>
      </c>
      <c r="O732">
        <v>0</v>
      </c>
      <c r="P732">
        <v>1</v>
      </c>
      <c r="Q732" t="s">
        <v>4</v>
      </c>
      <c r="R732" t="s">
        <v>3767</v>
      </c>
      <c r="S732" t="s">
        <v>4</v>
      </c>
      <c r="T732" t="s">
        <v>4</v>
      </c>
      <c r="U732" t="s">
        <v>4</v>
      </c>
      <c r="V732" t="s">
        <v>4</v>
      </c>
      <c r="W732" t="s">
        <v>3732</v>
      </c>
      <c r="X732" t="s">
        <v>4</v>
      </c>
      <c r="Y732" t="s">
        <v>4</v>
      </c>
      <c r="Z732" t="s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3786</v>
      </c>
      <c r="BC732" t="s">
        <v>4</v>
      </c>
      <c r="BD732" t="s">
        <v>4</v>
      </c>
      <c r="BE732" t="s">
        <v>3733</v>
      </c>
      <c r="BF732">
        <f t="shared" si="23"/>
        <v>2220335</v>
      </c>
    </row>
    <row r="733" spans="1:58" x14ac:dyDescent="0.25">
      <c r="A733">
        <f t="shared" si="22"/>
        <v>2220336</v>
      </c>
      <c r="B733">
        <v>2220336</v>
      </c>
      <c r="C733" t="s">
        <v>677</v>
      </c>
      <c r="D733">
        <v>1149.5</v>
      </c>
      <c r="E733">
        <v>689.7</v>
      </c>
      <c r="F733">
        <v>1149.5</v>
      </c>
      <c r="G733">
        <v>1149.5</v>
      </c>
      <c r="H733">
        <v>351.99</v>
      </c>
      <c r="I733">
        <v>0</v>
      </c>
      <c r="J733">
        <v>0</v>
      </c>
      <c r="K733" t="s">
        <v>4</v>
      </c>
      <c r="L733">
        <v>3</v>
      </c>
      <c r="M733" t="s">
        <v>3747</v>
      </c>
      <c r="N733">
        <v>0</v>
      </c>
      <c r="O733">
        <v>0</v>
      </c>
      <c r="P733">
        <v>1</v>
      </c>
      <c r="Q733" t="s">
        <v>4</v>
      </c>
      <c r="R733" t="s">
        <v>3748</v>
      </c>
      <c r="S733" t="s">
        <v>4</v>
      </c>
      <c r="T733" t="s">
        <v>4</v>
      </c>
      <c r="U733" t="s">
        <v>4</v>
      </c>
      <c r="V733" t="s">
        <v>4</v>
      </c>
      <c r="W733" t="s">
        <v>3732</v>
      </c>
      <c r="X733" t="s">
        <v>4</v>
      </c>
      <c r="Y733" t="s">
        <v>4</v>
      </c>
      <c r="Z733" t="s">
        <v>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3786</v>
      </c>
      <c r="BC733" t="s">
        <v>4</v>
      </c>
      <c r="BD733" t="s">
        <v>4</v>
      </c>
      <c r="BE733" t="s">
        <v>3733</v>
      </c>
      <c r="BF733">
        <f t="shared" si="23"/>
        <v>2220336</v>
      </c>
    </row>
    <row r="734" spans="1:58" x14ac:dyDescent="0.25">
      <c r="A734">
        <f t="shared" si="22"/>
        <v>2220345</v>
      </c>
      <c r="B734">
        <v>2220345</v>
      </c>
      <c r="C734" t="s">
        <v>678</v>
      </c>
      <c r="D734">
        <v>865.14</v>
      </c>
      <c r="E734">
        <v>519.08000000000004</v>
      </c>
      <c r="F734">
        <v>865.14</v>
      </c>
      <c r="G734">
        <v>865.14</v>
      </c>
      <c r="H734">
        <v>559.98</v>
      </c>
      <c r="I734">
        <v>0</v>
      </c>
      <c r="J734">
        <v>0</v>
      </c>
      <c r="K734" t="s">
        <v>4</v>
      </c>
      <c r="L734">
        <v>4</v>
      </c>
      <c r="M734" t="s">
        <v>3739</v>
      </c>
      <c r="N734">
        <v>2</v>
      </c>
      <c r="O734">
        <v>0</v>
      </c>
      <c r="P734">
        <v>1</v>
      </c>
      <c r="Q734" t="s">
        <v>4</v>
      </c>
      <c r="R734" t="s">
        <v>3770</v>
      </c>
      <c r="S734" t="s">
        <v>4</v>
      </c>
      <c r="T734" t="s">
        <v>4</v>
      </c>
      <c r="U734" t="s">
        <v>4</v>
      </c>
      <c r="V734" t="s">
        <v>4</v>
      </c>
      <c r="W734" t="s">
        <v>3732</v>
      </c>
      <c r="X734" t="s">
        <v>4</v>
      </c>
      <c r="Y734" t="s">
        <v>4</v>
      </c>
      <c r="Z734" t="s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3786</v>
      </c>
      <c r="BC734" t="s">
        <v>4</v>
      </c>
      <c r="BD734" t="s">
        <v>4</v>
      </c>
      <c r="BE734" t="s">
        <v>3733</v>
      </c>
      <c r="BF734">
        <f t="shared" si="23"/>
        <v>2220345</v>
      </c>
    </row>
    <row r="735" spans="1:58" x14ac:dyDescent="0.25">
      <c r="A735">
        <f t="shared" si="22"/>
        <v>2220389</v>
      </c>
      <c r="B735">
        <v>2220389</v>
      </c>
      <c r="C735" t="s">
        <v>679</v>
      </c>
      <c r="D735">
        <v>1149.49</v>
      </c>
      <c r="E735">
        <v>689.69</v>
      </c>
      <c r="F735">
        <v>1149.49</v>
      </c>
      <c r="G735">
        <v>1149.49</v>
      </c>
      <c r="H735">
        <v>439.54</v>
      </c>
      <c r="I735">
        <v>0</v>
      </c>
      <c r="J735">
        <v>0</v>
      </c>
      <c r="K735" t="s">
        <v>4</v>
      </c>
      <c r="L735">
        <v>1</v>
      </c>
      <c r="M735" t="s">
        <v>3751</v>
      </c>
      <c r="N735">
        <v>0</v>
      </c>
      <c r="O735">
        <v>0</v>
      </c>
      <c r="P735">
        <v>1</v>
      </c>
      <c r="Q735" t="s">
        <v>4</v>
      </c>
      <c r="R735" t="s">
        <v>3753</v>
      </c>
      <c r="S735" t="s">
        <v>4</v>
      </c>
      <c r="T735" t="s">
        <v>4</v>
      </c>
      <c r="U735" t="s">
        <v>4</v>
      </c>
      <c r="V735" t="s">
        <v>4</v>
      </c>
      <c r="W735" t="s">
        <v>3732</v>
      </c>
      <c r="X735" t="s">
        <v>4</v>
      </c>
      <c r="Y735" t="s">
        <v>4</v>
      </c>
      <c r="Z735" t="s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3786</v>
      </c>
      <c r="BC735" t="s">
        <v>4</v>
      </c>
      <c r="BD735" t="s">
        <v>4</v>
      </c>
      <c r="BE735" t="s">
        <v>3733</v>
      </c>
      <c r="BF735">
        <f t="shared" si="23"/>
        <v>2220389</v>
      </c>
    </row>
    <row r="736" spans="1:58" x14ac:dyDescent="0.25">
      <c r="A736">
        <f t="shared" si="22"/>
        <v>2220421</v>
      </c>
      <c r="B736">
        <v>2220421</v>
      </c>
      <c r="C736" t="s">
        <v>680</v>
      </c>
      <c r="D736">
        <v>1149.5</v>
      </c>
      <c r="E736">
        <v>689.7</v>
      </c>
      <c r="F736">
        <v>1149.5</v>
      </c>
      <c r="G736">
        <v>1149.5</v>
      </c>
      <c r="H736">
        <v>319.86</v>
      </c>
      <c r="I736">
        <v>0</v>
      </c>
      <c r="J736">
        <v>0</v>
      </c>
      <c r="K736" t="s">
        <v>4</v>
      </c>
      <c r="L736">
        <v>3</v>
      </c>
      <c r="M736" t="s">
        <v>3747</v>
      </c>
      <c r="N736">
        <v>0</v>
      </c>
      <c r="O736">
        <v>0</v>
      </c>
      <c r="P736">
        <v>1</v>
      </c>
      <c r="Q736" t="s">
        <v>4</v>
      </c>
      <c r="R736" t="s">
        <v>3748</v>
      </c>
      <c r="S736" t="s">
        <v>4</v>
      </c>
      <c r="T736" t="s">
        <v>4</v>
      </c>
      <c r="U736" t="s">
        <v>4</v>
      </c>
      <c r="V736" t="s">
        <v>4</v>
      </c>
      <c r="W736" t="s">
        <v>3732</v>
      </c>
      <c r="X736" t="s">
        <v>4</v>
      </c>
      <c r="Y736" t="s">
        <v>4</v>
      </c>
      <c r="Z736" t="s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3786</v>
      </c>
      <c r="BC736" t="s">
        <v>4</v>
      </c>
      <c r="BD736" t="s">
        <v>4</v>
      </c>
      <c r="BE736" t="s">
        <v>3733</v>
      </c>
      <c r="BF736">
        <f t="shared" si="23"/>
        <v>2220421</v>
      </c>
    </row>
    <row r="737" spans="1:58" x14ac:dyDescent="0.25">
      <c r="A737">
        <f t="shared" si="22"/>
        <v>2220444</v>
      </c>
      <c r="B737">
        <v>2220444</v>
      </c>
      <c r="C737" t="s">
        <v>681</v>
      </c>
      <c r="D737">
        <v>1028.5</v>
      </c>
      <c r="E737">
        <v>617.1</v>
      </c>
      <c r="F737">
        <v>1028.5</v>
      </c>
      <c r="G737">
        <v>1028.5</v>
      </c>
      <c r="H737">
        <v>293.02999999999997</v>
      </c>
      <c r="I737">
        <v>0</v>
      </c>
      <c r="J737">
        <v>0</v>
      </c>
      <c r="K737" t="s">
        <v>4</v>
      </c>
      <c r="L737">
        <v>1</v>
      </c>
      <c r="M737" t="s">
        <v>3735</v>
      </c>
      <c r="N737">
        <v>269</v>
      </c>
      <c r="O737">
        <v>268</v>
      </c>
      <c r="P737">
        <v>1</v>
      </c>
      <c r="Q737" t="s">
        <v>4</v>
      </c>
      <c r="R737" t="s">
        <v>3774</v>
      </c>
      <c r="S737" t="s">
        <v>4</v>
      </c>
      <c r="T737" t="s">
        <v>4</v>
      </c>
      <c r="U737" t="s">
        <v>4</v>
      </c>
      <c r="V737" t="s">
        <v>4</v>
      </c>
      <c r="W737" t="s">
        <v>3732</v>
      </c>
      <c r="X737" t="s">
        <v>4</v>
      </c>
      <c r="Y737" t="s">
        <v>4</v>
      </c>
      <c r="Z737" t="s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3786</v>
      </c>
      <c r="BC737" t="s">
        <v>4</v>
      </c>
      <c r="BD737" t="s">
        <v>4</v>
      </c>
      <c r="BE737" t="s">
        <v>3733</v>
      </c>
      <c r="BF737">
        <f t="shared" si="23"/>
        <v>2220444</v>
      </c>
    </row>
    <row r="738" spans="1:58" x14ac:dyDescent="0.25">
      <c r="A738">
        <f t="shared" si="22"/>
        <v>2220450</v>
      </c>
      <c r="B738">
        <v>2220450</v>
      </c>
      <c r="C738" t="s">
        <v>682</v>
      </c>
      <c r="D738">
        <v>1149.5</v>
      </c>
      <c r="E738">
        <v>689.7</v>
      </c>
      <c r="F738">
        <v>1149.5</v>
      </c>
      <c r="G738">
        <v>1149.5</v>
      </c>
      <c r="H738">
        <v>0</v>
      </c>
      <c r="I738">
        <v>0</v>
      </c>
      <c r="J738">
        <v>0</v>
      </c>
      <c r="K738" t="s">
        <v>4</v>
      </c>
      <c r="L738">
        <v>1</v>
      </c>
      <c r="M738" t="s">
        <v>3751</v>
      </c>
      <c r="N738">
        <v>0</v>
      </c>
      <c r="O738">
        <v>0</v>
      </c>
      <c r="P738">
        <v>1</v>
      </c>
      <c r="Q738" t="s">
        <v>4</v>
      </c>
      <c r="R738" t="s">
        <v>3753</v>
      </c>
      <c r="S738" t="s">
        <v>4</v>
      </c>
      <c r="T738" t="s">
        <v>4</v>
      </c>
      <c r="U738" t="s">
        <v>4</v>
      </c>
      <c r="V738" t="s">
        <v>4</v>
      </c>
      <c r="W738" t="s">
        <v>3732</v>
      </c>
      <c r="X738" t="s">
        <v>4</v>
      </c>
      <c r="Y738" t="s">
        <v>4</v>
      </c>
      <c r="Z738" t="s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</v>
      </c>
      <c r="BC738" t="s">
        <v>4</v>
      </c>
      <c r="BD738" t="s">
        <v>4</v>
      </c>
      <c r="BE738" t="s">
        <v>3733</v>
      </c>
      <c r="BF738">
        <f t="shared" si="23"/>
        <v>2220450</v>
      </c>
    </row>
    <row r="739" spans="1:58" x14ac:dyDescent="0.25">
      <c r="A739">
        <f t="shared" si="22"/>
        <v>2220451</v>
      </c>
      <c r="B739">
        <v>2220451</v>
      </c>
      <c r="C739" t="s">
        <v>683</v>
      </c>
      <c r="D739">
        <v>1210</v>
      </c>
      <c r="E739">
        <v>726</v>
      </c>
      <c r="F739">
        <v>1210</v>
      </c>
      <c r="G739">
        <v>1210</v>
      </c>
      <c r="H739">
        <v>0</v>
      </c>
      <c r="I739">
        <v>0</v>
      </c>
      <c r="J739">
        <v>0</v>
      </c>
      <c r="K739" t="s">
        <v>4</v>
      </c>
      <c r="L739">
        <v>1</v>
      </c>
      <c r="M739" t="s">
        <v>3751</v>
      </c>
      <c r="N739">
        <v>0</v>
      </c>
      <c r="O739">
        <v>0</v>
      </c>
      <c r="P739">
        <v>1</v>
      </c>
      <c r="Q739" t="s">
        <v>4</v>
      </c>
      <c r="R739" t="s">
        <v>3753</v>
      </c>
      <c r="S739" t="s">
        <v>4</v>
      </c>
      <c r="T739" t="s">
        <v>4</v>
      </c>
      <c r="U739" t="s">
        <v>4</v>
      </c>
      <c r="V739" t="s">
        <v>4</v>
      </c>
      <c r="W739" t="s">
        <v>3732</v>
      </c>
      <c r="X739" t="s">
        <v>4</v>
      </c>
      <c r="Y739" t="s">
        <v>4</v>
      </c>
      <c r="Z739" t="s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</v>
      </c>
      <c r="BC739" t="s">
        <v>4</v>
      </c>
      <c r="BD739" t="s">
        <v>4</v>
      </c>
      <c r="BE739" t="s">
        <v>3733</v>
      </c>
      <c r="BF739">
        <f t="shared" si="23"/>
        <v>2220451</v>
      </c>
    </row>
    <row r="740" spans="1:58" x14ac:dyDescent="0.25">
      <c r="A740">
        <f t="shared" si="22"/>
        <v>2220456</v>
      </c>
      <c r="B740">
        <v>2220456</v>
      </c>
      <c r="C740" t="s">
        <v>684</v>
      </c>
      <c r="D740">
        <v>1210</v>
      </c>
      <c r="E740">
        <v>726</v>
      </c>
      <c r="F740">
        <v>1210</v>
      </c>
      <c r="G740">
        <v>1210</v>
      </c>
      <c r="H740">
        <v>319.98</v>
      </c>
      <c r="I740">
        <v>0</v>
      </c>
      <c r="J740">
        <v>0</v>
      </c>
      <c r="K740" t="s">
        <v>4</v>
      </c>
      <c r="L740">
        <v>3</v>
      </c>
      <c r="M740" t="s">
        <v>3747</v>
      </c>
      <c r="N740">
        <v>79</v>
      </c>
      <c r="O740">
        <v>270</v>
      </c>
      <c r="P740">
        <v>1</v>
      </c>
      <c r="Q740" t="s">
        <v>4</v>
      </c>
      <c r="R740" t="s">
        <v>3748</v>
      </c>
      <c r="S740" t="s">
        <v>4</v>
      </c>
      <c r="T740" t="s">
        <v>4</v>
      </c>
      <c r="U740" t="s">
        <v>4</v>
      </c>
      <c r="V740" t="s">
        <v>3761</v>
      </c>
      <c r="W740" t="s">
        <v>3732</v>
      </c>
      <c r="X740" t="s">
        <v>4</v>
      </c>
      <c r="Y740" t="s">
        <v>4</v>
      </c>
      <c r="Z740" t="s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3786</v>
      </c>
      <c r="BC740" t="s">
        <v>4</v>
      </c>
      <c r="BD740" t="s">
        <v>4</v>
      </c>
      <c r="BE740" t="s">
        <v>3733</v>
      </c>
      <c r="BF740">
        <f t="shared" si="23"/>
        <v>2220456</v>
      </c>
    </row>
    <row r="741" spans="1:58" x14ac:dyDescent="0.25">
      <c r="A741">
        <f t="shared" si="22"/>
        <v>2220520</v>
      </c>
      <c r="B741">
        <v>2220520</v>
      </c>
      <c r="C741" t="s">
        <v>685</v>
      </c>
      <c r="D741">
        <v>1210</v>
      </c>
      <c r="E741">
        <v>726</v>
      </c>
      <c r="F741">
        <v>1210</v>
      </c>
      <c r="G741">
        <v>1210</v>
      </c>
      <c r="H741">
        <v>0</v>
      </c>
      <c r="I741">
        <v>0</v>
      </c>
      <c r="J741">
        <v>0</v>
      </c>
      <c r="K741" t="s">
        <v>4</v>
      </c>
      <c r="L741">
        <v>3</v>
      </c>
      <c r="M741" t="s">
        <v>3747</v>
      </c>
      <c r="N741">
        <v>14</v>
      </c>
      <c r="O741">
        <v>0</v>
      </c>
      <c r="P741">
        <v>1</v>
      </c>
      <c r="Q741" t="s">
        <v>4</v>
      </c>
      <c r="R741" t="s">
        <v>3748</v>
      </c>
      <c r="S741" t="s">
        <v>4</v>
      </c>
      <c r="T741" t="s">
        <v>4</v>
      </c>
      <c r="U741" t="s">
        <v>4</v>
      </c>
      <c r="V741" t="s">
        <v>4</v>
      </c>
      <c r="W741" t="s">
        <v>3732</v>
      </c>
      <c r="X741" t="s">
        <v>4</v>
      </c>
      <c r="Y741" t="s">
        <v>4</v>
      </c>
      <c r="Z741" t="s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3742</v>
      </c>
      <c r="BC741" t="s">
        <v>4</v>
      </c>
      <c r="BD741" t="s">
        <v>4</v>
      </c>
      <c r="BE741" t="s">
        <v>3733</v>
      </c>
      <c r="BF741">
        <f t="shared" si="23"/>
        <v>2220520</v>
      </c>
    </row>
    <row r="742" spans="1:58" x14ac:dyDescent="0.25">
      <c r="A742">
        <f t="shared" si="22"/>
        <v>2220555</v>
      </c>
      <c r="B742">
        <v>2220555</v>
      </c>
      <c r="C742" t="s">
        <v>686</v>
      </c>
      <c r="D742">
        <v>1089</v>
      </c>
      <c r="E742">
        <v>653.4</v>
      </c>
      <c r="F742">
        <v>1089</v>
      </c>
      <c r="G742">
        <v>1089</v>
      </c>
      <c r="H742">
        <v>239.98</v>
      </c>
      <c r="I742">
        <v>0</v>
      </c>
      <c r="J742">
        <v>0</v>
      </c>
      <c r="K742" t="s">
        <v>4</v>
      </c>
      <c r="L742">
        <v>3</v>
      </c>
      <c r="M742" t="s">
        <v>3747</v>
      </c>
      <c r="N742">
        <v>0</v>
      </c>
      <c r="O742">
        <v>0</v>
      </c>
      <c r="P742">
        <v>1</v>
      </c>
      <c r="Q742" t="s">
        <v>4</v>
      </c>
      <c r="R742" t="s">
        <v>3748</v>
      </c>
      <c r="S742" t="s">
        <v>4</v>
      </c>
      <c r="T742" t="s">
        <v>4</v>
      </c>
      <c r="U742" t="s">
        <v>4</v>
      </c>
      <c r="V742" t="s">
        <v>4</v>
      </c>
      <c r="W742" t="s">
        <v>3732</v>
      </c>
      <c r="X742" t="s">
        <v>4</v>
      </c>
      <c r="Y742" t="s">
        <v>4</v>
      </c>
      <c r="Z742" t="s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3786</v>
      </c>
      <c r="BC742" t="s">
        <v>4</v>
      </c>
      <c r="BD742" t="s">
        <v>4</v>
      </c>
      <c r="BE742" t="s">
        <v>3733</v>
      </c>
      <c r="BF742">
        <f t="shared" si="23"/>
        <v>2220555</v>
      </c>
    </row>
    <row r="743" spans="1:58" x14ac:dyDescent="0.25">
      <c r="A743">
        <f t="shared" si="22"/>
        <v>2220591</v>
      </c>
      <c r="B743">
        <v>2220591</v>
      </c>
      <c r="C743" t="s">
        <v>687</v>
      </c>
      <c r="D743">
        <v>1178.6099999999999</v>
      </c>
      <c r="E743">
        <v>707.17</v>
      </c>
      <c r="F743">
        <v>1178.6099999999999</v>
      </c>
      <c r="G743">
        <v>1178.6099999999999</v>
      </c>
      <c r="H743">
        <v>559.98</v>
      </c>
      <c r="I743">
        <v>0</v>
      </c>
      <c r="J743">
        <v>0</v>
      </c>
      <c r="K743" t="s">
        <v>4</v>
      </c>
      <c r="L743">
        <v>1</v>
      </c>
      <c r="M743" t="s">
        <v>3739</v>
      </c>
      <c r="N743">
        <v>0</v>
      </c>
      <c r="O743">
        <v>0</v>
      </c>
      <c r="P743">
        <v>1</v>
      </c>
      <c r="Q743" t="s">
        <v>4</v>
      </c>
      <c r="R743" t="s">
        <v>3740</v>
      </c>
      <c r="S743" t="s">
        <v>4</v>
      </c>
      <c r="T743" t="s">
        <v>4</v>
      </c>
      <c r="U743" t="s">
        <v>4</v>
      </c>
      <c r="V743" t="s">
        <v>4</v>
      </c>
      <c r="W743" t="s">
        <v>3732</v>
      </c>
      <c r="X743" t="s">
        <v>4</v>
      </c>
      <c r="Y743" t="s">
        <v>4</v>
      </c>
      <c r="Z743" t="s">
        <v>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3786</v>
      </c>
      <c r="BC743" t="s">
        <v>4</v>
      </c>
      <c r="BD743" t="s">
        <v>4</v>
      </c>
      <c r="BE743" t="s">
        <v>3733</v>
      </c>
      <c r="BF743">
        <f t="shared" si="23"/>
        <v>2220591</v>
      </c>
    </row>
    <row r="744" spans="1:58" x14ac:dyDescent="0.25">
      <c r="A744">
        <f t="shared" si="22"/>
        <v>2220601</v>
      </c>
      <c r="B744">
        <v>2220601</v>
      </c>
      <c r="C744" t="s">
        <v>688</v>
      </c>
      <c r="D744">
        <v>1028.5</v>
      </c>
      <c r="E744">
        <v>617.1</v>
      </c>
      <c r="F744">
        <v>1028.5</v>
      </c>
      <c r="G744">
        <v>1028.5</v>
      </c>
      <c r="H744">
        <v>293.02999999999997</v>
      </c>
      <c r="I744">
        <v>0</v>
      </c>
      <c r="J744">
        <v>0</v>
      </c>
      <c r="K744" t="s">
        <v>4</v>
      </c>
      <c r="L744">
        <v>1</v>
      </c>
      <c r="M744" t="s">
        <v>3747</v>
      </c>
      <c r="N744">
        <v>181</v>
      </c>
      <c r="O744">
        <v>0</v>
      </c>
      <c r="P744">
        <v>1</v>
      </c>
      <c r="Q744" t="s">
        <v>4</v>
      </c>
      <c r="R744" t="s">
        <v>3767</v>
      </c>
      <c r="S744" t="s">
        <v>4</v>
      </c>
      <c r="T744" t="s">
        <v>4</v>
      </c>
      <c r="U744" t="s">
        <v>4</v>
      </c>
      <c r="V744" t="s">
        <v>4</v>
      </c>
      <c r="W744" t="s">
        <v>3732</v>
      </c>
      <c r="X744" t="s">
        <v>4</v>
      </c>
      <c r="Y744" t="s">
        <v>4</v>
      </c>
      <c r="Z744" t="s">
        <v>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3786</v>
      </c>
      <c r="BC744" t="s">
        <v>4</v>
      </c>
      <c r="BD744" t="s">
        <v>4</v>
      </c>
      <c r="BE744" t="s">
        <v>3733</v>
      </c>
      <c r="BF744">
        <f t="shared" si="23"/>
        <v>2220601</v>
      </c>
    </row>
    <row r="745" spans="1:58" x14ac:dyDescent="0.25">
      <c r="A745">
        <f t="shared" si="22"/>
        <v>2220666</v>
      </c>
      <c r="B745">
        <v>2220666</v>
      </c>
      <c r="C745" t="s">
        <v>689</v>
      </c>
      <c r="D745">
        <v>1222.99</v>
      </c>
      <c r="E745">
        <v>733.79</v>
      </c>
      <c r="F745">
        <v>1222.99</v>
      </c>
      <c r="G745">
        <v>1222.99</v>
      </c>
      <c r="H745">
        <v>304</v>
      </c>
      <c r="I745">
        <v>0</v>
      </c>
      <c r="J745">
        <v>0</v>
      </c>
      <c r="K745" t="s">
        <v>4</v>
      </c>
      <c r="L745">
        <v>3</v>
      </c>
      <c r="M745" t="s">
        <v>3747</v>
      </c>
      <c r="N745">
        <v>0</v>
      </c>
      <c r="O745">
        <v>0</v>
      </c>
      <c r="P745">
        <v>1</v>
      </c>
      <c r="Q745" t="s">
        <v>4</v>
      </c>
      <c r="R745" t="s">
        <v>3748</v>
      </c>
      <c r="S745" t="s">
        <v>4</v>
      </c>
      <c r="T745" t="s">
        <v>4</v>
      </c>
      <c r="U745" t="s">
        <v>4</v>
      </c>
      <c r="V745" t="s">
        <v>4</v>
      </c>
      <c r="W745" t="s">
        <v>3732</v>
      </c>
      <c r="X745" t="s">
        <v>4</v>
      </c>
      <c r="Y745" t="s">
        <v>4</v>
      </c>
      <c r="Z745" t="s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3786</v>
      </c>
      <c r="BC745" t="s">
        <v>4</v>
      </c>
      <c r="BD745" t="s">
        <v>4</v>
      </c>
      <c r="BE745" t="s">
        <v>3733</v>
      </c>
      <c r="BF745">
        <f t="shared" si="23"/>
        <v>2220666</v>
      </c>
    </row>
    <row r="746" spans="1:58" x14ac:dyDescent="0.25">
      <c r="A746">
        <f t="shared" si="22"/>
        <v>2220750</v>
      </c>
      <c r="B746">
        <v>2220750</v>
      </c>
      <c r="C746" t="s">
        <v>690</v>
      </c>
      <c r="D746">
        <v>1028.5</v>
      </c>
      <c r="E746">
        <v>617.1</v>
      </c>
      <c r="F746">
        <v>1028.5</v>
      </c>
      <c r="G746">
        <v>1028.5</v>
      </c>
      <c r="H746">
        <v>0</v>
      </c>
      <c r="I746">
        <v>0</v>
      </c>
      <c r="J746">
        <v>0</v>
      </c>
      <c r="K746" t="s">
        <v>3789</v>
      </c>
      <c r="L746">
        <v>3</v>
      </c>
      <c r="M746" t="s">
        <v>3747</v>
      </c>
      <c r="N746">
        <v>44</v>
      </c>
      <c r="O746">
        <v>0</v>
      </c>
      <c r="P746">
        <v>1</v>
      </c>
      <c r="Q746" t="s">
        <v>4</v>
      </c>
      <c r="R746" t="s">
        <v>3748</v>
      </c>
      <c r="S746" t="s">
        <v>4</v>
      </c>
      <c r="T746" t="s">
        <v>4</v>
      </c>
      <c r="U746" t="s">
        <v>3790</v>
      </c>
      <c r="V746" t="s">
        <v>3792</v>
      </c>
      <c r="W746" t="s">
        <v>3732</v>
      </c>
      <c r="X746" t="s">
        <v>4</v>
      </c>
      <c r="Y746" t="s">
        <v>4</v>
      </c>
      <c r="Z746" t="s">
        <v>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3786</v>
      </c>
      <c r="BC746" t="s">
        <v>4</v>
      </c>
      <c r="BD746" t="s">
        <v>4</v>
      </c>
      <c r="BE746" t="s">
        <v>3733</v>
      </c>
      <c r="BF746">
        <f t="shared" si="23"/>
        <v>2220750</v>
      </c>
    </row>
    <row r="747" spans="1:58" x14ac:dyDescent="0.25">
      <c r="A747">
        <f t="shared" si="22"/>
        <v>2220751</v>
      </c>
      <c r="B747">
        <v>2220751</v>
      </c>
      <c r="C747" t="s">
        <v>691</v>
      </c>
      <c r="D747">
        <v>1089</v>
      </c>
      <c r="E747">
        <v>653.4</v>
      </c>
      <c r="F747">
        <v>1089</v>
      </c>
      <c r="G747">
        <v>1089</v>
      </c>
      <c r="H747">
        <v>0</v>
      </c>
      <c r="I747">
        <v>0</v>
      </c>
      <c r="J747">
        <v>0</v>
      </c>
      <c r="K747" t="s">
        <v>3789</v>
      </c>
      <c r="L747">
        <v>3</v>
      </c>
      <c r="M747" t="s">
        <v>3735</v>
      </c>
      <c r="N747">
        <v>8</v>
      </c>
      <c r="O747">
        <v>0</v>
      </c>
      <c r="P747">
        <v>1</v>
      </c>
      <c r="Q747" t="s">
        <v>4</v>
      </c>
      <c r="R747" t="s">
        <v>3754</v>
      </c>
      <c r="S747" t="s">
        <v>4</v>
      </c>
      <c r="T747" t="s">
        <v>4</v>
      </c>
      <c r="U747" t="s">
        <v>3790</v>
      </c>
      <c r="V747" t="s">
        <v>3792</v>
      </c>
      <c r="W747" t="s">
        <v>3732</v>
      </c>
      <c r="X747" t="s">
        <v>4</v>
      </c>
      <c r="Y747" t="s">
        <v>4</v>
      </c>
      <c r="Z747" t="s">
        <v>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3786</v>
      </c>
      <c r="BC747" t="s">
        <v>4</v>
      </c>
      <c r="BD747" t="s">
        <v>4</v>
      </c>
      <c r="BE747" t="s">
        <v>3733</v>
      </c>
      <c r="BF747">
        <f t="shared" si="23"/>
        <v>2220751</v>
      </c>
    </row>
    <row r="748" spans="1:58" x14ac:dyDescent="0.25">
      <c r="A748">
        <f t="shared" si="22"/>
        <v>2220755</v>
      </c>
      <c r="B748">
        <v>2220755</v>
      </c>
      <c r="C748" t="s">
        <v>692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4</v>
      </c>
      <c r="L748">
        <v>1</v>
      </c>
      <c r="M748" t="s">
        <v>4</v>
      </c>
      <c r="N748">
        <v>0</v>
      </c>
      <c r="O748">
        <v>0</v>
      </c>
      <c r="P748">
        <v>1</v>
      </c>
      <c r="Q748" t="s">
        <v>4</v>
      </c>
      <c r="R748" t="s">
        <v>3731</v>
      </c>
      <c r="S748" t="s">
        <v>4</v>
      </c>
      <c r="T748" t="s">
        <v>4</v>
      </c>
      <c r="U748" t="s">
        <v>4</v>
      </c>
      <c r="V748" t="s">
        <v>4</v>
      </c>
      <c r="W748" t="s">
        <v>3732</v>
      </c>
      <c r="X748" t="s">
        <v>4</v>
      </c>
      <c r="Y748" t="s">
        <v>4</v>
      </c>
      <c r="Z748" t="s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3749</v>
      </c>
      <c r="BC748" t="s">
        <v>4</v>
      </c>
      <c r="BD748" t="s">
        <v>4</v>
      </c>
      <c r="BE748" t="s">
        <v>3733</v>
      </c>
      <c r="BF748">
        <f t="shared" si="23"/>
        <v>2220755</v>
      </c>
    </row>
    <row r="749" spans="1:58" x14ac:dyDescent="0.25">
      <c r="A749">
        <f t="shared" si="22"/>
        <v>2220756</v>
      </c>
      <c r="B749">
        <v>2220756</v>
      </c>
      <c r="C749" t="s">
        <v>693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4</v>
      </c>
      <c r="L749">
        <v>1</v>
      </c>
      <c r="M749" t="s">
        <v>4</v>
      </c>
      <c r="N749">
        <v>0</v>
      </c>
      <c r="O749">
        <v>0</v>
      </c>
      <c r="P749">
        <v>1</v>
      </c>
      <c r="Q749" t="s">
        <v>4</v>
      </c>
      <c r="R749" t="s">
        <v>3731</v>
      </c>
      <c r="S749" t="s">
        <v>4</v>
      </c>
      <c r="T749" t="s">
        <v>4</v>
      </c>
      <c r="U749" t="s">
        <v>4</v>
      </c>
      <c r="V749" t="s">
        <v>4</v>
      </c>
      <c r="W749" t="s">
        <v>3732</v>
      </c>
      <c r="X749" t="s">
        <v>4</v>
      </c>
      <c r="Y749" t="s">
        <v>4</v>
      </c>
      <c r="Z749" t="s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3749</v>
      </c>
      <c r="BC749" t="s">
        <v>4</v>
      </c>
      <c r="BD749" t="s">
        <v>4</v>
      </c>
      <c r="BE749" t="s">
        <v>3733</v>
      </c>
      <c r="BF749">
        <f t="shared" si="23"/>
        <v>2220756</v>
      </c>
    </row>
    <row r="750" spans="1:58" x14ac:dyDescent="0.25">
      <c r="A750">
        <f t="shared" si="22"/>
        <v>2220777</v>
      </c>
      <c r="B750">
        <v>2220777</v>
      </c>
      <c r="C750" t="s">
        <v>694</v>
      </c>
      <c r="D750">
        <v>1222.99</v>
      </c>
      <c r="E750">
        <v>733.79</v>
      </c>
      <c r="F750">
        <v>1222.99</v>
      </c>
      <c r="G750">
        <v>1222.99</v>
      </c>
      <c r="H750">
        <v>304</v>
      </c>
      <c r="I750">
        <v>0</v>
      </c>
      <c r="J750">
        <v>0</v>
      </c>
      <c r="K750" t="s">
        <v>4</v>
      </c>
      <c r="L750">
        <v>2</v>
      </c>
      <c r="M750" t="s">
        <v>3744</v>
      </c>
      <c r="N750">
        <v>0</v>
      </c>
      <c r="O750">
        <v>0</v>
      </c>
      <c r="P750">
        <v>1</v>
      </c>
      <c r="Q750" t="s">
        <v>4</v>
      </c>
      <c r="R750" t="s">
        <v>3775</v>
      </c>
      <c r="S750" t="s">
        <v>4</v>
      </c>
      <c r="T750" t="s">
        <v>4</v>
      </c>
      <c r="U750" t="s">
        <v>4</v>
      </c>
      <c r="V750" t="s">
        <v>4</v>
      </c>
      <c r="W750" t="s">
        <v>3732</v>
      </c>
      <c r="X750" t="s">
        <v>4</v>
      </c>
      <c r="Y750" t="s">
        <v>4</v>
      </c>
      <c r="Z750" t="s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3786</v>
      </c>
      <c r="BC750" t="s">
        <v>4</v>
      </c>
      <c r="BD750" t="s">
        <v>4</v>
      </c>
      <c r="BE750" t="s">
        <v>3733</v>
      </c>
      <c r="BF750">
        <f t="shared" si="23"/>
        <v>2220777</v>
      </c>
    </row>
    <row r="751" spans="1:58" x14ac:dyDescent="0.25">
      <c r="A751">
        <f t="shared" si="22"/>
        <v>2220856</v>
      </c>
      <c r="B751">
        <v>2220856</v>
      </c>
      <c r="C751" t="s">
        <v>695</v>
      </c>
      <c r="D751">
        <v>1028.5</v>
      </c>
      <c r="E751">
        <v>617.1</v>
      </c>
      <c r="F751">
        <v>1028.5</v>
      </c>
      <c r="G751">
        <v>1028.5</v>
      </c>
      <c r="H751">
        <v>293.02999999999997</v>
      </c>
      <c r="I751">
        <v>0</v>
      </c>
      <c r="J751">
        <v>0</v>
      </c>
      <c r="K751" t="s">
        <v>4</v>
      </c>
      <c r="L751">
        <v>3</v>
      </c>
      <c r="M751" t="s">
        <v>3747</v>
      </c>
      <c r="N751">
        <v>0</v>
      </c>
      <c r="O751">
        <v>0</v>
      </c>
      <c r="P751">
        <v>1</v>
      </c>
      <c r="Q751" t="s">
        <v>4</v>
      </c>
      <c r="R751" t="s">
        <v>3748</v>
      </c>
      <c r="S751" t="s">
        <v>4</v>
      </c>
      <c r="T751" t="s">
        <v>4</v>
      </c>
      <c r="U751" t="s">
        <v>4</v>
      </c>
      <c r="V751" t="s">
        <v>4</v>
      </c>
      <c r="W751" t="s">
        <v>3732</v>
      </c>
      <c r="X751" t="s">
        <v>4</v>
      </c>
      <c r="Y751" t="s">
        <v>4</v>
      </c>
      <c r="Z751" t="s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3786</v>
      </c>
      <c r="BC751" t="s">
        <v>4</v>
      </c>
      <c r="BD751" t="s">
        <v>4</v>
      </c>
      <c r="BE751" t="s">
        <v>3733</v>
      </c>
      <c r="BF751">
        <f t="shared" si="23"/>
        <v>2220856</v>
      </c>
    </row>
    <row r="752" spans="1:58" x14ac:dyDescent="0.25">
      <c r="A752">
        <f t="shared" si="22"/>
        <v>2220888</v>
      </c>
      <c r="B752">
        <v>2220888</v>
      </c>
      <c r="C752" t="s">
        <v>696</v>
      </c>
      <c r="D752">
        <v>1222.99</v>
      </c>
      <c r="E752">
        <v>733.79</v>
      </c>
      <c r="F752">
        <v>1222.99</v>
      </c>
      <c r="G752">
        <v>1222.99</v>
      </c>
      <c r="H752">
        <v>304</v>
      </c>
      <c r="I752">
        <v>0</v>
      </c>
      <c r="J752">
        <v>0</v>
      </c>
      <c r="K752" t="s">
        <v>4</v>
      </c>
      <c r="L752">
        <v>2</v>
      </c>
      <c r="M752" t="s">
        <v>3744</v>
      </c>
      <c r="N752">
        <v>0</v>
      </c>
      <c r="O752">
        <v>0</v>
      </c>
      <c r="P752">
        <v>1</v>
      </c>
      <c r="Q752" t="s">
        <v>4</v>
      </c>
      <c r="R752" t="s">
        <v>3775</v>
      </c>
      <c r="S752" t="s">
        <v>4</v>
      </c>
      <c r="T752" t="s">
        <v>4</v>
      </c>
      <c r="U752" t="s">
        <v>4</v>
      </c>
      <c r="V752" t="s">
        <v>4</v>
      </c>
      <c r="W752" t="s">
        <v>3732</v>
      </c>
      <c r="X752" t="s">
        <v>4</v>
      </c>
      <c r="Y752" t="s">
        <v>4</v>
      </c>
      <c r="Z752" t="s">
        <v>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3786</v>
      </c>
      <c r="BC752" t="s">
        <v>4</v>
      </c>
      <c r="BD752" t="s">
        <v>4</v>
      </c>
      <c r="BE752" t="s">
        <v>3733</v>
      </c>
      <c r="BF752">
        <f t="shared" si="23"/>
        <v>2220888</v>
      </c>
    </row>
    <row r="753" spans="1:58" x14ac:dyDescent="0.25">
      <c r="A753">
        <f t="shared" si="22"/>
        <v>2220900</v>
      </c>
      <c r="B753">
        <v>2220900</v>
      </c>
      <c r="C753" t="s">
        <v>697</v>
      </c>
      <c r="D753">
        <v>876.5</v>
      </c>
      <c r="E753">
        <v>525.9</v>
      </c>
      <c r="F753">
        <v>876.5</v>
      </c>
      <c r="G753">
        <v>876.5</v>
      </c>
      <c r="H753">
        <v>758.87</v>
      </c>
      <c r="I753">
        <v>0</v>
      </c>
      <c r="J753">
        <v>0</v>
      </c>
      <c r="K753" t="s">
        <v>4</v>
      </c>
      <c r="L753">
        <v>1</v>
      </c>
      <c r="M753" t="s">
        <v>3739</v>
      </c>
      <c r="N753">
        <v>0</v>
      </c>
      <c r="O753">
        <v>0</v>
      </c>
      <c r="P753">
        <v>1</v>
      </c>
      <c r="Q753" t="s">
        <v>4</v>
      </c>
      <c r="R753" t="s">
        <v>3740</v>
      </c>
      <c r="S753" t="s">
        <v>4</v>
      </c>
      <c r="T753" t="s">
        <v>4</v>
      </c>
      <c r="U753" t="s">
        <v>4</v>
      </c>
      <c r="V753" t="s">
        <v>4</v>
      </c>
      <c r="W753" t="s">
        <v>3732</v>
      </c>
      <c r="X753" t="s">
        <v>4</v>
      </c>
      <c r="Y753" t="s">
        <v>4</v>
      </c>
      <c r="Z753" t="s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3742</v>
      </c>
      <c r="BC753" t="s">
        <v>4</v>
      </c>
      <c r="BD753" t="s">
        <v>4</v>
      </c>
      <c r="BE753" t="s">
        <v>3733</v>
      </c>
      <c r="BF753">
        <f t="shared" si="23"/>
        <v>2220900</v>
      </c>
    </row>
    <row r="754" spans="1:58" x14ac:dyDescent="0.25">
      <c r="A754">
        <f t="shared" si="22"/>
        <v>2220901</v>
      </c>
      <c r="B754">
        <v>2220901</v>
      </c>
      <c r="C754" t="s">
        <v>698</v>
      </c>
      <c r="D754">
        <v>0</v>
      </c>
      <c r="E754">
        <v>0</v>
      </c>
      <c r="F754">
        <v>0</v>
      </c>
      <c r="G754">
        <v>0</v>
      </c>
      <c r="H754">
        <v>1055.97</v>
      </c>
      <c r="I754">
        <v>0</v>
      </c>
      <c r="J754">
        <v>0</v>
      </c>
      <c r="K754" t="s">
        <v>4</v>
      </c>
      <c r="L754">
        <v>1</v>
      </c>
      <c r="M754" t="s">
        <v>3739</v>
      </c>
      <c r="N754">
        <v>0</v>
      </c>
      <c r="O754">
        <v>0</v>
      </c>
      <c r="P754">
        <v>1</v>
      </c>
      <c r="Q754" t="s">
        <v>4</v>
      </c>
      <c r="R754" t="s">
        <v>3740</v>
      </c>
      <c r="S754" t="s">
        <v>4</v>
      </c>
      <c r="T754" t="s">
        <v>4</v>
      </c>
      <c r="U754" t="s">
        <v>4</v>
      </c>
      <c r="V754" t="s">
        <v>4</v>
      </c>
      <c r="W754" t="s">
        <v>3732</v>
      </c>
      <c r="X754" t="s">
        <v>4</v>
      </c>
      <c r="Y754" t="s">
        <v>4</v>
      </c>
      <c r="Z754" t="s">
        <v>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3742</v>
      </c>
      <c r="BC754" t="s">
        <v>4</v>
      </c>
      <c r="BD754" t="s">
        <v>4</v>
      </c>
      <c r="BE754" t="s">
        <v>3733</v>
      </c>
      <c r="BF754">
        <f t="shared" si="23"/>
        <v>2220901</v>
      </c>
    </row>
    <row r="755" spans="1:58" x14ac:dyDescent="0.25">
      <c r="A755">
        <f t="shared" si="22"/>
        <v>2220909</v>
      </c>
      <c r="B755">
        <v>2220909</v>
      </c>
      <c r="C755" t="s">
        <v>699</v>
      </c>
      <c r="D755">
        <v>1210</v>
      </c>
      <c r="E755">
        <v>726</v>
      </c>
      <c r="F755">
        <v>1210</v>
      </c>
      <c r="G755">
        <v>1210</v>
      </c>
      <c r="H755">
        <v>319.98</v>
      </c>
      <c r="I755">
        <v>0</v>
      </c>
      <c r="J755">
        <v>0</v>
      </c>
      <c r="K755" t="s">
        <v>4</v>
      </c>
      <c r="L755">
        <v>3</v>
      </c>
      <c r="M755" t="s">
        <v>3747</v>
      </c>
      <c r="N755">
        <v>21</v>
      </c>
      <c r="O755">
        <v>0</v>
      </c>
      <c r="P755">
        <v>1</v>
      </c>
      <c r="Q755" t="s">
        <v>4</v>
      </c>
      <c r="R755" t="s">
        <v>3748</v>
      </c>
      <c r="S755" t="s">
        <v>4</v>
      </c>
      <c r="T755" t="s">
        <v>4</v>
      </c>
      <c r="U755" t="s">
        <v>4</v>
      </c>
      <c r="V755" t="s">
        <v>4</v>
      </c>
      <c r="W755" t="s">
        <v>3732</v>
      </c>
      <c r="X755" t="s">
        <v>4</v>
      </c>
      <c r="Y755" t="s">
        <v>4</v>
      </c>
      <c r="Z755" t="s">
        <v>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3786</v>
      </c>
      <c r="BC755" t="s">
        <v>4</v>
      </c>
      <c r="BD755" t="s">
        <v>4</v>
      </c>
      <c r="BE755" t="s">
        <v>3733</v>
      </c>
      <c r="BF755">
        <f t="shared" si="23"/>
        <v>2220909</v>
      </c>
    </row>
    <row r="756" spans="1:58" x14ac:dyDescent="0.25">
      <c r="A756">
        <f t="shared" si="22"/>
        <v>2220999</v>
      </c>
      <c r="B756">
        <v>2220999</v>
      </c>
      <c r="C756" t="s">
        <v>700</v>
      </c>
      <c r="D756">
        <v>1149.5</v>
      </c>
      <c r="E756">
        <v>689.7</v>
      </c>
      <c r="F756">
        <v>1149.5</v>
      </c>
      <c r="G756">
        <v>1149.5</v>
      </c>
      <c r="H756">
        <v>239.98</v>
      </c>
      <c r="I756">
        <v>0</v>
      </c>
      <c r="J756">
        <v>0</v>
      </c>
      <c r="K756" t="s">
        <v>4</v>
      </c>
      <c r="L756">
        <v>3</v>
      </c>
      <c r="M756" t="s">
        <v>3747</v>
      </c>
      <c r="N756">
        <v>0</v>
      </c>
      <c r="O756">
        <v>0</v>
      </c>
      <c r="P756">
        <v>1</v>
      </c>
      <c r="Q756" t="s">
        <v>4</v>
      </c>
      <c r="R756" t="s">
        <v>3748</v>
      </c>
      <c r="S756" t="s">
        <v>4</v>
      </c>
      <c r="T756" t="s">
        <v>4</v>
      </c>
      <c r="U756" t="s">
        <v>4</v>
      </c>
      <c r="V756" t="s">
        <v>4</v>
      </c>
      <c r="W756" t="s">
        <v>3732</v>
      </c>
      <c r="X756" t="s">
        <v>4</v>
      </c>
      <c r="Y756" t="s">
        <v>4</v>
      </c>
      <c r="Z756" t="s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 t="s">
        <v>3786</v>
      </c>
      <c r="BC756" t="s">
        <v>4</v>
      </c>
      <c r="BD756" t="s">
        <v>4</v>
      </c>
      <c r="BE756" t="s">
        <v>3733</v>
      </c>
      <c r="BF756">
        <f t="shared" si="23"/>
        <v>2220999</v>
      </c>
    </row>
    <row r="757" spans="1:58" x14ac:dyDescent="0.25">
      <c r="A757">
        <f t="shared" si="22"/>
        <v>2230600</v>
      </c>
      <c r="B757">
        <v>2230600</v>
      </c>
      <c r="C757" t="s">
        <v>701</v>
      </c>
      <c r="D757">
        <v>1149.5</v>
      </c>
      <c r="E757">
        <v>689.7</v>
      </c>
      <c r="F757">
        <v>1149.5</v>
      </c>
      <c r="G757">
        <v>1149.5</v>
      </c>
      <c r="H757">
        <v>293.02999999999997</v>
      </c>
      <c r="I757">
        <v>0</v>
      </c>
      <c r="J757">
        <v>0</v>
      </c>
      <c r="K757" t="s">
        <v>4</v>
      </c>
      <c r="L757">
        <v>1</v>
      </c>
      <c r="M757" t="s">
        <v>3751</v>
      </c>
      <c r="N757">
        <v>79</v>
      </c>
      <c r="O757">
        <v>20</v>
      </c>
      <c r="P757">
        <v>1</v>
      </c>
      <c r="Q757" t="s">
        <v>4</v>
      </c>
      <c r="R757" t="s">
        <v>3753</v>
      </c>
      <c r="S757" t="s">
        <v>4</v>
      </c>
      <c r="T757" t="s">
        <v>4</v>
      </c>
      <c r="U757" t="s">
        <v>4</v>
      </c>
      <c r="V757" t="s">
        <v>4</v>
      </c>
      <c r="W757" t="s">
        <v>3732</v>
      </c>
      <c r="X757" t="s">
        <v>4</v>
      </c>
      <c r="Y757" t="s">
        <v>4</v>
      </c>
      <c r="Z757" t="s">
        <v>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3786</v>
      </c>
      <c r="BC757" t="s">
        <v>4</v>
      </c>
      <c r="BD757" t="s">
        <v>4</v>
      </c>
      <c r="BE757" t="s">
        <v>3733</v>
      </c>
      <c r="BF757">
        <f t="shared" si="23"/>
        <v>2230600</v>
      </c>
    </row>
    <row r="758" spans="1:58" x14ac:dyDescent="0.25">
      <c r="A758">
        <f t="shared" si="22"/>
        <v>2301001</v>
      </c>
      <c r="B758">
        <v>2301001</v>
      </c>
      <c r="C758" t="s">
        <v>702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4</v>
      </c>
      <c r="L758">
        <v>3</v>
      </c>
      <c r="M758" t="s">
        <v>3735</v>
      </c>
      <c r="N758">
        <v>0</v>
      </c>
      <c r="O758">
        <v>0</v>
      </c>
      <c r="P758">
        <v>1</v>
      </c>
      <c r="Q758" t="s">
        <v>4</v>
      </c>
      <c r="R758" t="s">
        <v>3754</v>
      </c>
      <c r="S758" t="s">
        <v>4</v>
      </c>
      <c r="T758" t="s">
        <v>4</v>
      </c>
      <c r="U758" t="s">
        <v>4</v>
      </c>
      <c r="V758" t="s">
        <v>4</v>
      </c>
      <c r="W758" t="s">
        <v>3732</v>
      </c>
      <c r="X758" t="s">
        <v>4</v>
      </c>
      <c r="Y758" t="s">
        <v>4</v>
      </c>
      <c r="Z758" t="s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3768</v>
      </c>
      <c r="BC758" t="s">
        <v>4</v>
      </c>
      <c r="BD758" t="s">
        <v>4</v>
      </c>
      <c r="BE758" t="s">
        <v>3733</v>
      </c>
      <c r="BF758">
        <f t="shared" si="23"/>
        <v>2301001</v>
      </c>
    </row>
    <row r="759" spans="1:58" x14ac:dyDescent="0.25">
      <c r="A759">
        <f t="shared" si="22"/>
        <v>2301002</v>
      </c>
      <c r="B759">
        <v>2301002</v>
      </c>
      <c r="C759" t="s">
        <v>703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4</v>
      </c>
      <c r="L759">
        <v>3</v>
      </c>
      <c r="M759" t="s">
        <v>3735</v>
      </c>
      <c r="N759">
        <v>0</v>
      </c>
      <c r="O759">
        <v>0</v>
      </c>
      <c r="P759">
        <v>1</v>
      </c>
      <c r="Q759" t="s">
        <v>4</v>
      </c>
      <c r="R759" t="s">
        <v>3754</v>
      </c>
      <c r="S759" t="s">
        <v>4</v>
      </c>
      <c r="T759" t="s">
        <v>4</v>
      </c>
      <c r="U759" t="s">
        <v>4</v>
      </c>
      <c r="V759" t="s">
        <v>4</v>
      </c>
      <c r="W759" t="s">
        <v>3732</v>
      </c>
      <c r="X759" t="s">
        <v>4</v>
      </c>
      <c r="Y759" t="s">
        <v>4</v>
      </c>
      <c r="Z759" t="s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3768</v>
      </c>
      <c r="BC759" t="s">
        <v>4</v>
      </c>
      <c r="BD759" t="s">
        <v>4</v>
      </c>
      <c r="BE759" t="s">
        <v>3733</v>
      </c>
      <c r="BF759">
        <f t="shared" si="23"/>
        <v>2301002</v>
      </c>
    </row>
    <row r="760" spans="1:58" x14ac:dyDescent="0.25">
      <c r="A760">
        <f t="shared" si="22"/>
        <v>2301046</v>
      </c>
      <c r="B760">
        <v>2301046</v>
      </c>
      <c r="C760" t="s">
        <v>704</v>
      </c>
      <c r="D760">
        <v>2800</v>
      </c>
      <c r="E760">
        <v>1680</v>
      </c>
      <c r="F760">
        <v>2800</v>
      </c>
      <c r="G760">
        <v>2800</v>
      </c>
      <c r="H760">
        <v>1279.98</v>
      </c>
      <c r="I760">
        <v>0</v>
      </c>
      <c r="J760">
        <v>0</v>
      </c>
      <c r="K760" t="s">
        <v>4</v>
      </c>
      <c r="L760">
        <v>3</v>
      </c>
      <c r="M760" t="s">
        <v>3751</v>
      </c>
      <c r="N760">
        <v>227</v>
      </c>
      <c r="O760">
        <v>62</v>
      </c>
      <c r="P760">
        <v>1</v>
      </c>
      <c r="Q760" t="s">
        <v>4</v>
      </c>
      <c r="R760" t="s">
        <v>3752</v>
      </c>
      <c r="S760" t="s">
        <v>4</v>
      </c>
      <c r="T760" t="s">
        <v>4</v>
      </c>
      <c r="U760" t="s">
        <v>4</v>
      </c>
      <c r="V760" t="s">
        <v>4</v>
      </c>
      <c r="W760" t="s">
        <v>3732</v>
      </c>
      <c r="X760" t="s">
        <v>4</v>
      </c>
      <c r="Y760" t="s">
        <v>4</v>
      </c>
      <c r="Z760" t="s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3768</v>
      </c>
      <c r="BC760" t="s">
        <v>4</v>
      </c>
      <c r="BD760" t="s">
        <v>4</v>
      </c>
      <c r="BE760" t="s">
        <v>3733</v>
      </c>
      <c r="BF760">
        <f t="shared" si="23"/>
        <v>2301046</v>
      </c>
    </row>
    <row r="761" spans="1:58" x14ac:dyDescent="0.25">
      <c r="A761">
        <f t="shared" si="22"/>
        <v>2301048</v>
      </c>
      <c r="B761">
        <v>2301048</v>
      </c>
      <c r="C761" t="s">
        <v>705</v>
      </c>
      <c r="D761">
        <v>2800</v>
      </c>
      <c r="E761">
        <v>1680</v>
      </c>
      <c r="F761">
        <v>2800</v>
      </c>
      <c r="G761">
        <v>2800</v>
      </c>
      <c r="H761">
        <v>1523.79</v>
      </c>
      <c r="I761">
        <v>0</v>
      </c>
      <c r="J761">
        <v>0</v>
      </c>
      <c r="K761" t="s">
        <v>4</v>
      </c>
      <c r="L761">
        <v>3</v>
      </c>
      <c r="M761" t="s">
        <v>3751</v>
      </c>
      <c r="N761">
        <v>478</v>
      </c>
      <c r="O761">
        <v>360</v>
      </c>
      <c r="P761">
        <v>1</v>
      </c>
      <c r="Q761" t="s">
        <v>4</v>
      </c>
      <c r="R761" t="s">
        <v>3752</v>
      </c>
      <c r="S761" t="s">
        <v>4</v>
      </c>
      <c r="T761" t="s">
        <v>4</v>
      </c>
      <c r="U761" t="s">
        <v>4</v>
      </c>
      <c r="V761" t="s">
        <v>3761</v>
      </c>
      <c r="W761" t="s">
        <v>3732</v>
      </c>
      <c r="X761" t="s">
        <v>4</v>
      </c>
      <c r="Y761" t="s">
        <v>4</v>
      </c>
      <c r="Z761" t="s">
        <v>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3768</v>
      </c>
      <c r="BC761" t="s">
        <v>4</v>
      </c>
      <c r="BD761" t="s">
        <v>4</v>
      </c>
      <c r="BE761" t="s">
        <v>3733</v>
      </c>
      <c r="BF761">
        <f t="shared" si="23"/>
        <v>2301048</v>
      </c>
    </row>
    <row r="762" spans="1:58" x14ac:dyDescent="0.25">
      <c r="A762">
        <f t="shared" si="22"/>
        <v>2301143</v>
      </c>
      <c r="B762">
        <v>2301143</v>
      </c>
      <c r="C762" t="s">
        <v>706</v>
      </c>
      <c r="D762">
        <v>2795.09</v>
      </c>
      <c r="E762">
        <v>1677.05</v>
      </c>
      <c r="F762">
        <v>2795.09</v>
      </c>
      <c r="G762">
        <v>2795.09</v>
      </c>
      <c r="H762">
        <v>319.98</v>
      </c>
      <c r="I762">
        <v>0</v>
      </c>
      <c r="J762">
        <v>0</v>
      </c>
      <c r="K762" t="s">
        <v>4</v>
      </c>
      <c r="L762">
        <v>1</v>
      </c>
      <c r="M762" t="s">
        <v>3739</v>
      </c>
      <c r="N762">
        <v>0</v>
      </c>
      <c r="O762">
        <v>0</v>
      </c>
      <c r="P762">
        <v>1</v>
      </c>
      <c r="Q762" t="s">
        <v>4</v>
      </c>
      <c r="R762" t="s">
        <v>3740</v>
      </c>
      <c r="S762" t="s">
        <v>4</v>
      </c>
      <c r="T762" t="s">
        <v>4</v>
      </c>
      <c r="U762" t="s">
        <v>4</v>
      </c>
      <c r="V762" t="s">
        <v>4</v>
      </c>
      <c r="W762" t="s">
        <v>3732</v>
      </c>
      <c r="X762" t="s">
        <v>4</v>
      </c>
      <c r="Y762" t="s">
        <v>4</v>
      </c>
      <c r="Z762" t="s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3742</v>
      </c>
      <c r="BC762" t="s">
        <v>4</v>
      </c>
      <c r="BD762" t="s">
        <v>4</v>
      </c>
      <c r="BE762" t="s">
        <v>3733</v>
      </c>
      <c r="BF762">
        <f t="shared" si="23"/>
        <v>2301143</v>
      </c>
    </row>
    <row r="763" spans="1:58" x14ac:dyDescent="0.25">
      <c r="A763">
        <f t="shared" si="22"/>
        <v>2301158</v>
      </c>
      <c r="B763">
        <v>2301158</v>
      </c>
      <c r="C763" t="s">
        <v>707</v>
      </c>
      <c r="D763">
        <v>2800</v>
      </c>
      <c r="E763">
        <v>1680</v>
      </c>
      <c r="F763">
        <v>2800</v>
      </c>
      <c r="G763">
        <v>2800</v>
      </c>
      <c r="H763">
        <v>1439.98</v>
      </c>
      <c r="I763">
        <v>0</v>
      </c>
      <c r="J763">
        <v>0</v>
      </c>
      <c r="K763" t="s">
        <v>4</v>
      </c>
      <c r="L763">
        <v>3</v>
      </c>
      <c r="M763" t="s">
        <v>3751</v>
      </c>
      <c r="N763">
        <v>394</v>
      </c>
      <c r="O763">
        <v>102</v>
      </c>
      <c r="P763">
        <v>1</v>
      </c>
      <c r="Q763" t="s">
        <v>4</v>
      </c>
      <c r="R763" t="s">
        <v>3752</v>
      </c>
      <c r="S763" t="s">
        <v>4</v>
      </c>
      <c r="T763" t="s">
        <v>4</v>
      </c>
      <c r="U763" t="s">
        <v>4</v>
      </c>
      <c r="V763" t="s">
        <v>4</v>
      </c>
      <c r="W763" t="s">
        <v>3732</v>
      </c>
      <c r="X763" t="s">
        <v>4</v>
      </c>
      <c r="Y763" t="s">
        <v>4</v>
      </c>
      <c r="Z763" t="s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3768</v>
      </c>
      <c r="BC763" t="s">
        <v>4</v>
      </c>
      <c r="BD763" t="s">
        <v>4</v>
      </c>
      <c r="BE763" t="s">
        <v>3733</v>
      </c>
      <c r="BF763">
        <f t="shared" si="23"/>
        <v>2301158</v>
      </c>
    </row>
    <row r="764" spans="1:58" x14ac:dyDescent="0.25">
      <c r="A764">
        <f t="shared" si="22"/>
        <v>2301160</v>
      </c>
      <c r="B764">
        <v>2301160</v>
      </c>
      <c r="C764" t="s">
        <v>708</v>
      </c>
      <c r="D764">
        <v>2800</v>
      </c>
      <c r="E764">
        <v>1680</v>
      </c>
      <c r="F764">
        <v>2800</v>
      </c>
      <c r="G764">
        <v>2800</v>
      </c>
      <c r="H764">
        <v>0</v>
      </c>
      <c r="I764">
        <v>0</v>
      </c>
      <c r="J764">
        <v>0</v>
      </c>
      <c r="K764" t="s">
        <v>4</v>
      </c>
      <c r="L764">
        <v>1</v>
      </c>
      <c r="M764" t="s">
        <v>3751</v>
      </c>
      <c r="N764">
        <v>0</v>
      </c>
      <c r="O764">
        <v>0</v>
      </c>
      <c r="P764">
        <v>1</v>
      </c>
      <c r="Q764" t="s">
        <v>4</v>
      </c>
      <c r="R764" t="s">
        <v>3753</v>
      </c>
      <c r="S764" t="s">
        <v>4</v>
      </c>
      <c r="T764" t="s">
        <v>4</v>
      </c>
      <c r="U764" t="s">
        <v>4</v>
      </c>
      <c r="V764" t="s">
        <v>4</v>
      </c>
      <c r="W764" t="s">
        <v>3732</v>
      </c>
      <c r="X764" t="s">
        <v>4</v>
      </c>
      <c r="Y764" t="s">
        <v>4</v>
      </c>
      <c r="Z764" t="s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3768</v>
      </c>
      <c r="BC764" t="s">
        <v>4</v>
      </c>
      <c r="BD764" t="s">
        <v>4</v>
      </c>
      <c r="BE764" t="s">
        <v>3733</v>
      </c>
      <c r="BF764">
        <f t="shared" si="23"/>
        <v>2301160</v>
      </c>
    </row>
    <row r="765" spans="1:58" x14ac:dyDescent="0.25">
      <c r="A765">
        <f t="shared" si="22"/>
        <v>2301175</v>
      </c>
      <c r="B765">
        <v>2301175</v>
      </c>
      <c r="C765" t="s">
        <v>709</v>
      </c>
      <c r="D765">
        <v>2795.09</v>
      </c>
      <c r="E765">
        <v>1677.05</v>
      </c>
      <c r="F765">
        <v>2795.09</v>
      </c>
      <c r="G765">
        <v>2795.09</v>
      </c>
      <c r="H765">
        <v>718.4</v>
      </c>
      <c r="I765">
        <v>0</v>
      </c>
      <c r="J765">
        <v>0</v>
      </c>
      <c r="K765" t="s">
        <v>4</v>
      </c>
      <c r="L765">
        <v>1</v>
      </c>
      <c r="M765" t="s">
        <v>3739</v>
      </c>
      <c r="N765">
        <v>4</v>
      </c>
      <c r="O765">
        <v>0</v>
      </c>
      <c r="P765">
        <v>1</v>
      </c>
      <c r="Q765" t="s">
        <v>4</v>
      </c>
      <c r="R765" t="s">
        <v>3740</v>
      </c>
      <c r="S765" t="s">
        <v>4</v>
      </c>
      <c r="T765" t="s">
        <v>4</v>
      </c>
      <c r="U765" t="s">
        <v>4</v>
      </c>
      <c r="V765" t="s">
        <v>4</v>
      </c>
      <c r="W765" t="s">
        <v>3732</v>
      </c>
      <c r="X765" t="s">
        <v>4</v>
      </c>
      <c r="Y765" t="s">
        <v>4</v>
      </c>
      <c r="Z765" t="s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3742</v>
      </c>
      <c r="BC765" t="s">
        <v>4</v>
      </c>
      <c r="BD765" t="s">
        <v>4</v>
      </c>
      <c r="BE765" t="s">
        <v>3733</v>
      </c>
      <c r="BF765">
        <f t="shared" si="23"/>
        <v>2301175</v>
      </c>
    </row>
    <row r="766" spans="1:58" x14ac:dyDescent="0.25">
      <c r="A766">
        <f t="shared" si="22"/>
        <v>2301300</v>
      </c>
      <c r="B766">
        <v>2301300</v>
      </c>
      <c r="C766" t="s">
        <v>710</v>
      </c>
      <c r="D766">
        <v>2800</v>
      </c>
      <c r="E766">
        <v>1680</v>
      </c>
      <c r="F766">
        <v>2800</v>
      </c>
      <c r="G766">
        <v>2800</v>
      </c>
      <c r="H766">
        <v>1439.98</v>
      </c>
      <c r="I766">
        <v>0</v>
      </c>
      <c r="J766">
        <v>0</v>
      </c>
      <c r="K766" t="s">
        <v>4</v>
      </c>
      <c r="L766">
        <v>3</v>
      </c>
      <c r="M766" t="s">
        <v>3751</v>
      </c>
      <c r="N766">
        <v>112</v>
      </c>
      <c r="O766">
        <v>36</v>
      </c>
      <c r="P766">
        <v>1</v>
      </c>
      <c r="Q766" t="s">
        <v>4</v>
      </c>
      <c r="R766" t="s">
        <v>3752</v>
      </c>
      <c r="S766" t="s">
        <v>4</v>
      </c>
      <c r="T766" t="s">
        <v>4</v>
      </c>
      <c r="U766" t="s">
        <v>4</v>
      </c>
      <c r="V766" t="s">
        <v>4</v>
      </c>
      <c r="W766" t="s">
        <v>3732</v>
      </c>
      <c r="X766" t="s">
        <v>4</v>
      </c>
      <c r="Y766" t="s">
        <v>4</v>
      </c>
      <c r="Z766" t="s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3768</v>
      </c>
      <c r="BC766" t="s">
        <v>4</v>
      </c>
      <c r="BD766" t="s">
        <v>4</v>
      </c>
      <c r="BE766" t="s">
        <v>3733</v>
      </c>
      <c r="BF766">
        <f t="shared" si="23"/>
        <v>2301300</v>
      </c>
    </row>
    <row r="767" spans="1:58" x14ac:dyDescent="0.25">
      <c r="A767">
        <f t="shared" si="22"/>
        <v>2301333</v>
      </c>
      <c r="B767">
        <v>2301333</v>
      </c>
      <c r="C767" t="s">
        <v>711</v>
      </c>
      <c r="D767">
        <v>2800</v>
      </c>
      <c r="E767">
        <v>1680</v>
      </c>
      <c r="F767">
        <v>2800</v>
      </c>
      <c r="G767">
        <v>2800</v>
      </c>
      <c r="H767">
        <v>1439.98</v>
      </c>
      <c r="I767">
        <v>0</v>
      </c>
      <c r="J767">
        <v>0</v>
      </c>
      <c r="K767" t="s">
        <v>4</v>
      </c>
      <c r="L767">
        <v>3</v>
      </c>
      <c r="M767" t="s">
        <v>3751</v>
      </c>
      <c r="N767">
        <v>124</v>
      </c>
      <c r="O767">
        <v>78</v>
      </c>
      <c r="P767">
        <v>1</v>
      </c>
      <c r="Q767" t="s">
        <v>4</v>
      </c>
      <c r="R767" t="s">
        <v>3752</v>
      </c>
      <c r="S767" t="s">
        <v>4</v>
      </c>
      <c r="T767" t="s">
        <v>4</v>
      </c>
      <c r="U767" t="s">
        <v>4</v>
      </c>
      <c r="V767" t="s">
        <v>3776</v>
      </c>
      <c r="W767" t="s">
        <v>3732</v>
      </c>
      <c r="X767" t="s">
        <v>4</v>
      </c>
      <c r="Y767" t="s">
        <v>4</v>
      </c>
      <c r="Z767" t="s">
        <v>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3768</v>
      </c>
      <c r="BC767" t="s">
        <v>4</v>
      </c>
      <c r="BD767" t="s">
        <v>4</v>
      </c>
      <c r="BE767" t="s">
        <v>3733</v>
      </c>
      <c r="BF767">
        <f t="shared" si="23"/>
        <v>2301333</v>
      </c>
    </row>
    <row r="768" spans="1:58" x14ac:dyDescent="0.25">
      <c r="A768">
        <f t="shared" si="22"/>
        <v>2301520</v>
      </c>
      <c r="B768">
        <v>2301520</v>
      </c>
      <c r="C768" t="s">
        <v>712</v>
      </c>
      <c r="D768">
        <v>3800</v>
      </c>
      <c r="E768">
        <v>2280</v>
      </c>
      <c r="F768">
        <v>3800</v>
      </c>
      <c r="G768">
        <v>3800</v>
      </c>
      <c r="H768">
        <v>0</v>
      </c>
      <c r="I768">
        <v>0</v>
      </c>
      <c r="J768">
        <v>0</v>
      </c>
      <c r="K768" t="s">
        <v>4</v>
      </c>
      <c r="L768">
        <v>3</v>
      </c>
      <c r="M768" t="s">
        <v>3751</v>
      </c>
      <c r="N768">
        <v>0</v>
      </c>
      <c r="O768">
        <v>0</v>
      </c>
      <c r="P768">
        <v>1</v>
      </c>
      <c r="Q768" t="s">
        <v>4</v>
      </c>
      <c r="R768" t="s">
        <v>3752</v>
      </c>
      <c r="S768" t="s">
        <v>4</v>
      </c>
      <c r="T768" t="s">
        <v>4</v>
      </c>
      <c r="U768" t="s">
        <v>4</v>
      </c>
      <c r="V768" t="s">
        <v>4</v>
      </c>
      <c r="W768" t="s">
        <v>3732</v>
      </c>
      <c r="X768" t="s">
        <v>4</v>
      </c>
      <c r="Y768" t="s">
        <v>4</v>
      </c>
      <c r="Z768" t="s">
        <v>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3768</v>
      </c>
      <c r="BC768" t="s">
        <v>4</v>
      </c>
      <c r="BD768" t="s">
        <v>4</v>
      </c>
      <c r="BE768" t="s">
        <v>3733</v>
      </c>
      <c r="BF768">
        <f t="shared" si="23"/>
        <v>2301520</v>
      </c>
    </row>
    <row r="769" spans="1:58" x14ac:dyDescent="0.25">
      <c r="A769">
        <f t="shared" si="22"/>
        <v>2301601</v>
      </c>
      <c r="B769">
        <v>2301601</v>
      </c>
      <c r="C769" t="s">
        <v>713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</v>
      </c>
      <c r="L769">
        <v>1</v>
      </c>
      <c r="M769" t="s">
        <v>3737</v>
      </c>
      <c r="N769">
        <v>0</v>
      </c>
      <c r="O769">
        <v>0</v>
      </c>
      <c r="P769">
        <v>1</v>
      </c>
      <c r="Q769" t="s">
        <v>4</v>
      </c>
      <c r="R769" t="s">
        <v>3777</v>
      </c>
      <c r="S769" t="s">
        <v>4</v>
      </c>
      <c r="T769" t="s">
        <v>4</v>
      </c>
      <c r="U769" t="s">
        <v>4</v>
      </c>
      <c r="V769" t="s">
        <v>4</v>
      </c>
      <c r="W769" t="s">
        <v>3732</v>
      </c>
      <c r="X769" t="s">
        <v>4</v>
      </c>
      <c r="Y769" t="s">
        <v>4</v>
      </c>
      <c r="Z769" t="s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3742</v>
      </c>
      <c r="BC769" t="s">
        <v>4</v>
      </c>
      <c r="BD769" t="s">
        <v>4</v>
      </c>
      <c r="BE769" t="s">
        <v>3733</v>
      </c>
      <c r="BF769">
        <f t="shared" si="23"/>
        <v>2301601</v>
      </c>
    </row>
    <row r="770" spans="1:58" x14ac:dyDescent="0.25">
      <c r="A770">
        <f t="shared" si="22"/>
        <v>2301666</v>
      </c>
      <c r="B770">
        <v>2301666</v>
      </c>
      <c r="C770" t="s">
        <v>714</v>
      </c>
      <c r="D770">
        <v>2800</v>
      </c>
      <c r="E770">
        <v>1680</v>
      </c>
      <c r="F770">
        <v>2800</v>
      </c>
      <c r="G770">
        <v>2800</v>
      </c>
      <c r="H770">
        <v>1519.96</v>
      </c>
      <c r="I770">
        <v>0</v>
      </c>
      <c r="J770">
        <v>0</v>
      </c>
      <c r="K770" t="s">
        <v>4</v>
      </c>
      <c r="L770">
        <v>3</v>
      </c>
      <c r="M770" t="s">
        <v>3751</v>
      </c>
      <c r="N770">
        <v>350</v>
      </c>
      <c r="O770">
        <v>298</v>
      </c>
      <c r="P770">
        <v>1</v>
      </c>
      <c r="Q770" t="s">
        <v>4</v>
      </c>
      <c r="R770" t="s">
        <v>3752</v>
      </c>
      <c r="S770" t="s">
        <v>4</v>
      </c>
      <c r="T770" t="s">
        <v>4</v>
      </c>
      <c r="U770" t="s">
        <v>4</v>
      </c>
      <c r="V770" t="s">
        <v>3761</v>
      </c>
      <c r="W770" t="s">
        <v>3732</v>
      </c>
      <c r="X770" t="s">
        <v>4</v>
      </c>
      <c r="Y770" t="s">
        <v>4</v>
      </c>
      <c r="Z770" t="s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3768</v>
      </c>
      <c r="BC770" t="s">
        <v>4</v>
      </c>
      <c r="BD770" t="s">
        <v>4</v>
      </c>
      <c r="BE770" t="s">
        <v>3733</v>
      </c>
      <c r="BF770">
        <f t="shared" si="23"/>
        <v>2301666</v>
      </c>
    </row>
    <row r="771" spans="1:58" x14ac:dyDescent="0.25">
      <c r="A771">
        <f t="shared" ref="A771:A834" si="24">IF(B771&lt;&gt;"",IFERROR(B771*1,""),"")</f>
        <v>2301777</v>
      </c>
      <c r="B771">
        <v>2301777</v>
      </c>
      <c r="C771" t="s">
        <v>715</v>
      </c>
      <c r="D771">
        <v>2800</v>
      </c>
      <c r="E771">
        <v>1680</v>
      </c>
      <c r="F771">
        <v>2800</v>
      </c>
      <c r="G771">
        <v>2800</v>
      </c>
      <c r="H771">
        <v>1439.98</v>
      </c>
      <c r="I771">
        <v>0</v>
      </c>
      <c r="J771">
        <v>0</v>
      </c>
      <c r="K771" t="s">
        <v>4</v>
      </c>
      <c r="L771">
        <v>3</v>
      </c>
      <c r="M771" t="s">
        <v>3751</v>
      </c>
      <c r="N771">
        <v>320</v>
      </c>
      <c r="O771">
        <v>270</v>
      </c>
      <c r="P771">
        <v>1</v>
      </c>
      <c r="Q771" t="s">
        <v>4</v>
      </c>
      <c r="R771" t="s">
        <v>3752</v>
      </c>
      <c r="S771" t="s">
        <v>4</v>
      </c>
      <c r="T771" t="s">
        <v>4</v>
      </c>
      <c r="U771" t="s">
        <v>4</v>
      </c>
      <c r="V771" t="s">
        <v>3761</v>
      </c>
      <c r="W771" t="s">
        <v>3732</v>
      </c>
      <c r="X771" t="s">
        <v>4</v>
      </c>
      <c r="Y771" t="s">
        <v>4</v>
      </c>
      <c r="Z771" t="s">
        <v>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3768</v>
      </c>
      <c r="BC771" t="s">
        <v>4</v>
      </c>
      <c r="BD771" t="s">
        <v>4</v>
      </c>
      <c r="BE771" t="s">
        <v>3733</v>
      </c>
      <c r="BF771">
        <f t="shared" ref="BF771:BF834" si="25">1*B771</f>
        <v>2301777</v>
      </c>
    </row>
    <row r="772" spans="1:58" x14ac:dyDescent="0.25">
      <c r="A772">
        <f t="shared" si="24"/>
        <v>2301852</v>
      </c>
      <c r="B772">
        <v>2301852</v>
      </c>
      <c r="C772" t="s">
        <v>716</v>
      </c>
      <c r="D772">
        <v>1399</v>
      </c>
      <c r="E772">
        <v>839.4</v>
      </c>
      <c r="F772">
        <v>1399</v>
      </c>
      <c r="G772">
        <v>1399</v>
      </c>
      <c r="H772">
        <v>1138.32</v>
      </c>
      <c r="I772">
        <v>0</v>
      </c>
      <c r="J772">
        <v>0</v>
      </c>
      <c r="K772" t="s">
        <v>4</v>
      </c>
      <c r="L772">
        <v>3</v>
      </c>
      <c r="M772" t="s">
        <v>3735</v>
      </c>
      <c r="N772">
        <v>2</v>
      </c>
      <c r="O772">
        <v>0</v>
      </c>
      <c r="P772">
        <v>1</v>
      </c>
      <c r="Q772" t="s">
        <v>4</v>
      </c>
      <c r="R772" t="s">
        <v>3754</v>
      </c>
      <c r="S772" t="s">
        <v>4</v>
      </c>
      <c r="T772" t="s">
        <v>4</v>
      </c>
      <c r="U772" t="s">
        <v>4</v>
      </c>
      <c r="V772" t="s">
        <v>4</v>
      </c>
      <c r="W772" t="s">
        <v>3732</v>
      </c>
      <c r="X772" t="s">
        <v>4</v>
      </c>
      <c r="Y772" t="s">
        <v>4</v>
      </c>
      <c r="Z772" t="s">
        <v>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3768</v>
      </c>
      <c r="BC772" t="s">
        <v>4</v>
      </c>
      <c r="BD772" t="s">
        <v>4</v>
      </c>
      <c r="BE772" t="s">
        <v>3733</v>
      </c>
      <c r="BF772">
        <f t="shared" si="25"/>
        <v>2301852</v>
      </c>
    </row>
    <row r="773" spans="1:58" x14ac:dyDescent="0.25">
      <c r="A773">
        <f t="shared" si="24"/>
        <v>2301887</v>
      </c>
      <c r="B773">
        <v>2301887</v>
      </c>
      <c r="C773" t="s">
        <v>717</v>
      </c>
      <c r="D773">
        <v>2800</v>
      </c>
      <c r="E773">
        <v>1680</v>
      </c>
      <c r="F773">
        <v>2800</v>
      </c>
      <c r="G773">
        <v>2800</v>
      </c>
      <c r="H773">
        <v>959.97</v>
      </c>
      <c r="I773">
        <v>0</v>
      </c>
      <c r="J773">
        <v>0</v>
      </c>
      <c r="K773" t="s">
        <v>4</v>
      </c>
      <c r="L773">
        <v>3</v>
      </c>
      <c r="M773" t="s">
        <v>3751</v>
      </c>
      <c r="N773">
        <v>0</v>
      </c>
      <c r="O773">
        <v>0</v>
      </c>
      <c r="P773">
        <v>1</v>
      </c>
      <c r="Q773" t="s">
        <v>4</v>
      </c>
      <c r="R773" t="s">
        <v>3752</v>
      </c>
      <c r="S773" t="s">
        <v>4</v>
      </c>
      <c r="T773" t="s">
        <v>4</v>
      </c>
      <c r="U773" t="s">
        <v>4</v>
      </c>
      <c r="V773" t="s">
        <v>3776</v>
      </c>
      <c r="W773" t="s">
        <v>3732</v>
      </c>
      <c r="X773" t="s">
        <v>4</v>
      </c>
      <c r="Y773" t="s">
        <v>4</v>
      </c>
      <c r="Z773" t="s">
        <v>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3742</v>
      </c>
      <c r="BC773" t="s">
        <v>4</v>
      </c>
      <c r="BD773" t="s">
        <v>4</v>
      </c>
      <c r="BE773" t="s">
        <v>3733</v>
      </c>
      <c r="BF773">
        <f t="shared" si="25"/>
        <v>2301887</v>
      </c>
    </row>
    <row r="774" spans="1:58" x14ac:dyDescent="0.25">
      <c r="A774">
        <f t="shared" si="24"/>
        <v>2301888</v>
      </c>
      <c r="B774">
        <v>2301888</v>
      </c>
      <c r="C774" t="s">
        <v>718</v>
      </c>
      <c r="D774">
        <v>2800</v>
      </c>
      <c r="E774">
        <v>1680</v>
      </c>
      <c r="F774">
        <v>2800</v>
      </c>
      <c r="G774">
        <v>2800</v>
      </c>
      <c r="H774">
        <v>1439.98</v>
      </c>
      <c r="I774">
        <v>0</v>
      </c>
      <c r="J774">
        <v>0</v>
      </c>
      <c r="K774" t="s">
        <v>4</v>
      </c>
      <c r="L774">
        <v>4</v>
      </c>
      <c r="M774" t="s">
        <v>3751</v>
      </c>
      <c r="N774">
        <v>494</v>
      </c>
      <c r="O774">
        <v>782</v>
      </c>
      <c r="P774">
        <v>1</v>
      </c>
      <c r="Q774" t="s">
        <v>4</v>
      </c>
      <c r="R774" t="s">
        <v>3773</v>
      </c>
      <c r="S774" t="s">
        <v>4</v>
      </c>
      <c r="T774" t="s">
        <v>4</v>
      </c>
      <c r="U774" t="s">
        <v>4</v>
      </c>
      <c r="V774" t="s">
        <v>3761</v>
      </c>
      <c r="W774" t="s">
        <v>3732</v>
      </c>
      <c r="X774" t="s">
        <v>4</v>
      </c>
      <c r="Y774" t="s">
        <v>4</v>
      </c>
      <c r="Z774" t="s">
        <v>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3768</v>
      </c>
      <c r="BC774" t="s">
        <v>4</v>
      </c>
      <c r="BD774" t="s">
        <v>4</v>
      </c>
      <c r="BE774" t="s">
        <v>3733</v>
      </c>
      <c r="BF774">
        <f t="shared" si="25"/>
        <v>2301888</v>
      </c>
    </row>
    <row r="775" spans="1:58" x14ac:dyDescent="0.25">
      <c r="A775">
        <f t="shared" si="24"/>
        <v>2301900</v>
      </c>
      <c r="B775">
        <v>2301900</v>
      </c>
      <c r="C775" t="s">
        <v>719</v>
      </c>
      <c r="D775">
        <v>2800</v>
      </c>
      <c r="E775">
        <v>1680</v>
      </c>
      <c r="F775">
        <v>2800</v>
      </c>
      <c r="G775">
        <v>2800</v>
      </c>
      <c r="H775">
        <v>1439.98</v>
      </c>
      <c r="I775">
        <v>0</v>
      </c>
      <c r="J775">
        <v>0</v>
      </c>
      <c r="K775" t="s">
        <v>3793</v>
      </c>
      <c r="L775">
        <v>3</v>
      </c>
      <c r="M775" t="s">
        <v>3751</v>
      </c>
      <c r="N775">
        <v>35</v>
      </c>
      <c r="O775">
        <v>180</v>
      </c>
      <c r="P775">
        <v>1</v>
      </c>
      <c r="Q775" t="s">
        <v>4</v>
      </c>
      <c r="R775" t="s">
        <v>3752</v>
      </c>
      <c r="S775" t="s">
        <v>4</v>
      </c>
      <c r="T775" t="s">
        <v>4</v>
      </c>
      <c r="U775" t="s">
        <v>3794</v>
      </c>
      <c r="V775" t="s">
        <v>3780</v>
      </c>
      <c r="W775" t="s">
        <v>3732</v>
      </c>
      <c r="X775" t="s">
        <v>4</v>
      </c>
      <c r="Y775" t="s">
        <v>4</v>
      </c>
      <c r="Z775" t="s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3768</v>
      </c>
      <c r="BC775" t="s">
        <v>4</v>
      </c>
      <c r="BD775" t="s">
        <v>4</v>
      </c>
      <c r="BE775" t="s">
        <v>3733</v>
      </c>
      <c r="BF775">
        <f t="shared" si="25"/>
        <v>2301900</v>
      </c>
    </row>
    <row r="776" spans="1:58" x14ac:dyDescent="0.25">
      <c r="A776">
        <f t="shared" si="24"/>
        <v>2401012</v>
      </c>
      <c r="B776">
        <v>2401012</v>
      </c>
      <c r="C776" t="s">
        <v>720</v>
      </c>
      <c r="D776">
        <v>2012.43</v>
      </c>
      <c r="E776">
        <v>1207.46</v>
      </c>
      <c r="F776">
        <v>2012.43</v>
      </c>
      <c r="G776">
        <v>2012.43</v>
      </c>
      <c r="H776">
        <v>1439.98</v>
      </c>
      <c r="I776">
        <v>0</v>
      </c>
      <c r="J776">
        <v>0</v>
      </c>
      <c r="K776" t="s">
        <v>4</v>
      </c>
      <c r="L776">
        <v>4</v>
      </c>
      <c r="M776" t="s">
        <v>3739</v>
      </c>
      <c r="N776">
        <v>0</v>
      </c>
      <c r="O776">
        <v>0</v>
      </c>
      <c r="P776">
        <v>1</v>
      </c>
      <c r="Q776" t="s">
        <v>4</v>
      </c>
      <c r="R776" t="s">
        <v>3770</v>
      </c>
      <c r="S776" t="s">
        <v>4</v>
      </c>
      <c r="T776" t="s">
        <v>4</v>
      </c>
      <c r="U776" t="s">
        <v>4</v>
      </c>
      <c r="V776" t="s">
        <v>4</v>
      </c>
      <c r="W776" t="s">
        <v>3732</v>
      </c>
      <c r="X776" t="s">
        <v>4</v>
      </c>
      <c r="Y776" t="s">
        <v>4</v>
      </c>
      <c r="Z776" t="s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 t="s">
        <v>3742</v>
      </c>
      <c r="BC776" t="s">
        <v>4</v>
      </c>
      <c r="BD776" t="s">
        <v>4</v>
      </c>
      <c r="BE776" t="s">
        <v>3733</v>
      </c>
      <c r="BF776">
        <f t="shared" si="25"/>
        <v>2401012</v>
      </c>
    </row>
    <row r="777" spans="1:58" x14ac:dyDescent="0.25">
      <c r="A777">
        <f t="shared" si="24"/>
        <v>2401021</v>
      </c>
      <c r="B777">
        <v>2401021</v>
      </c>
      <c r="C777" t="s">
        <v>721</v>
      </c>
      <c r="D777">
        <v>3130.47</v>
      </c>
      <c r="E777">
        <v>1878.28</v>
      </c>
      <c r="F777">
        <v>3130.47</v>
      </c>
      <c r="G777">
        <v>3130.47</v>
      </c>
      <c r="H777">
        <v>2239.9499999999998</v>
      </c>
      <c r="I777">
        <v>0</v>
      </c>
      <c r="J777">
        <v>0</v>
      </c>
      <c r="K777" t="s">
        <v>4</v>
      </c>
      <c r="L777">
        <v>4</v>
      </c>
      <c r="M777" t="s">
        <v>3739</v>
      </c>
      <c r="N777">
        <v>0</v>
      </c>
      <c r="O777">
        <v>0</v>
      </c>
      <c r="P777">
        <v>1</v>
      </c>
      <c r="Q777" t="s">
        <v>4</v>
      </c>
      <c r="R777" t="s">
        <v>3770</v>
      </c>
      <c r="S777" t="s">
        <v>4</v>
      </c>
      <c r="T777" t="s">
        <v>4</v>
      </c>
      <c r="U777" t="s">
        <v>4</v>
      </c>
      <c r="V777" t="s">
        <v>4</v>
      </c>
      <c r="W777" t="s">
        <v>3732</v>
      </c>
      <c r="X777" t="s">
        <v>4</v>
      </c>
      <c r="Y777" t="s">
        <v>4</v>
      </c>
      <c r="Z777" t="s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3742</v>
      </c>
      <c r="BC777" t="s">
        <v>4</v>
      </c>
      <c r="BD777" t="s">
        <v>4</v>
      </c>
      <c r="BE777" t="s">
        <v>3733</v>
      </c>
      <c r="BF777">
        <f t="shared" si="25"/>
        <v>2401021</v>
      </c>
    </row>
    <row r="778" spans="1:58" x14ac:dyDescent="0.25">
      <c r="A778">
        <f t="shared" si="24"/>
        <v>2401022</v>
      </c>
      <c r="B778">
        <v>2401022</v>
      </c>
      <c r="C778" t="s">
        <v>722</v>
      </c>
      <c r="D778">
        <v>4600</v>
      </c>
      <c r="E778">
        <v>2760</v>
      </c>
      <c r="F778">
        <v>4600</v>
      </c>
      <c r="G778">
        <v>4600</v>
      </c>
      <c r="H778">
        <v>2239.9499999999998</v>
      </c>
      <c r="I778">
        <v>0</v>
      </c>
      <c r="J778">
        <v>0</v>
      </c>
      <c r="K778" t="s">
        <v>4</v>
      </c>
      <c r="L778">
        <v>4</v>
      </c>
      <c r="M778" t="s">
        <v>3747</v>
      </c>
      <c r="N778">
        <v>156</v>
      </c>
      <c r="O778">
        <v>146</v>
      </c>
      <c r="P778">
        <v>1</v>
      </c>
      <c r="Q778" t="s">
        <v>4</v>
      </c>
      <c r="R778" t="s">
        <v>3795</v>
      </c>
      <c r="S778" t="s">
        <v>4</v>
      </c>
      <c r="T778" t="s">
        <v>4</v>
      </c>
      <c r="U778" t="s">
        <v>4</v>
      </c>
      <c r="V778" t="s">
        <v>4</v>
      </c>
      <c r="W778" t="s">
        <v>3732</v>
      </c>
      <c r="X778" t="s">
        <v>4</v>
      </c>
      <c r="Y778" t="s">
        <v>4</v>
      </c>
      <c r="Z778" t="s">
        <v>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3742</v>
      </c>
      <c r="BC778" t="s">
        <v>4</v>
      </c>
      <c r="BD778" t="s">
        <v>4</v>
      </c>
      <c r="BE778" t="s">
        <v>3733</v>
      </c>
      <c r="BF778">
        <f t="shared" si="25"/>
        <v>2401022</v>
      </c>
    </row>
    <row r="779" spans="1:58" x14ac:dyDescent="0.25">
      <c r="A779">
        <f t="shared" si="24"/>
        <v>2401023</v>
      </c>
      <c r="B779">
        <v>2401023</v>
      </c>
      <c r="C779" t="s">
        <v>723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4</v>
      </c>
      <c r="L779">
        <v>4</v>
      </c>
      <c r="M779" t="s">
        <v>3739</v>
      </c>
      <c r="N779">
        <v>0</v>
      </c>
      <c r="O779">
        <v>0</v>
      </c>
      <c r="P779">
        <v>1</v>
      </c>
      <c r="Q779" t="s">
        <v>4</v>
      </c>
      <c r="R779" t="s">
        <v>3770</v>
      </c>
      <c r="S779" t="s">
        <v>4</v>
      </c>
      <c r="T779" t="s">
        <v>4</v>
      </c>
      <c r="U779" t="s">
        <v>4</v>
      </c>
      <c r="V779" t="s">
        <v>4</v>
      </c>
      <c r="W779" t="s">
        <v>3732</v>
      </c>
      <c r="X779" t="s">
        <v>4</v>
      </c>
      <c r="Y779" t="s">
        <v>4</v>
      </c>
      <c r="Z779" t="s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3742</v>
      </c>
      <c r="BC779" t="s">
        <v>4</v>
      </c>
      <c r="BD779" t="s">
        <v>4</v>
      </c>
      <c r="BE779" t="s">
        <v>3733</v>
      </c>
      <c r="BF779">
        <f t="shared" si="25"/>
        <v>2401023</v>
      </c>
    </row>
    <row r="780" spans="1:58" x14ac:dyDescent="0.25">
      <c r="A780">
        <f t="shared" si="24"/>
        <v>2401100</v>
      </c>
      <c r="B780">
        <v>2401100</v>
      </c>
      <c r="C780" t="s">
        <v>724</v>
      </c>
      <c r="D780">
        <v>5400</v>
      </c>
      <c r="E780">
        <v>3240</v>
      </c>
      <c r="F780">
        <v>5400</v>
      </c>
      <c r="G780">
        <v>5400</v>
      </c>
      <c r="H780">
        <v>3198.36</v>
      </c>
      <c r="I780">
        <v>0</v>
      </c>
      <c r="J780">
        <v>0</v>
      </c>
      <c r="K780" t="s">
        <v>4</v>
      </c>
      <c r="L780">
        <v>3</v>
      </c>
      <c r="M780" t="s">
        <v>3744</v>
      </c>
      <c r="N780">
        <v>4</v>
      </c>
      <c r="O780">
        <v>40</v>
      </c>
      <c r="P780">
        <v>1</v>
      </c>
      <c r="Q780" t="s">
        <v>4</v>
      </c>
      <c r="R780" t="s">
        <v>3745</v>
      </c>
      <c r="S780" t="s">
        <v>4</v>
      </c>
      <c r="T780" t="s">
        <v>4</v>
      </c>
      <c r="U780" t="s">
        <v>4</v>
      </c>
      <c r="V780" t="s">
        <v>4</v>
      </c>
      <c r="W780" t="s">
        <v>3732</v>
      </c>
      <c r="X780" t="s">
        <v>4</v>
      </c>
      <c r="Y780" t="s">
        <v>4</v>
      </c>
      <c r="Z780" t="s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3796</v>
      </c>
      <c r="BC780" t="s">
        <v>4</v>
      </c>
      <c r="BD780" t="s">
        <v>4</v>
      </c>
      <c r="BE780" t="s">
        <v>3733</v>
      </c>
      <c r="BF780">
        <f t="shared" si="25"/>
        <v>2401100</v>
      </c>
    </row>
    <row r="781" spans="1:58" x14ac:dyDescent="0.25">
      <c r="A781">
        <f t="shared" si="24"/>
        <v>2401101</v>
      </c>
      <c r="B781">
        <v>2401101</v>
      </c>
      <c r="C781" t="s">
        <v>725</v>
      </c>
      <c r="D781">
        <v>0</v>
      </c>
      <c r="E781">
        <v>0</v>
      </c>
      <c r="F781">
        <v>0</v>
      </c>
      <c r="G781">
        <v>0</v>
      </c>
      <c r="H781">
        <v>1897.2</v>
      </c>
      <c r="I781">
        <v>0</v>
      </c>
      <c r="J781">
        <v>0</v>
      </c>
      <c r="K781" t="s">
        <v>4</v>
      </c>
      <c r="L781">
        <v>3</v>
      </c>
      <c r="M781" t="s">
        <v>3744</v>
      </c>
      <c r="N781">
        <v>0</v>
      </c>
      <c r="O781">
        <v>0</v>
      </c>
      <c r="P781">
        <v>1</v>
      </c>
      <c r="Q781" t="s">
        <v>4</v>
      </c>
      <c r="R781" t="s">
        <v>3745</v>
      </c>
      <c r="S781" t="s">
        <v>4</v>
      </c>
      <c r="T781" t="s">
        <v>4</v>
      </c>
      <c r="U781" t="s">
        <v>4</v>
      </c>
      <c r="V781" t="s">
        <v>4</v>
      </c>
      <c r="W781" t="s">
        <v>3732</v>
      </c>
      <c r="X781" t="s">
        <v>4</v>
      </c>
      <c r="Y781" t="s">
        <v>4</v>
      </c>
      <c r="Z781" t="s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3796</v>
      </c>
      <c r="BC781" t="s">
        <v>4</v>
      </c>
      <c r="BD781" t="s">
        <v>4</v>
      </c>
      <c r="BE781" t="s">
        <v>3733</v>
      </c>
      <c r="BF781">
        <f t="shared" si="25"/>
        <v>2401101</v>
      </c>
    </row>
    <row r="782" spans="1:58" x14ac:dyDescent="0.25">
      <c r="A782">
        <f t="shared" si="24"/>
        <v>2401103</v>
      </c>
      <c r="B782">
        <v>2401103</v>
      </c>
      <c r="C782" t="s">
        <v>726</v>
      </c>
      <c r="D782">
        <v>6100</v>
      </c>
      <c r="E782">
        <v>3660</v>
      </c>
      <c r="F782">
        <v>6100</v>
      </c>
      <c r="G782">
        <v>6100</v>
      </c>
      <c r="H782">
        <v>3359.97</v>
      </c>
      <c r="I782">
        <v>0</v>
      </c>
      <c r="J782">
        <v>0</v>
      </c>
      <c r="K782" t="s">
        <v>4</v>
      </c>
      <c r="L782">
        <v>3</v>
      </c>
      <c r="M782" t="s">
        <v>3747</v>
      </c>
      <c r="N782">
        <v>77</v>
      </c>
      <c r="O782">
        <v>160</v>
      </c>
      <c r="P782">
        <v>1</v>
      </c>
      <c r="Q782" t="s">
        <v>4</v>
      </c>
      <c r="R782" t="s">
        <v>3748</v>
      </c>
      <c r="S782" t="s">
        <v>4</v>
      </c>
      <c r="T782" t="s">
        <v>4</v>
      </c>
      <c r="U782" t="s">
        <v>4</v>
      </c>
      <c r="V782" t="s">
        <v>4</v>
      </c>
      <c r="W782" t="s">
        <v>3732</v>
      </c>
      <c r="X782" t="s">
        <v>4</v>
      </c>
      <c r="Y782" t="s">
        <v>4</v>
      </c>
      <c r="Z782" t="s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3796</v>
      </c>
      <c r="BC782" t="s">
        <v>4</v>
      </c>
      <c r="BD782" t="s">
        <v>4</v>
      </c>
      <c r="BE782" t="s">
        <v>3733</v>
      </c>
      <c r="BF782">
        <f t="shared" si="25"/>
        <v>2401103</v>
      </c>
    </row>
    <row r="783" spans="1:58" x14ac:dyDescent="0.25">
      <c r="A783">
        <f t="shared" si="24"/>
        <v>2401123</v>
      </c>
      <c r="B783">
        <v>2401123</v>
      </c>
      <c r="C783" t="s">
        <v>727</v>
      </c>
      <c r="D783">
        <v>5390.54</v>
      </c>
      <c r="E783">
        <v>3234.32</v>
      </c>
      <c r="F783">
        <v>5390.54</v>
      </c>
      <c r="G783">
        <v>5390.54</v>
      </c>
      <c r="H783">
        <v>2239.92</v>
      </c>
      <c r="I783">
        <v>0</v>
      </c>
      <c r="J783">
        <v>0</v>
      </c>
      <c r="K783" t="s">
        <v>4</v>
      </c>
      <c r="L783">
        <v>3</v>
      </c>
      <c r="M783" t="s">
        <v>3747</v>
      </c>
      <c r="N783">
        <v>0</v>
      </c>
      <c r="O783">
        <v>0</v>
      </c>
      <c r="P783">
        <v>1</v>
      </c>
      <c r="Q783" t="s">
        <v>4</v>
      </c>
      <c r="R783" t="s">
        <v>3748</v>
      </c>
      <c r="S783" t="s">
        <v>4</v>
      </c>
      <c r="T783" t="s">
        <v>4</v>
      </c>
      <c r="U783" t="s">
        <v>4</v>
      </c>
      <c r="V783" t="s">
        <v>3797</v>
      </c>
      <c r="W783" t="s">
        <v>3732</v>
      </c>
      <c r="X783" t="s">
        <v>4</v>
      </c>
      <c r="Y783" t="s">
        <v>4</v>
      </c>
      <c r="Z783" t="s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3798</v>
      </c>
      <c r="BC783" t="s">
        <v>4</v>
      </c>
      <c r="BD783" t="s">
        <v>4</v>
      </c>
      <c r="BE783" t="s">
        <v>3733</v>
      </c>
      <c r="BF783">
        <f t="shared" si="25"/>
        <v>2401123</v>
      </c>
    </row>
    <row r="784" spans="1:58" x14ac:dyDescent="0.25">
      <c r="A784">
        <f t="shared" si="24"/>
        <v>2401200</v>
      </c>
      <c r="B784">
        <v>2401200</v>
      </c>
      <c r="C784" t="s">
        <v>728</v>
      </c>
      <c r="D784">
        <v>0</v>
      </c>
      <c r="E784">
        <v>0</v>
      </c>
      <c r="F784">
        <v>0</v>
      </c>
      <c r="G784">
        <v>0</v>
      </c>
      <c r="H784">
        <v>3162.02</v>
      </c>
      <c r="I784">
        <v>0</v>
      </c>
      <c r="J784">
        <v>0</v>
      </c>
      <c r="K784" t="s">
        <v>4</v>
      </c>
      <c r="L784">
        <v>4</v>
      </c>
      <c r="M784" t="s">
        <v>3739</v>
      </c>
      <c r="N784">
        <v>0</v>
      </c>
      <c r="O784">
        <v>0</v>
      </c>
      <c r="P784">
        <v>1</v>
      </c>
      <c r="Q784" t="s">
        <v>4</v>
      </c>
      <c r="R784" t="s">
        <v>3770</v>
      </c>
      <c r="S784" t="s">
        <v>4</v>
      </c>
      <c r="T784" t="s">
        <v>4</v>
      </c>
      <c r="U784" t="s">
        <v>4</v>
      </c>
      <c r="V784" t="s">
        <v>3780</v>
      </c>
      <c r="W784" t="s">
        <v>3732</v>
      </c>
      <c r="X784" t="s">
        <v>4</v>
      </c>
      <c r="Y784" t="s">
        <v>4</v>
      </c>
      <c r="Z784" t="s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3742</v>
      </c>
      <c r="BC784" t="s">
        <v>4</v>
      </c>
      <c r="BD784" t="s">
        <v>4</v>
      </c>
      <c r="BE784" t="s">
        <v>3733</v>
      </c>
      <c r="BF784">
        <f t="shared" si="25"/>
        <v>2401200</v>
      </c>
    </row>
    <row r="785" spans="1:58" x14ac:dyDescent="0.25">
      <c r="A785">
        <f t="shared" si="24"/>
        <v>2401201</v>
      </c>
      <c r="B785">
        <v>2401201</v>
      </c>
      <c r="C785" t="s">
        <v>729</v>
      </c>
      <c r="D785">
        <v>0</v>
      </c>
      <c r="E785">
        <v>0</v>
      </c>
      <c r="F785">
        <v>0</v>
      </c>
      <c r="G785">
        <v>0</v>
      </c>
      <c r="H785">
        <v>1833.96</v>
      </c>
      <c r="I785">
        <v>0</v>
      </c>
      <c r="J785">
        <v>0</v>
      </c>
      <c r="K785" t="s">
        <v>4</v>
      </c>
      <c r="L785">
        <v>1</v>
      </c>
      <c r="M785" t="s">
        <v>3739</v>
      </c>
      <c r="N785">
        <v>0</v>
      </c>
      <c r="O785">
        <v>0</v>
      </c>
      <c r="P785">
        <v>1</v>
      </c>
      <c r="Q785" t="s">
        <v>4</v>
      </c>
      <c r="R785" t="s">
        <v>3740</v>
      </c>
      <c r="S785" t="s">
        <v>4</v>
      </c>
      <c r="T785" t="s">
        <v>4</v>
      </c>
      <c r="U785" t="s">
        <v>4</v>
      </c>
      <c r="V785" t="s">
        <v>4</v>
      </c>
      <c r="W785" t="s">
        <v>3732</v>
      </c>
      <c r="X785" t="s">
        <v>4</v>
      </c>
      <c r="Y785" t="s">
        <v>4</v>
      </c>
      <c r="Z785" t="s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3742</v>
      </c>
      <c r="BC785" t="s">
        <v>4</v>
      </c>
      <c r="BD785" t="s">
        <v>4</v>
      </c>
      <c r="BE785" t="s">
        <v>3733</v>
      </c>
      <c r="BF785">
        <f t="shared" si="25"/>
        <v>2401201</v>
      </c>
    </row>
    <row r="786" spans="1:58" x14ac:dyDescent="0.25">
      <c r="A786">
        <f t="shared" si="24"/>
        <v>2401242</v>
      </c>
      <c r="B786">
        <v>2401242</v>
      </c>
      <c r="C786" t="s">
        <v>730</v>
      </c>
      <c r="D786">
        <v>4300</v>
      </c>
      <c r="E786">
        <v>2580</v>
      </c>
      <c r="F786">
        <v>4300</v>
      </c>
      <c r="G786">
        <v>4300</v>
      </c>
      <c r="H786">
        <v>2559.96</v>
      </c>
      <c r="I786">
        <v>0</v>
      </c>
      <c r="J786">
        <v>0</v>
      </c>
      <c r="K786" t="s">
        <v>4</v>
      </c>
      <c r="L786">
        <v>3</v>
      </c>
      <c r="M786" t="s">
        <v>3747</v>
      </c>
      <c r="N786">
        <v>22</v>
      </c>
      <c r="O786">
        <v>34</v>
      </c>
      <c r="P786">
        <v>1</v>
      </c>
      <c r="Q786" t="s">
        <v>4</v>
      </c>
      <c r="R786" t="s">
        <v>3748</v>
      </c>
      <c r="S786" t="s">
        <v>4</v>
      </c>
      <c r="T786" t="s">
        <v>4</v>
      </c>
      <c r="U786" t="s">
        <v>4</v>
      </c>
      <c r="V786" t="s">
        <v>4</v>
      </c>
      <c r="W786" t="s">
        <v>3732</v>
      </c>
      <c r="X786" t="s">
        <v>4</v>
      </c>
      <c r="Y786" t="s">
        <v>4</v>
      </c>
      <c r="Z786" t="s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3796</v>
      </c>
      <c r="BC786" t="s">
        <v>4</v>
      </c>
      <c r="BD786" t="s">
        <v>4</v>
      </c>
      <c r="BE786" t="s">
        <v>3733</v>
      </c>
      <c r="BF786">
        <f t="shared" si="25"/>
        <v>2401242</v>
      </c>
    </row>
    <row r="787" spans="1:58" x14ac:dyDescent="0.25">
      <c r="A787">
        <f t="shared" si="24"/>
        <v>2401249</v>
      </c>
      <c r="B787">
        <v>2401249</v>
      </c>
      <c r="C787" t="s">
        <v>731</v>
      </c>
      <c r="D787">
        <v>5500</v>
      </c>
      <c r="E787">
        <v>3300</v>
      </c>
      <c r="F787">
        <v>5500</v>
      </c>
      <c r="G787">
        <v>5500</v>
      </c>
      <c r="H787">
        <v>3999.94</v>
      </c>
      <c r="I787">
        <v>0</v>
      </c>
      <c r="J787">
        <v>0</v>
      </c>
      <c r="K787" t="s">
        <v>4</v>
      </c>
      <c r="L787">
        <v>3</v>
      </c>
      <c r="M787" t="s">
        <v>3747</v>
      </c>
      <c r="N787">
        <v>82</v>
      </c>
      <c r="O787">
        <v>62</v>
      </c>
      <c r="P787">
        <v>1</v>
      </c>
      <c r="Q787" t="s">
        <v>4</v>
      </c>
      <c r="R787" t="s">
        <v>3748</v>
      </c>
      <c r="S787" t="s">
        <v>4</v>
      </c>
      <c r="T787" t="s">
        <v>4</v>
      </c>
      <c r="U787" t="s">
        <v>4</v>
      </c>
      <c r="V787" t="s">
        <v>3799</v>
      </c>
      <c r="W787" t="s">
        <v>3732</v>
      </c>
      <c r="X787" t="s">
        <v>4</v>
      </c>
      <c r="Y787" t="s">
        <v>4</v>
      </c>
      <c r="Z787" t="s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3798</v>
      </c>
      <c r="BC787" t="s">
        <v>4</v>
      </c>
      <c r="BD787" t="s">
        <v>4</v>
      </c>
      <c r="BE787" t="s">
        <v>3733</v>
      </c>
      <c r="BF787">
        <f t="shared" si="25"/>
        <v>2401249</v>
      </c>
    </row>
    <row r="788" spans="1:58" x14ac:dyDescent="0.25">
      <c r="A788">
        <f t="shared" si="24"/>
        <v>2401250</v>
      </c>
      <c r="B788">
        <v>2401250</v>
      </c>
      <c r="C788" t="s">
        <v>732</v>
      </c>
      <c r="D788">
        <v>2012.43</v>
      </c>
      <c r="E788">
        <v>1207.46</v>
      </c>
      <c r="F788">
        <v>2012.43</v>
      </c>
      <c r="G788">
        <v>2012.43</v>
      </c>
      <c r="H788">
        <v>1439.98</v>
      </c>
      <c r="I788">
        <v>0</v>
      </c>
      <c r="J788">
        <v>0</v>
      </c>
      <c r="K788" t="s">
        <v>4</v>
      </c>
      <c r="L788">
        <v>4</v>
      </c>
      <c r="M788" t="s">
        <v>3783</v>
      </c>
      <c r="N788">
        <v>0</v>
      </c>
      <c r="O788">
        <v>0</v>
      </c>
      <c r="P788">
        <v>1</v>
      </c>
      <c r="Q788" t="s">
        <v>4</v>
      </c>
      <c r="R788" t="s">
        <v>3784</v>
      </c>
      <c r="S788" t="s">
        <v>4</v>
      </c>
      <c r="T788" t="s">
        <v>4</v>
      </c>
      <c r="U788" t="s">
        <v>4</v>
      </c>
      <c r="V788" t="s">
        <v>3797</v>
      </c>
      <c r="W788" t="s">
        <v>3732</v>
      </c>
      <c r="X788" t="s">
        <v>4</v>
      </c>
      <c r="Y788" t="s">
        <v>4</v>
      </c>
      <c r="Z788" t="s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3742</v>
      </c>
      <c r="BC788" t="s">
        <v>4</v>
      </c>
      <c r="BD788" t="s">
        <v>4</v>
      </c>
      <c r="BE788" t="s">
        <v>3733</v>
      </c>
      <c r="BF788">
        <f t="shared" si="25"/>
        <v>2401250</v>
      </c>
    </row>
    <row r="789" spans="1:58" x14ac:dyDescent="0.25">
      <c r="A789">
        <f t="shared" si="24"/>
        <v>2401258</v>
      </c>
      <c r="B789">
        <v>2401258</v>
      </c>
      <c r="C789" t="s">
        <v>733</v>
      </c>
      <c r="D789">
        <v>587.62</v>
      </c>
      <c r="E789">
        <v>352.57</v>
      </c>
      <c r="F789">
        <v>587.62</v>
      </c>
      <c r="G789">
        <v>587.62</v>
      </c>
      <c r="H789">
        <v>399.98</v>
      </c>
      <c r="I789">
        <v>0</v>
      </c>
      <c r="J789">
        <v>0</v>
      </c>
      <c r="K789" t="s">
        <v>4</v>
      </c>
      <c r="L789">
        <v>3</v>
      </c>
      <c r="M789" t="s">
        <v>3744</v>
      </c>
      <c r="N789">
        <v>0</v>
      </c>
      <c r="O789">
        <v>0</v>
      </c>
      <c r="P789">
        <v>1</v>
      </c>
      <c r="Q789" t="s">
        <v>4</v>
      </c>
      <c r="R789" t="s">
        <v>3745</v>
      </c>
      <c r="S789" t="s">
        <v>4</v>
      </c>
      <c r="T789" t="s">
        <v>4</v>
      </c>
      <c r="U789" t="s">
        <v>4</v>
      </c>
      <c r="V789" t="s">
        <v>4</v>
      </c>
      <c r="W789" t="s">
        <v>3732</v>
      </c>
      <c r="X789" t="s">
        <v>4</v>
      </c>
      <c r="Y789" t="s">
        <v>4</v>
      </c>
      <c r="Z789" t="s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3742</v>
      </c>
      <c r="BC789" t="s">
        <v>4</v>
      </c>
      <c r="BD789" t="s">
        <v>4</v>
      </c>
      <c r="BE789" t="s">
        <v>3733</v>
      </c>
      <c r="BF789">
        <f t="shared" si="25"/>
        <v>2401258</v>
      </c>
    </row>
    <row r="790" spans="1:58" x14ac:dyDescent="0.25">
      <c r="A790">
        <f t="shared" si="24"/>
        <v>2401260</v>
      </c>
      <c r="B790">
        <v>2401260</v>
      </c>
      <c r="C790" t="s">
        <v>734</v>
      </c>
      <c r="D790">
        <v>1362.28</v>
      </c>
      <c r="E790">
        <v>817.37</v>
      </c>
      <c r="F790">
        <v>1362.28</v>
      </c>
      <c r="G790">
        <v>1362.28</v>
      </c>
      <c r="H790">
        <v>0</v>
      </c>
      <c r="I790">
        <v>0</v>
      </c>
      <c r="J790">
        <v>0</v>
      </c>
      <c r="K790" t="s">
        <v>4</v>
      </c>
      <c r="L790">
        <v>1</v>
      </c>
      <c r="M790" t="s">
        <v>3747</v>
      </c>
      <c r="N790">
        <v>0</v>
      </c>
      <c r="O790">
        <v>0</v>
      </c>
      <c r="P790">
        <v>1</v>
      </c>
      <c r="Q790" t="s">
        <v>4</v>
      </c>
      <c r="R790" t="s">
        <v>3767</v>
      </c>
      <c r="S790" t="s">
        <v>4</v>
      </c>
      <c r="T790" t="s">
        <v>4</v>
      </c>
      <c r="U790" t="s">
        <v>4</v>
      </c>
      <c r="V790" t="s">
        <v>4</v>
      </c>
      <c r="W790" t="s">
        <v>3732</v>
      </c>
      <c r="X790" t="s">
        <v>4</v>
      </c>
      <c r="Y790" t="s">
        <v>4</v>
      </c>
      <c r="Z790" t="s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3742</v>
      </c>
      <c r="BC790" t="s">
        <v>4</v>
      </c>
      <c r="BD790" t="s">
        <v>4</v>
      </c>
      <c r="BE790" t="s">
        <v>3733</v>
      </c>
      <c r="BF790">
        <f t="shared" si="25"/>
        <v>2401260</v>
      </c>
    </row>
    <row r="791" spans="1:58" x14ac:dyDescent="0.25">
      <c r="A791">
        <f t="shared" si="24"/>
        <v>2401298</v>
      </c>
      <c r="B791">
        <v>2401298</v>
      </c>
      <c r="C791" t="s">
        <v>735</v>
      </c>
      <c r="D791">
        <v>2447.5100000000002</v>
      </c>
      <c r="E791">
        <v>1468.51</v>
      </c>
      <c r="F791">
        <v>2447.5100000000002</v>
      </c>
      <c r="G791">
        <v>2447.5100000000002</v>
      </c>
      <c r="H791">
        <v>1285.08</v>
      </c>
      <c r="I791">
        <v>0</v>
      </c>
      <c r="J791">
        <v>0</v>
      </c>
      <c r="K791" t="s">
        <v>4</v>
      </c>
      <c r="L791">
        <v>4</v>
      </c>
      <c r="M791" t="s">
        <v>3739</v>
      </c>
      <c r="N791">
        <v>214</v>
      </c>
      <c r="O791">
        <v>142</v>
      </c>
      <c r="P791">
        <v>1</v>
      </c>
      <c r="Q791" t="s">
        <v>4</v>
      </c>
      <c r="R791" t="s">
        <v>3770</v>
      </c>
      <c r="S791" t="s">
        <v>4</v>
      </c>
      <c r="T791" t="s">
        <v>4</v>
      </c>
      <c r="U791" t="s">
        <v>4</v>
      </c>
      <c r="V791" t="s">
        <v>4</v>
      </c>
      <c r="W791" t="s">
        <v>3732</v>
      </c>
      <c r="X791" t="s">
        <v>4</v>
      </c>
      <c r="Y791" t="s">
        <v>4</v>
      </c>
      <c r="Z791" t="s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3742</v>
      </c>
      <c r="BC791" t="s">
        <v>4</v>
      </c>
      <c r="BD791" t="s">
        <v>4</v>
      </c>
      <c r="BE791" t="s">
        <v>3733</v>
      </c>
      <c r="BF791">
        <f t="shared" si="25"/>
        <v>2401298</v>
      </c>
    </row>
    <row r="792" spans="1:58" x14ac:dyDescent="0.25">
      <c r="A792">
        <f t="shared" si="24"/>
        <v>2401350</v>
      </c>
      <c r="B792">
        <v>2401350</v>
      </c>
      <c r="C792" t="s">
        <v>736</v>
      </c>
      <c r="D792">
        <v>3915.53</v>
      </c>
      <c r="E792">
        <v>2349.3200000000002</v>
      </c>
      <c r="F792">
        <v>3915.53</v>
      </c>
      <c r="G792">
        <v>3915.53</v>
      </c>
      <c r="H792">
        <v>2399.96</v>
      </c>
      <c r="I792">
        <v>0</v>
      </c>
      <c r="J792">
        <v>0</v>
      </c>
      <c r="K792" t="s">
        <v>4</v>
      </c>
      <c r="L792">
        <v>3</v>
      </c>
      <c r="M792" t="s">
        <v>3737</v>
      </c>
      <c r="N792">
        <v>0</v>
      </c>
      <c r="O792">
        <v>0</v>
      </c>
      <c r="P792">
        <v>1</v>
      </c>
      <c r="Q792" t="s">
        <v>4</v>
      </c>
      <c r="R792" t="s">
        <v>3746</v>
      </c>
      <c r="S792" t="s">
        <v>4</v>
      </c>
      <c r="T792" t="s">
        <v>4</v>
      </c>
      <c r="U792" t="s">
        <v>4</v>
      </c>
      <c r="V792" t="s">
        <v>4</v>
      </c>
      <c r="W792" t="s">
        <v>3732</v>
      </c>
      <c r="X792" t="s">
        <v>4</v>
      </c>
      <c r="Y792" t="s">
        <v>4</v>
      </c>
      <c r="Z792" t="s">
        <v>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3798</v>
      </c>
      <c r="BC792" t="s">
        <v>4</v>
      </c>
      <c r="BD792" t="s">
        <v>4</v>
      </c>
      <c r="BE792" t="s">
        <v>3733</v>
      </c>
      <c r="BF792">
        <f t="shared" si="25"/>
        <v>2401350</v>
      </c>
    </row>
    <row r="793" spans="1:58" x14ac:dyDescent="0.25">
      <c r="A793">
        <f t="shared" si="24"/>
        <v>0</v>
      </c>
      <c r="B793">
        <v>0</v>
      </c>
      <c r="C793" t="s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4</v>
      </c>
      <c r="L793">
        <v>1</v>
      </c>
      <c r="M793" t="s">
        <v>4</v>
      </c>
      <c r="N793">
        <v>0</v>
      </c>
      <c r="O793">
        <v>0</v>
      </c>
      <c r="P793">
        <v>1</v>
      </c>
      <c r="Q793" t="s">
        <v>4</v>
      </c>
      <c r="R793" t="s">
        <v>3731</v>
      </c>
      <c r="S793" t="s">
        <v>4</v>
      </c>
      <c r="T793" t="s">
        <v>4</v>
      </c>
      <c r="U793" t="s">
        <v>4</v>
      </c>
      <c r="V793" t="s">
        <v>4</v>
      </c>
      <c r="W793" t="s">
        <v>3732</v>
      </c>
      <c r="X793" t="s">
        <v>4</v>
      </c>
      <c r="Y793" t="s">
        <v>4</v>
      </c>
      <c r="Z793" t="s">
        <v>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</v>
      </c>
      <c r="BC793" t="s">
        <v>4</v>
      </c>
      <c r="BD793" t="s">
        <v>4</v>
      </c>
      <c r="BE793" t="s">
        <v>3733</v>
      </c>
      <c r="BF793">
        <f t="shared" si="25"/>
        <v>0</v>
      </c>
    </row>
    <row r="794" spans="1:58" x14ac:dyDescent="0.25">
      <c r="A794">
        <f t="shared" si="24"/>
        <v>240135000</v>
      </c>
      <c r="B794">
        <v>240135000</v>
      </c>
      <c r="C794" t="s">
        <v>737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</v>
      </c>
      <c r="L794">
        <v>1</v>
      </c>
      <c r="M794" t="s">
        <v>3739</v>
      </c>
      <c r="N794">
        <v>0</v>
      </c>
      <c r="O794">
        <v>0</v>
      </c>
      <c r="P794">
        <v>1</v>
      </c>
      <c r="Q794" t="s">
        <v>4</v>
      </c>
      <c r="R794" t="s">
        <v>3740</v>
      </c>
      <c r="S794" t="s">
        <v>4</v>
      </c>
      <c r="T794" t="s">
        <v>4</v>
      </c>
      <c r="U794" t="s">
        <v>4</v>
      </c>
      <c r="V794" t="s">
        <v>4</v>
      </c>
      <c r="W794" t="s">
        <v>3732</v>
      </c>
      <c r="X794" t="s">
        <v>4</v>
      </c>
      <c r="Y794" t="s">
        <v>4</v>
      </c>
      <c r="Z794" t="s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3742</v>
      </c>
      <c r="BC794" t="s">
        <v>4</v>
      </c>
      <c r="BD794" t="s">
        <v>4</v>
      </c>
      <c r="BE794" t="s">
        <v>3733</v>
      </c>
      <c r="BF794">
        <f t="shared" si="25"/>
        <v>240135000</v>
      </c>
    </row>
    <row r="795" spans="1:58" x14ac:dyDescent="0.25">
      <c r="A795">
        <f t="shared" si="24"/>
        <v>2401550</v>
      </c>
      <c r="B795">
        <v>2401550</v>
      </c>
      <c r="C795" t="s">
        <v>738</v>
      </c>
      <c r="D795">
        <v>5204.21</v>
      </c>
      <c r="E795">
        <v>3122.53</v>
      </c>
      <c r="F795">
        <v>5204.21</v>
      </c>
      <c r="G795">
        <v>5204.21</v>
      </c>
      <c r="H795">
        <v>2239.96</v>
      </c>
      <c r="I795">
        <v>0</v>
      </c>
      <c r="J795">
        <v>0</v>
      </c>
      <c r="K795" t="s">
        <v>4</v>
      </c>
      <c r="L795">
        <v>3</v>
      </c>
      <c r="M795" t="s">
        <v>3744</v>
      </c>
      <c r="N795">
        <v>7</v>
      </c>
      <c r="O795">
        <v>6</v>
      </c>
      <c r="P795">
        <v>1</v>
      </c>
      <c r="Q795" t="s">
        <v>4</v>
      </c>
      <c r="R795" t="s">
        <v>3745</v>
      </c>
      <c r="S795" t="s">
        <v>4</v>
      </c>
      <c r="T795" t="s">
        <v>4</v>
      </c>
      <c r="U795" t="s">
        <v>4</v>
      </c>
      <c r="V795" t="s">
        <v>3797</v>
      </c>
      <c r="W795" t="s">
        <v>3732</v>
      </c>
      <c r="X795" t="s">
        <v>4</v>
      </c>
      <c r="Y795" t="s">
        <v>4</v>
      </c>
      <c r="Z795" t="s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3796</v>
      </c>
      <c r="BC795" t="s">
        <v>4</v>
      </c>
      <c r="BD795" t="s">
        <v>4</v>
      </c>
      <c r="BE795" t="s">
        <v>3733</v>
      </c>
      <c r="BF795">
        <f t="shared" si="25"/>
        <v>2401550</v>
      </c>
    </row>
    <row r="796" spans="1:58" x14ac:dyDescent="0.25">
      <c r="A796">
        <f t="shared" si="24"/>
        <v>2401555</v>
      </c>
      <c r="B796">
        <v>2401555</v>
      </c>
      <c r="C796" t="s">
        <v>739</v>
      </c>
      <c r="D796">
        <v>365.19</v>
      </c>
      <c r="E796">
        <v>219.11</v>
      </c>
      <c r="F796">
        <v>365.19</v>
      </c>
      <c r="G796">
        <v>365.19</v>
      </c>
      <c r="H796">
        <v>316.19</v>
      </c>
      <c r="I796">
        <v>0</v>
      </c>
      <c r="J796">
        <v>0</v>
      </c>
      <c r="K796" t="s">
        <v>4</v>
      </c>
      <c r="L796">
        <v>3</v>
      </c>
      <c r="M796" t="s">
        <v>3744</v>
      </c>
      <c r="N796">
        <v>0</v>
      </c>
      <c r="O796">
        <v>0</v>
      </c>
      <c r="P796">
        <v>1</v>
      </c>
      <c r="Q796" t="s">
        <v>4</v>
      </c>
      <c r="R796" t="s">
        <v>3745</v>
      </c>
      <c r="S796" t="s">
        <v>4</v>
      </c>
      <c r="T796" t="s">
        <v>4</v>
      </c>
      <c r="U796" t="s">
        <v>4</v>
      </c>
      <c r="V796" t="s">
        <v>4</v>
      </c>
      <c r="W796" t="s">
        <v>3732</v>
      </c>
      <c r="X796" t="s">
        <v>4</v>
      </c>
      <c r="Y796" t="s">
        <v>4</v>
      </c>
      <c r="Z796" t="s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</v>
      </c>
      <c r="BC796" t="s">
        <v>4</v>
      </c>
      <c r="BD796" t="s">
        <v>4</v>
      </c>
      <c r="BE796" t="s">
        <v>3733</v>
      </c>
      <c r="BF796">
        <f t="shared" si="25"/>
        <v>2401555</v>
      </c>
    </row>
    <row r="797" spans="1:58" x14ac:dyDescent="0.25">
      <c r="A797">
        <f t="shared" si="24"/>
        <v>2401584</v>
      </c>
      <c r="B797">
        <v>2401584</v>
      </c>
      <c r="C797" t="s">
        <v>740</v>
      </c>
      <c r="D797">
        <v>2447.5100000000002</v>
      </c>
      <c r="E797">
        <v>1468.51</v>
      </c>
      <c r="F797">
        <v>2447.5100000000002</v>
      </c>
      <c r="G797">
        <v>2447.5100000000002</v>
      </c>
      <c r="H797">
        <v>1279.98</v>
      </c>
      <c r="I797">
        <v>0</v>
      </c>
      <c r="J797">
        <v>0</v>
      </c>
      <c r="K797" t="s">
        <v>3793</v>
      </c>
      <c r="L797">
        <v>3</v>
      </c>
      <c r="M797" t="s">
        <v>3744</v>
      </c>
      <c r="N797">
        <v>35</v>
      </c>
      <c r="O797">
        <v>12</v>
      </c>
      <c r="P797">
        <v>1</v>
      </c>
      <c r="Q797" t="s">
        <v>4</v>
      </c>
      <c r="R797" t="s">
        <v>3745</v>
      </c>
      <c r="S797" t="s">
        <v>4</v>
      </c>
      <c r="T797" t="s">
        <v>4</v>
      </c>
      <c r="U797" t="s">
        <v>3794</v>
      </c>
      <c r="V797" t="s">
        <v>3780</v>
      </c>
      <c r="W797" t="s">
        <v>3732</v>
      </c>
      <c r="X797" t="s">
        <v>4</v>
      </c>
      <c r="Y797" t="s">
        <v>4</v>
      </c>
      <c r="Z797" t="s">
        <v>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3768</v>
      </c>
      <c r="BC797" t="s">
        <v>4</v>
      </c>
      <c r="BD797" t="s">
        <v>4</v>
      </c>
      <c r="BE797" t="s">
        <v>3733</v>
      </c>
      <c r="BF797">
        <f t="shared" si="25"/>
        <v>2401584</v>
      </c>
    </row>
    <row r="798" spans="1:58" x14ac:dyDescent="0.25">
      <c r="A798">
        <f t="shared" si="24"/>
        <v>2401800</v>
      </c>
      <c r="B798">
        <v>2401800</v>
      </c>
      <c r="C798" t="s">
        <v>741</v>
      </c>
      <c r="D798">
        <v>1222.99</v>
      </c>
      <c r="E798">
        <v>733.79</v>
      </c>
      <c r="F798">
        <v>1222.99</v>
      </c>
      <c r="G798">
        <v>1222.99</v>
      </c>
      <c r="H798">
        <v>0</v>
      </c>
      <c r="I798">
        <v>0</v>
      </c>
      <c r="J798">
        <v>0</v>
      </c>
      <c r="K798" t="s">
        <v>4</v>
      </c>
      <c r="L798">
        <v>1</v>
      </c>
      <c r="M798" t="s">
        <v>3747</v>
      </c>
      <c r="N798">
        <v>1</v>
      </c>
      <c r="O798">
        <v>0</v>
      </c>
      <c r="P798">
        <v>1</v>
      </c>
      <c r="Q798" t="s">
        <v>4</v>
      </c>
      <c r="R798" t="s">
        <v>3767</v>
      </c>
      <c r="S798" t="s">
        <v>4</v>
      </c>
      <c r="T798" t="s">
        <v>4</v>
      </c>
      <c r="U798" t="s">
        <v>4</v>
      </c>
      <c r="V798" t="s">
        <v>4</v>
      </c>
      <c r="W798" t="s">
        <v>3732</v>
      </c>
      <c r="X798" t="s">
        <v>4</v>
      </c>
      <c r="Y798" t="s">
        <v>4</v>
      </c>
      <c r="Z798" t="s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3800</v>
      </c>
      <c r="BC798" t="s">
        <v>4</v>
      </c>
      <c r="BD798" t="s">
        <v>4</v>
      </c>
      <c r="BE798" t="s">
        <v>3733</v>
      </c>
      <c r="BF798">
        <f t="shared" si="25"/>
        <v>2401800</v>
      </c>
    </row>
    <row r="799" spans="1:58" x14ac:dyDescent="0.25">
      <c r="A799">
        <f t="shared" si="24"/>
        <v>2401803</v>
      </c>
      <c r="B799">
        <v>2401803</v>
      </c>
      <c r="C799" t="s">
        <v>742</v>
      </c>
      <c r="D799">
        <v>0</v>
      </c>
      <c r="E799">
        <v>0</v>
      </c>
      <c r="F799">
        <v>0</v>
      </c>
      <c r="G799">
        <v>0</v>
      </c>
      <c r="H799">
        <v>399.98</v>
      </c>
      <c r="I799">
        <v>0</v>
      </c>
      <c r="J799">
        <v>0</v>
      </c>
      <c r="K799" t="s">
        <v>4</v>
      </c>
      <c r="L799">
        <v>3</v>
      </c>
      <c r="M799" t="s">
        <v>3744</v>
      </c>
      <c r="N799">
        <v>0</v>
      </c>
      <c r="O799">
        <v>0</v>
      </c>
      <c r="P799">
        <v>1</v>
      </c>
      <c r="Q799" t="s">
        <v>4</v>
      </c>
      <c r="R799" t="s">
        <v>3745</v>
      </c>
      <c r="S799" t="s">
        <v>4</v>
      </c>
      <c r="T799" t="s">
        <v>4</v>
      </c>
      <c r="U799" t="s">
        <v>4</v>
      </c>
      <c r="V799" t="s">
        <v>4</v>
      </c>
      <c r="W799" t="s">
        <v>3732</v>
      </c>
      <c r="X799" t="s">
        <v>4</v>
      </c>
      <c r="Y799" t="s">
        <v>4</v>
      </c>
      <c r="Z799" t="s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3742</v>
      </c>
      <c r="BC799" t="s">
        <v>4</v>
      </c>
      <c r="BD799" t="s">
        <v>4</v>
      </c>
      <c r="BE799" t="s">
        <v>3733</v>
      </c>
      <c r="BF799">
        <f t="shared" si="25"/>
        <v>2401803</v>
      </c>
    </row>
    <row r="800" spans="1:58" x14ac:dyDescent="0.25">
      <c r="A800">
        <f t="shared" si="24"/>
        <v>2401805</v>
      </c>
      <c r="B800">
        <v>2401805</v>
      </c>
      <c r="C800" t="s">
        <v>743</v>
      </c>
      <c r="D800">
        <v>1222.99</v>
      </c>
      <c r="E800">
        <v>733.79</v>
      </c>
      <c r="F800">
        <v>1222.99</v>
      </c>
      <c r="G800">
        <v>1222.99</v>
      </c>
      <c r="H800">
        <v>0</v>
      </c>
      <c r="I800">
        <v>0</v>
      </c>
      <c r="J800">
        <v>0</v>
      </c>
      <c r="K800" t="s">
        <v>4</v>
      </c>
      <c r="L800">
        <v>1</v>
      </c>
      <c r="M800" t="s">
        <v>3747</v>
      </c>
      <c r="N800">
        <v>0</v>
      </c>
      <c r="O800">
        <v>0</v>
      </c>
      <c r="P800">
        <v>1</v>
      </c>
      <c r="Q800" t="s">
        <v>4</v>
      </c>
      <c r="R800" t="s">
        <v>3767</v>
      </c>
      <c r="S800" t="s">
        <v>4</v>
      </c>
      <c r="T800" t="s">
        <v>4</v>
      </c>
      <c r="U800" t="s">
        <v>4</v>
      </c>
      <c r="V800" t="s">
        <v>4</v>
      </c>
      <c r="W800" t="s">
        <v>3732</v>
      </c>
      <c r="X800" t="s">
        <v>4</v>
      </c>
      <c r="Y800" t="s">
        <v>4</v>
      </c>
      <c r="Z800" t="s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3800</v>
      </c>
      <c r="BC800" t="s">
        <v>4</v>
      </c>
      <c r="BD800" t="s">
        <v>4</v>
      </c>
      <c r="BE800" t="s">
        <v>3733</v>
      </c>
      <c r="BF800">
        <f t="shared" si="25"/>
        <v>2401805</v>
      </c>
    </row>
    <row r="801" spans="1:58" x14ac:dyDescent="0.25">
      <c r="A801">
        <f t="shared" si="24"/>
        <v>2401806</v>
      </c>
      <c r="B801">
        <v>2401806</v>
      </c>
      <c r="C801" t="s">
        <v>744</v>
      </c>
      <c r="D801">
        <v>5390.54</v>
      </c>
      <c r="E801">
        <v>3234.32</v>
      </c>
      <c r="F801">
        <v>5390.54</v>
      </c>
      <c r="G801">
        <v>5390.54</v>
      </c>
      <c r="H801">
        <v>2559.9499999999998</v>
      </c>
      <c r="I801">
        <v>0</v>
      </c>
      <c r="J801">
        <v>0</v>
      </c>
      <c r="K801" t="s">
        <v>4</v>
      </c>
      <c r="L801">
        <v>3</v>
      </c>
      <c r="M801" t="s">
        <v>3747</v>
      </c>
      <c r="N801">
        <v>0</v>
      </c>
      <c r="O801">
        <v>30</v>
      </c>
      <c r="P801">
        <v>1</v>
      </c>
      <c r="Q801" t="s">
        <v>4</v>
      </c>
      <c r="R801" t="s">
        <v>3748</v>
      </c>
      <c r="S801" t="s">
        <v>4</v>
      </c>
      <c r="T801" t="s">
        <v>4</v>
      </c>
      <c r="U801" t="s">
        <v>4</v>
      </c>
      <c r="V801" t="s">
        <v>4</v>
      </c>
      <c r="W801" t="s">
        <v>3732</v>
      </c>
      <c r="X801" t="s">
        <v>4</v>
      </c>
      <c r="Y801" t="s">
        <v>4</v>
      </c>
      <c r="Z801" t="s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3798</v>
      </c>
      <c r="BC801" t="s">
        <v>4</v>
      </c>
      <c r="BD801" t="s">
        <v>4</v>
      </c>
      <c r="BE801" t="s">
        <v>3733</v>
      </c>
      <c r="BF801">
        <f t="shared" si="25"/>
        <v>2401806</v>
      </c>
    </row>
    <row r="802" spans="1:58" x14ac:dyDescent="0.25">
      <c r="A802">
        <f t="shared" si="24"/>
        <v>2601003</v>
      </c>
      <c r="B802">
        <v>2601003</v>
      </c>
      <c r="C802" t="s">
        <v>745</v>
      </c>
      <c r="D802">
        <v>2299.9899999999998</v>
      </c>
      <c r="E802">
        <v>1379.99</v>
      </c>
      <c r="F802">
        <v>2299.9899999999998</v>
      </c>
      <c r="G802">
        <v>2299.9899999999998</v>
      </c>
      <c r="H802">
        <v>1119.98</v>
      </c>
      <c r="I802">
        <v>0</v>
      </c>
      <c r="J802">
        <v>0</v>
      </c>
      <c r="K802" t="s">
        <v>4</v>
      </c>
      <c r="L802">
        <v>3</v>
      </c>
      <c r="M802" t="s">
        <v>3751</v>
      </c>
      <c r="N802">
        <v>55</v>
      </c>
      <c r="O802">
        <v>116</v>
      </c>
      <c r="P802">
        <v>1</v>
      </c>
      <c r="Q802" t="s">
        <v>4</v>
      </c>
      <c r="R802" t="s">
        <v>3752</v>
      </c>
      <c r="S802" t="s">
        <v>4</v>
      </c>
      <c r="T802" t="s">
        <v>4</v>
      </c>
      <c r="U802" t="s">
        <v>4</v>
      </c>
      <c r="V802" t="s">
        <v>4</v>
      </c>
      <c r="W802" t="s">
        <v>3732</v>
      </c>
      <c r="X802" t="s">
        <v>4</v>
      </c>
      <c r="Y802" t="s">
        <v>4</v>
      </c>
      <c r="Z802" t="s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3742</v>
      </c>
      <c r="BC802" t="s">
        <v>4</v>
      </c>
      <c r="BD802" t="s">
        <v>4</v>
      </c>
      <c r="BE802" t="s">
        <v>3733</v>
      </c>
      <c r="BF802">
        <f t="shared" si="25"/>
        <v>2601003</v>
      </c>
    </row>
    <row r="803" spans="1:58" x14ac:dyDescent="0.25">
      <c r="A803">
        <f t="shared" si="24"/>
        <v>2601004</v>
      </c>
      <c r="B803">
        <v>2601004</v>
      </c>
      <c r="C803" t="s">
        <v>746</v>
      </c>
      <c r="D803">
        <v>2299.9899999999998</v>
      </c>
      <c r="E803">
        <v>1379.99</v>
      </c>
      <c r="F803">
        <v>2299.9899999999998</v>
      </c>
      <c r="G803">
        <v>2299.9899999999998</v>
      </c>
      <c r="H803">
        <v>1119.98</v>
      </c>
      <c r="I803">
        <v>0</v>
      </c>
      <c r="J803">
        <v>0</v>
      </c>
      <c r="K803" t="s">
        <v>4</v>
      </c>
      <c r="L803">
        <v>1</v>
      </c>
      <c r="M803" t="s">
        <v>3751</v>
      </c>
      <c r="N803">
        <v>46</v>
      </c>
      <c r="O803">
        <v>84</v>
      </c>
      <c r="P803">
        <v>1</v>
      </c>
      <c r="Q803" t="s">
        <v>4</v>
      </c>
      <c r="R803" t="s">
        <v>3753</v>
      </c>
      <c r="S803" t="s">
        <v>4</v>
      </c>
      <c r="T803" t="s">
        <v>4</v>
      </c>
      <c r="U803" t="s">
        <v>4</v>
      </c>
      <c r="V803" t="s">
        <v>4</v>
      </c>
      <c r="W803" t="s">
        <v>3732</v>
      </c>
      <c r="X803" t="s">
        <v>4</v>
      </c>
      <c r="Y803" t="s">
        <v>4</v>
      </c>
      <c r="Z803" t="s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3742</v>
      </c>
      <c r="BC803" t="s">
        <v>4</v>
      </c>
      <c r="BD803" t="s">
        <v>4</v>
      </c>
      <c r="BE803" t="s">
        <v>3733</v>
      </c>
      <c r="BF803">
        <f t="shared" si="25"/>
        <v>2601004</v>
      </c>
    </row>
    <row r="804" spans="1:58" x14ac:dyDescent="0.25">
      <c r="A804">
        <f t="shared" si="24"/>
        <v>2601005</v>
      </c>
      <c r="B804">
        <v>2601005</v>
      </c>
      <c r="C804" t="s">
        <v>747</v>
      </c>
      <c r="D804">
        <v>2299</v>
      </c>
      <c r="E804">
        <v>1379.4</v>
      </c>
      <c r="F804">
        <v>2299</v>
      </c>
      <c r="G804">
        <v>2299</v>
      </c>
      <c r="H804">
        <v>1119.98</v>
      </c>
      <c r="I804">
        <v>0</v>
      </c>
      <c r="J804">
        <v>0</v>
      </c>
      <c r="K804" t="s">
        <v>4</v>
      </c>
      <c r="L804">
        <v>3</v>
      </c>
      <c r="M804" t="s">
        <v>3744</v>
      </c>
      <c r="N804">
        <v>0</v>
      </c>
      <c r="O804">
        <v>0</v>
      </c>
      <c r="P804">
        <v>1</v>
      </c>
      <c r="Q804" t="s">
        <v>4</v>
      </c>
      <c r="R804" t="s">
        <v>3745</v>
      </c>
      <c r="S804" t="s">
        <v>4</v>
      </c>
      <c r="T804" t="s">
        <v>4</v>
      </c>
      <c r="U804" t="s">
        <v>4</v>
      </c>
      <c r="V804" t="s">
        <v>4</v>
      </c>
      <c r="W804" t="s">
        <v>3732</v>
      </c>
      <c r="X804" t="s">
        <v>4</v>
      </c>
      <c r="Y804" t="s">
        <v>4</v>
      </c>
      <c r="Z804" t="s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3742</v>
      </c>
      <c r="BC804" t="s">
        <v>4</v>
      </c>
      <c r="BD804" t="s">
        <v>4</v>
      </c>
      <c r="BE804" t="s">
        <v>3733</v>
      </c>
      <c r="BF804">
        <f t="shared" si="25"/>
        <v>2601005</v>
      </c>
    </row>
    <row r="805" spans="1:58" x14ac:dyDescent="0.25">
      <c r="A805">
        <f t="shared" si="24"/>
        <v>2601495</v>
      </c>
      <c r="B805">
        <v>2601495</v>
      </c>
      <c r="C805" t="s">
        <v>748</v>
      </c>
      <c r="D805">
        <v>2419.9899999999998</v>
      </c>
      <c r="E805">
        <v>1451.99</v>
      </c>
      <c r="F805">
        <v>2419.9899999999998</v>
      </c>
      <c r="G805">
        <v>2419.9899999999998</v>
      </c>
      <c r="H805">
        <v>0</v>
      </c>
      <c r="I805">
        <v>0</v>
      </c>
      <c r="J805">
        <v>0</v>
      </c>
      <c r="K805" t="s">
        <v>4</v>
      </c>
      <c r="L805">
        <v>2</v>
      </c>
      <c r="M805" t="s">
        <v>3751</v>
      </c>
      <c r="N805">
        <v>90</v>
      </c>
      <c r="O805">
        <v>0</v>
      </c>
      <c r="P805">
        <v>1</v>
      </c>
      <c r="Q805" t="s">
        <v>4</v>
      </c>
      <c r="R805" t="s">
        <v>3762</v>
      </c>
      <c r="S805" t="s">
        <v>4</v>
      </c>
      <c r="T805" t="s">
        <v>4</v>
      </c>
      <c r="U805" t="s">
        <v>4</v>
      </c>
      <c r="V805" t="s">
        <v>3761</v>
      </c>
      <c r="W805" t="s">
        <v>3732</v>
      </c>
      <c r="X805" t="s">
        <v>4</v>
      </c>
      <c r="Y805" t="s">
        <v>4</v>
      </c>
      <c r="Z805" t="s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3742</v>
      </c>
      <c r="BC805" t="s">
        <v>4</v>
      </c>
      <c r="BD805" t="s">
        <v>4</v>
      </c>
      <c r="BE805" t="s">
        <v>3733</v>
      </c>
      <c r="BF805">
        <f t="shared" si="25"/>
        <v>2601495</v>
      </c>
    </row>
    <row r="806" spans="1:58" x14ac:dyDescent="0.25">
      <c r="A806">
        <f t="shared" si="24"/>
        <v>2601496</v>
      </c>
      <c r="B806">
        <v>2601496</v>
      </c>
      <c r="C806" t="s">
        <v>749</v>
      </c>
      <c r="D806">
        <v>2419.9899999999998</v>
      </c>
      <c r="E806">
        <v>1451.99</v>
      </c>
      <c r="F806">
        <v>2419.9899999999998</v>
      </c>
      <c r="G806">
        <v>2419.9899999999998</v>
      </c>
      <c r="H806">
        <v>0</v>
      </c>
      <c r="I806">
        <v>0</v>
      </c>
      <c r="J806">
        <v>0</v>
      </c>
      <c r="K806" t="s">
        <v>4</v>
      </c>
      <c r="L806">
        <v>2</v>
      </c>
      <c r="M806" t="s">
        <v>3751</v>
      </c>
      <c r="N806">
        <v>0</v>
      </c>
      <c r="O806">
        <v>0</v>
      </c>
      <c r="P806">
        <v>1</v>
      </c>
      <c r="Q806" t="s">
        <v>4</v>
      </c>
      <c r="R806" t="s">
        <v>3762</v>
      </c>
      <c r="S806" t="s">
        <v>4</v>
      </c>
      <c r="T806" t="s">
        <v>4</v>
      </c>
      <c r="U806" t="s">
        <v>4</v>
      </c>
      <c r="V806" t="s">
        <v>4</v>
      </c>
      <c r="W806" t="s">
        <v>3732</v>
      </c>
      <c r="X806" t="s">
        <v>4</v>
      </c>
      <c r="Y806" t="s">
        <v>4</v>
      </c>
      <c r="Z806" t="s">
        <v>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</v>
      </c>
      <c r="BB806" t="s">
        <v>3742</v>
      </c>
      <c r="BC806" t="s">
        <v>4</v>
      </c>
      <c r="BD806" t="s">
        <v>4</v>
      </c>
      <c r="BE806" t="s">
        <v>3733</v>
      </c>
      <c r="BF806">
        <f t="shared" si="25"/>
        <v>2601496</v>
      </c>
    </row>
    <row r="807" spans="1:58" x14ac:dyDescent="0.25">
      <c r="A807">
        <f t="shared" si="24"/>
        <v>2601594</v>
      </c>
      <c r="B807">
        <v>2601594</v>
      </c>
      <c r="C807" t="s">
        <v>750</v>
      </c>
      <c r="D807">
        <v>2142.9</v>
      </c>
      <c r="E807">
        <v>1285.74</v>
      </c>
      <c r="F807">
        <v>2142.9</v>
      </c>
      <c r="G807">
        <v>2142.9</v>
      </c>
      <c r="H807">
        <v>1199.97</v>
      </c>
      <c r="I807">
        <v>0</v>
      </c>
      <c r="J807">
        <v>0</v>
      </c>
      <c r="K807" t="s">
        <v>4</v>
      </c>
      <c r="L807">
        <v>3</v>
      </c>
      <c r="M807" t="s">
        <v>3747</v>
      </c>
      <c r="N807">
        <v>4</v>
      </c>
      <c r="O807">
        <v>0</v>
      </c>
      <c r="P807">
        <v>1</v>
      </c>
      <c r="Q807" t="s">
        <v>4</v>
      </c>
      <c r="R807" t="s">
        <v>3748</v>
      </c>
      <c r="S807" t="s">
        <v>4</v>
      </c>
      <c r="T807" t="s">
        <v>4</v>
      </c>
      <c r="U807" t="s">
        <v>4</v>
      </c>
      <c r="V807" t="s">
        <v>4</v>
      </c>
      <c r="W807" t="s">
        <v>3732</v>
      </c>
      <c r="X807" t="s">
        <v>4</v>
      </c>
      <c r="Y807" t="s">
        <v>4</v>
      </c>
      <c r="Z807" t="s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3742</v>
      </c>
      <c r="BC807" t="s">
        <v>4</v>
      </c>
      <c r="BD807" t="s">
        <v>4</v>
      </c>
      <c r="BE807" t="s">
        <v>3733</v>
      </c>
      <c r="BF807">
        <f t="shared" si="25"/>
        <v>2601594</v>
      </c>
    </row>
    <row r="808" spans="1:58" x14ac:dyDescent="0.25">
      <c r="A808">
        <f t="shared" si="24"/>
        <v>2601750</v>
      </c>
      <c r="B808">
        <v>2601750</v>
      </c>
      <c r="C808" t="s">
        <v>751</v>
      </c>
      <c r="D808">
        <v>2299.9899999999998</v>
      </c>
      <c r="E808">
        <v>1379.99</v>
      </c>
      <c r="F808">
        <v>2299.9899999999998</v>
      </c>
      <c r="G808">
        <v>2299.9899999999998</v>
      </c>
      <c r="H808">
        <v>1119.98</v>
      </c>
      <c r="I808">
        <v>0</v>
      </c>
      <c r="J808">
        <v>0</v>
      </c>
      <c r="K808" t="s">
        <v>4</v>
      </c>
      <c r="L808">
        <v>1</v>
      </c>
      <c r="M808" t="s">
        <v>3751</v>
      </c>
      <c r="N808">
        <v>0</v>
      </c>
      <c r="O808">
        <v>24</v>
      </c>
      <c r="P808">
        <v>1</v>
      </c>
      <c r="Q808" t="s">
        <v>4</v>
      </c>
      <c r="R808" t="s">
        <v>3753</v>
      </c>
      <c r="S808" t="s">
        <v>4</v>
      </c>
      <c r="T808" t="s">
        <v>4</v>
      </c>
      <c r="U808" t="s">
        <v>4</v>
      </c>
      <c r="V808" t="s">
        <v>4</v>
      </c>
      <c r="W808" t="s">
        <v>3732</v>
      </c>
      <c r="X808" t="s">
        <v>4</v>
      </c>
      <c r="Y808" t="s">
        <v>4</v>
      </c>
      <c r="Z808" t="s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3742</v>
      </c>
      <c r="BC808" t="s">
        <v>4</v>
      </c>
      <c r="BD808" t="s">
        <v>4</v>
      </c>
      <c r="BE808" t="s">
        <v>3733</v>
      </c>
      <c r="BF808">
        <f t="shared" si="25"/>
        <v>2601750</v>
      </c>
    </row>
    <row r="809" spans="1:58" x14ac:dyDescent="0.25">
      <c r="A809">
        <f t="shared" si="24"/>
        <v>2601850</v>
      </c>
      <c r="B809">
        <v>2601850</v>
      </c>
      <c r="C809" t="s">
        <v>752</v>
      </c>
      <c r="D809">
        <v>2419.9899999999998</v>
      </c>
      <c r="E809">
        <v>1451.99</v>
      </c>
      <c r="F809">
        <v>2419.9899999999998</v>
      </c>
      <c r="G809">
        <v>2419.9899999999998</v>
      </c>
      <c r="H809">
        <v>0</v>
      </c>
      <c r="I809">
        <v>0</v>
      </c>
      <c r="J809">
        <v>0</v>
      </c>
      <c r="K809" t="s">
        <v>4</v>
      </c>
      <c r="L809">
        <v>2</v>
      </c>
      <c r="M809" t="s">
        <v>3751</v>
      </c>
      <c r="N809">
        <v>0</v>
      </c>
      <c r="O809">
        <v>0</v>
      </c>
      <c r="P809">
        <v>1</v>
      </c>
      <c r="Q809" t="s">
        <v>4</v>
      </c>
      <c r="R809" t="s">
        <v>3762</v>
      </c>
      <c r="S809" t="s">
        <v>4</v>
      </c>
      <c r="T809" t="s">
        <v>4</v>
      </c>
      <c r="U809" t="s">
        <v>4</v>
      </c>
      <c r="V809" t="s">
        <v>4</v>
      </c>
      <c r="W809" t="s">
        <v>3732</v>
      </c>
      <c r="X809" t="s">
        <v>4</v>
      </c>
      <c r="Y809" t="s">
        <v>4</v>
      </c>
      <c r="Z809" t="s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3742</v>
      </c>
      <c r="BC809" t="s">
        <v>4</v>
      </c>
      <c r="BD809" t="s">
        <v>4</v>
      </c>
      <c r="BE809" t="s">
        <v>3733</v>
      </c>
      <c r="BF809">
        <f t="shared" si="25"/>
        <v>2601850</v>
      </c>
    </row>
    <row r="810" spans="1:58" x14ac:dyDescent="0.25">
      <c r="A810">
        <f t="shared" si="24"/>
        <v>2601851</v>
      </c>
      <c r="B810">
        <v>2601851</v>
      </c>
      <c r="C810" t="s">
        <v>753</v>
      </c>
      <c r="D810">
        <v>2419.88</v>
      </c>
      <c r="E810">
        <v>1451.93</v>
      </c>
      <c r="F810">
        <v>2419.88</v>
      </c>
      <c r="G810">
        <v>2419.88</v>
      </c>
      <c r="H810">
        <v>0</v>
      </c>
      <c r="I810">
        <v>0</v>
      </c>
      <c r="J810">
        <v>0</v>
      </c>
      <c r="K810" t="s">
        <v>4</v>
      </c>
      <c r="L810">
        <v>1</v>
      </c>
      <c r="M810" t="s">
        <v>3751</v>
      </c>
      <c r="N810">
        <v>0</v>
      </c>
      <c r="O810">
        <v>0</v>
      </c>
      <c r="P810">
        <v>1</v>
      </c>
      <c r="Q810" t="s">
        <v>4</v>
      </c>
      <c r="R810" t="s">
        <v>3753</v>
      </c>
      <c r="S810" t="s">
        <v>4</v>
      </c>
      <c r="T810" t="s">
        <v>4</v>
      </c>
      <c r="U810" t="s">
        <v>4</v>
      </c>
      <c r="V810" t="s">
        <v>4</v>
      </c>
      <c r="W810" t="s">
        <v>3732</v>
      </c>
      <c r="X810" t="s">
        <v>4</v>
      </c>
      <c r="Y810" t="s">
        <v>4</v>
      </c>
      <c r="Z810" t="s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3742</v>
      </c>
      <c r="BC810" t="s">
        <v>4</v>
      </c>
      <c r="BD810" t="s">
        <v>4</v>
      </c>
      <c r="BE810" t="s">
        <v>3733</v>
      </c>
      <c r="BF810">
        <f t="shared" si="25"/>
        <v>2601851</v>
      </c>
    </row>
    <row r="811" spans="1:58" x14ac:dyDescent="0.25">
      <c r="A811">
        <f t="shared" si="24"/>
        <v>2601888</v>
      </c>
      <c r="B811">
        <v>2601888</v>
      </c>
      <c r="C811" t="s">
        <v>754</v>
      </c>
      <c r="D811">
        <v>3025</v>
      </c>
      <c r="E811">
        <v>1815</v>
      </c>
      <c r="F811">
        <v>3025</v>
      </c>
      <c r="G811">
        <v>3025</v>
      </c>
      <c r="H811">
        <v>1391.92</v>
      </c>
      <c r="I811">
        <v>0</v>
      </c>
      <c r="J811">
        <v>0</v>
      </c>
      <c r="K811" t="s">
        <v>4</v>
      </c>
      <c r="L811">
        <v>3</v>
      </c>
      <c r="M811" t="s">
        <v>3735</v>
      </c>
      <c r="N811">
        <v>0</v>
      </c>
      <c r="O811">
        <v>0</v>
      </c>
      <c r="P811">
        <v>1</v>
      </c>
      <c r="Q811" t="s">
        <v>4</v>
      </c>
      <c r="R811" t="s">
        <v>3754</v>
      </c>
      <c r="S811" t="s">
        <v>4</v>
      </c>
      <c r="T811" t="s">
        <v>4</v>
      </c>
      <c r="U811" t="s">
        <v>4</v>
      </c>
      <c r="V811" t="s">
        <v>4</v>
      </c>
      <c r="W811" t="s">
        <v>3732</v>
      </c>
      <c r="X811" t="s">
        <v>4</v>
      </c>
      <c r="Y811" t="s">
        <v>4</v>
      </c>
      <c r="Z811" t="s">
        <v>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3742</v>
      </c>
      <c r="BC811" t="s">
        <v>4</v>
      </c>
      <c r="BD811" t="s">
        <v>4</v>
      </c>
      <c r="BE811" t="s">
        <v>3733</v>
      </c>
      <c r="BF811">
        <f t="shared" si="25"/>
        <v>2601888</v>
      </c>
    </row>
    <row r="812" spans="1:58" x14ac:dyDescent="0.25">
      <c r="A812">
        <f t="shared" si="24"/>
        <v>2601900</v>
      </c>
      <c r="B812">
        <v>2601900</v>
      </c>
      <c r="C812" t="s">
        <v>755</v>
      </c>
      <c r="D812">
        <v>2419.9899999999998</v>
      </c>
      <c r="E812">
        <v>1451.99</v>
      </c>
      <c r="F812">
        <v>2419.9899999999998</v>
      </c>
      <c r="G812">
        <v>2419.9899999999998</v>
      </c>
      <c r="H812">
        <v>0</v>
      </c>
      <c r="I812">
        <v>0</v>
      </c>
      <c r="J812">
        <v>0</v>
      </c>
      <c r="K812" t="s">
        <v>4</v>
      </c>
      <c r="L812">
        <v>2</v>
      </c>
      <c r="M812" t="s">
        <v>3751</v>
      </c>
      <c r="N812">
        <v>38</v>
      </c>
      <c r="O812">
        <v>0</v>
      </c>
      <c r="P812">
        <v>1</v>
      </c>
      <c r="Q812" t="s">
        <v>4</v>
      </c>
      <c r="R812" t="s">
        <v>3762</v>
      </c>
      <c r="S812" t="s">
        <v>4</v>
      </c>
      <c r="T812" t="s">
        <v>4</v>
      </c>
      <c r="U812" t="s">
        <v>4</v>
      </c>
      <c r="V812" t="s">
        <v>3761</v>
      </c>
      <c r="W812" t="s">
        <v>3732</v>
      </c>
      <c r="X812" t="s">
        <v>4</v>
      </c>
      <c r="Y812" t="s">
        <v>4</v>
      </c>
      <c r="Z812" t="s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3742</v>
      </c>
      <c r="BC812" t="s">
        <v>4</v>
      </c>
      <c r="BD812" t="s">
        <v>4</v>
      </c>
      <c r="BE812" t="s">
        <v>3733</v>
      </c>
      <c r="BF812">
        <f t="shared" si="25"/>
        <v>2601900</v>
      </c>
    </row>
    <row r="813" spans="1:58" x14ac:dyDescent="0.25">
      <c r="A813">
        <f t="shared" si="24"/>
        <v>2601901</v>
      </c>
      <c r="B813">
        <v>2601901</v>
      </c>
      <c r="C813" t="s">
        <v>756</v>
      </c>
      <c r="D813">
        <v>2419.9899999999998</v>
      </c>
      <c r="E813">
        <v>1451.99</v>
      </c>
      <c r="F813">
        <v>2419.9899999999998</v>
      </c>
      <c r="G813">
        <v>2419.9899999999998</v>
      </c>
      <c r="H813">
        <v>0</v>
      </c>
      <c r="I813">
        <v>0</v>
      </c>
      <c r="J813">
        <v>0</v>
      </c>
      <c r="K813" t="s">
        <v>4</v>
      </c>
      <c r="L813">
        <v>2</v>
      </c>
      <c r="M813" t="s">
        <v>3751</v>
      </c>
      <c r="N813">
        <v>0</v>
      </c>
      <c r="O813">
        <v>0</v>
      </c>
      <c r="P813">
        <v>1</v>
      </c>
      <c r="Q813" t="s">
        <v>4</v>
      </c>
      <c r="R813" t="s">
        <v>3762</v>
      </c>
      <c r="S813" t="s">
        <v>4</v>
      </c>
      <c r="T813" t="s">
        <v>4</v>
      </c>
      <c r="U813" t="s">
        <v>4</v>
      </c>
      <c r="V813" t="s">
        <v>4</v>
      </c>
      <c r="W813" t="s">
        <v>3732</v>
      </c>
      <c r="X813" t="s">
        <v>4</v>
      </c>
      <c r="Y813" t="s">
        <v>4</v>
      </c>
      <c r="Z813" t="s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3742</v>
      </c>
      <c r="BC813" t="s">
        <v>4</v>
      </c>
      <c r="BD813" t="s">
        <v>4</v>
      </c>
      <c r="BE813" t="s">
        <v>3733</v>
      </c>
      <c r="BF813">
        <f t="shared" si="25"/>
        <v>2601901</v>
      </c>
    </row>
    <row r="814" spans="1:58" x14ac:dyDescent="0.25">
      <c r="A814">
        <f t="shared" si="24"/>
        <v>2727030</v>
      </c>
      <c r="B814">
        <v>2727030</v>
      </c>
      <c r="C814" t="s">
        <v>757</v>
      </c>
      <c r="D814">
        <v>159.36000000000001</v>
      </c>
      <c r="E814">
        <v>95.62</v>
      </c>
      <c r="F814">
        <v>159.36000000000001</v>
      </c>
      <c r="G814">
        <v>0</v>
      </c>
      <c r="H814">
        <v>0</v>
      </c>
      <c r="I814">
        <v>0</v>
      </c>
      <c r="J814">
        <v>0</v>
      </c>
      <c r="K814" t="s">
        <v>4</v>
      </c>
      <c r="L814">
        <v>4</v>
      </c>
      <c r="M814" t="s">
        <v>3783</v>
      </c>
      <c r="N814">
        <v>0</v>
      </c>
      <c r="O814">
        <v>0</v>
      </c>
      <c r="P814">
        <v>1</v>
      </c>
      <c r="Q814" t="s">
        <v>4</v>
      </c>
      <c r="R814" t="s">
        <v>3784</v>
      </c>
      <c r="S814" t="s">
        <v>4</v>
      </c>
      <c r="T814" t="s">
        <v>4</v>
      </c>
      <c r="U814" t="s">
        <v>4</v>
      </c>
      <c r="V814" t="s">
        <v>3750</v>
      </c>
      <c r="W814" t="s">
        <v>3732</v>
      </c>
      <c r="X814" t="s">
        <v>4</v>
      </c>
      <c r="Y814" t="s">
        <v>4</v>
      </c>
      <c r="Z814" t="s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3742</v>
      </c>
      <c r="BC814" t="s">
        <v>4</v>
      </c>
      <c r="BD814" t="s">
        <v>4</v>
      </c>
      <c r="BE814" t="s">
        <v>3733</v>
      </c>
      <c r="BF814">
        <f t="shared" si="25"/>
        <v>2727030</v>
      </c>
    </row>
    <row r="815" spans="1:58" x14ac:dyDescent="0.25">
      <c r="A815">
        <f t="shared" si="24"/>
        <v>2846646</v>
      </c>
      <c r="B815">
        <v>2846646</v>
      </c>
      <c r="C815" t="s">
        <v>758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</v>
      </c>
      <c r="L815">
        <v>3</v>
      </c>
      <c r="M815" t="s">
        <v>3751</v>
      </c>
      <c r="N815">
        <v>0</v>
      </c>
      <c r="O815">
        <v>0</v>
      </c>
      <c r="P815">
        <v>1</v>
      </c>
      <c r="Q815" t="s">
        <v>4</v>
      </c>
      <c r="R815" t="s">
        <v>3752</v>
      </c>
      <c r="S815" t="s">
        <v>4</v>
      </c>
      <c r="T815" t="s">
        <v>4</v>
      </c>
      <c r="U815" t="s">
        <v>4</v>
      </c>
      <c r="V815" t="s">
        <v>4</v>
      </c>
      <c r="W815" t="s">
        <v>3732</v>
      </c>
      <c r="X815" t="s">
        <v>4</v>
      </c>
      <c r="Y815" t="s">
        <v>4</v>
      </c>
      <c r="Z815" t="s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3801</v>
      </c>
      <c r="BC815" t="s">
        <v>4</v>
      </c>
      <c r="BD815" t="s">
        <v>4</v>
      </c>
      <c r="BE815" t="s">
        <v>3733</v>
      </c>
      <c r="BF815">
        <f t="shared" si="25"/>
        <v>2846646</v>
      </c>
    </row>
    <row r="816" spans="1:58" x14ac:dyDescent="0.25">
      <c r="A816">
        <f t="shared" si="24"/>
        <v>2849103</v>
      </c>
      <c r="B816">
        <v>2849103</v>
      </c>
      <c r="C816" t="s">
        <v>759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4</v>
      </c>
      <c r="L816">
        <v>3</v>
      </c>
      <c r="M816" t="s">
        <v>3751</v>
      </c>
      <c r="N816">
        <v>0</v>
      </c>
      <c r="O816">
        <v>0</v>
      </c>
      <c r="P816">
        <v>1</v>
      </c>
      <c r="Q816" t="s">
        <v>4</v>
      </c>
      <c r="R816" t="s">
        <v>3752</v>
      </c>
      <c r="S816" t="s">
        <v>4</v>
      </c>
      <c r="T816" t="s">
        <v>4</v>
      </c>
      <c r="U816" t="s">
        <v>4</v>
      </c>
      <c r="V816" t="s">
        <v>4</v>
      </c>
      <c r="W816" t="s">
        <v>3732</v>
      </c>
      <c r="X816" t="s">
        <v>4</v>
      </c>
      <c r="Y816" t="s">
        <v>4</v>
      </c>
      <c r="Z816" t="s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3801</v>
      </c>
      <c r="BC816" t="s">
        <v>4</v>
      </c>
      <c r="BD816" t="s">
        <v>4</v>
      </c>
      <c r="BE816" t="s">
        <v>3733</v>
      </c>
      <c r="BF816">
        <f t="shared" si="25"/>
        <v>2849103</v>
      </c>
    </row>
    <row r="817" spans="1:58" x14ac:dyDescent="0.25">
      <c r="A817">
        <f t="shared" si="24"/>
        <v>2849225</v>
      </c>
      <c r="B817">
        <v>2849225</v>
      </c>
      <c r="C817" t="s">
        <v>760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</v>
      </c>
      <c r="L817">
        <v>1</v>
      </c>
      <c r="M817" t="s">
        <v>3751</v>
      </c>
      <c r="N817">
        <v>0</v>
      </c>
      <c r="O817">
        <v>0</v>
      </c>
      <c r="P817">
        <v>1</v>
      </c>
      <c r="Q817" t="s">
        <v>4</v>
      </c>
      <c r="R817" t="s">
        <v>3753</v>
      </c>
      <c r="S817" t="s">
        <v>4</v>
      </c>
      <c r="T817" t="s">
        <v>4</v>
      </c>
      <c r="U817" t="s">
        <v>4</v>
      </c>
      <c r="V817" t="s">
        <v>4</v>
      </c>
      <c r="W817" t="s">
        <v>3732</v>
      </c>
      <c r="X817" t="s">
        <v>4</v>
      </c>
      <c r="Y817" t="s">
        <v>4</v>
      </c>
      <c r="Z817" t="s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3801</v>
      </c>
      <c r="BC817" t="s">
        <v>4</v>
      </c>
      <c r="BD817" t="s">
        <v>4</v>
      </c>
      <c r="BE817" t="s">
        <v>3733</v>
      </c>
      <c r="BF817">
        <f t="shared" si="25"/>
        <v>2849225</v>
      </c>
    </row>
    <row r="818" spans="1:58" x14ac:dyDescent="0.25">
      <c r="A818">
        <f t="shared" si="24"/>
        <v>2849230</v>
      </c>
      <c r="B818">
        <v>2849230</v>
      </c>
      <c r="C818" t="s">
        <v>761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4</v>
      </c>
      <c r="L818">
        <v>1</v>
      </c>
      <c r="M818" t="s">
        <v>3751</v>
      </c>
      <c r="N818">
        <v>0</v>
      </c>
      <c r="O818">
        <v>0</v>
      </c>
      <c r="P818">
        <v>1</v>
      </c>
      <c r="Q818" t="s">
        <v>4</v>
      </c>
      <c r="R818" t="s">
        <v>3753</v>
      </c>
      <c r="S818" t="s">
        <v>4</v>
      </c>
      <c r="T818" t="s">
        <v>4</v>
      </c>
      <c r="U818" t="s">
        <v>4</v>
      </c>
      <c r="V818" t="s">
        <v>4</v>
      </c>
      <c r="W818" t="s">
        <v>3732</v>
      </c>
      <c r="X818" t="s">
        <v>4</v>
      </c>
      <c r="Y818" t="s">
        <v>4</v>
      </c>
      <c r="Z818" t="s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3801</v>
      </c>
      <c r="BC818" t="s">
        <v>4</v>
      </c>
      <c r="BD818" t="s">
        <v>4</v>
      </c>
      <c r="BE818" t="s">
        <v>3733</v>
      </c>
      <c r="BF818">
        <f t="shared" si="25"/>
        <v>2849230</v>
      </c>
    </row>
    <row r="819" spans="1:58" x14ac:dyDescent="0.25">
      <c r="A819">
        <f t="shared" si="24"/>
        <v>2849231</v>
      </c>
      <c r="B819">
        <v>2849231</v>
      </c>
      <c r="C819" t="s">
        <v>762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</v>
      </c>
      <c r="L819">
        <v>1</v>
      </c>
      <c r="M819" t="s">
        <v>3751</v>
      </c>
      <c r="N819">
        <v>0</v>
      </c>
      <c r="O819">
        <v>0</v>
      </c>
      <c r="P819">
        <v>1</v>
      </c>
      <c r="Q819" t="s">
        <v>4</v>
      </c>
      <c r="R819" t="s">
        <v>3753</v>
      </c>
      <c r="S819" t="s">
        <v>4</v>
      </c>
      <c r="T819" t="s">
        <v>4</v>
      </c>
      <c r="U819" t="s">
        <v>4</v>
      </c>
      <c r="V819" t="s">
        <v>4</v>
      </c>
      <c r="W819" t="s">
        <v>3732</v>
      </c>
      <c r="X819" t="s">
        <v>4</v>
      </c>
      <c r="Y819" t="s">
        <v>4</v>
      </c>
      <c r="Z819" t="s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3801</v>
      </c>
      <c r="BC819" t="s">
        <v>4</v>
      </c>
      <c r="BD819" t="s">
        <v>4</v>
      </c>
      <c r="BE819" t="s">
        <v>3733</v>
      </c>
      <c r="BF819">
        <f t="shared" si="25"/>
        <v>2849231</v>
      </c>
    </row>
    <row r="820" spans="1:58" x14ac:dyDescent="0.25">
      <c r="A820">
        <f t="shared" si="24"/>
        <v>2849232</v>
      </c>
      <c r="B820">
        <v>2849232</v>
      </c>
      <c r="C820" t="s">
        <v>763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4</v>
      </c>
      <c r="L820">
        <v>1</v>
      </c>
      <c r="M820" t="s">
        <v>3751</v>
      </c>
      <c r="N820">
        <v>0</v>
      </c>
      <c r="O820">
        <v>0</v>
      </c>
      <c r="P820">
        <v>1</v>
      </c>
      <c r="Q820" t="s">
        <v>4</v>
      </c>
      <c r="R820" t="s">
        <v>3753</v>
      </c>
      <c r="S820" t="s">
        <v>4</v>
      </c>
      <c r="T820" t="s">
        <v>4</v>
      </c>
      <c r="U820" t="s">
        <v>4</v>
      </c>
      <c r="V820" t="s">
        <v>4</v>
      </c>
      <c r="W820" t="s">
        <v>3732</v>
      </c>
      <c r="X820" t="s">
        <v>4</v>
      </c>
      <c r="Y820" t="s">
        <v>4</v>
      </c>
      <c r="Z820" t="s">
        <v>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3801</v>
      </c>
      <c r="BC820" t="s">
        <v>4</v>
      </c>
      <c r="BD820" t="s">
        <v>4</v>
      </c>
      <c r="BE820" t="s">
        <v>3733</v>
      </c>
      <c r="BF820">
        <f t="shared" si="25"/>
        <v>2849232</v>
      </c>
    </row>
    <row r="821" spans="1:58" x14ac:dyDescent="0.25">
      <c r="A821">
        <f t="shared" si="24"/>
        <v>2849233</v>
      </c>
      <c r="B821">
        <v>2849233</v>
      </c>
      <c r="C821" t="s">
        <v>764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4</v>
      </c>
      <c r="L821">
        <v>3</v>
      </c>
      <c r="M821" t="s">
        <v>3751</v>
      </c>
      <c r="N821">
        <v>0</v>
      </c>
      <c r="O821">
        <v>0</v>
      </c>
      <c r="P821">
        <v>1</v>
      </c>
      <c r="Q821" t="s">
        <v>4</v>
      </c>
      <c r="R821" t="s">
        <v>3752</v>
      </c>
      <c r="S821" t="s">
        <v>4</v>
      </c>
      <c r="T821" t="s">
        <v>4</v>
      </c>
      <c r="U821" t="s">
        <v>4</v>
      </c>
      <c r="V821" t="s">
        <v>4</v>
      </c>
      <c r="W821" t="s">
        <v>3732</v>
      </c>
      <c r="X821" t="s">
        <v>4</v>
      </c>
      <c r="Y821" t="s">
        <v>4</v>
      </c>
      <c r="Z821" t="s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3801</v>
      </c>
      <c r="BC821" t="s">
        <v>4</v>
      </c>
      <c r="BD821" t="s">
        <v>4</v>
      </c>
      <c r="BE821" t="s">
        <v>3733</v>
      </c>
      <c r="BF821">
        <f t="shared" si="25"/>
        <v>2849233</v>
      </c>
    </row>
    <row r="822" spans="1:58" x14ac:dyDescent="0.25">
      <c r="A822">
        <f t="shared" si="24"/>
        <v>2849238</v>
      </c>
      <c r="B822">
        <v>2849238</v>
      </c>
      <c r="C822" t="s">
        <v>765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4</v>
      </c>
      <c r="L822">
        <v>1</v>
      </c>
      <c r="M822" t="s">
        <v>3751</v>
      </c>
      <c r="N822">
        <v>0</v>
      </c>
      <c r="O822">
        <v>0</v>
      </c>
      <c r="P822">
        <v>1</v>
      </c>
      <c r="Q822" t="s">
        <v>4</v>
      </c>
      <c r="R822" t="s">
        <v>3753</v>
      </c>
      <c r="S822" t="s">
        <v>4</v>
      </c>
      <c r="T822" t="s">
        <v>4</v>
      </c>
      <c r="U822" t="s">
        <v>4</v>
      </c>
      <c r="V822" t="s">
        <v>4</v>
      </c>
      <c r="W822" t="s">
        <v>3732</v>
      </c>
      <c r="X822" t="s">
        <v>4</v>
      </c>
      <c r="Y822" t="s">
        <v>4</v>
      </c>
      <c r="Z822" t="s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3801</v>
      </c>
      <c r="BC822" t="s">
        <v>4</v>
      </c>
      <c r="BD822" t="s">
        <v>4</v>
      </c>
      <c r="BE822" t="s">
        <v>3733</v>
      </c>
      <c r="BF822">
        <f t="shared" si="25"/>
        <v>2849238</v>
      </c>
    </row>
    <row r="823" spans="1:58" x14ac:dyDescent="0.25">
      <c r="A823">
        <f t="shared" si="24"/>
        <v>2849250</v>
      </c>
      <c r="B823">
        <v>2849250</v>
      </c>
      <c r="C823" t="s">
        <v>766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4</v>
      </c>
      <c r="L823">
        <v>1</v>
      </c>
      <c r="M823" t="s">
        <v>3751</v>
      </c>
      <c r="N823">
        <v>0</v>
      </c>
      <c r="O823">
        <v>0</v>
      </c>
      <c r="P823">
        <v>1</v>
      </c>
      <c r="Q823" t="s">
        <v>4</v>
      </c>
      <c r="R823" t="s">
        <v>3753</v>
      </c>
      <c r="S823" t="s">
        <v>4</v>
      </c>
      <c r="T823" t="s">
        <v>4</v>
      </c>
      <c r="U823" t="s">
        <v>4</v>
      </c>
      <c r="V823" t="s">
        <v>4</v>
      </c>
      <c r="W823" t="s">
        <v>3732</v>
      </c>
      <c r="X823" t="s">
        <v>4</v>
      </c>
      <c r="Y823" t="s">
        <v>4</v>
      </c>
      <c r="Z823" t="s">
        <v>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3801</v>
      </c>
      <c r="BC823" t="s">
        <v>4</v>
      </c>
      <c r="BD823" t="s">
        <v>4</v>
      </c>
      <c r="BE823" t="s">
        <v>3733</v>
      </c>
      <c r="BF823">
        <f t="shared" si="25"/>
        <v>2849250</v>
      </c>
    </row>
    <row r="824" spans="1:58" x14ac:dyDescent="0.25">
      <c r="A824">
        <f t="shared" si="24"/>
        <v>2849302</v>
      </c>
      <c r="B824">
        <v>2849302</v>
      </c>
      <c r="C824" t="s">
        <v>767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</v>
      </c>
      <c r="L824">
        <v>3</v>
      </c>
      <c r="M824" t="s">
        <v>3751</v>
      </c>
      <c r="N824">
        <v>0</v>
      </c>
      <c r="O824">
        <v>0</v>
      </c>
      <c r="P824">
        <v>1</v>
      </c>
      <c r="Q824" t="s">
        <v>4</v>
      </c>
      <c r="R824" t="s">
        <v>3752</v>
      </c>
      <c r="S824" t="s">
        <v>4</v>
      </c>
      <c r="T824" t="s">
        <v>4</v>
      </c>
      <c r="U824" t="s">
        <v>4</v>
      </c>
      <c r="V824" t="s">
        <v>4</v>
      </c>
      <c r="W824" t="s">
        <v>3732</v>
      </c>
      <c r="X824" t="s">
        <v>4</v>
      </c>
      <c r="Y824" t="s">
        <v>4</v>
      </c>
      <c r="Z824" t="s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3801</v>
      </c>
      <c r="BC824" t="s">
        <v>4</v>
      </c>
      <c r="BD824" t="s">
        <v>4</v>
      </c>
      <c r="BE824" t="s">
        <v>3733</v>
      </c>
      <c r="BF824">
        <f t="shared" si="25"/>
        <v>2849302</v>
      </c>
    </row>
    <row r="825" spans="1:58" x14ac:dyDescent="0.25">
      <c r="A825">
        <f t="shared" si="24"/>
        <v>2849304</v>
      </c>
      <c r="B825">
        <v>2849304</v>
      </c>
      <c r="C825" t="s">
        <v>768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4</v>
      </c>
      <c r="L825">
        <v>1</v>
      </c>
      <c r="M825" t="s">
        <v>3751</v>
      </c>
      <c r="N825">
        <v>0</v>
      </c>
      <c r="O825">
        <v>0</v>
      </c>
      <c r="P825">
        <v>1</v>
      </c>
      <c r="Q825" t="s">
        <v>4</v>
      </c>
      <c r="R825" t="s">
        <v>3753</v>
      </c>
      <c r="S825" t="s">
        <v>4</v>
      </c>
      <c r="T825" t="s">
        <v>4</v>
      </c>
      <c r="U825" t="s">
        <v>4</v>
      </c>
      <c r="V825" t="s">
        <v>4</v>
      </c>
      <c r="W825" t="s">
        <v>3732</v>
      </c>
      <c r="X825" t="s">
        <v>4</v>
      </c>
      <c r="Y825" t="s">
        <v>4</v>
      </c>
      <c r="Z825" t="s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3801</v>
      </c>
      <c r="BC825" t="s">
        <v>4</v>
      </c>
      <c r="BD825" t="s">
        <v>4</v>
      </c>
      <c r="BE825" t="s">
        <v>3733</v>
      </c>
      <c r="BF825">
        <f t="shared" si="25"/>
        <v>2849304</v>
      </c>
    </row>
    <row r="826" spans="1:58" x14ac:dyDescent="0.25">
      <c r="A826">
        <f t="shared" si="24"/>
        <v>2849361</v>
      </c>
      <c r="B826">
        <v>2849361</v>
      </c>
      <c r="C826" t="s">
        <v>769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</v>
      </c>
      <c r="L826">
        <v>3</v>
      </c>
      <c r="M826" t="s">
        <v>3751</v>
      </c>
      <c r="N826">
        <v>0</v>
      </c>
      <c r="O826">
        <v>0</v>
      </c>
      <c r="P826">
        <v>1</v>
      </c>
      <c r="Q826" t="s">
        <v>4</v>
      </c>
      <c r="R826" t="s">
        <v>3752</v>
      </c>
      <c r="S826" t="s">
        <v>4</v>
      </c>
      <c r="T826" t="s">
        <v>4</v>
      </c>
      <c r="U826" t="s">
        <v>4</v>
      </c>
      <c r="V826" t="s">
        <v>4</v>
      </c>
      <c r="W826" t="s">
        <v>3732</v>
      </c>
      <c r="X826" t="s">
        <v>4</v>
      </c>
      <c r="Y826" t="s">
        <v>4</v>
      </c>
      <c r="Z826" t="s">
        <v>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3801</v>
      </c>
      <c r="BC826" t="s">
        <v>4</v>
      </c>
      <c r="BD826" t="s">
        <v>4</v>
      </c>
      <c r="BE826" t="s">
        <v>3733</v>
      </c>
      <c r="BF826">
        <f t="shared" si="25"/>
        <v>2849361</v>
      </c>
    </row>
    <row r="827" spans="1:58" x14ac:dyDescent="0.25">
      <c r="A827">
        <f t="shared" si="24"/>
        <v>2849425</v>
      </c>
      <c r="B827">
        <v>2849425</v>
      </c>
      <c r="C827" t="s">
        <v>770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4</v>
      </c>
      <c r="L827">
        <v>1</v>
      </c>
      <c r="M827" t="s">
        <v>3751</v>
      </c>
      <c r="N827">
        <v>0</v>
      </c>
      <c r="O827">
        <v>0</v>
      </c>
      <c r="P827">
        <v>1</v>
      </c>
      <c r="Q827" t="s">
        <v>4</v>
      </c>
      <c r="R827" t="s">
        <v>3753</v>
      </c>
      <c r="S827" t="s">
        <v>4</v>
      </c>
      <c r="T827" t="s">
        <v>4</v>
      </c>
      <c r="U827" t="s">
        <v>4</v>
      </c>
      <c r="V827" t="s">
        <v>4</v>
      </c>
      <c r="W827" t="s">
        <v>3732</v>
      </c>
      <c r="X827" t="s">
        <v>4</v>
      </c>
      <c r="Y827" t="s">
        <v>4</v>
      </c>
      <c r="Z827" t="s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3801</v>
      </c>
      <c r="BC827" t="s">
        <v>4</v>
      </c>
      <c r="BD827" t="s">
        <v>4</v>
      </c>
      <c r="BE827" t="s">
        <v>3733</v>
      </c>
      <c r="BF827">
        <f t="shared" si="25"/>
        <v>2849425</v>
      </c>
    </row>
    <row r="828" spans="1:58" x14ac:dyDescent="0.25">
      <c r="A828">
        <f t="shared" si="24"/>
        <v>2849437</v>
      </c>
      <c r="B828">
        <v>2849437</v>
      </c>
      <c r="C828" t="s">
        <v>771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4</v>
      </c>
      <c r="L828">
        <v>1</v>
      </c>
      <c r="M828" t="s">
        <v>3751</v>
      </c>
      <c r="N828">
        <v>0</v>
      </c>
      <c r="O828">
        <v>0</v>
      </c>
      <c r="P828">
        <v>1</v>
      </c>
      <c r="Q828" t="s">
        <v>4</v>
      </c>
      <c r="R828" t="s">
        <v>3753</v>
      </c>
      <c r="S828" t="s">
        <v>4</v>
      </c>
      <c r="T828" t="s">
        <v>4</v>
      </c>
      <c r="U828" t="s">
        <v>4</v>
      </c>
      <c r="V828" t="s">
        <v>4</v>
      </c>
      <c r="W828" t="s">
        <v>3732</v>
      </c>
      <c r="X828" t="s">
        <v>4</v>
      </c>
      <c r="Y828" t="s">
        <v>4</v>
      </c>
      <c r="Z828" t="s">
        <v>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3801</v>
      </c>
      <c r="BC828" t="s">
        <v>4</v>
      </c>
      <c r="BD828" t="s">
        <v>4</v>
      </c>
      <c r="BE828" t="s">
        <v>3733</v>
      </c>
      <c r="BF828">
        <f t="shared" si="25"/>
        <v>2849437</v>
      </c>
    </row>
    <row r="829" spans="1:58" x14ac:dyDescent="0.25">
      <c r="A829">
        <f t="shared" si="24"/>
        <v>2849438</v>
      </c>
      <c r="B829">
        <v>2849438</v>
      </c>
      <c r="C829" t="s">
        <v>772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</v>
      </c>
      <c r="L829">
        <v>1</v>
      </c>
      <c r="M829" t="s">
        <v>3751</v>
      </c>
      <c r="N829">
        <v>0</v>
      </c>
      <c r="O829">
        <v>0</v>
      </c>
      <c r="P829">
        <v>1</v>
      </c>
      <c r="Q829" t="s">
        <v>4</v>
      </c>
      <c r="R829" t="s">
        <v>3753</v>
      </c>
      <c r="S829" t="s">
        <v>4</v>
      </c>
      <c r="T829" t="s">
        <v>4</v>
      </c>
      <c r="U829" t="s">
        <v>4</v>
      </c>
      <c r="V829" t="s">
        <v>4</v>
      </c>
      <c r="W829" t="s">
        <v>3732</v>
      </c>
      <c r="X829" t="s">
        <v>4</v>
      </c>
      <c r="Y829" t="s">
        <v>4</v>
      </c>
      <c r="Z829" t="s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3801</v>
      </c>
      <c r="BC829" t="s">
        <v>4</v>
      </c>
      <c r="BD829" t="s">
        <v>4</v>
      </c>
      <c r="BE829" t="s">
        <v>3733</v>
      </c>
      <c r="BF829">
        <f t="shared" si="25"/>
        <v>2849438</v>
      </c>
    </row>
    <row r="830" spans="1:58" x14ac:dyDescent="0.25">
      <c r="A830">
        <f t="shared" si="24"/>
        <v>2849450</v>
      </c>
      <c r="B830">
        <v>2849450</v>
      </c>
      <c r="C830" t="s">
        <v>773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</v>
      </c>
      <c r="L830">
        <v>1</v>
      </c>
      <c r="M830" t="s">
        <v>3751</v>
      </c>
      <c r="N830">
        <v>0</v>
      </c>
      <c r="O830">
        <v>0</v>
      </c>
      <c r="P830">
        <v>1</v>
      </c>
      <c r="Q830" t="s">
        <v>4</v>
      </c>
      <c r="R830" t="s">
        <v>3753</v>
      </c>
      <c r="S830" t="s">
        <v>4</v>
      </c>
      <c r="T830" t="s">
        <v>4</v>
      </c>
      <c r="U830" t="s">
        <v>4</v>
      </c>
      <c r="V830" t="s">
        <v>4</v>
      </c>
      <c r="W830" t="s">
        <v>3732</v>
      </c>
      <c r="X830" t="s">
        <v>4</v>
      </c>
      <c r="Y830" t="s">
        <v>4</v>
      </c>
      <c r="Z830" t="s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3801</v>
      </c>
      <c r="BC830" t="s">
        <v>4</v>
      </c>
      <c r="BD830" t="s">
        <v>4</v>
      </c>
      <c r="BE830" t="s">
        <v>3733</v>
      </c>
      <c r="BF830">
        <f t="shared" si="25"/>
        <v>2849450</v>
      </c>
    </row>
    <row r="831" spans="1:58" x14ac:dyDescent="0.25">
      <c r="A831">
        <f t="shared" si="24"/>
        <v>2849505</v>
      </c>
      <c r="B831">
        <v>2849505</v>
      </c>
      <c r="C831" t="s">
        <v>774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</v>
      </c>
      <c r="L831">
        <v>3</v>
      </c>
      <c r="M831" t="s">
        <v>3751</v>
      </c>
      <c r="N831">
        <v>0</v>
      </c>
      <c r="O831">
        <v>0</v>
      </c>
      <c r="P831">
        <v>1</v>
      </c>
      <c r="Q831" t="s">
        <v>4</v>
      </c>
      <c r="R831" t="s">
        <v>3752</v>
      </c>
      <c r="S831" t="s">
        <v>4</v>
      </c>
      <c r="T831" t="s">
        <v>4</v>
      </c>
      <c r="U831" t="s">
        <v>4</v>
      </c>
      <c r="V831" t="s">
        <v>4</v>
      </c>
      <c r="W831" t="s">
        <v>3732</v>
      </c>
      <c r="X831" t="s">
        <v>4</v>
      </c>
      <c r="Y831" t="s">
        <v>4</v>
      </c>
      <c r="Z831" t="s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3801</v>
      </c>
      <c r="BC831" t="s">
        <v>4</v>
      </c>
      <c r="BD831" t="s">
        <v>4</v>
      </c>
      <c r="BE831" t="s">
        <v>3733</v>
      </c>
      <c r="BF831">
        <f t="shared" si="25"/>
        <v>2849505</v>
      </c>
    </row>
    <row r="832" spans="1:58" x14ac:dyDescent="0.25">
      <c r="A832">
        <f t="shared" si="24"/>
        <v>2849525</v>
      </c>
      <c r="B832">
        <v>2849525</v>
      </c>
      <c r="C832" t="s">
        <v>775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</v>
      </c>
      <c r="L832">
        <v>1</v>
      </c>
      <c r="M832" t="s">
        <v>3751</v>
      </c>
      <c r="N832">
        <v>0</v>
      </c>
      <c r="O832">
        <v>0</v>
      </c>
      <c r="P832">
        <v>1</v>
      </c>
      <c r="Q832" t="s">
        <v>4</v>
      </c>
      <c r="R832" t="s">
        <v>3753</v>
      </c>
      <c r="S832" t="s">
        <v>4</v>
      </c>
      <c r="T832" t="s">
        <v>4</v>
      </c>
      <c r="U832" t="s">
        <v>4</v>
      </c>
      <c r="V832" t="s">
        <v>4</v>
      </c>
      <c r="W832" t="s">
        <v>3732</v>
      </c>
      <c r="X832" t="s">
        <v>4</v>
      </c>
      <c r="Y832" t="s">
        <v>4</v>
      </c>
      <c r="Z832" t="s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3801</v>
      </c>
      <c r="BC832" t="s">
        <v>4</v>
      </c>
      <c r="BD832" t="s">
        <v>4</v>
      </c>
      <c r="BE832" t="s">
        <v>3733</v>
      </c>
      <c r="BF832">
        <f t="shared" si="25"/>
        <v>2849525</v>
      </c>
    </row>
    <row r="833" spans="1:58" x14ac:dyDescent="0.25">
      <c r="A833">
        <f t="shared" si="24"/>
        <v>2849538</v>
      </c>
      <c r="B833">
        <v>2849538</v>
      </c>
      <c r="C833" t="s">
        <v>776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4</v>
      </c>
      <c r="L833">
        <v>1</v>
      </c>
      <c r="M833" t="s">
        <v>3751</v>
      </c>
      <c r="N833">
        <v>0</v>
      </c>
      <c r="O833">
        <v>0</v>
      </c>
      <c r="P833">
        <v>1</v>
      </c>
      <c r="Q833" t="s">
        <v>4</v>
      </c>
      <c r="R833" t="s">
        <v>3753</v>
      </c>
      <c r="S833" t="s">
        <v>4</v>
      </c>
      <c r="T833" t="s">
        <v>4</v>
      </c>
      <c r="U833" t="s">
        <v>4</v>
      </c>
      <c r="V833" t="s">
        <v>4</v>
      </c>
      <c r="W833" t="s">
        <v>3732</v>
      </c>
      <c r="X833" t="s">
        <v>4</v>
      </c>
      <c r="Y833" t="s">
        <v>4</v>
      </c>
      <c r="Z833" t="s">
        <v>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3801</v>
      </c>
      <c r="BC833" t="s">
        <v>4</v>
      </c>
      <c r="BD833" t="s">
        <v>4</v>
      </c>
      <c r="BE833" t="s">
        <v>3733</v>
      </c>
      <c r="BF833">
        <f t="shared" si="25"/>
        <v>2849538</v>
      </c>
    </row>
    <row r="834" spans="1:58" x14ac:dyDescent="0.25">
      <c r="A834">
        <f t="shared" si="24"/>
        <v>2849612</v>
      </c>
      <c r="B834">
        <v>2849612</v>
      </c>
      <c r="C834" t="s">
        <v>777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4</v>
      </c>
      <c r="L834">
        <v>1</v>
      </c>
      <c r="M834" t="s">
        <v>3751</v>
      </c>
      <c r="N834">
        <v>0</v>
      </c>
      <c r="O834">
        <v>0</v>
      </c>
      <c r="P834">
        <v>1</v>
      </c>
      <c r="Q834" t="s">
        <v>4</v>
      </c>
      <c r="R834" t="s">
        <v>3753</v>
      </c>
      <c r="S834" t="s">
        <v>4</v>
      </c>
      <c r="T834" t="s">
        <v>4</v>
      </c>
      <c r="U834" t="s">
        <v>4</v>
      </c>
      <c r="V834" t="s">
        <v>4</v>
      </c>
      <c r="W834" t="s">
        <v>3732</v>
      </c>
      <c r="X834" t="s">
        <v>4</v>
      </c>
      <c r="Y834" t="s">
        <v>4</v>
      </c>
      <c r="Z834" t="s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3801</v>
      </c>
      <c r="BC834" t="s">
        <v>4</v>
      </c>
      <c r="BD834" t="s">
        <v>4</v>
      </c>
      <c r="BE834" t="s">
        <v>3733</v>
      </c>
      <c r="BF834">
        <f t="shared" si="25"/>
        <v>2849612</v>
      </c>
    </row>
    <row r="835" spans="1:58" x14ac:dyDescent="0.25">
      <c r="A835">
        <f t="shared" ref="A835:A898" si="26">IF(B835&lt;&gt;"",IFERROR(B835*1,""),"")</f>
        <v>2849646</v>
      </c>
      <c r="B835">
        <v>2849646</v>
      </c>
      <c r="C835" t="s">
        <v>778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4</v>
      </c>
      <c r="L835">
        <v>1</v>
      </c>
      <c r="M835" t="s">
        <v>3751</v>
      </c>
      <c r="N835">
        <v>0</v>
      </c>
      <c r="O835">
        <v>0</v>
      </c>
      <c r="P835">
        <v>1</v>
      </c>
      <c r="Q835" t="s">
        <v>4</v>
      </c>
      <c r="R835" t="s">
        <v>3753</v>
      </c>
      <c r="S835" t="s">
        <v>4</v>
      </c>
      <c r="T835" t="s">
        <v>4</v>
      </c>
      <c r="U835" t="s">
        <v>4</v>
      </c>
      <c r="V835" t="s">
        <v>4</v>
      </c>
      <c r="W835" t="s">
        <v>3732</v>
      </c>
      <c r="X835" t="s">
        <v>4</v>
      </c>
      <c r="Y835" t="s">
        <v>4</v>
      </c>
      <c r="Z835" t="s">
        <v>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3801</v>
      </c>
      <c r="BC835" t="s">
        <v>4</v>
      </c>
      <c r="BD835" t="s">
        <v>4</v>
      </c>
      <c r="BE835" t="s">
        <v>3733</v>
      </c>
      <c r="BF835">
        <f t="shared" ref="BF835:BF898" si="27">1*B835</f>
        <v>2849646</v>
      </c>
    </row>
    <row r="836" spans="1:58" x14ac:dyDescent="0.25">
      <c r="A836">
        <f t="shared" si="26"/>
        <v>2849647</v>
      </c>
      <c r="B836">
        <v>2849647</v>
      </c>
      <c r="C836" t="s">
        <v>779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</v>
      </c>
      <c r="L836">
        <v>1</v>
      </c>
      <c r="M836" t="s">
        <v>3751</v>
      </c>
      <c r="N836">
        <v>0</v>
      </c>
      <c r="O836">
        <v>0</v>
      </c>
      <c r="P836">
        <v>1</v>
      </c>
      <c r="Q836" t="s">
        <v>4</v>
      </c>
      <c r="R836" t="s">
        <v>3753</v>
      </c>
      <c r="S836" t="s">
        <v>4</v>
      </c>
      <c r="T836" t="s">
        <v>4</v>
      </c>
      <c r="U836" t="s">
        <v>4</v>
      </c>
      <c r="V836" t="s">
        <v>4</v>
      </c>
      <c r="W836" t="s">
        <v>3732</v>
      </c>
      <c r="X836" t="s">
        <v>4</v>
      </c>
      <c r="Y836" t="s">
        <v>4</v>
      </c>
      <c r="Z836" t="s">
        <v>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3801</v>
      </c>
      <c r="BC836" t="s">
        <v>4</v>
      </c>
      <c r="BD836" t="s">
        <v>4</v>
      </c>
      <c r="BE836" t="s">
        <v>3733</v>
      </c>
      <c r="BF836">
        <f t="shared" si="27"/>
        <v>2849647</v>
      </c>
    </row>
    <row r="837" spans="1:58" x14ac:dyDescent="0.25">
      <c r="A837">
        <f t="shared" si="26"/>
        <v>2849736</v>
      </c>
      <c r="B837">
        <v>2849736</v>
      </c>
      <c r="C837" t="s">
        <v>780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4</v>
      </c>
      <c r="L837">
        <v>1</v>
      </c>
      <c r="M837" t="s">
        <v>3751</v>
      </c>
      <c r="N837">
        <v>0</v>
      </c>
      <c r="O837">
        <v>0</v>
      </c>
      <c r="P837">
        <v>1</v>
      </c>
      <c r="Q837" t="s">
        <v>4</v>
      </c>
      <c r="R837" t="s">
        <v>3753</v>
      </c>
      <c r="S837" t="s">
        <v>4</v>
      </c>
      <c r="T837" t="s">
        <v>4</v>
      </c>
      <c r="U837" t="s">
        <v>4</v>
      </c>
      <c r="V837" t="s">
        <v>4</v>
      </c>
      <c r="W837" t="s">
        <v>3732</v>
      </c>
      <c r="X837" t="s">
        <v>4</v>
      </c>
      <c r="Y837" t="s">
        <v>4</v>
      </c>
      <c r="Z837" t="s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3801</v>
      </c>
      <c r="BC837" t="s">
        <v>4</v>
      </c>
      <c r="BD837" t="s">
        <v>4</v>
      </c>
      <c r="BE837" t="s">
        <v>3733</v>
      </c>
      <c r="BF837">
        <f t="shared" si="27"/>
        <v>2849736</v>
      </c>
    </row>
    <row r="838" spans="1:58" x14ac:dyDescent="0.25">
      <c r="A838">
        <f t="shared" si="26"/>
        <v>2849737</v>
      </c>
      <c r="B838">
        <v>2849737</v>
      </c>
      <c r="C838" t="s">
        <v>781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</v>
      </c>
      <c r="L838">
        <v>1</v>
      </c>
      <c r="M838" t="s">
        <v>3751</v>
      </c>
      <c r="N838">
        <v>0</v>
      </c>
      <c r="O838">
        <v>0</v>
      </c>
      <c r="P838">
        <v>1</v>
      </c>
      <c r="Q838" t="s">
        <v>4</v>
      </c>
      <c r="R838" t="s">
        <v>3753</v>
      </c>
      <c r="S838" t="s">
        <v>4</v>
      </c>
      <c r="T838" t="s">
        <v>4</v>
      </c>
      <c r="U838" t="s">
        <v>4</v>
      </c>
      <c r="V838" t="s">
        <v>4</v>
      </c>
      <c r="W838" t="s">
        <v>3732</v>
      </c>
      <c r="X838" t="s">
        <v>4</v>
      </c>
      <c r="Y838" t="s">
        <v>4</v>
      </c>
      <c r="Z838" t="s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3801</v>
      </c>
      <c r="BC838" t="s">
        <v>4</v>
      </c>
      <c r="BD838" t="s">
        <v>4</v>
      </c>
      <c r="BE838" t="s">
        <v>3733</v>
      </c>
      <c r="BF838">
        <f t="shared" si="27"/>
        <v>2849737</v>
      </c>
    </row>
    <row r="839" spans="1:58" x14ac:dyDescent="0.25">
      <c r="A839">
        <f t="shared" si="26"/>
        <v>2849738</v>
      </c>
      <c r="B839">
        <v>2849738</v>
      </c>
      <c r="C839" t="s">
        <v>782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4</v>
      </c>
      <c r="L839">
        <v>1</v>
      </c>
      <c r="M839" t="s">
        <v>3751</v>
      </c>
      <c r="N839">
        <v>0</v>
      </c>
      <c r="O839">
        <v>0</v>
      </c>
      <c r="P839">
        <v>1</v>
      </c>
      <c r="Q839" t="s">
        <v>4</v>
      </c>
      <c r="R839" t="s">
        <v>3753</v>
      </c>
      <c r="S839" t="s">
        <v>4</v>
      </c>
      <c r="T839" t="s">
        <v>4</v>
      </c>
      <c r="U839" t="s">
        <v>4</v>
      </c>
      <c r="V839" t="s">
        <v>4</v>
      </c>
      <c r="W839" t="s">
        <v>3732</v>
      </c>
      <c r="X839" t="s">
        <v>4</v>
      </c>
      <c r="Y839" t="s">
        <v>4</v>
      </c>
      <c r="Z839" t="s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3801</v>
      </c>
      <c r="BC839" t="s">
        <v>4</v>
      </c>
      <c r="BD839" t="s">
        <v>4</v>
      </c>
      <c r="BE839" t="s">
        <v>3733</v>
      </c>
      <c r="BF839">
        <f t="shared" si="27"/>
        <v>2849738</v>
      </c>
    </row>
    <row r="840" spans="1:58" x14ac:dyDescent="0.25">
      <c r="A840">
        <f t="shared" si="26"/>
        <v>2849907</v>
      </c>
      <c r="B840">
        <v>2849907</v>
      </c>
      <c r="C840" t="s">
        <v>783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4</v>
      </c>
      <c r="L840">
        <v>1</v>
      </c>
      <c r="M840" t="s">
        <v>3751</v>
      </c>
      <c r="N840">
        <v>0</v>
      </c>
      <c r="O840">
        <v>0</v>
      </c>
      <c r="P840">
        <v>1</v>
      </c>
      <c r="Q840" t="s">
        <v>4</v>
      </c>
      <c r="R840" t="s">
        <v>3753</v>
      </c>
      <c r="S840" t="s">
        <v>4</v>
      </c>
      <c r="T840" t="s">
        <v>4</v>
      </c>
      <c r="U840" t="s">
        <v>4</v>
      </c>
      <c r="V840" t="s">
        <v>4</v>
      </c>
      <c r="W840" t="s">
        <v>3732</v>
      </c>
      <c r="X840" t="s">
        <v>4</v>
      </c>
      <c r="Y840" t="s">
        <v>4</v>
      </c>
      <c r="Z840" t="s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3801</v>
      </c>
      <c r="BC840" t="s">
        <v>4</v>
      </c>
      <c r="BD840" t="s">
        <v>4</v>
      </c>
      <c r="BE840" t="s">
        <v>3733</v>
      </c>
      <c r="BF840">
        <f t="shared" si="27"/>
        <v>2849907</v>
      </c>
    </row>
    <row r="841" spans="1:58" x14ac:dyDescent="0.25">
      <c r="A841">
        <f t="shared" si="26"/>
        <v>3</v>
      </c>
      <c r="B841">
        <v>3</v>
      </c>
      <c r="C841" t="s">
        <v>784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4</v>
      </c>
      <c r="L841">
        <v>1</v>
      </c>
      <c r="M841" t="s">
        <v>3739</v>
      </c>
      <c r="N841">
        <v>0</v>
      </c>
      <c r="O841">
        <v>0</v>
      </c>
      <c r="P841">
        <v>1</v>
      </c>
      <c r="Q841" t="s">
        <v>4</v>
      </c>
      <c r="R841" t="s">
        <v>3740</v>
      </c>
      <c r="S841" t="s">
        <v>4</v>
      </c>
      <c r="T841" t="s">
        <v>4</v>
      </c>
      <c r="U841" t="s">
        <v>4</v>
      </c>
      <c r="V841" t="s">
        <v>4</v>
      </c>
      <c r="W841" t="s">
        <v>3732</v>
      </c>
      <c r="X841" t="s">
        <v>4</v>
      </c>
      <c r="Y841" t="s">
        <v>4</v>
      </c>
      <c r="Z841" t="s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3742</v>
      </c>
      <c r="BC841" t="s">
        <v>4</v>
      </c>
      <c r="BD841" t="s">
        <v>4</v>
      </c>
      <c r="BE841" t="s">
        <v>3733</v>
      </c>
      <c r="BF841">
        <f t="shared" si="27"/>
        <v>3</v>
      </c>
    </row>
    <row r="842" spans="1:58" x14ac:dyDescent="0.25">
      <c r="A842">
        <f t="shared" si="26"/>
        <v>3101024</v>
      </c>
      <c r="B842">
        <v>3101024</v>
      </c>
      <c r="C842" t="s">
        <v>785</v>
      </c>
      <c r="D842">
        <v>5999.99</v>
      </c>
      <c r="E842">
        <v>3599.99</v>
      </c>
      <c r="F842">
        <v>5999.99</v>
      </c>
      <c r="G842">
        <v>5999.99</v>
      </c>
      <c r="H842">
        <v>751.98</v>
      </c>
      <c r="I842">
        <v>0</v>
      </c>
      <c r="J842">
        <v>0</v>
      </c>
      <c r="K842" t="s">
        <v>4</v>
      </c>
      <c r="L842">
        <v>2</v>
      </c>
      <c r="M842" t="s">
        <v>3751</v>
      </c>
      <c r="N842">
        <v>4</v>
      </c>
      <c r="O842">
        <v>0</v>
      </c>
      <c r="P842">
        <v>1</v>
      </c>
      <c r="Q842" t="s">
        <v>4</v>
      </c>
      <c r="R842" t="s">
        <v>3762</v>
      </c>
      <c r="S842" t="s">
        <v>4</v>
      </c>
      <c r="T842" t="s">
        <v>4</v>
      </c>
      <c r="U842" t="s">
        <v>4</v>
      </c>
      <c r="V842" t="s">
        <v>4</v>
      </c>
      <c r="W842" t="s">
        <v>3732</v>
      </c>
      <c r="X842" t="s">
        <v>4</v>
      </c>
      <c r="Y842" t="s">
        <v>4</v>
      </c>
      <c r="Z842" t="s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3742</v>
      </c>
      <c r="BC842" t="s">
        <v>4</v>
      </c>
      <c r="BD842" t="s">
        <v>4</v>
      </c>
      <c r="BE842" t="s">
        <v>3733</v>
      </c>
      <c r="BF842">
        <f t="shared" si="27"/>
        <v>3101024</v>
      </c>
    </row>
    <row r="843" spans="1:58" x14ac:dyDescent="0.25">
      <c r="A843">
        <f t="shared" si="26"/>
        <v>3101025</v>
      </c>
      <c r="B843">
        <v>3101025</v>
      </c>
      <c r="C843" t="s">
        <v>786</v>
      </c>
      <c r="D843">
        <v>1599.51</v>
      </c>
      <c r="E843">
        <v>959.71</v>
      </c>
      <c r="F843">
        <v>1599.51</v>
      </c>
      <c r="G843">
        <v>1599.51</v>
      </c>
      <c r="H843">
        <v>0</v>
      </c>
      <c r="I843">
        <v>0</v>
      </c>
      <c r="J843">
        <v>0</v>
      </c>
      <c r="K843" t="s">
        <v>3789</v>
      </c>
      <c r="L843">
        <v>3</v>
      </c>
      <c r="M843" t="s">
        <v>3744</v>
      </c>
      <c r="N843">
        <v>2</v>
      </c>
      <c r="O843">
        <v>0</v>
      </c>
      <c r="P843">
        <v>1</v>
      </c>
      <c r="Q843" t="s">
        <v>4</v>
      </c>
      <c r="R843" t="s">
        <v>3745</v>
      </c>
      <c r="S843" t="s">
        <v>4</v>
      </c>
      <c r="T843" t="s">
        <v>4</v>
      </c>
      <c r="U843" t="s">
        <v>3790</v>
      </c>
      <c r="V843" t="s">
        <v>3758</v>
      </c>
      <c r="W843" t="s">
        <v>3732</v>
      </c>
      <c r="X843" t="s">
        <v>4</v>
      </c>
      <c r="Y843" t="s">
        <v>4</v>
      </c>
      <c r="Z843" t="s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3742</v>
      </c>
      <c r="BC843" t="s">
        <v>4</v>
      </c>
      <c r="BD843" t="s">
        <v>4</v>
      </c>
      <c r="BE843" t="s">
        <v>3733</v>
      </c>
      <c r="BF843">
        <f t="shared" si="27"/>
        <v>3101025</v>
      </c>
    </row>
    <row r="844" spans="1:58" x14ac:dyDescent="0.25">
      <c r="A844">
        <f t="shared" si="26"/>
        <v>3101027</v>
      </c>
      <c r="B844">
        <v>3101027</v>
      </c>
      <c r="C844" t="s">
        <v>787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4</v>
      </c>
      <c r="L844">
        <v>3</v>
      </c>
      <c r="M844" t="s">
        <v>3744</v>
      </c>
      <c r="N844">
        <v>0</v>
      </c>
      <c r="O844">
        <v>0</v>
      </c>
      <c r="P844">
        <v>1</v>
      </c>
      <c r="Q844" t="s">
        <v>4</v>
      </c>
      <c r="R844" t="s">
        <v>3745</v>
      </c>
      <c r="S844" t="s">
        <v>4</v>
      </c>
      <c r="T844" t="s">
        <v>4</v>
      </c>
      <c r="U844" t="s">
        <v>4</v>
      </c>
      <c r="V844" t="s">
        <v>4</v>
      </c>
      <c r="W844" t="s">
        <v>3732</v>
      </c>
      <c r="X844" t="s">
        <v>4</v>
      </c>
      <c r="Y844" t="s">
        <v>4</v>
      </c>
      <c r="Z844" t="s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3742</v>
      </c>
      <c r="BC844" t="s">
        <v>4</v>
      </c>
      <c r="BD844" t="s">
        <v>4</v>
      </c>
      <c r="BE844" t="s">
        <v>3733</v>
      </c>
      <c r="BF844">
        <f t="shared" si="27"/>
        <v>3101027</v>
      </c>
    </row>
    <row r="845" spans="1:58" x14ac:dyDescent="0.25">
      <c r="A845">
        <f t="shared" si="26"/>
        <v>3101028</v>
      </c>
      <c r="B845">
        <v>3101028</v>
      </c>
      <c r="C845" t="s">
        <v>788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</v>
      </c>
      <c r="L845">
        <v>3</v>
      </c>
      <c r="M845" t="s">
        <v>3744</v>
      </c>
      <c r="N845">
        <v>0</v>
      </c>
      <c r="O845">
        <v>0</v>
      </c>
      <c r="P845">
        <v>1</v>
      </c>
      <c r="Q845" t="s">
        <v>4</v>
      </c>
      <c r="R845" t="s">
        <v>3745</v>
      </c>
      <c r="S845" t="s">
        <v>4</v>
      </c>
      <c r="T845" t="s">
        <v>4</v>
      </c>
      <c r="U845" t="s">
        <v>4</v>
      </c>
      <c r="V845" t="s">
        <v>4</v>
      </c>
      <c r="W845" t="s">
        <v>3732</v>
      </c>
      <c r="X845" t="s">
        <v>4</v>
      </c>
      <c r="Y845" t="s">
        <v>4</v>
      </c>
      <c r="Z845" t="s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3742</v>
      </c>
      <c r="BC845" t="s">
        <v>4</v>
      </c>
      <c r="BD845" t="s">
        <v>4</v>
      </c>
      <c r="BE845" t="s">
        <v>3733</v>
      </c>
      <c r="BF845">
        <f t="shared" si="27"/>
        <v>3101028</v>
      </c>
    </row>
    <row r="846" spans="1:58" x14ac:dyDescent="0.25">
      <c r="A846">
        <f t="shared" si="26"/>
        <v>3101100</v>
      </c>
      <c r="B846">
        <v>3101100</v>
      </c>
      <c r="C846" t="s">
        <v>789</v>
      </c>
      <c r="D846">
        <v>1453.42</v>
      </c>
      <c r="E846">
        <v>872.05</v>
      </c>
      <c r="F846">
        <v>1453.42</v>
      </c>
      <c r="G846">
        <v>1453.42</v>
      </c>
      <c r="H846">
        <v>1039.97</v>
      </c>
      <c r="I846">
        <v>0</v>
      </c>
      <c r="J846">
        <v>0</v>
      </c>
      <c r="K846" t="s">
        <v>4</v>
      </c>
      <c r="L846">
        <v>4</v>
      </c>
      <c r="M846" t="s">
        <v>3739</v>
      </c>
      <c r="N846">
        <v>0</v>
      </c>
      <c r="O846">
        <v>0</v>
      </c>
      <c r="P846">
        <v>1</v>
      </c>
      <c r="Q846" t="s">
        <v>4</v>
      </c>
      <c r="R846" t="s">
        <v>3770</v>
      </c>
      <c r="S846" t="s">
        <v>4</v>
      </c>
      <c r="T846" t="s">
        <v>4</v>
      </c>
      <c r="U846" t="s">
        <v>4</v>
      </c>
      <c r="V846" t="s">
        <v>4</v>
      </c>
      <c r="W846" t="s">
        <v>3732</v>
      </c>
      <c r="X846" t="s">
        <v>4</v>
      </c>
      <c r="Y846" t="s">
        <v>4</v>
      </c>
      <c r="Z846" t="s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3742</v>
      </c>
      <c r="BC846" t="s">
        <v>4</v>
      </c>
      <c r="BD846" t="s">
        <v>4</v>
      </c>
      <c r="BE846" t="s">
        <v>3733</v>
      </c>
      <c r="BF846">
        <f t="shared" si="27"/>
        <v>3101100</v>
      </c>
    </row>
    <row r="847" spans="1:58" x14ac:dyDescent="0.25">
      <c r="A847">
        <f t="shared" si="26"/>
        <v>3101101</v>
      </c>
      <c r="B847">
        <v>3101101</v>
      </c>
      <c r="C847" t="s">
        <v>790</v>
      </c>
      <c r="D847">
        <v>2233.81</v>
      </c>
      <c r="E847">
        <v>1340.29</v>
      </c>
      <c r="F847">
        <v>2233.81</v>
      </c>
      <c r="G847">
        <v>2233.81</v>
      </c>
      <c r="H847">
        <v>1598.38</v>
      </c>
      <c r="I847">
        <v>0</v>
      </c>
      <c r="J847">
        <v>0</v>
      </c>
      <c r="K847" t="s">
        <v>4</v>
      </c>
      <c r="L847">
        <v>4</v>
      </c>
      <c r="M847" t="s">
        <v>3739</v>
      </c>
      <c r="N847">
        <v>-1</v>
      </c>
      <c r="O847">
        <v>0</v>
      </c>
      <c r="P847">
        <v>1</v>
      </c>
      <c r="Q847" t="s">
        <v>4</v>
      </c>
      <c r="R847" t="s">
        <v>3770</v>
      </c>
      <c r="S847" t="s">
        <v>4</v>
      </c>
      <c r="T847" t="s">
        <v>4</v>
      </c>
      <c r="U847" t="s">
        <v>4</v>
      </c>
      <c r="V847" t="s">
        <v>4</v>
      </c>
      <c r="W847" t="s">
        <v>3732</v>
      </c>
      <c r="X847" t="s">
        <v>4</v>
      </c>
      <c r="Y847" t="s">
        <v>4</v>
      </c>
      <c r="Z847" t="s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3742</v>
      </c>
      <c r="BC847" t="s">
        <v>4</v>
      </c>
      <c r="BD847" t="s">
        <v>4</v>
      </c>
      <c r="BE847" t="s">
        <v>3733</v>
      </c>
      <c r="BF847">
        <f t="shared" si="27"/>
        <v>3101101</v>
      </c>
    </row>
    <row r="848" spans="1:58" x14ac:dyDescent="0.25">
      <c r="A848">
        <f t="shared" si="26"/>
        <v>3101102</v>
      </c>
      <c r="B848">
        <v>3101102</v>
      </c>
      <c r="C848" t="s">
        <v>791</v>
      </c>
      <c r="D848">
        <v>5999.99</v>
      </c>
      <c r="E848">
        <v>3599.99</v>
      </c>
      <c r="F848">
        <v>5999.99</v>
      </c>
      <c r="G848">
        <v>5999.99</v>
      </c>
      <c r="H848">
        <v>2079.9699999999998</v>
      </c>
      <c r="I848">
        <v>0</v>
      </c>
      <c r="J848">
        <v>0</v>
      </c>
      <c r="K848" t="s">
        <v>4</v>
      </c>
      <c r="L848">
        <v>2</v>
      </c>
      <c r="M848" t="s">
        <v>3751</v>
      </c>
      <c r="N848">
        <v>0</v>
      </c>
      <c r="O848">
        <v>0</v>
      </c>
      <c r="P848">
        <v>1</v>
      </c>
      <c r="Q848" t="s">
        <v>4</v>
      </c>
      <c r="R848" t="s">
        <v>3762</v>
      </c>
      <c r="S848" t="s">
        <v>4</v>
      </c>
      <c r="T848" t="s">
        <v>4</v>
      </c>
      <c r="U848" t="s">
        <v>4</v>
      </c>
      <c r="V848" t="s">
        <v>4</v>
      </c>
      <c r="W848" t="s">
        <v>3732</v>
      </c>
      <c r="X848" t="s">
        <v>4</v>
      </c>
      <c r="Y848" t="s">
        <v>4</v>
      </c>
      <c r="Z848" t="s">
        <v>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3742</v>
      </c>
      <c r="BC848" t="s">
        <v>4</v>
      </c>
      <c r="BD848" t="s">
        <v>4</v>
      </c>
      <c r="BE848" t="s">
        <v>3733</v>
      </c>
      <c r="BF848">
        <f t="shared" si="27"/>
        <v>3101102</v>
      </c>
    </row>
    <row r="849" spans="1:58" x14ac:dyDescent="0.25">
      <c r="A849">
        <f t="shared" si="26"/>
        <v>3101103</v>
      </c>
      <c r="B849">
        <v>3101103</v>
      </c>
      <c r="C849" t="s">
        <v>792</v>
      </c>
      <c r="D849">
        <v>5999.99</v>
      </c>
      <c r="E849">
        <v>3599.99</v>
      </c>
      <c r="F849">
        <v>5999.99</v>
      </c>
      <c r="G849">
        <v>5999.99</v>
      </c>
      <c r="H849">
        <v>0</v>
      </c>
      <c r="I849">
        <v>0</v>
      </c>
      <c r="J849">
        <v>0</v>
      </c>
      <c r="K849" t="s">
        <v>4</v>
      </c>
      <c r="L849">
        <v>1</v>
      </c>
      <c r="M849" t="s">
        <v>3751</v>
      </c>
      <c r="N849">
        <v>11</v>
      </c>
      <c r="O849">
        <v>0</v>
      </c>
      <c r="P849">
        <v>1</v>
      </c>
      <c r="Q849" t="s">
        <v>4</v>
      </c>
      <c r="R849" t="s">
        <v>3753</v>
      </c>
      <c r="S849" t="s">
        <v>4</v>
      </c>
      <c r="T849" t="s">
        <v>4</v>
      </c>
      <c r="U849" t="s">
        <v>4</v>
      </c>
      <c r="V849" t="s">
        <v>4</v>
      </c>
      <c r="W849" t="s">
        <v>3732</v>
      </c>
      <c r="X849" t="s">
        <v>4</v>
      </c>
      <c r="Y849" t="s">
        <v>4</v>
      </c>
      <c r="Z849" t="s">
        <v>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3742</v>
      </c>
      <c r="BC849" t="s">
        <v>4</v>
      </c>
      <c r="BD849" t="s">
        <v>4</v>
      </c>
      <c r="BE849" t="s">
        <v>3733</v>
      </c>
      <c r="BF849">
        <f t="shared" si="27"/>
        <v>3101103</v>
      </c>
    </row>
    <row r="850" spans="1:58" x14ac:dyDescent="0.25">
      <c r="A850">
        <f t="shared" si="26"/>
        <v>3101370</v>
      </c>
      <c r="B850">
        <v>3101370</v>
      </c>
      <c r="C850" t="s">
        <v>793</v>
      </c>
      <c r="D850">
        <v>5999.99</v>
      </c>
      <c r="E850">
        <v>3599.99</v>
      </c>
      <c r="F850">
        <v>5999.99</v>
      </c>
      <c r="G850">
        <v>5999.99</v>
      </c>
      <c r="H850">
        <v>0</v>
      </c>
      <c r="I850">
        <v>0</v>
      </c>
      <c r="J850">
        <v>0</v>
      </c>
      <c r="K850" t="s">
        <v>4</v>
      </c>
      <c r="L850">
        <v>2</v>
      </c>
      <c r="M850" t="s">
        <v>3751</v>
      </c>
      <c r="N850">
        <v>10</v>
      </c>
      <c r="O850">
        <v>0</v>
      </c>
      <c r="P850">
        <v>1</v>
      </c>
      <c r="Q850" t="s">
        <v>4</v>
      </c>
      <c r="R850" t="s">
        <v>3762</v>
      </c>
      <c r="S850" t="s">
        <v>4</v>
      </c>
      <c r="T850" t="s">
        <v>4</v>
      </c>
      <c r="U850" t="s">
        <v>4</v>
      </c>
      <c r="V850" t="s">
        <v>3780</v>
      </c>
      <c r="W850" t="s">
        <v>3732</v>
      </c>
      <c r="X850" t="s">
        <v>4</v>
      </c>
      <c r="Y850" t="s">
        <v>4</v>
      </c>
      <c r="Z850" t="s">
        <v>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3742</v>
      </c>
      <c r="BC850" t="s">
        <v>4</v>
      </c>
      <c r="BD850" t="s">
        <v>4</v>
      </c>
      <c r="BE850" t="s">
        <v>3733</v>
      </c>
      <c r="BF850">
        <f t="shared" si="27"/>
        <v>3101370</v>
      </c>
    </row>
    <row r="851" spans="1:58" x14ac:dyDescent="0.25">
      <c r="A851">
        <f t="shared" si="26"/>
        <v>3101485</v>
      </c>
      <c r="B851">
        <v>3101485</v>
      </c>
      <c r="C851" t="s">
        <v>794</v>
      </c>
      <c r="D851">
        <v>2783</v>
      </c>
      <c r="E851">
        <v>1669.8</v>
      </c>
      <c r="F851">
        <v>2783</v>
      </c>
      <c r="G851">
        <v>2783</v>
      </c>
      <c r="H851">
        <v>1359.96</v>
      </c>
      <c r="I851">
        <v>0</v>
      </c>
      <c r="J851">
        <v>0</v>
      </c>
      <c r="K851" t="s">
        <v>4</v>
      </c>
      <c r="L851">
        <v>3</v>
      </c>
      <c r="M851" t="s">
        <v>3747</v>
      </c>
      <c r="N851">
        <v>8</v>
      </c>
      <c r="O851">
        <v>0</v>
      </c>
      <c r="P851">
        <v>1</v>
      </c>
      <c r="Q851" t="s">
        <v>4</v>
      </c>
      <c r="R851" t="s">
        <v>3748</v>
      </c>
      <c r="S851" t="s">
        <v>4</v>
      </c>
      <c r="T851" t="s">
        <v>4</v>
      </c>
      <c r="U851" t="s">
        <v>4</v>
      </c>
      <c r="V851" t="s">
        <v>3750</v>
      </c>
      <c r="W851" t="s">
        <v>3732</v>
      </c>
      <c r="X851" t="s">
        <v>4</v>
      </c>
      <c r="Y851" t="s">
        <v>4</v>
      </c>
      <c r="Z851" t="s">
        <v>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3742</v>
      </c>
      <c r="BC851" t="s">
        <v>4</v>
      </c>
      <c r="BD851" t="s">
        <v>4</v>
      </c>
      <c r="BE851" t="s">
        <v>3733</v>
      </c>
      <c r="BF851">
        <f t="shared" si="27"/>
        <v>3101485</v>
      </c>
    </row>
    <row r="852" spans="1:58" x14ac:dyDescent="0.25">
      <c r="A852">
        <f t="shared" si="26"/>
        <v>3101486</v>
      </c>
      <c r="B852">
        <v>3101486</v>
      </c>
      <c r="C852" t="s">
        <v>795</v>
      </c>
      <c r="D852">
        <v>1863.39</v>
      </c>
      <c r="E852">
        <v>1118.03</v>
      </c>
      <c r="F852">
        <v>1863.39</v>
      </c>
      <c r="G852">
        <v>1863.39</v>
      </c>
      <c r="H852">
        <v>0</v>
      </c>
      <c r="I852">
        <v>0</v>
      </c>
      <c r="J852">
        <v>0</v>
      </c>
      <c r="K852" t="s">
        <v>4</v>
      </c>
      <c r="L852">
        <v>1</v>
      </c>
      <c r="M852" t="s">
        <v>3747</v>
      </c>
      <c r="N852">
        <v>6</v>
      </c>
      <c r="O852">
        <v>0</v>
      </c>
      <c r="P852">
        <v>1</v>
      </c>
      <c r="Q852" t="s">
        <v>4</v>
      </c>
      <c r="R852" t="s">
        <v>3767</v>
      </c>
      <c r="S852" t="s">
        <v>4</v>
      </c>
      <c r="T852" t="s">
        <v>4</v>
      </c>
      <c r="U852" t="s">
        <v>4</v>
      </c>
      <c r="V852" t="s">
        <v>4</v>
      </c>
      <c r="W852" t="s">
        <v>3732</v>
      </c>
      <c r="X852" t="s">
        <v>4</v>
      </c>
      <c r="Y852" t="s">
        <v>4</v>
      </c>
      <c r="Z852" t="s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3742</v>
      </c>
      <c r="BC852" t="s">
        <v>4</v>
      </c>
      <c r="BD852" t="s">
        <v>4</v>
      </c>
      <c r="BE852" t="s">
        <v>3733</v>
      </c>
      <c r="BF852">
        <f t="shared" si="27"/>
        <v>3101486</v>
      </c>
    </row>
    <row r="853" spans="1:58" x14ac:dyDescent="0.25">
      <c r="A853">
        <f t="shared" si="26"/>
        <v>3101487</v>
      </c>
      <c r="B853">
        <v>3101487</v>
      </c>
      <c r="C853" t="s">
        <v>796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4</v>
      </c>
      <c r="L853">
        <v>1</v>
      </c>
      <c r="M853" t="s">
        <v>3735</v>
      </c>
      <c r="N853">
        <v>2</v>
      </c>
      <c r="O853">
        <v>0</v>
      </c>
      <c r="P853">
        <v>1</v>
      </c>
      <c r="Q853" t="s">
        <v>4</v>
      </c>
      <c r="R853" t="s">
        <v>3774</v>
      </c>
      <c r="S853" t="s">
        <v>4</v>
      </c>
      <c r="T853" t="s">
        <v>4</v>
      </c>
      <c r="U853" t="s">
        <v>4</v>
      </c>
      <c r="V853" t="s">
        <v>4</v>
      </c>
      <c r="W853" t="s">
        <v>3732</v>
      </c>
      <c r="X853" t="s">
        <v>4</v>
      </c>
      <c r="Y853" t="s">
        <v>4</v>
      </c>
      <c r="Z853" t="s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3742</v>
      </c>
      <c r="BC853" t="s">
        <v>4</v>
      </c>
      <c r="BD853" t="s">
        <v>4</v>
      </c>
      <c r="BE853" t="s">
        <v>3733</v>
      </c>
      <c r="BF853">
        <f t="shared" si="27"/>
        <v>3101487</v>
      </c>
    </row>
    <row r="854" spans="1:58" x14ac:dyDescent="0.25">
      <c r="A854">
        <f t="shared" si="26"/>
        <v>3101488</v>
      </c>
      <c r="B854">
        <v>3101488</v>
      </c>
      <c r="C854" t="s">
        <v>797</v>
      </c>
      <c r="D854">
        <v>1485</v>
      </c>
      <c r="E854">
        <v>891</v>
      </c>
      <c r="F854">
        <v>1485</v>
      </c>
      <c r="G854">
        <v>1485</v>
      </c>
      <c r="H854">
        <v>0</v>
      </c>
      <c r="I854">
        <v>0</v>
      </c>
      <c r="J854">
        <v>0</v>
      </c>
      <c r="K854" t="s">
        <v>4</v>
      </c>
      <c r="L854">
        <v>3</v>
      </c>
      <c r="M854" t="s">
        <v>3751</v>
      </c>
      <c r="N854">
        <v>0</v>
      </c>
      <c r="O854">
        <v>0</v>
      </c>
      <c r="P854">
        <v>1</v>
      </c>
      <c r="Q854" t="s">
        <v>4</v>
      </c>
      <c r="R854" t="s">
        <v>3752</v>
      </c>
      <c r="S854" t="s">
        <v>4</v>
      </c>
      <c r="T854" t="s">
        <v>4</v>
      </c>
      <c r="U854" t="s">
        <v>4</v>
      </c>
      <c r="V854" t="s">
        <v>4</v>
      </c>
      <c r="W854" t="s">
        <v>3732</v>
      </c>
      <c r="X854" t="s">
        <v>4</v>
      </c>
      <c r="Y854" t="s">
        <v>4</v>
      </c>
      <c r="Z854" t="s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3742</v>
      </c>
      <c r="BC854" t="s">
        <v>4</v>
      </c>
      <c r="BD854" t="s">
        <v>4</v>
      </c>
      <c r="BE854" t="s">
        <v>3733</v>
      </c>
      <c r="BF854">
        <f t="shared" si="27"/>
        <v>3101488</v>
      </c>
    </row>
    <row r="855" spans="1:58" x14ac:dyDescent="0.25">
      <c r="A855">
        <f t="shared" si="26"/>
        <v>3101555</v>
      </c>
      <c r="B855">
        <v>3101555</v>
      </c>
      <c r="C855" t="s">
        <v>798</v>
      </c>
      <c r="D855">
        <v>4040.92</v>
      </c>
      <c r="E855">
        <v>2424.5500000000002</v>
      </c>
      <c r="F855">
        <v>4040.92</v>
      </c>
      <c r="G855">
        <v>4040.92</v>
      </c>
      <c r="H855">
        <v>0</v>
      </c>
      <c r="I855">
        <v>0</v>
      </c>
      <c r="J855">
        <v>0</v>
      </c>
      <c r="K855" t="s">
        <v>4</v>
      </c>
      <c r="L855">
        <v>3</v>
      </c>
      <c r="M855" t="s">
        <v>3747</v>
      </c>
      <c r="N855">
        <v>12</v>
      </c>
      <c r="O855">
        <v>0</v>
      </c>
      <c r="P855">
        <v>1</v>
      </c>
      <c r="Q855" t="s">
        <v>4</v>
      </c>
      <c r="R855" t="s">
        <v>3748</v>
      </c>
      <c r="S855" t="s">
        <v>4</v>
      </c>
      <c r="T855" t="s">
        <v>4</v>
      </c>
      <c r="U855" t="s">
        <v>4</v>
      </c>
      <c r="V855" t="s">
        <v>4</v>
      </c>
      <c r="W855" t="s">
        <v>3732</v>
      </c>
      <c r="X855" t="s">
        <v>4</v>
      </c>
      <c r="Y855" t="s">
        <v>4</v>
      </c>
      <c r="Z855" t="s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3742</v>
      </c>
      <c r="BC855" t="s">
        <v>4</v>
      </c>
      <c r="BD855" t="s">
        <v>4</v>
      </c>
      <c r="BE855" t="s">
        <v>3733</v>
      </c>
      <c r="BF855">
        <f t="shared" si="27"/>
        <v>3101555</v>
      </c>
    </row>
    <row r="856" spans="1:58" x14ac:dyDescent="0.25">
      <c r="A856">
        <f t="shared" si="26"/>
        <v>3101666</v>
      </c>
      <c r="B856">
        <v>3101666</v>
      </c>
      <c r="C856" t="s">
        <v>799</v>
      </c>
      <c r="D856">
        <v>1622.49</v>
      </c>
      <c r="E856">
        <v>973.49</v>
      </c>
      <c r="F856">
        <v>1622.49</v>
      </c>
      <c r="G856">
        <v>1622.49</v>
      </c>
      <c r="H856">
        <v>0</v>
      </c>
      <c r="I856">
        <v>0</v>
      </c>
      <c r="J856">
        <v>0</v>
      </c>
      <c r="K856" t="s">
        <v>4</v>
      </c>
      <c r="L856">
        <v>3</v>
      </c>
      <c r="M856" t="s">
        <v>3747</v>
      </c>
      <c r="N856">
        <v>1</v>
      </c>
      <c r="O856">
        <v>0</v>
      </c>
      <c r="P856">
        <v>1</v>
      </c>
      <c r="Q856" t="s">
        <v>4</v>
      </c>
      <c r="R856" t="s">
        <v>3748</v>
      </c>
      <c r="S856" t="s">
        <v>4</v>
      </c>
      <c r="T856" t="s">
        <v>4</v>
      </c>
      <c r="U856" t="s">
        <v>4</v>
      </c>
      <c r="V856" t="s">
        <v>4</v>
      </c>
      <c r="W856" t="s">
        <v>3732</v>
      </c>
      <c r="X856" t="s">
        <v>4</v>
      </c>
      <c r="Y856" t="s">
        <v>4</v>
      </c>
      <c r="Z856" t="s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3742</v>
      </c>
      <c r="BC856" t="s">
        <v>4</v>
      </c>
      <c r="BD856" t="s">
        <v>4</v>
      </c>
      <c r="BE856" t="s">
        <v>3733</v>
      </c>
      <c r="BF856">
        <f t="shared" si="27"/>
        <v>3101666</v>
      </c>
    </row>
    <row r="857" spans="1:58" x14ac:dyDescent="0.25">
      <c r="A857">
        <f t="shared" si="26"/>
        <v>3101777</v>
      </c>
      <c r="B857">
        <v>3101777</v>
      </c>
      <c r="C857" t="s">
        <v>800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</v>
      </c>
      <c r="L857">
        <v>1</v>
      </c>
      <c r="M857" t="s">
        <v>3735</v>
      </c>
      <c r="N857">
        <v>0</v>
      </c>
      <c r="O857">
        <v>0</v>
      </c>
      <c r="P857">
        <v>1</v>
      </c>
      <c r="Q857" t="s">
        <v>4</v>
      </c>
      <c r="R857" t="s">
        <v>3774</v>
      </c>
      <c r="S857" t="s">
        <v>4</v>
      </c>
      <c r="T857" t="s">
        <v>4</v>
      </c>
      <c r="U857" t="s">
        <v>4</v>
      </c>
      <c r="V857" t="s">
        <v>4</v>
      </c>
      <c r="W857" t="s">
        <v>3732</v>
      </c>
      <c r="X857" t="s">
        <v>4</v>
      </c>
      <c r="Y857" t="s">
        <v>4</v>
      </c>
      <c r="Z857" t="s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3742</v>
      </c>
      <c r="BC857" t="s">
        <v>4</v>
      </c>
      <c r="BD857" t="s">
        <v>4</v>
      </c>
      <c r="BE857" t="s">
        <v>3733</v>
      </c>
      <c r="BF857">
        <f t="shared" si="27"/>
        <v>3101777</v>
      </c>
    </row>
    <row r="858" spans="1:58" x14ac:dyDescent="0.25">
      <c r="A858">
        <f t="shared" si="26"/>
        <v>3101888</v>
      </c>
      <c r="B858">
        <v>3101888</v>
      </c>
      <c r="C858" t="s">
        <v>801</v>
      </c>
      <c r="D858">
        <v>3276.27</v>
      </c>
      <c r="E858">
        <v>1965.76</v>
      </c>
      <c r="F858">
        <v>3276.27</v>
      </c>
      <c r="G858">
        <v>3276.27</v>
      </c>
      <c r="H858">
        <v>2344.29</v>
      </c>
      <c r="I858">
        <v>0</v>
      </c>
      <c r="J858">
        <v>0</v>
      </c>
      <c r="K858" t="s">
        <v>4</v>
      </c>
      <c r="L858">
        <v>3</v>
      </c>
      <c r="M858" t="s">
        <v>3737</v>
      </c>
      <c r="N858">
        <v>0</v>
      </c>
      <c r="O858">
        <v>0</v>
      </c>
      <c r="P858">
        <v>1</v>
      </c>
      <c r="Q858" t="s">
        <v>4</v>
      </c>
      <c r="R858" t="s">
        <v>3746</v>
      </c>
      <c r="S858" t="s">
        <v>4</v>
      </c>
      <c r="T858" t="s">
        <v>4</v>
      </c>
      <c r="U858" t="s">
        <v>4</v>
      </c>
      <c r="V858" t="s">
        <v>4</v>
      </c>
      <c r="W858" t="s">
        <v>3732</v>
      </c>
      <c r="X858" t="s">
        <v>4</v>
      </c>
      <c r="Y858" t="s">
        <v>4</v>
      </c>
      <c r="Z858" t="s">
        <v>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3742</v>
      </c>
      <c r="BC858" t="s">
        <v>4</v>
      </c>
      <c r="BD858" t="s">
        <v>4</v>
      </c>
      <c r="BE858" t="s">
        <v>3733</v>
      </c>
      <c r="BF858">
        <f t="shared" si="27"/>
        <v>3101888</v>
      </c>
    </row>
    <row r="859" spans="1:58" x14ac:dyDescent="0.25">
      <c r="A859">
        <f t="shared" si="26"/>
        <v>3101998</v>
      </c>
      <c r="B859">
        <v>3101998</v>
      </c>
      <c r="C859" t="s">
        <v>802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</v>
      </c>
      <c r="L859">
        <v>1</v>
      </c>
      <c r="M859" t="s">
        <v>4</v>
      </c>
      <c r="N859">
        <v>27</v>
      </c>
      <c r="O859">
        <v>0</v>
      </c>
      <c r="P859">
        <v>1</v>
      </c>
      <c r="Q859" t="s">
        <v>4</v>
      </c>
      <c r="R859" t="s">
        <v>3731</v>
      </c>
      <c r="S859" t="s">
        <v>4</v>
      </c>
      <c r="T859" t="s">
        <v>4</v>
      </c>
      <c r="U859" t="s">
        <v>4</v>
      </c>
      <c r="V859" t="s">
        <v>4</v>
      </c>
      <c r="W859" t="s">
        <v>3732</v>
      </c>
      <c r="X859" t="s">
        <v>4</v>
      </c>
      <c r="Y859" t="s">
        <v>4</v>
      </c>
      <c r="Z859" t="s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3742</v>
      </c>
      <c r="BC859" t="s">
        <v>4</v>
      </c>
      <c r="BD859" t="s">
        <v>4</v>
      </c>
      <c r="BE859" t="s">
        <v>3733</v>
      </c>
      <c r="BF859">
        <f t="shared" si="27"/>
        <v>3101998</v>
      </c>
    </row>
    <row r="860" spans="1:58" x14ac:dyDescent="0.25">
      <c r="A860">
        <f t="shared" si="26"/>
        <v>3101999</v>
      </c>
      <c r="B860">
        <v>3101999</v>
      </c>
      <c r="C860" t="s">
        <v>803</v>
      </c>
      <c r="D860">
        <v>3276.27</v>
      </c>
      <c r="E860">
        <v>1965.76</v>
      </c>
      <c r="F860">
        <v>3276.27</v>
      </c>
      <c r="G860">
        <v>3276.27</v>
      </c>
      <c r="H860">
        <v>2344.29</v>
      </c>
      <c r="I860">
        <v>0</v>
      </c>
      <c r="J860">
        <v>0</v>
      </c>
      <c r="K860" t="s">
        <v>4</v>
      </c>
      <c r="L860">
        <v>3</v>
      </c>
      <c r="M860" t="s">
        <v>3737</v>
      </c>
      <c r="N860">
        <v>7</v>
      </c>
      <c r="O860">
        <v>0</v>
      </c>
      <c r="P860">
        <v>1</v>
      </c>
      <c r="Q860" t="s">
        <v>4</v>
      </c>
      <c r="R860" t="s">
        <v>3746</v>
      </c>
      <c r="S860" t="s">
        <v>4</v>
      </c>
      <c r="T860" t="s">
        <v>4</v>
      </c>
      <c r="U860" t="s">
        <v>4</v>
      </c>
      <c r="V860" t="s">
        <v>4</v>
      </c>
      <c r="W860" t="s">
        <v>3732</v>
      </c>
      <c r="X860" t="s">
        <v>4</v>
      </c>
      <c r="Y860" t="s">
        <v>4</v>
      </c>
      <c r="Z860" t="s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3742</v>
      </c>
      <c r="BC860" t="s">
        <v>4</v>
      </c>
      <c r="BD860" t="s">
        <v>4</v>
      </c>
      <c r="BE860" t="s">
        <v>3733</v>
      </c>
      <c r="BF860">
        <f t="shared" si="27"/>
        <v>3101999</v>
      </c>
    </row>
    <row r="861" spans="1:58" x14ac:dyDescent="0.25">
      <c r="A861">
        <f t="shared" si="26"/>
        <v>4</v>
      </c>
      <c r="B861">
        <v>4</v>
      </c>
      <c r="C861" t="s">
        <v>804</v>
      </c>
      <c r="D861">
        <v>79.69</v>
      </c>
      <c r="E861">
        <v>47.81</v>
      </c>
      <c r="F861">
        <v>79.69</v>
      </c>
      <c r="G861">
        <v>0</v>
      </c>
      <c r="H861">
        <v>0</v>
      </c>
      <c r="I861">
        <v>0</v>
      </c>
      <c r="J861">
        <v>0</v>
      </c>
      <c r="K861" t="s">
        <v>4</v>
      </c>
      <c r="L861">
        <v>1</v>
      </c>
      <c r="M861" t="s">
        <v>3739</v>
      </c>
      <c r="N861">
        <v>0</v>
      </c>
      <c r="O861">
        <v>0</v>
      </c>
      <c r="P861">
        <v>1</v>
      </c>
      <c r="Q861" t="s">
        <v>4</v>
      </c>
      <c r="R861" t="s">
        <v>3740</v>
      </c>
      <c r="S861" t="s">
        <v>4</v>
      </c>
      <c r="T861" t="s">
        <v>4</v>
      </c>
      <c r="U861" t="s">
        <v>4</v>
      </c>
      <c r="V861" t="s">
        <v>4</v>
      </c>
      <c r="W861" t="s">
        <v>3732</v>
      </c>
      <c r="X861" t="s">
        <v>4</v>
      </c>
      <c r="Y861" t="s">
        <v>4</v>
      </c>
      <c r="Z861" t="s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3742</v>
      </c>
      <c r="BC861" t="s">
        <v>4</v>
      </c>
      <c r="BD861" t="s">
        <v>4</v>
      </c>
      <c r="BE861" t="s">
        <v>3733</v>
      </c>
      <c r="BF861">
        <f t="shared" si="27"/>
        <v>4</v>
      </c>
    </row>
    <row r="862" spans="1:58" x14ac:dyDescent="0.25">
      <c r="A862">
        <f t="shared" si="26"/>
        <v>4027105</v>
      </c>
      <c r="B862">
        <v>4027105</v>
      </c>
      <c r="C862" t="s">
        <v>805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4</v>
      </c>
      <c r="L862">
        <v>3</v>
      </c>
      <c r="M862" t="s">
        <v>3735</v>
      </c>
      <c r="N862">
        <v>0</v>
      </c>
      <c r="O862">
        <v>0</v>
      </c>
      <c r="P862">
        <v>1</v>
      </c>
      <c r="Q862" t="s">
        <v>4</v>
      </c>
      <c r="R862" t="s">
        <v>3754</v>
      </c>
      <c r="S862" t="s">
        <v>4</v>
      </c>
      <c r="T862" t="s">
        <v>4</v>
      </c>
      <c r="U862" t="s">
        <v>4</v>
      </c>
      <c r="V862" t="s">
        <v>4</v>
      </c>
      <c r="W862" t="s">
        <v>3732</v>
      </c>
      <c r="X862" t="s">
        <v>4</v>
      </c>
      <c r="Y862" t="s">
        <v>4</v>
      </c>
      <c r="Z862" t="s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3802</v>
      </c>
      <c r="BC862" t="s">
        <v>4</v>
      </c>
      <c r="BD862" t="s">
        <v>4</v>
      </c>
      <c r="BE862" t="s">
        <v>3733</v>
      </c>
      <c r="BF862">
        <f t="shared" si="27"/>
        <v>4027105</v>
      </c>
    </row>
    <row r="863" spans="1:58" x14ac:dyDescent="0.25">
      <c r="A863">
        <f t="shared" si="26"/>
        <v>4027142</v>
      </c>
      <c r="B863">
        <v>4027142</v>
      </c>
      <c r="C863" t="s">
        <v>806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</v>
      </c>
      <c r="L863">
        <v>3</v>
      </c>
      <c r="M863" t="s">
        <v>3735</v>
      </c>
      <c r="N863">
        <v>0</v>
      </c>
      <c r="O863">
        <v>0</v>
      </c>
      <c r="P863">
        <v>1</v>
      </c>
      <c r="Q863" t="s">
        <v>4</v>
      </c>
      <c r="R863" t="s">
        <v>3754</v>
      </c>
      <c r="S863" t="s">
        <v>4</v>
      </c>
      <c r="T863" t="s">
        <v>4</v>
      </c>
      <c r="U863" t="s">
        <v>4</v>
      </c>
      <c r="V863" t="s">
        <v>4</v>
      </c>
      <c r="W863" t="s">
        <v>3732</v>
      </c>
      <c r="X863" t="s">
        <v>4</v>
      </c>
      <c r="Y863" t="s">
        <v>4</v>
      </c>
      <c r="Z863" t="s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3802</v>
      </c>
      <c r="BC863" t="s">
        <v>4</v>
      </c>
      <c r="BD863" t="s">
        <v>4</v>
      </c>
      <c r="BE863" t="s">
        <v>3733</v>
      </c>
      <c r="BF863">
        <f t="shared" si="27"/>
        <v>4027142</v>
      </c>
    </row>
    <row r="864" spans="1:58" x14ac:dyDescent="0.25">
      <c r="A864">
        <f t="shared" si="26"/>
        <v>4027710</v>
      </c>
      <c r="B864">
        <v>4027710</v>
      </c>
      <c r="C864" t="s">
        <v>807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4</v>
      </c>
      <c r="L864">
        <v>3</v>
      </c>
      <c r="M864" t="s">
        <v>3737</v>
      </c>
      <c r="N864">
        <v>0</v>
      </c>
      <c r="O864">
        <v>0</v>
      </c>
      <c r="P864">
        <v>1</v>
      </c>
      <c r="Q864" t="s">
        <v>4</v>
      </c>
      <c r="R864" t="s">
        <v>3746</v>
      </c>
      <c r="S864" t="s">
        <v>4</v>
      </c>
      <c r="T864" t="s">
        <v>4</v>
      </c>
      <c r="U864" t="s">
        <v>4</v>
      </c>
      <c r="V864" t="s">
        <v>4</v>
      </c>
      <c r="W864" t="s">
        <v>3732</v>
      </c>
      <c r="X864" t="s">
        <v>4</v>
      </c>
      <c r="Y864" t="s">
        <v>4</v>
      </c>
      <c r="Z864" t="s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3802</v>
      </c>
      <c r="BC864" t="s">
        <v>4</v>
      </c>
      <c r="BD864" t="s">
        <v>4</v>
      </c>
      <c r="BE864" t="s">
        <v>3733</v>
      </c>
      <c r="BF864">
        <f t="shared" si="27"/>
        <v>4027710</v>
      </c>
    </row>
    <row r="865" spans="1:58" x14ac:dyDescent="0.25">
      <c r="A865">
        <f t="shared" si="26"/>
        <v>4027813</v>
      </c>
      <c r="B865">
        <v>4027813</v>
      </c>
      <c r="C865" t="s">
        <v>808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</v>
      </c>
      <c r="L865">
        <v>3</v>
      </c>
      <c r="M865" t="s">
        <v>3735</v>
      </c>
      <c r="N865">
        <v>0</v>
      </c>
      <c r="O865">
        <v>0</v>
      </c>
      <c r="P865">
        <v>1</v>
      </c>
      <c r="Q865" t="s">
        <v>4</v>
      </c>
      <c r="R865" t="s">
        <v>3754</v>
      </c>
      <c r="S865" t="s">
        <v>4</v>
      </c>
      <c r="T865" t="s">
        <v>4</v>
      </c>
      <c r="U865" t="s">
        <v>4</v>
      </c>
      <c r="V865" t="s">
        <v>4</v>
      </c>
      <c r="W865" t="s">
        <v>3732</v>
      </c>
      <c r="X865" t="s">
        <v>4</v>
      </c>
      <c r="Y865" t="s">
        <v>4</v>
      </c>
      <c r="Z865" t="s">
        <v>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3802</v>
      </c>
      <c r="BC865" t="s">
        <v>4</v>
      </c>
      <c r="BD865" t="s">
        <v>4</v>
      </c>
      <c r="BE865" t="s">
        <v>3733</v>
      </c>
      <c r="BF865">
        <f t="shared" si="27"/>
        <v>4027813</v>
      </c>
    </row>
    <row r="866" spans="1:58" x14ac:dyDescent="0.25">
      <c r="A866">
        <f t="shared" si="26"/>
        <v>4101002</v>
      </c>
      <c r="B866">
        <v>4101002</v>
      </c>
      <c r="C866" t="s">
        <v>809</v>
      </c>
      <c r="D866">
        <v>0</v>
      </c>
      <c r="E866">
        <v>0</v>
      </c>
      <c r="F866">
        <v>0</v>
      </c>
      <c r="G866">
        <v>0</v>
      </c>
      <c r="H866">
        <v>1806.86</v>
      </c>
      <c r="I866">
        <v>0</v>
      </c>
      <c r="J866">
        <v>0</v>
      </c>
      <c r="K866" t="s">
        <v>3759</v>
      </c>
      <c r="L866">
        <v>3</v>
      </c>
      <c r="M866" t="s">
        <v>3737</v>
      </c>
      <c r="N866">
        <v>0</v>
      </c>
      <c r="O866">
        <v>0</v>
      </c>
      <c r="P866">
        <v>1</v>
      </c>
      <c r="Q866" t="s">
        <v>4</v>
      </c>
      <c r="R866" t="s">
        <v>3746</v>
      </c>
      <c r="S866" t="s">
        <v>4</v>
      </c>
      <c r="T866" t="s">
        <v>4</v>
      </c>
      <c r="U866" t="s">
        <v>3760</v>
      </c>
      <c r="V866" t="s">
        <v>3769</v>
      </c>
      <c r="W866" t="s">
        <v>3732</v>
      </c>
      <c r="X866" t="s">
        <v>4</v>
      </c>
      <c r="Y866" t="s">
        <v>4</v>
      </c>
      <c r="Z866" t="s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3742</v>
      </c>
      <c r="BC866" t="s">
        <v>4</v>
      </c>
      <c r="BD866" t="s">
        <v>4</v>
      </c>
      <c r="BE866" t="s">
        <v>3733</v>
      </c>
      <c r="BF866">
        <f t="shared" si="27"/>
        <v>4101002</v>
      </c>
    </row>
    <row r="867" spans="1:58" x14ac:dyDescent="0.25">
      <c r="A867">
        <f t="shared" si="26"/>
        <v>4101003</v>
      </c>
      <c r="B867">
        <v>4101003</v>
      </c>
      <c r="C867" t="s">
        <v>810</v>
      </c>
      <c r="D867">
        <v>0</v>
      </c>
      <c r="E867">
        <v>0</v>
      </c>
      <c r="F867">
        <v>0</v>
      </c>
      <c r="G867">
        <v>0</v>
      </c>
      <c r="H867">
        <v>1945.85</v>
      </c>
      <c r="I867">
        <v>0</v>
      </c>
      <c r="J867">
        <v>0</v>
      </c>
      <c r="K867" t="s">
        <v>3759</v>
      </c>
      <c r="L867">
        <v>3</v>
      </c>
      <c r="M867" t="s">
        <v>3737</v>
      </c>
      <c r="N867">
        <v>0</v>
      </c>
      <c r="O867">
        <v>0</v>
      </c>
      <c r="P867">
        <v>1</v>
      </c>
      <c r="Q867" t="s">
        <v>4</v>
      </c>
      <c r="R867" t="s">
        <v>3746</v>
      </c>
      <c r="S867" t="s">
        <v>4</v>
      </c>
      <c r="T867" t="s">
        <v>4</v>
      </c>
      <c r="U867" t="s">
        <v>3760</v>
      </c>
      <c r="V867" t="s">
        <v>3769</v>
      </c>
      <c r="W867" t="s">
        <v>3732</v>
      </c>
      <c r="X867" t="s">
        <v>4</v>
      </c>
      <c r="Y867" t="s">
        <v>4</v>
      </c>
      <c r="Z867" t="s">
        <v>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3742</v>
      </c>
      <c r="BC867" t="s">
        <v>4</v>
      </c>
      <c r="BD867" t="s">
        <v>4</v>
      </c>
      <c r="BE867" t="s">
        <v>3733</v>
      </c>
      <c r="BF867">
        <f t="shared" si="27"/>
        <v>4101003</v>
      </c>
    </row>
    <row r="868" spans="1:58" x14ac:dyDescent="0.25">
      <c r="A868">
        <f t="shared" si="26"/>
        <v>412</v>
      </c>
      <c r="B868">
        <v>412</v>
      </c>
      <c r="C868" t="s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4</v>
      </c>
      <c r="L868">
        <v>1</v>
      </c>
      <c r="M868" t="s">
        <v>4</v>
      </c>
      <c r="N868">
        <v>0</v>
      </c>
      <c r="O868">
        <v>0</v>
      </c>
      <c r="P868">
        <v>1</v>
      </c>
      <c r="Q868" t="s">
        <v>4</v>
      </c>
      <c r="R868" t="s">
        <v>3731</v>
      </c>
      <c r="S868" t="s">
        <v>4</v>
      </c>
      <c r="T868" t="s">
        <v>4</v>
      </c>
      <c r="U868" t="s">
        <v>4</v>
      </c>
      <c r="V868" t="s">
        <v>4</v>
      </c>
      <c r="W868" t="s">
        <v>3732</v>
      </c>
      <c r="X868" t="s">
        <v>4</v>
      </c>
      <c r="Y868" t="s">
        <v>4</v>
      </c>
      <c r="Z868" t="s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</v>
      </c>
      <c r="BC868" t="s">
        <v>4</v>
      </c>
      <c r="BD868" t="s">
        <v>4</v>
      </c>
      <c r="BE868" t="s">
        <v>3733</v>
      </c>
      <c r="BF868">
        <f t="shared" si="27"/>
        <v>412</v>
      </c>
    </row>
    <row r="869" spans="1:58" x14ac:dyDescent="0.25">
      <c r="A869">
        <f t="shared" si="26"/>
        <v>4120000</v>
      </c>
      <c r="B869">
        <v>4120000</v>
      </c>
      <c r="C869" t="s">
        <v>811</v>
      </c>
      <c r="D869">
        <v>0</v>
      </c>
      <c r="E869">
        <v>0</v>
      </c>
      <c r="F869">
        <v>0</v>
      </c>
      <c r="G869">
        <v>0</v>
      </c>
      <c r="H869">
        <v>80.03</v>
      </c>
      <c r="I869">
        <v>0</v>
      </c>
      <c r="J869">
        <v>0</v>
      </c>
      <c r="K869" t="s">
        <v>4</v>
      </c>
      <c r="L869">
        <v>3</v>
      </c>
      <c r="M869" t="s">
        <v>3735</v>
      </c>
      <c r="N869">
        <v>1</v>
      </c>
      <c r="O869">
        <v>0</v>
      </c>
      <c r="P869">
        <v>1</v>
      </c>
      <c r="Q869" t="s">
        <v>4</v>
      </c>
      <c r="R869" t="s">
        <v>3754</v>
      </c>
      <c r="S869" t="s">
        <v>4</v>
      </c>
      <c r="T869" t="s">
        <v>4</v>
      </c>
      <c r="U869" t="s">
        <v>4</v>
      </c>
      <c r="V869" t="s">
        <v>4</v>
      </c>
      <c r="W869" t="s">
        <v>3732</v>
      </c>
      <c r="X869" t="s">
        <v>4</v>
      </c>
      <c r="Y869" t="s">
        <v>4</v>
      </c>
      <c r="Z869" t="s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3803</v>
      </c>
      <c r="BC869" t="s">
        <v>4</v>
      </c>
      <c r="BD869" t="s">
        <v>4</v>
      </c>
      <c r="BE869" t="s">
        <v>3733</v>
      </c>
      <c r="BF869">
        <f t="shared" si="27"/>
        <v>4120000</v>
      </c>
    </row>
    <row r="870" spans="1:58" x14ac:dyDescent="0.25">
      <c r="A870">
        <f t="shared" si="26"/>
        <v>4120001</v>
      </c>
      <c r="B870">
        <v>4120001</v>
      </c>
      <c r="C870" t="s">
        <v>812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4</v>
      </c>
      <c r="L870">
        <v>3</v>
      </c>
      <c r="M870" t="s">
        <v>3735</v>
      </c>
      <c r="N870">
        <v>1</v>
      </c>
      <c r="O870">
        <v>0</v>
      </c>
      <c r="P870">
        <v>1</v>
      </c>
      <c r="Q870" t="s">
        <v>4</v>
      </c>
      <c r="R870" t="s">
        <v>3754</v>
      </c>
      <c r="S870" t="s">
        <v>4</v>
      </c>
      <c r="T870" t="s">
        <v>4</v>
      </c>
      <c r="U870" t="s">
        <v>4</v>
      </c>
      <c r="V870" t="s">
        <v>4</v>
      </c>
      <c r="W870" t="s">
        <v>3732</v>
      </c>
      <c r="X870" t="s">
        <v>4</v>
      </c>
      <c r="Y870" t="s">
        <v>4</v>
      </c>
      <c r="Z870" t="s">
        <v>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3803</v>
      </c>
      <c r="BC870" t="s">
        <v>4</v>
      </c>
      <c r="BD870" t="s">
        <v>4</v>
      </c>
      <c r="BE870" t="s">
        <v>3733</v>
      </c>
      <c r="BF870">
        <f t="shared" si="27"/>
        <v>4120001</v>
      </c>
    </row>
    <row r="871" spans="1:58" x14ac:dyDescent="0.25">
      <c r="A871">
        <f t="shared" si="26"/>
        <v>4120003</v>
      </c>
      <c r="B871">
        <v>4120003</v>
      </c>
      <c r="C871" t="s">
        <v>813</v>
      </c>
      <c r="D871">
        <v>1999.99</v>
      </c>
      <c r="E871">
        <v>1199.99</v>
      </c>
      <c r="F871">
        <v>1999.99</v>
      </c>
      <c r="G871">
        <v>1999.99</v>
      </c>
      <c r="H871">
        <v>937.71</v>
      </c>
      <c r="I871">
        <v>0</v>
      </c>
      <c r="J871">
        <v>0</v>
      </c>
      <c r="K871" t="s">
        <v>3804</v>
      </c>
      <c r="L871">
        <v>3</v>
      </c>
      <c r="M871" t="s">
        <v>3735</v>
      </c>
      <c r="N871">
        <v>60</v>
      </c>
      <c r="O871">
        <v>188</v>
      </c>
      <c r="P871">
        <v>1</v>
      </c>
      <c r="Q871" t="s">
        <v>4</v>
      </c>
      <c r="R871" t="s">
        <v>3754</v>
      </c>
      <c r="S871" t="s">
        <v>4</v>
      </c>
      <c r="T871" t="s">
        <v>4</v>
      </c>
      <c r="U871" t="s">
        <v>3805</v>
      </c>
      <c r="V871" t="s">
        <v>3761</v>
      </c>
      <c r="W871" t="s">
        <v>3732</v>
      </c>
      <c r="X871" t="s">
        <v>4</v>
      </c>
      <c r="Y871" t="s">
        <v>4</v>
      </c>
      <c r="Z871" t="s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3742</v>
      </c>
      <c r="BC871" t="s">
        <v>4</v>
      </c>
      <c r="BD871" t="s">
        <v>4</v>
      </c>
      <c r="BE871" t="s">
        <v>3733</v>
      </c>
      <c r="BF871">
        <f t="shared" si="27"/>
        <v>4120003</v>
      </c>
    </row>
    <row r="872" spans="1:58" x14ac:dyDescent="0.25">
      <c r="A872">
        <f t="shared" si="26"/>
        <v>4120004</v>
      </c>
      <c r="B872">
        <v>4120004</v>
      </c>
      <c r="C872" t="s">
        <v>814</v>
      </c>
      <c r="D872">
        <v>2178</v>
      </c>
      <c r="E872">
        <v>1306.8</v>
      </c>
      <c r="F872">
        <v>2178</v>
      </c>
      <c r="G872">
        <v>2178</v>
      </c>
      <c r="H872">
        <v>967</v>
      </c>
      <c r="I872">
        <v>0</v>
      </c>
      <c r="J872">
        <v>0</v>
      </c>
      <c r="K872" t="s">
        <v>4</v>
      </c>
      <c r="L872">
        <v>3</v>
      </c>
      <c r="M872" t="s">
        <v>3735</v>
      </c>
      <c r="N872">
        <v>0</v>
      </c>
      <c r="O872">
        <v>10</v>
      </c>
      <c r="P872">
        <v>1</v>
      </c>
      <c r="Q872" t="s">
        <v>4</v>
      </c>
      <c r="R872" t="s">
        <v>3754</v>
      </c>
      <c r="S872" t="s">
        <v>4</v>
      </c>
      <c r="T872" t="s">
        <v>4</v>
      </c>
      <c r="U872" t="s">
        <v>4</v>
      </c>
      <c r="V872" t="s">
        <v>4</v>
      </c>
      <c r="W872" t="s">
        <v>3732</v>
      </c>
      <c r="X872" t="s">
        <v>4</v>
      </c>
      <c r="Y872" t="s">
        <v>4</v>
      </c>
      <c r="Z872" t="s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3742</v>
      </c>
      <c r="BC872" t="s">
        <v>4</v>
      </c>
      <c r="BD872" t="s">
        <v>4</v>
      </c>
      <c r="BE872" t="s">
        <v>3733</v>
      </c>
      <c r="BF872">
        <f t="shared" si="27"/>
        <v>4120004</v>
      </c>
    </row>
    <row r="873" spans="1:58" x14ac:dyDescent="0.25">
      <c r="A873">
        <f t="shared" si="26"/>
        <v>4120005</v>
      </c>
      <c r="B873">
        <v>4120005</v>
      </c>
      <c r="C873" t="s">
        <v>815</v>
      </c>
      <c r="D873">
        <v>2057</v>
      </c>
      <c r="E873">
        <v>1234.2</v>
      </c>
      <c r="F873">
        <v>2057</v>
      </c>
      <c r="G873">
        <v>2057</v>
      </c>
      <c r="H873">
        <v>981.66</v>
      </c>
      <c r="I873">
        <v>0</v>
      </c>
      <c r="J873">
        <v>0</v>
      </c>
      <c r="K873" t="s">
        <v>3804</v>
      </c>
      <c r="L873">
        <v>3</v>
      </c>
      <c r="M873" t="s">
        <v>3735</v>
      </c>
      <c r="N873">
        <v>39</v>
      </c>
      <c r="O873">
        <v>48</v>
      </c>
      <c r="P873">
        <v>1</v>
      </c>
      <c r="Q873" t="s">
        <v>4</v>
      </c>
      <c r="R873" t="s">
        <v>3754</v>
      </c>
      <c r="S873" t="s">
        <v>4</v>
      </c>
      <c r="T873" t="s">
        <v>4</v>
      </c>
      <c r="U873" t="s">
        <v>3805</v>
      </c>
      <c r="V873" t="s">
        <v>3755</v>
      </c>
      <c r="W873" t="s">
        <v>3732</v>
      </c>
      <c r="X873" t="s">
        <v>4</v>
      </c>
      <c r="Y873" t="s">
        <v>4</v>
      </c>
      <c r="Z873" t="s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3742</v>
      </c>
      <c r="BC873" t="s">
        <v>4</v>
      </c>
      <c r="BD873" t="s">
        <v>4</v>
      </c>
      <c r="BE873" t="s">
        <v>3733</v>
      </c>
      <c r="BF873">
        <f t="shared" si="27"/>
        <v>4120005</v>
      </c>
    </row>
    <row r="874" spans="1:58" x14ac:dyDescent="0.25">
      <c r="A874">
        <f t="shared" si="26"/>
        <v>4120006</v>
      </c>
      <c r="B874">
        <v>4120006</v>
      </c>
      <c r="C874" t="s">
        <v>816</v>
      </c>
      <c r="D874">
        <v>2117.5</v>
      </c>
      <c r="E874">
        <v>1270.5</v>
      </c>
      <c r="F874">
        <v>2117.5</v>
      </c>
      <c r="G874">
        <v>2117.5</v>
      </c>
      <c r="H874">
        <v>1025.6099999999999</v>
      </c>
      <c r="I874">
        <v>0</v>
      </c>
      <c r="J874">
        <v>0</v>
      </c>
      <c r="K874" t="s">
        <v>4</v>
      </c>
      <c r="L874">
        <v>3</v>
      </c>
      <c r="M874" t="s">
        <v>3735</v>
      </c>
      <c r="N874">
        <v>18</v>
      </c>
      <c r="O874">
        <v>12</v>
      </c>
      <c r="P874">
        <v>1</v>
      </c>
      <c r="Q874" t="s">
        <v>4</v>
      </c>
      <c r="R874" t="s">
        <v>3754</v>
      </c>
      <c r="S874" t="s">
        <v>4</v>
      </c>
      <c r="T874" t="s">
        <v>4</v>
      </c>
      <c r="U874" t="s">
        <v>4</v>
      </c>
      <c r="V874" t="s">
        <v>3755</v>
      </c>
      <c r="W874" t="s">
        <v>3732</v>
      </c>
      <c r="X874" t="s">
        <v>4</v>
      </c>
      <c r="Y874" t="s">
        <v>4</v>
      </c>
      <c r="Z874" t="s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3742</v>
      </c>
      <c r="BC874" t="s">
        <v>4</v>
      </c>
      <c r="BD874" t="s">
        <v>4</v>
      </c>
      <c r="BE874" t="s">
        <v>3733</v>
      </c>
      <c r="BF874">
        <f t="shared" si="27"/>
        <v>4120006</v>
      </c>
    </row>
    <row r="875" spans="1:58" x14ac:dyDescent="0.25">
      <c r="A875">
        <f t="shared" si="26"/>
        <v>4120007</v>
      </c>
      <c r="B875">
        <v>4120007</v>
      </c>
      <c r="C875" t="s">
        <v>817</v>
      </c>
      <c r="D875">
        <v>2057</v>
      </c>
      <c r="E875">
        <v>1234.2</v>
      </c>
      <c r="F875">
        <v>2057</v>
      </c>
      <c r="G875">
        <v>2057</v>
      </c>
      <c r="H875">
        <v>879.1</v>
      </c>
      <c r="I875">
        <v>0</v>
      </c>
      <c r="J875">
        <v>0</v>
      </c>
      <c r="K875" t="s">
        <v>3804</v>
      </c>
      <c r="L875">
        <v>3</v>
      </c>
      <c r="M875" t="s">
        <v>3735</v>
      </c>
      <c r="N875">
        <v>82</v>
      </c>
      <c r="O875">
        <v>154</v>
      </c>
      <c r="P875">
        <v>1</v>
      </c>
      <c r="Q875" t="s">
        <v>4</v>
      </c>
      <c r="R875" t="s">
        <v>3754</v>
      </c>
      <c r="S875" t="s">
        <v>4</v>
      </c>
      <c r="T875" t="s">
        <v>4</v>
      </c>
      <c r="U875" t="s">
        <v>3805</v>
      </c>
      <c r="V875" t="s">
        <v>3755</v>
      </c>
      <c r="W875" t="s">
        <v>3732</v>
      </c>
      <c r="X875" t="s">
        <v>4</v>
      </c>
      <c r="Y875" t="s">
        <v>4</v>
      </c>
      <c r="Z875" t="s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3742</v>
      </c>
      <c r="BC875" t="s">
        <v>4</v>
      </c>
      <c r="BD875" t="s">
        <v>4</v>
      </c>
      <c r="BE875" t="s">
        <v>3733</v>
      </c>
      <c r="BF875">
        <f t="shared" si="27"/>
        <v>4120007</v>
      </c>
    </row>
    <row r="876" spans="1:58" x14ac:dyDescent="0.25">
      <c r="A876">
        <f t="shared" si="26"/>
        <v>4120008</v>
      </c>
      <c r="B876">
        <v>4120008</v>
      </c>
      <c r="C876" t="s">
        <v>818</v>
      </c>
      <c r="D876">
        <v>2117.5</v>
      </c>
      <c r="E876">
        <v>1270.5</v>
      </c>
      <c r="F876">
        <v>2117.5</v>
      </c>
      <c r="G876">
        <v>2117.5</v>
      </c>
      <c r="H876">
        <v>923.05</v>
      </c>
      <c r="I876">
        <v>0</v>
      </c>
      <c r="J876">
        <v>0</v>
      </c>
      <c r="K876" t="s">
        <v>3804</v>
      </c>
      <c r="L876">
        <v>3</v>
      </c>
      <c r="M876" t="s">
        <v>3735</v>
      </c>
      <c r="N876">
        <v>28</v>
      </c>
      <c r="O876">
        <v>60</v>
      </c>
      <c r="P876">
        <v>1</v>
      </c>
      <c r="Q876" t="s">
        <v>4</v>
      </c>
      <c r="R876" t="s">
        <v>3754</v>
      </c>
      <c r="S876" t="s">
        <v>4</v>
      </c>
      <c r="T876" t="s">
        <v>4</v>
      </c>
      <c r="U876" t="s">
        <v>3805</v>
      </c>
      <c r="V876" t="s">
        <v>3755</v>
      </c>
      <c r="W876" t="s">
        <v>3732</v>
      </c>
      <c r="X876" t="s">
        <v>4</v>
      </c>
      <c r="Y876" t="s">
        <v>4</v>
      </c>
      <c r="Z876" t="s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3742</v>
      </c>
      <c r="BC876" t="s">
        <v>4</v>
      </c>
      <c r="BD876" t="s">
        <v>4</v>
      </c>
      <c r="BE876" t="s">
        <v>3733</v>
      </c>
      <c r="BF876">
        <f t="shared" si="27"/>
        <v>4120008</v>
      </c>
    </row>
    <row r="877" spans="1:58" x14ac:dyDescent="0.25">
      <c r="A877">
        <f t="shared" si="26"/>
        <v>4120009</v>
      </c>
      <c r="B877">
        <v>4120009</v>
      </c>
      <c r="C877" t="s">
        <v>819</v>
      </c>
      <c r="D877">
        <v>1999.99</v>
      </c>
      <c r="E877">
        <v>1199.99</v>
      </c>
      <c r="F877">
        <v>1999.99</v>
      </c>
      <c r="G877">
        <v>1999.99</v>
      </c>
      <c r="H877">
        <v>937.71</v>
      </c>
      <c r="I877">
        <v>0</v>
      </c>
      <c r="J877">
        <v>0</v>
      </c>
      <c r="K877" t="s">
        <v>3804</v>
      </c>
      <c r="L877">
        <v>3</v>
      </c>
      <c r="M877" t="s">
        <v>3751</v>
      </c>
      <c r="N877">
        <v>22</v>
      </c>
      <c r="O877">
        <v>156</v>
      </c>
      <c r="P877">
        <v>1</v>
      </c>
      <c r="Q877" t="s">
        <v>4</v>
      </c>
      <c r="R877" t="s">
        <v>3752</v>
      </c>
      <c r="S877" t="s">
        <v>4</v>
      </c>
      <c r="T877" t="s">
        <v>4</v>
      </c>
      <c r="U877" t="s">
        <v>3805</v>
      </c>
      <c r="V877" t="s">
        <v>3755</v>
      </c>
      <c r="W877" t="s">
        <v>3732</v>
      </c>
      <c r="X877" t="s">
        <v>4</v>
      </c>
      <c r="Y877" t="s">
        <v>4</v>
      </c>
      <c r="Z877" t="s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3742</v>
      </c>
      <c r="BC877" t="s">
        <v>4</v>
      </c>
      <c r="BD877" t="s">
        <v>4</v>
      </c>
      <c r="BE877" t="s">
        <v>3733</v>
      </c>
      <c r="BF877">
        <f t="shared" si="27"/>
        <v>4120009</v>
      </c>
    </row>
    <row r="878" spans="1:58" x14ac:dyDescent="0.25">
      <c r="A878">
        <f t="shared" si="26"/>
        <v>4120010</v>
      </c>
      <c r="B878">
        <v>4120010</v>
      </c>
      <c r="C878" t="s">
        <v>820</v>
      </c>
      <c r="D878">
        <v>2057</v>
      </c>
      <c r="E878">
        <v>1234.2</v>
      </c>
      <c r="F878">
        <v>2057</v>
      </c>
      <c r="G878">
        <v>2057</v>
      </c>
      <c r="H878">
        <v>981.66</v>
      </c>
      <c r="I878">
        <v>0</v>
      </c>
      <c r="J878">
        <v>0</v>
      </c>
      <c r="K878" t="s">
        <v>3804</v>
      </c>
      <c r="L878">
        <v>3</v>
      </c>
      <c r="M878" t="s">
        <v>3735</v>
      </c>
      <c r="N878">
        <v>16</v>
      </c>
      <c r="O878">
        <v>62</v>
      </c>
      <c r="P878">
        <v>1</v>
      </c>
      <c r="Q878" t="s">
        <v>4</v>
      </c>
      <c r="R878" t="s">
        <v>3754</v>
      </c>
      <c r="S878" t="s">
        <v>4</v>
      </c>
      <c r="T878" t="s">
        <v>4</v>
      </c>
      <c r="U878" t="s">
        <v>3805</v>
      </c>
      <c r="V878" t="s">
        <v>3755</v>
      </c>
      <c r="W878" t="s">
        <v>3732</v>
      </c>
      <c r="X878" t="s">
        <v>4</v>
      </c>
      <c r="Y878" t="s">
        <v>4</v>
      </c>
      <c r="Z878" t="s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3742</v>
      </c>
      <c r="BC878" t="s">
        <v>4</v>
      </c>
      <c r="BD878" t="s">
        <v>4</v>
      </c>
      <c r="BE878" t="s">
        <v>3733</v>
      </c>
      <c r="BF878">
        <f t="shared" si="27"/>
        <v>4120010</v>
      </c>
    </row>
    <row r="879" spans="1:58" x14ac:dyDescent="0.25">
      <c r="A879">
        <f t="shared" si="26"/>
        <v>4120011</v>
      </c>
      <c r="B879">
        <v>4120011</v>
      </c>
      <c r="C879" t="s">
        <v>821</v>
      </c>
      <c r="D879">
        <v>1999.99</v>
      </c>
      <c r="E879">
        <v>1199.99</v>
      </c>
      <c r="F879">
        <v>1999.99</v>
      </c>
      <c r="G879">
        <v>1999.99</v>
      </c>
      <c r="H879">
        <v>937.71</v>
      </c>
      <c r="I879">
        <v>0</v>
      </c>
      <c r="J879">
        <v>0</v>
      </c>
      <c r="K879" t="s">
        <v>4</v>
      </c>
      <c r="L879">
        <v>3</v>
      </c>
      <c r="M879" t="s">
        <v>3751</v>
      </c>
      <c r="N879">
        <v>5</v>
      </c>
      <c r="O879">
        <v>20</v>
      </c>
      <c r="P879">
        <v>1</v>
      </c>
      <c r="Q879" t="s">
        <v>4</v>
      </c>
      <c r="R879" t="s">
        <v>3752</v>
      </c>
      <c r="S879" t="s">
        <v>4</v>
      </c>
      <c r="T879" t="s">
        <v>4</v>
      </c>
      <c r="U879" t="s">
        <v>4</v>
      </c>
      <c r="V879" t="s">
        <v>3755</v>
      </c>
      <c r="W879" t="s">
        <v>3732</v>
      </c>
      <c r="X879" t="s">
        <v>4</v>
      </c>
      <c r="Y879" t="s">
        <v>4</v>
      </c>
      <c r="Z879" t="s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3742</v>
      </c>
      <c r="BC879" t="s">
        <v>4</v>
      </c>
      <c r="BD879" t="s">
        <v>4</v>
      </c>
      <c r="BE879" t="s">
        <v>3733</v>
      </c>
      <c r="BF879">
        <f t="shared" si="27"/>
        <v>4120011</v>
      </c>
    </row>
    <row r="880" spans="1:58" x14ac:dyDescent="0.25">
      <c r="A880">
        <f t="shared" si="26"/>
        <v>4120012</v>
      </c>
      <c r="B880">
        <v>4120012</v>
      </c>
      <c r="C880" t="s">
        <v>822</v>
      </c>
      <c r="D880">
        <v>2057</v>
      </c>
      <c r="E880">
        <v>1234.2</v>
      </c>
      <c r="F880">
        <v>2057</v>
      </c>
      <c r="G880">
        <v>2057</v>
      </c>
      <c r="H880">
        <v>981.66</v>
      </c>
      <c r="I880">
        <v>0</v>
      </c>
      <c r="J880">
        <v>0</v>
      </c>
      <c r="K880" t="s">
        <v>3804</v>
      </c>
      <c r="L880">
        <v>3</v>
      </c>
      <c r="M880" t="s">
        <v>3735</v>
      </c>
      <c r="N880">
        <v>7</v>
      </c>
      <c r="O880">
        <v>18</v>
      </c>
      <c r="P880">
        <v>1</v>
      </c>
      <c r="Q880" t="s">
        <v>4</v>
      </c>
      <c r="R880" t="s">
        <v>3754</v>
      </c>
      <c r="S880" t="s">
        <v>4</v>
      </c>
      <c r="T880" t="s">
        <v>4</v>
      </c>
      <c r="U880" t="s">
        <v>3805</v>
      </c>
      <c r="V880" t="s">
        <v>3755</v>
      </c>
      <c r="W880" t="s">
        <v>3732</v>
      </c>
      <c r="X880" t="s">
        <v>4</v>
      </c>
      <c r="Y880" t="s">
        <v>4</v>
      </c>
      <c r="Z880" t="s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3742</v>
      </c>
      <c r="BC880" t="s">
        <v>4</v>
      </c>
      <c r="BD880" t="s">
        <v>4</v>
      </c>
      <c r="BE880" t="s">
        <v>3733</v>
      </c>
      <c r="BF880">
        <f t="shared" si="27"/>
        <v>4120012</v>
      </c>
    </row>
    <row r="881" spans="1:58" x14ac:dyDescent="0.25">
      <c r="A881">
        <f t="shared" si="26"/>
        <v>4120013</v>
      </c>
      <c r="B881">
        <v>4120013</v>
      </c>
      <c r="C881" t="s">
        <v>823</v>
      </c>
      <c r="D881">
        <v>2117.5</v>
      </c>
      <c r="E881">
        <v>1270.5</v>
      </c>
      <c r="F881">
        <v>2117.5</v>
      </c>
      <c r="G881">
        <v>2117.5</v>
      </c>
      <c r="H881">
        <v>1025.6099999999999</v>
      </c>
      <c r="I881">
        <v>0</v>
      </c>
      <c r="J881">
        <v>0</v>
      </c>
      <c r="K881" t="s">
        <v>3804</v>
      </c>
      <c r="L881">
        <v>3</v>
      </c>
      <c r="M881" t="s">
        <v>3735</v>
      </c>
      <c r="N881">
        <v>1</v>
      </c>
      <c r="O881">
        <v>4</v>
      </c>
      <c r="P881">
        <v>1</v>
      </c>
      <c r="Q881" t="s">
        <v>4</v>
      </c>
      <c r="R881" t="s">
        <v>3754</v>
      </c>
      <c r="S881" t="s">
        <v>4</v>
      </c>
      <c r="T881" t="s">
        <v>4</v>
      </c>
      <c r="U881" t="s">
        <v>3805</v>
      </c>
      <c r="V881" t="s">
        <v>3755</v>
      </c>
      <c r="W881" t="s">
        <v>3732</v>
      </c>
      <c r="X881" t="s">
        <v>4</v>
      </c>
      <c r="Y881" t="s">
        <v>4</v>
      </c>
      <c r="Z881" t="s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3742</v>
      </c>
      <c r="BC881" t="s">
        <v>4</v>
      </c>
      <c r="BD881" t="s">
        <v>4</v>
      </c>
      <c r="BE881" t="s">
        <v>3733</v>
      </c>
      <c r="BF881">
        <f t="shared" si="27"/>
        <v>4120013</v>
      </c>
    </row>
    <row r="882" spans="1:58" x14ac:dyDescent="0.25">
      <c r="A882">
        <f t="shared" si="26"/>
        <v>4120015</v>
      </c>
      <c r="B882">
        <v>4120015</v>
      </c>
      <c r="C882" t="s">
        <v>824</v>
      </c>
      <c r="D882">
        <v>1936</v>
      </c>
      <c r="E882">
        <v>1161.5999999999999</v>
      </c>
      <c r="F882">
        <v>1936</v>
      </c>
      <c r="G882">
        <v>1936</v>
      </c>
      <c r="H882">
        <v>879.1</v>
      </c>
      <c r="I882">
        <v>0</v>
      </c>
      <c r="J882">
        <v>0</v>
      </c>
      <c r="K882" t="s">
        <v>3804</v>
      </c>
      <c r="L882">
        <v>3</v>
      </c>
      <c r="M882" t="s">
        <v>3735</v>
      </c>
      <c r="N882">
        <v>38</v>
      </c>
      <c r="O882">
        <v>20</v>
      </c>
      <c r="P882">
        <v>1</v>
      </c>
      <c r="Q882" t="s">
        <v>4</v>
      </c>
      <c r="R882" t="s">
        <v>3754</v>
      </c>
      <c r="S882" t="s">
        <v>4</v>
      </c>
      <c r="T882" t="s">
        <v>4</v>
      </c>
      <c r="U882" t="s">
        <v>3805</v>
      </c>
      <c r="V882" t="s">
        <v>3755</v>
      </c>
      <c r="W882" t="s">
        <v>3732</v>
      </c>
      <c r="X882" t="s">
        <v>4</v>
      </c>
      <c r="Y882" t="s">
        <v>4</v>
      </c>
      <c r="Z882" t="s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3742</v>
      </c>
      <c r="BC882" t="s">
        <v>4</v>
      </c>
      <c r="BD882" t="s">
        <v>4</v>
      </c>
      <c r="BE882" t="s">
        <v>3733</v>
      </c>
      <c r="BF882">
        <f t="shared" si="27"/>
        <v>4120015</v>
      </c>
    </row>
    <row r="883" spans="1:58" x14ac:dyDescent="0.25">
      <c r="A883">
        <f t="shared" si="26"/>
        <v>4120016</v>
      </c>
      <c r="B883">
        <v>4120016</v>
      </c>
      <c r="C883" t="s">
        <v>825</v>
      </c>
      <c r="D883">
        <v>1996.5</v>
      </c>
      <c r="E883">
        <v>1197.9000000000001</v>
      </c>
      <c r="F883">
        <v>1996.5</v>
      </c>
      <c r="G883">
        <v>1996.5</v>
      </c>
      <c r="H883">
        <v>923.05</v>
      </c>
      <c r="I883">
        <v>0</v>
      </c>
      <c r="J883">
        <v>0</v>
      </c>
      <c r="K883" t="s">
        <v>3804</v>
      </c>
      <c r="L883">
        <v>3</v>
      </c>
      <c r="M883" t="s">
        <v>3735</v>
      </c>
      <c r="N883">
        <v>5</v>
      </c>
      <c r="O883">
        <v>2</v>
      </c>
      <c r="P883">
        <v>1</v>
      </c>
      <c r="Q883" t="s">
        <v>4</v>
      </c>
      <c r="R883" t="s">
        <v>3754</v>
      </c>
      <c r="S883" t="s">
        <v>4</v>
      </c>
      <c r="T883" t="s">
        <v>4</v>
      </c>
      <c r="U883" t="s">
        <v>3805</v>
      </c>
      <c r="V883" t="s">
        <v>3755</v>
      </c>
      <c r="W883" t="s">
        <v>3732</v>
      </c>
      <c r="X883" t="s">
        <v>4</v>
      </c>
      <c r="Y883" t="s">
        <v>4</v>
      </c>
      <c r="Z883" t="s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3742</v>
      </c>
      <c r="BC883" t="s">
        <v>4</v>
      </c>
      <c r="BD883" t="s">
        <v>4</v>
      </c>
      <c r="BE883" t="s">
        <v>3733</v>
      </c>
      <c r="BF883">
        <f t="shared" si="27"/>
        <v>4120016</v>
      </c>
    </row>
    <row r="884" spans="1:58" x14ac:dyDescent="0.25">
      <c r="A884">
        <f t="shared" si="26"/>
        <v>4120018</v>
      </c>
      <c r="B884">
        <v>4120018</v>
      </c>
      <c r="C884" t="s">
        <v>826</v>
      </c>
      <c r="D884">
        <v>2057</v>
      </c>
      <c r="E884">
        <v>1234.2</v>
      </c>
      <c r="F884">
        <v>2057</v>
      </c>
      <c r="G884">
        <v>2057</v>
      </c>
      <c r="H884">
        <v>967</v>
      </c>
      <c r="I884">
        <v>0</v>
      </c>
      <c r="J884">
        <v>0</v>
      </c>
      <c r="K884" t="s">
        <v>3804</v>
      </c>
      <c r="L884">
        <v>3</v>
      </c>
      <c r="M884" t="s">
        <v>3735</v>
      </c>
      <c r="N884">
        <v>0</v>
      </c>
      <c r="O884">
        <v>4</v>
      </c>
      <c r="P884">
        <v>1</v>
      </c>
      <c r="Q884" t="s">
        <v>4</v>
      </c>
      <c r="R884" t="s">
        <v>3754</v>
      </c>
      <c r="S884" t="s">
        <v>4</v>
      </c>
      <c r="T884" t="s">
        <v>4</v>
      </c>
      <c r="U884" t="s">
        <v>3805</v>
      </c>
      <c r="V884" t="s">
        <v>3755</v>
      </c>
      <c r="W884" t="s">
        <v>3732</v>
      </c>
      <c r="X884" t="s">
        <v>4</v>
      </c>
      <c r="Y884" t="s">
        <v>4</v>
      </c>
      <c r="Z884" t="s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3742</v>
      </c>
      <c r="BC884" t="s">
        <v>4</v>
      </c>
      <c r="BD884" t="s">
        <v>4</v>
      </c>
      <c r="BE884" t="s">
        <v>3733</v>
      </c>
      <c r="BF884">
        <f t="shared" si="27"/>
        <v>4120018</v>
      </c>
    </row>
    <row r="885" spans="1:58" x14ac:dyDescent="0.25">
      <c r="A885">
        <f t="shared" si="26"/>
        <v>4120020</v>
      </c>
      <c r="B885">
        <v>4120020</v>
      </c>
      <c r="C885" t="s">
        <v>827</v>
      </c>
      <c r="D885">
        <v>3399.99</v>
      </c>
      <c r="E885">
        <v>2039.99</v>
      </c>
      <c r="F885">
        <v>3399.99</v>
      </c>
      <c r="G885">
        <v>3399.99</v>
      </c>
      <c r="H885">
        <v>996.31</v>
      </c>
      <c r="I885">
        <v>0</v>
      </c>
      <c r="J885">
        <v>0</v>
      </c>
      <c r="K885" t="s">
        <v>4</v>
      </c>
      <c r="L885">
        <v>3</v>
      </c>
      <c r="M885" t="s">
        <v>3751</v>
      </c>
      <c r="N885">
        <v>0</v>
      </c>
      <c r="O885">
        <v>0</v>
      </c>
      <c r="P885">
        <v>1</v>
      </c>
      <c r="Q885" t="s">
        <v>4</v>
      </c>
      <c r="R885" t="s">
        <v>3752</v>
      </c>
      <c r="S885" t="s">
        <v>4</v>
      </c>
      <c r="T885" t="s">
        <v>4</v>
      </c>
      <c r="U885" t="s">
        <v>4</v>
      </c>
      <c r="V885" t="s">
        <v>3755</v>
      </c>
      <c r="W885" t="s">
        <v>3732</v>
      </c>
      <c r="X885" t="s">
        <v>4</v>
      </c>
      <c r="Y885" t="s">
        <v>4</v>
      </c>
      <c r="Z885" t="s">
        <v>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3742</v>
      </c>
      <c r="BC885" t="s">
        <v>4</v>
      </c>
      <c r="BD885" t="s">
        <v>4</v>
      </c>
      <c r="BE885" t="s">
        <v>3733</v>
      </c>
      <c r="BF885">
        <f t="shared" si="27"/>
        <v>4120020</v>
      </c>
    </row>
    <row r="886" spans="1:58" x14ac:dyDescent="0.25">
      <c r="A886">
        <f t="shared" si="26"/>
        <v>4120021</v>
      </c>
      <c r="B886">
        <v>4120021</v>
      </c>
      <c r="C886" t="s">
        <v>828</v>
      </c>
      <c r="D886">
        <v>3499.99</v>
      </c>
      <c r="E886">
        <v>2099.9899999999998</v>
      </c>
      <c r="F886">
        <v>3499.99</v>
      </c>
      <c r="G886">
        <v>3499.99</v>
      </c>
      <c r="H886">
        <v>1040.27</v>
      </c>
      <c r="I886">
        <v>0</v>
      </c>
      <c r="J886">
        <v>0</v>
      </c>
      <c r="K886" t="s">
        <v>3804</v>
      </c>
      <c r="L886">
        <v>3</v>
      </c>
      <c r="M886" t="s">
        <v>3751</v>
      </c>
      <c r="N886">
        <v>0</v>
      </c>
      <c r="O886">
        <v>0</v>
      </c>
      <c r="P886">
        <v>1</v>
      </c>
      <c r="Q886" t="s">
        <v>4</v>
      </c>
      <c r="R886" t="s">
        <v>3752</v>
      </c>
      <c r="S886" t="s">
        <v>4</v>
      </c>
      <c r="T886" t="s">
        <v>4</v>
      </c>
      <c r="U886" t="s">
        <v>3805</v>
      </c>
      <c r="V886" t="s">
        <v>3755</v>
      </c>
      <c r="W886" t="s">
        <v>3732</v>
      </c>
      <c r="X886" t="s">
        <v>4</v>
      </c>
      <c r="Y886" t="s">
        <v>4</v>
      </c>
      <c r="Z886" t="s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3742</v>
      </c>
      <c r="BC886" t="s">
        <v>4</v>
      </c>
      <c r="BD886" t="s">
        <v>4</v>
      </c>
      <c r="BE886" t="s">
        <v>3733</v>
      </c>
      <c r="BF886">
        <f t="shared" si="27"/>
        <v>4120021</v>
      </c>
    </row>
    <row r="887" spans="1:58" x14ac:dyDescent="0.25">
      <c r="A887">
        <f t="shared" si="26"/>
        <v>4120022</v>
      </c>
      <c r="B887">
        <v>4120022</v>
      </c>
      <c r="C887" t="s">
        <v>829</v>
      </c>
      <c r="D887">
        <v>3599.99</v>
      </c>
      <c r="E887">
        <v>2159.9899999999998</v>
      </c>
      <c r="F887">
        <v>3599.99</v>
      </c>
      <c r="G887">
        <v>3599.99</v>
      </c>
      <c r="H887">
        <v>0</v>
      </c>
      <c r="I887">
        <v>0</v>
      </c>
      <c r="J887">
        <v>0</v>
      </c>
      <c r="K887" t="s">
        <v>4</v>
      </c>
      <c r="L887">
        <v>3</v>
      </c>
      <c r="M887" t="s">
        <v>3751</v>
      </c>
      <c r="N887">
        <v>0</v>
      </c>
      <c r="O887">
        <v>0</v>
      </c>
      <c r="P887">
        <v>1</v>
      </c>
      <c r="Q887" t="s">
        <v>4</v>
      </c>
      <c r="R887" t="s">
        <v>3752</v>
      </c>
      <c r="S887" t="s">
        <v>4</v>
      </c>
      <c r="T887" t="s">
        <v>4</v>
      </c>
      <c r="U887" t="s">
        <v>4</v>
      </c>
      <c r="V887" t="s">
        <v>4</v>
      </c>
      <c r="W887" t="s">
        <v>3732</v>
      </c>
      <c r="X887" t="s">
        <v>4</v>
      </c>
      <c r="Y887" t="s">
        <v>4</v>
      </c>
      <c r="Z887" t="s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3742</v>
      </c>
      <c r="BC887" t="s">
        <v>4</v>
      </c>
      <c r="BD887" t="s">
        <v>4</v>
      </c>
      <c r="BE887" t="s">
        <v>3733</v>
      </c>
      <c r="BF887">
        <f t="shared" si="27"/>
        <v>4120022</v>
      </c>
    </row>
    <row r="888" spans="1:58" x14ac:dyDescent="0.25">
      <c r="A888">
        <f t="shared" si="26"/>
        <v>4120023</v>
      </c>
      <c r="B888">
        <v>4120023</v>
      </c>
      <c r="C888" t="s">
        <v>830</v>
      </c>
      <c r="D888">
        <v>3799.99</v>
      </c>
      <c r="E888">
        <v>2279.9899999999998</v>
      </c>
      <c r="F888">
        <v>3799.99</v>
      </c>
      <c r="G888">
        <v>3799.99</v>
      </c>
      <c r="H888">
        <v>1084.22</v>
      </c>
      <c r="I888">
        <v>0</v>
      </c>
      <c r="J888">
        <v>0</v>
      </c>
      <c r="K888" t="s">
        <v>3804</v>
      </c>
      <c r="L888">
        <v>3</v>
      </c>
      <c r="M888" t="s">
        <v>3751</v>
      </c>
      <c r="N888">
        <v>0</v>
      </c>
      <c r="O888">
        <v>0</v>
      </c>
      <c r="P888">
        <v>1</v>
      </c>
      <c r="Q888" t="s">
        <v>4</v>
      </c>
      <c r="R888" t="s">
        <v>3752</v>
      </c>
      <c r="S888" t="s">
        <v>4</v>
      </c>
      <c r="T888" t="s">
        <v>4</v>
      </c>
      <c r="U888" t="s">
        <v>3805</v>
      </c>
      <c r="V888" t="s">
        <v>3755</v>
      </c>
      <c r="W888" t="s">
        <v>3732</v>
      </c>
      <c r="X888" t="s">
        <v>4</v>
      </c>
      <c r="Y888" t="s">
        <v>4</v>
      </c>
      <c r="Z888" t="s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3742</v>
      </c>
      <c r="BC888" t="s">
        <v>4</v>
      </c>
      <c r="BD888" t="s">
        <v>4</v>
      </c>
      <c r="BE888" t="s">
        <v>3733</v>
      </c>
      <c r="BF888">
        <f t="shared" si="27"/>
        <v>4120023</v>
      </c>
    </row>
    <row r="889" spans="1:58" x14ac:dyDescent="0.25">
      <c r="A889">
        <f t="shared" si="26"/>
        <v>4120024</v>
      </c>
      <c r="B889">
        <v>4120024</v>
      </c>
      <c r="C889" t="s">
        <v>831</v>
      </c>
      <c r="D889">
        <v>2500</v>
      </c>
      <c r="E889">
        <v>1500</v>
      </c>
      <c r="F889">
        <v>2500</v>
      </c>
      <c r="G889">
        <v>2500</v>
      </c>
      <c r="H889">
        <v>996.31</v>
      </c>
      <c r="I889">
        <v>0</v>
      </c>
      <c r="J889">
        <v>0</v>
      </c>
      <c r="K889" t="s">
        <v>3804</v>
      </c>
      <c r="L889">
        <v>3</v>
      </c>
      <c r="M889" t="s">
        <v>3751</v>
      </c>
      <c r="N889">
        <v>27</v>
      </c>
      <c r="O889">
        <v>0</v>
      </c>
      <c r="P889">
        <v>1</v>
      </c>
      <c r="Q889" t="s">
        <v>4</v>
      </c>
      <c r="R889" t="s">
        <v>3752</v>
      </c>
      <c r="S889" t="s">
        <v>4</v>
      </c>
      <c r="T889" t="s">
        <v>4</v>
      </c>
      <c r="U889" t="s">
        <v>3805</v>
      </c>
      <c r="V889" t="s">
        <v>3755</v>
      </c>
      <c r="W889" t="s">
        <v>3732</v>
      </c>
      <c r="X889" t="s">
        <v>4</v>
      </c>
      <c r="Y889" t="s">
        <v>4</v>
      </c>
      <c r="Z889" t="s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3742</v>
      </c>
      <c r="BC889" t="s">
        <v>4</v>
      </c>
      <c r="BD889" t="s">
        <v>4</v>
      </c>
      <c r="BE889" t="s">
        <v>3733</v>
      </c>
      <c r="BF889">
        <f t="shared" si="27"/>
        <v>4120024</v>
      </c>
    </row>
    <row r="890" spans="1:58" x14ac:dyDescent="0.25">
      <c r="A890">
        <f t="shared" si="26"/>
        <v>0</v>
      </c>
      <c r="B890">
        <v>0</v>
      </c>
      <c r="C890" t="s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</v>
      </c>
      <c r="L890">
        <v>1</v>
      </c>
      <c r="M890" t="s">
        <v>4</v>
      </c>
      <c r="N890">
        <v>0</v>
      </c>
      <c r="O890">
        <v>0</v>
      </c>
      <c r="P890">
        <v>1</v>
      </c>
      <c r="Q890" t="s">
        <v>4</v>
      </c>
      <c r="R890" t="s">
        <v>3731</v>
      </c>
      <c r="S890" t="s">
        <v>4</v>
      </c>
      <c r="T890" t="s">
        <v>4</v>
      </c>
      <c r="U890" t="s">
        <v>4</v>
      </c>
      <c r="V890" t="s">
        <v>4</v>
      </c>
      <c r="W890" t="s">
        <v>3732</v>
      </c>
      <c r="X890" t="s">
        <v>4</v>
      </c>
      <c r="Y890" t="s">
        <v>4</v>
      </c>
      <c r="Z890" t="s">
        <v>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</v>
      </c>
      <c r="BC890" t="s">
        <v>4</v>
      </c>
      <c r="BD890" t="s">
        <v>4</v>
      </c>
      <c r="BE890" t="s">
        <v>3733</v>
      </c>
      <c r="BF890">
        <f t="shared" si="27"/>
        <v>0</v>
      </c>
    </row>
    <row r="891" spans="1:58" x14ac:dyDescent="0.25">
      <c r="A891">
        <f t="shared" si="26"/>
        <v>4120025</v>
      </c>
      <c r="B891">
        <v>4120025</v>
      </c>
      <c r="C891" t="s">
        <v>832</v>
      </c>
      <c r="D891">
        <v>2550</v>
      </c>
      <c r="E891">
        <v>1530</v>
      </c>
      <c r="F891">
        <v>2550</v>
      </c>
      <c r="G891">
        <v>2550</v>
      </c>
      <c r="H891">
        <v>1040.27</v>
      </c>
      <c r="I891">
        <v>0</v>
      </c>
      <c r="J891">
        <v>0</v>
      </c>
      <c r="K891" t="s">
        <v>3804</v>
      </c>
      <c r="L891">
        <v>3</v>
      </c>
      <c r="M891" t="s">
        <v>3751</v>
      </c>
      <c r="N891">
        <v>39</v>
      </c>
      <c r="O891">
        <v>0</v>
      </c>
      <c r="P891">
        <v>1</v>
      </c>
      <c r="Q891" t="s">
        <v>4</v>
      </c>
      <c r="R891" t="s">
        <v>3752</v>
      </c>
      <c r="S891" t="s">
        <v>4</v>
      </c>
      <c r="T891" t="s">
        <v>4</v>
      </c>
      <c r="U891" t="s">
        <v>3805</v>
      </c>
      <c r="V891" t="s">
        <v>3755</v>
      </c>
      <c r="W891" t="s">
        <v>3732</v>
      </c>
      <c r="X891" t="s">
        <v>4</v>
      </c>
      <c r="Y891" t="s">
        <v>4</v>
      </c>
      <c r="Z891" t="s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3742</v>
      </c>
      <c r="BC891" t="s">
        <v>4</v>
      </c>
      <c r="BD891" t="s">
        <v>4</v>
      </c>
      <c r="BE891" t="s">
        <v>3733</v>
      </c>
      <c r="BF891">
        <f t="shared" si="27"/>
        <v>4120025</v>
      </c>
    </row>
    <row r="892" spans="1:58" x14ac:dyDescent="0.25">
      <c r="A892">
        <f t="shared" si="26"/>
        <v>4120026</v>
      </c>
      <c r="B892">
        <v>4120026</v>
      </c>
      <c r="C892" t="s">
        <v>833</v>
      </c>
      <c r="D892">
        <v>2600</v>
      </c>
      <c r="E892">
        <v>1560</v>
      </c>
      <c r="F892">
        <v>2600</v>
      </c>
      <c r="G892">
        <v>2600</v>
      </c>
      <c r="H892">
        <v>0</v>
      </c>
      <c r="I892">
        <v>0</v>
      </c>
      <c r="J892">
        <v>0</v>
      </c>
      <c r="K892" t="s">
        <v>4</v>
      </c>
      <c r="L892">
        <v>1</v>
      </c>
      <c r="M892" t="s">
        <v>3751</v>
      </c>
      <c r="N892">
        <v>0</v>
      </c>
      <c r="O892">
        <v>0</v>
      </c>
      <c r="P892">
        <v>1</v>
      </c>
      <c r="Q892" t="s">
        <v>4</v>
      </c>
      <c r="R892" t="s">
        <v>3753</v>
      </c>
      <c r="S892" t="s">
        <v>4</v>
      </c>
      <c r="T892" t="s">
        <v>4</v>
      </c>
      <c r="U892" t="s">
        <v>4</v>
      </c>
      <c r="V892" t="s">
        <v>4</v>
      </c>
      <c r="W892" t="s">
        <v>3732</v>
      </c>
      <c r="X892" t="s">
        <v>4</v>
      </c>
      <c r="Y892" t="s">
        <v>4</v>
      </c>
      <c r="Z892" t="s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3742</v>
      </c>
      <c r="BC892" t="s">
        <v>4</v>
      </c>
      <c r="BD892" t="s">
        <v>4</v>
      </c>
      <c r="BE892" t="s">
        <v>3733</v>
      </c>
      <c r="BF892">
        <f t="shared" si="27"/>
        <v>4120026</v>
      </c>
    </row>
    <row r="893" spans="1:58" x14ac:dyDescent="0.25">
      <c r="A893">
        <f t="shared" si="26"/>
        <v>4120027</v>
      </c>
      <c r="B893">
        <v>4120027</v>
      </c>
      <c r="C893" t="s">
        <v>834</v>
      </c>
      <c r="D893">
        <v>2500</v>
      </c>
      <c r="E893">
        <v>1500</v>
      </c>
      <c r="F893">
        <v>2500</v>
      </c>
      <c r="G893">
        <v>2500</v>
      </c>
      <c r="H893">
        <v>996.31</v>
      </c>
      <c r="I893">
        <v>0</v>
      </c>
      <c r="J893">
        <v>0</v>
      </c>
      <c r="K893" t="s">
        <v>3804</v>
      </c>
      <c r="L893">
        <v>3</v>
      </c>
      <c r="M893" t="s">
        <v>3751</v>
      </c>
      <c r="N893">
        <v>0</v>
      </c>
      <c r="O893">
        <v>12</v>
      </c>
      <c r="P893">
        <v>1</v>
      </c>
      <c r="Q893" t="s">
        <v>4</v>
      </c>
      <c r="R893" t="s">
        <v>3752</v>
      </c>
      <c r="S893" t="s">
        <v>4</v>
      </c>
      <c r="T893" t="s">
        <v>4</v>
      </c>
      <c r="U893" t="s">
        <v>3805</v>
      </c>
      <c r="V893" t="s">
        <v>3755</v>
      </c>
      <c r="W893" t="s">
        <v>3732</v>
      </c>
      <c r="X893" t="s">
        <v>4</v>
      </c>
      <c r="Y893" t="s">
        <v>4</v>
      </c>
      <c r="Z893" t="s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3742</v>
      </c>
      <c r="BC893" t="s">
        <v>4</v>
      </c>
      <c r="BD893" t="s">
        <v>4</v>
      </c>
      <c r="BE893" t="s">
        <v>3733</v>
      </c>
      <c r="BF893">
        <f t="shared" si="27"/>
        <v>4120027</v>
      </c>
    </row>
    <row r="894" spans="1:58" x14ac:dyDescent="0.25">
      <c r="A894">
        <f t="shared" si="26"/>
        <v>4120028</v>
      </c>
      <c r="B894">
        <v>4120028</v>
      </c>
      <c r="C894" t="s">
        <v>835</v>
      </c>
      <c r="D894">
        <v>2550</v>
      </c>
      <c r="E894">
        <v>1530</v>
      </c>
      <c r="F894">
        <v>2550</v>
      </c>
      <c r="G894">
        <v>2550</v>
      </c>
      <c r="H894">
        <v>1040.27</v>
      </c>
      <c r="I894">
        <v>0</v>
      </c>
      <c r="J894">
        <v>0</v>
      </c>
      <c r="K894" t="s">
        <v>3804</v>
      </c>
      <c r="L894">
        <v>3</v>
      </c>
      <c r="M894" t="s">
        <v>3751</v>
      </c>
      <c r="N894">
        <v>0</v>
      </c>
      <c r="O894">
        <v>12</v>
      </c>
      <c r="P894">
        <v>1</v>
      </c>
      <c r="Q894" t="s">
        <v>4</v>
      </c>
      <c r="R894" t="s">
        <v>3752</v>
      </c>
      <c r="S894" t="s">
        <v>4</v>
      </c>
      <c r="T894" t="s">
        <v>4</v>
      </c>
      <c r="U894" t="s">
        <v>3805</v>
      </c>
      <c r="V894" t="s">
        <v>3755</v>
      </c>
      <c r="W894" t="s">
        <v>3732</v>
      </c>
      <c r="X894" t="s">
        <v>4</v>
      </c>
      <c r="Y894" t="s">
        <v>4</v>
      </c>
      <c r="Z894" t="s">
        <v>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3742</v>
      </c>
      <c r="BC894" t="s">
        <v>4</v>
      </c>
      <c r="BD894" t="s">
        <v>4</v>
      </c>
      <c r="BE894" t="s">
        <v>3733</v>
      </c>
      <c r="BF894">
        <f t="shared" si="27"/>
        <v>4120028</v>
      </c>
    </row>
    <row r="895" spans="1:58" x14ac:dyDescent="0.25">
      <c r="A895">
        <f t="shared" si="26"/>
        <v>4120029</v>
      </c>
      <c r="B895">
        <v>4120029</v>
      </c>
      <c r="C895" t="s">
        <v>836</v>
      </c>
      <c r="D895">
        <v>2600</v>
      </c>
      <c r="E895">
        <v>1560</v>
      </c>
      <c r="F895">
        <v>2600</v>
      </c>
      <c r="G895">
        <v>2600</v>
      </c>
      <c r="H895">
        <v>0</v>
      </c>
      <c r="I895">
        <v>0</v>
      </c>
      <c r="J895">
        <v>0</v>
      </c>
      <c r="K895" t="s">
        <v>4</v>
      </c>
      <c r="L895">
        <v>1</v>
      </c>
      <c r="M895" t="s">
        <v>3751</v>
      </c>
      <c r="N895">
        <v>0</v>
      </c>
      <c r="O895">
        <v>0</v>
      </c>
      <c r="P895">
        <v>1</v>
      </c>
      <c r="Q895" t="s">
        <v>4</v>
      </c>
      <c r="R895" t="s">
        <v>3753</v>
      </c>
      <c r="S895" t="s">
        <v>4</v>
      </c>
      <c r="T895" t="s">
        <v>4</v>
      </c>
      <c r="U895" t="s">
        <v>4</v>
      </c>
      <c r="V895" t="s">
        <v>4</v>
      </c>
      <c r="W895" t="s">
        <v>3732</v>
      </c>
      <c r="X895" t="s">
        <v>4</v>
      </c>
      <c r="Y895" t="s">
        <v>4</v>
      </c>
      <c r="Z895" t="s">
        <v>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3742</v>
      </c>
      <c r="BC895" t="s">
        <v>4</v>
      </c>
      <c r="BD895" t="s">
        <v>4</v>
      </c>
      <c r="BE895" t="s">
        <v>3733</v>
      </c>
      <c r="BF895">
        <f t="shared" si="27"/>
        <v>4120029</v>
      </c>
    </row>
    <row r="896" spans="1:58" x14ac:dyDescent="0.25">
      <c r="A896">
        <f t="shared" si="26"/>
        <v>4120030</v>
      </c>
      <c r="B896">
        <v>4120030</v>
      </c>
      <c r="C896" t="s">
        <v>837</v>
      </c>
      <c r="D896">
        <v>0</v>
      </c>
      <c r="E896">
        <v>0</v>
      </c>
      <c r="F896">
        <v>0</v>
      </c>
      <c r="G896">
        <v>0</v>
      </c>
      <c r="H896">
        <v>981.66</v>
      </c>
      <c r="I896">
        <v>0</v>
      </c>
      <c r="J896">
        <v>0</v>
      </c>
      <c r="K896" t="s">
        <v>4</v>
      </c>
      <c r="L896">
        <v>3</v>
      </c>
      <c r="M896" t="s">
        <v>3735</v>
      </c>
      <c r="N896">
        <v>0</v>
      </c>
      <c r="O896">
        <v>0</v>
      </c>
      <c r="P896">
        <v>1</v>
      </c>
      <c r="Q896" t="s">
        <v>4</v>
      </c>
      <c r="R896" t="s">
        <v>3754</v>
      </c>
      <c r="S896" t="s">
        <v>4</v>
      </c>
      <c r="T896" t="s">
        <v>4</v>
      </c>
      <c r="U896" t="s">
        <v>4</v>
      </c>
      <c r="V896" t="s">
        <v>3755</v>
      </c>
      <c r="W896" t="s">
        <v>3732</v>
      </c>
      <c r="X896" t="s">
        <v>4</v>
      </c>
      <c r="Y896" t="s">
        <v>4</v>
      </c>
      <c r="Z896" t="s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3742</v>
      </c>
      <c r="BC896" t="s">
        <v>4</v>
      </c>
      <c r="BD896" t="s">
        <v>4</v>
      </c>
      <c r="BE896" t="s">
        <v>3733</v>
      </c>
      <c r="BF896">
        <f t="shared" si="27"/>
        <v>4120030</v>
      </c>
    </row>
    <row r="897" spans="1:58" x14ac:dyDescent="0.25">
      <c r="A897">
        <f t="shared" si="26"/>
        <v>4120031</v>
      </c>
      <c r="B897">
        <v>4120031</v>
      </c>
      <c r="C897" t="s">
        <v>837</v>
      </c>
      <c r="D897">
        <v>0</v>
      </c>
      <c r="E897">
        <v>0</v>
      </c>
      <c r="F897">
        <v>0</v>
      </c>
      <c r="G897">
        <v>0</v>
      </c>
      <c r="H897">
        <v>1025.6099999999999</v>
      </c>
      <c r="I897">
        <v>0</v>
      </c>
      <c r="J897">
        <v>0</v>
      </c>
      <c r="K897" t="s">
        <v>4</v>
      </c>
      <c r="L897">
        <v>3</v>
      </c>
      <c r="M897" t="s">
        <v>3735</v>
      </c>
      <c r="N897">
        <v>0</v>
      </c>
      <c r="O897">
        <v>0</v>
      </c>
      <c r="P897">
        <v>1</v>
      </c>
      <c r="Q897" t="s">
        <v>4</v>
      </c>
      <c r="R897" t="s">
        <v>3754</v>
      </c>
      <c r="S897" t="s">
        <v>4</v>
      </c>
      <c r="T897" t="s">
        <v>4</v>
      </c>
      <c r="U897" t="s">
        <v>4</v>
      </c>
      <c r="V897" t="s">
        <v>3755</v>
      </c>
      <c r="W897" t="s">
        <v>3732</v>
      </c>
      <c r="X897" t="s">
        <v>4</v>
      </c>
      <c r="Y897" t="s">
        <v>4</v>
      </c>
      <c r="Z897" t="s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3742</v>
      </c>
      <c r="BC897" t="s">
        <v>4</v>
      </c>
      <c r="BD897" t="s">
        <v>4</v>
      </c>
      <c r="BE897" t="s">
        <v>3733</v>
      </c>
      <c r="BF897">
        <f t="shared" si="27"/>
        <v>4120031</v>
      </c>
    </row>
    <row r="898" spans="1:58" x14ac:dyDescent="0.25">
      <c r="A898">
        <f t="shared" si="26"/>
        <v>4120032</v>
      </c>
      <c r="B898">
        <v>4120032</v>
      </c>
      <c r="C898" t="s">
        <v>837</v>
      </c>
      <c r="D898">
        <v>0</v>
      </c>
      <c r="E898">
        <v>0</v>
      </c>
      <c r="F898">
        <v>0</v>
      </c>
      <c r="G898">
        <v>0</v>
      </c>
      <c r="H898">
        <v>1069.57</v>
      </c>
      <c r="I898">
        <v>0</v>
      </c>
      <c r="J898">
        <v>0</v>
      </c>
      <c r="K898" t="s">
        <v>4</v>
      </c>
      <c r="L898">
        <v>3</v>
      </c>
      <c r="M898" t="s">
        <v>3735</v>
      </c>
      <c r="N898">
        <v>0</v>
      </c>
      <c r="O898">
        <v>0</v>
      </c>
      <c r="P898">
        <v>2</v>
      </c>
      <c r="Q898" t="s">
        <v>4</v>
      </c>
      <c r="R898" t="s">
        <v>3754</v>
      </c>
      <c r="S898" t="s">
        <v>4</v>
      </c>
      <c r="T898" t="s">
        <v>4</v>
      </c>
      <c r="U898" t="s">
        <v>4</v>
      </c>
      <c r="V898" t="s">
        <v>3755</v>
      </c>
      <c r="W898" t="s">
        <v>3732</v>
      </c>
      <c r="X898" t="s">
        <v>4</v>
      </c>
      <c r="Y898" t="s">
        <v>4</v>
      </c>
      <c r="Z898" t="s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3742</v>
      </c>
      <c r="BC898" t="s">
        <v>4</v>
      </c>
      <c r="BD898" t="s">
        <v>4</v>
      </c>
      <c r="BE898" t="s">
        <v>3733</v>
      </c>
      <c r="BF898">
        <f t="shared" si="27"/>
        <v>4120032</v>
      </c>
    </row>
    <row r="899" spans="1:58" x14ac:dyDescent="0.25">
      <c r="A899">
        <f t="shared" ref="A899:A962" si="28">IF(B899&lt;&gt;"",IFERROR(B899*1,""),"")</f>
        <v>4120033</v>
      </c>
      <c r="B899">
        <v>4120033</v>
      </c>
      <c r="C899" t="s">
        <v>837</v>
      </c>
      <c r="D899">
        <v>0</v>
      </c>
      <c r="E899">
        <v>0</v>
      </c>
      <c r="F899">
        <v>0</v>
      </c>
      <c r="G899">
        <v>0</v>
      </c>
      <c r="H899">
        <v>1113.53</v>
      </c>
      <c r="I899">
        <v>0</v>
      </c>
      <c r="J899">
        <v>0</v>
      </c>
      <c r="K899" t="s">
        <v>3804</v>
      </c>
      <c r="L899">
        <v>3</v>
      </c>
      <c r="M899" t="s">
        <v>3735</v>
      </c>
      <c r="N899">
        <v>0</v>
      </c>
      <c r="O899">
        <v>0</v>
      </c>
      <c r="P899">
        <v>1</v>
      </c>
      <c r="Q899" t="s">
        <v>4</v>
      </c>
      <c r="R899" t="s">
        <v>3754</v>
      </c>
      <c r="S899" t="s">
        <v>4</v>
      </c>
      <c r="T899" t="s">
        <v>4</v>
      </c>
      <c r="U899" t="s">
        <v>3805</v>
      </c>
      <c r="V899" t="s">
        <v>4</v>
      </c>
      <c r="W899" t="s">
        <v>3732</v>
      </c>
      <c r="X899" t="s">
        <v>4</v>
      </c>
      <c r="Y899" t="s">
        <v>4</v>
      </c>
      <c r="Z899" t="s">
        <v>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3742</v>
      </c>
      <c r="BC899" t="s">
        <v>4</v>
      </c>
      <c r="BD899" t="s">
        <v>4</v>
      </c>
      <c r="BE899" t="s">
        <v>3733</v>
      </c>
      <c r="BF899">
        <f t="shared" ref="BF899:BF962" si="29">1*B899</f>
        <v>4120033</v>
      </c>
    </row>
    <row r="900" spans="1:58" x14ac:dyDescent="0.25">
      <c r="A900">
        <f t="shared" si="28"/>
        <v>4120035</v>
      </c>
      <c r="B900">
        <v>4120035</v>
      </c>
      <c r="C900" t="s">
        <v>838</v>
      </c>
      <c r="D900">
        <v>0</v>
      </c>
      <c r="E900">
        <v>0</v>
      </c>
      <c r="F900">
        <v>0</v>
      </c>
      <c r="G900">
        <v>0</v>
      </c>
      <c r="H900">
        <v>937.71</v>
      </c>
      <c r="I900">
        <v>0</v>
      </c>
      <c r="J900">
        <v>0</v>
      </c>
      <c r="K900" t="s">
        <v>4</v>
      </c>
      <c r="L900">
        <v>3</v>
      </c>
      <c r="M900" t="s">
        <v>3735</v>
      </c>
      <c r="N900">
        <v>0</v>
      </c>
      <c r="O900">
        <v>0</v>
      </c>
      <c r="P900">
        <v>1</v>
      </c>
      <c r="Q900" t="s">
        <v>4</v>
      </c>
      <c r="R900" t="s">
        <v>3754</v>
      </c>
      <c r="S900" t="s">
        <v>4</v>
      </c>
      <c r="T900" t="s">
        <v>4</v>
      </c>
      <c r="U900" t="s">
        <v>4</v>
      </c>
      <c r="V900" t="s">
        <v>3755</v>
      </c>
      <c r="W900" t="s">
        <v>3732</v>
      </c>
      <c r="X900" t="s">
        <v>4</v>
      </c>
      <c r="Y900" t="s">
        <v>4</v>
      </c>
      <c r="Z900" t="s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3742</v>
      </c>
      <c r="BC900" t="s">
        <v>4</v>
      </c>
      <c r="BD900" t="s">
        <v>4</v>
      </c>
      <c r="BE900" t="s">
        <v>3733</v>
      </c>
      <c r="BF900">
        <f t="shared" si="29"/>
        <v>4120035</v>
      </c>
    </row>
    <row r="901" spans="1:58" x14ac:dyDescent="0.25">
      <c r="A901">
        <f t="shared" si="28"/>
        <v>4120036</v>
      </c>
      <c r="B901">
        <v>4120036</v>
      </c>
      <c r="C901" t="s">
        <v>839</v>
      </c>
      <c r="D901">
        <v>0</v>
      </c>
      <c r="E901">
        <v>0</v>
      </c>
      <c r="F901">
        <v>0</v>
      </c>
      <c r="G901">
        <v>0</v>
      </c>
      <c r="H901">
        <v>981.66</v>
      </c>
      <c r="I901">
        <v>0</v>
      </c>
      <c r="J901">
        <v>0</v>
      </c>
      <c r="K901" t="s">
        <v>4</v>
      </c>
      <c r="L901">
        <v>3</v>
      </c>
      <c r="M901" t="s">
        <v>3735</v>
      </c>
      <c r="N901">
        <v>0</v>
      </c>
      <c r="O901">
        <v>0</v>
      </c>
      <c r="P901">
        <v>1</v>
      </c>
      <c r="Q901" t="s">
        <v>4</v>
      </c>
      <c r="R901" t="s">
        <v>3754</v>
      </c>
      <c r="S901" t="s">
        <v>4</v>
      </c>
      <c r="T901" t="s">
        <v>4</v>
      </c>
      <c r="U901" t="s">
        <v>4</v>
      </c>
      <c r="V901" t="s">
        <v>3755</v>
      </c>
      <c r="W901" t="s">
        <v>3732</v>
      </c>
      <c r="X901" t="s">
        <v>4</v>
      </c>
      <c r="Y901" t="s">
        <v>4</v>
      </c>
      <c r="Z901" t="s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3742</v>
      </c>
      <c r="BC901" t="s">
        <v>4</v>
      </c>
      <c r="BD901" t="s">
        <v>4</v>
      </c>
      <c r="BE901" t="s">
        <v>3733</v>
      </c>
      <c r="BF901">
        <f t="shared" si="29"/>
        <v>4120036</v>
      </c>
    </row>
    <row r="902" spans="1:58" x14ac:dyDescent="0.25">
      <c r="A902">
        <f t="shared" si="28"/>
        <v>4120037</v>
      </c>
      <c r="B902">
        <v>4120037</v>
      </c>
      <c r="C902" t="s">
        <v>840</v>
      </c>
      <c r="D902">
        <v>0</v>
      </c>
      <c r="E902">
        <v>0</v>
      </c>
      <c r="F902">
        <v>0</v>
      </c>
      <c r="G902">
        <v>0</v>
      </c>
      <c r="H902">
        <v>1025.6099999999999</v>
      </c>
      <c r="I902">
        <v>0</v>
      </c>
      <c r="J902">
        <v>0</v>
      </c>
      <c r="K902" t="s">
        <v>4</v>
      </c>
      <c r="L902">
        <v>3</v>
      </c>
      <c r="M902" t="s">
        <v>3735</v>
      </c>
      <c r="N902">
        <v>0</v>
      </c>
      <c r="O902">
        <v>0</v>
      </c>
      <c r="P902">
        <v>1</v>
      </c>
      <c r="Q902" t="s">
        <v>4</v>
      </c>
      <c r="R902" t="s">
        <v>3754</v>
      </c>
      <c r="S902" t="s">
        <v>4</v>
      </c>
      <c r="T902" t="s">
        <v>4</v>
      </c>
      <c r="U902" t="s">
        <v>4</v>
      </c>
      <c r="V902" t="s">
        <v>3755</v>
      </c>
      <c r="W902" t="s">
        <v>3732</v>
      </c>
      <c r="X902" t="s">
        <v>4</v>
      </c>
      <c r="Y902" t="s">
        <v>4</v>
      </c>
      <c r="Z902" t="s">
        <v>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3742</v>
      </c>
      <c r="BC902" t="s">
        <v>4</v>
      </c>
      <c r="BD902" t="s">
        <v>4</v>
      </c>
      <c r="BE902" t="s">
        <v>3733</v>
      </c>
      <c r="BF902">
        <f t="shared" si="29"/>
        <v>4120037</v>
      </c>
    </row>
    <row r="903" spans="1:58" x14ac:dyDescent="0.25">
      <c r="A903">
        <f t="shared" si="28"/>
        <v>4120038</v>
      </c>
      <c r="B903">
        <v>4120038</v>
      </c>
      <c r="C903" t="s">
        <v>841</v>
      </c>
      <c r="D903">
        <v>1815</v>
      </c>
      <c r="E903">
        <v>1089</v>
      </c>
      <c r="F903">
        <v>1815</v>
      </c>
      <c r="G903">
        <v>1815</v>
      </c>
      <c r="H903">
        <v>805.84</v>
      </c>
      <c r="I903">
        <v>0</v>
      </c>
      <c r="J903">
        <v>0</v>
      </c>
      <c r="K903" t="s">
        <v>3804</v>
      </c>
      <c r="L903">
        <v>3</v>
      </c>
      <c r="M903" t="s">
        <v>3735</v>
      </c>
      <c r="N903">
        <v>3</v>
      </c>
      <c r="O903">
        <v>0</v>
      </c>
      <c r="P903">
        <v>1</v>
      </c>
      <c r="Q903" t="s">
        <v>4</v>
      </c>
      <c r="R903" t="s">
        <v>3754</v>
      </c>
      <c r="S903" t="s">
        <v>4</v>
      </c>
      <c r="T903" t="s">
        <v>4</v>
      </c>
      <c r="U903" t="s">
        <v>3805</v>
      </c>
      <c r="V903" t="s">
        <v>3755</v>
      </c>
      <c r="W903" t="s">
        <v>3732</v>
      </c>
      <c r="X903" t="s">
        <v>4</v>
      </c>
      <c r="Y903" t="s">
        <v>4</v>
      </c>
      <c r="Z903" t="s">
        <v>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3742</v>
      </c>
      <c r="BC903" t="s">
        <v>4</v>
      </c>
      <c r="BD903" t="s">
        <v>4</v>
      </c>
      <c r="BE903" t="s">
        <v>3733</v>
      </c>
      <c r="BF903">
        <f t="shared" si="29"/>
        <v>4120038</v>
      </c>
    </row>
    <row r="904" spans="1:58" x14ac:dyDescent="0.25">
      <c r="A904">
        <f t="shared" si="28"/>
        <v>4120039</v>
      </c>
      <c r="B904">
        <v>4120039</v>
      </c>
      <c r="C904" t="s">
        <v>842</v>
      </c>
      <c r="D904">
        <v>1875.5</v>
      </c>
      <c r="E904">
        <v>1125.3</v>
      </c>
      <c r="F904">
        <v>1875.5</v>
      </c>
      <c r="G904">
        <v>1875.5</v>
      </c>
      <c r="H904">
        <v>849.79</v>
      </c>
      <c r="I904">
        <v>0</v>
      </c>
      <c r="J904">
        <v>0</v>
      </c>
      <c r="K904" t="s">
        <v>3804</v>
      </c>
      <c r="L904">
        <v>3</v>
      </c>
      <c r="M904" t="s">
        <v>3735</v>
      </c>
      <c r="N904">
        <v>0</v>
      </c>
      <c r="O904">
        <v>0</v>
      </c>
      <c r="P904">
        <v>1</v>
      </c>
      <c r="Q904" t="s">
        <v>4</v>
      </c>
      <c r="R904" t="s">
        <v>3754</v>
      </c>
      <c r="S904" t="s">
        <v>4</v>
      </c>
      <c r="T904" t="s">
        <v>4</v>
      </c>
      <c r="U904" t="s">
        <v>3805</v>
      </c>
      <c r="V904" t="s">
        <v>3755</v>
      </c>
      <c r="W904" t="s">
        <v>3732</v>
      </c>
      <c r="X904" t="s">
        <v>4</v>
      </c>
      <c r="Y904" t="s">
        <v>4</v>
      </c>
      <c r="Z904" t="s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3742</v>
      </c>
      <c r="BC904" t="s">
        <v>4</v>
      </c>
      <c r="BD904" t="s">
        <v>4</v>
      </c>
      <c r="BE904" t="s">
        <v>3733</v>
      </c>
      <c r="BF904">
        <f t="shared" si="29"/>
        <v>4120039</v>
      </c>
    </row>
    <row r="905" spans="1:58" x14ac:dyDescent="0.25">
      <c r="A905">
        <f t="shared" si="28"/>
        <v>4120040</v>
      </c>
      <c r="B905">
        <v>4120040</v>
      </c>
      <c r="C905" t="s">
        <v>843</v>
      </c>
      <c r="D905">
        <v>1936</v>
      </c>
      <c r="E905">
        <v>1161.5999999999999</v>
      </c>
      <c r="F905">
        <v>1936</v>
      </c>
      <c r="G905">
        <v>1936</v>
      </c>
      <c r="H905">
        <v>893.75</v>
      </c>
      <c r="I905">
        <v>0</v>
      </c>
      <c r="J905">
        <v>0</v>
      </c>
      <c r="K905" t="s">
        <v>3804</v>
      </c>
      <c r="L905">
        <v>3</v>
      </c>
      <c r="M905" t="s">
        <v>3735</v>
      </c>
      <c r="N905">
        <v>0</v>
      </c>
      <c r="O905">
        <v>0</v>
      </c>
      <c r="P905">
        <v>1</v>
      </c>
      <c r="Q905" t="s">
        <v>4</v>
      </c>
      <c r="R905" t="s">
        <v>3754</v>
      </c>
      <c r="S905" t="s">
        <v>4</v>
      </c>
      <c r="T905" t="s">
        <v>4</v>
      </c>
      <c r="U905" t="s">
        <v>3805</v>
      </c>
      <c r="V905" t="s">
        <v>3755</v>
      </c>
      <c r="W905" t="s">
        <v>3732</v>
      </c>
      <c r="X905" t="s">
        <v>4</v>
      </c>
      <c r="Y905" t="s">
        <v>4</v>
      </c>
      <c r="Z905" t="s">
        <v>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3742</v>
      </c>
      <c r="BC905" t="s">
        <v>4</v>
      </c>
      <c r="BD905" t="s">
        <v>4</v>
      </c>
      <c r="BE905" t="s">
        <v>3733</v>
      </c>
      <c r="BF905">
        <f t="shared" si="29"/>
        <v>4120040</v>
      </c>
    </row>
    <row r="906" spans="1:58" x14ac:dyDescent="0.25">
      <c r="A906">
        <f t="shared" si="28"/>
        <v>4120041</v>
      </c>
      <c r="B906">
        <v>4120041</v>
      </c>
      <c r="C906" t="s">
        <v>844</v>
      </c>
      <c r="D906">
        <v>1996.5</v>
      </c>
      <c r="E906">
        <v>1197.9000000000001</v>
      </c>
      <c r="F906">
        <v>1996.5</v>
      </c>
      <c r="G906">
        <v>1996.5</v>
      </c>
      <c r="H906">
        <v>937.71</v>
      </c>
      <c r="I906">
        <v>0</v>
      </c>
      <c r="J906">
        <v>0</v>
      </c>
      <c r="K906" t="s">
        <v>3804</v>
      </c>
      <c r="L906">
        <v>3</v>
      </c>
      <c r="M906" t="s">
        <v>3735</v>
      </c>
      <c r="N906">
        <v>0</v>
      </c>
      <c r="O906">
        <v>0</v>
      </c>
      <c r="P906">
        <v>1</v>
      </c>
      <c r="Q906" t="s">
        <v>4</v>
      </c>
      <c r="R906" t="s">
        <v>3754</v>
      </c>
      <c r="S906" t="s">
        <v>4</v>
      </c>
      <c r="T906" t="s">
        <v>4</v>
      </c>
      <c r="U906" t="s">
        <v>3805</v>
      </c>
      <c r="V906" t="s">
        <v>3755</v>
      </c>
      <c r="W906" t="s">
        <v>3732</v>
      </c>
      <c r="X906" t="s">
        <v>4</v>
      </c>
      <c r="Y906" t="s">
        <v>4</v>
      </c>
      <c r="Z906" t="s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3742</v>
      </c>
      <c r="BC906" t="s">
        <v>4</v>
      </c>
      <c r="BD906" t="s">
        <v>4</v>
      </c>
      <c r="BE906" t="s">
        <v>3733</v>
      </c>
      <c r="BF906">
        <f t="shared" si="29"/>
        <v>4120041</v>
      </c>
    </row>
    <row r="907" spans="1:58" x14ac:dyDescent="0.25">
      <c r="A907">
        <f t="shared" si="28"/>
        <v>4120042</v>
      </c>
      <c r="B907">
        <v>4120042</v>
      </c>
      <c r="C907" t="s">
        <v>845</v>
      </c>
      <c r="D907">
        <v>1936</v>
      </c>
      <c r="E907">
        <v>1161.5999999999999</v>
      </c>
      <c r="F907">
        <v>1936</v>
      </c>
      <c r="G907">
        <v>1936</v>
      </c>
      <c r="H907">
        <v>0</v>
      </c>
      <c r="I907">
        <v>0</v>
      </c>
      <c r="J907">
        <v>0</v>
      </c>
      <c r="K907" t="s">
        <v>3804</v>
      </c>
      <c r="L907">
        <v>3</v>
      </c>
      <c r="M907" t="s">
        <v>3735</v>
      </c>
      <c r="N907">
        <v>40</v>
      </c>
      <c r="O907">
        <v>0</v>
      </c>
      <c r="P907">
        <v>1</v>
      </c>
      <c r="Q907" t="s">
        <v>4</v>
      </c>
      <c r="R907" t="s">
        <v>3754</v>
      </c>
      <c r="S907" t="s">
        <v>4</v>
      </c>
      <c r="T907" t="s">
        <v>4</v>
      </c>
      <c r="U907" t="s">
        <v>3805</v>
      </c>
      <c r="V907" t="s">
        <v>3755</v>
      </c>
      <c r="W907" t="s">
        <v>3732</v>
      </c>
      <c r="X907" t="s">
        <v>4</v>
      </c>
      <c r="Y907" t="s">
        <v>4</v>
      </c>
      <c r="Z907" t="s">
        <v>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3742</v>
      </c>
      <c r="BC907" t="s">
        <v>4</v>
      </c>
      <c r="BD907" t="s">
        <v>4</v>
      </c>
      <c r="BE907" t="s">
        <v>3733</v>
      </c>
      <c r="BF907">
        <f t="shared" si="29"/>
        <v>4120042</v>
      </c>
    </row>
    <row r="908" spans="1:58" x14ac:dyDescent="0.25">
      <c r="A908">
        <f t="shared" si="28"/>
        <v>4120043</v>
      </c>
      <c r="B908">
        <v>4120043</v>
      </c>
      <c r="C908" t="s">
        <v>846</v>
      </c>
      <c r="D908">
        <v>1996.5</v>
      </c>
      <c r="E908">
        <v>1197.9000000000001</v>
      </c>
      <c r="F908">
        <v>1996.5</v>
      </c>
      <c r="G908">
        <v>1996.5</v>
      </c>
      <c r="H908">
        <v>0</v>
      </c>
      <c r="I908">
        <v>0</v>
      </c>
      <c r="J908">
        <v>0</v>
      </c>
      <c r="K908" t="s">
        <v>3804</v>
      </c>
      <c r="L908">
        <v>3</v>
      </c>
      <c r="M908" t="s">
        <v>3735</v>
      </c>
      <c r="N908">
        <v>7</v>
      </c>
      <c r="O908">
        <v>0</v>
      </c>
      <c r="P908">
        <v>1</v>
      </c>
      <c r="Q908" t="s">
        <v>4</v>
      </c>
      <c r="R908" t="s">
        <v>3754</v>
      </c>
      <c r="S908" t="s">
        <v>4</v>
      </c>
      <c r="T908" t="s">
        <v>4</v>
      </c>
      <c r="U908" t="s">
        <v>3805</v>
      </c>
      <c r="V908" t="s">
        <v>3755</v>
      </c>
      <c r="W908" t="s">
        <v>3732</v>
      </c>
      <c r="X908" t="s">
        <v>4</v>
      </c>
      <c r="Y908" t="s">
        <v>4</v>
      </c>
      <c r="Z908" t="s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3742</v>
      </c>
      <c r="BC908" t="s">
        <v>4</v>
      </c>
      <c r="BD908" t="s">
        <v>4</v>
      </c>
      <c r="BE908" t="s">
        <v>3733</v>
      </c>
      <c r="BF908">
        <f t="shared" si="29"/>
        <v>4120043</v>
      </c>
    </row>
    <row r="909" spans="1:58" x14ac:dyDescent="0.25">
      <c r="A909">
        <f t="shared" si="28"/>
        <v>4120044</v>
      </c>
      <c r="B909">
        <v>4120044</v>
      </c>
      <c r="C909" t="s">
        <v>847</v>
      </c>
      <c r="D909">
        <v>2057</v>
      </c>
      <c r="E909">
        <v>1234.2</v>
      </c>
      <c r="F909">
        <v>2057</v>
      </c>
      <c r="G909">
        <v>2057</v>
      </c>
      <c r="H909">
        <v>0</v>
      </c>
      <c r="I909">
        <v>0</v>
      </c>
      <c r="J909">
        <v>0</v>
      </c>
      <c r="K909" t="s">
        <v>3804</v>
      </c>
      <c r="L909">
        <v>3</v>
      </c>
      <c r="M909" t="s">
        <v>3735</v>
      </c>
      <c r="N909">
        <v>0</v>
      </c>
      <c r="O909">
        <v>0</v>
      </c>
      <c r="P909">
        <v>1</v>
      </c>
      <c r="Q909" t="s">
        <v>4</v>
      </c>
      <c r="R909" t="s">
        <v>3754</v>
      </c>
      <c r="S909" t="s">
        <v>4</v>
      </c>
      <c r="T909" t="s">
        <v>4</v>
      </c>
      <c r="U909" t="s">
        <v>3805</v>
      </c>
      <c r="V909" t="s">
        <v>3755</v>
      </c>
      <c r="W909" t="s">
        <v>3732</v>
      </c>
      <c r="X909" t="s">
        <v>4</v>
      </c>
      <c r="Y909" t="s">
        <v>4</v>
      </c>
      <c r="Z909" t="s">
        <v>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3742</v>
      </c>
      <c r="BC909" t="s">
        <v>4</v>
      </c>
      <c r="BD909" t="s">
        <v>4</v>
      </c>
      <c r="BE909" t="s">
        <v>3733</v>
      </c>
      <c r="BF909">
        <f t="shared" si="29"/>
        <v>4120044</v>
      </c>
    </row>
    <row r="910" spans="1:58" x14ac:dyDescent="0.25">
      <c r="A910">
        <f t="shared" si="28"/>
        <v>4120045</v>
      </c>
      <c r="B910">
        <v>4120045</v>
      </c>
      <c r="C910" t="s">
        <v>848</v>
      </c>
      <c r="D910">
        <v>2117.5</v>
      </c>
      <c r="E910">
        <v>1270.5</v>
      </c>
      <c r="F910">
        <v>2117.5</v>
      </c>
      <c r="G910">
        <v>2117.5</v>
      </c>
      <c r="H910">
        <v>0</v>
      </c>
      <c r="I910">
        <v>0</v>
      </c>
      <c r="J910">
        <v>0</v>
      </c>
      <c r="K910" t="s">
        <v>3804</v>
      </c>
      <c r="L910">
        <v>3</v>
      </c>
      <c r="M910" t="s">
        <v>3735</v>
      </c>
      <c r="N910">
        <v>0</v>
      </c>
      <c r="O910">
        <v>0</v>
      </c>
      <c r="P910">
        <v>1</v>
      </c>
      <c r="Q910" t="s">
        <v>4</v>
      </c>
      <c r="R910" t="s">
        <v>3754</v>
      </c>
      <c r="S910" t="s">
        <v>4</v>
      </c>
      <c r="T910" t="s">
        <v>4</v>
      </c>
      <c r="U910" t="s">
        <v>3805</v>
      </c>
      <c r="V910" t="s">
        <v>3755</v>
      </c>
      <c r="W910" t="s">
        <v>3732</v>
      </c>
      <c r="X910" t="s">
        <v>4</v>
      </c>
      <c r="Y910" t="s">
        <v>4</v>
      </c>
      <c r="Z910" t="s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3742</v>
      </c>
      <c r="BC910" t="s">
        <v>4</v>
      </c>
      <c r="BD910" t="s">
        <v>4</v>
      </c>
      <c r="BE910" t="s">
        <v>3733</v>
      </c>
      <c r="BF910">
        <f t="shared" si="29"/>
        <v>4120045</v>
      </c>
    </row>
    <row r="911" spans="1:58" x14ac:dyDescent="0.25">
      <c r="A911">
        <f t="shared" si="28"/>
        <v>4120050</v>
      </c>
      <c r="B911">
        <v>4120050</v>
      </c>
      <c r="C911" t="s">
        <v>849</v>
      </c>
      <c r="D911">
        <v>0</v>
      </c>
      <c r="E911">
        <v>0</v>
      </c>
      <c r="F911">
        <v>0</v>
      </c>
      <c r="G911">
        <v>0</v>
      </c>
      <c r="H911">
        <v>996.31</v>
      </c>
      <c r="I911">
        <v>0</v>
      </c>
      <c r="J911">
        <v>0</v>
      </c>
      <c r="K911" t="s">
        <v>4</v>
      </c>
      <c r="L911">
        <v>3</v>
      </c>
      <c r="M911" t="s">
        <v>3735</v>
      </c>
      <c r="N911">
        <v>0</v>
      </c>
      <c r="O911">
        <v>0</v>
      </c>
      <c r="P911">
        <v>1</v>
      </c>
      <c r="Q911" t="s">
        <v>4</v>
      </c>
      <c r="R911" t="s">
        <v>3754</v>
      </c>
      <c r="S911" t="s">
        <v>4</v>
      </c>
      <c r="T911" t="s">
        <v>4</v>
      </c>
      <c r="U911" t="s">
        <v>4</v>
      </c>
      <c r="V911" t="s">
        <v>3755</v>
      </c>
      <c r="W911" t="s">
        <v>3732</v>
      </c>
      <c r="X911" t="s">
        <v>4</v>
      </c>
      <c r="Y911" t="s">
        <v>4</v>
      </c>
      <c r="Z911" t="s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3742</v>
      </c>
      <c r="BC911" t="s">
        <v>4</v>
      </c>
      <c r="BD911" t="s">
        <v>4</v>
      </c>
      <c r="BE911" t="s">
        <v>3733</v>
      </c>
      <c r="BF911">
        <f t="shared" si="29"/>
        <v>4120050</v>
      </c>
    </row>
    <row r="912" spans="1:58" x14ac:dyDescent="0.25">
      <c r="A912">
        <f t="shared" si="28"/>
        <v>4120051</v>
      </c>
      <c r="B912">
        <v>4120051</v>
      </c>
      <c r="C912" t="s">
        <v>850</v>
      </c>
      <c r="D912">
        <v>0</v>
      </c>
      <c r="E912">
        <v>0</v>
      </c>
      <c r="F912">
        <v>0</v>
      </c>
      <c r="G912">
        <v>0</v>
      </c>
      <c r="H912">
        <v>996.31</v>
      </c>
      <c r="I912">
        <v>0</v>
      </c>
      <c r="J912">
        <v>0</v>
      </c>
      <c r="K912" t="s">
        <v>4</v>
      </c>
      <c r="L912">
        <v>3</v>
      </c>
      <c r="M912" t="s">
        <v>3735</v>
      </c>
      <c r="N912">
        <v>0</v>
      </c>
      <c r="O912">
        <v>0</v>
      </c>
      <c r="P912">
        <v>1</v>
      </c>
      <c r="Q912" t="s">
        <v>4</v>
      </c>
      <c r="R912" t="s">
        <v>3754</v>
      </c>
      <c r="S912" t="s">
        <v>4</v>
      </c>
      <c r="T912" t="s">
        <v>4</v>
      </c>
      <c r="U912" t="s">
        <v>4</v>
      </c>
      <c r="V912" t="s">
        <v>3755</v>
      </c>
      <c r="W912" t="s">
        <v>3732</v>
      </c>
      <c r="X912" t="s">
        <v>4</v>
      </c>
      <c r="Y912" t="s">
        <v>4</v>
      </c>
      <c r="Z912" t="s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3742</v>
      </c>
      <c r="BC912" t="s">
        <v>4</v>
      </c>
      <c r="BD912" t="s">
        <v>4</v>
      </c>
      <c r="BE912" t="s">
        <v>3733</v>
      </c>
      <c r="BF912">
        <f t="shared" si="29"/>
        <v>4120051</v>
      </c>
    </row>
    <row r="913" spans="1:58" x14ac:dyDescent="0.25">
      <c r="A913">
        <f t="shared" si="28"/>
        <v>4120052</v>
      </c>
      <c r="B913">
        <v>4120052</v>
      </c>
      <c r="C913" t="s">
        <v>851</v>
      </c>
      <c r="D913">
        <v>0</v>
      </c>
      <c r="E913">
        <v>0</v>
      </c>
      <c r="F913">
        <v>0</v>
      </c>
      <c r="G913">
        <v>0</v>
      </c>
      <c r="H913">
        <v>996.31</v>
      </c>
      <c r="I913">
        <v>0</v>
      </c>
      <c r="J913">
        <v>0</v>
      </c>
      <c r="K913" t="s">
        <v>4</v>
      </c>
      <c r="L913">
        <v>3</v>
      </c>
      <c r="M913" t="s">
        <v>3735</v>
      </c>
      <c r="N913">
        <v>0</v>
      </c>
      <c r="O913">
        <v>0</v>
      </c>
      <c r="P913">
        <v>1</v>
      </c>
      <c r="Q913" t="s">
        <v>4</v>
      </c>
      <c r="R913" t="s">
        <v>3754</v>
      </c>
      <c r="S913" t="s">
        <v>4</v>
      </c>
      <c r="T913" t="s">
        <v>4</v>
      </c>
      <c r="U913" t="s">
        <v>4</v>
      </c>
      <c r="V913" t="s">
        <v>3755</v>
      </c>
      <c r="W913" t="s">
        <v>3732</v>
      </c>
      <c r="X913" t="s">
        <v>4</v>
      </c>
      <c r="Y913" t="s">
        <v>4</v>
      </c>
      <c r="Z913" t="s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3742</v>
      </c>
      <c r="BC913" t="s">
        <v>4</v>
      </c>
      <c r="BD913" t="s">
        <v>4</v>
      </c>
      <c r="BE913" t="s">
        <v>3733</v>
      </c>
      <c r="BF913">
        <f t="shared" si="29"/>
        <v>4120052</v>
      </c>
    </row>
    <row r="914" spans="1:58" x14ac:dyDescent="0.25">
      <c r="A914">
        <f t="shared" si="28"/>
        <v>4120055</v>
      </c>
      <c r="B914">
        <v>4120055</v>
      </c>
      <c r="C914" t="s">
        <v>852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3757</v>
      </c>
      <c r="L914">
        <v>3</v>
      </c>
      <c r="M914" t="s">
        <v>3735</v>
      </c>
      <c r="N914">
        <v>0</v>
      </c>
      <c r="O914">
        <v>0</v>
      </c>
      <c r="P914">
        <v>1</v>
      </c>
      <c r="Q914" t="s">
        <v>4</v>
      </c>
      <c r="R914" t="s">
        <v>3754</v>
      </c>
      <c r="S914" t="s">
        <v>4</v>
      </c>
      <c r="T914" t="s">
        <v>4</v>
      </c>
      <c r="U914" t="s">
        <v>3666</v>
      </c>
      <c r="V914" t="s">
        <v>3755</v>
      </c>
      <c r="W914" t="s">
        <v>3732</v>
      </c>
      <c r="X914" t="s">
        <v>4</v>
      </c>
      <c r="Y914" t="s">
        <v>4</v>
      </c>
      <c r="Z914" t="s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3742</v>
      </c>
      <c r="BC914" t="s">
        <v>4</v>
      </c>
      <c r="BD914" t="s">
        <v>4</v>
      </c>
      <c r="BE914" t="s">
        <v>3733</v>
      </c>
      <c r="BF914">
        <f t="shared" si="29"/>
        <v>4120055</v>
      </c>
    </row>
    <row r="915" spans="1:58" x14ac:dyDescent="0.25">
      <c r="A915">
        <f t="shared" si="28"/>
        <v>4120056</v>
      </c>
      <c r="B915">
        <v>4120056</v>
      </c>
      <c r="C915" t="s">
        <v>853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3757</v>
      </c>
      <c r="L915">
        <v>3</v>
      </c>
      <c r="M915" t="s">
        <v>3735</v>
      </c>
      <c r="N915">
        <v>0</v>
      </c>
      <c r="O915">
        <v>0</v>
      </c>
      <c r="P915">
        <v>1</v>
      </c>
      <c r="Q915" t="s">
        <v>4</v>
      </c>
      <c r="R915" t="s">
        <v>3754</v>
      </c>
      <c r="S915" t="s">
        <v>4</v>
      </c>
      <c r="T915" t="s">
        <v>4</v>
      </c>
      <c r="U915" t="s">
        <v>3666</v>
      </c>
      <c r="V915" t="s">
        <v>3755</v>
      </c>
      <c r="W915" t="s">
        <v>3732</v>
      </c>
      <c r="X915" t="s">
        <v>4</v>
      </c>
      <c r="Y915" t="s">
        <v>4</v>
      </c>
      <c r="Z915" t="s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3742</v>
      </c>
      <c r="BC915" t="s">
        <v>4</v>
      </c>
      <c r="BD915" t="s">
        <v>4</v>
      </c>
      <c r="BE915" t="s">
        <v>3733</v>
      </c>
      <c r="BF915">
        <f t="shared" si="29"/>
        <v>4120056</v>
      </c>
    </row>
    <row r="916" spans="1:58" x14ac:dyDescent="0.25">
      <c r="A916">
        <f t="shared" si="28"/>
        <v>4120057</v>
      </c>
      <c r="B916">
        <v>4120057</v>
      </c>
      <c r="C916" t="s">
        <v>854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3757</v>
      </c>
      <c r="L916">
        <v>3</v>
      </c>
      <c r="M916" t="s">
        <v>3735</v>
      </c>
      <c r="N916">
        <v>0</v>
      </c>
      <c r="O916">
        <v>0</v>
      </c>
      <c r="P916">
        <v>1</v>
      </c>
      <c r="Q916" t="s">
        <v>4</v>
      </c>
      <c r="R916" t="s">
        <v>3754</v>
      </c>
      <c r="S916" t="s">
        <v>4</v>
      </c>
      <c r="T916" t="s">
        <v>4</v>
      </c>
      <c r="U916" t="s">
        <v>3666</v>
      </c>
      <c r="V916" t="s">
        <v>3755</v>
      </c>
      <c r="W916" t="s">
        <v>3732</v>
      </c>
      <c r="X916" t="s">
        <v>4</v>
      </c>
      <c r="Y916" t="s">
        <v>4</v>
      </c>
      <c r="Z916" t="s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3742</v>
      </c>
      <c r="BC916" t="s">
        <v>4</v>
      </c>
      <c r="BD916" t="s">
        <v>4</v>
      </c>
      <c r="BE916" t="s">
        <v>3733</v>
      </c>
      <c r="BF916">
        <f t="shared" si="29"/>
        <v>4120057</v>
      </c>
    </row>
    <row r="917" spans="1:58" x14ac:dyDescent="0.25">
      <c r="A917">
        <f t="shared" si="28"/>
        <v>4120058</v>
      </c>
      <c r="B917">
        <v>4120058</v>
      </c>
      <c r="C917" t="s">
        <v>855</v>
      </c>
      <c r="D917">
        <v>1999.99</v>
      </c>
      <c r="E917">
        <v>1199.99</v>
      </c>
      <c r="F917">
        <v>1999.99</v>
      </c>
      <c r="G917">
        <v>1999.99</v>
      </c>
      <c r="H917">
        <v>0</v>
      </c>
      <c r="I917">
        <v>0</v>
      </c>
      <c r="J917">
        <v>0</v>
      </c>
      <c r="K917" t="s">
        <v>4</v>
      </c>
      <c r="L917">
        <v>1</v>
      </c>
      <c r="M917" t="s">
        <v>3751</v>
      </c>
      <c r="N917">
        <v>412</v>
      </c>
      <c r="O917">
        <v>0</v>
      </c>
      <c r="P917">
        <v>1</v>
      </c>
      <c r="Q917" t="s">
        <v>4</v>
      </c>
      <c r="R917" t="s">
        <v>3753</v>
      </c>
      <c r="S917" t="s">
        <v>4</v>
      </c>
      <c r="T917" t="s">
        <v>4</v>
      </c>
      <c r="U917" t="s">
        <v>4</v>
      </c>
      <c r="V917" t="s">
        <v>3761</v>
      </c>
      <c r="W917" t="s">
        <v>3732</v>
      </c>
      <c r="X917" t="s">
        <v>4</v>
      </c>
      <c r="Y917" t="s">
        <v>4</v>
      </c>
      <c r="Z917" t="s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3742</v>
      </c>
      <c r="BC917" t="s">
        <v>4</v>
      </c>
      <c r="BD917" t="s">
        <v>4</v>
      </c>
      <c r="BE917" t="s">
        <v>3733</v>
      </c>
      <c r="BF917">
        <f t="shared" si="29"/>
        <v>4120058</v>
      </c>
    </row>
    <row r="918" spans="1:58" x14ac:dyDescent="0.25">
      <c r="A918">
        <f t="shared" si="28"/>
        <v>4120059</v>
      </c>
      <c r="B918">
        <v>4120059</v>
      </c>
      <c r="C918" t="s">
        <v>856</v>
      </c>
      <c r="D918">
        <v>2057</v>
      </c>
      <c r="E918">
        <v>1234.2</v>
      </c>
      <c r="F918">
        <v>2057</v>
      </c>
      <c r="G918">
        <v>2057</v>
      </c>
      <c r="H918">
        <v>0</v>
      </c>
      <c r="I918">
        <v>0</v>
      </c>
      <c r="J918">
        <v>0</v>
      </c>
      <c r="K918" t="s">
        <v>4</v>
      </c>
      <c r="L918">
        <v>1</v>
      </c>
      <c r="M918" t="s">
        <v>3747</v>
      </c>
      <c r="N918">
        <v>44</v>
      </c>
      <c r="O918">
        <v>0</v>
      </c>
      <c r="P918">
        <v>1</v>
      </c>
      <c r="Q918" t="s">
        <v>4</v>
      </c>
      <c r="R918" t="s">
        <v>3767</v>
      </c>
      <c r="S918" t="s">
        <v>4</v>
      </c>
      <c r="T918" t="s">
        <v>4</v>
      </c>
      <c r="U918" t="s">
        <v>4</v>
      </c>
      <c r="V918" t="s">
        <v>4</v>
      </c>
      <c r="W918" t="s">
        <v>3732</v>
      </c>
      <c r="X918" t="s">
        <v>4</v>
      </c>
      <c r="Y918" t="s">
        <v>4</v>
      </c>
      <c r="Z918" t="s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3742</v>
      </c>
      <c r="BC918" t="s">
        <v>4</v>
      </c>
      <c r="BD918" t="s">
        <v>4</v>
      </c>
      <c r="BE918" t="s">
        <v>3733</v>
      </c>
      <c r="BF918">
        <f t="shared" si="29"/>
        <v>4120059</v>
      </c>
    </row>
    <row r="919" spans="1:58" x14ac:dyDescent="0.25">
      <c r="A919">
        <f t="shared" si="28"/>
        <v>4120060</v>
      </c>
      <c r="B919">
        <v>4120060</v>
      </c>
      <c r="C919" t="s">
        <v>857</v>
      </c>
      <c r="D919">
        <v>2117.5</v>
      </c>
      <c r="E919">
        <v>1270.5</v>
      </c>
      <c r="F919">
        <v>2117.5</v>
      </c>
      <c r="G919">
        <v>2117.5</v>
      </c>
      <c r="H919">
        <v>0</v>
      </c>
      <c r="I919">
        <v>0</v>
      </c>
      <c r="J919">
        <v>0</v>
      </c>
      <c r="K919" t="s">
        <v>4</v>
      </c>
      <c r="L919">
        <v>1</v>
      </c>
      <c r="M919" t="s">
        <v>3747</v>
      </c>
      <c r="N919">
        <v>16</v>
      </c>
      <c r="O919">
        <v>0</v>
      </c>
      <c r="P919">
        <v>1</v>
      </c>
      <c r="Q919" t="s">
        <v>4</v>
      </c>
      <c r="R919" t="s">
        <v>3767</v>
      </c>
      <c r="S919" t="s">
        <v>4</v>
      </c>
      <c r="T919" t="s">
        <v>4</v>
      </c>
      <c r="U919" t="s">
        <v>4</v>
      </c>
      <c r="V919" t="s">
        <v>4</v>
      </c>
      <c r="W919" t="s">
        <v>3732</v>
      </c>
      <c r="X919" t="s">
        <v>4</v>
      </c>
      <c r="Y919" t="s">
        <v>4</v>
      </c>
      <c r="Z919" t="s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3742</v>
      </c>
      <c r="BC919" t="s">
        <v>4</v>
      </c>
      <c r="BD919" t="s">
        <v>4</v>
      </c>
      <c r="BE919" t="s">
        <v>3733</v>
      </c>
      <c r="BF919">
        <f t="shared" si="29"/>
        <v>4120060</v>
      </c>
    </row>
    <row r="920" spans="1:58" x14ac:dyDescent="0.25">
      <c r="A920">
        <f t="shared" si="28"/>
        <v>4120061</v>
      </c>
      <c r="B920">
        <v>4120061</v>
      </c>
      <c r="C920" t="s">
        <v>858</v>
      </c>
      <c r="D920">
        <v>2350</v>
      </c>
      <c r="E920">
        <v>1410</v>
      </c>
      <c r="F920">
        <v>2350</v>
      </c>
      <c r="G920">
        <v>2350</v>
      </c>
      <c r="H920">
        <v>0</v>
      </c>
      <c r="I920">
        <v>0</v>
      </c>
      <c r="J920">
        <v>0</v>
      </c>
      <c r="K920" t="s">
        <v>4</v>
      </c>
      <c r="L920">
        <v>1</v>
      </c>
      <c r="M920" t="s">
        <v>3751</v>
      </c>
      <c r="N920">
        <v>1</v>
      </c>
      <c r="O920">
        <v>0</v>
      </c>
      <c r="P920">
        <v>1</v>
      </c>
      <c r="Q920" t="s">
        <v>4</v>
      </c>
      <c r="R920" t="s">
        <v>3753</v>
      </c>
      <c r="S920" t="s">
        <v>4</v>
      </c>
      <c r="T920" t="s">
        <v>4</v>
      </c>
      <c r="U920" t="s">
        <v>4</v>
      </c>
      <c r="V920" t="s">
        <v>4</v>
      </c>
      <c r="W920" t="s">
        <v>3732</v>
      </c>
      <c r="X920" t="s">
        <v>4</v>
      </c>
      <c r="Y920" t="s">
        <v>4</v>
      </c>
      <c r="Z920" t="s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3742</v>
      </c>
      <c r="BC920" t="s">
        <v>4</v>
      </c>
      <c r="BD920" t="s">
        <v>4</v>
      </c>
      <c r="BE920" t="s">
        <v>3733</v>
      </c>
      <c r="BF920">
        <f t="shared" si="29"/>
        <v>4120061</v>
      </c>
    </row>
    <row r="921" spans="1:58" x14ac:dyDescent="0.25">
      <c r="A921">
        <f t="shared" si="28"/>
        <v>4120100</v>
      </c>
      <c r="B921">
        <v>4120100</v>
      </c>
      <c r="C921" t="s">
        <v>859</v>
      </c>
      <c r="D921">
        <v>1870</v>
      </c>
      <c r="E921">
        <v>1122</v>
      </c>
      <c r="F921">
        <v>1870</v>
      </c>
      <c r="G921">
        <v>1870</v>
      </c>
      <c r="H921">
        <v>849.79</v>
      </c>
      <c r="I921">
        <v>0</v>
      </c>
      <c r="J921">
        <v>0</v>
      </c>
      <c r="K921" t="s">
        <v>3804</v>
      </c>
      <c r="L921">
        <v>3</v>
      </c>
      <c r="M921" t="s">
        <v>3751</v>
      </c>
      <c r="N921">
        <v>81</v>
      </c>
      <c r="O921">
        <v>102</v>
      </c>
      <c r="P921">
        <v>1</v>
      </c>
      <c r="Q921" t="s">
        <v>4</v>
      </c>
      <c r="R921" t="s">
        <v>3752</v>
      </c>
      <c r="S921" t="s">
        <v>4</v>
      </c>
      <c r="T921" t="s">
        <v>4</v>
      </c>
      <c r="U921" t="s">
        <v>3805</v>
      </c>
      <c r="V921" t="s">
        <v>3755</v>
      </c>
      <c r="W921" t="s">
        <v>3732</v>
      </c>
      <c r="X921" t="s">
        <v>4</v>
      </c>
      <c r="Y921" t="s">
        <v>4</v>
      </c>
      <c r="Z921" t="s">
        <v>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3742</v>
      </c>
      <c r="BC921" t="s">
        <v>4</v>
      </c>
      <c r="BD921" t="s">
        <v>4</v>
      </c>
      <c r="BE921" t="s">
        <v>3733</v>
      </c>
      <c r="BF921">
        <f t="shared" si="29"/>
        <v>4120100</v>
      </c>
    </row>
    <row r="922" spans="1:58" x14ac:dyDescent="0.25">
      <c r="A922">
        <f t="shared" si="28"/>
        <v>4120101</v>
      </c>
      <c r="B922">
        <v>4120101</v>
      </c>
      <c r="C922" t="s">
        <v>860</v>
      </c>
      <c r="D922">
        <v>1925</v>
      </c>
      <c r="E922">
        <v>1155</v>
      </c>
      <c r="F922">
        <v>1925</v>
      </c>
      <c r="G922">
        <v>1925</v>
      </c>
      <c r="H922">
        <v>893.75</v>
      </c>
      <c r="I922">
        <v>0</v>
      </c>
      <c r="J922">
        <v>0</v>
      </c>
      <c r="K922" t="s">
        <v>3804</v>
      </c>
      <c r="L922">
        <v>3</v>
      </c>
      <c r="M922" t="s">
        <v>3751</v>
      </c>
      <c r="N922">
        <v>54</v>
      </c>
      <c r="O922">
        <v>46</v>
      </c>
      <c r="P922">
        <v>1</v>
      </c>
      <c r="Q922" t="s">
        <v>4</v>
      </c>
      <c r="R922" t="s">
        <v>3752</v>
      </c>
      <c r="S922" t="s">
        <v>4</v>
      </c>
      <c r="T922" t="s">
        <v>4</v>
      </c>
      <c r="U922" t="s">
        <v>3805</v>
      </c>
      <c r="V922" t="s">
        <v>3755</v>
      </c>
      <c r="W922" t="s">
        <v>3732</v>
      </c>
      <c r="X922" t="s">
        <v>4</v>
      </c>
      <c r="Y922" t="s">
        <v>4</v>
      </c>
      <c r="Z922" t="s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3742</v>
      </c>
      <c r="BC922" t="s">
        <v>4</v>
      </c>
      <c r="BD922" t="s">
        <v>4</v>
      </c>
      <c r="BE922" t="s">
        <v>3733</v>
      </c>
      <c r="BF922">
        <f t="shared" si="29"/>
        <v>4120101</v>
      </c>
    </row>
    <row r="923" spans="1:58" x14ac:dyDescent="0.25">
      <c r="A923">
        <f t="shared" si="28"/>
        <v>4120103</v>
      </c>
      <c r="B923">
        <v>4120103</v>
      </c>
      <c r="C923" t="s">
        <v>861</v>
      </c>
      <c r="D923">
        <v>1980</v>
      </c>
      <c r="E923">
        <v>1188</v>
      </c>
      <c r="F923">
        <v>1980</v>
      </c>
      <c r="G923">
        <v>1980</v>
      </c>
      <c r="H923">
        <v>937.71</v>
      </c>
      <c r="I923">
        <v>0</v>
      </c>
      <c r="J923">
        <v>0</v>
      </c>
      <c r="K923" t="s">
        <v>3804</v>
      </c>
      <c r="L923">
        <v>3</v>
      </c>
      <c r="M923" t="s">
        <v>3751</v>
      </c>
      <c r="N923">
        <v>25</v>
      </c>
      <c r="O923">
        <v>40</v>
      </c>
      <c r="P923">
        <v>1</v>
      </c>
      <c r="Q923" t="s">
        <v>4</v>
      </c>
      <c r="R923" t="s">
        <v>3752</v>
      </c>
      <c r="S923" t="s">
        <v>4</v>
      </c>
      <c r="T923" t="s">
        <v>4</v>
      </c>
      <c r="U923" t="s">
        <v>3805</v>
      </c>
      <c r="V923" t="s">
        <v>3755</v>
      </c>
      <c r="W923" t="s">
        <v>3732</v>
      </c>
      <c r="X923" t="s">
        <v>4</v>
      </c>
      <c r="Y923" t="s">
        <v>4</v>
      </c>
      <c r="Z923" t="s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3742</v>
      </c>
      <c r="BC923" t="s">
        <v>4</v>
      </c>
      <c r="BD923" t="s">
        <v>4</v>
      </c>
      <c r="BE923" t="s">
        <v>3733</v>
      </c>
      <c r="BF923">
        <f t="shared" si="29"/>
        <v>4120103</v>
      </c>
    </row>
    <row r="924" spans="1:58" x14ac:dyDescent="0.25">
      <c r="A924">
        <f t="shared" si="28"/>
        <v>4120104</v>
      </c>
      <c r="B924">
        <v>4120104</v>
      </c>
      <c r="C924" t="s">
        <v>862</v>
      </c>
      <c r="D924">
        <v>2200</v>
      </c>
      <c r="E924">
        <v>1320</v>
      </c>
      <c r="F924">
        <v>2200</v>
      </c>
      <c r="G924">
        <v>2200</v>
      </c>
      <c r="H924">
        <v>981.66</v>
      </c>
      <c r="I924">
        <v>0</v>
      </c>
      <c r="J924">
        <v>0</v>
      </c>
      <c r="K924" t="s">
        <v>3804</v>
      </c>
      <c r="L924">
        <v>3</v>
      </c>
      <c r="M924" t="s">
        <v>3751</v>
      </c>
      <c r="N924">
        <v>0</v>
      </c>
      <c r="O924">
        <v>2</v>
      </c>
      <c r="P924">
        <v>1</v>
      </c>
      <c r="Q924" t="s">
        <v>4</v>
      </c>
      <c r="R924" t="s">
        <v>3752</v>
      </c>
      <c r="S924" t="s">
        <v>4</v>
      </c>
      <c r="T924" t="s">
        <v>4</v>
      </c>
      <c r="U924" t="s">
        <v>3805</v>
      </c>
      <c r="V924" t="s">
        <v>3755</v>
      </c>
      <c r="W924" t="s">
        <v>3732</v>
      </c>
      <c r="X924" t="s">
        <v>4</v>
      </c>
      <c r="Y924" t="s">
        <v>4</v>
      </c>
      <c r="Z924" t="s">
        <v>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3742</v>
      </c>
      <c r="BC924" t="s">
        <v>4</v>
      </c>
      <c r="BD924" t="s">
        <v>4</v>
      </c>
      <c r="BE924" t="s">
        <v>3733</v>
      </c>
      <c r="BF924">
        <f t="shared" si="29"/>
        <v>4120104</v>
      </c>
    </row>
    <row r="925" spans="1:58" x14ac:dyDescent="0.25">
      <c r="A925">
        <f t="shared" si="28"/>
        <v>4120105</v>
      </c>
      <c r="B925">
        <v>4120105</v>
      </c>
      <c r="C925" t="s">
        <v>863</v>
      </c>
      <c r="D925">
        <v>2090</v>
      </c>
      <c r="E925">
        <v>1254</v>
      </c>
      <c r="F925">
        <v>2090</v>
      </c>
      <c r="G925">
        <v>2090</v>
      </c>
      <c r="H925">
        <v>981.66</v>
      </c>
      <c r="I925">
        <v>0</v>
      </c>
      <c r="J925">
        <v>0</v>
      </c>
      <c r="K925" t="s">
        <v>3804</v>
      </c>
      <c r="L925">
        <v>3</v>
      </c>
      <c r="M925" t="s">
        <v>3751</v>
      </c>
      <c r="N925">
        <v>0</v>
      </c>
      <c r="O925">
        <v>0</v>
      </c>
      <c r="P925">
        <v>2</v>
      </c>
      <c r="Q925" t="s">
        <v>4</v>
      </c>
      <c r="R925" t="s">
        <v>3752</v>
      </c>
      <c r="S925" t="s">
        <v>4</v>
      </c>
      <c r="T925" t="s">
        <v>4</v>
      </c>
      <c r="U925" t="s">
        <v>3805</v>
      </c>
      <c r="V925" t="s">
        <v>3755</v>
      </c>
      <c r="W925" t="s">
        <v>3732</v>
      </c>
      <c r="X925" t="s">
        <v>4</v>
      </c>
      <c r="Y925" t="s">
        <v>4</v>
      </c>
      <c r="Z925" t="s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3742</v>
      </c>
      <c r="BC925" t="s">
        <v>4</v>
      </c>
      <c r="BD925" t="s">
        <v>4</v>
      </c>
      <c r="BE925" t="s">
        <v>3733</v>
      </c>
      <c r="BF925">
        <f t="shared" si="29"/>
        <v>4120105</v>
      </c>
    </row>
    <row r="926" spans="1:58" x14ac:dyDescent="0.25">
      <c r="A926">
        <f t="shared" si="28"/>
        <v>412010562</v>
      </c>
      <c r="B926">
        <v>412010562</v>
      </c>
      <c r="C926" t="s">
        <v>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4</v>
      </c>
      <c r="L926">
        <v>3</v>
      </c>
      <c r="M926" t="s">
        <v>3739</v>
      </c>
      <c r="N926">
        <v>0</v>
      </c>
      <c r="O926">
        <v>0</v>
      </c>
      <c r="P926">
        <v>1</v>
      </c>
      <c r="Q926" t="s">
        <v>4</v>
      </c>
      <c r="R926" t="s">
        <v>3741</v>
      </c>
      <c r="S926" t="s">
        <v>4</v>
      </c>
      <c r="T926" t="s">
        <v>4</v>
      </c>
      <c r="U926" t="s">
        <v>4</v>
      </c>
      <c r="V926" t="s">
        <v>4</v>
      </c>
      <c r="W926" t="s">
        <v>3732</v>
      </c>
      <c r="X926" t="s">
        <v>4</v>
      </c>
      <c r="Y926" t="s">
        <v>4</v>
      </c>
      <c r="Z926" t="s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3742</v>
      </c>
      <c r="BC926" t="s">
        <v>4</v>
      </c>
      <c r="BD926" t="s">
        <v>4</v>
      </c>
      <c r="BE926" t="s">
        <v>3733</v>
      </c>
      <c r="BF926">
        <f t="shared" si="29"/>
        <v>412010562</v>
      </c>
    </row>
    <row r="927" spans="1:58" x14ac:dyDescent="0.25">
      <c r="A927">
        <f t="shared" si="28"/>
        <v>412010564</v>
      </c>
      <c r="B927">
        <v>412010564</v>
      </c>
      <c r="C927" t="s">
        <v>43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</v>
      </c>
      <c r="L927">
        <v>3</v>
      </c>
      <c r="M927" t="s">
        <v>3739</v>
      </c>
      <c r="N927">
        <v>0</v>
      </c>
      <c r="O927">
        <v>0</v>
      </c>
      <c r="P927">
        <v>1</v>
      </c>
      <c r="Q927" t="s">
        <v>4</v>
      </c>
      <c r="R927" t="s">
        <v>3741</v>
      </c>
      <c r="S927" t="s">
        <v>4</v>
      </c>
      <c r="T927" t="s">
        <v>4</v>
      </c>
      <c r="U927" t="s">
        <v>4</v>
      </c>
      <c r="V927" t="s">
        <v>4</v>
      </c>
      <c r="W927" t="s">
        <v>3732</v>
      </c>
      <c r="X927" t="s">
        <v>4</v>
      </c>
      <c r="Y927" t="s">
        <v>4</v>
      </c>
      <c r="Z927" t="s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3742</v>
      </c>
      <c r="BC927" t="s">
        <v>4</v>
      </c>
      <c r="BD927" t="s">
        <v>4</v>
      </c>
      <c r="BE927" t="s">
        <v>3733</v>
      </c>
      <c r="BF927">
        <f t="shared" si="29"/>
        <v>412010564</v>
      </c>
    </row>
    <row r="928" spans="1:58" x14ac:dyDescent="0.25">
      <c r="A928">
        <f t="shared" si="28"/>
        <v>412010566</v>
      </c>
      <c r="B928">
        <v>412010566</v>
      </c>
      <c r="C928" t="s">
        <v>43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4</v>
      </c>
      <c r="L928">
        <v>3</v>
      </c>
      <c r="M928" t="s">
        <v>3739</v>
      </c>
      <c r="N928">
        <v>0</v>
      </c>
      <c r="O928">
        <v>0</v>
      </c>
      <c r="P928">
        <v>1</v>
      </c>
      <c r="Q928" t="s">
        <v>4</v>
      </c>
      <c r="R928" t="s">
        <v>3741</v>
      </c>
      <c r="S928" t="s">
        <v>4</v>
      </c>
      <c r="T928" t="s">
        <v>4</v>
      </c>
      <c r="U928" t="s">
        <v>4</v>
      </c>
      <c r="V928" t="s">
        <v>4</v>
      </c>
      <c r="W928" t="s">
        <v>3732</v>
      </c>
      <c r="X928" t="s">
        <v>4</v>
      </c>
      <c r="Y928" t="s">
        <v>4</v>
      </c>
      <c r="Z928" t="s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3742</v>
      </c>
      <c r="BC928" t="s">
        <v>4</v>
      </c>
      <c r="BD928" t="s">
        <v>4</v>
      </c>
      <c r="BE928" t="s">
        <v>3733</v>
      </c>
      <c r="BF928">
        <f t="shared" si="29"/>
        <v>412010566</v>
      </c>
    </row>
    <row r="929" spans="1:58" x14ac:dyDescent="0.25">
      <c r="A929">
        <f t="shared" si="28"/>
        <v>4120106</v>
      </c>
      <c r="B929">
        <v>4120106</v>
      </c>
      <c r="C929" t="s">
        <v>864</v>
      </c>
      <c r="D929">
        <v>2090</v>
      </c>
      <c r="E929">
        <v>1254</v>
      </c>
      <c r="F929">
        <v>2090</v>
      </c>
      <c r="G929">
        <v>2090</v>
      </c>
      <c r="H929">
        <v>1025.6099999999999</v>
      </c>
      <c r="I929">
        <v>0</v>
      </c>
      <c r="J929">
        <v>0</v>
      </c>
      <c r="K929" t="s">
        <v>3804</v>
      </c>
      <c r="L929">
        <v>3</v>
      </c>
      <c r="M929" t="s">
        <v>3751</v>
      </c>
      <c r="N929">
        <v>0</v>
      </c>
      <c r="O929">
        <v>0</v>
      </c>
      <c r="P929">
        <v>1</v>
      </c>
      <c r="Q929" t="s">
        <v>4</v>
      </c>
      <c r="R929" t="s">
        <v>3752</v>
      </c>
      <c r="S929" t="s">
        <v>4</v>
      </c>
      <c r="T929" t="s">
        <v>4</v>
      </c>
      <c r="U929" t="s">
        <v>3805</v>
      </c>
      <c r="V929" t="s">
        <v>3755</v>
      </c>
      <c r="W929" t="s">
        <v>3732</v>
      </c>
      <c r="X929" t="s">
        <v>4</v>
      </c>
      <c r="Y929" t="s">
        <v>4</v>
      </c>
      <c r="Z929" t="s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3742</v>
      </c>
      <c r="BC929" t="s">
        <v>4</v>
      </c>
      <c r="BD929" t="s">
        <v>4</v>
      </c>
      <c r="BE929" t="s">
        <v>3733</v>
      </c>
      <c r="BF929">
        <f t="shared" si="29"/>
        <v>4120106</v>
      </c>
    </row>
    <row r="930" spans="1:58" x14ac:dyDescent="0.25">
      <c r="A930">
        <f t="shared" si="28"/>
        <v>4120107</v>
      </c>
      <c r="B930">
        <v>4120107</v>
      </c>
      <c r="C930" t="s">
        <v>865</v>
      </c>
      <c r="D930">
        <v>2145</v>
      </c>
      <c r="E930">
        <v>1287</v>
      </c>
      <c r="F930">
        <v>2145</v>
      </c>
      <c r="G930">
        <v>2145</v>
      </c>
      <c r="H930">
        <v>1069.57</v>
      </c>
      <c r="I930">
        <v>0</v>
      </c>
      <c r="J930">
        <v>0</v>
      </c>
      <c r="K930" t="s">
        <v>3804</v>
      </c>
      <c r="L930">
        <v>3</v>
      </c>
      <c r="M930" t="s">
        <v>3751</v>
      </c>
      <c r="N930">
        <v>0</v>
      </c>
      <c r="O930">
        <v>0</v>
      </c>
      <c r="P930">
        <v>1</v>
      </c>
      <c r="Q930" t="s">
        <v>4</v>
      </c>
      <c r="R930" t="s">
        <v>3752</v>
      </c>
      <c r="S930" t="s">
        <v>4</v>
      </c>
      <c r="T930" t="s">
        <v>4</v>
      </c>
      <c r="U930" t="s">
        <v>3805</v>
      </c>
      <c r="V930" t="s">
        <v>3755</v>
      </c>
      <c r="W930" t="s">
        <v>3732</v>
      </c>
      <c r="X930" t="s">
        <v>4</v>
      </c>
      <c r="Y930" t="s">
        <v>4</v>
      </c>
      <c r="Z930" t="s">
        <v>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3742</v>
      </c>
      <c r="BC930" t="s">
        <v>4</v>
      </c>
      <c r="BD930" t="s">
        <v>4</v>
      </c>
      <c r="BE930" t="s">
        <v>3733</v>
      </c>
      <c r="BF930">
        <f t="shared" si="29"/>
        <v>4120107</v>
      </c>
    </row>
    <row r="931" spans="1:58" x14ac:dyDescent="0.25">
      <c r="A931">
        <f t="shared" si="28"/>
        <v>4120108</v>
      </c>
      <c r="B931">
        <v>4120108</v>
      </c>
      <c r="C931" t="s">
        <v>866</v>
      </c>
      <c r="D931">
        <v>0</v>
      </c>
      <c r="E931">
        <v>0</v>
      </c>
      <c r="F931">
        <v>0</v>
      </c>
      <c r="G931">
        <v>0</v>
      </c>
      <c r="H931">
        <v>1025.6099999999999</v>
      </c>
      <c r="I931">
        <v>0</v>
      </c>
      <c r="J931">
        <v>0</v>
      </c>
      <c r="K931" t="s">
        <v>3804</v>
      </c>
      <c r="L931">
        <v>3</v>
      </c>
      <c r="M931" t="s">
        <v>3735</v>
      </c>
      <c r="N931">
        <v>0</v>
      </c>
      <c r="O931">
        <v>0</v>
      </c>
      <c r="P931">
        <v>1</v>
      </c>
      <c r="Q931" t="s">
        <v>4</v>
      </c>
      <c r="R931" t="s">
        <v>3754</v>
      </c>
      <c r="S931" t="s">
        <v>4</v>
      </c>
      <c r="T931" t="s">
        <v>4</v>
      </c>
      <c r="U931" t="s">
        <v>3805</v>
      </c>
      <c r="V931" t="s">
        <v>3755</v>
      </c>
      <c r="W931" t="s">
        <v>3732</v>
      </c>
      <c r="X931" t="s">
        <v>4</v>
      </c>
      <c r="Y931" t="s">
        <v>4</v>
      </c>
      <c r="Z931" t="s">
        <v>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3742</v>
      </c>
      <c r="BC931" t="s">
        <v>4</v>
      </c>
      <c r="BD931" t="s">
        <v>4</v>
      </c>
      <c r="BE931" t="s">
        <v>3733</v>
      </c>
      <c r="BF931">
        <f t="shared" si="29"/>
        <v>4120108</v>
      </c>
    </row>
    <row r="932" spans="1:58" x14ac:dyDescent="0.25">
      <c r="A932">
        <f t="shared" si="28"/>
        <v>4120109</v>
      </c>
      <c r="B932">
        <v>4120109</v>
      </c>
      <c r="C932" t="s">
        <v>867</v>
      </c>
      <c r="D932">
        <v>1875.5</v>
      </c>
      <c r="E932">
        <v>1125.3</v>
      </c>
      <c r="F932">
        <v>1875.5</v>
      </c>
      <c r="G932">
        <v>1875.5</v>
      </c>
      <c r="H932">
        <v>952.36</v>
      </c>
      <c r="I932">
        <v>0</v>
      </c>
      <c r="J932">
        <v>0</v>
      </c>
      <c r="K932" t="s">
        <v>3804</v>
      </c>
      <c r="L932">
        <v>3</v>
      </c>
      <c r="M932" t="s">
        <v>3735</v>
      </c>
      <c r="N932">
        <v>0</v>
      </c>
      <c r="O932">
        <v>0</v>
      </c>
      <c r="P932">
        <v>1</v>
      </c>
      <c r="Q932" t="s">
        <v>4</v>
      </c>
      <c r="R932" t="s">
        <v>3754</v>
      </c>
      <c r="S932" t="s">
        <v>4</v>
      </c>
      <c r="T932" t="s">
        <v>4</v>
      </c>
      <c r="U932" t="s">
        <v>3805</v>
      </c>
      <c r="V932" t="s">
        <v>3755</v>
      </c>
      <c r="W932" t="s">
        <v>3732</v>
      </c>
      <c r="X932" t="s">
        <v>4</v>
      </c>
      <c r="Y932" t="s">
        <v>4</v>
      </c>
      <c r="Z932" t="s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3742</v>
      </c>
      <c r="BC932" t="s">
        <v>4</v>
      </c>
      <c r="BD932" t="s">
        <v>4</v>
      </c>
      <c r="BE932" t="s">
        <v>3733</v>
      </c>
      <c r="BF932">
        <f t="shared" si="29"/>
        <v>4120109</v>
      </c>
    </row>
    <row r="933" spans="1:58" x14ac:dyDescent="0.25">
      <c r="A933">
        <f t="shared" si="28"/>
        <v>4120110</v>
      </c>
      <c r="B933">
        <v>4120110</v>
      </c>
      <c r="C933" t="s">
        <v>868</v>
      </c>
      <c r="D933">
        <v>1760</v>
      </c>
      <c r="E933">
        <v>1056</v>
      </c>
      <c r="F933">
        <v>1760</v>
      </c>
      <c r="G933">
        <v>1760</v>
      </c>
      <c r="H933">
        <v>805.84</v>
      </c>
      <c r="I933">
        <v>0</v>
      </c>
      <c r="J933">
        <v>0</v>
      </c>
      <c r="K933" t="s">
        <v>3804</v>
      </c>
      <c r="L933">
        <v>3</v>
      </c>
      <c r="M933" t="s">
        <v>3751</v>
      </c>
      <c r="N933">
        <v>172</v>
      </c>
      <c r="O933">
        <v>86</v>
      </c>
      <c r="P933">
        <v>1</v>
      </c>
      <c r="Q933" t="s">
        <v>4</v>
      </c>
      <c r="R933" t="s">
        <v>3752</v>
      </c>
      <c r="S933" t="s">
        <v>4</v>
      </c>
      <c r="T933" t="s">
        <v>4</v>
      </c>
      <c r="U933" t="s">
        <v>3805</v>
      </c>
      <c r="V933" t="s">
        <v>3755</v>
      </c>
      <c r="W933" t="s">
        <v>3732</v>
      </c>
      <c r="X933" t="s">
        <v>4</v>
      </c>
      <c r="Y933" t="s">
        <v>4</v>
      </c>
      <c r="Z933" t="s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3742</v>
      </c>
      <c r="BC933" t="s">
        <v>4</v>
      </c>
      <c r="BD933" t="s">
        <v>4</v>
      </c>
      <c r="BE933" t="s">
        <v>3733</v>
      </c>
      <c r="BF933">
        <f t="shared" si="29"/>
        <v>4120110</v>
      </c>
    </row>
    <row r="934" spans="1:58" x14ac:dyDescent="0.25">
      <c r="A934">
        <f t="shared" si="28"/>
        <v>4120111</v>
      </c>
      <c r="B934">
        <v>4120111</v>
      </c>
      <c r="C934" t="s">
        <v>869</v>
      </c>
      <c r="D934">
        <v>2117.5</v>
      </c>
      <c r="E934">
        <v>1270.5</v>
      </c>
      <c r="F934">
        <v>2117.5</v>
      </c>
      <c r="G934">
        <v>2117.5</v>
      </c>
      <c r="H934">
        <v>1025.6099999999999</v>
      </c>
      <c r="I934">
        <v>0</v>
      </c>
      <c r="J934">
        <v>0</v>
      </c>
      <c r="K934" t="s">
        <v>3804</v>
      </c>
      <c r="L934">
        <v>3</v>
      </c>
      <c r="M934" t="s">
        <v>3735</v>
      </c>
      <c r="N934">
        <v>7</v>
      </c>
      <c r="O934">
        <v>4</v>
      </c>
      <c r="P934">
        <v>1</v>
      </c>
      <c r="Q934" t="s">
        <v>4</v>
      </c>
      <c r="R934" t="s">
        <v>3754</v>
      </c>
      <c r="S934" t="s">
        <v>4</v>
      </c>
      <c r="T934" t="s">
        <v>4</v>
      </c>
      <c r="U934" t="s">
        <v>3805</v>
      </c>
      <c r="V934" t="s">
        <v>3755</v>
      </c>
      <c r="W934" t="s">
        <v>3732</v>
      </c>
      <c r="X934" t="s">
        <v>4</v>
      </c>
      <c r="Y934" t="s">
        <v>4</v>
      </c>
      <c r="Z934" t="s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3742</v>
      </c>
      <c r="BC934" t="s">
        <v>4</v>
      </c>
      <c r="BD934" t="s">
        <v>4</v>
      </c>
      <c r="BE934" t="s">
        <v>3733</v>
      </c>
      <c r="BF934">
        <f t="shared" si="29"/>
        <v>4120111</v>
      </c>
    </row>
    <row r="935" spans="1:58" x14ac:dyDescent="0.25">
      <c r="A935">
        <f t="shared" si="28"/>
        <v>4120112</v>
      </c>
      <c r="B935">
        <v>4120112</v>
      </c>
      <c r="C935" t="s">
        <v>866</v>
      </c>
      <c r="D935">
        <v>0</v>
      </c>
      <c r="E935">
        <v>0</v>
      </c>
      <c r="F935">
        <v>0</v>
      </c>
      <c r="G935">
        <v>0</v>
      </c>
      <c r="H935">
        <v>1069.57</v>
      </c>
      <c r="I935">
        <v>0</v>
      </c>
      <c r="J935">
        <v>0</v>
      </c>
      <c r="K935" t="s">
        <v>3804</v>
      </c>
      <c r="L935">
        <v>3</v>
      </c>
      <c r="M935" t="s">
        <v>3735</v>
      </c>
      <c r="N935">
        <v>0</v>
      </c>
      <c r="O935">
        <v>0</v>
      </c>
      <c r="P935">
        <v>1</v>
      </c>
      <c r="Q935" t="s">
        <v>4</v>
      </c>
      <c r="R935" t="s">
        <v>3754</v>
      </c>
      <c r="S935" t="s">
        <v>4</v>
      </c>
      <c r="T935" t="s">
        <v>4</v>
      </c>
      <c r="U935" t="s">
        <v>3805</v>
      </c>
      <c r="V935" t="s">
        <v>3755</v>
      </c>
      <c r="W935" t="s">
        <v>3732</v>
      </c>
      <c r="X935" t="s">
        <v>4</v>
      </c>
      <c r="Y935" t="s">
        <v>4</v>
      </c>
      <c r="Z935" t="s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3742</v>
      </c>
      <c r="BC935" t="s">
        <v>4</v>
      </c>
      <c r="BD935" t="s">
        <v>4</v>
      </c>
      <c r="BE935" t="s">
        <v>3733</v>
      </c>
      <c r="BF935">
        <f t="shared" si="29"/>
        <v>4120112</v>
      </c>
    </row>
    <row r="936" spans="1:58" x14ac:dyDescent="0.25">
      <c r="A936">
        <f t="shared" si="28"/>
        <v>4120113</v>
      </c>
      <c r="B936">
        <v>4120113</v>
      </c>
      <c r="C936" t="s">
        <v>866</v>
      </c>
      <c r="D936">
        <v>0</v>
      </c>
      <c r="E936">
        <v>0</v>
      </c>
      <c r="F936">
        <v>0</v>
      </c>
      <c r="G936">
        <v>0</v>
      </c>
      <c r="H936">
        <v>1113.53</v>
      </c>
      <c r="I936">
        <v>0</v>
      </c>
      <c r="J936">
        <v>0</v>
      </c>
      <c r="K936" t="s">
        <v>3804</v>
      </c>
      <c r="L936">
        <v>3</v>
      </c>
      <c r="M936" t="s">
        <v>3735</v>
      </c>
      <c r="N936">
        <v>0</v>
      </c>
      <c r="O936">
        <v>0</v>
      </c>
      <c r="P936">
        <v>1</v>
      </c>
      <c r="Q936" t="s">
        <v>4</v>
      </c>
      <c r="R936" t="s">
        <v>3754</v>
      </c>
      <c r="S936" t="s">
        <v>4</v>
      </c>
      <c r="T936" t="s">
        <v>4</v>
      </c>
      <c r="U936" t="s">
        <v>3805</v>
      </c>
      <c r="V936" t="s">
        <v>3755</v>
      </c>
      <c r="W936" t="s">
        <v>3732</v>
      </c>
      <c r="X936" t="s">
        <v>4</v>
      </c>
      <c r="Y936" t="s">
        <v>4</v>
      </c>
      <c r="Z936" t="s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3742</v>
      </c>
      <c r="BC936" t="s">
        <v>4</v>
      </c>
      <c r="BD936" t="s">
        <v>4</v>
      </c>
      <c r="BE936" t="s">
        <v>3733</v>
      </c>
      <c r="BF936">
        <f t="shared" si="29"/>
        <v>4120113</v>
      </c>
    </row>
    <row r="937" spans="1:58" x14ac:dyDescent="0.25">
      <c r="A937">
        <f t="shared" si="28"/>
        <v>4120115</v>
      </c>
      <c r="B937">
        <v>4120115</v>
      </c>
      <c r="C937" t="s">
        <v>870</v>
      </c>
      <c r="D937">
        <v>1815</v>
      </c>
      <c r="E937">
        <v>1089</v>
      </c>
      <c r="F937">
        <v>1815</v>
      </c>
      <c r="G937">
        <v>1815</v>
      </c>
      <c r="H937">
        <v>927.97</v>
      </c>
      <c r="I937">
        <v>0</v>
      </c>
      <c r="J937">
        <v>0</v>
      </c>
      <c r="K937" t="s">
        <v>3804</v>
      </c>
      <c r="L937">
        <v>3</v>
      </c>
      <c r="M937" t="s">
        <v>3751</v>
      </c>
      <c r="N937">
        <v>49</v>
      </c>
      <c r="O937">
        <v>34</v>
      </c>
      <c r="P937">
        <v>1</v>
      </c>
      <c r="Q937" t="s">
        <v>4</v>
      </c>
      <c r="R937" t="s">
        <v>3752</v>
      </c>
      <c r="S937" t="s">
        <v>4</v>
      </c>
      <c r="T937" t="s">
        <v>4</v>
      </c>
      <c r="U937" t="s">
        <v>3805</v>
      </c>
      <c r="V937" t="s">
        <v>3755</v>
      </c>
      <c r="W937" t="s">
        <v>3732</v>
      </c>
      <c r="X937" t="s">
        <v>4</v>
      </c>
      <c r="Y937" t="s">
        <v>4</v>
      </c>
      <c r="Z937" t="s">
        <v>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3742</v>
      </c>
      <c r="BC937" t="s">
        <v>4</v>
      </c>
      <c r="BD937" t="s">
        <v>4</v>
      </c>
      <c r="BE937" t="s">
        <v>3733</v>
      </c>
      <c r="BF937">
        <f t="shared" si="29"/>
        <v>4120115</v>
      </c>
    </row>
    <row r="938" spans="1:58" x14ac:dyDescent="0.25">
      <c r="A938">
        <f t="shared" si="28"/>
        <v>4120116</v>
      </c>
      <c r="B938">
        <v>4120116</v>
      </c>
      <c r="C938" t="s">
        <v>871</v>
      </c>
      <c r="D938">
        <v>2400</v>
      </c>
      <c r="E938">
        <v>1440</v>
      </c>
      <c r="F938">
        <v>2400</v>
      </c>
      <c r="G938">
        <v>2400</v>
      </c>
      <c r="H938">
        <v>0</v>
      </c>
      <c r="I938">
        <v>0</v>
      </c>
      <c r="J938">
        <v>0</v>
      </c>
      <c r="K938" t="s">
        <v>4</v>
      </c>
      <c r="L938">
        <v>1</v>
      </c>
      <c r="M938" t="s">
        <v>3747</v>
      </c>
      <c r="N938">
        <v>0</v>
      </c>
      <c r="O938">
        <v>0</v>
      </c>
      <c r="P938">
        <v>1</v>
      </c>
      <c r="Q938" t="s">
        <v>4</v>
      </c>
      <c r="R938" t="s">
        <v>3767</v>
      </c>
      <c r="S938" t="s">
        <v>4</v>
      </c>
      <c r="T938" t="s">
        <v>4</v>
      </c>
      <c r="U938" t="s">
        <v>4</v>
      </c>
      <c r="V938" t="s">
        <v>4</v>
      </c>
      <c r="W938" t="s">
        <v>3732</v>
      </c>
      <c r="X938" t="s">
        <v>4</v>
      </c>
      <c r="Y938" t="s">
        <v>4</v>
      </c>
      <c r="Z938" t="s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3742</v>
      </c>
      <c r="BC938" t="s">
        <v>4</v>
      </c>
      <c r="BD938" t="s">
        <v>4</v>
      </c>
      <c r="BE938" t="s">
        <v>3733</v>
      </c>
      <c r="BF938">
        <f t="shared" si="29"/>
        <v>4120116</v>
      </c>
    </row>
    <row r="939" spans="1:58" x14ac:dyDescent="0.25">
      <c r="A939">
        <f t="shared" si="28"/>
        <v>4120120</v>
      </c>
      <c r="B939">
        <v>4120120</v>
      </c>
      <c r="C939" t="s">
        <v>872</v>
      </c>
      <c r="D939">
        <v>3299.99</v>
      </c>
      <c r="E939">
        <v>1979.99</v>
      </c>
      <c r="F939">
        <v>3299.99</v>
      </c>
      <c r="G939">
        <v>3299.99</v>
      </c>
      <c r="H939">
        <v>996.31</v>
      </c>
      <c r="I939">
        <v>0</v>
      </c>
      <c r="J939">
        <v>0</v>
      </c>
      <c r="K939" t="s">
        <v>3804</v>
      </c>
      <c r="L939">
        <v>3</v>
      </c>
      <c r="M939" t="s">
        <v>3751</v>
      </c>
      <c r="N939">
        <v>0</v>
      </c>
      <c r="O939">
        <v>0</v>
      </c>
      <c r="P939">
        <v>1</v>
      </c>
      <c r="Q939" t="s">
        <v>4</v>
      </c>
      <c r="R939" t="s">
        <v>3752</v>
      </c>
      <c r="S939" t="s">
        <v>4</v>
      </c>
      <c r="T939" t="s">
        <v>4</v>
      </c>
      <c r="U939" t="s">
        <v>3805</v>
      </c>
      <c r="V939" t="s">
        <v>3755</v>
      </c>
      <c r="W939" t="s">
        <v>3732</v>
      </c>
      <c r="X939" t="s">
        <v>4</v>
      </c>
      <c r="Y939" t="s">
        <v>4</v>
      </c>
      <c r="Z939" t="s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3742</v>
      </c>
      <c r="BC939" t="s">
        <v>4</v>
      </c>
      <c r="BD939" t="s">
        <v>4</v>
      </c>
      <c r="BE939" t="s">
        <v>3733</v>
      </c>
      <c r="BF939">
        <f t="shared" si="29"/>
        <v>4120120</v>
      </c>
    </row>
    <row r="940" spans="1:58" x14ac:dyDescent="0.25">
      <c r="A940">
        <f t="shared" si="28"/>
        <v>4120121</v>
      </c>
      <c r="B940">
        <v>4120121</v>
      </c>
      <c r="C940" t="s">
        <v>873</v>
      </c>
      <c r="D940">
        <v>3399.99</v>
      </c>
      <c r="E940">
        <v>2039.99</v>
      </c>
      <c r="F940">
        <v>3399.99</v>
      </c>
      <c r="G940">
        <v>3399.99</v>
      </c>
      <c r="H940">
        <v>1040.27</v>
      </c>
      <c r="I940">
        <v>0</v>
      </c>
      <c r="J940">
        <v>0</v>
      </c>
      <c r="K940" t="s">
        <v>3804</v>
      </c>
      <c r="L940">
        <v>3</v>
      </c>
      <c r="M940" t="s">
        <v>3751</v>
      </c>
      <c r="N940">
        <v>0</v>
      </c>
      <c r="O940">
        <v>0</v>
      </c>
      <c r="P940">
        <v>1</v>
      </c>
      <c r="Q940" t="s">
        <v>4</v>
      </c>
      <c r="R940" t="s">
        <v>3752</v>
      </c>
      <c r="S940" t="s">
        <v>4</v>
      </c>
      <c r="T940" t="s">
        <v>4</v>
      </c>
      <c r="U940" t="s">
        <v>3805</v>
      </c>
      <c r="V940" t="s">
        <v>3755</v>
      </c>
      <c r="W940" t="s">
        <v>3732</v>
      </c>
      <c r="X940" t="s">
        <v>4</v>
      </c>
      <c r="Y940" t="s">
        <v>4</v>
      </c>
      <c r="Z940" t="s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3742</v>
      </c>
      <c r="BC940" t="s">
        <v>4</v>
      </c>
      <c r="BD940" t="s">
        <v>4</v>
      </c>
      <c r="BE940" t="s">
        <v>3733</v>
      </c>
      <c r="BF940">
        <f t="shared" si="29"/>
        <v>4120121</v>
      </c>
    </row>
    <row r="941" spans="1:58" x14ac:dyDescent="0.25">
      <c r="A941">
        <f t="shared" si="28"/>
        <v>4120123</v>
      </c>
      <c r="B941">
        <v>4120123</v>
      </c>
      <c r="C941" t="s">
        <v>874</v>
      </c>
      <c r="D941">
        <v>3699.99</v>
      </c>
      <c r="E941">
        <v>2219.9899999999998</v>
      </c>
      <c r="F941">
        <v>3699.99</v>
      </c>
      <c r="G941">
        <v>3699.99</v>
      </c>
      <c r="H941">
        <v>1084.22</v>
      </c>
      <c r="I941">
        <v>0</v>
      </c>
      <c r="J941">
        <v>0</v>
      </c>
      <c r="K941" t="s">
        <v>3804</v>
      </c>
      <c r="L941">
        <v>3</v>
      </c>
      <c r="M941" t="s">
        <v>3751</v>
      </c>
      <c r="N941">
        <v>0</v>
      </c>
      <c r="O941">
        <v>0</v>
      </c>
      <c r="P941">
        <v>1</v>
      </c>
      <c r="Q941" t="s">
        <v>4</v>
      </c>
      <c r="R941" t="s">
        <v>3752</v>
      </c>
      <c r="S941" t="s">
        <v>4</v>
      </c>
      <c r="T941" t="s">
        <v>4</v>
      </c>
      <c r="U941" t="s">
        <v>3805</v>
      </c>
      <c r="V941" t="s">
        <v>3755</v>
      </c>
      <c r="W941" t="s">
        <v>3732</v>
      </c>
      <c r="X941" t="s">
        <v>4</v>
      </c>
      <c r="Y941" t="s">
        <v>4</v>
      </c>
      <c r="Z941" t="s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3742</v>
      </c>
      <c r="BC941" t="s">
        <v>4</v>
      </c>
      <c r="BD941" t="s">
        <v>4</v>
      </c>
      <c r="BE941" t="s">
        <v>3733</v>
      </c>
      <c r="BF941">
        <f t="shared" si="29"/>
        <v>4120123</v>
      </c>
    </row>
    <row r="942" spans="1:58" x14ac:dyDescent="0.25">
      <c r="A942">
        <f t="shared" si="28"/>
        <v>4120124</v>
      </c>
      <c r="B942">
        <v>4120124</v>
      </c>
      <c r="C942" t="s">
        <v>875</v>
      </c>
      <c r="D942">
        <v>3699.99</v>
      </c>
      <c r="E942">
        <v>2219.9899999999998</v>
      </c>
      <c r="F942">
        <v>3699.99</v>
      </c>
      <c r="G942">
        <v>3699.99</v>
      </c>
      <c r="H942">
        <v>0</v>
      </c>
      <c r="I942">
        <v>0</v>
      </c>
      <c r="J942">
        <v>0</v>
      </c>
      <c r="K942" t="s">
        <v>4</v>
      </c>
      <c r="L942">
        <v>3</v>
      </c>
      <c r="M942" t="s">
        <v>3751</v>
      </c>
      <c r="N942">
        <v>0</v>
      </c>
      <c r="O942">
        <v>0</v>
      </c>
      <c r="P942">
        <v>1</v>
      </c>
      <c r="Q942" t="s">
        <v>4</v>
      </c>
      <c r="R942" t="s">
        <v>3752</v>
      </c>
      <c r="S942" t="s">
        <v>4</v>
      </c>
      <c r="T942" t="s">
        <v>4</v>
      </c>
      <c r="U942" t="s">
        <v>4</v>
      </c>
      <c r="V942" t="s">
        <v>4</v>
      </c>
      <c r="W942" t="s">
        <v>3732</v>
      </c>
      <c r="X942" t="s">
        <v>4</v>
      </c>
      <c r="Y942" t="s">
        <v>4</v>
      </c>
      <c r="Z942" t="s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3742</v>
      </c>
      <c r="BC942" t="s">
        <v>4</v>
      </c>
      <c r="BD942" t="s">
        <v>4</v>
      </c>
      <c r="BE942" t="s">
        <v>3733</v>
      </c>
      <c r="BF942">
        <f t="shared" si="29"/>
        <v>4120124</v>
      </c>
    </row>
    <row r="943" spans="1:58" x14ac:dyDescent="0.25">
      <c r="A943">
        <f t="shared" si="28"/>
        <v>4120130</v>
      </c>
      <c r="B943">
        <v>4120130</v>
      </c>
      <c r="C943" t="s">
        <v>876</v>
      </c>
      <c r="D943">
        <v>2057</v>
      </c>
      <c r="E943">
        <v>1234.2</v>
      </c>
      <c r="F943">
        <v>2057</v>
      </c>
      <c r="G943">
        <v>2057</v>
      </c>
      <c r="H943">
        <v>0</v>
      </c>
      <c r="I943">
        <v>0</v>
      </c>
      <c r="J943">
        <v>0</v>
      </c>
      <c r="K943" t="s">
        <v>4</v>
      </c>
      <c r="L943">
        <v>1</v>
      </c>
      <c r="M943" t="s">
        <v>3747</v>
      </c>
      <c r="N943">
        <v>16</v>
      </c>
      <c r="O943">
        <v>0</v>
      </c>
      <c r="P943">
        <v>1</v>
      </c>
      <c r="Q943" t="s">
        <v>4</v>
      </c>
      <c r="R943" t="s">
        <v>3767</v>
      </c>
      <c r="S943" t="s">
        <v>4</v>
      </c>
      <c r="T943" t="s">
        <v>4</v>
      </c>
      <c r="U943" t="s">
        <v>4</v>
      </c>
      <c r="V943" t="s">
        <v>4</v>
      </c>
      <c r="W943" t="s">
        <v>3732</v>
      </c>
      <c r="X943" t="s">
        <v>4</v>
      </c>
      <c r="Y943" t="s">
        <v>4</v>
      </c>
      <c r="Z943" t="s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3742</v>
      </c>
      <c r="BC943" t="s">
        <v>4</v>
      </c>
      <c r="BD943" t="s">
        <v>4</v>
      </c>
      <c r="BE943" t="s">
        <v>3733</v>
      </c>
      <c r="BF943">
        <f t="shared" si="29"/>
        <v>4120130</v>
      </c>
    </row>
    <row r="944" spans="1:58" x14ac:dyDescent="0.25">
      <c r="A944">
        <f t="shared" si="28"/>
        <v>4120131</v>
      </c>
      <c r="B944">
        <v>4120131</v>
      </c>
      <c r="C944" t="s">
        <v>877</v>
      </c>
      <c r="D944">
        <v>2117.5</v>
      </c>
      <c r="E944">
        <v>1270.5</v>
      </c>
      <c r="F944">
        <v>2117.5</v>
      </c>
      <c r="G944">
        <v>2117.5</v>
      </c>
      <c r="H944">
        <v>0</v>
      </c>
      <c r="I944">
        <v>0</v>
      </c>
      <c r="J944">
        <v>0</v>
      </c>
      <c r="K944" t="s">
        <v>4</v>
      </c>
      <c r="L944">
        <v>1</v>
      </c>
      <c r="M944" t="s">
        <v>3747</v>
      </c>
      <c r="N944">
        <v>10</v>
      </c>
      <c r="O944">
        <v>0</v>
      </c>
      <c r="P944">
        <v>1</v>
      </c>
      <c r="Q944" t="s">
        <v>4</v>
      </c>
      <c r="R944" t="s">
        <v>3767</v>
      </c>
      <c r="S944" t="s">
        <v>4</v>
      </c>
      <c r="T944" t="s">
        <v>4</v>
      </c>
      <c r="U944" t="s">
        <v>4</v>
      </c>
      <c r="V944" t="s">
        <v>4</v>
      </c>
      <c r="W944" t="s">
        <v>3732</v>
      </c>
      <c r="X944" t="s">
        <v>4</v>
      </c>
      <c r="Y944" t="s">
        <v>4</v>
      </c>
      <c r="Z944" t="s">
        <v>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3742</v>
      </c>
      <c r="BC944" t="s">
        <v>4</v>
      </c>
      <c r="BD944" t="s">
        <v>4</v>
      </c>
      <c r="BE944" t="s">
        <v>3733</v>
      </c>
      <c r="BF944">
        <f t="shared" si="29"/>
        <v>4120131</v>
      </c>
    </row>
    <row r="945" spans="1:58" x14ac:dyDescent="0.25">
      <c r="A945">
        <f t="shared" si="28"/>
        <v>4120138</v>
      </c>
      <c r="B945">
        <v>4120138</v>
      </c>
      <c r="C945" t="s">
        <v>878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4</v>
      </c>
      <c r="L945">
        <v>1</v>
      </c>
      <c r="M945" t="s">
        <v>3747</v>
      </c>
      <c r="N945">
        <v>0</v>
      </c>
      <c r="O945">
        <v>0</v>
      </c>
      <c r="P945">
        <v>1</v>
      </c>
      <c r="Q945" t="s">
        <v>4</v>
      </c>
      <c r="R945" t="s">
        <v>3767</v>
      </c>
      <c r="S945" t="s">
        <v>4</v>
      </c>
      <c r="T945" t="s">
        <v>4</v>
      </c>
      <c r="U945" t="s">
        <v>4</v>
      </c>
      <c r="V945" t="s">
        <v>4</v>
      </c>
      <c r="W945" t="s">
        <v>3732</v>
      </c>
      <c r="X945" t="s">
        <v>4</v>
      </c>
      <c r="Y945" t="s">
        <v>4</v>
      </c>
      <c r="Z945" t="s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 t="s">
        <v>3742</v>
      </c>
      <c r="BC945" t="s">
        <v>4</v>
      </c>
      <c r="BD945" t="s">
        <v>4</v>
      </c>
      <c r="BE945" t="s">
        <v>3733</v>
      </c>
      <c r="BF945">
        <f t="shared" si="29"/>
        <v>4120138</v>
      </c>
    </row>
    <row r="946" spans="1:58" x14ac:dyDescent="0.25">
      <c r="A946">
        <f t="shared" si="28"/>
        <v>4120139</v>
      </c>
      <c r="B946">
        <v>4120139</v>
      </c>
      <c r="C946" t="s">
        <v>879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4</v>
      </c>
      <c r="L946">
        <v>1</v>
      </c>
      <c r="M946" t="s">
        <v>3747</v>
      </c>
      <c r="N946">
        <v>0</v>
      </c>
      <c r="O946">
        <v>0</v>
      </c>
      <c r="P946">
        <v>1</v>
      </c>
      <c r="Q946" t="s">
        <v>4</v>
      </c>
      <c r="R946" t="s">
        <v>3767</v>
      </c>
      <c r="S946" t="s">
        <v>4</v>
      </c>
      <c r="T946" t="s">
        <v>4</v>
      </c>
      <c r="U946" t="s">
        <v>4</v>
      </c>
      <c r="V946" t="s">
        <v>4</v>
      </c>
      <c r="W946" t="s">
        <v>3732</v>
      </c>
      <c r="X946" t="s">
        <v>4</v>
      </c>
      <c r="Y946" t="s">
        <v>4</v>
      </c>
      <c r="Z946" t="s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3742</v>
      </c>
      <c r="BC946" t="s">
        <v>4</v>
      </c>
      <c r="BD946" t="s">
        <v>4</v>
      </c>
      <c r="BE946" t="s">
        <v>3733</v>
      </c>
      <c r="BF946">
        <f t="shared" si="29"/>
        <v>4120139</v>
      </c>
    </row>
    <row r="947" spans="1:58" x14ac:dyDescent="0.25">
      <c r="A947">
        <f t="shared" si="28"/>
        <v>4120150</v>
      </c>
      <c r="B947">
        <v>4120150</v>
      </c>
      <c r="C947" t="s">
        <v>880</v>
      </c>
      <c r="D947">
        <v>1875.5</v>
      </c>
      <c r="E947">
        <v>1125.3</v>
      </c>
      <c r="F947">
        <v>1875.5</v>
      </c>
      <c r="G947">
        <v>1875.5</v>
      </c>
      <c r="H947">
        <v>981.66</v>
      </c>
      <c r="I947">
        <v>0</v>
      </c>
      <c r="J947">
        <v>0</v>
      </c>
      <c r="K947" t="s">
        <v>3804</v>
      </c>
      <c r="L947">
        <v>3</v>
      </c>
      <c r="M947" t="s">
        <v>3735</v>
      </c>
      <c r="N947">
        <v>0</v>
      </c>
      <c r="O947">
        <v>0</v>
      </c>
      <c r="P947">
        <v>1</v>
      </c>
      <c r="Q947" t="s">
        <v>4</v>
      </c>
      <c r="R947" t="s">
        <v>3754</v>
      </c>
      <c r="S947" t="s">
        <v>4</v>
      </c>
      <c r="T947" t="s">
        <v>4</v>
      </c>
      <c r="U947" t="s">
        <v>3805</v>
      </c>
      <c r="V947" t="s">
        <v>3755</v>
      </c>
      <c r="W947" t="s">
        <v>3732</v>
      </c>
      <c r="X947" t="s">
        <v>4</v>
      </c>
      <c r="Y947" t="s">
        <v>4</v>
      </c>
      <c r="Z947" t="s">
        <v>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3742</v>
      </c>
      <c r="BC947" t="s">
        <v>4</v>
      </c>
      <c r="BD947" t="s">
        <v>4</v>
      </c>
      <c r="BE947" t="s">
        <v>3733</v>
      </c>
      <c r="BF947">
        <f t="shared" si="29"/>
        <v>4120150</v>
      </c>
    </row>
    <row r="948" spans="1:58" x14ac:dyDescent="0.25">
      <c r="A948">
        <f t="shared" si="28"/>
        <v>4120151</v>
      </c>
      <c r="B948">
        <v>4120151</v>
      </c>
      <c r="C948" t="s">
        <v>881</v>
      </c>
      <c r="D948">
        <v>1936</v>
      </c>
      <c r="E948">
        <v>1161.5999999999999</v>
      </c>
      <c r="F948">
        <v>1936</v>
      </c>
      <c r="G948">
        <v>1936</v>
      </c>
      <c r="H948">
        <v>1025.6099999999999</v>
      </c>
      <c r="I948">
        <v>0</v>
      </c>
      <c r="J948">
        <v>0</v>
      </c>
      <c r="K948" t="s">
        <v>3804</v>
      </c>
      <c r="L948">
        <v>3</v>
      </c>
      <c r="M948" t="s">
        <v>3737</v>
      </c>
      <c r="N948">
        <v>0</v>
      </c>
      <c r="O948">
        <v>0</v>
      </c>
      <c r="P948">
        <v>1</v>
      </c>
      <c r="Q948" t="s">
        <v>4</v>
      </c>
      <c r="R948" t="s">
        <v>3746</v>
      </c>
      <c r="S948" t="s">
        <v>4</v>
      </c>
      <c r="T948" t="s">
        <v>4</v>
      </c>
      <c r="U948" t="s">
        <v>3805</v>
      </c>
      <c r="V948" t="s">
        <v>3755</v>
      </c>
      <c r="W948" t="s">
        <v>3732</v>
      </c>
      <c r="X948" t="s">
        <v>4</v>
      </c>
      <c r="Y948" t="s">
        <v>4</v>
      </c>
      <c r="Z948" t="s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3742</v>
      </c>
      <c r="BC948" t="s">
        <v>4</v>
      </c>
      <c r="BD948" t="s">
        <v>4</v>
      </c>
      <c r="BE948" t="s">
        <v>3733</v>
      </c>
      <c r="BF948">
        <f t="shared" si="29"/>
        <v>4120151</v>
      </c>
    </row>
    <row r="949" spans="1:58" x14ac:dyDescent="0.25">
      <c r="A949">
        <f t="shared" si="28"/>
        <v>4120159</v>
      </c>
      <c r="B949">
        <v>4120159</v>
      </c>
      <c r="C949" t="s">
        <v>882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4</v>
      </c>
      <c r="L949">
        <v>3</v>
      </c>
      <c r="M949" t="s">
        <v>3737</v>
      </c>
      <c r="N949">
        <v>0</v>
      </c>
      <c r="O949">
        <v>0</v>
      </c>
      <c r="P949">
        <v>1</v>
      </c>
      <c r="Q949" t="s">
        <v>4</v>
      </c>
      <c r="R949" t="s">
        <v>3746</v>
      </c>
      <c r="S949" t="s">
        <v>4</v>
      </c>
      <c r="T949" t="s">
        <v>4</v>
      </c>
      <c r="U949" t="s">
        <v>4</v>
      </c>
      <c r="V949" t="s">
        <v>4</v>
      </c>
      <c r="W949" t="s">
        <v>3732</v>
      </c>
      <c r="X949" t="s">
        <v>4</v>
      </c>
      <c r="Y949" t="s">
        <v>4</v>
      </c>
      <c r="Z949" t="s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3742</v>
      </c>
      <c r="BC949" t="s">
        <v>4</v>
      </c>
      <c r="BD949" t="s">
        <v>4</v>
      </c>
      <c r="BE949" t="s">
        <v>3733</v>
      </c>
      <c r="BF949">
        <f t="shared" si="29"/>
        <v>4120159</v>
      </c>
    </row>
    <row r="950" spans="1:58" x14ac:dyDescent="0.25">
      <c r="A950">
        <f t="shared" si="28"/>
        <v>4120160</v>
      </c>
      <c r="B950">
        <v>4120160</v>
      </c>
      <c r="C950" t="s">
        <v>883</v>
      </c>
      <c r="D950">
        <v>0</v>
      </c>
      <c r="E950">
        <v>0</v>
      </c>
      <c r="F950">
        <v>0</v>
      </c>
      <c r="G950">
        <v>0</v>
      </c>
      <c r="H950">
        <v>996.31</v>
      </c>
      <c r="I950">
        <v>0</v>
      </c>
      <c r="J950">
        <v>0</v>
      </c>
      <c r="K950" t="s">
        <v>3757</v>
      </c>
      <c r="L950">
        <v>3</v>
      </c>
      <c r="M950" t="s">
        <v>3735</v>
      </c>
      <c r="N950">
        <v>0</v>
      </c>
      <c r="O950">
        <v>0</v>
      </c>
      <c r="P950">
        <v>1</v>
      </c>
      <c r="Q950" t="s">
        <v>4</v>
      </c>
      <c r="R950" t="s">
        <v>3754</v>
      </c>
      <c r="S950" t="s">
        <v>4</v>
      </c>
      <c r="T950" t="s">
        <v>4</v>
      </c>
      <c r="U950" t="s">
        <v>3666</v>
      </c>
      <c r="V950" t="s">
        <v>3755</v>
      </c>
      <c r="W950" t="s">
        <v>3732</v>
      </c>
      <c r="X950" t="s">
        <v>4</v>
      </c>
      <c r="Y950" t="s">
        <v>4</v>
      </c>
      <c r="Z950" t="s">
        <v>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3742</v>
      </c>
      <c r="BC950" t="s">
        <v>4</v>
      </c>
      <c r="BD950" t="s">
        <v>4</v>
      </c>
      <c r="BE950" t="s">
        <v>3733</v>
      </c>
      <c r="BF950">
        <f t="shared" si="29"/>
        <v>4120160</v>
      </c>
    </row>
    <row r="951" spans="1:58" x14ac:dyDescent="0.25">
      <c r="A951">
        <f t="shared" si="28"/>
        <v>0</v>
      </c>
      <c r="B951">
        <v>0</v>
      </c>
      <c r="C951" t="s">
        <v>884</v>
      </c>
      <c r="D951">
        <v>747.48</v>
      </c>
      <c r="E951">
        <v>448.49</v>
      </c>
      <c r="F951">
        <v>747.48</v>
      </c>
      <c r="G951">
        <v>0</v>
      </c>
      <c r="H951">
        <v>0</v>
      </c>
      <c r="I951">
        <v>0</v>
      </c>
      <c r="J951">
        <v>0</v>
      </c>
      <c r="K951" t="s">
        <v>4</v>
      </c>
      <c r="L951">
        <v>1</v>
      </c>
      <c r="M951" t="s">
        <v>3739</v>
      </c>
      <c r="N951">
        <v>0</v>
      </c>
      <c r="O951">
        <v>0</v>
      </c>
      <c r="P951">
        <v>1</v>
      </c>
      <c r="Q951" t="s">
        <v>4</v>
      </c>
      <c r="R951" t="s">
        <v>3740</v>
      </c>
      <c r="S951" t="s">
        <v>4</v>
      </c>
      <c r="T951" t="s">
        <v>4</v>
      </c>
      <c r="U951" t="s">
        <v>4</v>
      </c>
      <c r="V951" t="s">
        <v>3755</v>
      </c>
      <c r="W951" t="s">
        <v>3732</v>
      </c>
      <c r="X951" t="s">
        <v>4</v>
      </c>
      <c r="Y951" t="s">
        <v>4</v>
      </c>
      <c r="Z951" t="s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3742</v>
      </c>
      <c r="BC951" t="s">
        <v>4</v>
      </c>
      <c r="BD951" t="s">
        <v>4</v>
      </c>
      <c r="BE951" t="s">
        <v>3733</v>
      </c>
      <c r="BF951">
        <f t="shared" si="29"/>
        <v>0</v>
      </c>
    </row>
    <row r="952" spans="1:58" x14ac:dyDescent="0.25">
      <c r="A952">
        <f t="shared" si="28"/>
        <v>4120161</v>
      </c>
      <c r="B952">
        <v>4120161</v>
      </c>
      <c r="C952" t="s">
        <v>885</v>
      </c>
      <c r="D952">
        <v>0</v>
      </c>
      <c r="E952">
        <v>0</v>
      </c>
      <c r="F952">
        <v>0</v>
      </c>
      <c r="G952">
        <v>0</v>
      </c>
      <c r="H952">
        <v>1040.27</v>
      </c>
      <c r="I952">
        <v>0</v>
      </c>
      <c r="J952">
        <v>0</v>
      </c>
      <c r="K952" t="s">
        <v>3757</v>
      </c>
      <c r="L952">
        <v>3</v>
      </c>
      <c r="M952" t="s">
        <v>3735</v>
      </c>
      <c r="N952">
        <v>0</v>
      </c>
      <c r="O952">
        <v>0</v>
      </c>
      <c r="P952">
        <v>2</v>
      </c>
      <c r="Q952" t="s">
        <v>4</v>
      </c>
      <c r="R952" t="s">
        <v>3754</v>
      </c>
      <c r="S952" t="s">
        <v>4</v>
      </c>
      <c r="T952" t="s">
        <v>4</v>
      </c>
      <c r="U952" t="s">
        <v>3666</v>
      </c>
      <c r="V952" t="s">
        <v>3755</v>
      </c>
      <c r="W952" t="s">
        <v>3732</v>
      </c>
      <c r="X952" t="s">
        <v>4</v>
      </c>
      <c r="Y952" t="s">
        <v>4</v>
      </c>
      <c r="Z952" t="s">
        <v>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3742</v>
      </c>
      <c r="BC952" t="s">
        <v>4</v>
      </c>
      <c r="BD952" t="s">
        <v>4</v>
      </c>
      <c r="BE952" t="s">
        <v>3733</v>
      </c>
      <c r="BF952">
        <f t="shared" si="29"/>
        <v>4120161</v>
      </c>
    </row>
    <row r="953" spans="1:58" x14ac:dyDescent="0.25">
      <c r="A953">
        <f t="shared" si="28"/>
        <v>0</v>
      </c>
      <c r="B953">
        <v>0</v>
      </c>
      <c r="C953" t="s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4</v>
      </c>
      <c r="L953">
        <v>1</v>
      </c>
      <c r="M953" t="s">
        <v>4</v>
      </c>
      <c r="N953">
        <v>0</v>
      </c>
      <c r="O953">
        <v>0</v>
      </c>
      <c r="P953">
        <v>1</v>
      </c>
      <c r="Q953" t="s">
        <v>4</v>
      </c>
      <c r="R953" t="s">
        <v>3731</v>
      </c>
      <c r="S953" t="s">
        <v>4</v>
      </c>
      <c r="T953" t="s">
        <v>4</v>
      </c>
      <c r="U953" t="s">
        <v>4</v>
      </c>
      <c r="V953" t="s">
        <v>4</v>
      </c>
      <c r="W953" t="s">
        <v>3732</v>
      </c>
      <c r="X953" t="s">
        <v>4</v>
      </c>
      <c r="Y953" t="s">
        <v>4</v>
      </c>
      <c r="Z953" t="s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</v>
      </c>
      <c r="BC953" t="s">
        <v>4</v>
      </c>
      <c r="BD953" t="s">
        <v>4</v>
      </c>
      <c r="BE953" t="s">
        <v>3733</v>
      </c>
      <c r="BF953">
        <f t="shared" si="29"/>
        <v>0</v>
      </c>
    </row>
    <row r="954" spans="1:58" x14ac:dyDescent="0.25">
      <c r="A954">
        <f t="shared" si="28"/>
        <v>0</v>
      </c>
      <c r="B954">
        <v>0</v>
      </c>
      <c r="C954" t="s">
        <v>886</v>
      </c>
      <c r="D954">
        <v>784.85</v>
      </c>
      <c r="E954">
        <v>470.91</v>
      </c>
      <c r="F954">
        <v>784.85</v>
      </c>
      <c r="G954">
        <v>0</v>
      </c>
      <c r="H954">
        <v>0</v>
      </c>
      <c r="I954">
        <v>0</v>
      </c>
      <c r="J954">
        <v>0</v>
      </c>
      <c r="K954" t="s">
        <v>4</v>
      </c>
      <c r="L954">
        <v>1</v>
      </c>
      <c r="M954" t="s">
        <v>3739</v>
      </c>
      <c r="N954">
        <v>0</v>
      </c>
      <c r="O954">
        <v>0</v>
      </c>
      <c r="P954">
        <v>1</v>
      </c>
      <c r="Q954" t="s">
        <v>4</v>
      </c>
      <c r="R954" t="s">
        <v>3740</v>
      </c>
      <c r="S954" t="s">
        <v>4</v>
      </c>
      <c r="T954" t="s">
        <v>4</v>
      </c>
      <c r="U954" t="s">
        <v>4</v>
      </c>
      <c r="V954" t="s">
        <v>3755</v>
      </c>
      <c r="W954" t="s">
        <v>3732</v>
      </c>
      <c r="X954" t="s">
        <v>4</v>
      </c>
      <c r="Y954" t="s">
        <v>4</v>
      </c>
      <c r="Z954" t="s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3742</v>
      </c>
      <c r="BC954" t="s">
        <v>4</v>
      </c>
      <c r="BD954" t="s">
        <v>4</v>
      </c>
      <c r="BE954" t="s">
        <v>3733</v>
      </c>
      <c r="BF954">
        <f t="shared" si="29"/>
        <v>0</v>
      </c>
    </row>
    <row r="955" spans="1:58" x14ac:dyDescent="0.25">
      <c r="A955">
        <f t="shared" si="28"/>
        <v>4120162</v>
      </c>
      <c r="B955">
        <v>4120162</v>
      </c>
      <c r="C955" t="s">
        <v>887</v>
      </c>
      <c r="D955">
        <v>0</v>
      </c>
      <c r="E955">
        <v>0</v>
      </c>
      <c r="F955">
        <v>0</v>
      </c>
      <c r="G955">
        <v>0</v>
      </c>
      <c r="H955">
        <v>1084.22</v>
      </c>
      <c r="I955">
        <v>0</v>
      </c>
      <c r="J955">
        <v>0</v>
      </c>
      <c r="K955" t="s">
        <v>4</v>
      </c>
      <c r="L955">
        <v>3</v>
      </c>
      <c r="M955" t="s">
        <v>3735</v>
      </c>
      <c r="N955">
        <v>0</v>
      </c>
      <c r="O955">
        <v>0</v>
      </c>
      <c r="P955">
        <v>1</v>
      </c>
      <c r="Q955" t="s">
        <v>4</v>
      </c>
      <c r="R955" t="s">
        <v>3754</v>
      </c>
      <c r="S955" t="s">
        <v>4</v>
      </c>
      <c r="T955" t="s">
        <v>4</v>
      </c>
      <c r="U955" t="s">
        <v>4</v>
      </c>
      <c r="V955" t="s">
        <v>3755</v>
      </c>
      <c r="W955" t="s">
        <v>3732</v>
      </c>
      <c r="X955" t="s">
        <v>4</v>
      </c>
      <c r="Y955" t="s">
        <v>4</v>
      </c>
      <c r="Z955" t="s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3742</v>
      </c>
      <c r="BC955" t="s">
        <v>4</v>
      </c>
      <c r="BD955" t="s">
        <v>4</v>
      </c>
      <c r="BE955" t="s">
        <v>3733</v>
      </c>
      <c r="BF955">
        <f t="shared" si="29"/>
        <v>4120162</v>
      </c>
    </row>
    <row r="956" spans="1:58" x14ac:dyDescent="0.25">
      <c r="A956">
        <f t="shared" si="28"/>
        <v>4120200</v>
      </c>
      <c r="B956">
        <v>4120200</v>
      </c>
      <c r="C956" t="s">
        <v>888</v>
      </c>
      <c r="D956">
        <v>1936</v>
      </c>
      <c r="E956">
        <v>1161.5999999999999</v>
      </c>
      <c r="F956">
        <v>1936</v>
      </c>
      <c r="G956">
        <v>1936</v>
      </c>
      <c r="H956">
        <v>879.1</v>
      </c>
      <c r="I956">
        <v>0</v>
      </c>
      <c r="J956">
        <v>0</v>
      </c>
      <c r="K956" t="s">
        <v>3804</v>
      </c>
      <c r="L956">
        <v>3</v>
      </c>
      <c r="M956" t="s">
        <v>3735</v>
      </c>
      <c r="N956">
        <v>1</v>
      </c>
      <c r="O956">
        <v>0</v>
      </c>
      <c r="P956">
        <v>1</v>
      </c>
      <c r="Q956" t="s">
        <v>4</v>
      </c>
      <c r="R956" t="s">
        <v>3754</v>
      </c>
      <c r="S956" t="s">
        <v>4</v>
      </c>
      <c r="T956" t="s">
        <v>4</v>
      </c>
      <c r="U956" t="s">
        <v>3805</v>
      </c>
      <c r="V956" t="s">
        <v>3755</v>
      </c>
      <c r="W956" t="s">
        <v>3732</v>
      </c>
      <c r="X956" t="s">
        <v>4</v>
      </c>
      <c r="Y956" t="s">
        <v>4</v>
      </c>
      <c r="Z956" t="s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3742</v>
      </c>
      <c r="BC956" t="s">
        <v>4</v>
      </c>
      <c r="BD956" t="s">
        <v>4</v>
      </c>
      <c r="BE956" t="s">
        <v>3733</v>
      </c>
      <c r="BF956">
        <f t="shared" si="29"/>
        <v>4120200</v>
      </c>
    </row>
    <row r="957" spans="1:58" x14ac:dyDescent="0.25">
      <c r="A957">
        <f t="shared" si="28"/>
        <v>4120201</v>
      </c>
      <c r="B957">
        <v>4120201</v>
      </c>
      <c r="C957" t="s">
        <v>889</v>
      </c>
      <c r="D957">
        <v>1996.5</v>
      </c>
      <c r="E957">
        <v>1197.9000000000001</v>
      </c>
      <c r="F957">
        <v>1996.5</v>
      </c>
      <c r="G957">
        <v>1996.5</v>
      </c>
      <c r="H957">
        <v>0</v>
      </c>
      <c r="I957">
        <v>0</v>
      </c>
      <c r="J957">
        <v>0</v>
      </c>
      <c r="K957" t="s">
        <v>4</v>
      </c>
      <c r="L957">
        <v>1</v>
      </c>
      <c r="M957" t="s">
        <v>3751</v>
      </c>
      <c r="N957">
        <v>0</v>
      </c>
      <c r="O957">
        <v>0</v>
      </c>
      <c r="P957">
        <v>1</v>
      </c>
      <c r="Q957" t="s">
        <v>4</v>
      </c>
      <c r="R957" t="s">
        <v>3753</v>
      </c>
      <c r="S957" t="s">
        <v>4</v>
      </c>
      <c r="T957" t="s">
        <v>4</v>
      </c>
      <c r="U957" t="s">
        <v>4</v>
      </c>
      <c r="V957" t="s">
        <v>4</v>
      </c>
      <c r="W957" t="s">
        <v>3732</v>
      </c>
      <c r="X957" t="s">
        <v>4</v>
      </c>
      <c r="Y957" t="s">
        <v>4</v>
      </c>
      <c r="Z957" t="s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3742</v>
      </c>
      <c r="BC957" t="s">
        <v>4</v>
      </c>
      <c r="BD957" t="s">
        <v>4</v>
      </c>
      <c r="BE957" t="s">
        <v>3733</v>
      </c>
      <c r="BF957">
        <f t="shared" si="29"/>
        <v>4120201</v>
      </c>
    </row>
    <row r="958" spans="1:58" x14ac:dyDescent="0.25">
      <c r="A958">
        <f t="shared" si="28"/>
        <v>4120202</v>
      </c>
      <c r="B958">
        <v>4120202</v>
      </c>
      <c r="C958" t="s">
        <v>890</v>
      </c>
      <c r="D958">
        <v>2057</v>
      </c>
      <c r="E958">
        <v>1234.2</v>
      </c>
      <c r="F958">
        <v>2057</v>
      </c>
      <c r="G958">
        <v>2057</v>
      </c>
      <c r="H958">
        <v>0</v>
      </c>
      <c r="I958">
        <v>0</v>
      </c>
      <c r="J958">
        <v>0</v>
      </c>
      <c r="K958" t="s">
        <v>4</v>
      </c>
      <c r="L958">
        <v>1</v>
      </c>
      <c r="M958" t="s">
        <v>3751</v>
      </c>
      <c r="N958">
        <v>0</v>
      </c>
      <c r="O958">
        <v>0</v>
      </c>
      <c r="P958">
        <v>1</v>
      </c>
      <c r="Q958" t="s">
        <v>4</v>
      </c>
      <c r="R958" t="s">
        <v>3753</v>
      </c>
      <c r="S958" t="s">
        <v>4</v>
      </c>
      <c r="T958" t="s">
        <v>4</v>
      </c>
      <c r="U958" t="s">
        <v>4</v>
      </c>
      <c r="V958" t="s">
        <v>4</v>
      </c>
      <c r="W958" t="s">
        <v>3732</v>
      </c>
      <c r="X958" t="s">
        <v>4</v>
      </c>
      <c r="Y958" t="s">
        <v>4</v>
      </c>
      <c r="Z958" t="s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3742</v>
      </c>
      <c r="BC958" t="s">
        <v>4</v>
      </c>
      <c r="BD958" t="s">
        <v>4</v>
      </c>
      <c r="BE958" t="s">
        <v>3733</v>
      </c>
      <c r="BF958">
        <f t="shared" si="29"/>
        <v>4120202</v>
      </c>
    </row>
    <row r="959" spans="1:58" x14ac:dyDescent="0.25">
      <c r="A959">
        <f t="shared" si="28"/>
        <v>4120220</v>
      </c>
      <c r="B959">
        <v>4120220</v>
      </c>
      <c r="C959" t="s">
        <v>891</v>
      </c>
      <c r="D959">
        <v>1870</v>
      </c>
      <c r="E959">
        <v>1122</v>
      </c>
      <c r="F959">
        <v>1870</v>
      </c>
      <c r="G959">
        <v>1870</v>
      </c>
      <c r="H959">
        <v>893.75</v>
      </c>
      <c r="I959">
        <v>0</v>
      </c>
      <c r="J959">
        <v>0</v>
      </c>
      <c r="K959" t="s">
        <v>3804</v>
      </c>
      <c r="L959">
        <v>3</v>
      </c>
      <c r="M959" t="s">
        <v>3751</v>
      </c>
      <c r="N959">
        <v>19</v>
      </c>
      <c r="O959">
        <v>0</v>
      </c>
      <c r="P959">
        <v>1</v>
      </c>
      <c r="Q959" t="s">
        <v>4</v>
      </c>
      <c r="R959" t="s">
        <v>3752</v>
      </c>
      <c r="S959" t="s">
        <v>4</v>
      </c>
      <c r="T959" t="s">
        <v>4</v>
      </c>
      <c r="U959" t="s">
        <v>3805</v>
      </c>
      <c r="V959" t="s">
        <v>3755</v>
      </c>
      <c r="W959" t="s">
        <v>3732</v>
      </c>
      <c r="X959" t="s">
        <v>4</v>
      </c>
      <c r="Y959" t="s">
        <v>4</v>
      </c>
      <c r="Z959" t="s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3742</v>
      </c>
      <c r="BC959" t="s">
        <v>4</v>
      </c>
      <c r="BD959" t="s">
        <v>4</v>
      </c>
      <c r="BE959" t="s">
        <v>3733</v>
      </c>
      <c r="BF959">
        <f t="shared" si="29"/>
        <v>4120220</v>
      </c>
    </row>
    <row r="960" spans="1:58" x14ac:dyDescent="0.25">
      <c r="A960">
        <f t="shared" si="28"/>
        <v>4120221</v>
      </c>
      <c r="B960">
        <v>4120221</v>
      </c>
      <c r="C960" t="s">
        <v>892</v>
      </c>
      <c r="D960">
        <v>1980</v>
      </c>
      <c r="E960">
        <v>1188</v>
      </c>
      <c r="F960">
        <v>1980</v>
      </c>
      <c r="G960">
        <v>1980</v>
      </c>
      <c r="H960">
        <v>937.71</v>
      </c>
      <c r="I960">
        <v>0</v>
      </c>
      <c r="J960">
        <v>0</v>
      </c>
      <c r="K960" t="s">
        <v>3804</v>
      </c>
      <c r="L960">
        <v>3</v>
      </c>
      <c r="M960" t="s">
        <v>3751</v>
      </c>
      <c r="N960">
        <v>2</v>
      </c>
      <c r="O960">
        <v>0</v>
      </c>
      <c r="P960">
        <v>1</v>
      </c>
      <c r="Q960" t="s">
        <v>4</v>
      </c>
      <c r="R960" t="s">
        <v>3752</v>
      </c>
      <c r="S960" t="s">
        <v>4</v>
      </c>
      <c r="T960" t="s">
        <v>4</v>
      </c>
      <c r="U960" t="s">
        <v>3805</v>
      </c>
      <c r="V960" t="s">
        <v>3755</v>
      </c>
      <c r="W960" t="s">
        <v>3732</v>
      </c>
      <c r="X960" t="s">
        <v>4</v>
      </c>
      <c r="Y960" t="s">
        <v>4</v>
      </c>
      <c r="Z960" t="s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3742</v>
      </c>
      <c r="BC960" t="s">
        <v>4</v>
      </c>
      <c r="BD960" t="s">
        <v>4</v>
      </c>
      <c r="BE960" t="s">
        <v>3733</v>
      </c>
      <c r="BF960">
        <f t="shared" si="29"/>
        <v>4120221</v>
      </c>
    </row>
    <row r="961" spans="1:58" x14ac:dyDescent="0.25">
      <c r="A961">
        <f t="shared" si="28"/>
        <v>412022158</v>
      </c>
      <c r="B961">
        <v>412022158</v>
      </c>
      <c r="C961" t="s">
        <v>43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</v>
      </c>
      <c r="L961">
        <v>3</v>
      </c>
      <c r="M961" t="s">
        <v>3739</v>
      </c>
      <c r="N961">
        <v>0</v>
      </c>
      <c r="O961">
        <v>0</v>
      </c>
      <c r="P961">
        <v>1</v>
      </c>
      <c r="Q961" t="s">
        <v>4</v>
      </c>
      <c r="R961" t="s">
        <v>3741</v>
      </c>
      <c r="S961" t="s">
        <v>4</v>
      </c>
      <c r="T961" t="s">
        <v>4</v>
      </c>
      <c r="U961" t="s">
        <v>4</v>
      </c>
      <c r="V961" t="s">
        <v>4</v>
      </c>
      <c r="W961" t="s">
        <v>3732</v>
      </c>
      <c r="X961" t="s">
        <v>4</v>
      </c>
      <c r="Y961" t="s">
        <v>4</v>
      </c>
      <c r="Z961" t="s">
        <v>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3742</v>
      </c>
      <c r="BC961" t="s">
        <v>4</v>
      </c>
      <c r="BD961" t="s">
        <v>4</v>
      </c>
      <c r="BE961" t="s">
        <v>3733</v>
      </c>
      <c r="BF961">
        <f t="shared" si="29"/>
        <v>412022158</v>
      </c>
    </row>
    <row r="962" spans="1:58" x14ac:dyDescent="0.25">
      <c r="A962">
        <f t="shared" si="28"/>
        <v>412022160</v>
      </c>
      <c r="B962">
        <v>412022160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4</v>
      </c>
      <c r="L962">
        <v>3</v>
      </c>
      <c r="M962" t="s">
        <v>3739</v>
      </c>
      <c r="N962">
        <v>0</v>
      </c>
      <c r="O962">
        <v>0</v>
      </c>
      <c r="P962">
        <v>1</v>
      </c>
      <c r="Q962" t="s">
        <v>4</v>
      </c>
      <c r="R962" t="s">
        <v>3741</v>
      </c>
      <c r="S962" t="s">
        <v>4</v>
      </c>
      <c r="T962" t="s">
        <v>4</v>
      </c>
      <c r="U962" t="s">
        <v>4</v>
      </c>
      <c r="V962" t="s">
        <v>4</v>
      </c>
      <c r="W962" t="s">
        <v>3732</v>
      </c>
      <c r="X962" t="s">
        <v>4</v>
      </c>
      <c r="Y962" t="s">
        <v>4</v>
      </c>
      <c r="Z962" t="s">
        <v>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3742</v>
      </c>
      <c r="BC962" t="s">
        <v>4</v>
      </c>
      <c r="BD962" t="s">
        <v>4</v>
      </c>
      <c r="BE962" t="s">
        <v>3733</v>
      </c>
      <c r="BF962">
        <f t="shared" si="29"/>
        <v>412022160</v>
      </c>
    </row>
    <row r="963" spans="1:58" x14ac:dyDescent="0.25">
      <c r="A963">
        <f t="shared" ref="A963:A1026" si="30">IF(B963&lt;&gt;"",IFERROR(B963*1,""),"")</f>
        <v>412022162</v>
      </c>
      <c r="B963">
        <v>412022162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4</v>
      </c>
      <c r="L963">
        <v>3</v>
      </c>
      <c r="M963" t="s">
        <v>3739</v>
      </c>
      <c r="N963">
        <v>0</v>
      </c>
      <c r="O963">
        <v>0</v>
      </c>
      <c r="P963">
        <v>1</v>
      </c>
      <c r="Q963" t="s">
        <v>4</v>
      </c>
      <c r="R963" t="s">
        <v>3741</v>
      </c>
      <c r="S963" t="s">
        <v>4</v>
      </c>
      <c r="T963" t="s">
        <v>4</v>
      </c>
      <c r="U963" t="s">
        <v>4</v>
      </c>
      <c r="V963" t="s">
        <v>4</v>
      </c>
      <c r="W963" t="s">
        <v>3732</v>
      </c>
      <c r="X963" t="s">
        <v>4</v>
      </c>
      <c r="Y963" t="s">
        <v>4</v>
      </c>
      <c r="Z963" t="s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3742</v>
      </c>
      <c r="BC963" t="s">
        <v>4</v>
      </c>
      <c r="BD963" t="s">
        <v>4</v>
      </c>
      <c r="BE963" t="s">
        <v>3733</v>
      </c>
      <c r="BF963">
        <f t="shared" ref="BF963:BF1026" si="31">1*B963</f>
        <v>412022162</v>
      </c>
    </row>
    <row r="964" spans="1:58" x14ac:dyDescent="0.25">
      <c r="A964">
        <f t="shared" si="30"/>
        <v>4120222</v>
      </c>
      <c r="B964">
        <v>4120222</v>
      </c>
      <c r="C964" t="s">
        <v>893</v>
      </c>
      <c r="D964">
        <v>1875.5</v>
      </c>
      <c r="E964">
        <v>1125.3</v>
      </c>
      <c r="F964">
        <v>1875.5</v>
      </c>
      <c r="G964">
        <v>1875.5</v>
      </c>
      <c r="H964">
        <v>805.84</v>
      </c>
      <c r="I964">
        <v>0</v>
      </c>
      <c r="J964">
        <v>0</v>
      </c>
      <c r="K964" t="s">
        <v>3804</v>
      </c>
      <c r="L964">
        <v>3</v>
      </c>
      <c r="M964" t="s">
        <v>3747</v>
      </c>
      <c r="N964">
        <v>0</v>
      </c>
      <c r="O964">
        <v>0</v>
      </c>
      <c r="P964">
        <v>1</v>
      </c>
      <c r="Q964" t="s">
        <v>4</v>
      </c>
      <c r="R964" t="s">
        <v>3748</v>
      </c>
      <c r="S964" t="s">
        <v>4</v>
      </c>
      <c r="T964" t="s">
        <v>4</v>
      </c>
      <c r="U964" t="s">
        <v>3805</v>
      </c>
      <c r="V964" t="s">
        <v>3755</v>
      </c>
      <c r="W964" t="s">
        <v>3732</v>
      </c>
      <c r="X964" t="s">
        <v>4</v>
      </c>
      <c r="Y964" t="s">
        <v>4</v>
      </c>
      <c r="Z964" t="s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3742</v>
      </c>
      <c r="BC964" t="s">
        <v>4</v>
      </c>
      <c r="BD964" t="s">
        <v>4</v>
      </c>
      <c r="BE964" t="s">
        <v>3733</v>
      </c>
      <c r="BF964">
        <f t="shared" si="31"/>
        <v>4120222</v>
      </c>
    </row>
    <row r="965" spans="1:58" x14ac:dyDescent="0.25">
      <c r="A965">
        <f t="shared" si="30"/>
        <v>4120223</v>
      </c>
      <c r="B965">
        <v>4120223</v>
      </c>
      <c r="C965" t="s">
        <v>894</v>
      </c>
      <c r="D965">
        <v>1996.5</v>
      </c>
      <c r="E965">
        <v>1197.9000000000001</v>
      </c>
      <c r="F965">
        <v>1996.5</v>
      </c>
      <c r="G965">
        <v>1996.5</v>
      </c>
      <c r="H965">
        <v>849.79</v>
      </c>
      <c r="I965">
        <v>0</v>
      </c>
      <c r="J965">
        <v>0</v>
      </c>
      <c r="K965" t="s">
        <v>3804</v>
      </c>
      <c r="L965">
        <v>3</v>
      </c>
      <c r="M965" t="s">
        <v>3747</v>
      </c>
      <c r="N965">
        <v>0</v>
      </c>
      <c r="O965">
        <v>0</v>
      </c>
      <c r="P965">
        <v>1</v>
      </c>
      <c r="Q965" t="s">
        <v>4</v>
      </c>
      <c r="R965" t="s">
        <v>3748</v>
      </c>
      <c r="S965" t="s">
        <v>4</v>
      </c>
      <c r="T965" t="s">
        <v>4</v>
      </c>
      <c r="U965" t="s">
        <v>3805</v>
      </c>
      <c r="V965" t="s">
        <v>3755</v>
      </c>
      <c r="W965" t="s">
        <v>3732</v>
      </c>
      <c r="X965" t="s">
        <v>4</v>
      </c>
      <c r="Y965" t="s">
        <v>4</v>
      </c>
      <c r="Z965" t="s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3742</v>
      </c>
      <c r="BC965" t="s">
        <v>4</v>
      </c>
      <c r="BD965" t="s">
        <v>4</v>
      </c>
      <c r="BE965" t="s">
        <v>3733</v>
      </c>
      <c r="BF965">
        <f t="shared" si="31"/>
        <v>4120223</v>
      </c>
    </row>
    <row r="966" spans="1:58" x14ac:dyDescent="0.25">
      <c r="A966">
        <f t="shared" si="30"/>
        <v>4120224</v>
      </c>
      <c r="B966">
        <v>4120224</v>
      </c>
      <c r="C966" t="s">
        <v>895</v>
      </c>
      <c r="D966">
        <v>2057</v>
      </c>
      <c r="E966">
        <v>1234.2</v>
      </c>
      <c r="F966">
        <v>2057</v>
      </c>
      <c r="G966">
        <v>2057</v>
      </c>
      <c r="H966">
        <v>893.75</v>
      </c>
      <c r="I966">
        <v>0</v>
      </c>
      <c r="J966">
        <v>0</v>
      </c>
      <c r="K966" t="s">
        <v>3804</v>
      </c>
      <c r="L966">
        <v>3</v>
      </c>
      <c r="M966" t="s">
        <v>3735</v>
      </c>
      <c r="N966">
        <v>0</v>
      </c>
      <c r="O966">
        <v>0</v>
      </c>
      <c r="P966">
        <v>1</v>
      </c>
      <c r="Q966" t="s">
        <v>4</v>
      </c>
      <c r="R966" t="s">
        <v>3754</v>
      </c>
      <c r="S966" t="s">
        <v>4</v>
      </c>
      <c r="T966" t="s">
        <v>4</v>
      </c>
      <c r="U966" t="s">
        <v>3805</v>
      </c>
      <c r="V966" t="s">
        <v>3755</v>
      </c>
      <c r="W966" t="s">
        <v>3732</v>
      </c>
      <c r="X966" t="s">
        <v>4</v>
      </c>
      <c r="Y966" t="s">
        <v>4</v>
      </c>
      <c r="Z966" t="s">
        <v>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3742</v>
      </c>
      <c r="BC966" t="s">
        <v>4</v>
      </c>
      <c r="BD966" t="s">
        <v>4</v>
      </c>
      <c r="BE966" t="s">
        <v>3733</v>
      </c>
      <c r="BF966">
        <f t="shared" si="31"/>
        <v>4120224</v>
      </c>
    </row>
    <row r="967" spans="1:58" x14ac:dyDescent="0.25">
      <c r="A967">
        <f t="shared" si="30"/>
        <v>4120232</v>
      </c>
      <c r="B967">
        <v>4120232</v>
      </c>
      <c r="C967" t="s">
        <v>896</v>
      </c>
      <c r="D967">
        <v>2350</v>
      </c>
      <c r="E967">
        <v>1410</v>
      </c>
      <c r="F967">
        <v>2350</v>
      </c>
      <c r="G967">
        <v>2350</v>
      </c>
      <c r="H967">
        <v>0</v>
      </c>
      <c r="I967">
        <v>0</v>
      </c>
      <c r="J967">
        <v>0</v>
      </c>
      <c r="K967" t="s">
        <v>4</v>
      </c>
      <c r="L967">
        <v>1</v>
      </c>
      <c r="M967" t="s">
        <v>3751</v>
      </c>
      <c r="N967">
        <v>10</v>
      </c>
      <c r="O967">
        <v>0</v>
      </c>
      <c r="P967">
        <v>1</v>
      </c>
      <c r="Q967" t="s">
        <v>4</v>
      </c>
      <c r="R967" t="s">
        <v>3753</v>
      </c>
      <c r="S967" t="s">
        <v>4</v>
      </c>
      <c r="T967" t="s">
        <v>4</v>
      </c>
      <c r="U967" t="s">
        <v>4</v>
      </c>
      <c r="V967" t="s">
        <v>4</v>
      </c>
      <c r="W967" t="s">
        <v>3732</v>
      </c>
      <c r="X967" t="s">
        <v>4</v>
      </c>
      <c r="Y967" t="s">
        <v>4</v>
      </c>
      <c r="Z967" t="s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3742</v>
      </c>
      <c r="BC967" t="s">
        <v>4</v>
      </c>
      <c r="BD967" t="s">
        <v>4</v>
      </c>
      <c r="BE967" t="s">
        <v>3733</v>
      </c>
      <c r="BF967">
        <f t="shared" si="31"/>
        <v>4120232</v>
      </c>
    </row>
    <row r="968" spans="1:58" x14ac:dyDescent="0.25">
      <c r="A968">
        <f t="shared" si="30"/>
        <v>4120233</v>
      </c>
      <c r="B968">
        <v>4120233</v>
      </c>
      <c r="C968" t="s">
        <v>897</v>
      </c>
      <c r="D968">
        <v>2250</v>
      </c>
      <c r="E968">
        <v>1350</v>
      </c>
      <c r="F968">
        <v>2250</v>
      </c>
      <c r="G968">
        <v>2250</v>
      </c>
      <c r="H968">
        <v>1172.1400000000001</v>
      </c>
      <c r="I968">
        <v>0</v>
      </c>
      <c r="J968">
        <v>0</v>
      </c>
      <c r="K968" t="s">
        <v>3804</v>
      </c>
      <c r="L968">
        <v>3</v>
      </c>
      <c r="M968" t="s">
        <v>3735</v>
      </c>
      <c r="N968">
        <v>0</v>
      </c>
      <c r="O968">
        <v>0</v>
      </c>
      <c r="P968">
        <v>1</v>
      </c>
      <c r="Q968" t="s">
        <v>4</v>
      </c>
      <c r="R968" t="s">
        <v>3754</v>
      </c>
      <c r="S968" t="s">
        <v>4</v>
      </c>
      <c r="T968" t="s">
        <v>4</v>
      </c>
      <c r="U968" t="s">
        <v>3805</v>
      </c>
      <c r="V968" t="s">
        <v>3755</v>
      </c>
      <c r="W968" t="s">
        <v>3732</v>
      </c>
      <c r="X968" t="s">
        <v>4</v>
      </c>
      <c r="Y968" t="s">
        <v>4</v>
      </c>
      <c r="Z968" t="s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3742</v>
      </c>
      <c r="BC968" t="s">
        <v>4</v>
      </c>
      <c r="BD968" t="s">
        <v>4</v>
      </c>
      <c r="BE968" t="s">
        <v>3733</v>
      </c>
      <c r="BF968">
        <f t="shared" si="31"/>
        <v>4120233</v>
      </c>
    </row>
    <row r="969" spans="1:58" x14ac:dyDescent="0.25">
      <c r="A969">
        <f t="shared" si="30"/>
        <v>4120234</v>
      </c>
      <c r="B969">
        <v>4120234</v>
      </c>
      <c r="C969" t="s">
        <v>898</v>
      </c>
      <c r="D969">
        <v>2300</v>
      </c>
      <c r="E969">
        <v>1380</v>
      </c>
      <c r="F969">
        <v>2300</v>
      </c>
      <c r="G969">
        <v>2300</v>
      </c>
      <c r="H969">
        <v>996.31</v>
      </c>
      <c r="I969">
        <v>0</v>
      </c>
      <c r="J969">
        <v>0</v>
      </c>
      <c r="K969" t="s">
        <v>3804</v>
      </c>
      <c r="L969">
        <v>3</v>
      </c>
      <c r="M969" t="s">
        <v>3751</v>
      </c>
      <c r="N969">
        <v>0</v>
      </c>
      <c r="O969">
        <v>0</v>
      </c>
      <c r="P969">
        <v>1</v>
      </c>
      <c r="Q969" t="s">
        <v>4</v>
      </c>
      <c r="R969" t="s">
        <v>3752</v>
      </c>
      <c r="S969" t="s">
        <v>4</v>
      </c>
      <c r="T969" t="s">
        <v>4</v>
      </c>
      <c r="U969" t="s">
        <v>3805</v>
      </c>
      <c r="V969" t="s">
        <v>3755</v>
      </c>
      <c r="W969" t="s">
        <v>3732</v>
      </c>
      <c r="X969" t="s">
        <v>4</v>
      </c>
      <c r="Y969" t="s">
        <v>4</v>
      </c>
      <c r="Z969" t="s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3742</v>
      </c>
      <c r="BC969" t="s">
        <v>4</v>
      </c>
      <c r="BD969" t="s">
        <v>4</v>
      </c>
      <c r="BE969" t="s">
        <v>3733</v>
      </c>
      <c r="BF969">
        <f t="shared" si="31"/>
        <v>4120234</v>
      </c>
    </row>
    <row r="970" spans="1:58" x14ac:dyDescent="0.25">
      <c r="A970">
        <f t="shared" si="30"/>
        <v>4120235</v>
      </c>
      <c r="B970">
        <v>4120235</v>
      </c>
      <c r="C970" t="s">
        <v>899</v>
      </c>
      <c r="D970">
        <v>2350</v>
      </c>
      <c r="E970">
        <v>1410</v>
      </c>
      <c r="F970">
        <v>2350</v>
      </c>
      <c r="G970">
        <v>2350</v>
      </c>
      <c r="H970">
        <v>0</v>
      </c>
      <c r="I970">
        <v>0</v>
      </c>
      <c r="J970">
        <v>0</v>
      </c>
      <c r="K970" t="s">
        <v>4</v>
      </c>
      <c r="L970">
        <v>3</v>
      </c>
      <c r="M970" t="s">
        <v>3751</v>
      </c>
      <c r="N970">
        <v>0</v>
      </c>
      <c r="O970">
        <v>0</v>
      </c>
      <c r="P970">
        <v>1</v>
      </c>
      <c r="Q970" t="s">
        <v>4</v>
      </c>
      <c r="R970" t="s">
        <v>3752</v>
      </c>
      <c r="S970" t="s">
        <v>4</v>
      </c>
      <c r="T970" t="s">
        <v>4</v>
      </c>
      <c r="U970" t="s">
        <v>4</v>
      </c>
      <c r="V970" t="s">
        <v>4</v>
      </c>
      <c r="W970" t="s">
        <v>3732</v>
      </c>
      <c r="X970" t="s">
        <v>4</v>
      </c>
      <c r="Y970" t="s">
        <v>4</v>
      </c>
      <c r="Z970" t="s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3742</v>
      </c>
      <c r="BC970" t="s">
        <v>4</v>
      </c>
      <c r="BD970" t="s">
        <v>4</v>
      </c>
      <c r="BE970" t="s">
        <v>3733</v>
      </c>
      <c r="BF970">
        <f t="shared" si="31"/>
        <v>4120235</v>
      </c>
    </row>
    <row r="971" spans="1:58" x14ac:dyDescent="0.25">
      <c r="A971">
        <f t="shared" si="30"/>
        <v>4120236</v>
      </c>
      <c r="B971">
        <v>4120236</v>
      </c>
      <c r="C971" t="s">
        <v>900</v>
      </c>
      <c r="D971">
        <v>1999.99</v>
      </c>
      <c r="E971">
        <v>1199.99</v>
      </c>
      <c r="F971">
        <v>1999.99</v>
      </c>
      <c r="G971">
        <v>1999.99</v>
      </c>
      <c r="H971">
        <v>937.71</v>
      </c>
      <c r="I971">
        <v>0</v>
      </c>
      <c r="J971">
        <v>0</v>
      </c>
      <c r="K971" t="s">
        <v>3804</v>
      </c>
      <c r="L971">
        <v>3</v>
      </c>
      <c r="M971" t="s">
        <v>3751</v>
      </c>
      <c r="N971">
        <v>31</v>
      </c>
      <c r="O971">
        <v>88</v>
      </c>
      <c r="P971">
        <v>1</v>
      </c>
      <c r="Q971" t="s">
        <v>4</v>
      </c>
      <c r="R971" t="s">
        <v>3752</v>
      </c>
      <c r="S971" t="s">
        <v>4</v>
      </c>
      <c r="T971" t="s">
        <v>4</v>
      </c>
      <c r="U971" t="s">
        <v>3805</v>
      </c>
      <c r="V971" t="s">
        <v>4</v>
      </c>
      <c r="W971" t="s">
        <v>3732</v>
      </c>
      <c r="X971" t="s">
        <v>4</v>
      </c>
      <c r="Y971" t="s">
        <v>4</v>
      </c>
      <c r="Z971" t="s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3742</v>
      </c>
      <c r="BC971" t="s">
        <v>4</v>
      </c>
      <c r="BD971" t="s">
        <v>4</v>
      </c>
      <c r="BE971" t="s">
        <v>3733</v>
      </c>
      <c r="BF971">
        <f t="shared" si="31"/>
        <v>4120236</v>
      </c>
    </row>
    <row r="972" spans="1:58" x14ac:dyDescent="0.25">
      <c r="A972">
        <f t="shared" si="30"/>
        <v>4120237</v>
      </c>
      <c r="B972">
        <v>4120237</v>
      </c>
      <c r="C972" t="s">
        <v>901</v>
      </c>
      <c r="D972">
        <v>2057</v>
      </c>
      <c r="E972">
        <v>1234.2</v>
      </c>
      <c r="F972">
        <v>2057</v>
      </c>
      <c r="G972">
        <v>2057</v>
      </c>
      <c r="H972">
        <v>981.66</v>
      </c>
      <c r="I972">
        <v>0</v>
      </c>
      <c r="J972">
        <v>0</v>
      </c>
      <c r="K972" t="s">
        <v>3804</v>
      </c>
      <c r="L972">
        <v>3</v>
      </c>
      <c r="M972" t="s">
        <v>3735</v>
      </c>
      <c r="N972">
        <v>17</v>
      </c>
      <c r="O972">
        <v>36</v>
      </c>
      <c r="P972">
        <v>1</v>
      </c>
      <c r="Q972" t="s">
        <v>4</v>
      </c>
      <c r="R972" t="s">
        <v>3754</v>
      </c>
      <c r="S972" t="s">
        <v>4</v>
      </c>
      <c r="T972" t="s">
        <v>4</v>
      </c>
      <c r="U972" t="s">
        <v>3805</v>
      </c>
      <c r="V972" t="s">
        <v>3755</v>
      </c>
      <c r="W972" t="s">
        <v>3732</v>
      </c>
      <c r="X972" t="s">
        <v>4</v>
      </c>
      <c r="Y972" t="s">
        <v>4</v>
      </c>
      <c r="Z972" t="s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3742</v>
      </c>
      <c r="BC972" t="s">
        <v>4</v>
      </c>
      <c r="BD972" t="s">
        <v>4</v>
      </c>
      <c r="BE972" t="s">
        <v>3733</v>
      </c>
      <c r="BF972">
        <f t="shared" si="31"/>
        <v>4120237</v>
      </c>
    </row>
    <row r="973" spans="1:58" x14ac:dyDescent="0.25">
      <c r="A973">
        <f t="shared" si="30"/>
        <v>4120238</v>
      </c>
      <c r="B973">
        <v>4120238</v>
      </c>
      <c r="C973" t="s">
        <v>902</v>
      </c>
      <c r="D973">
        <v>2177.9899999999998</v>
      </c>
      <c r="E973">
        <v>1306.79</v>
      </c>
      <c r="F973">
        <v>2177.9899999999998</v>
      </c>
      <c r="G973">
        <v>2177.9899999999998</v>
      </c>
      <c r="H973">
        <v>1025.6099999999999</v>
      </c>
      <c r="I973">
        <v>0</v>
      </c>
      <c r="J973">
        <v>0</v>
      </c>
      <c r="K973" t="s">
        <v>3804</v>
      </c>
      <c r="L973">
        <v>3</v>
      </c>
      <c r="M973" t="s">
        <v>3751</v>
      </c>
      <c r="N973">
        <v>10</v>
      </c>
      <c r="O973">
        <v>18</v>
      </c>
      <c r="P973">
        <v>1</v>
      </c>
      <c r="Q973" t="s">
        <v>4</v>
      </c>
      <c r="R973" t="s">
        <v>3752</v>
      </c>
      <c r="S973" t="s">
        <v>4</v>
      </c>
      <c r="T973" t="s">
        <v>4</v>
      </c>
      <c r="U973" t="s">
        <v>3805</v>
      </c>
      <c r="V973" t="s">
        <v>3755</v>
      </c>
      <c r="W973" t="s">
        <v>3732</v>
      </c>
      <c r="X973" t="s">
        <v>4</v>
      </c>
      <c r="Y973" t="s">
        <v>4</v>
      </c>
      <c r="Z973" t="s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3742</v>
      </c>
      <c r="BC973" t="s">
        <v>4</v>
      </c>
      <c r="BD973" t="s">
        <v>4</v>
      </c>
      <c r="BE973" t="s">
        <v>3733</v>
      </c>
      <c r="BF973">
        <f t="shared" si="31"/>
        <v>4120238</v>
      </c>
    </row>
    <row r="974" spans="1:58" x14ac:dyDescent="0.25">
      <c r="A974">
        <f t="shared" si="30"/>
        <v>4120239</v>
      </c>
      <c r="B974">
        <v>4120239</v>
      </c>
      <c r="C974" t="s">
        <v>903</v>
      </c>
      <c r="D974">
        <v>2057</v>
      </c>
      <c r="E974">
        <v>1234.2</v>
      </c>
      <c r="F974">
        <v>2057</v>
      </c>
      <c r="G974">
        <v>2057</v>
      </c>
      <c r="H974">
        <v>879.1</v>
      </c>
      <c r="I974">
        <v>0</v>
      </c>
      <c r="J974">
        <v>0</v>
      </c>
      <c r="K974" t="s">
        <v>3804</v>
      </c>
      <c r="L974">
        <v>3</v>
      </c>
      <c r="M974" t="s">
        <v>3735</v>
      </c>
      <c r="N974">
        <v>21</v>
      </c>
      <c r="O974">
        <v>0</v>
      </c>
      <c r="P974">
        <v>1</v>
      </c>
      <c r="Q974" t="s">
        <v>4</v>
      </c>
      <c r="R974" t="s">
        <v>3754</v>
      </c>
      <c r="S974" t="s">
        <v>4</v>
      </c>
      <c r="T974" t="s">
        <v>4</v>
      </c>
      <c r="U974" t="s">
        <v>3805</v>
      </c>
      <c r="V974" t="s">
        <v>3761</v>
      </c>
      <c r="W974" t="s">
        <v>3732</v>
      </c>
      <c r="X974" t="s">
        <v>4</v>
      </c>
      <c r="Y974" t="s">
        <v>4</v>
      </c>
      <c r="Z974" t="s">
        <v>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3742</v>
      </c>
      <c r="BC974" t="s">
        <v>4</v>
      </c>
      <c r="BD974" t="s">
        <v>4</v>
      </c>
      <c r="BE974" t="s">
        <v>3733</v>
      </c>
      <c r="BF974">
        <f t="shared" si="31"/>
        <v>4120239</v>
      </c>
    </row>
    <row r="975" spans="1:58" x14ac:dyDescent="0.25">
      <c r="A975">
        <f t="shared" si="30"/>
        <v>4120240</v>
      </c>
      <c r="B975">
        <v>4120240</v>
      </c>
      <c r="C975" t="s">
        <v>904</v>
      </c>
      <c r="D975">
        <v>2117.5</v>
      </c>
      <c r="E975">
        <v>1270.5</v>
      </c>
      <c r="F975">
        <v>2117.5</v>
      </c>
      <c r="G975">
        <v>2117.5</v>
      </c>
      <c r="H975">
        <v>923.05</v>
      </c>
      <c r="I975">
        <v>0</v>
      </c>
      <c r="J975">
        <v>0</v>
      </c>
      <c r="K975" t="s">
        <v>3804</v>
      </c>
      <c r="L975">
        <v>3</v>
      </c>
      <c r="M975" t="s">
        <v>3735</v>
      </c>
      <c r="N975">
        <v>12</v>
      </c>
      <c r="O975">
        <v>0</v>
      </c>
      <c r="P975">
        <v>1</v>
      </c>
      <c r="Q975" t="s">
        <v>4</v>
      </c>
      <c r="R975" t="s">
        <v>3754</v>
      </c>
      <c r="S975" t="s">
        <v>4</v>
      </c>
      <c r="T975" t="s">
        <v>4</v>
      </c>
      <c r="U975" t="s">
        <v>3805</v>
      </c>
      <c r="V975" t="s">
        <v>3755</v>
      </c>
      <c r="W975" t="s">
        <v>3732</v>
      </c>
      <c r="X975" t="s">
        <v>4</v>
      </c>
      <c r="Y975" t="s">
        <v>4</v>
      </c>
      <c r="Z975" t="s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3742</v>
      </c>
      <c r="BC975" t="s">
        <v>4</v>
      </c>
      <c r="BD975" t="s">
        <v>4</v>
      </c>
      <c r="BE975" t="s">
        <v>3733</v>
      </c>
      <c r="BF975">
        <f t="shared" si="31"/>
        <v>4120240</v>
      </c>
    </row>
    <row r="976" spans="1:58" x14ac:dyDescent="0.25">
      <c r="A976">
        <f t="shared" si="30"/>
        <v>4120241</v>
      </c>
      <c r="B976">
        <v>4120241</v>
      </c>
      <c r="C976" t="s">
        <v>905</v>
      </c>
      <c r="D976">
        <v>2178</v>
      </c>
      <c r="E976">
        <v>1306.8</v>
      </c>
      <c r="F976">
        <v>2178</v>
      </c>
      <c r="G976">
        <v>2178</v>
      </c>
      <c r="H976">
        <v>1010.97</v>
      </c>
      <c r="I976">
        <v>0</v>
      </c>
      <c r="J976">
        <v>0</v>
      </c>
      <c r="K976" t="s">
        <v>3804</v>
      </c>
      <c r="L976">
        <v>3</v>
      </c>
      <c r="M976" t="s">
        <v>3735</v>
      </c>
      <c r="N976">
        <v>0</v>
      </c>
      <c r="O976">
        <v>0</v>
      </c>
      <c r="P976">
        <v>1</v>
      </c>
      <c r="Q976" t="s">
        <v>4</v>
      </c>
      <c r="R976" t="s">
        <v>3754</v>
      </c>
      <c r="S976" t="s">
        <v>4</v>
      </c>
      <c r="T976" t="s">
        <v>4</v>
      </c>
      <c r="U976" t="s">
        <v>3805</v>
      </c>
      <c r="V976" t="s">
        <v>3755</v>
      </c>
      <c r="W976" t="s">
        <v>3732</v>
      </c>
      <c r="X976" t="s">
        <v>4</v>
      </c>
      <c r="Y976" t="s">
        <v>4</v>
      </c>
      <c r="Z976" t="s">
        <v>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3742</v>
      </c>
      <c r="BC976" t="s">
        <v>4</v>
      </c>
      <c r="BD976" t="s">
        <v>4</v>
      </c>
      <c r="BE976" t="s">
        <v>3733</v>
      </c>
      <c r="BF976">
        <f t="shared" si="31"/>
        <v>4120241</v>
      </c>
    </row>
    <row r="977" spans="1:58" x14ac:dyDescent="0.25">
      <c r="A977">
        <f t="shared" si="30"/>
        <v>4120242</v>
      </c>
      <c r="B977">
        <v>4120242</v>
      </c>
      <c r="C977" t="s">
        <v>906</v>
      </c>
      <c r="D977">
        <v>1936</v>
      </c>
      <c r="E977">
        <v>1161.5999999999999</v>
      </c>
      <c r="F977">
        <v>1936</v>
      </c>
      <c r="G977">
        <v>1936</v>
      </c>
      <c r="H977">
        <v>1054.92</v>
      </c>
      <c r="I977">
        <v>0</v>
      </c>
      <c r="J977">
        <v>0</v>
      </c>
      <c r="K977" t="s">
        <v>3804</v>
      </c>
      <c r="L977">
        <v>3</v>
      </c>
      <c r="M977" t="s">
        <v>3735</v>
      </c>
      <c r="N977">
        <v>0</v>
      </c>
      <c r="O977">
        <v>0</v>
      </c>
      <c r="P977">
        <v>1</v>
      </c>
      <c r="Q977" t="s">
        <v>4</v>
      </c>
      <c r="R977" t="s">
        <v>3754</v>
      </c>
      <c r="S977" t="s">
        <v>4</v>
      </c>
      <c r="T977" t="s">
        <v>4</v>
      </c>
      <c r="U977" t="s">
        <v>3805</v>
      </c>
      <c r="V977" t="s">
        <v>3755</v>
      </c>
      <c r="W977" t="s">
        <v>3732</v>
      </c>
      <c r="X977" t="s">
        <v>4</v>
      </c>
      <c r="Y977" t="s">
        <v>4</v>
      </c>
      <c r="Z977" t="s">
        <v>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3742</v>
      </c>
      <c r="BC977" t="s">
        <v>4</v>
      </c>
      <c r="BD977" t="s">
        <v>4</v>
      </c>
      <c r="BE977" t="s">
        <v>3733</v>
      </c>
      <c r="BF977">
        <f t="shared" si="31"/>
        <v>4120242</v>
      </c>
    </row>
    <row r="978" spans="1:58" x14ac:dyDescent="0.25">
      <c r="A978">
        <f t="shared" si="30"/>
        <v>4120243</v>
      </c>
      <c r="B978">
        <v>4120243</v>
      </c>
      <c r="C978" t="s">
        <v>907</v>
      </c>
      <c r="D978">
        <v>1996.5</v>
      </c>
      <c r="E978">
        <v>1197.9000000000001</v>
      </c>
      <c r="F978">
        <v>1996.5</v>
      </c>
      <c r="G978">
        <v>1996.5</v>
      </c>
      <c r="H978">
        <v>1098.8800000000001</v>
      </c>
      <c r="I978">
        <v>0</v>
      </c>
      <c r="J978">
        <v>0</v>
      </c>
      <c r="K978" t="s">
        <v>3804</v>
      </c>
      <c r="L978">
        <v>3</v>
      </c>
      <c r="M978" t="s">
        <v>3735</v>
      </c>
      <c r="N978">
        <v>0</v>
      </c>
      <c r="O978">
        <v>0</v>
      </c>
      <c r="P978">
        <v>1</v>
      </c>
      <c r="Q978" t="s">
        <v>4</v>
      </c>
      <c r="R978" t="s">
        <v>3754</v>
      </c>
      <c r="S978" t="s">
        <v>4</v>
      </c>
      <c r="T978" t="s">
        <v>4</v>
      </c>
      <c r="U978" t="s">
        <v>3805</v>
      </c>
      <c r="V978" t="s">
        <v>3755</v>
      </c>
      <c r="W978" t="s">
        <v>3732</v>
      </c>
      <c r="X978" t="s">
        <v>4</v>
      </c>
      <c r="Y978" t="s">
        <v>4</v>
      </c>
      <c r="Z978" t="s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3742</v>
      </c>
      <c r="BC978" t="s">
        <v>4</v>
      </c>
      <c r="BD978" t="s">
        <v>4</v>
      </c>
      <c r="BE978" t="s">
        <v>3733</v>
      </c>
      <c r="BF978">
        <f t="shared" si="31"/>
        <v>4120243</v>
      </c>
    </row>
    <row r="979" spans="1:58" x14ac:dyDescent="0.25">
      <c r="A979">
        <f t="shared" si="30"/>
        <v>4120244</v>
      </c>
      <c r="B979">
        <v>4120244</v>
      </c>
      <c r="C979" t="s">
        <v>908</v>
      </c>
      <c r="D979">
        <v>2057</v>
      </c>
      <c r="E979">
        <v>1234.2</v>
      </c>
      <c r="F979">
        <v>2057</v>
      </c>
      <c r="G979">
        <v>2057</v>
      </c>
      <c r="H979">
        <v>1142.82</v>
      </c>
      <c r="I979">
        <v>0</v>
      </c>
      <c r="J979">
        <v>0</v>
      </c>
      <c r="K979" t="s">
        <v>3804</v>
      </c>
      <c r="L979">
        <v>3</v>
      </c>
      <c r="M979" t="s">
        <v>3735</v>
      </c>
      <c r="N979">
        <v>0</v>
      </c>
      <c r="O979">
        <v>0</v>
      </c>
      <c r="P979">
        <v>1</v>
      </c>
      <c r="Q979" t="s">
        <v>4</v>
      </c>
      <c r="R979" t="s">
        <v>3754</v>
      </c>
      <c r="S979" t="s">
        <v>4</v>
      </c>
      <c r="T979" t="s">
        <v>4</v>
      </c>
      <c r="U979" t="s">
        <v>3805</v>
      </c>
      <c r="V979" t="s">
        <v>3755</v>
      </c>
      <c r="W979" t="s">
        <v>3732</v>
      </c>
      <c r="X979" t="s">
        <v>4</v>
      </c>
      <c r="Y979" t="s">
        <v>4</v>
      </c>
      <c r="Z979" t="s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3742</v>
      </c>
      <c r="BC979" t="s">
        <v>4</v>
      </c>
      <c r="BD979" t="s">
        <v>4</v>
      </c>
      <c r="BE979" t="s">
        <v>3733</v>
      </c>
      <c r="BF979">
        <f t="shared" si="31"/>
        <v>4120244</v>
      </c>
    </row>
    <row r="980" spans="1:58" x14ac:dyDescent="0.25">
      <c r="A980">
        <f t="shared" si="30"/>
        <v>4120245</v>
      </c>
      <c r="B980">
        <v>4120245</v>
      </c>
      <c r="C980" t="s">
        <v>909</v>
      </c>
      <c r="D980">
        <v>1810.15</v>
      </c>
      <c r="E980">
        <v>1086.0899999999999</v>
      </c>
      <c r="F980">
        <v>1810.15</v>
      </c>
      <c r="G980">
        <v>1810.15</v>
      </c>
      <c r="H980">
        <v>1098.8800000000001</v>
      </c>
      <c r="I980">
        <v>0</v>
      </c>
      <c r="J980">
        <v>0</v>
      </c>
      <c r="K980" t="s">
        <v>3804</v>
      </c>
      <c r="L980">
        <v>3</v>
      </c>
      <c r="M980" t="s">
        <v>3735</v>
      </c>
      <c r="N980">
        <v>3</v>
      </c>
      <c r="O980">
        <v>100</v>
      </c>
      <c r="P980">
        <v>1</v>
      </c>
      <c r="Q980" t="s">
        <v>4</v>
      </c>
      <c r="R980" t="s">
        <v>3754</v>
      </c>
      <c r="S980" t="s">
        <v>4</v>
      </c>
      <c r="T980" t="s">
        <v>4</v>
      </c>
      <c r="U980" t="s">
        <v>3805</v>
      </c>
      <c r="V980" t="s">
        <v>3761</v>
      </c>
      <c r="W980" t="s">
        <v>3732</v>
      </c>
      <c r="X980" t="s">
        <v>4</v>
      </c>
      <c r="Y980" t="s">
        <v>4</v>
      </c>
      <c r="Z980" t="s">
        <v>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3742</v>
      </c>
      <c r="BC980" t="s">
        <v>4</v>
      </c>
      <c r="BD980" t="s">
        <v>4</v>
      </c>
      <c r="BE980" t="s">
        <v>3733</v>
      </c>
      <c r="BF980">
        <f t="shared" si="31"/>
        <v>4120245</v>
      </c>
    </row>
    <row r="981" spans="1:58" x14ac:dyDescent="0.25">
      <c r="A981">
        <f t="shared" si="30"/>
        <v>4120246</v>
      </c>
      <c r="B981">
        <v>4120246</v>
      </c>
      <c r="C981" t="s">
        <v>910</v>
      </c>
      <c r="D981">
        <v>1876.7</v>
      </c>
      <c r="E981">
        <v>1126.02</v>
      </c>
      <c r="F981">
        <v>1876.7</v>
      </c>
      <c r="G981">
        <v>1876.7</v>
      </c>
      <c r="H981">
        <v>1087.97</v>
      </c>
      <c r="I981">
        <v>0</v>
      </c>
      <c r="J981">
        <v>0</v>
      </c>
      <c r="K981" t="s">
        <v>3804</v>
      </c>
      <c r="L981">
        <v>3</v>
      </c>
      <c r="M981" t="s">
        <v>3735</v>
      </c>
      <c r="N981">
        <v>0</v>
      </c>
      <c r="O981">
        <v>30</v>
      </c>
      <c r="P981">
        <v>1</v>
      </c>
      <c r="Q981" t="s">
        <v>4</v>
      </c>
      <c r="R981" t="s">
        <v>3754</v>
      </c>
      <c r="S981" t="s">
        <v>4</v>
      </c>
      <c r="T981" t="s">
        <v>4</v>
      </c>
      <c r="U981" t="s">
        <v>3805</v>
      </c>
      <c r="V981" t="s">
        <v>3755</v>
      </c>
      <c r="W981" t="s">
        <v>3732</v>
      </c>
      <c r="X981" t="s">
        <v>4</v>
      </c>
      <c r="Y981" t="s">
        <v>4</v>
      </c>
      <c r="Z981" t="s">
        <v>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3742</v>
      </c>
      <c r="BC981" t="s">
        <v>4</v>
      </c>
      <c r="BD981" t="s">
        <v>4</v>
      </c>
      <c r="BE981" t="s">
        <v>3733</v>
      </c>
      <c r="BF981">
        <f t="shared" si="31"/>
        <v>4120246</v>
      </c>
    </row>
    <row r="982" spans="1:58" x14ac:dyDescent="0.25">
      <c r="A982">
        <f t="shared" si="30"/>
        <v>4120247</v>
      </c>
      <c r="B982">
        <v>4120247</v>
      </c>
      <c r="C982" t="s">
        <v>911</v>
      </c>
      <c r="D982">
        <v>1943.25</v>
      </c>
      <c r="E982">
        <v>1165.95</v>
      </c>
      <c r="F982">
        <v>1943.25</v>
      </c>
      <c r="G982">
        <v>1943.25</v>
      </c>
      <c r="H982">
        <v>1142.82</v>
      </c>
      <c r="I982">
        <v>0</v>
      </c>
      <c r="J982">
        <v>0</v>
      </c>
      <c r="K982" t="s">
        <v>3804</v>
      </c>
      <c r="L982">
        <v>3</v>
      </c>
      <c r="M982" t="s">
        <v>3735</v>
      </c>
      <c r="N982">
        <v>0</v>
      </c>
      <c r="O982">
        <v>12</v>
      </c>
      <c r="P982">
        <v>1</v>
      </c>
      <c r="Q982" t="s">
        <v>4</v>
      </c>
      <c r="R982" t="s">
        <v>3754</v>
      </c>
      <c r="S982" t="s">
        <v>4</v>
      </c>
      <c r="T982" t="s">
        <v>4</v>
      </c>
      <c r="U982" t="s">
        <v>3805</v>
      </c>
      <c r="V982" t="s">
        <v>3755</v>
      </c>
      <c r="W982" t="s">
        <v>3732</v>
      </c>
      <c r="X982" t="s">
        <v>4</v>
      </c>
      <c r="Y982" t="s">
        <v>4</v>
      </c>
      <c r="Z982" t="s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3742</v>
      </c>
      <c r="BC982" t="s">
        <v>4</v>
      </c>
      <c r="BD982" t="s">
        <v>4</v>
      </c>
      <c r="BE982" t="s">
        <v>3733</v>
      </c>
      <c r="BF982">
        <f t="shared" si="31"/>
        <v>4120247</v>
      </c>
    </row>
    <row r="983" spans="1:58" x14ac:dyDescent="0.25">
      <c r="A983">
        <f t="shared" si="30"/>
        <v>4120250</v>
      </c>
      <c r="B983">
        <v>4120250</v>
      </c>
      <c r="C983" t="s">
        <v>912</v>
      </c>
      <c r="D983">
        <v>0</v>
      </c>
      <c r="E983">
        <v>0</v>
      </c>
      <c r="F983">
        <v>0</v>
      </c>
      <c r="G983">
        <v>0</v>
      </c>
      <c r="H983">
        <v>908.4</v>
      </c>
      <c r="I983">
        <v>0</v>
      </c>
      <c r="J983">
        <v>0</v>
      </c>
      <c r="K983" t="s">
        <v>3804</v>
      </c>
      <c r="L983">
        <v>3</v>
      </c>
      <c r="M983" t="s">
        <v>3737</v>
      </c>
      <c r="N983">
        <v>0</v>
      </c>
      <c r="O983">
        <v>0</v>
      </c>
      <c r="P983">
        <v>2</v>
      </c>
      <c r="Q983" t="s">
        <v>4</v>
      </c>
      <c r="R983" t="s">
        <v>3746</v>
      </c>
      <c r="S983" t="s">
        <v>4</v>
      </c>
      <c r="T983" t="s">
        <v>4</v>
      </c>
      <c r="U983" t="s">
        <v>3805</v>
      </c>
      <c r="V983" t="s">
        <v>3755</v>
      </c>
      <c r="W983" t="s">
        <v>3732</v>
      </c>
      <c r="X983" t="s">
        <v>4</v>
      </c>
      <c r="Y983" t="s">
        <v>4</v>
      </c>
      <c r="Z983" t="s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3806</v>
      </c>
      <c r="BC983" t="s">
        <v>4</v>
      </c>
      <c r="BD983" t="s">
        <v>4</v>
      </c>
      <c r="BE983" t="s">
        <v>3733</v>
      </c>
      <c r="BF983">
        <f t="shared" si="31"/>
        <v>4120250</v>
      </c>
    </row>
    <row r="984" spans="1:58" x14ac:dyDescent="0.25">
      <c r="A984">
        <f t="shared" si="30"/>
        <v>4120251</v>
      </c>
      <c r="B984">
        <v>4120251</v>
      </c>
      <c r="C984" t="s">
        <v>912</v>
      </c>
      <c r="D984">
        <v>0</v>
      </c>
      <c r="E984">
        <v>0</v>
      </c>
      <c r="F984">
        <v>0</v>
      </c>
      <c r="G984">
        <v>0</v>
      </c>
      <c r="H984">
        <v>952.36</v>
      </c>
      <c r="I984">
        <v>0</v>
      </c>
      <c r="J984">
        <v>0</v>
      </c>
      <c r="K984" t="s">
        <v>3804</v>
      </c>
      <c r="L984">
        <v>3</v>
      </c>
      <c r="M984" t="s">
        <v>3735</v>
      </c>
      <c r="N984">
        <v>0</v>
      </c>
      <c r="O984">
        <v>0</v>
      </c>
      <c r="P984">
        <v>1</v>
      </c>
      <c r="Q984" t="s">
        <v>4</v>
      </c>
      <c r="R984" t="s">
        <v>3754</v>
      </c>
      <c r="S984" t="s">
        <v>4</v>
      </c>
      <c r="T984" t="s">
        <v>4</v>
      </c>
      <c r="U984" t="s">
        <v>3805</v>
      </c>
      <c r="V984" t="s">
        <v>3755</v>
      </c>
      <c r="W984" t="s">
        <v>3732</v>
      </c>
      <c r="X984" t="s">
        <v>4</v>
      </c>
      <c r="Y984" t="s">
        <v>4</v>
      </c>
      <c r="Z984" t="s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3806</v>
      </c>
      <c r="BC984" t="s">
        <v>4</v>
      </c>
      <c r="BD984" t="s">
        <v>4</v>
      </c>
      <c r="BE984" t="s">
        <v>3733</v>
      </c>
      <c r="BF984">
        <f t="shared" si="31"/>
        <v>4120251</v>
      </c>
    </row>
    <row r="985" spans="1:58" x14ac:dyDescent="0.25">
      <c r="A985">
        <f t="shared" si="30"/>
        <v>4120252</v>
      </c>
      <c r="B985">
        <v>4120252</v>
      </c>
      <c r="C985" t="s">
        <v>912</v>
      </c>
      <c r="D985">
        <v>0</v>
      </c>
      <c r="E985">
        <v>0</v>
      </c>
      <c r="F985">
        <v>0</v>
      </c>
      <c r="G985">
        <v>0</v>
      </c>
      <c r="H985">
        <v>996.31</v>
      </c>
      <c r="I985">
        <v>0</v>
      </c>
      <c r="J985">
        <v>0</v>
      </c>
      <c r="K985" t="s">
        <v>3804</v>
      </c>
      <c r="L985">
        <v>3</v>
      </c>
      <c r="M985" t="s">
        <v>3735</v>
      </c>
      <c r="N985">
        <v>0</v>
      </c>
      <c r="O985">
        <v>0</v>
      </c>
      <c r="P985">
        <v>1</v>
      </c>
      <c r="Q985" t="s">
        <v>4</v>
      </c>
      <c r="R985" t="s">
        <v>3754</v>
      </c>
      <c r="S985" t="s">
        <v>4</v>
      </c>
      <c r="T985" t="s">
        <v>4</v>
      </c>
      <c r="U985" t="s">
        <v>3805</v>
      </c>
      <c r="V985" t="s">
        <v>3755</v>
      </c>
      <c r="W985" t="s">
        <v>3732</v>
      </c>
      <c r="X985" t="s">
        <v>4</v>
      </c>
      <c r="Y985" t="s">
        <v>4</v>
      </c>
      <c r="Z985" t="s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3806</v>
      </c>
      <c r="BC985" t="s">
        <v>4</v>
      </c>
      <c r="BD985" t="s">
        <v>4</v>
      </c>
      <c r="BE985" t="s">
        <v>3733</v>
      </c>
      <c r="BF985">
        <f t="shared" si="31"/>
        <v>4120252</v>
      </c>
    </row>
    <row r="986" spans="1:58" x14ac:dyDescent="0.25">
      <c r="A986">
        <f t="shared" si="30"/>
        <v>4120254</v>
      </c>
      <c r="B986">
        <v>4120254</v>
      </c>
      <c r="C986" t="s">
        <v>913</v>
      </c>
      <c r="D986">
        <v>1996.49</v>
      </c>
      <c r="E986">
        <v>1197.8900000000001</v>
      </c>
      <c r="F986">
        <v>1996.49</v>
      </c>
      <c r="G986">
        <v>1996.49</v>
      </c>
      <c r="H986">
        <v>1025.6099999999999</v>
      </c>
      <c r="I986">
        <v>0</v>
      </c>
      <c r="J986">
        <v>0</v>
      </c>
      <c r="K986" t="s">
        <v>3804</v>
      </c>
      <c r="L986">
        <v>3</v>
      </c>
      <c r="M986" t="s">
        <v>3751</v>
      </c>
      <c r="N986">
        <v>0</v>
      </c>
      <c r="O986">
        <v>0</v>
      </c>
      <c r="P986">
        <v>1</v>
      </c>
      <c r="Q986" t="s">
        <v>4</v>
      </c>
      <c r="R986" t="s">
        <v>3752</v>
      </c>
      <c r="S986" t="s">
        <v>4</v>
      </c>
      <c r="T986" t="s">
        <v>4</v>
      </c>
      <c r="U986" t="s">
        <v>3805</v>
      </c>
      <c r="V986" t="s">
        <v>4</v>
      </c>
      <c r="W986" t="s">
        <v>3732</v>
      </c>
      <c r="X986" t="s">
        <v>4</v>
      </c>
      <c r="Y986" t="s">
        <v>4</v>
      </c>
      <c r="Z986" t="s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3806</v>
      </c>
      <c r="BC986" t="s">
        <v>4</v>
      </c>
      <c r="BD986" t="s">
        <v>4</v>
      </c>
      <c r="BE986" t="s">
        <v>3733</v>
      </c>
      <c r="BF986">
        <f t="shared" si="31"/>
        <v>4120254</v>
      </c>
    </row>
    <row r="987" spans="1:58" x14ac:dyDescent="0.25">
      <c r="A987">
        <f t="shared" si="30"/>
        <v>4120255</v>
      </c>
      <c r="B987">
        <v>4120255</v>
      </c>
      <c r="C987" t="s">
        <v>914</v>
      </c>
      <c r="D987">
        <v>2056.9899999999998</v>
      </c>
      <c r="E987">
        <v>1234.19</v>
      </c>
      <c r="F987">
        <v>2056.9899999999998</v>
      </c>
      <c r="G987">
        <v>2056.9899999999998</v>
      </c>
      <c r="H987">
        <v>1069.57</v>
      </c>
      <c r="I987">
        <v>0</v>
      </c>
      <c r="J987">
        <v>0</v>
      </c>
      <c r="K987" t="s">
        <v>3804</v>
      </c>
      <c r="L987">
        <v>3</v>
      </c>
      <c r="M987" t="s">
        <v>3751</v>
      </c>
      <c r="N987">
        <v>0</v>
      </c>
      <c r="O987">
        <v>0</v>
      </c>
      <c r="P987">
        <v>1</v>
      </c>
      <c r="Q987" t="s">
        <v>4</v>
      </c>
      <c r="R987" t="s">
        <v>3752</v>
      </c>
      <c r="S987" t="s">
        <v>4</v>
      </c>
      <c r="T987" t="s">
        <v>4</v>
      </c>
      <c r="U987" t="s">
        <v>3805</v>
      </c>
      <c r="V987" t="s">
        <v>3755</v>
      </c>
      <c r="W987" t="s">
        <v>3732</v>
      </c>
      <c r="X987" t="s">
        <v>4</v>
      </c>
      <c r="Y987" t="s">
        <v>4</v>
      </c>
      <c r="Z987" t="s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3806</v>
      </c>
      <c r="BC987" t="s">
        <v>4</v>
      </c>
      <c r="BD987" t="s">
        <v>4</v>
      </c>
      <c r="BE987" t="s">
        <v>3733</v>
      </c>
      <c r="BF987">
        <f t="shared" si="31"/>
        <v>4120255</v>
      </c>
    </row>
    <row r="988" spans="1:58" x14ac:dyDescent="0.25">
      <c r="A988">
        <f t="shared" si="30"/>
        <v>4120256</v>
      </c>
      <c r="B988">
        <v>4120256</v>
      </c>
      <c r="C988" t="s">
        <v>915</v>
      </c>
      <c r="D988">
        <v>2117.4899999999998</v>
      </c>
      <c r="E988">
        <v>1270.49</v>
      </c>
      <c r="F988">
        <v>2117.4899999999998</v>
      </c>
      <c r="G988">
        <v>2117.4899999999998</v>
      </c>
      <c r="H988">
        <v>1113.53</v>
      </c>
      <c r="I988">
        <v>0</v>
      </c>
      <c r="J988">
        <v>0</v>
      </c>
      <c r="K988" t="s">
        <v>3804</v>
      </c>
      <c r="L988">
        <v>3</v>
      </c>
      <c r="M988" t="s">
        <v>3751</v>
      </c>
      <c r="N988">
        <v>0</v>
      </c>
      <c r="O988">
        <v>0</v>
      </c>
      <c r="P988">
        <v>1</v>
      </c>
      <c r="Q988" t="s">
        <v>4</v>
      </c>
      <c r="R988" t="s">
        <v>3752</v>
      </c>
      <c r="S988" t="s">
        <v>4</v>
      </c>
      <c r="T988" t="s">
        <v>4</v>
      </c>
      <c r="U988" t="s">
        <v>3805</v>
      </c>
      <c r="V988" t="s">
        <v>3755</v>
      </c>
      <c r="W988" t="s">
        <v>3732</v>
      </c>
      <c r="X988" t="s">
        <v>4</v>
      </c>
      <c r="Y988" t="s">
        <v>4</v>
      </c>
      <c r="Z988" t="s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3806</v>
      </c>
      <c r="BC988" t="s">
        <v>4</v>
      </c>
      <c r="BD988" t="s">
        <v>4</v>
      </c>
      <c r="BE988" t="s">
        <v>3733</v>
      </c>
      <c r="BF988">
        <f t="shared" si="31"/>
        <v>4120256</v>
      </c>
    </row>
    <row r="989" spans="1:58" x14ac:dyDescent="0.25">
      <c r="A989">
        <f t="shared" si="30"/>
        <v>4120301</v>
      </c>
      <c r="B989">
        <v>4120301</v>
      </c>
      <c r="C989" t="s">
        <v>916</v>
      </c>
      <c r="D989">
        <v>1996.49</v>
      </c>
      <c r="E989">
        <v>1197.8900000000001</v>
      </c>
      <c r="F989">
        <v>1996.49</v>
      </c>
      <c r="G989">
        <v>1996.49</v>
      </c>
      <c r="H989">
        <v>937.71</v>
      </c>
      <c r="I989">
        <v>0</v>
      </c>
      <c r="J989">
        <v>0</v>
      </c>
      <c r="K989" t="s">
        <v>3804</v>
      </c>
      <c r="L989">
        <v>3</v>
      </c>
      <c r="M989" t="s">
        <v>3751</v>
      </c>
      <c r="N989">
        <v>0</v>
      </c>
      <c r="O989">
        <v>0</v>
      </c>
      <c r="P989">
        <v>1</v>
      </c>
      <c r="Q989" t="s">
        <v>4</v>
      </c>
      <c r="R989" t="s">
        <v>3752</v>
      </c>
      <c r="S989" t="s">
        <v>4</v>
      </c>
      <c r="T989" t="s">
        <v>4</v>
      </c>
      <c r="U989" t="s">
        <v>3805</v>
      </c>
      <c r="V989" t="s">
        <v>3755</v>
      </c>
      <c r="W989" t="s">
        <v>3732</v>
      </c>
      <c r="X989" t="s">
        <v>4</v>
      </c>
      <c r="Y989" t="s">
        <v>4</v>
      </c>
      <c r="Z989" t="s">
        <v>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3742</v>
      </c>
      <c r="BC989" t="s">
        <v>4</v>
      </c>
      <c r="BD989" t="s">
        <v>4</v>
      </c>
      <c r="BE989" t="s">
        <v>3733</v>
      </c>
      <c r="BF989">
        <f t="shared" si="31"/>
        <v>4120301</v>
      </c>
    </row>
    <row r="990" spans="1:58" x14ac:dyDescent="0.25">
      <c r="A990">
        <f t="shared" si="30"/>
        <v>4120302</v>
      </c>
      <c r="B990">
        <v>4120302</v>
      </c>
      <c r="C990" t="s">
        <v>917</v>
      </c>
      <c r="D990">
        <v>2056.9899999999998</v>
      </c>
      <c r="E990">
        <v>1234.19</v>
      </c>
      <c r="F990">
        <v>2056.9899999999998</v>
      </c>
      <c r="G990">
        <v>2056.9899999999998</v>
      </c>
      <c r="H990">
        <v>981.66</v>
      </c>
      <c r="I990">
        <v>0</v>
      </c>
      <c r="J990">
        <v>0</v>
      </c>
      <c r="K990" t="s">
        <v>3804</v>
      </c>
      <c r="L990">
        <v>3</v>
      </c>
      <c r="M990" t="s">
        <v>3751</v>
      </c>
      <c r="N990">
        <v>0</v>
      </c>
      <c r="O990">
        <v>0</v>
      </c>
      <c r="P990">
        <v>1</v>
      </c>
      <c r="Q990" t="s">
        <v>4</v>
      </c>
      <c r="R990" t="s">
        <v>3752</v>
      </c>
      <c r="S990" t="s">
        <v>4</v>
      </c>
      <c r="T990" t="s">
        <v>4</v>
      </c>
      <c r="U990" t="s">
        <v>3805</v>
      </c>
      <c r="V990" t="s">
        <v>3755</v>
      </c>
      <c r="W990" t="s">
        <v>3732</v>
      </c>
      <c r="X990" t="s">
        <v>4</v>
      </c>
      <c r="Y990" t="s">
        <v>4</v>
      </c>
      <c r="Z990" t="s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3742</v>
      </c>
      <c r="BC990" t="s">
        <v>4</v>
      </c>
      <c r="BD990" t="s">
        <v>4</v>
      </c>
      <c r="BE990" t="s">
        <v>3733</v>
      </c>
      <c r="BF990">
        <f t="shared" si="31"/>
        <v>4120302</v>
      </c>
    </row>
    <row r="991" spans="1:58" x14ac:dyDescent="0.25">
      <c r="A991">
        <f t="shared" si="30"/>
        <v>4120334</v>
      </c>
      <c r="B991">
        <v>4120334</v>
      </c>
      <c r="C991" t="s">
        <v>918</v>
      </c>
      <c r="D991">
        <v>1996.49</v>
      </c>
      <c r="E991">
        <v>1197.8900000000001</v>
      </c>
      <c r="F991">
        <v>1996.49</v>
      </c>
      <c r="G991">
        <v>1996.49</v>
      </c>
      <c r="H991">
        <v>927.97</v>
      </c>
      <c r="I991">
        <v>0</v>
      </c>
      <c r="J991">
        <v>0</v>
      </c>
      <c r="K991" t="s">
        <v>3804</v>
      </c>
      <c r="L991">
        <v>3</v>
      </c>
      <c r="M991" t="s">
        <v>3751</v>
      </c>
      <c r="N991">
        <v>5</v>
      </c>
      <c r="O991">
        <v>56</v>
      </c>
      <c r="P991">
        <v>1</v>
      </c>
      <c r="Q991" t="s">
        <v>4</v>
      </c>
      <c r="R991" t="s">
        <v>3752</v>
      </c>
      <c r="S991" t="s">
        <v>4</v>
      </c>
      <c r="T991" t="s">
        <v>4</v>
      </c>
      <c r="U991" t="s">
        <v>3805</v>
      </c>
      <c r="V991" t="s">
        <v>3755</v>
      </c>
      <c r="W991" t="s">
        <v>3732</v>
      </c>
      <c r="X991" t="s">
        <v>4</v>
      </c>
      <c r="Y991" t="s">
        <v>4</v>
      </c>
      <c r="Z991" t="s">
        <v>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3742</v>
      </c>
      <c r="BC991" t="s">
        <v>4</v>
      </c>
      <c r="BD991" t="s">
        <v>4</v>
      </c>
      <c r="BE991" t="s">
        <v>3733</v>
      </c>
      <c r="BF991">
        <f t="shared" si="31"/>
        <v>4120334</v>
      </c>
    </row>
    <row r="992" spans="1:58" x14ac:dyDescent="0.25">
      <c r="A992">
        <f t="shared" si="30"/>
        <v>4120335</v>
      </c>
      <c r="B992">
        <v>4120335</v>
      </c>
      <c r="C992" t="s">
        <v>919</v>
      </c>
      <c r="D992">
        <v>2056.9899999999998</v>
      </c>
      <c r="E992">
        <v>1234.19</v>
      </c>
      <c r="F992">
        <v>2056.9899999999998</v>
      </c>
      <c r="G992">
        <v>2056.9899999999998</v>
      </c>
      <c r="H992">
        <v>967</v>
      </c>
      <c r="I992">
        <v>0</v>
      </c>
      <c r="J992">
        <v>0</v>
      </c>
      <c r="K992" t="s">
        <v>3804</v>
      </c>
      <c r="L992">
        <v>3</v>
      </c>
      <c r="M992" t="s">
        <v>3751</v>
      </c>
      <c r="N992">
        <v>3</v>
      </c>
      <c r="O992">
        <v>12</v>
      </c>
      <c r="P992">
        <v>1</v>
      </c>
      <c r="Q992" t="s">
        <v>4</v>
      </c>
      <c r="R992" t="s">
        <v>3752</v>
      </c>
      <c r="S992" t="s">
        <v>4</v>
      </c>
      <c r="T992" t="s">
        <v>4</v>
      </c>
      <c r="U992" t="s">
        <v>3805</v>
      </c>
      <c r="V992" t="s">
        <v>3755</v>
      </c>
      <c r="W992" t="s">
        <v>3732</v>
      </c>
      <c r="X992" t="s">
        <v>4</v>
      </c>
      <c r="Y992" t="s">
        <v>4</v>
      </c>
      <c r="Z992" t="s">
        <v>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3742</v>
      </c>
      <c r="BC992" t="s">
        <v>4</v>
      </c>
      <c r="BD992" t="s">
        <v>4</v>
      </c>
      <c r="BE992" t="s">
        <v>3733</v>
      </c>
      <c r="BF992">
        <f t="shared" si="31"/>
        <v>4120335</v>
      </c>
    </row>
    <row r="993" spans="1:58" x14ac:dyDescent="0.25">
      <c r="A993">
        <f t="shared" si="30"/>
        <v>4120350</v>
      </c>
      <c r="B993">
        <v>4120350</v>
      </c>
      <c r="C993" t="s">
        <v>920</v>
      </c>
      <c r="D993">
        <v>1996.49</v>
      </c>
      <c r="E993">
        <v>1197.8900000000001</v>
      </c>
      <c r="F993">
        <v>1996.49</v>
      </c>
      <c r="G993">
        <v>1996.49</v>
      </c>
      <c r="H993">
        <v>999.19</v>
      </c>
      <c r="I993">
        <v>0</v>
      </c>
      <c r="J993">
        <v>0</v>
      </c>
      <c r="K993" t="s">
        <v>4</v>
      </c>
      <c r="L993">
        <v>3</v>
      </c>
      <c r="M993" t="s">
        <v>3751</v>
      </c>
      <c r="N993">
        <v>1</v>
      </c>
      <c r="O993">
        <v>0</v>
      </c>
      <c r="P993">
        <v>1</v>
      </c>
      <c r="Q993" t="s">
        <v>4</v>
      </c>
      <c r="R993" t="s">
        <v>3752</v>
      </c>
      <c r="S993" t="s">
        <v>4</v>
      </c>
      <c r="T993" t="s">
        <v>4</v>
      </c>
      <c r="U993" t="s">
        <v>4</v>
      </c>
      <c r="V993" t="s">
        <v>4</v>
      </c>
      <c r="W993" t="s">
        <v>3732</v>
      </c>
      <c r="X993" t="s">
        <v>4</v>
      </c>
      <c r="Y993" t="s">
        <v>4</v>
      </c>
      <c r="Z993" t="s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3742</v>
      </c>
      <c r="BC993" t="s">
        <v>4</v>
      </c>
      <c r="BD993" t="s">
        <v>4</v>
      </c>
      <c r="BE993" t="s">
        <v>3733</v>
      </c>
      <c r="BF993">
        <f t="shared" si="31"/>
        <v>4120350</v>
      </c>
    </row>
    <row r="994" spans="1:58" x14ac:dyDescent="0.25">
      <c r="A994">
        <f t="shared" si="30"/>
        <v>4120351</v>
      </c>
      <c r="B994">
        <v>4120351</v>
      </c>
      <c r="C994" t="s">
        <v>921</v>
      </c>
      <c r="D994">
        <v>2056.9899999999998</v>
      </c>
      <c r="E994">
        <v>1234.19</v>
      </c>
      <c r="F994">
        <v>2056.9899999999998</v>
      </c>
      <c r="G994">
        <v>2056.9899999999998</v>
      </c>
      <c r="H994">
        <v>1072.0899999999999</v>
      </c>
      <c r="I994">
        <v>0</v>
      </c>
      <c r="J994">
        <v>0</v>
      </c>
      <c r="K994" t="s">
        <v>4</v>
      </c>
      <c r="L994">
        <v>3</v>
      </c>
      <c r="M994" t="s">
        <v>3751</v>
      </c>
      <c r="N994">
        <v>0</v>
      </c>
      <c r="O994">
        <v>0</v>
      </c>
      <c r="P994">
        <v>1</v>
      </c>
      <c r="Q994" t="s">
        <v>4</v>
      </c>
      <c r="R994" t="s">
        <v>3752</v>
      </c>
      <c r="S994" t="s">
        <v>4</v>
      </c>
      <c r="T994" t="s">
        <v>4</v>
      </c>
      <c r="U994" t="s">
        <v>4</v>
      </c>
      <c r="V994" t="s">
        <v>4</v>
      </c>
      <c r="W994" t="s">
        <v>3732</v>
      </c>
      <c r="X994" t="s">
        <v>4</v>
      </c>
      <c r="Y994" t="s">
        <v>4</v>
      </c>
      <c r="Z994" t="s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3742</v>
      </c>
      <c r="BC994" t="s">
        <v>4</v>
      </c>
      <c r="BD994" t="s">
        <v>4</v>
      </c>
      <c r="BE994" t="s">
        <v>3733</v>
      </c>
      <c r="BF994">
        <f t="shared" si="31"/>
        <v>4120351</v>
      </c>
    </row>
    <row r="995" spans="1:58" x14ac:dyDescent="0.25">
      <c r="A995">
        <f t="shared" si="30"/>
        <v>4120352</v>
      </c>
      <c r="B995">
        <v>4120352</v>
      </c>
      <c r="C995" t="s">
        <v>922</v>
      </c>
      <c r="D995">
        <v>2117.4899999999998</v>
      </c>
      <c r="E995">
        <v>1270.49</v>
      </c>
      <c r="F995">
        <v>2117.4899999999998</v>
      </c>
      <c r="G995">
        <v>2117.4899999999998</v>
      </c>
      <c r="H995">
        <v>0</v>
      </c>
      <c r="I995">
        <v>0</v>
      </c>
      <c r="J995">
        <v>0</v>
      </c>
      <c r="K995" t="s">
        <v>4</v>
      </c>
      <c r="L995">
        <v>3</v>
      </c>
      <c r="M995" t="s">
        <v>3751</v>
      </c>
      <c r="N995">
        <v>0</v>
      </c>
      <c r="O995">
        <v>0</v>
      </c>
      <c r="P995">
        <v>1</v>
      </c>
      <c r="Q995" t="s">
        <v>4</v>
      </c>
      <c r="R995" t="s">
        <v>3752</v>
      </c>
      <c r="S995" t="s">
        <v>4</v>
      </c>
      <c r="T995" t="s">
        <v>4</v>
      </c>
      <c r="U995" t="s">
        <v>4</v>
      </c>
      <c r="V995" t="s">
        <v>4</v>
      </c>
      <c r="W995" t="s">
        <v>3732</v>
      </c>
      <c r="X995" t="s">
        <v>4</v>
      </c>
      <c r="Y995" t="s">
        <v>4</v>
      </c>
      <c r="Z995" t="s">
        <v>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3742</v>
      </c>
      <c r="BC995" t="s">
        <v>4</v>
      </c>
      <c r="BD995" t="s">
        <v>4</v>
      </c>
      <c r="BE995" t="s">
        <v>3733</v>
      </c>
      <c r="BF995">
        <f t="shared" si="31"/>
        <v>4120352</v>
      </c>
    </row>
    <row r="996" spans="1:58" x14ac:dyDescent="0.25">
      <c r="A996">
        <f t="shared" si="30"/>
        <v>4120353</v>
      </c>
      <c r="B996">
        <v>4120353</v>
      </c>
      <c r="C996" t="s">
        <v>923</v>
      </c>
      <c r="D996">
        <v>1996.49</v>
      </c>
      <c r="E996">
        <v>1197.8900000000001</v>
      </c>
      <c r="F996">
        <v>1996.49</v>
      </c>
      <c r="G996">
        <v>1996.49</v>
      </c>
      <c r="H996">
        <v>0</v>
      </c>
      <c r="I996">
        <v>0</v>
      </c>
      <c r="J996">
        <v>0</v>
      </c>
      <c r="K996" t="s">
        <v>3759</v>
      </c>
      <c r="L996">
        <v>3</v>
      </c>
      <c r="M996" t="s">
        <v>3751</v>
      </c>
      <c r="N996">
        <v>0</v>
      </c>
      <c r="O996">
        <v>0</v>
      </c>
      <c r="P996">
        <v>1</v>
      </c>
      <c r="Q996" t="s">
        <v>4</v>
      </c>
      <c r="R996" t="s">
        <v>3752</v>
      </c>
      <c r="S996" t="s">
        <v>4</v>
      </c>
      <c r="T996" t="s">
        <v>4</v>
      </c>
      <c r="U996" t="s">
        <v>3760</v>
      </c>
      <c r="V996" t="s">
        <v>3755</v>
      </c>
      <c r="W996" t="s">
        <v>3732</v>
      </c>
      <c r="X996" t="s">
        <v>4</v>
      </c>
      <c r="Y996" t="s">
        <v>4</v>
      </c>
      <c r="Z996" t="s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3742</v>
      </c>
      <c r="BC996" t="s">
        <v>4</v>
      </c>
      <c r="BD996" t="s">
        <v>4</v>
      </c>
      <c r="BE996" t="s">
        <v>3733</v>
      </c>
      <c r="BF996">
        <f t="shared" si="31"/>
        <v>4120353</v>
      </c>
    </row>
    <row r="997" spans="1:58" x14ac:dyDescent="0.25">
      <c r="A997">
        <f t="shared" si="30"/>
        <v>4120354</v>
      </c>
      <c r="B997">
        <v>4120354</v>
      </c>
      <c r="C997" t="s">
        <v>924</v>
      </c>
      <c r="D997">
        <v>2056.9899999999998</v>
      </c>
      <c r="E997">
        <v>1234.19</v>
      </c>
      <c r="F997">
        <v>2056.9899999999998</v>
      </c>
      <c r="G997">
        <v>2056.9899999999998</v>
      </c>
      <c r="H997">
        <v>0</v>
      </c>
      <c r="I997">
        <v>0</v>
      </c>
      <c r="J997">
        <v>0</v>
      </c>
      <c r="K997" t="s">
        <v>3759</v>
      </c>
      <c r="L997">
        <v>4</v>
      </c>
      <c r="M997" t="s">
        <v>3751</v>
      </c>
      <c r="N997">
        <v>0</v>
      </c>
      <c r="O997">
        <v>0</v>
      </c>
      <c r="P997">
        <v>1</v>
      </c>
      <c r="Q997" t="s">
        <v>4</v>
      </c>
      <c r="R997" t="s">
        <v>3773</v>
      </c>
      <c r="S997" t="s">
        <v>4</v>
      </c>
      <c r="T997" t="s">
        <v>4</v>
      </c>
      <c r="U997" t="s">
        <v>3760</v>
      </c>
      <c r="V997" t="s">
        <v>3755</v>
      </c>
      <c r="W997" t="s">
        <v>3732</v>
      </c>
      <c r="X997" t="s">
        <v>4</v>
      </c>
      <c r="Y997" t="s">
        <v>4</v>
      </c>
      <c r="Z997" t="s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3742</v>
      </c>
      <c r="BC997" t="s">
        <v>4</v>
      </c>
      <c r="BD997" t="s">
        <v>4</v>
      </c>
      <c r="BE997" t="s">
        <v>3733</v>
      </c>
      <c r="BF997">
        <f t="shared" si="31"/>
        <v>4120354</v>
      </c>
    </row>
    <row r="998" spans="1:58" x14ac:dyDescent="0.25">
      <c r="A998">
        <f t="shared" si="30"/>
        <v>4120355</v>
      </c>
      <c r="B998">
        <v>4120355</v>
      </c>
      <c r="C998" t="s">
        <v>925</v>
      </c>
      <c r="D998">
        <v>2117.4899999999998</v>
      </c>
      <c r="E998">
        <v>1270.49</v>
      </c>
      <c r="F998">
        <v>2117.4899999999998</v>
      </c>
      <c r="G998">
        <v>2117.4899999999998</v>
      </c>
      <c r="H998">
        <v>0</v>
      </c>
      <c r="I998">
        <v>0</v>
      </c>
      <c r="J998">
        <v>0</v>
      </c>
      <c r="K998" t="s">
        <v>3759</v>
      </c>
      <c r="L998">
        <v>3</v>
      </c>
      <c r="M998" t="s">
        <v>3751</v>
      </c>
      <c r="N998">
        <v>0</v>
      </c>
      <c r="O998">
        <v>0</v>
      </c>
      <c r="P998">
        <v>1</v>
      </c>
      <c r="Q998" t="s">
        <v>4</v>
      </c>
      <c r="R998" t="s">
        <v>3752</v>
      </c>
      <c r="S998" t="s">
        <v>4</v>
      </c>
      <c r="T998" t="s">
        <v>4</v>
      </c>
      <c r="U998" t="s">
        <v>3760</v>
      </c>
      <c r="V998" t="s">
        <v>3755</v>
      </c>
      <c r="W998" t="s">
        <v>3732</v>
      </c>
      <c r="X998" t="s">
        <v>4</v>
      </c>
      <c r="Y998" t="s">
        <v>4</v>
      </c>
      <c r="Z998" t="s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3742</v>
      </c>
      <c r="BC998" t="s">
        <v>4</v>
      </c>
      <c r="BD998" t="s">
        <v>4</v>
      </c>
      <c r="BE998" t="s">
        <v>3733</v>
      </c>
      <c r="BF998">
        <f t="shared" si="31"/>
        <v>4120355</v>
      </c>
    </row>
    <row r="999" spans="1:58" x14ac:dyDescent="0.25">
      <c r="A999">
        <f t="shared" si="30"/>
        <v>4120356</v>
      </c>
      <c r="B999">
        <v>4120356</v>
      </c>
      <c r="C999" t="s">
        <v>926</v>
      </c>
      <c r="D999">
        <v>1935.99</v>
      </c>
      <c r="E999">
        <v>1161.5899999999999</v>
      </c>
      <c r="F999">
        <v>1935.99</v>
      </c>
      <c r="G999">
        <v>1935.99</v>
      </c>
      <c r="H999">
        <v>0</v>
      </c>
      <c r="I999">
        <v>0</v>
      </c>
      <c r="J999">
        <v>0</v>
      </c>
      <c r="K999" t="s">
        <v>4</v>
      </c>
      <c r="L999">
        <v>3</v>
      </c>
      <c r="M999" t="s">
        <v>3751</v>
      </c>
      <c r="N999">
        <v>0</v>
      </c>
      <c r="O999">
        <v>0</v>
      </c>
      <c r="P999">
        <v>1</v>
      </c>
      <c r="Q999" t="s">
        <v>4</v>
      </c>
      <c r="R999" t="s">
        <v>3752</v>
      </c>
      <c r="S999" t="s">
        <v>4</v>
      </c>
      <c r="T999" t="s">
        <v>4</v>
      </c>
      <c r="U999" t="s">
        <v>4</v>
      </c>
      <c r="V999" t="s">
        <v>4</v>
      </c>
      <c r="W999" t="s">
        <v>3732</v>
      </c>
      <c r="X999" t="s">
        <v>4</v>
      </c>
      <c r="Y999" t="s">
        <v>4</v>
      </c>
      <c r="Z999" t="s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3742</v>
      </c>
      <c r="BC999" t="s">
        <v>4</v>
      </c>
      <c r="BD999" t="s">
        <v>4</v>
      </c>
      <c r="BE999" t="s">
        <v>3733</v>
      </c>
      <c r="BF999">
        <f t="shared" si="31"/>
        <v>4120356</v>
      </c>
    </row>
    <row r="1000" spans="1:58" x14ac:dyDescent="0.25">
      <c r="A1000">
        <f t="shared" si="30"/>
        <v>4120357</v>
      </c>
      <c r="B1000">
        <v>4120357</v>
      </c>
      <c r="C1000" t="s">
        <v>927</v>
      </c>
      <c r="D1000">
        <v>1996.49</v>
      </c>
      <c r="E1000">
        <v>1197.8900000000001</v>
      </c>
      <c r="F1000">
        <v>1996.49</v>
      </c>
      <c r="G1000">
        <v>1996.49</v>
      </c>
      <c r="H1000">
        <v>0</v>
      </c>
      <c r="I1000">
        <v>0</v>
      </c>
      <c r="J1000">
        <v>0</v>
      </c>
      <c r="K1000" t="s">
        <v>4</v>
      </c>
      <c r="L1000">
        <v>3</v>
      </c>
      <c r="M1000" t="s">
        <v>3751</v>
      </c>
      <c r="N1000">
        <v>0</v>
      </c>
      <c r="O1000">
        <v>0</v>
      </c>
      <c r="P1000">
        <v>1</v>
      </c>
      <c r="Q1000" t="s">
        <v>4</v>
      </c>
      <c r="R1000" t="s">
        <v>3752</v>
      </c>
      <c r="S1000" t="s">
        <v>4</v>
      </c>
      <c r="T1000" t="s">
        <v>4</v>
      </c>
      <c r="U1000" t="s">
        <v>4</v>
      </c>
      <c r="V1000" t="s">
        <v>4</v>
      </c>
      <c r="W1000" t="s">
        <v>3732</v>
      </c>
      <c r="X1000" t="s">
        <v>4</v>
      </c>
      <c r="Y1000" t="s">
        <v>4</v>
      </c>
      <c r="Z1000" t="s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3742</v>
      </c>
      <c r="BC1000" t="s">
        <v>4</v>
      </c>
      <c r="BD1000" t="s">
        <v>4</v>
      </c>
      <c r="BE1000" t="s">
        <v>3733</v>
      </c>
      <c r="BF1000">
        <f t="shared" si="31"/>
        <v>4120357</v>
      </c>
    </row>
    <row r="1001" spans="1:58" x14ac:dyDescent="0.25">
      <c r="A1001">
        <f t="shared" si="30"/>
        <v>4120358</v>
      </c>
      <c r="B1001">
        <v>4120358</v>
      </c>
      <c r="C1001" t="s">
        <v>928</v>
      </c>
      <c r="D1001">
        <v>2056.9899999999998</v>
      </c>
      <c r="E1001">
        <v>1234.19</v>
      </c>
      <c r="F1001">
        <v>2056.9899999999998</v>
      </c>
      <c r="G1001">
        <v>2056.9899999999998</v>
      </c>
      <c r="H1001">
        <v>0</v>
      </c>
      <c r="I1001">
        <v>0</v>
      </c>
      <c r="J1001">
        <v>0</v>
      </c>
      <c r="K1001" t="s">
        <v>4</v>
      </c>
      <c r="L1001">
        <v>3</v>
      </c>
      <c r="M1001" t="s">
        <v>3751</v>
      </c>
      <c r="N1001">
        <v>0</v>
      </c>
      <c r="O1001">
        <v>0</v>
      </c>
      <c r="P1001">
        <v>1</v>
      </c>
      <c r="Q1001" t="s">
        <v>4</v>
      </c>
      <c r="R1001" t="s">
        <v>3752</v>
      </c>
      <c r="S1001" t="s">
        <v>4</v>
      </c>
      <c r="T1001" t="s">
        <v>4</v>
      </c>
      <c r="U1001" t="s">
        <v>4</v>
      </c>
      <c r="V1001" t="s">
        <v>4</v>
      </c>
      <c r="W1001" t="s">
        <v>3732</v>
      </c>
      <c r="X1001" t="s">
        <v>4</v>
      </c>
      <c r="Y1001" t="s">
        <v>4</v>
      </c>
      <c r="Z1001" t="s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3742</v>
      </c>
      <c r="BC1001" t="s">
        <v>4</v>
      </c>
      <c r="BD1001" t="s">
        <v>4</v>
      </c>
      <c r="BE1001" t="s">
        <v>3733</v>
      </c>
      <c r="BF1001">
        <f t="shared" si="31"/>
        <v>4120358</v>
      </c>
    </row>
    <row r="1002" spans="1:58" x14ac:dyDescent="0.25">
      <c r="A1002">
        <f t="shared" si="30"/>
        <v>4120359</v>
      </c>
      <c r="B1002">
        <v>4120359</v>
      </c>
      <c r="C1002" t="s">
        <v>929</v>
      </c>
      <c r="D1002">
        <v>2177.9899999999998</v>
      </c>
      <c r="E1002">
        <v>1306.79</v>
      </c>
      <c r="F1002">
        <v>2177.9899999999998</v>
      </c>
      <c r="G1002">
        <v>2177.9899999999998</v>
      </c>
      <c r="H1002">
        <v>0</v>
      </c>
      <c r="I1002">
        <v>0</v>
      </c>
      <c r="J1002">
        <v>0</v>
      </c>
      <c r="K1002" t="s">
        <v>3759</v>
      </c>
      <c r="L1002">
        <v>3</v>
      </c>
      <c r="M1002" t="s">
        <v>3751</v>
      </c>
      <c r="N1002">
        <v>0</v>
      </c>
      <c r="O1002">
        <v>0</v>
      </c>
      <c r="P1002">
        <v>1</v>
      </c>
      <c r="Q1002" t="s">
        <v>4</v>
      </c>
      <c r="R1002" t="s">
        <v>3752</v>
      </c>
      <c r="S1002" t="s">
        <v>4</v>
      </c>
      <c r="T1002" t="s">
        <v>4</v>
      </c>
      <c r="U1002" t="s">
        <v>3760</v>
      </c>
      <c r="V1002" t="s">
        <v>3755</v>
      </c>
      <c r="W1002" t="s">
        <v>3732</v>
      </c>
      <c r="X1002" t="s">
        <v>4</v>
      </c>
      <c r="Y1002" t="s">
        <v>4</v>
      </c>
      <c r="Z1002" t="s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3742</v>
      </c>
      <c r="BC1002" t="s">
        <v>4</v>
      </c>
      <c r="BD1002" t="s">
        <v>4</v>
      </c>
      <c r="BE1002" t="s">
        <v>3733</v>
      </c>
      <c r="BF1002">
        <f t="shared" si="31"/>
        <v>4120359</v>
      </c>
    </row>
    <row r="1003" spans="1:58" x14ac:dyDescent="0.25">
      <c r="A1003">
        <f t="shared" si="30"/>
        <v>4120400</v>
      </c>
      <c r="B1003">
        <v>4120400</v>
      </c>
      <c r="C1003" t="s">
        <v>930</v>
      </c>
      <c r="D1003">
        <v>1760</v>
      </c>
      <c r="E1003">
        <v>1056</v>
      </c>
      <c r="F1003">
        <v>1760</v>
      </c>
      <c r="G1003">
        <v>1760</v>
      </c>
      <c r="H1003">
        <v>805.71</v>
      </c>
      <c r="I1003">
        <v>0</v>
      </c>
      <c r="J1003">
        <v>0</v>
      </c>
      <c r="K1003" t="s">
        <v>3804</v>
      </c>
      <c r="L1003">
        <v>3</v>
      </c>
      <c r="M1003" t="s">
        <v>3751</v>
      </c>
      <c r="N1003">
        <v>2</v>
      </c>
      <c r="O1003">
        <v>0</v>
      </c>
      <c r="P1003">
        <v>1</v>
      </c>
      <c r="Q1003" t="s">
        <v>4</v>
      </c>
      <c r="R1003" t="s">
        <v>3752</v>
      </c>
      <c r="S1003" t="s">
        <v>4</v>
      </c>
      <c r="T1003" t="s">
        <v>4</v>
      </c>
      <c r="U1003" t="s">
        <v>3805</v>
      </c>
      <c r="V1003" t="s">
        <v>3755</v>
      </c>
      <c r="W1003" t="s">
        <v>3732</v>
      </c>
      <c r="X1003" t="s">
        <v>4</v>
      </c>
      <c r="Y1003" t="s">
        <v>4</v>
      </c>
      <c r="Z1003" t="s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3742</v>
      </c>
      <c r="BC1003" t="s">
        <v>4</v>
      </c>
      <c r="BD1003" t="s">
        <v>4</v>
      </c>
      <c r="BE1003" t="s">
        <v>3733</v>
      </c>
      <c r="BF1003">
        <f t="shared" si="31"/>
        <v>4120400</v>
      </c>
    </row>
    <row r="1004" spans="1:58" x14ac:dyDescent="0.25">
      <c r="A1004">
        <f t="shared" si="30"/>
        <v>4120401</v>
      </c>
      <c r="B1004">
        <v>4120401</v>
      </c>
      <c r="C1004" t="s">
        <v>931</v>
      </c>
      <c r="D1004">
        <v>1815</v>
      </c>
      <c r="E1004">
        <v>1089</v>
      </c>
      <c r="F1004">
        <v>1815</v>
      </c>
      <c r="G1004">
        <v>1815</v>
      </c>
      <c r="H1004">
        <v>849.79</v>
      </c>
      <c r="I1004">
        <v>0</v>
      </c>
      <c r="J1004">
        <v>0</v>
      </c>
      <c r="K1004" t="s">
        <v>3804</v>
      </c>
      <c r="L1004">
        <v>3</v>
      </c>
      <c r="M1004" t="s">
        <v>3751</v>
      </c>
      <c r="N1004">
        <v>0</v>
      </c>
      <c r="O1004">
        <v>0</v>
      </c>
      <c r="P1004">
        <v>1</v>
      </c>
      <c r="Q1004" t="s">
        <v>4</v>
      </c>
      <c r="R1004" t="s">
        <v>3752</v>
      </c>
      <c r="S1004" t="s">
        <v>4</v>
      </c>
      <c r="T1004" t="s">
        <v>4</v>
      </c>
      <c r="U1004" t="s">
        <v>3805</v>
      </c>
      <c r="V1004" t="s">
        <v>3755</v>
      </c>
      <c r="W1004" t="s">
        <v>3732</v>
      </c>
      <c r="X1004" t="s">
        <v>4</v>
      </c>
      <c r="Y1004" t="s">
        <v>4</v>
      </c>
      <c r="Z1004" t="s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3742</v>
      </c>
      <c r="BC1004" t="s">
        <v>4</v>
      </c>
      <c r="BD1004" t="s">
        <v>4</v>
      </c>
      <c r="BE1004" t="s">
        <v>3733</v>
      </c>
      <c r="BF1004">
        <f t="shared" si="31"/>
        <v>4120401</v>
      </c>
    </row>
    <row r="1005" spans="1:58" x14ac:dyDescent="0.25">
      <c r="A1005">
        <f t="shared" si="30"/>
        <v>4120402</v>
      </c>
      <c r="B1005">
        <v>4120402</v>
      </c>
      <c r="C1005" t="s">
        <v>932</v>
      </c>
      <c r="D1005">
        <v>1870</v>
      </c>
      <c r="E1005">
        <v>1122</v>
      </c>
      <c r="F1005">
        <v>1870</v>
      </c>
      <c r="G1005">
        <v>1870</v>
      </c>
      <c r="H1005">
        <v>0</v>
      </c>
      <c r="I1005">
        <v>0</v>
      </c>
      <c r="J1005">
        <v>0</v>
      </c>
      <c r="K1005" t="s">
        <v>4</v>
      </c>
      <c r="L1005">
        <v>3</v>
      </c>
      <c r="M1005" t="s">
        <v>3751</v>
      </c>
      <c r="N1005">
        <v>0</v>
      </c>
      <c r="O1005">
        <v>3</v>
      </c>
      <c r="P1005">
        <v>1</v>
      </c>
      <c r="Q1005" t="s">
        <v>4</v>
      </c>
      <c r="R1005" t="s">
        <v>3752</v>
      </c>
      <c r="S1005" t="s">
        <v>4</v>
      </c>
      <c r="T1005" t="s">
        <v>4</v>
      </c>
      <c r="U1005" t="s">
        <v>4</v>
      </c>
      <c r="V1005" t="s">
        <v>4</v>
      </c>
      <c r="W1005" t="s">
        <v>3732</v>
      </c>
      <c r="X1005" t="s">
        <v>4</v>
      </c>
      <c r="Y1005" t="s">
        <v>4</v>
      </c>
      <c r="Z1005" t="s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3742</v>
      </c>
      <c r="BC1005" t="s">
        <v>4</v>
      </c>
      <c r="BD1005" t="s">
        <v>4</v>
      </c>
      <c r="BE1005" t="s">
        <v>3733</v>
      </c>
      <c r="BF1005">
        <f t="shared" si="31"/>
        <v>4120402</v>
      </c>
    </row>
    <row r="1006" spans="1:58" x14ac:dyDescent="0.25">
      <c r="A1006">
        <f t="shared" si="30"/>
        <v>4120418</v>
      </c>
      <c r="B1006">
        <v>4120418</v>
      </c>
      <c r="C1006" t="s">
        <v>933</v>
      </c>
      <c r="D1006">
        <v>1999.99</v>
      </c>
      <c r="E1006">
        <v>1199.99</v>
      </c>
      <c r="F1006">
        <v>1999.99</v>
      </c>
      <c r="G1006">
        <v>1999.99</v>
      </c>
      <c r="H1006">
        <v>0</v>
      </c>
      <c r="I1006">
        <v>0</v>
      </c>
      <c r="J1006">
        <v>0</v>
      </c>
      <c r="K1006" t="s">
        <v>4</v>
      </c>
      <c r="L1006">
        <v>3</v>
      </c>
      <c r="M1006" t="s">
        <v>3751</v>
      </c>
      <c r="N1006">
        <v>0</v>
      </c>
      <c r="O1006">
        <v>0</v>
      </c>
      <c r="P1006">
        <v>1</v>
      </c>
      <c r="Q1006" t="s">
        <v>4</v>
      </c>
      <c r="R1006" t="s">
        <v>3752</v>
      </c>
      <c r="S1006" t="s">
        <v>4</v>
      </c>
      <c r="T1006" t="s">
        <v>4</v>
      </c>
      <c r="U1006" t="s">
        <v>4</v>
      </c>
      <c r="V1006" t="s">
        <v>4</v>
      </c>
      <c r="W1006" t="s">
        <v>3732</v>
      </c>
      <c r="X1006" t="s">
        <v>4</v>
      </c>
      <c r="Y1006" t="s">
        <v>4</v>
      </c>
      <c r="Z1006" t="s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3742</v>
      </c>
      <c r="BC1006" t="s">
        <v>4</v>
      </c>
      <c r="BD1006" t="s">
        <v>4</v>
      </c>
      <c r="BE1006" t="s">
        <v>3733</v>
      </c>
      <c r="BF1006">
        <f t="shared" si="31"/>
        <v>4120418</v>
      </c>
    </row>
    <row r="1007" spans="1:58" x14ac:dyDescent="0.25">
      <c r="A1007">
        <f t="shared" si="30"/>
        <v>4120419</v>
      </c>
      <c r="B1007">
        <v>4120419</v>
      </c>
      <c r="C1007" t="s">
        <v>934</v>
      </c>
      <c r="D1007">
        <v>2056.9899999999998</v>
      </c>
      <c r="E1007">
        <v>1234.19</v>
      </c>
      <c r="F1007">
        <v>2056.9899999999998</v>
      </c>
      <c r="G1007">
        <v>2056.9899999999998</v>
      </c>
      <c r="H1007">
        <v>0</v>
      </c>
      <c r="I1007">
        <v>0</v>
      </c>
      <c r="J1007">
        <v>0</v>
      </c>
      <c r="K1007" t="s">
        <v>4</v>
      </c>
      <c r="L1007">
        <v>3</v>
      </c>
      <c r="M1007" t="s">
        <v>3751</v>
      </c>
      <c r="N1007">
        <v>0</v>
      </c>
      <c r="O1007">
        <v>0</v>
      </c>
      <c r="P1007">
        <v>1</v>
      </c>
      <c r="Q1007" t="s">
        <v>4</v>
      </c>
      <c r="R1007" t="s">
        <v>3752</v>
      </c>
      <c r="S1007" t="s">
        <v>4</v>
      </c>
      <c r="T1007" t="s">
        <v>4</v>
      </c>
      <c r="U1007" t="s">
        <v>4</v>
      </c>
      <c r="V1007" t="s">
        <v>4</v>
      </c>
      <c r="W1007" t="s">
        <v>3732</v>
      </c>
      <c r="X1007" t="s">
        <v>4</v>
      </c>
      <c r="Y1007" t="s">
        <v>4</v>
      </c>
      <c r="Z1007" t="s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3742</v>
      </c>
      <c r="BC1007" t="s">
        <v>4</v>
      </c>
      <c r="BD1007" t="s">
        <v>4</v>
      </c>
      <c r="BE1007" t="s">
        <v>3733</v>
      </c>
      <c r="BF1007">
        <f t="shared" si="31"/>
        <v>4120419</v>
      </c>
    </row>
    <row r="1008" spans="1:58" x14ac:dyDescent="0.25">
      <c r="A1008">
        <f t="shared" si="30"/>
        <v>4120420</v>
      </c>
      <c r="B1008">
        <v>4120420</v>
      </c>
      <c r="C1008" t="s">
        <v>935</v>
      </c>
      <c r="D1008">
        <v>2117.4899999999998</v>
      </c>
      <c r="E1008">
        <v>1270.49</v>
      </c>
      <c r="F1008">
        <v>2117.4899999999998</v>
      </c>
      <c r="G1008">
        <v>2117.4899999999998</v>
      </c>
      <c r="H1008">
        <v>0</v>
      </c>
      <c r="I1008">
        <v>0</v>
      </c>
      <c r="J1008">
        <v>0</v>
      </c>
      <c r="K1008" t="s">
        <v>4</v>
      </c>
      <c r="L1008">
        <v>3</v>
      </c>
      <c r="M1008" t="s">
        <v>3751</v>
      </c>
      <c r="N1008">
        <v>0</v>
      </c>
      <c r="O1008">
        <v>0</v>
      </c>
      <c r="P1008">
        <v>1</v>
      </c>
      <c r="Q1008" t="s">
        <v>4</v>
      </c>
      <c r="R1008" t="s">
        <v>3752</v>
      </c>
      <c r="S1008" t="s">
        <v>4</v>
      </c>
      <c r="T1008" t="s">
        <v>4</v>
      </c>
      <c r="U1008" t="s">
        <v>4</v>
      </c>
      <c r="V1008" t="s">
        <v>4</v>
      </c>
      <c r="W1008" t="s">
        <v>3732</v>
      </c>
      <c r="X1008" t="s">
        <v>4</v>
      </c>
      <c r="Y1008" t="s">
        <v>4</v>
      </c>
      <c r="Z1008" t="s">
        <v>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3742</v>
      </c>
      <c r="BC1008" t="s">
        <v>4</v>
      </c>
      <c r="BD1008" t="s">
        <v>4</v>
      </c>
      <c r="BE1008" t="s">
        <v>3733</v>
      </c>
      <c r="BF1008">
        <f t="shared" si="31"/>
        <v>4120420</v>
      </c>
    </row>
    <row r="1009" spans="1:58" x14ac:dyDescent="0.25">
      <c r="A1009">
        <f t="shared" si="30"/>
        <v>4120421</v>
      </c>
      <c r="B1009">
        <v>4120421</v>
      </c>
      <c r="C1009" t="s">
        <v>936</v>
      </c>
      <c r="D1009">
        <v>2350</v>
      </c>
      <c r="E1009">
        <v>1410</v>
      </c>
      <c r="F1009">
        <v>2350</v>
      </c>
      <c r="G1009">
        <v>2350</v>
      </c>
      <c r="H1009">
        <v>0</v>
      </c>
      <c r="I1009">
        <v>0</v>
      </c>
      <c r="J1009">
        <v>0</v>
      </c>
      <c r="K1009" t="s">
        <v>4</v>
      </c>
      <c r="L1009">
        <v>3</v>
      </c>
      <c r="M1009" t="s">
        <v>3751</v>
      </c>
      <c r="N1009">
        <v>0</v>
      </c>
      <c r="O1009">
        <v>0</v>
      </c>
      <c r="P1009">
        <v>1</v>
      </c>
      <c r="Q1009" t="s">
        <v>4</v>
      </c>
      <c r="R1009" t="s">
        <v>3752</v>
      </c>
      <c r="S1009" t="s">
        <v>4</v>
      </c>
      <c r="T1009" t="s">
        <v>4</v>
      </c>
      <c r="U1009" t="s">
        <v>4</v>
      </c>
      <c r="V1009" t="s">
        <v>4</v>
      </c>
      <c r="W1009" t="s">
        <v>3732</v>
      </c>
      <c r="X1009" t="s">
        <v>4</v>
      </c>
      <c r="Y1009" t="s">
        <v>4</v>
      </c>
      <c r="Z1009" t="s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3742</v>
      </c>
      <c r="BC1009" t="s">
        <v>4</v>
      </c>
      <c r="BD1009" t="s">
        <v>4</v>
      </c>
      <c r="BE1009" t="s">
        <v>3733</v>
      </c>
      <c r="BF1009">
        <f t="shared" si="31"/>
        <v>4120421</v>
      </c>
    </row>
    <row r="1010" spans="1:58" x14ac:dyDescent="0.25">
      <c r="A1010">
        <f t="shared" si="30"/>
        <v>4120442</v>
      </c>
      <c r="B1010">
        <v>4120442</v>
      </c>
      <c r="C1010" t="s">
        <v>937</v>
      </c>
      <c r="D1010">
        <v>1943.25</v>
      </c>
      <c r="E1010">
        <v>1165.95</v>
      </c>
      <c r="F1010">
        <v>1943.25</v>
      </c>
      <c r="G1010">
        <v>1943.25</v>
      </c>
      <c r="H1010">
        <v>0</v>
      </c>
      <c r="I1010">
        <v>0</v>
      </c>
      <c r="J1010">
        <v>0</v>
      </c>
      <c r="K1010" t="s">
        <v>4</v>
      </c>
      <c r="L1010">
        <v>1</v>
      </c>
      <c r="M1010" t="s">
        <v>3747</v>
      </c>
      <c r="N1010">
        <v>0</v>
      </c>
      <c r="O1010">
        <v>0</v>
      </c>
      <c r="P1010">
        <v>1</v>
      </c>
      <c r="Q1010" t="s">
        <v>4</v>
      </c>
      <c r="R1010" t="s">
        <v>3767</v>
      </c>
      <c r="S1010" t="s">
        <v>4</v>
      </c>
      <c r="T1010" t="s">
        <v>4</v>
      </c>
      <c r="U1010" t="s">
        <v>4</v>
      </c>
      <c r="V1010" t="s">
        <v>4</v>
      </c>
      <c r="W1010" t="s">
        <v>3732</v>
      </c>
      <c r="X1010" t="s">
        <v>4</v>
      </c>
      <c r="Y1010" t="s">
        <v>4</v>
      </c>
      <c r="Z1010" t="s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3742</v>
      </c>
      <c r="BC1010" t="s">
        <v>4</v>
      </c>
      <c r="BD1010" t="s">
        <v>4</v>
      </c>
      <c r="BE1010" t="s">
        <v>3733</v>
      </c>
      <c r="BF1010">
        <f t="shared" si="31"/>
        <v>4120442</v>
      </c>
    </row>
    <row r="1011" spans="1:58" x14ac:dyDescent="0.25">
      <c r="A1011">
        <f t="shared" si="30"/>
        <v>4120443</v>
      </c>
      <c r="B1011">
        <v>4120443</v>
      </c>
      <c r="C1011" t="s">
        <v>938</v>
      </c>
      <c r="D1011">
        <v>2009.8</v>
      </c>
      <c r="E1011">
        <v>1205.8800000000001</v>
      </c>
      <c r="F1011">
        <v>2009.8</v>
      </c>
      <c r="G1011">
        <v>2009.8</v>
      </c>
      <c r="H1011">
        <v>0</v>
      </c>
      <c r="I1011">
        <v>0</v>
      </c>
      <c r="J1011">
        <v>0</v>
      </c>
      <c r="K1011" t="s">
        <v>4</v>
      </c>
      <c r="L1011">
        <v>1</v>
      </c>
      <c r="M1011" t="s">
        <v>3747</v>
      </c>
      <c r="N1011">
        <v>0</v>
      </c>
      <c r="O1011">
        <v>0</v>
      </c>
      <c r="P1011">
        <v>1</v>
      </c>
      <c r="Q1011" t="s">
        <v>4</v>
      </c>
      <c r="R1011" t="s">
        <v>3767</v>
      </c>
      <c r="S1011" t="s">
        <v>4</v>
      </c>
      <c r="T1011" t="s">
        <v>4</v>
      </c>
      <c r="U1011" t="s">
        <v>4</v>
      </c>
      <c r="V1011" t="s">
        <v>4</v>
      </c>
      <c r="W1011" t="s">
        <v>3732</v>
      </c>
      <c r="X1011" t="s">
        <v>4</v>
      </c>
      <c r="Y1011" t="s">
        <v>4</v>
      </c>
      <c r="Z1011" t="s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3742</v>
      </c>
      <c r="BC1011" t="s">
        <v>4</v>
      </c>
      <c r="BD1011" t="s">
        <v>4</v>
      </c>
      <c r="BE1011" t="s">
        <v>3733</v>
      </c>
      <c r="BF1011">
        <f t="shared" si="31"/>
        <v>4120443</v>
      </c>
    </row>
    <row r="1012" spans="1:58" x14ac:dyDescent="0.25">
      <c r="A1012">
        <f t="shared" si="30"/>
        <v>4120444</v>
      </c>
      <c r="B1012">
        <v>4120444</v>
      </c>
      <c r="C1012" t="s">
        <v>939</v>
      </c>
      <c r="D1012">
        <v>2076.35</v>
      </c>
      <c r="E1012">
        <v>1245.81</v>
      </c>
      <c r="F1012">
        <v>2076.35</v>
      </c>
      <c r="G1012">
        <v>2076.35</v>
      </c>
      <c r="H1012">
        <v>0</v>
      </c>
      <c r="I1012">
        <v>0</v>
      </c>
      <c r="J1012">
        <v>0</v>
      </c>
      <c r="K1012" t="s">
        <v>4</v>
      </c>
      <c r="L1012">
        <v>1</v>
      </c>
      <c r="M1012" t="s">
        <v>3747</v>
      </c>
      <c r="N1012">
        <v>0</v>
      </c>
      <c r="O1012">
        <v>0</v>
      </c>
      <c r="P1012">
        <v>2</v>
      </c>
      <c r="Q1012" t="s">
        <v>4</v>
      </c>
      <c r="R1012" t="s">
        <v>3767</v>
      </c>
      <c r="S1012" t="s">
        <v>4</v>
      </c>
      <c r="T1012" t="s">
        <v>4</v>
      </c>
      <c r="U1012" t="s">
        <v>4</v>
      </c>
      <c r="V1012" t="s">
        <v>4</v>
      </c>
      <c r="W1012" t="s">
        <v>3732</v>
      </c>
      <c r="X1012" t="s">
        <v>4</v>
      </c>
      <c r="Y1012" t="s">
        <v>4</v>
      </c>
      <c r="Z1012" t="s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3742</v>
      </c>
      <c r="BC1012" t="s">
        <v>4</v>
      </c>
      <c r="BD1012" t="s">
        <v>4</v>
      </c>
      <c r="BE1012" t="s">
        <v>3733</v>
      </c>
      <c r="BF1012">
        <f t="shared" si="31"/>
        <v>4120444</v>
      </c>
    </row>
    <row r="1013" spans="1:58" x14ac:dyDescent="0.25">
      <c r="A1013">
        <f t="shared" si="30"/>
        <v>4120450</v>
      </c>
      <c r="B1013">
        <v>4120450</v>
      </c>
      <c r="C1013" t="s">
        <v>940</v>
      </c>
      <c r="D1013">
        <v>1996.49</v>
      </c>
      <c r="E1013">
        <v>1197.8900000000001</v>
      </c>
      <c r="F1013">
        <v>1996.49</v>
      </c>
      <c r="G1013">
        <v>1996.49</v>
      </c>
      <c r="H1013">
        <v>996.31</v>
      </c>
      <c r="I1013">
        <v>0</v>
      </c>
      <c r="J1013">
        <v>0</v>
      </c>
      <c r="K1013" t="s">
        <v>3759</v>
      </c>
      <c r="L1013">
        <v>3</v>
      </c>
      <c r="M1013" t="s">
        <v>3751</v>
      </c>
      <c r="N1013">
        <v>0</v>
      </c>
      <c r="O1013">
        <v>0</v>
      </c>
      <c r="P1013">
        <v>1</v>
      </c>
      <c r="Q1013" t="s">
        <v>4</v>
      </c>
      <c r="R1013" t="s">
        <v>3752</v>
      </c>
      <c r="S1013" t="s">
        <v>4</v>
      </c>
      <c r="T1013" t="s">
        <v>4</v>
      </c>
      <c r="U1013" t="s">
        <v>3760</v>
      </c>
      <c r="V1013" t="s">
        <v>3755</v>
      </c>
      <c r="W1013" t="s">
        <v>3732</v>
      </c>
      <c r="X1013" t="s">
        <v>4</v>
      </c>
      <c r="Y1013" t="s">
        <v>4</v>
      </c>
      <c r="Z1013" t="s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3742</v>
      </c>
      <c r="BC1013" t="s">
        <v>4</v>
      </c>
      <c r="BD1013" t="s">
        <v>4</v>
      </c>
      <c r="BE1013" t="s">
        <v>3733</v>
      </c>
      <c r="BF1013">
        <f t="shared" si="31"/>
        <v>4120450</v>
      </c>
    </row>
    <row r="1014" spans="1:58" x14ac:dyDescent="0.25">
      <c r="A1014">
        <f t="shared" si="30"/>
        <v>4120451</v>
      </c>
      <c r="B1014">
        <v>4120451</v>
      </c>
      <c r="C1014" t="s">
        <v>941</v>
      </c>
      <c r="D1014">
        <v>2056.9899999999998</v>
      </c>
      <c r="E1014">
        <v>1234.19</v>
      </c>
      <c r="F1014">
        <v>2056.9899999999998</v>
      </c>
      <c r="G1014">
        <v>2056.9899999999998</v>
      </c>
      <c r="H1014">
        <v>1040.27</v>
      </c>
      <c r="I1014">
        <v>0</v>
      </c>
      <c r="J1014">
        <v>0</v>
      </c>
      <c r="K1014" t="s">
        <v>3759</v>
      </c>
      <c r="L1014">
        <v>3</v>
      </c>
      <c r="M1014" t="s">
        <v>3751</v>
      </c>
      <c r="N1014">
        <v>0</v>
      </c>
      <c r="O1014">
        <v>0</v>
      </c>
      <c r="P1014">
        <v>1</v>
      </c>
      <c r="Q1014" t="s">
        <v>4</v>
      </c>
      <c r="R1014" t="s">
        <v>3752</v>
      </c>
      <c r="S1014" t="s">
        <v>4</v>
      </c>
      <c r="T1014" t="s">
        <v>4</v>
      </c>
      <c r="U1014" t="s">
        <v>3760</v>
      </c>
      <c r="V1014" t="s">
        <v>3755</v>
      </c>
      <c r="W1014" t="s">
        <v>3732</v>
      </c>
      <c r="X1014" t="s">
        <v>4</v>
      </c>
      <c r="Y1014" t="s">
        <v>4</v>
      </c>
      <c r="Z1014" t="s">
        <v>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3742</v>
      </c>
      <c r="BC1014" t="s">
        <v>4</v>
      </c>
      <c r="BD1014" t="s">
        <v>4</v>
      </c>
      <c r="BE1014" t="s">
        <v>3733</v>
      </c>
      <c r="BF1014">
        <f t="shared" si="31"/>
        <v>4120451</v>
      </c>
    </row>
    <row r="1015" spans="1:58" x14ac:dyDescent="0.25">
      <c r="A1015">
        <f t="shared" si="30"/>
        <v>4120454</v>
      </c>
      <c r="B1015">
        <v>4120454</v>
      </c>
      <c r="C1015" t="s">
        <v>942</v>
      </c>
      <c r="D1015">
        <v>0</v>
      </c>
      <c r="E1015">
        <v>0</v>
      </c>
      <c r="F1015">
        <v>0</v>
      </c>
      <c r="G1015">
        <v>0</v>
      </c>
      <c r="H1015">
        <v>996.31</v>
      </c>
      <c r="I1015">
        <v>0</v>
      </c>
      <c r="J1015">
        <v>0</v>
      </c>
      <c r="K1015" t="s">
        <v>3759</v>
      </c>
      <c r="L1015">
        <v>3</v>
      </c>
      <c r="M1015" t="s">
        <v>3735</v>
      </c>
      <c r="N1015">
        <v>0</v>
      </c>
      <c r="O1015">
        <v>0</v>
      </c>
      <c r="P1015">
        <v>1</v>
      </c>
      <c r="Q1015" t="s">
        <v>4</v>
      </c>
      <c r="R1015" t="s">
        <v>3754</v>
      </c>
      <c r="S1015" t="s">
        <v>4</v>
      </c>
      <c r="T1015" t="s">
        <v>4</v>
      </c>
      <c r="U1015" t="s">
        <v>3760</v>
      </c>
      <c r="V1015" t="s">
        <v>3755</v>
      </c>
      <c r="W1015" t="s">
        <v>3732</v>
      </c>
      <c r="X1015" t="s">
        <v>4</v>
      </c>
      <c r="Y1015" t="s">
        <v>4</v>
      </c>
      <c r="Z1015" t="s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3742</v>
      </c>
      <c r="BC1015" t="s">
        <v>4</v>
      </c>
      <c r="BD1015" t="s">
        <v>4</v>
      </c>
      <c r="BE1015" t="s">
        <v>3733</v>
      </c>
      <c r="BF1015">
        <f t="shared" si="31"/>
        <v>4120454</v>
      </c>
    </row>
    <row r="1016" spans="1:58" x14ac:dyDescent="0.25">
      <c r="A1016">
        <f t="shared" si="30"/>
        <v>4120455</v>
      </c>
      <c r="B1016">
        <v>4120455</v>
      </c>
      <c r="C1016" t="s">
        <v>943</v>
      </c>
      <c r="D1016">
        <v>0</v>
      </c>
      <c r="E1016">
        <v>0</v>
      </c>
      <c r="F1016">
        <v>0</v>
      </c>
      <c r="G1016">
        <v>0</v>
      </c>
      <c r="H1016">
        <v>1040.27</v>
      </c>
      <c r="I1016">
        <v>0</v>
      </c>
      <c r="J1016">
        <v>0</v>
      </c>
      <c r="K1016" t="s">
        <v>3759</v>
      </c>
      <c r="L1016">
        <v>3</v>
      </c>
      <c r="M1016" t="s">
        <v>3735</v>
      </c>
      <c r="N1016">
        <v>0</v>
      </c>
      <c r="O1016">
        <v>0</v>
      </c>
      <c r="P1016">
        <v>1</v>
      </c>
      <c r="Q1016" t="s">
        <v>4</v>
      </c>
      <c r="R1016" t="s">
        <v>3754</v>
      </c>
      <c r="S1016" t="s">
        <v>4</v>
      </c>
      <c r="T1016" t="s">
        <v>4</v>
      </c>
      <c r="U1016" t="s">
        <v>3760</v>
      </c>
      <c r="V1016" t="s">
        <v>3755</v>
      </c>
      <c r="W1016" t="s">
        <v>3732</v>
      </c>
      <c r="X1016" t="s">
        <v>4</v>
      </c>
      <c r="Y1016" t="s">
        <v>4</v>
      </c>
      <c r="Z1016" t="s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3742</v>
      </c>
      <c r="BC1016" t="s">
        <v>4</v>
      </c>
      <c r="BD1016" t="s">
        <v>4</v>
      </c>
      <c r="BE1016" t="s">
        <v>3733</v>
      </c>
      <c r="BF1016">
        <f t="shared" si="31"/>
        <v>4120455</v>
      </c>
    </row>
    <row r="1017" spans="1:58" x14ac:dyDescent="0.25">
      <c r="A1017">
        <f t="shared" si="30"/>
        <v>4120456</v>
      </c>
      <c r="B1017">
        <v>4120456</v>
      </c>
      <c r="C1017" t="s">
        <v>944</v>
      </c>
      <c r="D1017">
        <v>0</v>
      </c>
      <c r="E1017">
        <v>0</v>
      </c>
      <c r="F1017">
        <v>0</v>
      </c>
      <c r="G1017">
        <v>0</v>
      </c>
      <c r="H1017">
        <v>1084.22</v>
      </c>
      <c r="I1017">
        <v>0</v>
      </c>
      <c r="J1017">
        <v>0</v>
      </c>
      <c r="K1017" t="s">
        <v>3759</v>
      </c>
      <c r="L1017">
        <v>3</v>
      </c>
      <c r="M1017" t="s">
        <v>3735</v>
      </c>
      <c r="N1017">
        <v>0</v>
      </c>
      <c r="O1017">
        <v>0</v>
      </c>
      <c r="P1017">
        <v>1</v>
      </c>
      <c r="Q1017" t="s">
        <v>4</v>
      </c>
      <c r="R1017" t="s">
        <v>3754</v>
      </c>
      <c r="S1017" t="s">
        <v>4</v>
      </c>
      <c r="T1017" t="s">
        <v>4</v>
      </c>
      <c r="U1017" t="s">
        <v>3760</v>
      </c>
      <c r="V1017" t="s">
        <v>3755</v>
      </c>
      <c r="W1017" t="s">
        <v>3732</v>
      </c>
      <c r="X1017" t="s">
        <v>4</v>
      </c>
      <c r="Y1017" t="s">
        <v>4</v>
      </c>
      <c r="Z1017" t="s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3742</v>
      </c>
      <c r="BC1017" t="s">
        <v>4</v>
      </c>
      <c r="BD1017" t="s">
        <v>4</v>
      </c>
      <c r="BE1017" t="s">
        <v>3733</v>
      </c>
      <c r="BF1017">
        <f t="shared" si="31"/>
        <v>4120456</v>
      </c>
    </row>
    <row r="1018" spans="1:58" x14ac:dyDescent="0.25">
      <c r="A1018">
        <f t="shared" si="30"/>
        <v>4120457</v>
      </c>
      <c r="B1018">
        <v>4120457</v>
      </c>
      <c r="C1018" t="s">
        <v>945</v>
      </c>
      <c r="D1018">
        <v>1996.49</v>
      </c>
      <c r="E1018">
        <v>1197.8900000000001</v>
      </c>
      <c r="F1018">
        <v>1996.49</v>
      </c>
      <c r="G1018">
        <v>1996.49</v>
      </c>
      <c r="H1018">
        <v>996.31</v>
      </c>
      <c r="I1018">
        <v>0</v>
      </c>
      <c r="J1018">
        <v>0</v>
      </c>
      <c r="K1018" t="s">
        <v>3759</v>
      </c>
      <c r="L1018">
        <v>3</v>
      </c>
      <c r="M1018" t="s">
        <v>3751</v>
      </c>
      <c r="N1018">
        <v>0</v>
      </c>
      <c r="O1018">
        <v>0</v>
      </c>
      <c r="P1018">
        <v>1</v>
      </c>
      <c r="Q1018" t="s">
        <v>4</v>
      </c>
      <c r="R1018" t="s">
        <v>3752</v>
      </c>
      <c r="S1018" t="s">
        <v>4</v>
      </c>
      <c r="T1018" t="s">
        <v>4</v>
      </c>
      <c r="U1018" t="s">
        <v>3760</v>
      </c>
      <c r="V1018" t="s">
        <v>3755</v>
      </c>
      <c r="W1018" t="s">
        <v>3732</v>
      </c>
      <c r="X1018" t="s">
        <v>4</v>
      </c>
      <c r="Y1018" t="s">
        <v>4</v>
      </c>
      <c r="Z1018" t="s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3742</v>
      </c>
      <c r="BC1018" t="s">
        <v>4</v>
      </c>
      <c r="BD1018" t="s">
        <v>4</v>
      </c>
      <c r="BE1018" t="s">
        <v>3733</v>
      </c>
      <c r="BF1018">
        <f t="shared" si="31"/>
        <v>4120457</v>
      </c>
    </row>
    <row r="1019" spans="1:58" x14ac:dyDescent="0.25">
      <c r="A1019">
        <f t="shared" si="30"/>
        <v>4120458</v>
      </c>
      <c r="B1019">
        <v>4120458</v>
      </c>
      <c r="C1019" t="s">
        <v>946</v>
      </c>
      <c r="D1019">
        <v>2056.9899999999998</v>
      </c>
      <c r="E1019">
        <v>1234.19</v>
      </c>
      <c r="F1019">
        <v>2056.9899999999998</v>
      </c>
      <c r="G1019">
        <v>2056.9899999999998</v>
      </c>
      <c r="H1019">
        <v>1040.27</v>
      </c>
      <c r="I1019">
        <v>0</v>
      </c>
      <c r="J1019">
        <v>0</v>
      </c>
      <c r="K1019" t="s">
        <v>3759</v>
      </c>
      <c r="L1019">
        <v>3</v>
      </c>
      <c r="M1019" t="s">
        <v>3751</v>
      </c>
      <c r="N1019">
        <v>0</v>
      </c>
      <c r="O1019">
        <v>0</v>
      </c>
      <c r="P1019">
        <v>1</v>
      </c>
      <c r="Q1019" t="s">
        <v>4</v>
      </c>
      <c r="R1019" t="s">
        <v>3752</v>
      </c>
      <c r="S1019" t="s">
        <v>4</v>
      </c>
      <c r="T1019" t="s">
        <v>4</v>
      </c>
      <c r="U1019" t="s">
        <v>3760</v>
      </c>
      <c r="V1019" t="s">
        <v>3755</v>
      </c>
      <c r="W1019" t="s">
        <v>3732</v>
      </c>
      <c r="X1019" t="s">
        <v>4</v>
      </c>
      <c r="Y1019" t="s">
        <v>4</v>
      </c>
      <c r="Z1019" t="s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3742</v>
      </c>
      <c r="BC1019" t="s">
        <v>4</v>
      </c>
      <c r="BD1019" t="s">
        <v>4</v>
      </c>
      <c r="BE1019" t="s">
        <v>3733</v>
      </c>
      <c r="BF1019">
        <f t="shared" si="31"/>
        <v>4120458</v>
      </c>
    </row>
    <row r="1020" spans="1:58" x14ac:dyDescent="0.25">
      <c r="A1020">
        <f t="shared" si="30"/>
        <v>4120459</v>
      </c>
      <c r="B1020">
        <v>4120459</v>
      </c>
      <c r="C1020" t="s">
        <v>947</v>
      </c>
      <c r="D1020">
        <v>2117.4899999999998</v>
      </c>
      <c r="E1020">
        <v>1270.49</v>
      </c>
      <c r="F1020">
        <v>2117.4899999999998</v>
      </c>
      <c r="G1020">
        <v>2117.4899999999998</v>
      </c>
      <c r="H1020">
        <v>1084.22</v>
      </c>
      <c r="I1020">
        <v>0</v>
      </c>
      <c r="J1020">
        <v>0</v>
      </c>
      <c r="K1020" t="s">
        <v>3759</v>
      </c>
      <c r="L1020">
        <v>3</v>
      </c>
      <c r="M1020" t="s">
        <v>3751</v>
      </c>
      <c r="N1020">
        <v>0</v>
      </c>
      <c r="O1020">
        <v>0</v>
      </c>
      <c r="P1020">
        <v>1</v>
      </c>
      <c r="Q1020" t="s">
        <v>4</v>
      </c>
      <c r="R1020" t="s">
        <v>3752</v>
      </c>
      <c r="S1020" t="s">
        <v>4</v>
      </c>
      <c r="T1020" t="s">
        <v>4</v>
      </c>
      <c r="U1020" t="s">
        <v>3760</v>
      </c>
      <c r="V1020" t="s">
        <v>3755</v>
      </c>
      <c r="W1020" t="s">
        <v>3732</v>
      </c>
      <c r="X1020" t="s">
        <v>4</v>
      </c>
      <c r="Y1020" t="s">
        <v>4</v>
      </c>
      <c r="Z1020" t="s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3742</v>
      </c>
      <c r="BC1020" t="s">
        <v>4</v>
      </c>
      <c r="BD1020" t="s">
        <v>4</v>
      </c>
      <c r="BE1020" t="s">
        <v>3733</v>
      </c>
      <c r="BF1020">
        <f t="shared" si="31"/>
        <v>4120459</v>
      </c>
    </row>
    <row r="1021" spans="1:58" x14ac:dyDescent="0.25">
      <c r="A1021">
        <f t="shared" si="30"/>
        <v>4120460</v>
      </c>
      <c r="B1021">
        <v>4120460</v>
      </c>
      <c r="C1021" t="s">
        <v>948</v>
      </c>
      <c r="D1021">
        <v>1996.49</v>
      </c>
      <c r="E1021">
        <v>1197.8900000000001</v>
      </c>
      <c r="F1021">
        <v>1996.49</v>
      </c>
      <c r="G1021">
        <v>1996.49</v>
      </c>
      <c r="H1021">
        <v>996.31</v>
      </c>
      <c r="I1021">
        <v>0</v>
      </c>
      <c r="J1021">
        <v>0</v>
      </c>
      <c r="K1021" t="s">
        <v>3759</v>
      </c>
      <c r="L1021">
        <v>3</v>
      </c>
      <c r="M1021" t="s">
        <v>3751</v>
      </c>
      <c r="N1021">
        <v>3</v>
      </c>
      <c r="O1021">
        <v>0</v>
      </c>
      <c r="P1021">
        <v>1</v>
      </c>
      <c r="Q1021" t="s">
        <v>4</v>
      </c>
      <c r="R1021" t="s">
        <v>3752</v>
      </c>
      <c r="S1021" t="s">
        <v>4</v>
      </c>
      <c r="T1021" t="s">
        <v>4</v>
      </c>
      <c r="U1021" t="s">
        <v>3760</v>
      </c>
      <c r="V1021" t="s">
        <v>3755</v>
      </c>
      <c r="W1021" t="s">
        <v>3732</v>
      </c>
      <c r="X1021" t="s">
        <v>4</v>
      </c>
      <c r="Y1021" t="s">
        <v>4</v>
      </c>
      <c r="Z1021" t="s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3742</v>
      </c>
      <c r="BC1021" t="s">
        <v>4</v>
      </c>
      <c r="BD1021" t="s">
        <v>4</v>
      </c>
      <c r="BE1021" t="s">
        <v>3733</v>
      </c>
      <c r="BF1021">
        <f t="shared" si="31"/>
        <v>4120460</v>
      </c>
    </row>
    <row r="1022" spans="1:58" x14ac:dyDescent="0.25">
      <c r="A1022">
        <f t="shared" si="30"/>
        <v>4120461</v>
      </c>
      <c r="B1022">
        <v>4120461</v>
      </c>
      <c r="C1022" t="s">
        <v>949</v>
      </c>
      <c r="D1022">
        <v>2056.9899999999998</v>
      </c>
      <c r="E1022">
        <v>1234.19</v>
      </c>
      <c r="F1022">
        <v>2056.9899999999998</v>
      </c>
      <c r="G1022">
        <v>2056.9899999999998</v>
      </c>
      <c r="H1022">
        <v>1040.27</v>
      </c>
      <c r="I1022">
        <v>0</v>
      </c>
      <c r="J1022">
        <v>0</v>
      </c>
      <c r="K1022" t="s">
        <v>3759</v>
      </c>
      <c r="L1022">
        <v>3</v>
      </c>
      <c r="M1022" t="s">
        <v>3751</v>
      </c>
      <c r="N1022">
        <v>1</v>
      </c>
      <c r="O1022">
        <v>0</v>
      </c>
      <c r="P1022">
        <v>1</v>
      </c>
      <c r="Q1022" t="s">
        <v>4</v>
      </c>
      <c r="R1022" t="s">
        <v>3752</v>
      </c>
      <c r="S1022" t="s">
        <v>4</v>
      </c>
      <c r="T1022" t="s">
        <v>4</v>
      </c>
      <c r="U1022" t="s">
        <v>3760</v>
      </c>
      <c r="V1022" t="s">
        <v>3755</v>
      </c>
      <c r="W1022" t="s">
        <v>3732</v>
      </c>
      <c r="X1022" t="s">
        <v>4</v>
      </c>
      <c r="Y1022" t="s">
        <v>4</v>
      </c>
      <c r="Z1022" t="s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3742</v>
      </c>
      <c r="BC1022" t="s">
        <v>4</v>
      </c>
      <c r="BD1022" t="s">
        <v>4</v>
      </c>
      <c r="BE1022" t="s">
        <v>3733</v>
      </c>
      <c r="BF1022">
        <f t="shared" si="31"/>
        <v>4120461</v>
      </c>
    </row>
    <row r="1023" spans="1:58" x14ac:dyDescent="0.25">
      <c r="A1023">
        <f t="shared" si="30"/>
        <v>4120462</v>
      </c>
      <c r="B1023">
        <v>4120462</v>
      </c>
      <c r="C1023" t="s">
        <v>950</v>
      </c>
      <c r="D1023">
        <v>2117.4899999999998</v>
      </c>
      <c r="E1023">
        <v>1270.49</v>
      </c>
      <c r="F1023">
        <v>2117.4899999999998</v>
      </c>
      <c r="G1023">
        <v>2117.4899999999998</v>
      </c>
      <c r="H1023">
        <v>1084.22</v>
      </c>
      <c r="I1023">
        <v>0</v>
      </c>
      <c r="J1023">
        <v>0</v>
      </c>
      <c r="K1023" t="s">
        <v>3759</v>
      </c>
      <c r="L1023">
        <v>3</v>
      </c>
      <c r="M1023" t="s">
        <v>3751</v>
      </c>
      <c r="N1023">
        <v>0</v>
      </c>
      <c r="O1023">
        <v>0</v>
      </c>
      <c r="P1023">
        <v>1</v>
      </c>
      <c r="Q1023" t="s">
        <v>4</v>
      </c>
      <c r="R1023" t="s">
        <v>3752</v>
      </c>
      <c r="S1023" t="s">
        <v>4</v>
      </c>
      <c r="T1023" t="s">
        <v>4</v>
      </c>
      <c r="U1023" t="s">
        <v>3760</v>
      </c>
      <c r="V1023" t="s">
        <v>3755</v>
      </c>
      <c r="W1023" t="s">
        <v>3732</v>
      </c>
      <c r="X1023" t="s">
        <v>4</v>
      </c>
      <c r="Y1023" t="s">
        <v>4</v>
      </c>
      <c r="Z1023" t="s">
        <v>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3742</v>
      </c>
      <c r="BC1023" t="s">
        <v>4</v>
      </c>
      <c r="BD1023" t="s">
        <v>4</v>
      </c>
      <c r="BE1023" t="s">
        <v>3733</v>
      </c>
      <c r="BF1023">
        <f t="shared" si="31"/>
        <v>4120462</v>
      </c>
    </row>
    <row r="1024" spans="1:58" x14ac:dyDescent="0.25">
      <c r="A1024">
        <f t="shared" si="30"/>
        <v>4120464</v>
      </c>
      <c r="B1024">
        <v>4120464</v>
      </c>
      <c r="C1024" t="s">
        <v>951</v>
      </c>
      <c r="D1024">
        <v>0</v>
      </c>
      <c r="E1024">
        <v>0</v>
      </c>
      <c r="F1024">
        <v>0</v>
      </c>
      <c r="G1024">
        <v>0</v>
      </c>
      <c r="H1024">
        <v>996.31</v>
      </c>
      <c r="I1024">
        <v>0</v>
      </c>
      <c r="J1024">
        <v>0</v>
      </c>
      <c r="K1024" t="s">
        <v>3759</v>
      </c>
      <c r="L1024">
        <v>3</v>
      </c>
      <c r="M1024" t="s">
        <v>3735</v>
      </c>
      <c r="N1024">
        <v>0</v>
      </c>
      <c r="O1024">
        <v>0</v>
      </c>
      <c r="P1024">
        <v>1</v>
      </c>
      <c r="Q1024" t="s">
        <v>4</v>
      </c>
      <c r="R1024" t="s">
        <v>3754</v>
      </c>
      <c r="S1024" t="s">
        <v>4</v>
      </c>
      <c r="T1024" t="s">
        <v>4</v>
      </c>
      <c r="U1024" t="s">
        <v>3760</v>
      </c>
      <c r="V1024" t="s">
        <v>3755</v>
      </c>
      <c r="W1024" t="s">
        <v>3732</v>
      </c>
      <c r="X1024" t="s">
        <v>4</v>
      </c>
      <c r="Y1024" t="s">
        <v>4</v>
      </c>
      <c r="Z1024" t="s">
        <v>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3742</v>
      </c>
      <c r="BC1024" t="s">
        <v>4</v>
      </c>
      <c r="BD1024" t="s">
        <v>4</v>
      </c>
      <c r="BE1024" t="s">
        <v>3733</v>
      </c>
      <c r="BF1024">
        <f t="shared" si="31"/>
        <v>4120464</v>
      </c>
    </row>
    <row r="1025" spans="1:58" x14ac:dyDescent="0.25">
      <c r="A1025">
        <f t="shared" si="30"/>
        <v>4120465</v>
      </c>
      <c r="B1025">
        <v>4120465</v>
      </c>
      <c r="C1025" t="s">
        <v>952</v>
      </c>
      <c r="D1025">
        <v>0</v>
      </c>
      <c r="E1025">
        <v>0</v>
      </c>
      <c r="F1025">
        <v>0</v>
      </c>
      <c r="G1025">
        <v>0</v>
      </c>
      <c r="H1025">
        <v>1040.27</v>
      </c>
      <c r="I1025">
        <v>0</v>
      </c>
      <c r="J1025">
        <v>0</v>
      </c>
      <c r="K1025" t="s">
        <v>3759</v>
      </c>
      <c r="L1025">
        <v>3</v>
      </c>
      <c r="M1025" t="s">
        <v>3735</v>
      </c>
      <c r="N1025">
        <v>0</v>
      </c>
      <c r="O1025">
        <v>0</v>
      </c>
      <c r="P1025">
        <v>1</v>
      </c>
      <c r="Q1025" t="s">
        <v>4</v>
      </c>
      <c r="R1025" t="s">
        <v>3754</v>
      </c>
      <c r="S1025" t="s">
        <v>4</v>
      </c>
      <c r="T1025" t="s">
        <v>4</v>
      </c>
      <c r="U1025" t="s">
        <v>3760</v>
      </c>
      <c r="V1025" t="s">
        <v>3755</v>
      </c>
      <c r="W1025" t="s">
        <v>3732</v>
      </c>
      <c r="X1025" t="s">
        <v>4</v>
      </c>
      <c r="Y1025" t="s">
        <v>4</v>
      </c>
      <c r="Z1025" t="s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3742</v>
      </c>
      <c r="BC1025" t="s">
        <v>4</v>
      </c>
      <c r="BD1025" t="s">
        <v>4</v>
      </c>
      <c r="BE1025" t="s">
        <v>3733</v>
      </c>
      <c r="BF1025">
        <f t="shared" si="31"/>
        <v>4120465</v>
      </c>
    </row>
    <row r="1026" spans="1:58" x14ac:dyDescent="0.25">
      <c r="A1026">
        <f t="shared" si="30"/>
        <v>4120466</v>
      </c>
      <c r="B1026">
        <v>4120466</v>
      </c>
      <c r="C1026" t="s">
        <v>953</v>
      </c>
      <c r="D1026">
        <v>0</v>
      </c>
      <c r="E1026">
        <v>0</v>
      </c>
      <c r="F1026">
        <v>0</v>
      </c>
      <c r="G1026">
        <v>0</v>
      </c>
      <c r="H1026">
        <v>1084.22</v>
      </c>
      <c r="I1026">
        <v>0</v>
      </c>
      <c r="J1026">
        <v>0</v>
      </c>
      <c r="K1026" t="s">
        <v>3759</v>
      </c>
      <c r="L1026">
        <v>3</v>
      </c>
      <c r="M1026" t="s">
        <v>3735</v>
      </c>
      <c r="N1026">
        <v>0</v>
      </c>
      <c r="O1026">
        <v>0</v>
      </c>
      <c r="P1026">
        <v>1</v>
      </c>
      <c r="Q1026" t="s">
        <v>4</v>
      </c>
      <c r="R1026" t="s">
        <v>3754</v>
      </c>
      <c r="S1026" t="s">
        <v>4</v>
      </c>
      <c r="T1026" t="s">
        <v>4</v>
      </c>
      <c r="U1026" t="s">
        <v>3760</v>
      </c>
      <c r="V1026" t="s">
        <v>3755</v>
      </c>
      <c r="W1026" t="s">
        <v>3732</v>
      </c>
      <c r="X1026" t="s">
        <v>4</v>
      </c>
      <c r="Y1026" t="s">
        <v>4</v>
      </c>
      <c r="Z1026" t="s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3742</v>
      </c>
      <c r="BC1026" t="s">
        <v>4</v>
      </c>
      <c r="BD1026" t="s">
        <v>4</v>
      </c>
      <c r="BE1026" t="s">
        <v>3733</v>
      </c>
      <c r="BF1026">
        <f t="shared" si="31"/>
        <v>4120466</v>
      </c>
    </row>
    <row r="1027" spans="1:58" x14ac:dyDescent="0.25">
      <c r="A1027">
        <f t="shared" ref="A1027:A1090" si="32">IF(B1027&lt;&gt;"",IFERROR(B1027*1,""),"")</f>
        <v>4120467</v>
      </c>
      <c r="B1027">
        <v>4120467</v>
      </c>
      <c r="C1027" t="s">
        <v>954</v>
      </c>
      <c r="D1027">
        <v>0</v>
      </c>
      <c r="E1027">
        <v>0</v>
      </c>
      <c r="F1027">
        <v>0</v>
      </c>
      <c r="G1027">
        <v>0</v>
      </c>
      <c r="H1027">
        <v>1128.18</v>
      </c>
      <c r="I1027">
        <v>0</v>
      </c>
      <c r="J1027">
        <v>0</v>
      </c>
      <c r="K1027" t="s">
        <v>3759</v>
      </c>
      <c r="L1027">
        <v>3</v>
      </c>
      <c r="M1027" t="s">
        <v>3735</v>
      </c>
      <c r="N1027">
        <v>0</v>
      </c>
      <c r="O1027">
        <v>0</v>
      </c>
      <c r="P1027">
        <v>1</v>
      </c>
      <c r="Q1027" t="s">
        <v>4</v>
      </c>
      <c r="R1027" t="s">
        <v>3754</v>
      </c>
      <c r="S1027" t="s">
        <v>4</v>
      </c>
      <c r="T1027" t="s">
        <v>4</v>
      </c>
      <c r="U1027" t="s">
        <v>3760</v>
      </c>
      <c r="V1027" t="s">
        <v>3755</v>
      </c>
      <c r="W1027" t="s">
        <v>3732</v>
      </c>
      <c r="X1027" t="s">
        <v>4</v>
      </c>
      <c r="Y1027" t="s">
        <v>4</v>
      </c>
      <c r="Z1027" t="s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3742</v>
      </c>
      <c r="BC1027" t="s">
        <v>4</v>
      </c>
      <c r="BD1027" t="s">
        <v>4</v>
      </c>
      <c r="BE1027" t="s">
        <v>3733</v>
      </c>
      <c r="BF1027">
        <f t="shared" ref="BF1027:BF1090" si="33">1*B1027</f>
        <v>4120467</v>
      </c>
    </row>
    <row r="1028" spans="1:58" x14ac:dyDescent="0.25">
      <c r="A1028">
        <f t="shared" si="32"/>
        <v>4120495</v>
      </c>
      <c r="B1028">
        <v>4120495</v>
      </c>
      <c r="C1028" t="s">
        <v>955</v>
      </c>
      <c r="D1028">
        <v>1996.49</v>
      </c>
      <c r="E1028">
        <v>1197.8900000000001</v>
      </c>
      <c r="F1028">
        <v>1996.49</v>
      </c>
      <c r="G1028">
        <v>1996.49</v>
      </c>
      <c r="H1028">
        <v>996.31</v>
      </c>
      <c r="I1028">
        <v>0</v>
      </c>
      <c r="J1028">
        <v>0</v>
      </c>
      <c r="K1028" t="s">
        <v>3759</v>
      </c>
      <c r="L1028">
        <v>3</v>
      </c>
      <c r="M1028" t="s">
        <v>3751</v>
      </c>
      <c r="N1028">
        <v>0</v>
      </c>
      <c r="O1028">
        <v>48</v>
      </c>
      <c r="P1028">
        <v>1</v>
      </c>
      <c r="Q1028" t="s">
        <v>4</v>
      </c>
      <c r="R1028" t="s">
        <v>3752</v>
      </c>
      <c r="S1028" t="s">
        <v>4</v>
      </c>
      <c r="T1028" t="s">
        <v>4</v>
      </c>
      <c r="U1028" t="s">
        <v>3760</v>
      </c>
      <c r="V1028" t="s">
        <v>3755</v>
      </c>
      <c r="W1028" t="s">
        <v>3732</v>
      </c>
      <c r="X1028" t="s">
        <v>4</v>
      </c>
      <c r="Y1028" t="s">
        <v>4</v>
      </c>
      <c r="Z1028" t="s">
        <v>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3742</v>
      </c>
      <c r="BC1028" t="s">
        <v>4</v>
      </c>
      <c r="BD1028" t="s">
        <v>4</v>
      </c>
      <c r="BE1028" t="s">
        <v>3733</v>
      </c>
      <c r="BF1028">
        <f t="shared" si="33"/>
        <v>4120495</v>
      </c>
    </row>
    <row r="1029" spans="1:58" x14ac:dyDescent="0.25">
      <c r="A1029">
        <f t="shared" si="32"/>
        <v>4120496</v>
      </c>
      <c r="B1029">
        <v>4120496</v>
      </c>
      <c r="C1029" t="s">
        <v>956</v>
      </c>
      <c r="D1029">
        <v>2238.4899999999998</v>
      </c>
      <c r="E1029">
        <v>1343.09</v>
      </c>
      <c r="F1029">
        <v>2238.4899999999998</v>
      </c>
      <c r="G1029">
        <v>2238.4899999999998</v>
      </c>
      <c r="H1029">
        <v>1040.27</v>
      </c>
      <c r="I1029">
        <v>0</v>
      </c>
      <c r="J1029">
        <v>0</v>
      </c>
      <c r="K1029" t="s">
        <v>3759</v>
      </c>
      <c r="L1029">
        <v>3</v>
      </c>
      <c r="M1029" t="s">
        <v>3735</v>
      </c>
      <c r="N1029">
        <v>2</v>
      </c>
      <c r="O1029">
        <v>22</v>
      </c>
      <c r="P1029">
        <v>1</v>
      </c>
      <c r="Q1029" t="s">
        <v>4</v>
      </c>
      <c r="R1029" t="s">
        <v>3754</v>
      </c>
      <c r="S1029" t="s">
        <v>4</v>
      </c>
      <c r="T1029" t="s">
        <v>4</v>
      </c>
      <c r="U1029" t="s">
        <v>3760</v>
      </c>
      <c r="V1029" t="s">
        <v>3755</v>
      </c>
      <c r="W1029" t="s">
        <v>3732</v>
      </c>
      <c r="X1029" t="s">
        <v>4</v>
      </c>
      <c r="Y1029" t="s">
        <v>4</v>
      </c>
      <c r="Z1029" t="s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3742</v>
      </c>
      <c r="BC1029" t="s">
        <v>4</v>
      </c>
      <c r="BD1029" t="s">
        <v>4</v>
      </c>
      <c r="BE1029" t="s">
        <v>3733</v>
      </c>
      <c r="BF1029">
        <f t="shared" si="33"/>
        <v>4120496</v>
      </c>
    </row>
    <row r="1030" spans="1:58" x14ac:dyDescent="0.25">
      <c r="A1030">
        <f t="shared" si="32"/>
        <v>4120497</v>
      </c>
      <c r="B1030">
        <v>4120497</v>
      </c>
      <c r="C1030" t="s">
        <v>957</v>
      </c>
      <c r="D1030">
        <v>2298.9899999999998</v>
      </c>
      <c r="E1030">
        <v>1379.39</v>
      </c>
      <c r="F1030">
        <v>2298.9899999999998</v>
      </c>
      <c r="G1030">
        <v>2298.9899999999998</v>
      </c>
      <c r="H1030">
        <v>1084.22</v>
      </c>
      <c r="I1030">
        <v>0</v>
      </c>
      <c r="J1030">
        <v>0</v>
      </c>
      <c r="K1030" t="s">
        <v>3759</v>
      </c>
      <c r="L1030">
        <v>3</v>
      </c>
      <c r="M1030" t="s">
        <v>3747</v>
      </c>
      <c r="N1030">
        <v>0</v>
      </c>
      <c r="O1030">
        <v>0</v>
      </c>
      <c r="P1030">
        <v>1</v>
      </c>
      <c r="Q1030" t="s">
        <v>4</v>
      </c>
      <c r="R1030" t="s">
        <v>3748</v>
      </c>
      <c r="S1030" t="s">
        <v>4</v>
      </c>
      <c r="T1030" t="s">
        <v>4</v>
      </c>
      <c r="U1030" t="s">
        <v>3760</v>
      </c>
      <c r="V1030" t="s">
        <v>3755</v>
      </c>
      <c r="W1030" t="s">
        <v>3732</v>
      </c>
      <c r="X1030" t="s">
        <v>4</v>
      </c>
      <c r="Y1030" t="s">
        <v>4</v>
      </c>
      <c r="Z1030" t="s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3742</v>
      </c>
      <c r="BC1030" t="s">
        <v>4</v>
      </c>
      <c r="BD1030" t="s">
        <v>4</v>
      </c>
      <c r="BE1030" t="s">
        <v>3733</v>
      </c>
      <c r="BF1030">
        <f t="shared" si="33"/>
        <v>4120497</v>
      </c>
    </row>
    <row r="1031" spans="1:58" x14ac:dyDescent="0.25">
      <c r="A1031">
        <f t="shared" si="32"/>
        <v>4120544</v>
      </c>
      <c r="B1031">
        <v>4120544</v>
      </c>
      <c r="C1031" t="s">
        <v>958</v>
      </c>
      <c r="D1031">
        <v>1996.49</v>
      </c>
      <c r="E1031">
        <v>1197.8900000000001</v>
      </c>
      <c r="F1031">
        <v>1996.49</v>
      </c>
      <c r="G1031">
        <v>1996.49</v>
      </c>
      <c r="H1031">
        <v>923.05</v>
      </c>
      <c r="I1031">
        <v>0</v>
      </c>
      <c r="J1031">
        <v>0</v>
      </c>
      <c r="K1031" t="s">
        <v>3804</v>
      </c>
      <c r="L1031">
        <v>3</v>
      </c>
      <c r="M1031" t="s">
        <v>3751</v>
      </c>
      <c r="N1031">
        <v>61</v>
      </c>
      <c r="O1031">
        <v>90</v>
      </c>
      <c r="P1031">
        <v>1</v>
      </c>
      <c r="Q1031" t="s">
        <v>4</v>
      </c>
      <c r="R1031" t="s">
        <v>3752</v>
      </c>
      <c r="S1031" t="s">
        <v>4</v>
      </c>
      <c r="T1031" t="s">
        <v>4</v>
      </c>
      <c r="U1031" t="s">
        <v>3805</v>
      </c>
      <c r="V1031" t="s">
        <v>3755</v>
      </c>
      <c r="W1031" t="s">
        <v>3732</v>
      </c>
      <c r="X1031" t="s">
        <v>4</v>
      </c>
      <c r="Y1031" t="s">
        <v>4</v>
      </c>
      <c r="Z1031" t="s">
        <v>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3742</v>
      </c>
      <c r="BC1031" t="s">
        <v>4</v>
      </c>
      <c r="BD1031" t="s">
        <v>4</v>
      </c>
      <c r="BE1031" t="s">
        <v>3733</v>
      </c>
      <c r="BF1031">
        <f t="shared" si="33"/>
        <v>4120544</v>
      </c>
    </row>
    <row r="1032" spans="1:58" x14ac:dyDescent="0.25">
      <c r="A1032">
        <f t="shared" si="32"/>
        <v>4120545</v>
      </c>
      <c r="B1032">
        <v>4120545</v>
      </c>
      <c r="C1032" t="s">
        <v>959</v>
      </c>
      <c r="D1032">
        <v>2117.4899999999998</v>
      </c>
      <c r="E1032">
        <v>1270.49</v>
      </c>
      <c r="F1032">
        <v>2117.4899999999998</v>
      </c>
      <c r="G1032">
        <v>2117.4899999999998</v>
      </c>
      <c r="H1032">
        <v>1010.97</v>
      </c>
      <c r="I1032">
        <v>0</v>
      </c>
      <c r="J1032">
        <v>0</v>
      </c>
      <c r="K1032" t="s">
        <v>4</v>
      </c>
      <c r="L1032">
        <v>3</v>
      </c>
      <c r="M1032" t="s">
        <v>3751</v>
      </c>
      <c r="N1032">
        <v>0</v>
      </c>
      <c r="O1032">
        <v>0</v>
      </c>
      <c r="P1032">
        <v>1</v>
      </c>
      <c r="Q1032" t="s">
        <v>4</v>
      </c>
      <c r="R1032" t="s">
        <v>3752</v>
      </c>
      <c r="S1032" t="s">
        <v>4</v>
      </c>
      <c r="T1032" t="s">
        <v>4</v>
      </c>
      <c r="U1032" t="s">
        <v>4</v>
      </c>
      <c r="V1032" t="s">
        <v>4</v>
      </c>
      <c r="W1032" t="s">
        <v>3732</v>
      </c>
      <c r="X1032" t="s">
        <v>4</v>
      </c>
      <c r="Y1032" t="s">
        <v>4</v>
      </c>
      <c r="Z1032" t="s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3742</v>
      </c>
      <c r="BC1032" t="s">
        <v>4</v>
      </c>
      <c r="BD1032" t="s">
        <v>4</v>
      </c>
      <c r="BE1032" t="s">
        <v>3733</v>
      </c>
      <c r="BF1032">
        <f t="shared" si="33"/>
        <v>4120545</v>
      </c>
    </row>
    <row r="1033" spans="1:58" x14ac:dyDescent="0.25">
      <c r="A1033">
        <f t="shared" si="32"/>
        <v>4120546</v>
      </c>
      <c r="B1033">
        <v>4120546</v>
      </c>
      <c r="C1033" t="s">
        <v>960</v>
      </c>
      <c r="D1033">
        <v>2177.9899999999998</v>
      </c>
      <c r="E1033">
        <v>1306.79</v>
      </c>
      <c r="F1033">
        <v>2177.9899999999998</v>
      </c>
      <c r="G1033">
        <v>2177.9899999999998</v>
      </c>
      <c r="H1033">
        <v>0</v>
      </c>
      <c r="I1033">
        <v>0</v>
      </c>
      <c r="J1033">
        <v>0</v>
      </c>
      <c r="K1033" t="s">
        <v>4</v>
      </c>
      <c r="L1033">
        <v>1</v>
      </c>
      <c r="M1033" t="s">
        <v>3751</v>
      </c>
      <c r="N1033">
        <v>0</v>
      </c>
      <c r="O1033">
        <v>0</v>
      </c>
      <c r="P1033">
        <v>1</v>
      </c>
      <c r="Q1033" t="s">
        <v>4</v>
      </c>
      <c r="R1033" t="s">
        <v>3753</v>
      </c>
      <c r="S1033" t="s">
        <v>4</v>
      </c>
      <c r="T1033" t="s">
        <v>4</v>
      </c>
      <c r="U1033" t="s">
        <v>4</v>
      </c>
      <c r="V1033" t="s">
        <v>4</v>
      </c>
      <c r="W1033" t="s">
        <v>3732</v>
      </c>
      <c r="X1033" t="s">
        <v>4</v>
      </c>
      <c r="Y1033" t="s">
        <v>4</v>
      </c>
      <c r="Z1033" t="s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3742</v>
      </c>
      <c r="BC1033" t="s">
        <v>4</v>
      </c>
      <c r="BD1033" t="s">
        <v>4</v>
      </c>
      <c r="BE1033" t="s">
        <v>3733</v>
      </c>
      <c r="BF1033">
        <f t="shared" si="33"/>
        <v>4120546</v>
      </c>
    </row>
    <row r="1034" spans="1:58" x14ac:dyDescent="0.25">
      <c r="A1034">
        <f t="shared" si="32"/>
        <v>4120549</v>
      </c>
      <c r="B1034">
        <v>4120549</v>
      </c>
      <c r="C1034" t="s">
        <v>961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4</v>
      </c>
      <c r="L1034">
        <v>3</v>
      </c>
      <c r="M1034" t="s">
        <v>3735</v>
      </c>
      <c r="N1034">
        <v>0</v>
      </c>
      <c r="O1034">
        <v>0</v>
      </c>
      <c r="P1034">
        <v>1</v>
      </c>
      <c r="Q1034" t="s">
        <v>4</v>
      </c>
      <c r="R1034" t="s">
        <v>3754</v>
      </c>
      <c r="S1034" t="s">
        <v>4</v>
      </c>
      <c r="T1034" t="s">
        <v>4</v>
      </c>
      <c r="U1034" t="s">
        <v>4</v>
      </c>
      <c r="V1034" t="s">
        <v>3755</v>
      </c>
      <c r="W1034" t="s">
        <v>3732</v>
      </c>
      <c r="X1034" t="s">
        <v>4</v>
      </c>
      <c r="Y1034" t="s">
        <v>4</v>
      </c>
      <c r="Z1034" t="s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3742</v>
      </c>
      <c r="BC1034" t="s">
        <v>4</v>
      </c>
      <c r="BD1034" t="s">
        <v>4</v>
      </c>
      <c r="BE1034" t="s">
        <v>3733</v>
      </c>
      <c r="BF1034">
        <f t="shared" si="33"/>
        <v>4120549</v>
      </c>
    </row>
    <row r="1035" spans="1:58" x14ac:dyDescent="0.25">
      <c r="A1035">
        <f t="shared" si="32"/>
        <v>4120567</v>
      </c>
      <c r="B1035">
        <v>4120567</v>
      </c>
      <c r="C1035" t="s">
        <v>962</v>
      </c>
      <c r="D1035">
        <v>1935.99</v>
      </c>
      <c r="E1035">
        <v>1161.5899999999999</v>
      </c>
      <c r="F1035">
        <v>1935.99</v>
      </c>
      <c r="G1035">
        <v>1935.99</v>
      </c>
      <c r="H1035">
        <v>879.1</v>
      </c>
      <c r="I1035">
        <v>0</v>
      </c>
      <c r="J1035">
        <v>0</v>
      </c>
      <c r="K1035" t="s">
        <v>3804</v>
      </c>
      <c r="L1035">
        <v>3</v>
      </c>
      <c r="M1035" t="s">
        <v>3751</v>
      </c>
      <c r="N1035">
        <v>96</v>
      </c>
      <c r="O1035">
        <v>24</v>
      </c>
      <c r="P1035">
        <v>1</v>
      </c>
      <c r="Q1035" t="s">
        <v>4</v>
      </c>
      <c r="R1035" t="s">
        <v>3752</v>
      </c>
      <c r="S1035" t="s">
        <v>4</v>
      </c>
      <c r="T1035" t="s">
        <v>4</v>
      </c>
      <c r="U1035" t="s">
        <v>3805</v>
      </c>
      <c r="V1035" t="s">
        <v>3755</v>
      </c>
      <c r="W1035" t="s">
        <v>3732</v>
      </c>
      <c r="X1035" t="s">
        <v>4</v>
      </c>
      <c r="Y1035" t="s">
        <v>4</v>
      </c>
      <c r="Z1035" t="s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3742</v>
      </c>
      <c r="BC1035" t="s">
        <v>4</v>
      </c>
      <c r="BD1035" t="s">
        <v>4</v>
      </c>
      <c r="BE1035" t="s">
        <v>3733</v>
      </c>
      <c r="BF1035">
        <f t="shared" si="33"/>
        <v>4120567</v>
      </c>
    </row>
    <row r="1036" spans="1:58" x14ac:dyDescent="0.25">
      <c r="A1036">
        <f t="shared" si="32"/>
        <v>4120568</v>
      </c>
      <c r="B1036">
        <v>4120568</v>
      </c>
      <c r="C1036" t="s">
        <v>963</v>
      </c>
      <c r="D1036">
        <v>1996.49</v>
      </c>
      <c r="E1036">
        <v>1197.8900000000001</v>
      </c>
      <c r="F1036">
        <v>1996.49</v>
      </c>
      <c r="G1036">
        <v>1996.49</v>
      </c>
      <c r="H1036">
        <v>776.53</v>
      </c>
      <c r="I1036">
        <v>0</v>
      </c>
      <c r="J1036">
        <v>0</v>
      </c>
      <c r="K1036" t="s">
        <v>3804</v>
      </c>
      <c r="L1036">
        <v>3</v>
      </c>
      <c r="M1036" t="s">
        <v>3751</v>
      </c>
      <c r="N1036">
        <v>79</v>
      </c>
      <c r="O1036">
        <v>12</v>
      </c>
      <c r="P1036">
        <v>1</v>
      </c>
      <c r="Q1036" t="s">
        <v>4</v>
      </c>
      <c r="R1036" t="s">
        <v>3752</v>
      </c>
      <c r="S1036" t="s">
        <v>4</v>
      </c>
      <c r="T1036" t="s">
        <v>4</v>
      </c>
      <c r="U1036" t="s">
        <v>3805</v>
      </c>
      <c r="V1036" t="s">
        <v>3755</v>
      </c>
      <c r="W1036" t="s">
        <v>3732</v>
      </c>
      <c r="X1036" t="s">
        <v>4</v>
      </c>
      <c r="Y1036" t="s">
        <v>4</v>
      </c>
      <c r="Z1036" t="s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3742</v>
      </c>
      <c r="BC1036" t="s">
        <v>4</v>
      </c>
      <c r="BD1036" t="s">
        <v>4</v>
      </c>
      <c r="BE1036" t="s">
        <v>3733</v>
      </c>
      <c r="BF1036">
        <f t="shared" si="33"/>
        <v>4120568</v>
      </c>
    </row>
    <row r="1037" spans="1:58" x14ac:dyDescent="0.25">
      <c r="A1037">
        <f t="shared" si="32"/>
        <v>4120569</v>
      </c>
      <c r="B1037">
        <v>4120569</v>
      </c>
      <c r="C1037" t="s">
        <v>964</v>
      </c>
      <c r="D1037">
        <v>2056.9899999999998</v>
      </c>
      <c r="E1037">
        <v>1234.19</v>
      </c>
      <c r="F1037">
        <v>2056.9899999999998</v>
      </c>
      <c r="G1037">
        <v>2056.9899999999998</v>
      </c>
      <c r="H1037">
        <v>967</v>
      </c>
      <c r="I1037">
        <v>0</v>
      </c>
      <c r="J1037">
        <v>0</v>
      </c>
      <c r="K1037" t="s">
        <v>4</v>
      </c>
      <c r="L1037">
        <v>3</v>
      </c>
      <c r="M1037" t="s">
        <v>3751</v>
      </c>
      <c r="N1037">
        <v>13</v>
      </c>
      <c r="O1037">
        <v>4</v>
      </c>
      <c r="P1037">
        <v>1</v>
      </c>
      <c r="Q1037" t="s">
        <v>4</v>
      </c>
      <c r="R1037" t="s">
        <v>3752</v>
      </c>
      <c r="S1037" t="s">
        <v>4</v>
      </c>
      <c r="T1037" t="s">
        <v>4</v>
      </c>
      <c r="U1037" t="s">
        <v>4</v>
      </c>
      <c r="V1037" t="s">
        <v>3755</v>
      </c>
      <c r="W1037" t="s">
        <v>3732</v>
      </c>
      <c r="X1037" t="s">
        <v>4</v>
      </c>
      <c r="Y1037" t="s">
        <v>4</v>
      </c>
      <c r="Z1037" t="s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3742</v>
      </c>
      <c r="BC1037" t="s">
        <v>4</v>
      </c>
      <c r="BD1037" t="s">
        <v>4</v>
      </c>
      <c r="BE1037" t="s">
        <v>3733</v>
      </c>
      <c r="BF1037">
        <f t="shared" si="33"/>
        <v>4120569</v>
      </c>
    </row>
    <row r="1038" spans="1:58" x14ac:dyDescent="0.25">
      <c r="A1038">
        <f t="shared" si="32"/>
        <v>4120570</v>
      </c>
      <c r="B1038">
        <v>4120570</v>
      </c>
      <c r="C1038" t="s">
        <v>965</v>
      </c>
      <c r="D1038">
        <v>2117.4899999999998</v>
      </c>
      <c r="E1038">
        <v>1270.49</v>
      </c>
      <c r="F1038">
        <v>2117.4899999999998</v>
      </c>
      <c r="G1038">
        <v>2117.4899999999998</v>
      </c>
      <c r="H1038">
        <v>1010.97</v>
      </c>
      <c r="I1038">
        <v>0</v>
      </c>
      <c r="J1038">
        <v>0</v>
      </c>
      <c r="K1038" t="s">
        <v>4</v>
      </c>
      <c r="L1038">
        <v>3</v>
      </c>
      <c r="M1038" t="s">
        <v>3751</v>
      </c>
      <c r="N1038">
        <v>0</v>
      </c>
      <c r="O1038">
        <v>0</v>
      </c>
      <c r="P1038">
        <v>1</v>
      </c>
      <c r="Q1038" t="s">
        <v>4</v>
      </c>
      <c r="R1038" t="s">
        <v>3752</v>
      </c>
      <c r="S1038" t="s">
        <v>4</v>
      </c>
      <c r="T1038" t="s">
        <v>4</v>
      </c>
      <c r="U1038" t="s">
        <v>4</v>
      </c>
      <c r="V1038" t="s">
        <v>4</v>
      </c>
      <c r="W1038" t="s">
        <v>3732</v>
      </c>
      <c r="X1038" t="s">
        <v>4</v>
      </c>
      <c r="Y1038" t="s">
        <v>4</v>
      </c>
      <c r="Z1038" t="s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3742</v>
      </c>
      <c r="BC1038" t="s">
        <v>4</v>
      </c>
      <c r="BD1038" t="s">
        <v>4</v>
      </c>
      <c r="BE1038" t="s">
        <v>3733</v>
      </c>
      <c r="BF1038">
        <f t="shared" si="33"/>
        <v>4120570</v>
      </c>
    </row>
    <row r="1039" spans="1:58" x14ac:dyDescent="0.25">
      <c r="A1039">
        <f t="shared" si="32"/>
        <v>4120600</v>
      </c>
      <c r="B1039">
        <v>4120600</v>
      </c>
      <c r="C1039" t="s">
        <v>966</v>
      </c>
      <c r="D1039">
        <v>1935.99</v>
      </c>
      <c r="E1039">
        <v>1161.5899999999999</v>
      </c>
      <c r="F1039">
        <v>1935.99</v>
      </c>
      <c r="G1039">
        <v>1935.99</v>
      </c>
      <c r="H1039">
        <v>879.1</v>
      </c>
      <c r="I1039">
        <v>0</v>
      </c>
      <c r="J1039">
        <v>0</v>
      </c>
      <c r="K1039" t="s">
        <v>3804</v>
      </c>
      <c r="L1039">
        <v>3</v>
      </c>
      <c r="M1039" t="s">
        <v>3751</v>
      </c>
      <c r="N1039">
        <v>1</v>
      </c>
      <c r="O1039">
        <v>0</v>
      </c>
      <c r="P1039">
        <v>1</v>
      </c>
      <c r="Q1039" t="s">
        <v>4</v>
      </c>
      <c r="R1039" t="s">
        <v>3752</v>
      </c>
      <c r="S1039" t="s">
        <v>4</v>
      </c>
      <c r="T1039" t="s">
        <v>4</v>
      </c>
      <c r="U1039" t="s">
        <v>3805</v>
      </c>
      <c r="V1039" t="s">
        <v>3755</v>
      </c>
      <c r="W1039" t="s">
        <v>3732</v>
      </c>
      <c r="X1039" t="s">
        <v>4</v>
      </c>
      <c r="Y1039" t="s">
        <v>4</v>
      </c>
      <c r="Z1039" t="s">
        <v>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3742</v>
      </c>
      <c r="BC1039" t="s">
        <v>4</v>
      </c>
      <c r="BD1039" t="s">
        <v>4</v>
      </c>
      <c r="BE1039" t="s">
        <v>3733</v>
      </c>
      <c r="BF1039">
        <f t="shared" si="33"/>
        <v>4120600</v>
      </c>
    </row>
    <row r="1040" spans="1:58" x14ac:dyDescent="0.25">
      <c r="A1040">
        <f t="shared" si="32"/>
        <v>4120601</v>
      </c>
      <c r="B1040">
        <v>4120601</v>
      </c>
      <c r="C1040" t="s">
        <v>967</v>
      </c>
      <c r="D1040">
        <v>1996.49</v>
      </c>
      <c r="E1040">
        <v>1197.8900000000001</v>
      </c>
      <c r="F1040">
        <v>1996.49</v>
      </c>
      <c r="G1040">
        <v>1996.49</v>
      </c>
      <c r="H1040">
        <v>923.05</v>
      </c>
      <c r="I1040">
        <v>0</v>
      </c>
      <c r="J1040">
        <v>0</v>
      </c>
      <c r="K1040" t="s">
        <v>3804</v>
      </c>
      <c r="L1040">
        <v>3</v>
      </c>
      <c r="M1040" t="s">
        <v>3751</v>
      </c>
      <c r="N1040">
        <v>0</v>
      </c>
      <c r="O1040">
        <v>0</v>
      </c>
      <c r="P1040">
        <v>1</v>
      </c>
      <c r="Q1040" t="s">
        <v>4</v>
      </c>
      <c r="R1040" t="s">
        <v>3752</v>
      </c>
      <c r="S1040" t="s">
        <v>4</v>
      </c>
      <c r="T1040" t="s">
        <v>4</v>
      </c>
      <c r="U1040" t="s">
        <v>3805</v>
      </c>
      <c r="V1040" t="s">
        <v>3755</v>
      </c>
      <c r="W1040" t="s">
        <v>3732</v>
      </c>
      <c r="X1040" t="s">
        <v>4</v>
      </c>
      <c r="Y1040" t="s">
        <v>4</v>
      </c>
      <c r="Z1040" t="s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3742</v>
      </c>
      <c r="BC1040" t="s">
        <v>4</v>
      </c>
      <c r="BD1040" t="s">
        <v>4</v>
      </c>
      <c r="BE1040" t="s">
        <v>3733</v>
      </c>
      <c r="BF1040">
        <f t="shared" si="33"/>
        <v>4120601</v>
      </c>
    </row>
    <row r="1041" spans="1:58" x14ac:dyDescent="0.25">
      <c r="A1041">
        <f t="shared" si="32"/>
        <v>4120602</v>
      </c>
      <c r="B1041">
        <v>4120602</v>
      </c>
      <c r="C1041" t="s">
        <v>968</v>
      </c>
      <c r="D1041">
        <v>2056.9899999999998</v>
      </c>
      <c r="E1041">
        <v>1234.19</v>
      </c>
      <c r="F1041">
        <v>2056.9899999999998</v>
      </c>
      <c r="G1041">
        <v>2056.9899999999998</v>
      </c>
      <c r="H1041">
        <v>967</v>
      </c>
      <c r="I1041">
        <v>0</v>
      </c>
      <c r="J1041">
        <v>0</v>
      </c>
      <c r="K1041" t="s">
        <v>3804</v>
      </c>
      <c r="L1041">
        <v>3</v>
      </c>
      <c r="M1041" t="s">
        <v>3751</v>
      </c>
      <c r="N1041">
        <v>0</v>
      </c>
      <c r="O1041">
        <v>0</v>
      </c>
      <c r="P1041">
        <v>1</v>
      </c>
      <c r="Q1041" t="s">
        <v>4</v>
      </c>
      <c r="R1041" t="s">
        <v>3752</v>
      </c>
      <c r="S1041" t="s">
        <v>4</v>
      </c>
      <c r="T1041" t="s">
        <v>4</v>
      </c>
      <c r="U1041" t="s">
        <v>3805</v>
      </c>
      <c r="V1041" t="s">
        <v>3755</v>
      </c>
      <c r="W1041" t="s">
        <v>3732</v>
      </c>
      <c r="X1041" t="s">
        <v>4</v>
      </c>
      <c r="Y1041" t="s">
        <v>4</v>
      </c>
      <c r="Z1041" t="s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3742</v>
      </c>
      <c r="BC1041" t="s">
        <v>4</v>
      </c>
      <c r="BD1041" t="s">
        <v>4</v>
      </c>
      <c r="BE1041" t="s">
        <v>3733</v>
      </c>
      <c r="BF1041">
        <f t="shared" si="33"/>
        <v>4120602</v>
      </c>
    </row>
    <row r="1042" spans="1:58" x14ac:dyDescent="0.25">
      <c r="A1042">
        <f t="shared" si="32"/>
        <v>4120625</v>
      </c>
      <c r="B1042">
        <v>4120625</v>
      </c>
      <c r="C1042" t="s">
        <v>969</v>
      </c>
      <c r="D1042">
        <v>1996.49</v>
      </c>
      <c r="E1042">
        <v>1197.8900000000001</v>
      </c>
      <c r="F1042">
        <v>1996.49</v>
      </c>
      <c r="G1042">
        <v>1996.49</v>
      </c>
      <c r="H1042">
        <v>923.05</v>
      </c>
      <c r="I1042">
        <v>0</v>
      </c>
      <c r="J1042">
        <v>0</v>
      </c>
      <c r="K1042" t="s">
        <v>3804</v>
      </c>
      <c r="L1042">
        <v>3</v>
      </c>
      <c r="M1042" t="s">
        <v>3751</v>
      </c>
      <c r="N1042">
        <v>35</v>
      </c>
      <c r="O1042">
        <v>0</v>
      </c>
      <c r="P1042">
        <v>1</v>
      </c>
      <c r="Q1042" t="s">
        <v>4</v>
      </c>
      <c r="R1042" t="s">
        <v>3752</v>
      </c>
      <c r="S1042" t="s">
        <v>4</v>
      </c>
      <c r="T1042" t="s">
        <v>4</v>
      </c>
      <c r="U1042" t="s">
        <v>3805</v>
      </c>
      <c r="V1042" t="s">
        <v>3755</v>
      </c>
      <c r="W1042" t="s">
        <v>3732</v>
      </c>
      <c r="X1042" t="s">
        <v>4</v>
      </c>
      <c r="Y1042" t="s">
        <v>4</v>
      </c>
      <c r="Z1042" t="s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3742</v>
      </c>
      <c r="BC1042" t="s">
        <v>4</v>
      </c>
      <c r="BD1042" t="s">
        <v>4</v>
      </c>
      <c r="BE1042" t="s">
        <v>3733</v>
      </c>
      <c r="BF1042">
        <f t="shared" si="33"/>
        <v>4120625</v>
      </c>
    </row>
    <row r="1043" spans="1:58" x14ac:dyDescent="0.25">
      <c r="A1043">
        <f t="shared" si="32"/>
        <v>4120627</v>
      </c>
      <c r="B1043">
        <v>4120627</v>
      </c>
      <c r="C1043" t="s">
        <v>970</v>
      </c>
      <c r="D1043">
        <v>2056.9899999999998</v>
      </c>
      <c r="E1043">
        <v>1234.19</v>
      </c>
      <c r="F1043">
        <v>2056.9899999999998</v>
      </c>
      <c r="G1043">
        <v>2056.9899999999998</v>
      </c>
      <c r="H1043">
        <v>967</v>
      </c>
      <c r="I1043">
        <v>0</v>
      </c>
      <c r="J1043">
        <v>0</v>
      </c>
      <c r="K1043" t="s">
        <v>3804</v>
      </c>
      <c r="L1043">
        <v>3</v>
      </c>
      <c r="M1043" t="s">
        <v>3751</v>
      </c>
      <c r="N1043">
        <v>1</v>
      </c>
      <c r="O1043">
        <v>0</v>
      </c>
      <c r="P1043">
        <v>1</v>
      </c>
      <c r="Q1043" t="s">
        <v>4</v>
      </c>
      <c r="R1043" t="s">
        <v>3752</v>
      </c>
      <c r="S1043" t="s">
        <v>4</v>
      </c>
      <c r="T1043" t="s">
        <v>4</v>
      </c>
      <c r="U1043" t="s">
        <v>3805</v>
      </c>
      <c r="V1043" t="s">
        <v>3755</v>
      </c>
      <c r="W1043" t="s">
        <v>3732</v>
      </c>
      <c r="X1043" t="s">
        <v>4</v>
      </c>
      <c r="Y1043" t="s">
        <v>4</v>
      </c>
      <c r="Z1043" t="s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3742</v>
      </c>
      <c r="BC1043" t="s">
        <v>4</v>
      </c>
      <c r="BD1043" t="s">
        <v>4</v>
      </c>
      <c r="BE1043" t="s">
        <v>3733</v>
      </c>
      <c r="BF1043">
        <f t="shared" si="33"/>
        <v>4120627</v>
      </c>
    </row>
    <row r="1044" spans="1:58" x14ac:dyDescent="0.25">
      <c r="A1044">
        <f t="shared" si="32"/>
        <v>4120628</v>
      </c>
      <c r="B1044">
        <v>4120628</v>
      </c>
      <c r="C1044" t="s">
        <v>971</v>
      </c>
      <c r="D1044">
        <v>2117.4899999999998</v>
      </c>
      <c r="E1044">
        <v>1270.49</v>
      </c>
      <c r="F1044">
        <v>2117.4899999999998</v>
      </c>
      <c r="G1044">
        <v>2117.4899999999998</v>
      </c>
      <c r="H1044">
        <v>1000.6</v>
      </c>
      <c r="I1044">
        <v>0</v>
      </c>
      <c r="J1044">
        <v>0</v>
      </c>
      <c r="K1044" t="s">
        <v>4</v>
      </c>
      <c r="L1044">
        <v>3</v>
      </c>
      <c r="M1044" t="s">
        <v>3751</v>
      </c>
      <c r="N1044">
        <v>0</v>
      </c>
      <c r="O1044">
        <v>0</v>
      </c>
      <c r="P1044">
        <v>1</v>
      </c>
      <c r="Q1044" t="s">
        <v>4</v>
      </c>
      <c r="R1044" t="s">
        <v>3752</v>
      </c>
      <c r="S1044" t="s">
        <v>4</v>
      </c>
      <c r="T1044" t="s">
        <v>4</v>
      </c>
      <c r="U1044" t="s">
        <v>4</v>
      </c>
      <c r="V1044" t="s">
        <v>4</v>
      </c>
      <c r="W1044" t="s">
        <v>3732</v>
      </c>
      <c r="X1044" t="s">
        <v>4</v>
      </c>
      <c r="Y1044" t="s">
        <v>4</v>
      </c>
      <c r="Z1044" t="s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3742</v>
      </c>
      <c r="BC1044" t="s">
        <v>4</v>
      </c>
      <c r="BD1044" t="s">
        <v>4</v>
      </c>
      <c r="BE1044" t="s">
        <v>3733</v>
      </c>
      <c r="BF1044">
        <f t="shared" si="33"/>
        <v>4120628</v>
      </c>
    </row>
    <row r="1045" spans="1:58" x14ac:dyDescent="0.25">
      <c r="A1045">
        <f t="shared" si="32"/>
        <v>4120670</v>
      </c>
      <c r="B1045">
        <v>4120670</v>
      </c>
      <c r="C1045" t="s">
        <v>972</v>
      </c>
      <c r="D1045">
        <v>1935.99</v>
      </c>
      <c r="E1045">
        <v>1161.5899999999999</v>
      </c>
      <c r="F1045">
        <v>1935.99</v>
      </c>
      <c r="G1045">
        <v>1935.99</v>
      </c>
      <c r="H1045">
        <v>879.1</v>
      </c>
      <c r="I1045">
        <v>0</v>
      </c>
      <c r="J1045">
        <v>0</v>
      </c>
      <c r="K1045" t="s">
        <v>3804</v>
      </c>
      <c r="L1045">
        <v>3</v>
      </c>
      <c r="M1045" t="s">
        <v>3751</v>
      </c>
      <c r="N1045">
        <v>3</v>
      </c>
      <c r="O1045">
        <v>36</v>
      </c>
      <c r="P1045">
        <v>1</v>
      </c>
      <c r="Q1045" t="s">
        <v>4</v>
      </c>
      <c r="R1045" t="s">
        <v>3752</v>
      </c>
      <c r="S1045" t="s">
        <v>4</v>
      </c>
      <c r="T1045" t="s">
        <v>4</v>
      </c>
      <c r="U1045" t="s">
        <v>3805</v>
      </c>
      <c r="V1045" t="s">
        <v>3755</v>
      </c>
      <c r="W1045" t="s">
        <v>3732</v>
      </c>
      <c r="X1045" t="s">
        <v>4</v>
      </c>
      <c r="Y1045" t="s">
        <v>4</v>
      </c>
      <c r="Z1045" t="s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3742</v>
      </c>
      <c r="BC1045" t="s">
        <v>4</v>
      </c>
      <c r="BD1045" t="s">
        <v>4</v>
      </c>
      <c r="BE1045" t="s">
        <v>3733</v>
      </c>
      <c r="BF1045">
        <f t="shared" si="33"/>
        <v>4120670</v>
      </c>
    </row>
    <row r="1046" spans="1:58" x14ac:dyDescent="0.25">
      <c r="A1046">
        <f t="shared" si="32"/>
        <v>4120672</v>
      </c>
      <c r="B1046">
        <v>4120672</v>
      </c>
      <c r="C1046" t="s">
        <v>973</v>
      </c>
      <c r="D1046">
        <v>2056.9899999999998</v>
      </c>
      <c r="E1046">
        <v>1234.19</v>
      </c>
      <c r="F1046">
        <v>2056.9899999999998</v>
      </c>
      <c r="G1046">
        <v>2056.9899999999998</v>
      </c>
      <c r="H1046">
        <v>923.05</v>
      </c>
      <c r="I1046">
        <v>0</v>
      </c>
      <c r="J1046">
        <v>0</v>
      </c>
      <c r="K1046" t="s">
        <v>3804</v>
      </c>
      <c r="L1046">
        <v>3</v>
      </c>
      <c r="M1046" t="s">
        <v>3751</v>
      </c>
      <c r="N1046">
        <v>10</v>
      </c>
      <c r="O1046">
        <v>18</v>
      </c>
      <c r="P1046">
        <v>1</v>
      </c>
      <c r="Q1046" t="s">
        <v>4</v>
      </c>
      <c r="R1046" t="s">
        <v>3752</v>
      </c>
      <c r="S1046" t="s">
        <v>4</v>
      </c>
      <c r="T1046" t="s">
        <v>4</v>
      </c>
      <c r="U1046" t="s">
        <v>3805</v>
      </c>
      <c r="V1046" t="s">
        <v>3755</v>
      </c>
      <c r="W1046" t="s">
        <v>3732</v>
      </c>
      <c r="X1046" t="s">
        <v>4</v>
      </c>
      <c r="Y1046" t="s">
        <v>4</v>
      </c>
      <c r="Z1046" t="s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3742</v>
      </c>
      <c r="BC1046" t="s">
        <v>4</v>
      </c>
      <c r="BD1046" t="s">
        <v>4</v>
      </c>
      <c r="BE1046" t="s">
        <v>3733</v>
      </c>
      <c r="BF1046">
        <f t="shared" si="33"/>
        <v>4120672</v>
      </c>
    </row>
    <row r="1047" spans="1:58" x14ac:dyDescent="0.25">
      <c r="A1047">
        <f t="shared" si="32"/>
        <v>4120674</v>
      </c>
      <c r="B1047">
        <v>4120674</v>
      </c>
      <c r="C1047" t="s">
        <v>974</v>
      </c>
      <c r="D1047">
        <v>2117.4899999999998</v>
      </c>
      <c r="E1047">
        <v>1270.49</v>
      </c>
      <c r="F1047">
        <v>2117.4899999999998</v>
      </c>
      <c r="G1047">
        <v>2117.4899999999998</v>
      </c>
      <c r="H1047">
        <v>967</v>
      </c>
      <c r="I1047">
        <v>0</v>
      </c>
      <c r="J1047">
        <v>0</v>
      </c>
      <c r="K1047" t="s">
        <v>3804</v>
      </c>
      <c r="L1047">
        <v>3</v>
      </c>
      <c r="M1047" t="s">
        <v>3751</v>
      </c>
      <c r="N1047">
        <v>0</v>
      </c>
      <c r="O1047">
        <v>12</v>
      </c>
      <c r="P1047">
        <v>1</v>
      </c>
      <c r="Q1047" t="s">
        <v>4</v>
      </c>
      <c r="R1047" t="s">
        <v>3752</v>
      </c>
      <c r="S1047" t="s">
        <v>4</v>
      </c>
      <c r="T1047" t="s">
        <v>4</v>
      </c>
      <c r="U1047" t="s">
        <v>3805</v>
      </c>
      <c r="V1047" t="s">
        <v>3755</v>
      </c>
      <c r="W1047" t="s">
        <v>3732</v>
      </c>
      <c r="X1047" t="s">
        <v>4</v>
      </c>
      <c r="Y1047" t="s">
        <v>4</v>
      </c>
      <c r="Z1047" t="s">
        <v>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3742</v>
      </c>
      <c r="BC1047" t="s">
        <v>4</v>
      </c>
      <c r="BD1047" t="s">
        <v>4</v>
      </c>
      <c r="BE1047" t="s">
        <v>3733</v>
      </c>
      <c r="BF1047">
        <f t="shared" si="33"/>
        <v>4120674</v>
      </c>
    </row>
    <row r="1048" spans="1:58" x14ac:dyDescent="0.25">
      <c r="A1048">
        <f t="shared" si="32"/>
        <v>4120676</v>
      </c>
      <c r="B1048">
        <v>4120676</v>
      </c>
      <c r="C1048" t="s">
        <v>975</v>
      </c>
      <c r="D1048">
        <v>2117.4899999999998</v>
      </c>
      <c r="E1048">
        <v>1270.49</v>
      </c>
      <c r="F1048">
        <v>2117.4899999999998</v>
      </c>
      <c r="G1048">
        <v>2117.4899999999998</v>
      </c>
      <c r="H1048">
        <v>1010.97</v>
      </c>
      <c r="I1048">
        <v>0</v>
      </c>
      <c r="J1048">
        <v>0</v>
      </c>
      <c r="K1048" t="s">
        <v>3804</v>
      </c>
      <c r="L1048">
        <v>3</v>
      </c>
      <c r="M1048" t="s">
        <v>3751</v>
      </c>
      <c r="N1048">
        <v>0</v>
      </c>
      <c r="O1048">
        <v>0</v>
      </c>
      <c r="P1048">
        <v>1</v>
      </c>
      <c r="Q1048" t="s">
        <v>4</v>
      </c>
      <c r="R1048" t="s">
        <v>3752</v>
      </c>
      <c r="S1048" t="s">
        <v>4</v>
      </c>
      <c r="T1048" t="s">
        <v>4</v>
      </c>
      <c r="U1048" t="s">
        <v>3805</v>
      </c>
      <c r="V1048" t="s">
        <v>4</v>
      </c>
      <c r="W1048" t="s">
        <v>3732</v>
      </c>
      <c r="X1048" t="s">
        <v>4</v>
      </c>
      <c r="Y1048" t="s">
        <v>4</v>
      </c>
      <c r="Z1048" t="s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3742</v>
      </c>
      <c r="BC1048" t="s">
        <v>4</v>
      </c>
      <c r="BD1048" t="s">
        <v>4</v>
      </c>
      <c r="BE1048" t="s">
        <v>3733</v>
      </c>
      <c r="BF1048">
        <f t="shared" si="33"/>
        <v>4120676</v>
      </c>
    </row>
    <row r="1049" spans="1:58" x14ac:dyDescent="0.25">
      <c r="A1049">
        <f t="shared" si="32"/>
        <v>4120700</v>
      </c>
      <c r="B1049">
        <v>4120700</v>
      </c>
      <c r="C1049" t="s">
        <v>976</v>
      </c>
      <c r="D1049">
        <v>1935.99</v>
      </c>
      <c r="E1049">
        <v>1161.5899999999999</v>
      </c>
      <c r="F1049">
        <v>1935.99</v>
      </c>
      <c r="G1049">
        <v>1935.99</v>
      </c>
      <c r="H1049">
        <v>879.1</v>
      </c>
      <c r="I1049">
        <v>0</v>
      </c>
      <c r="J1049">
        <v>0</v>
      </c>
      <c r="K1049" t="s">
        <v>3804</v>
      </c>
      <c r="L1049">
        <v>3</v>
      </c>
      <c r="M1049" t="s">
        <v>3751</v>
      </c>
      <c r="N1049">
        <v>29</v>
      </c>
      <c r="O1049">
        <v>0</v>
      </c>
      <c r="P1049">
        <v>1</v>
      </c>
      <c r="Q1049" t="s">
        <v>4</v>
      </c>
      <c r="R1049" t="s">
        <v>3752</v>
      </c>
      <c r="S1049" t="s">
        <v>4</v>
      </c>
      <c r="T1049" t="s">
        <v>4</v>
      </c>
      <c r="U1049" t="s">
        <v>3805</v>
      </c>
      <c r="V1049" t="s">
        <v>3755</v>
      </c>
      <c r="W1049" t="s">
        <v>3732</v>
      </c>
      <c r="X1049" t="s">
        <v>4</v>
      </c>
      <c r="Y1049" t="s">
        <v>4</v>
      </c>
      <c r="Z1049" t="s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3742</v>
      </c>
      <c r="BC1049" t="s">
        <v>4</v>
      </c>
      <c r="BD1049" t="s">
        <v>4</v>
      </c>
      <c r="BE1049" t="s">
        <v>3733</v>
      </c>
      <c r="BF1049">
        <f t="shared" si="33"/>
        <v>4120700</v>
      </c>
    </row>
    <row r="1050" spans="1:58" x14ac:dyDescent="0.25">
      <c r="A1050">
        <f t="shared" si="32"/>
        <v>4120701</v>
      </c>
      <c r="B1050">
        <v>4120701</v>
      </c>
      <c r="C1050" t="s">
        <v>977</v>
      </c>
      <c r="D1050">
        <v>1996.49</v>
      </c>
      <c r="E1050">
        <v>1197.8900000000001</v>
      </c>
      <c r="F1050">
        <v>1996.49</v>
      </c>
      <c r="G1050">
        <v>1996.49</v>
      </c>
      <c r="H1050">
        <v>923.05</v>
      </c>
      <c r="I1050">
        <v>0</v>
      </c>
      <c r="J1050">
        <v>0</v>
      </c>
      <c r="K1050" t="s">
        <v>3804</v>
      </c>
      <c r="L1050">
        <v>3</v>
      </c>
      <c r="M1050" t="s">
        <v>3751</v>
      </c>
      <c r="N1050">
        <v>2</v>
      </c>
      <c r="O1050">
        <v>3</v>
      </c>
      <c r="P1050">
        <v>1</v>
      </c>
      <c r="Q1050" t="s">
        <v>4</v>
      </c>
      <c r="R1050" t="s">
        <v>3752</v>
      </c>
      <c r="S1050" t="s">
        <v>4</v>
      </c>
      <c r="T1050" t="s">
        <v>4</v>
      </c>
      <c r="U1050" t="s">
        <v>3805</v>
      </c>
      <c r="V1050" t="s">
        <v>3755</v>
      </c>
      <c r="W1050" t="s">
        <v>3732</v>
      </c>
      <c r="X1050" t="s">
        <v>4</v>
      </c>
      <c r="Y1050" t="s">
        <v>4</v>
      </c>
      <c r="Z1050" t="s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3742</v>
      </c>
      <c r="BC1050" t="s">
        <v>4</v>
      </c>
      <c r="BD1050" t="s">
        <v>4</v>
      </c>
      <c r="BE1050" t="s">
        <v>3733</v>
      </c>
      <c r="BF1050">
        <f t="shared" si="33"/>
        <v>4120701</v>
      </c>
    </row>
    <row r="1051" spans="1:58" x14ac:dyDescent="0.25">
      <c r="A1051">
        <f t="shared" si="32"/>
        <v>4120702</v>
      </c>
      <c r="B1051">
        <v>4120702</v>
      </c>
      <c r="C1051" t="s">
        <v>978</v>
      </c>
      <c r="D1051">
        <v>2056.9899999999998</v>
      </c>
      <c r="E1051">
        <v>1234.19</v>
      </c>
      <c r="F1051">
        <v>2056.9899999999998</v>
      </c>
      <c r="G1051">
        <v>2056.9899999999998</v>
      </c>
      <c r="H1051">
        <v>1010.97</v>
      </c>
      <c r="I1051">
        <v>0</v>
      </c>
      <c r="J1051">
        <v>0</v>
      </c>
      <c r="K1051" t="s">
        <v>4</v>
      </c>
      <c r="L1051">
        <v>3</v>
      </c>
      <c r="M1051" t="s">
        <v>3751</v>
      </c>
      <c r="N1051">
        <v>0</v>
      </c>
      <c r="O1051">
        <v>0</v>
      </c>
      <c r="P1051">
        <v>1</v>
      </c>
      <c r="Q1051" t="s">
        <v>4</v>
      </c>
      <c r="R1051" t="s">
        <v>3752</v>
      </c>
      <c r="S1051" t="s">
        <v>4</v>
      </c>
      <c r="T1051" t="s">
        <v>4</v>
      </c>
      <c r="U1051" t="s">
        <v>4</v>
      </c>
      <c r="V1051" t="s">
        <v>3755</v>
      </c>
      <c r="W1051" t="s">
        <v>3732</v>
      </c>
      <c r="X1051" t="s">
        <v>4</v>
      </c>
      <c r="Y1051" t="s">
        <v>4</v>
      </c>
      <c r="Z1051" t="s">
        <v>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3742</v>
      </c>
      <c r="BC1051" t="s">
        <v>4</v>
      </c>
      <c r="BD1051" t="s">
        <v>4</v>
      </c>
      <c r="BE1051" t="s">
        <v>3733</v>
      </c>
      <c r="BF1051">
        <f t="shared" si="33"/>
        <v>4120702</v>
      </c>
    </row>
    <row r="1052" spans="1:58" x14ac:dyDescent="0.25">
      <c r="A1052">
        <f t="shared" si="32"/>
        <v>4120750</v>
      </c>
      <c r="B1052">
        <v>4120750</v>
      </c>
      <c r="C1052" t="s">
        <v>979</v>
      </c>
      <c r="D1052">
        <v>1996.49</v>
      </c>
      <c r="E1052">
        <v>1197.8900000000001</v>
      </c>
      <c r="F1052">
        <v>1996.49</v>
      </c>
      <c r="G1052">
        <v>1996.49</v>
      </c>
      <c r="H1052">
        <v>0</v>
      </c>
      <c r="I1052">
        <v>0</v>
      </c>
      <c r="J1052">
        <v>0</v>
      </c>
      <c r="K1052" t="s">
        <v>4</v>
      </c>
      <c r="L1052">
        <v>3</v>
      </c>
      <c r="M1052" t="s">
        <v>3751</v>
      </c>
      <c r="N1052">
        <v>0</v>
      </c>
      <c r="O1052">
        <v>0</v>
      </c>
      <c r="P1052">
        <v>1</v>
      </c>
      <c r="Q1052" t="s">
        <v>4</v>
      </c>
      <c r="R1052" t="s">
        <v>3752</v>
      </c>
      <c r="S1052" t="s">
        <v>4</v>
      </c>
      <c r="T1052" t="s">
        <v>4</v>
      </c>
      <c r="U1052" t="s">
        <v>4</v>
      </c>
      <c r="V1052" t="s">
        <v>4</v>
      </c>
      <c r="W1052" t="s">
        <v>3732</v>
      </c>
      <c r="X1052" t="s">
        <v>4</v>
      </c>
      <c r="Y1052" t="s">
        <v>4</v>
      </c>
      <c r="Z1052" t="s"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3742</v>
      </c>
      <c r="BC1052" t="s">
        <v>4</v>
      </c>
      <c r="BD1052" t="s">
        <v>4</v>
      </c>
      <c r="BE1052" t="s">
        <v>3733</v>
      </c>
      <c r="BF1052">
        <f t="shared" si="33"/>
        <v>4120750</v>
      </c>
    </row>
    <row r="1053" spans="1:58" x14ac:dyDescent="0.25">
      <c r="A1053">
        <f t="shared" si="32"/>
        <v>4120751</v>
      </c>
      <c r="B1053">
        <v>4120751</v>
      </c>
      <c r="C1053" t="s">
        <v>980</v>
      </c>
      <c r="D1053">
        <v>2056.9899999999998</v>
      </c>
      <c r="E1053">
        <v>1234.19</v>
      </c>
      <c r="F1053">
        <v>2056.9899999999998</v>
      </c>
      <c r="G1053">
        <v>2056.9899999999998</v>
      </c>
      <c r="H1053">
        <v>996.31</v>
      </c>
      <c r="I1053">
        <v>0</v>
      </c>
      <c r="J1053">
        <v>0</v>
      </c>
      <c r="K1053" t="s">
        <v>4</v>
      </c>
      <c r="L1053">
        <v>3</v>
      </c>
      <c r="M1053" t="s">
        <v>3751</v>
      </c>
      <c r="N1053">
        <v>0</v>
      </c>
      <c r="O1053">
        <v>0</v>
      </c>
      <c r="P1053">
        <v>1</v>
      </c>
      <c r="Q1053" t="s">
        <v>4</v>
      </c>
      <c r="R1053" t="s">
        <v>3752</v>
      </c>
      <c r="S1053" t="s">
        <v>4</v>
      </c>
      <c r="T1053" t="s">
        <v>4</v>
      </c>
      <c r="U1053" t="s">
        <v>4</v>
      </c>
      <c r="V1053" t="s">
        <v>3755</v>
      </c>
      <c r="W1053" t="s">
        <v>3732</v>
      </c>
      <c r="X1053" t="s">
        <v>4</v>
      </c>
      <c r="Y1053" t="s">
        <v>4</v>
      </c>
      <c r="Z1053" t="s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3742</v>
      </c>
      <c r="BC1053" t="s">
        <v>4</v>
      </c>
      <c r="BD1053" t="s">
        <v>4</v>
      </c>
      <c r="BE1053" t="s">
        <v>3733</v>
      </c>
      <c r="BF1053">
        <f t="shared" si="33"/>
        <v>4120751</v>
      </c>
    </row>
    <row r="1054" spans="1:58" x14ac:dyDescent="0.25">
      <c r="A1054">
        <f t="shared" si="32"/>
        <v>4120752</v>
      </c>
      <c r="B1054">
        <v>4120752</v>
      </c>
      <c r="C1054" t="s">
        <v>981</v>
      </c>
      <c r="D1054">
        <v>2117.4899999999998</v>
      </c>
      <c r="E1054">
        <v>1270.49</v>
      </c>
      <c r="F1054">
        <v>2117.4899999999998</v>
      </c>
      <c r="G1054">
        <v>2117.4899999999998</v>
      </c>
      <c r="H1054">
        <v>0</v>
      </c>
      <c r="I1054">
        <v>0</v>
      </c>
      <c r="J1054">
        <v>0</v>
      </c>
      <c r="K1054" t="s">
        <v>3759</v>
      </c>
      <c r="L1054">
        <v>3</v>
      </c>
      <c r="M1054" t="s">
        <v>3751</v>
      </c>
      <c r="N1054">
        <v>0</v>
      </c>
      <c r="O1054">
        <v>0</v>
      </c>
      <c r="P1054">
        <v>1</v>
      </c>
      <c r="Q1054" t="s">
        <v>4</v>
      </c>
      <c r="R1054" t="s">
        <v>3752</v>
      </c>
      <c r="S1054" t="s">
        <v>4</v>
      </c>
      <c r="T1054" t="s">
        <v>4</v>
      </c>
      <c r="U1054" t="s">
        <v>3760</v>
      </c>
      <c r="V1054" t="s">
        <v>3755</v>
      </c>
      <c r="W1054" t="s">
        <v>3732</v>
      </c>
      <c r="X1054" t="s">
        <v>4</v>
      </c>
      <c r="Y1054" t="s">
        <v>4</v>
      </c>
      <c r="Z1054" t="s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3742</v>
      </c>
      <c r="BC1054" t="s">
        <v>4</v>
      </c>
      <c r="BD1054" t="s">
        <v>4</v>
      </c>
      <c r="BE1054" t="s">
        <v>3733</v>
      </c>
      <c r="BF1054">
        <f t="shared" si="33"/>
        <v>4120752</v>
      </c>
    </row>
    <row r="1055" spans="1:58" x14ac:dyDescent="0.25">
      <c r="A1055">
        <f t="shared" si="32"/>
        <v>4120753</v>
      </c>
      <c r="B1055">
        <v>4120753</v>
      </c>
      <c r="C1055" t="s">
        <v>982</v>
      </c>
      <c r="D1055">
        <v>2177.9899999999998</v>
      </c>
      <c r="E1055">
        <v>1306.79</v>
      </c>
      <c r="F1055">
        <v>2177.9899999999998</v>
      </c>
      <c r="G1055">
        <v>2177.9899999999998</v>
      </c>
      <c r="H1055">
        <v>1025.6099999999999</v>
      </c>
      <c r="I1055">
        <v>0</v>
      </c>
      <c r="J1055">
        <v>0</v>
      </c>
      <c r="K1055" t="s">
        <v>3804</v>
      </c>
      <c r="L1055">
        <v>3</v>
      </c>
      <c r="M1055" t="s">
        <v>3751</v>
      </c>
      <c r="N1055">
        <v>0</v>
      </c>
      <c r="O1055">
        <v>10</v>
      </c>
      <c r="P1055">
        <v>1</v>
      </c>
      <c r="Q1055" t="s">
        <v>4</v>
      </c>
      <c r="R1055" t="s">
        <v>3752</v>
      </c>
      <c r="S1055" t="s">
        <v>4</v>
      </c>
      <c r="T1055" t="s">
        <v>4</v>
      </c>
      <c r="U1055" t="s">
        <v>3805</v>
      </c>
      <c r="V1055" t="s">
        <v>3755</v>
      </c>
      <c r="W1055" t="s">
        <v>3732</v>
      </c>
      <c r="X1055" t="s">
        <v>4</v>
      </c>
      <c r="Y1055" t="s">
        <v>4</v>
      </c>
      <c r="Z1055" t="s">
        <v>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 t="s">
        <v>3742</v>
      </c>
      <c r="BC1055" t="s">
        <v>4</v>
      </c>
      <c r="BD1055" t="s">
        <v>4</v>
      </c>
      <c r="BE1055" t="s">
        <v>3733</v>
      </c>
      <c r="BF1055">
        <f t="shared" si="33"/>
        <v>4120753</v>
      </c>
    </row>
    <row r="1056" spans="1:58" x14ac:dyDescent="0.25">
      <c r="A1056">
        <f t="shared" si="32"/>
        <v>4120754</v>
      </c>
      <c r="B1056">
        <v>4120754</v>
      </c>
      <c r="C1056" t="s">
        <v>983</v>
      </c>
      <c r="D1056">
        <v>2350</v>
      </c>
      <c r="E1056">
        <v>1410</v>
      </c>
      <c r="F1056">
        <v>2350</v>
      </c>
      <c r="G1056">
        <v>2350</v>
      </c>
      <c r="H1056">
        <v>1142.1300000000001</v>
      </c>
      <c r="I1056">
        <v>0</v>
      </c>
      <c r="J1056">
        <v>0</v>
      </c>
      <c r="K1056" t="s">
        <v>3804</v>
      </c>
      <c r="L1056">
        <v>3</v>
      </c>
      <c r="M1056" t="s">
        <v>3751</v>
      </c>
      <c r="N1056">
        <v>0</v>
      </c>
      <c r="O1056">
        <v>4</v>
      </c>
      <c r="P1056">
        <v>1</v>
      </c>
      <c r="Q1056" t="s">
        <v>4</v>
      </c>
      <c r="R1056" t="s">
        <v>3752</v>
      </c>
      <c r="S1056" t="s">
        <v>4</v>
      </c>
      <c r="T1056" t="s">
        <v>4</v>
      </c>
      <c r="U1056" t="s">
        <v>3805</v>
      </c>
      <c r="V1056" t="s">
        <v>3755</v>
      </c>
      <c r="W1056" t="s">
        <v>3732</v>
      </c>
      <c r="X1056" t="s">
        <v>4</v>
      </c>
      <c r="Y1056" t="s">
        <v>4</v>
      </c>
      <c r="Z1056" t="s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3742</v>
      </c>
      <c r="BC1056" t="s">
        <v>4</v>
      </c>
      <c r="BD1056" t="s">
        <v>4</v>
      </c>
      <c r="BE1056" t="s">
        <v>3733</v>
      </c>
      <c r="BF1056">
        <f t="shared" si="33"/>
        <v>4120754</v>
      </c>
    </row>
    <row r="1057" spans="1:58" x14ac:dyDescent="0.25">
      <c r="A1057">
        <f t="shared" si="32"/>
        <v>4120755</v>
      </c>
      <c r="B1057">
        <v>4120755</v>
      </c>
      <c r="C1057" t="s">
        <v>984</v>
      </c>
      <c r="D1057">
        <v>2400</v>
      </c>
      <c r="E1057">
        <v>1440</v>
      </c>
      <c r="F1057">
        <v>2400</v>
      </c>
      <c r="G1057">
        <v>2400</v>
      </c>
      <c r="H1057">
        <v>1086.3699999999999</v>
      </c>
      <c r="I1057">
        <v>0</v>
      </c>
      <c r="J1057">
        <v>0</v>
      </c>
      <c r="K1057" t="s">
        <v>3804</v>
      </c>
      <c r="L1057">
        <v>3</v>
      </c>
      <c r="M1057" t="s">
        <v>3751</v>
      </c>
      <c r="N1057">
        <v>0</v>
      </c>
      <c r="O1057">
        <v>0</v>
      </c>
      <c r="P1057">
        <v>1</v>
      </c>
      <c r="Q1057" t="s">
        <v>4</v>
      </c>
      <c r="R1057" t="s">
        <v>3752</v>
      </c>
      <c r="S1057" t="s">
        <v>4</v>
      </c>
      <c r="T1057" t="s">
        <v>4</v>
      </c>
      <c r="U1057" t="s">
        <v>3805</v>
      </c>
      <c r="V1057" t="s">
        <v>3755</v>
      </c>
      <c r="W1057" t="s">
        <v>3732</v>
      </c>
      <c r="X1057" t="s">
        <v>4</v>
      </c>
      <c r="Y1057" t="s">
        <v>4</v>
      </c>
      <c r="Z1057" t="s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3742</v>
      </c>
      <c r="BC1057" t="s">
        <v>4</v>
      </c>
      <c r="BD1057" t="s">
        <v>4</v>
      </c>
      <c r="BE1057" t="s">
        <v>3733</v>
      </c>
      <c r="BF1057">
        <f t="shared" si="33"/>
        <v>4120755</v>
      </c>
    </row>
    <row r="1058" spans="1:58" x14ac:dyDescent="0.25">
      <c r="A1058">
        <f t="shared" si="32"/>
        <v>4120778</v>
      </c>
      <c r="B1058">
        <v>4120778</v>
      </c>
      <c r="C1058" t="s">
        <v>985</v>
      </c>
      <c r="D1058">
        <v>2056.9899999999998</v>
      </c>
      <c r="E1058">
        <v>1234.19</v>
      </c>
      <c r="F1058">
        <v>2056.9899999999998</v>
      </c>
      <c r="G1058">
        <v>2056.9899999999998</v>
      </c>
      <c r="H1058">
        <v>967</v>
      </c>
      <c r="I1058">
        <v>0</v>
      </c>
      <c r="J1058">
        <v>0</v>
      </c>
      <c r="K1058" t="s">
        <v>3804</v>
      </c>
      <c r="L1058">
        <v>3</v>
      </c>
      <c r="M1058" t="s">
        <v>3751</v>
      </c>
      <c r="N1058">
        <v>1</v>
      </c>
      <c r="O1058">
        <v>12</v>
      </c>
      <c r="P1058">
        <v>1</v>
      </c>
      <c r="Q1058" t="s">
        <v>4</v>
      </c>
      <c r="R1058" t="s">
        <v>3752</v>
      </c>
      <c r="S1058" t="s">
        <v>4</v>
      </c>
      <c r="T1058" t="s">
        <v>4</v>
      </c>
      <c r="U1058" t="s">
        <v>3805</v>
      </c>
      <c r="V1058" t="s">
        <v>3755</v>
      </c>
      <c r="W1058" t="s">
        <v>3732</v>
      </c>
      <c r="X1058" t="s">
        <v>4</v>
      </c>
      <c r="Y1058" t="s">
        <v>4</v>
      </c>
      <c r="Z1058" t="s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3742</v>
      </c>
      <c r="BC1058" t="s">
        <v>4</v>
      </c>
      <c r="BD1058" t="s">
        <v>4</v>
      </c>
      <c r="BE1058" t="s">
        <v>3733</v>
      </c>
      <c r="BF1058">
        <f t="shared" si="33"/>
        <v>4120778</v>
      </c>
    </row>
    <row r="1059" spans="1:58" x14ac:dyDescent="0.25">
      <c r="A1059">
        <f t="shared" si="32"/>
        <v>4120800</v>
      </c>
      <c r="B1059">
        <v>4120800</v>
      </c>
      <c r="C1059" t="s">
        <v>986</v>
      </c>
      <c r="D1059">
        <v>1935.99</v>
      </c>
      <c r="E1059">
        <v>1161.5899999999999</v>
      </c>
      <c r="F1059">
        <v>1935.99</v>
      </c>
      <c r="G1059">
        <v>1935.99</v>
      </c>
      <c r="H1059">
        <v>879.1</v>
      </c>
      <c r="I1059">
        <v>0</v>
      </c>
      <c r="J1059">
        <v>0</v>
      </c>
      <c r="K1059" t="s">
        <v>3804</v>
      </c>
      <c r="L1059">
        <v>3</v>
      </c>
      <c r="M1059" t="s">
        <v>3751</v>
      </c>
      <c r="N1059">
        <v>374</v>
      </c>
      <c r="O1059">
        <v>230</v>
      </c>
      <c r="P1059">
        <v>1</v>
      </c>
      <c r="Q1059" t="s">
        <v>4</v>
      </c>
      <c r="R1059" t="s">
        <v>3752</v>
      </c>
      <c r="S1059" t="s">
        <v>4</v>
      </c>
      <c r="T1059" t="s">
        <v>4</v>
      </c>
      <c r="U1059" t="s">
        <v>3805</v>
      </c>
      <c r="V1059" t="s">
        <v>4</v>
      </c>
      <c r="W1059" t="s">
        <v>3732</v>
      </c>
      <c r="X1059" t="s">
        <v>4</v>
      </c>
      <c r="Y1059" t="s">
        <v>4</v>
      </c>
      <c r="Z1059" t="s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3742</v>
      </c>
      <c r="BC1059" t="s">
        <v>4</v>
      </c>
      <c r="BD1059" t="s">
        <v>4</v>
      </c>
      <c r="BE1059" t="s">
        <v>3733</v>
      </c>
      <c r="BF1059">
        <f t="shared" si="33"/>
        <v>4120800</v>
      </c>
    </row>
    <row r="1060" spans="1:58" x14ac:dyDescent="0.25">
      <c r="A1060">
        <f t="shared" si="32"/>
        <v>4120813</v>
      </c>
      <c r="B1060">
        <v>4120813</v>
      </c>
      <c r="C1060" t="s">
        <v>808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4</v>
      </c>
      <c r="L1060">
        <v>3</v>
      </c>
      <c r="M1060" t="s">
        <v>3735</v>
      </c>
      <c r="N1060">
        <v>0</v>
      </c>
      <c r="O1060">
        <v>0</v>
      </c>
      <c r="P1060">
        <v>1</v>
      </c>
      <c r="Q1060" t="s">
        <v>4</v>
      </c>
      <c r="R1060" t="s">
        <v>3754</v>
      </c>
      <c r="S1060" t="s">
        <v>4</v>
      </c>
      <c r="T1060" t="s">
        <v>4</v>
      </c>
      <c r="U1060" t="s">
        <v>4</v>
      </c>
      <c r="V1060" t="s">
        <v>4</v>
      </c>
      <c r="W1060" t="s">
        <v>3732</v>
      </c>
      <c r="X1060" t="s">
        <v>4</v>
      </c>
      <c r="Y1060" t="s">
        <v>4</v>
      </c>
      <c r="Z1060" t="s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3802</v>
      </c>
      <c r="BC1060" t="s">
        <v>4</v>
      </c>
      <c r="BD1060" t="s">
        <v>4</v>
      </c>
      <c r="BE1060" t="s">
        <v>3733</v>
      </c>
      <c r="BF1060">
        <f t="shared" si="33"/>
        <v>4120813</v>
      </c>
    </row>
    <row r="1061" spans="1:58" x14ac:dyDescent="0.25">
      <c r="A1061">
        <f t="shared" si="32"/>
        <v>4120845</v>
      </c>
      <c r="B1061">
        <v>4120845</v>
      </c>
      <c r="C1061" t="s">
        <v>987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3759</v>
      </c>
      <c r="L1061">
        <v>3</v>
      </c>
      <c r="M1061" t="s">
        <v>3737</v>
      </c>
      <c r="N1061">
        <v>0</v>
      </c>
      <c r="O1061">
        <v>10</v>
      </c>
      <c r="P1061">
        <v>1</v>
      </c>
      <c r="Q1061" t="s">
        <v>4</v>
      </c>
      <c r="R1061" t="s">
        <v>3746</v>
      </c>
      <c r="S1061" t="s">
        <v>4</v>
      </c>
      <c r="T1061" t="s">
        <v>4</v>
      </c>
      <c r="U1061" t="s">
        <v>3760</v>
      </c>
      <c r="V1061" t="s">
        <v>3769</v>
      </c>
      <c r="W1061" t="s">
        <v>3732</v>
      </c>
      <c r="X1061" t="s">
        <v>4</v>
      </c>
      <c r="Y1061" t="s">
        <v>4</v>
      </c>
      <c r="Z1061" t="s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3742</v>
      </c>
      <c r="BC1061" t="s">
        <v>4</v>
      </c>
      <c r="BD1061" t="s">
        <v>4</v>
      </c>
      <c r="BE1061" t="s">
        <v>3733</v>
      </c>
      <c r="BF1061">
        <f t="shared" si="33"/>
        <v>4120845</v>
      </c>
    </row>
    <row r="1062" spans="1:58" x14ac:dyDescent="0.25">
      <c r="A1062">
        <f t="shared" si="32"/>
        <v>4120846</v>
      </c>
      <c r="B1062">
        <v>4120846</v>
      </c>
      <c r="C1062" t="s">
        <v>988</v>
      </c>
      <c r="D1062">
        <v>4325.74</v>
      </c>
      <c r="E1062">
        <v>2595.44</v>
      </c>
      <c r="F1062">
        <v>4325.74</v>
      </c>
      <c r="G1062">
        <v>4325.74</v>
      </c>
      <c r="H1062">
        <v>2051.25</v>
      </c>
      <c r="I1062">
        <v>0</v>
      </c>
      <c r="J1062">
        <v>0</v>
      </c>
      <c r="K1062" t="s">
        <v>3759</v>
      </c>
      <c r="L1062">
        <v>3</v>
      </c>
      <c r="M1062" t="s">
        <v>3737</v>
      </c>
      <c r="N1062">
        <v>0</v>
      </c>
      <c r="O1062">
        <v>0</v>
      </c>
      <c r="P1062">
        <v>1</v>
      </c>
      <c r="Q1062" t="s">
        <v>4</v>
      </c>
      <c r="R1062" t="s">
        <v>3746</v>
      </c>
      <c r="S1062" t="s">
        <v>4</v>
      </c>
      <c r="T1062" t="s">
        <v>4</v>
      </c>
      <c r="U1062" t="s">
        <v>3760</v>
      </c>
      <c r="V1062" t="s">
        <v>3769</v>
      </c>
      <c r="W1062" t="s">
        <v>3732</v>
      </c>
      <c r="X1062" t="s">
        <v>4</v>
      </c>
      <c r="Y1062" t="s">
        <v>4</v>
      </c>
      <c r="Z1062" t="s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3742</v>
      </c>
      <c r="BC1062" t="s">
        <v>4</v>
      </c>
      <c r="BD1062" t="s">
        <v>4</v>
      </c>
      <c r="BE1062" t="s">
        <v>3733</v>
      </c>
      <c r="BF1062">
        <f t="shared" si="33"/>
        <v>4120846</v>
      </c>
    </row>
    <row r="1063" spans="1:58" x14ac:dyDescent="0.25">
      <c r="A1063">
        <f t="shared" si="32"/>
        <v>4120850</v>
      </c>
      <c r="B1063">
        <v>4120850</v>
      </c>
      <c r="C1063" t="s">
        <v>989</v>
      </c>
      <c r="D1063">
        <v>1999.99</v>
      </c>
      <c r="E1063">
        <v>1199.99</v>
      </c>
      <c r="F1063">
        <v>1999.99</v>
      </c>
      <c r="G1063">
        <v>1999.99</v>
      </c>
      <c r="H1063">
        <v>937.71</v>
      </c>
      <c r="I1063">
        <v>0</v>
      </c>
      <c r="J1063">
        <v>0</v>
      </c>
      <c r="K1063" t="s">
        <v>3804</v>
      </c>
      <c r="L1063">
        <v>3</v>
      </c>
      <c r="M1063" t="s">
        <v>3751</v>
      </c>
      <c r="N1063">
        <v>157</v>
      </c>
      <c r="O1063">
        <v>252</v>
      </c>
      <c r="P1063">
        <v>1</v>
      </c>
      <c r="Q1063" t="s">
        <v>4</v>
      </c>
      <c r="R1063" t="s">
        <v>3752</v>
      </c>
      <c r="S1063" t="s">
        <v>4</v>
      </c>
      <c r="T1063" t="s">
        <v>4</v>
      </c>
      <c r="U1063" t="s">
        <v>3805</v>
      </c>
      <c r="V1063" t="s">
        <v>3761</v>
      </c>
      <c r="W1063" t="s">
        <v>3732</v>
      </c>
      <c r="X1063" t="s">
        <v>4</v>
      </c>
      <c r="Y1063" t="s">
        <v>4</v>
      </c>
      <c r="Z1063" t="s">
        <v>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3742</v>
      </c>
      <c r="BC1063" t="s">
        <v>4</v>
      </c>
      <c r="BD1063" t="s">
        <v>4</v>
      </c>
      <c r="BE1063" t="s">
        <v>3733</v>
      </c>
      <c r="BF1063">
        <f t="shared" si="33"/>
        <v>4120850</v>
      </c>
    </row>
    <row r="1064" spans="1:58" x14ac:dyDescent="0.25">
      <c r="A1064">
        <f t="shared" si="32"/>
        <v>4120851</v>
      </c>
      <c r="B1064">
        <v>4120851</v>
      </c>
      <c r="C1064" t="s">
        <v>990</v>
      </c>
      <c r="D1064">
        <v>1996.49</v>
      </c>
      <c r="E1064">
        <v>1197.8900000000001</v>
      </c>
      <c r="F1064">
        <v>1996.49</v>
      </c>
      <c r="G1064">
        <v>1996.49</v>
      </c>
      <c r="H1064">
        <v>1098.8800000000001</v>
      </c>
      <c r="I1064">
        <v>0</v>
      </c>
      <c r="J1064">
        <v>0</v>
      </c>
      <c r="K1064" t="s">
        <v>3804</v>
      </c>
      <c r="L1064">
        <v>3</v>
      </c>
      <c r="M1064" t="s">
        <v>3751</v>
      </c>
      <c r="N1064">
        <v>0</v>
      </c>
      <c r="O1064">
        <v>0</v>
      </c>
      <c r="P1064">
        <v>1</v>
      </c>
      <c r="Q1064" t="s">
        <v>4</v>
      </c>
      <c r="R1064" t="s">
        <v>3752</v>
      </c>
      <c r="S1064" t="s">
        <v>4</v>
      </c>
      <c r="T1064" t="s">
        <v>4</v>
      </c>
      <c r="U1064" t="s">
        <v>3805</v>
      </c>
      <c r="V1064" t="s">
        <v>3755</v>
      </c>
      <c r="W1064" t="s">
        <v>3732</v>
      </c>
      <c r="X1064" t="s">
        <v>4</v>
      </c>
      <c r="Y1064" t="s">
        <v>4</v>
      </c>
      <c r="Z1064" t="s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3742</v>
      </c>
      <c r="BC1064" t="s">
        <v>4</v>
      </c>
      <c r="BD1064" t="s">
        <v>4</v>
      </c>
      <c r="BE1064" t="s">
        <v>3733</v>
      </c>
      <c r="BF1064">
        <f t="shared" si="33"/>
        <v>4120851</v>
      </c>
    </row>
    <row r="1065" spans="1:58" x14ac:dyDescent="0.25">
      <c r="A1065">
        <f t="shared" si="32"/>
        <v>4120852</v>
      </c>
      <c r="B1065">
        <v>4120852</v>
      </c>
      <c r="C1065" t="s">
        <v>991</v>
      </c>
      <c r="D1065">
        <v>2056</v>
      </c>
      <c r="E1065">
        <v>1233.5999999999999</v>
      </c>
      <c r="F1065">
        <v>2056</v>
      </c>
      <c r="G1065">
        <v>2056</v>
      </c>
      <c r="H1065">
        <v>981.66</v>
      </c>
      <c r="I1065">
        <v>0</v>
      </c>
      <c r="J1065">
        <v>0</v>
      </c>
      <c r="K1065" t="s">
        <v>4</v>
      </c>
      <c r="L1065">
        <v>3</v>
      </c>
      <c r="M1065" t="s">
        <v>3751</v>
      </c>
      <c r="N1065">
        <v>9</v>
      </c>
      <c r="O1065">
        <v>88</v>
      </c>
      <c r="P1065">
        <v>1</v>
      </c>
      <c r="Q1065" t="s">
        <v>4</v>
      </c>
      <c r="R1065" t="s">
        <v>3752</v>
      </c>
      <c r="S1065" t="s">
        <v>4</v>
      </c>
      <c r="T1065" t="s">
        <v>4</v>
      </c>
      <c r="U1065" t="s">
        <v>4</v>
      </c>
      <c r="V1065" t="s">
        <v>3755</v>
      </c>
      <c r="W1065" t="s">
        <v>3732</v>
      </c>
      <c r="X1065" t="s">
        <v>4</v>
      </c>
      <c r="Y1065" t="s">
        <v>4</v>
      </c>
      <c r="Z1065" t="s">
        <v>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3742</v>
      </c>
      <c r="BC1065" t="s">
        <v>4</v>
      </c>
      <c r="BD1065" t="s">
        <v>4</v>
      </c>
      <c r="BE1065" t="s">
        <v>3733</v>
      </c>
      <c r="BF1065">
        <f t="shared" si="33"/>
        <v>4120852</v>
      </c>
    </row>
    <row r="1066" spans="1:58" x14ac:dyDescent="0.25">
      <c r="A1066">
        <f t="shared" si="32"/>
        <v>4120853</v>
      </c>
      <c r="B1066">
        <v>4120853</v>
      </c>
      <c r="C1066" t="s">
        <v>992</v>
      </c>
      <c r="D1066">
        <v>1999.99</v>
      </c>
      <c r="E1066">
        <v>1199.99</v>
      </c>
      <c r="F1066">
        <v>1999.99</v>
      </c>
      <c r="G1066">
        <v>1999.99</v>
      </c>
      <c r="H1066">
        <v>937.71</v>
      </c>
      <c r="I1066">
        <v>0</v>
      </c>
      <c r="J1066">
        <v>0</v>
      </c>
      <c r="K1066" t="s">
        <v>3804</v>
      </c>
      <c r="L1066">
        <v>3</v>
      </c>
      <c r="M1066" t="s">
        <v>3751</v>
      </c>
      <c r="N1066">
        <v>154</v>
      </c>
      <c r="O1066">
        <v>116</v>
      </c>
      <c r="P1066">
        <v>1</v>
      </c>
      <c r="Q1066" t="s">
        <v>4</v>
      </c>
      <c r="R1066" t="s">
        <v>3752</v>
      </c>
      <c r="S1066" t="s">
        <v>4</v>
      </c>
      <c r="T1066" t="s">
        <v>4</v>
      </c>
      <c r="U1066" t="s">
        <v>3805</v>
      </c>
      <c r="V1066" t="s">
        <v>3755</v>
      </c>
      <c r="W1066" t="s">
        <v>3732</v>
      </c>
      <c r="X1066" t="s">
        <v>4</v>
      </c>
      <c r="Y1066" t="s">
        <v>4</v>
      </c>
      <c r="Z1066" t="s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3742</v>
      </c>
      <c r="BC1066" t="s">
        <v>4</v>
      </c>
      <c r="BD1066" t="s">
        <v>4</v>
      </c>
      <c r="BE1066" t="s">
        <v>3733</v>
      </c>
      <c r="BF1066">
        <f t="shared" si="33"/>
        <v>4120853</v>
      </c>
    </row>
    <row r="1067" spans="1:58" x14ac:dyDescent="0.25">
      <c r="A1067">
        <f t="shared" si="32"/>
        <v>4120854</v>
      </c>
      <c r="B1067">
        <v>4120854</v>
      </c>
      <c r="C1067" t="s">
        <v>993</v>
      </c>
      <c r="D1067">
        <v>1935.99</v>
      </c>
      <c r="E1067">
        <v>1161.5899999999999</v>
      </c>
      <c r="F1067">
        <v>1935.99</v>
      </c>
      <c r="G1067">
        <v>1935.99</v>
      </c>
      <c r="H1067">
        <v>879.97</v>
      </c>
      <c r="I1067">
        <v>0</v>
      </c>
      <c r="J1067">
        <v>0</v>
      </c>
      <c r="K1067" t="s">
        <v>3804</v>
      </c>
      <c r="L1067">
        <v>3</v>
      </c>
      <c r="M1067" t="s">
        <v>3751</v>
      </c>
      <c r="N1067">
        <v>119</v>
      </c>
      <c r="O1067">
        <v>108</v>
      </c>
      <c r="P1067">
        <v>1</v>
      </c>
      <c r="Q1067" t="s">
        <v>4</v>
      </c>
      <c r="R1067" t="s">
        <v>3752</v>
      </c>
      <c r="S1067" t="s">
        <v>4</v>
      </c>
      <c r="T1067" t="s">
        <v>4</v>
      </c>
      <c r="U1067" t="s">
        <v>3805</v>
      </c>
      <c r="V1067" t="s">
        <v>3755</v>
      </c>
      <c r="W1067" t="s">
        <v>3732</v>
      </c>
      <c r="X1067" t="s">
        <v>4</v>
      </c>
      <c r="Y1067" t="s">
        <v>4</v>
      </c>
      <c r="Z1067" t="s">
        <v>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3742</v>
      </c>
      <c r="BC1067" t="s">
        <v>4</v>
      </c>
      <c r="BD1067" t="s">
        <v>4</v>
      </c>
      <c r="BE1067" t="s">
        <v>3733</v>
      </c>
      <c r="BF1067">
        <f t="shared" si="33"/>
        <v>4120854</v>
      </c>
    </row>
    <row r="1068" spans="1:58" x14ac:dyDescent="0.25">
      <c r="A1068">
        <f t="shared" si="32"/>
        <v>4120855</v>
      </c>
      <c r="B1068">
        <v>4120855</v>
      </c>
      <c r="C1068" t="s">
        <v>994</v>
      </c>
      <c r="D1068">
        <v>2056.9899999999998</v>
      </c>
      <c r="E1068">
        <v>1234.19</v>
      </c>
      <c r="F1068">
        <v>2056.9899999999998</v>
      </c>
      <c r="G1068">
        <v>2056.9899999999998</v>
      </c>
      <c r="H1068">
        <v>981.66</v>
      </c>
      <c r="I1068">
        <v>0</v>
      </c>
      <c r="J1068">
        <v>0</v>
      </c>
      <c r="K1068" t="s">
        <v>3804</v>
      </c>
      <c r="L1068">
        <v>3</v>
      </c>
      <c r="M1068" t="s">
        <v>3751</v>
      </c>
      <c r="N1068">
        <v>37</v>
      </c>
      <c r="O1068">
        <v>44</v>
      </c>
      <c r="P1068">
        <v>1</v>
      </c>
      <c r="Q1068" t="s">
        <v>4</v>
      </c>
      <c r="R1068" t="s">
        <v>3752</v>
      </c>
      <c r="S1068" t="s">
        <v>4</v>
      </c>
      <c r="T1068" t="s">
        <v>4</v>
      </c>
      <c r="U1068" t="s">
        <v>3805</v>
      </c>
      <c r="V1068" t="s">
        <v>3755</v>
      </c>
      <c r="W1068" t="s">
        <v>3732</v>
      </c>
      <c r="X1068" t="s">
        <v>4</v>
      </c>
      <c r="Y1068" t="s">
        <v>4</v>
      </c>
      <c r="Z1068" t="s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3742</v>
      </c>
      <c r="BC1068" t="s">
        <v>4</v>
      </c>
      <c r="BD1068" t="s">
        <v>4</v>
      </c>
      <c r="BE1068" t="s">
        <v>3733</v>
      </c>
      <c r="BF1068">
        <f t="shared" si="33"/>
        <v>4120855</v>
      </c>
    </row>
    <row r="1069" spans="1:58" x14ac:dyDescent="0.25">
      <c r="A1069">
        <f t="shared" si="32"/>
        <v>4120857</v>
      </c>
      <c r="B1069">
        <v>4120857</v>
      </c>
      <c r="C1069" t="s">
        <v>995</v>
      </c>
      <c r="D1069">
        <v>2117.4899999999998</v>
      </c>
      <c r="E1069">
        <v>1270.49</v>
      </c>
      <c r="F1069">
        <v>2117.4899999999998</v>
      </c>
      <c r="G1069">
        <v>2117.4899999999998</v>
      </c>
      <c r="H1069">
        <v>1025.6099999999999</v>
      </c>
      <c r="I1069">
        <v>0</v>
      </c>
      <c r="J1069">
        <v>0</v>
      </c>
      <c r="K1069" t="s">
        <v>3804</v>
      </c>
      <c r="L1069">
        <v>3</v>
      </c>
      <c r="M1069" t="s">
        <v>3751</v>
      </c>
      <c r="N1069">
        <v>25</v>
      </c>
      <c r="O1069">
        <v>4</v>
      </c>
      <c r="P1069">
        <v>1</v>
      </c>
      <c r="Q1069" t="s">
        <v>4</v>
      </c>
      <c r="R1069" t="s">
        <v>3752</v>
      </c>
      <c r="S1069" t="s">
        <v>4</v>
      </c>
      <c r="T1069" t="s">
        <v>4</v>
      </c>
      <c r="U1069" t="s">
        <v>3805</v>
      </c>
      <c r="V1069" t="s">
        <v>3755</v>
      </c>
      <c r="W1069" t="s">
        <v>3732</v>
      </c>
      <c r="X1069" t="s">
        <v>4</v>
      </c>
      <c r="Y1069" t="s">
        <v>4</v>
      </c>
      <c r="Z1069" t="s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3742</v>
      </c>
      <c r="BC1069" t="s">
        <v>4</v>
      </c>
      <c r="BD1069" t="s">
        <v>4</v>
      </c>
      <c r="BE1069" t="s">
        <v>3733</v>
      </c>
      <c r="BF1069">
        <f t="shared" si="33"/>
        <v>4120857</v>
      </c>
    </row>
    <row r="1070" spans="1:58" x14ac:dyDescent="0.25">
      <c r="A1070">
        <f t="shared" si="32"/>
        <v>4120860</v>
      </c>
      <c r="B1070">
        <v>4120860</v>
      </c>
      <c r="C1070" t="s">
        <v>996</v>
      </c>
      <c r="D1070">
        <v>1935.99</v>
      </c>
      <c r="E1070">
        <v>1161.5899999999999</v>
      </c>
      <c r="F1070">
        <v>1935.99</v>
      </c>
      <c r="G1070">
        <v>1935.99</v>
      </c>
      <c r="H1070">
        <v>879.1</v>
      </c>
      <c r="I1070">
        <v>0</v>
      </c>
      <c r="J1070">
        <v>0</v>
      </c>
      <c r="K1070" t="s">
        <v>3804</v>
      </c>
      <c r="L1070">
        <v>3</v>
      </c>
      <c r="M1070" t="s">
        <v>3751</v>
      </c>
      <c r="N1070">
        <v>18</v>
      </c>
      <c r="O1070">
        <v>30</v>
      </c>
      <c r="P1070">
        <v>1</v>
      </c>
      <c r="Q1070" t="s">
        <v>4</v>
      </c>
      <c r="R1070" t="s">
        <v>3752</v>
      </c>
      <c r="S1070" t="s">
        <v>4</v>
      </c>
      <c r="T1070" t="s">
        <v>4</v>
      </c>
      <c r="U1070" t="s">
        <v>3805</v>
      </c>
      <c r="V1070" t="s">
        <v>3755</v>
      </c>
      <c r="W1070" t="s">
        <v>3732</v>
      </c>
      <c r="X1070" t="s">
        <v>4</v>
      </c>
      <c r="Y1070" t="s">
        <v>4</v>
      </c>
      <c r="Z1070" t="s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3742</v>
      </c>
      <c r="BC1070" t="s">
        <v>4</v>
      </c>
      <c r="BD1070" t="s">
        <v>4</v>
      </c>
      <c r="BE1070" t="s">
        <v>3733</v>
      </c>
      <c r="BF1070">
        <f t="shared" si="33"/>
        <v>4120860</v>
      </c>
    </row>
    <row r="1071" spans="1:58" x14ac:dyDescent="0.25">
      <c r="A1071">
        <f t="shared" si="32"/>
        <v>4120870</v>
      </c>
      <c r="B1071">
        <v>4120870</v>
      </c>
      <c r="C1071" t="s">
        <v>997</v>
      </c>
      <c r="D1071">
        <v>1996.49</v>
      </c>
      <c r="E1071">
        <v>1197.8900000000001</v>
      </c>
      <c r="F1071">
        <v>1996.49</v>
      </c>
      <c r="G1071">
        <v>1996.49</v>
      </c>
      <c r="H1071">
        <v>923.05</v>
      </c>
      <c r="I1071">
        <v>0</v>
      </c>
      <c r="J1071">
        <v>0</v>
      </c>
      <c r="K1071" t="s">
        <v>3804</v>
      </c>
      <c r="L1071">
        <v>3</v>
      </c>
      <c r="M1071" t="s">
        <v>3751</v>
      </c>
      <c r="N1071">
        <v>24</v>
      </c>
      <c r="O1071">
        <v>12</v>
      </c>
      <c r="P1071">
        <v>1</v>
      </c>
      <c r="Q1071" t="s">
        <v>4</v>
      </c>
      <c r="R1071" t="s">
        <v>3752</v>
      </c>
      <c r="S1071" t="s">
        <v>4</v>
      </c>
      <c r="T1071" t="s">
        <v>4</v>
      </c>
      <c r="U1071" t="s">
        <v>3805</v>
      </c>
      <c r="V1071" t="s">
        <v>3755</v>
      </c>
      <c r="W1071" t="s">
        <v>3732</v>
      </c>
      <c r="X1071" t="s">
        <v>4</v>
      </c>
      <c r="Y1071" t="s">
        <v>4</v>
      </c>
      <c r="Z1071" t="s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3742</v>
      </c>
      <c r="BC1071" t="s">
        <v>4</v>
      </c>
      <c r="BD1071" t="s">
        <v>4</v>
      </c>
      <c r="BE1071" t="s">
        <v>3733</v>
      </c>
      <c r="BF1071">
        <f t="shared" si="33"/>
        <v>4120870</v>
      </c>
    </row>
    <row r="1072" spans="1:58" x14ac:dyDescent="0.25">
      <c r="A1072">
        <f t="shared" si="32"/>
        <v>4120880</v>
      </c>
      <c r="B1072">
        <v>4120880</v>
      </c>
      <c r="C1072" t="s">
        <v>998</v>
      </c>
      <c r="D1072">
        <v>2056.9899999999998</v>
      </c>
      <c r="E1072">
        <v>1234.19</v>
      </c>
      <c r="F1072">
        <v>2056.9899999999998</v>
      </c>
      <c r="G1072">
        <v>2056.9899999999998</v>
      </c>
      <c r="H1072">
        <v>967</v>
      </c>
      <c r="I1072">
        <v>0</v>
      </c>
      <c r="J1072">
        <v>0</v>
      </c>
      <c r="K1072" t="s">
        <v>3804</v>
      </c>
      <c r="L1072">
        <v>3</v>
      </c>
      <c r="M1072" t="s">
        <v>3751</v>
      </c>
      <c r="N1072">
        <v>1</v>
      </c>
      <c r="O1072">
        <v>0</v>
      </c>
      <c r="P1072">
        <v>1</v>
      </c>
      <c r="Q1072" t="s">
        <v>4</v>
      </c>
      <c r="R1072" t="s">
        <v>3752</v>
      </c>
      <c r="S1072" t="s">
        <v>4</v>
      </c>
      <c r="T1072" t="s">
        <v>4</v>
      </c>
      <c r="U1072" t="s">
        <v>3805</v>
      </c>
      <c r="V1072" t="s">
        <v>3755</v>
      </c>
      <c r="W1072" t="s">
        <v>3732</v>
      </c>
      <c r="X1072" t="s">
        <v>4</v>
      </c>
      <c r="Y1072" t="s">
        <v>4</v>
      </c>
      <c r="Z1072" t="s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3742</v>
      </c>
      <c r="BC1072" t="s">
        <v>4</v>
      </c>
      <c r="BD1072" t="s">
        <v>4</v>
      </c>
      <c r="BE1072" t="s">
        <v>3733</v>
      </c>
      <c r="BF1072">
        <f t="shared" si="33"/>
        <v>4120880</v>
      </c>
    </row>
    <row r="1073" spans="1:58" x14ac:dyDescent="0.25">
      <c r="A1073">
        <f t="shared" si="32"/>
        <v>4120881</v>
      </c>
      <c r="B1073">
        <v>4120881</v>
      </c>
      <c r="C1073" t="s">
        <v>999</v>
      </c>
      <c r="D1073">
        <v>2056.9899999999998</v>
      </c>
      <c r="E1073">
        <v>1234.19</v>
      </c>
      <c r="F1073">
        <v>2056.9899999999998</v>
      </c>
      <c r="G1073">
        <v>2056.9899999999998</v>
      </c>
      <c r="H1073">
        <v>1142.82</v>
      </c>
      <c r="I1073">
        <v>0</v>
      </c>
      <c r="J1073">
        <v>0</v>
      </c>
      <c r="K1073" t="s">
        <v>3804</v>
      </c>
      <c r="L1073">
        <v>3</v>
      </c>
      <c r="M1073" t="s">
        <v>3751</v>
      </c>
      <c r="N1073">
        <v>0</v>
      </c>
      <c r="O1073">
        <v>0</v>
      </c>
      <c r="P1073">
        <v>1</v>
      </c>
      <c r="Q1073" t="s">
        <v>4</v>
      </c>
      <c r="R1073" t="s">
        <v>3752</v>
      </c>
      <c r="S1073" t="s">
        <v>4</v>
      </c>
      <c r="T1073" t="s">
        <v>4</v>
      </c>
      <c r="U1073" t="s">
        <v>3805</v>
      </c>
      <c r="V1073" t="s">
        <v>3755</v>
      </c>
      <c r="W1073" t="s">
        <v>3732</v>
      </c>
      <c r="X1073" t="s">
        <v>4</v>
      </c>
      <c r="Y1073" t="s">
        <v>4</v>
      </c>
      <c r="Z1073" t="s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3742</v>
      </c>
      <c r="BC1073" t="s">
        <v>4</v>
      </c>
      <c r="BD1073" t="s">
        <v>4</v>
      </c>
      <c r="BE1073" t="s">
        <v>3733</v>
      </c>
      <c r="BF1073">
        <f t="shared" si="33"/>
        <v>4120881</v>
      </c>
    </row>
    <row r="1074" spans="1:58" x14ac:dyDescent="0.25">
      <c r="A1074">
        <f t="shared" si="32"/>
        <v>4120890</v>
      </c>
      <c r="B1074">
        <v>4120890</v>
      </c>
      <c r="C1074" t="s">
        <v>1000</v>
      </c>
      <c r="D1074">
        <v>2117.4899999999998</v>
      </c>
      <c r="E1074">
        <v>1270.49</v>
      </c>
      <c r="F1074">
        <v>2117.4899999999998</v>
      </c>
      <c r="G1074">
        <v>2117.4899999999998</v>
      </c>
      <c r="H1074">
        <v>1010.97</v>
      </c>
      <c r="I1074">
        <v>0</v>
      </c>
      <c r="J1074">
        <v>0</v>
      </c>
      <c r="K1074" t="s">
        <v>3804</v>
      </c>
      <c r="L1074">
        <v>3</v>
      </c>
      <c r="M1074" t="s">
        <v>3751</v>
      </c>
      <c r="N1074">
        <v>0</v>
      </c>
      <c r="O1074">
        <v>0</v>
      </c>
      <c r="P1074">
        <v>1</v>
      </c>
      <c r="Q1074" t="s">
        <v>4</v>
      </c>
      <c r="R1074" t="s">
        <v>3752</v>
      </c>
      <c r="S1074" t="s">
        <v>4</v>
      </c>
      <c r="T1074" t="s">
        <v>4</v>
      </c>
      <c r="U1074" t="s">
        <v>3805</v>
      </c>
      <c r="V1074" t="s">
        <v>3755</v>
      </c>
      <c r="W1074" t="s">
        <v>3732</v>
      </c>
      <c r="X1074" t="s">
        <v>4</v>
      </c>
      <c r="Y1074" t="s">
        <v>4</v>
      </c>
      <c r="Z1074" t="s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3742</v>
      </c>
      <c r="BC1074" t="s">
        <v>4</v>
      </c>
      <c r="BD1074" t="s">
        <v>4</v>
      </c>
      <c r="BE1074" t="s">
        <v>3733</v>
      </c>
      <c r="BF1074">
        <f t="shared" si="33"/>
        <v>4120890</v>
      </c>
    </row>
    <row r="1075" spans="1:58" x14ac:dyDescent="0.25">
      <c r="A1075">
        <f t="shared" si="32"/>
        <v>4120900</v>
      </c>
      <c r="B1075">
        <v>4120900</v>
      </c>
      <c r="C1075" t="s">
        <v>1001</v>
      </c>
      <c r="D1075">
        <v>1999.99</v>
      </c>
      <c r="E1075">
        <v>1199.99</v>
      </c>
      <c r="F1075">
        <v>1999.99</v>
      </c>
      <c r="G1075">
        <v>1999.99</v>
      </c>
      <c r="H1075">
        <v>937.71</v>
      </c>
      <c r="I1075">
        <v>0</v>
      </c>
      <c r="J1075">
        <v>0</v>
      </c>
      <c r="K1075" t="s">
        <v>3804</v>
      </c>
      <c r="L1075">
        <v>3</v>
      </c>
      <c r="M1075" t="s">
        <v>3751</v>
      </c>
      <c r="N1075">
        <v>89</v>
      </c>
      <c r="O1075">
        <v>66</v>
      </c>
      <c r="P1075">
        <v>1</v>
      </c>
      <c r="Q1075" t="s">
        <v>4</v>
      </c>
      <c r="R1075" t="s">
        <v>3752</v>
      </c>
      <c r="S1075" t="s">
        <v>4</v>
      </c>
      <c r="T1075" t="s">
        <v>4</v>
      </c>
      <c r="U1075" t="s">
        <v>3805</v>
      </c>
      <c r="V1075" t="s">
        <v>3755</v>
      </c>
      <c r="W1075" t="s">
        <v>3732</v>
      </c>
      <c r="X1075" t="s">
        <v>4</v>
      </c>
      <c r="Y1075" t="s">
        <v>4</v>
      </c>
      <c r="Z1075" t="s">
        <v>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3742</v>
      </c>
      <c r="BC1075" t="s">
        <v>4</v>
      </c>
      <c r="BD1075" t="s">
        <v>4</v>
      </c>
      <c r="BE1075" t="s">
        <v>3733</v>
      </c>
      <c r="BF1075">
        <f t="shared" si="33"/>
        <v>4120900</v>
      </c>
    </row>
    <row r="1076" spans="1:58" x14ac:dyDescent="0.25">
      <c r="A1076">
        <f t="shared" si="32"/>
        <v>4120901</v>
      </c>
      <c r="B1076">
        <v>4120901</v>
      </c>
      <c r="C1076" t="s">
        <v>1002</v>
      </c>
      <c r="D1076">
        <v>2056.9899999999998</v>
      </c>
      <c r="E1076">
        <v>1234.19</v>
      </c>
      <c r="F1076">
        <v>2056.9899999999998</v>
      </c>
      <c r="G1076">
        <v>2056.9899999999998</v>
      </c>
      <c r="H1076">
        <v>981.66</v>
      </c>
      <c r="I1076">
        <v>0</v>
      </c>
      <c r="J1076">
        <v>0</v>
      </c>
      <c r="K1076" t="s">
        <v>3804</v>
      </c>
      <c r="L1076">
        <v>3</v>
      </c>
      <c r="M1076" t="s">
        <v>3751</v>
      </c>
      <c r="N1076">
        <v>29</v>
      </c>
      <c r="O1076">
        <v>40</v>
      </c>
      <c r="P1076">
        <v>1</v>
      </c>
      <c r="Q1076" t="s">
        <v>4</v>
      </c>
      <c r="R1076" t="s">
        <v>3752</v>
      </c>
      <c r="S1076" t="s">
        <v>4</v>
      </c>
      <c r="T1076" t="s">
        <v>4</v>
      </c>
      <c r="U1076" t="s">
        <v>3805</v>
      </c>
      <c r="V1076" t="s">
        <v>3755</v>
      </c>
      <c r="W1076" t="s">
        <v>3732</v>
      </c>
      <c r="X1076" t="s">
        <v>4</v>
      </c>
      <c r="Y1076" t="s">
        <v>4</v>
      </c>
      <c r="Z1076" t="s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3742</v>
      </c>
      <c r="BC1076" t="s">
        <v>4</v>
      </c>
      <c r="BD1076" t="s">
        <v>4</v>
      </c>
      <c r="BE1076" t="s">
        <v>3733</v>
      </c>
      <c r="BF1076">
        <f t="shared" si="33"/>
        <v>4120901</v>
      </c>
    </row>
    <row r="1077" spans="1:58" x14ac:dyDescent="0.25">
      <c r="A1077">
        <f t="shared" si="32"/>
        <v>4120902</v>
      </c>
      <c r="B1077">
        <v>4120902</v>
      </c>
      <c r="C1077" t="s">
        <v>1003</v>
      </c>
      <c r="D1077">
        <v>2117.4899999999998</v>
      </c>
      <c r="E1077">
        <v>1270.49</v>
      </c>
      <c r="F1077">
        <v>2117.4899999999998</v>
      </c>
      <c r="G1077">
        <v>2117.4899999999998</v>
      </c>
      <c r="H1077">
        <v>1025.6099999999999</v>
      </c>
      <c r="I1077">
        <v>0</v>
      </c>
      <c r="J1077">
        <v>0</v>
      </c>
      <c r="K1077" t="s">
        <v>3804</v>
      </c>
      <c r="L1077">
        <v>3</v>
      </c>
      <c r="M1077" t="s">
        <v>3751</v>
      </c>
      <c r="N1077">
        <v>2</v>
      </c>
      <c r="O1077">
        <v>0</v>
      </c>
      <c r="P1077">
        <v>1</v>
      </c>
      <c r="Q1077" t="s">
        <v>4</v>
      </c>
      <c r="R1077" t="s">
        <v>3752</v>
      </c>
      <c r="S1077" t="s">
        <v>4</v>
      </c>
      <c r="T1077" t="s">
        <v>4</v>
      </c>
      <c r="U1077" t="s">
        <v>3805</v>
      </c>
      <c r="V1077" t="s">
        <v>3755</v>
      </c>
      <c r="W1077" t="s">
        <v>3732</v>
      </c>
      <c r="X1077" t="s">
        <v>4</v>
      </c>
      <c r="Y1077" t="s">
        <v>4</v>
      </c>
      <c r="Z1077" t="s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3742</v>
      </c>
      <c r="BC1077" t="s">
        <v>4</v>
      </c>
      <c r="BD1077" t="s">
        <v>4</v>
      </c>
      <c r="BE1077" t="s">
        <v>3733</v>
      </c>
      <c r="BF1077">
        <f t="shared" si="33"/>
        <v>4120902</v>
      </c>
    </row>
    <row r="1078" spans="1:58" x14ac:dyDescent="0.25">
      <c r="A1078">
        <f t="shared" si="32"/>
        <v>4120903</v>
      </c>
      <c r="B1078">
        <v>4120903</v>
      </c>
      <c r="C1078" t="s">
        <v>1004</v>
      </c>
      <c r="D1078">
        <v>2350</v>
      </c>
      <c r="E1078">
        <v>1410</v>
      </c>
      <c r="F1078">
        <v>2350</v>
      </c>
      <c r="G1078">
        <v>2350</v>
      </c>
      <c r="H1078">
        <v>1069.57</v>
      </c>
      <c r="I1078">
        <v>0</v>
      </c>
      <c r="J1078">
        <v>0</v>
      </c>
      <c r="K1078" t="s">
        <v>3804</v>
      </c>
      <c r="L1078">
        <v>3</v>
      </c>
      <c r="M1078" t="s">
        <v>3751</v>
      </c>
      <c r="N1078">
        <v>3</v>
      </c>
      <c r="O1078">
        <v>0</v>
      </c>
      <c r="P1078">
        <v>1</v>
      </c>
      <c r="Q1078" t="s">
        <v>4</v>
      </c>
      <c r="R1078" t="s">
        <v>3752</v>
      </c>
      <c r="S1078" t="s">
        <v>4</v>
      </c>
      <c r="T1078" t="s">
        <v>4</v>
      </c>
      <c r="U1078" t="s">
        <v>3805</v>
      </c>
      <c r="V1078" t="s">
        <v>3755</v>
      </c>
      <c r="W1078" t="s">
        <v>3732</v>
      </c>
      <c r="X1078" t="s">
        <v>4</v>
      </c>
      <c r="Y1078" t="s">
        <v>4</v>
      </c>
      <c r="Z1078" t="s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3742</v>
      </c>
      <c r="BC1078" t="s">
        <v>4</v>
      </c>
      <c r="BD1078" t="s">
        <v>4</v>
      </c>
      <c r="BE1078" t="s">
        <v>3733</v>
      </c>
      <c r="BF1078">
        <f t="shared" si="33"/>
        <v>4120903</v>
      </c>
    </row>
    <row r="1079" spans="1:58" x14ac:dyDescent="0.25">
      <c r="A1079">
        <f t="shared" si="32"/>
        <v>4120905</v>
      </c>
      <c r="B1079">
        <v>4120905</v>
      </c>
      <c r="C1079" t="s">
        <v>1005</v>
      </c>
      <c r="D1079">
        <v>1935.99</v>
      </c>
      <c r="E1079">
        <v>1161.5899999999999</v>
      </c>
      <c r="F1079">
        <v>1935.99</v>
      </c>
      <c r="G1079">
        <v>1935.99</v>
      </c>
      <c r="H1079">
        <v>820.49</v>
      </c>
      <c r="I1079">
        <v>0</v>
      </c>
      <c r="J1079">
        <v>0</v>
      </c>
      <c r="K1079" t="s">
        <v>3804</v>
      </c>
      <c r="L1079">
        <v>3</v>
      </c>
      <c r="M1079" t="s">
        <v>3751</v>
      </c>
      <c r="N1079">
        <v>2</v>
      </c>
      <c r="O1079">
        <v>0</v>
      </c>
      <c r="P1079">
        <v>1</v>
      </c>
      <c r="Q1079" t="s">
        <v>4</v>
      </c>
      <c r="R1079" t="s">
        <v>3752</v>
      </c>
      <c r="S1079" t="s">
        <v>4</v>
      </c>
      <c r="T1079" t="s">
        <v>4</v>
      </c>
      <c r="U1079" t="s">
        <v>3805</v>
      </c>
      <c r="V1079" t="s">
        <v>3755</v>
      </c>
      <c r="W1079" t="s">
        <v>3732</v>
      </c>
      <c r="X1079" t="s">
        <v>4</v>
      </c>
      <c r="Y1079" t="s">
        <v>4</v>
      </c>
      <c r="Z1079" t="s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3742</v>
      </c>
      <c r="BC1079" t="s">
        <v>4</v>
      </c>
      <c r="BD1079" t="s">
        <v>4</v>
      </c>
      <c r="BE1079" t="s">
        <v>3733</v>
      </c>
      <c r="BF1079">
        <f t="shared" si="33"/>
        <v>4120905</v>
      </c>
    </row>
    <row r="1080" spans="1:58" x14ac:dyDescent="0.25">
      <c r="A1080">
        <f t="shared" si="32"/>
        <v>4120906</v>
      </c>
      <c r="B1080">
        <v>4120906</v>
      </c>
      <c r="C1080" t="s">
        <v>1006</v>
      </c>
      <c r="D1080">
        <v>1996.49</v>
      </c>
      <c r="E1080">
        <v>1197.8900000000001</v>
      </c>
      <c r="F1080">
        <v>1996.49</v>
      </c>
      <c r="G1080">
        <v>1996.49</v>
      </c>
      <c r="H1080">
        <v>923.05</v>
      </c>
      <c r="I1080">
        <v>0</v>
      </c>
      <c r="J1080">
        <v>0</v>
      </c>
      <c r="K1080" t="s">
        <v>3804</v>
      </c>
      <c r="L1080">
        <v>3</v>
      </c>
      <c r="M1080" t="s">
        <v>3751</v>
      </c>
      <c r="N1080">
        <v>0</v>
      </c>
      <c r="O1080">
        <v>0</v>
      </c>
      <c r="P1080">
        <v>1</v>
      </c>
      <c r="Q1080" t="s">
        <v>4</v>
      </c>
      <c r="R1080" t="s">
        <v>3752</v>
      </c>
      <c r="S1080" t="s">
        <v>4</v>
      </c>
      <c r="T1080" t="s">
        <v>4</v>
      </c>
      <c r="U1080" t="s">
        <v>3805</v>
      </c>
      <c r="V1080" t="s">
        <v>3755</v>
      </c>
      <c r="W1080" t="s">
        <v>3732</v>
      </c>
      <c r="X1080" t="s">
        <v>4</v>
      </c>
      <c r="Y1080" t="s">
        <v>4</v>
      </c>
      <c r="Z1080" t="s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3742</v>
      </c>
      <c r="BC1080" t="s">
        <v>4</v>
      </c>
      <c r="BD1080" t="s">
        <v>4</v>
      </c>
      <c r="BE1080" t="s">
        <v>3733</v>
      </c>
      <c r="BF1080">
        <f t="shared" si="33"/>
        <v>4120906</v>
      </c>
    </row>
    <row r="1081" spans="1:58" x14ac:dyDescent="0.25">
      <c r="A1081">
        <f t="shared" si="32"/>
        <v>4120910</v>
      </c>
      <c r="B1081">
        <v>4120910</v>
      </c>
      <c r="C1081" t="s">
        <v>1007</v>
      </c>
      <c r="D1081">
        <v>1996.49</v>
      </c>
      <c r="E1081">
        <v>1197.8900000000001</v>
      </c>
      <c r="F1081">
        <v>1996.49</v>
      </c>
      <c r="G1081">
        <v>1996.49</v>
      </c>
      <c r="H1081">
        <v>996.31</v>
      </c>
      <c r="I1081">
        <v>0</v>
      </c>
      <c r="J1081">
        <v>0</v>
      </c>
      <c r="K1081" t="s">
        <v>3759</v>
      </c>
      <c r="L1081">
        <v>3</v>
      </c>
      <c r="M1081" t="s">
        <v>3751</v>
      </c>
      <c r="N1081">
        <v>0</v>
      </c>
      <c r="O1081">
        <v>20</v>
      </c>
      <c r="P1081">
        <v>1</v>
      </c>
      <c r="Q1081" t="s">
        <v>4</v>
      </c>
      <c r="R1081" t="s">
        <v>3752</v>
      </c>
      <c r="S1081" t="s">
        <v>4</v>
      </c>
      <c r="T1081" t="s">
        <v>4</v>
      </c>
      <c r="U1081" t="s">
        <v>3760</v>
      </c>
      <c r="V1081" t="s">
        <v>3755</v>
      </c>
      <c r="W1081" t="s">
        <v>3732</v>
      </c>
      <c r="X1081" t="s">
        <v>4</v>
      </c>
      <c r="Y1081" t="s">
        <v>4</v>
      </c>
      <c r="Z1081" t="s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3742</v>
      </c>
      <c r="BC1081" t="s">
        <v>4</v>
      </c>
      <c r="BD1081" t="s">
        <v>4</v>
      </c>
      <c r="BE1081" t="s">
        <v>3733</v>
      </c>
      <c r="BF1081">
        <f t="shared" si="33"/>
        <v>4120910</v>
      </c>
    </row>
    <row r="1082" spans="1:58" x14ac:dyDescent="0.25">
      <c r="A1082">
        <f t="shared" si="32"/>
        <v>4120911</v>
      </c>
      <c r="B1082">
        <v>4120911</v>
      </c>
      <c r="C1082" t="s">
        <v>1008</v>
      </c>
      <c r="D1082">
        <v>2056.9899999999998</v>
      </c>
      <c r="E1082">
        <v>1234.19</v>
      </c>
      <c r="F1082">
        <v>2056.9899999999998</v>
      </c>
      <c r="G1082">
        <v>2056.9899999999998</v>
      </c>
      <c r="H1082">
        <v>1040.27</v>
      </c>
      <c r="I1082">
        <v>0</v>
      </c>
      <c r="J1082">
        <v>0</v>
      </c>
      <c r="K1082" t="s">
        <v>3759</v>
      </c>
      <c r="L1082">
        <v>3</v>
      </c>
      <c r="M1082" t="s">
        <v>3751</v>
      </c>
      <c r="N1082">
        <v>0</v>
      </c>
      <c r="O1082">
        <v>8</v>
      </c>
      <c r="P1082">
        <v>1</v>
      </c>
      <c r="Q1082" t="s">
        <v>4</v>
      </c>
      <c r="R1082" t="s">
        <v>3752</v>
      </c>
      <c r="S1082" t="s">
        <v>4</v>
      </c>
      <c r="T1082" t="s">
        <v>4</v>
      </c>
      <c r="U1082" t="s">
        <v>3760</v>
      </c>
      <c r="V1082" t="s">
        <v>3755</v>
      </c>
      <c r="W1082" t="s">
        <v>3732</v>
      </c>
      <c r="X1082" t="s">
        <v>4</v>
      </c>
      <c r="Y1082" t="s">
        <v>4</v>
      </c>
      <c r="Z1082" t="s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3742</v>
      </c>
      <c r="BC1082" t="s">
        <v>4</v>
      </c>
      <c r="BD1082" t="s">
        <v>4</v>
      </c>
      <c r="BE1082" t="s">
        <v>3733</v>
      </c>
      <c r="BF1082">
        <f t="shared" si="33"/>
        <v>4120911</v>
      </c>
    </row>
    <row r="1083" spans="1:58" x14ac:dyDescent="0.25">
      <c r="A1083">
        <f t="shared" si="32"/>
        <v>4120912</v>
      </c>
      <c r="B1083">
        <v>4120912</v>
      </c>
      <c r="C1083" t="s">
        <v>1009</v>
      </c>
      <c r="D1083">
        <v>2117.4899999999998</v>
      </c>
      <c r="E1083">
        <v>1270.49</v>
      </c>
      <c r="F1083">
        <v>2117.4899999999998</v>
      </c>
      <c r="G1083">
        <v>2117.4899999999998</v>
      </c>
      <c r="H1083">
        <v>1084.22</v>
      </c>
      <c r="I1083">
        <v>0</v>
      </c>
      <c r="J1083">
        <v>0</v>
      </c>
      <c r="K1083" t="s">
        <v>3759</v>
      </c>
      <c r="L1083">
        <v>3</v>
      </c>
      <c r="M1083" t="s">
        <v>3751</v>
      </c>
      <c r="N1083">
        <v>0</v>
      </c>
      <c r="O1083">
        <v>0</v>
      </c>
      <c r="P1083">
        <v>1</v>
      </c>
      <c r="Q1083" t="s">
        <v>4</v>
      </c>
      <c r="R1083" t="s">
        <v>3752</v>
      </c>
      <c r="S1083" t="s">
        <v>4</v>
      </c>
      <c r="T1083" t="s">
        <v>4</v>
      </c>
      <c r="U1083" t="s">
        <v>3760</v>
      </c>
      <c r="V1083" t="s">
        <v>3755</v>
      </c>
      <c r="W1083" t="s">
        <v>3732</v>
      </c>
      <c r="X1083" t="s">
        <v>4</v>
      </c>
      <c r="Y1083" t="s">
        <v>4</v>
      </c>
      <c r="Z1083" t="s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3742</v>
      </c>
      <c r="BC1083" t="s">
        <v>4</v>
      </c>
      <c r="BD1083" t="s">
        <v>4</v>
      </c>
      <c r="BE1083" t="s">
        <v>3733</v>
      </c>
      <c r="BF1083">
        <f t="shared" si="33"/>
        <v>4120912</v>
      </c>
    </row>
    <row r="1084" spans="1:58" x14ac:dyDescent="0.25">
      <c r="A1084">
        <f t="shared" si="32"/>
        <v>4120913</v>
      </c>
      <c r="B1084">
        <v>4120913</v>
      </c>
      <c r="C1084" t="s">
        <v>1010</v>
      </c>
      <c r="D1084">
        <v>1996.49</v>
      </c>
      <c r="E1084">
        <v>1197.8900000000001</v>
      </c>
      <c r="F1084">
        <v>1996.49</v>
      </c>
      <c r="G1084">
        <v>1996.49</v>
      </c>
      <c r="H1084">
        <v>0</v>
      </c>
      <c r="I1084">
        <v>0</v>
      </c>
      <c r="J1084">
        <v>0</v>
      </c>
      <c r="K1084" t="s">
        <v>4</v>
      </c>
      <c r="L1084">
        <v>3</v>
      </c>
      <c r="M1084" t="s">
        <v>3751</v>
      </c>
      <c r="N1084">
        <v>30</v>
      </c>
      <c r="O1084">
        <v>0</v>
      </c>
      <c r="P1084">
        <v>1</v>
      </c>
      <c r="Q1084" t="s">
        <v>4</v>
      </c>
      <c r="R1084" t="s">
        <v>3752</v>
      </c>
      <c r="S1084" t="s">
        <v>4</v>
      </c>
      <c r="T1084" t="s">
        <v>4</v>
      </c>
      <c r="U1084" t="s">
        <v>4</v>
      </c>
      <c r="V1084" t="s">
        <v>4</v>
      </c>
      <c r="W1084" t="s">
        <v>3732</v>
      </c>
      <c r="X1084" t="s">
        <v>4</v>
      </c>
      <c r="Y1084" t="s">
        <v>4</v>
      </c>
      <c r="Z1084" t="s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3742</v>
      </c>
      <c r="BC1084" t="s">
        <v>4</v>
      </c>
      <c r="BD1084" t="s">
        <v>4</v>
      </c>
      <c r="BE1084" t="s">
        <v>3733</v>
      </c>
      <c r="BF1084">
        <f t="shared" si="33"/>
        <v>4120913</v>
      </c>
    </row>
    <row r="1085" spans="1:58" x14ac:dyDescent="0.25">
      <c r="A1085">
        <f t="shared" si="32"/>
        <v>4120914</v>
      </c>
      <c r="B1085">
        <v>4120914</v>
      </c>
      <c r="C1085" t="s">
        <v>1011</v>
      </c>
      <c r="D1085">
        <v>2056.9899999999998</v>
      </c>
      <c r="E1085">
        <v>1234.19</v>
      </c>
      <c r="F1085">
        <v>2056.9899999999998</v>
      </c>
      <c r="G1085">
        <v>2056.9899999999998</v>
      </c>
      <c r="H1085">
        <v>0</v>
      </c>
      <c r="I1085">
        <v>0</v>
      </c>
      <c r="J1085">
        <v>0</v>
      </c>
      <c r="K1085" t="s">
        <v>4</v>
      </c>
      <c r="L1085">
        <v>3</v>
      </c>
      <c r="M1085" t="s">
        <v>3751</v>
      </c>
      <c r="N1085">
        <v>11</v>
      </c>
      <c r="O1085">
        <v>0</v>
      </c>
      <c r="P1085">
        <v>1</v>
      </c>
      <c r="Q1085" t="s">
        <v>4</v>
      </c>
      <c r="R1085" t="s">
        <v>3752</v>
      </c>
      <c r="S1085" t="s">
        <v>4</v>
      </c>
      <c r="T1085" t="s">
        <v>4</v>
      </c>
      <c r="U1085" t="s">
        <v>4</v>
      </c>
      <c r="V1085" t="s">
        <v>4</v>
      </c>
      <c r="W1085" t="s">
        <v>3732</v>
      </c>
      <c r="X1085" t="s">
        <v>4</v>
      </c>
      <c r="Y1085" t="s">
        <v>4</v>
      </c>
      <c r="Z1085" t="s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3742</v>
      </c>
      <c r="BC1085" t="s">
        <v>4</v>
      </c>
      <c r="BD1085" t="s">
        <v>4</v>
      </c>
      <c r="BE1085" t="s">
        <v>3733</v>
      </c>
      <c r="BF1085">
        <f t="shared" si="33"/>
        <v>4120914</v>
      </c>
    </row>
    <row r="1086" spans="1:58" x14ac:dyDescent="0.25">
      <c r="A1086">
        <f t="shared" si="32"/>
        <v>4120915</v>
      </c>
      <c r="B1086">
        <v>4120915</v>
      </c>
      <c r="C1086" t="s">
        <v>1012</v>
      </c>
      <c r="D1086">
        <v>2117.4899999999998</v>
      </c>
      <c r="E1086">
        <v>1270.49</v>
      </c>
      <c r="F1086">
        <v>2117.4899999999998</v>
      </c>
      <c r="G1086">
        <v>2117.4899999999998</v>
      </c>
      <c r="H1086">
        <v>0</v>
      </c>
      <c r="I1086">
        <v>0</v>
      </c>
      <c r="J1086">
        <v>0</v>
      </c>
      <c r="K1086" t="s">
        <v>4</v>
      </c>
      <c r="L1086">
        <v>3</v>
      </c>
      <c r="M1086" t="s">
        <v>3751</v>
      </c>
      <c r="N1086">
        <v>1</v>
      </c>
      <c r="O1086">
        <v>0</v>
      </c>
      <c r="P1086">
        <v>1</v>
      </c>
      <c r="Q1086" t="s">
        <v>4</v>
      </c>
      <c r="R1086" t="s">
        <v>3752</v>
      </c>
      <c r="S1086" t="s">
        <v>4</v>
      </c>
      <c r="T1086" t="s">
        <v>4</v>
      </c>
      <c r="U1086" t="s">
        <v>4</v>
      </c>
      <c r="V1086" t="s">
        <v>4</v>
      </c>
      <c r="W1086" t="s">
        <v>3732</v>
      </c>
      <c r="X1086" t="s">
        <v>4</v>
      </c>
      <c r="Y1086" t="s">
        <v>4</v>
      </c>
      <c r="Z1086" t="s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3742</v>
      </c>
      <c r="BC1086" t="s">
        <v>4</v>
      </c>
      <c r="BD1086" t="s">
        <v>4</v>
      </c>
      <c r="BE1086" t="s">
        <v>3733</v>
      </c>
      <c r="BF1086">
        <f t="shared" si="33"/>
        <v>4120915</v>
      </c>
    </row>
    <row r="1087" spans="1:58" x14ac:dyDescent="0.25">
      <c r="A1087">
        <f t="shared" si="32"/>
        <v>4120916</v>
      </c>
      <c r="B1087">
        <v>4120916</v>
      </c>
      <c r="C1087" t="s">
        <v>1013</v>
      </c>
      <c r="D1087">
        <v>2177.9899999999998</v>
      </c>
      <c r="E1087">
        <v>1306.79</v>
      </c>
      <c r="F1087">
        <v>2177.9899999999998</v>
      </c>
      <c r="G1087">
        <v>2177.9899999999998</v>
      </c>
      <c r="H1087">
        <v>0</v>
      </c>
      <c r="I1087">
        <v>0</v>
      </c>
      <c r="J1087">
        <v>0</v>
      </c>
      <c r="K1087" t="s">
        <v>4</v>
      </c>
      <c r="L1087">
        <v>1</v>
      </c>
      <c r="M1087" t="s">
        <v>3751</v>
      </c>
      <c r="N1087">
        <v>0</v>
      </c>
      <c r="O1087">
        <v>0</v>
      </c>
      <c r="P1087">
        <v>1</v>
      </c>
      <c r="Q1087" t="s">
        <v>4</v>
      </c>
      <c r="R1087" t="s">
        <v>3753</v>
      </c>
      <c r="S1087" t="s">
        <v>4</v>
      </c>
      <c r="T1087" t="s">
        <v>4</v>
      </c>
      <c r="U1087" t="s">
        <v>4</v>
      </c>
      <c r="V1087" t="s">
        <v>4</v>
      </c>
      <c r="W1087" t="s">
        <v>3732</v>
      </c>
      <c r="X1087" t="s">
        <v>4</v>
      </c>
      <c r="Y1087" t="s">
        <v>4</v>
      </c>
      <c r="Z1087" t="s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3742</v>
      </c>
      <c r="BC1087" t="s">
        <v>4</v>
      </c>
      <c r="BD1087" t="s">
        <v>4</v>
      </c>
      <c r="BE1087" t="s">
        <v>3733</v>
      </c>
      <c r="BF1087">
        <f t="shared" si="33"/>
        <v>4120916</v>
      </c>
    </row>
    <row r="1088" spans="1:58" x14ac:dyDescent="0.25">
      <c r="A1088">
        <f t="shared" si="32"/>
        <v>4120917</v>
      </c>
      <c r="B1088">
        <v>4120917</v>
      </c>
      <c r="C1088" t="s">
        <v>1014</v>
      </c>
      <c r="D1088">
        <v>2238.4899999999998</v>
      </c>
      <c r="E1088">
        <v>1343.09</v>
      </c>
      <c r="F1088">
        <v>2238.4899999999998</v>
      </c>
      <c r="G1088">
        <v>2238.4899999999998</v>
      </c>
      <c r="H1088">
        <v>0</v>
      </c>
      <c r="I1088">
        <v>0</v>
      </c>
      <c r="J1088">
        <v>0</v>
      </c>
      <c r="K1088" t="s">
        <v>4</v>
      </c>
      <c r="L1088">
        <v>3</v>
      </c>
      <c r="M1088" t="s">
        <v>3751</v>
      </c>
      <c r="N1088">
        <v>0</v>
      </c>
      <c r="O1088">
        <v>0</v>
      </c>
      <c r="P1088">
        <v>1</v>
      </c>
      <c r="Q1088" t="s">
        <v>4</v>
      </c>
      <c r="R1088" t="s">
        <v>3752</v>
      </c>
      <c r="S1088" t="s">
        <v>4</v>
      </c>
      <c r="T1088" t="s">
        <v>4</v>
      </c>
      <c r="U1088" t="s">
        <v>4</v>
      </c>
      <c r="V1088" t="s">
        <v>4</v>
      </c>
      <c r="W1088" t="s">
        <v>3732</v>
      </c>
      <c r="X1088" t="s">
        <v>4</v>
      </c>
      <c r="Y1088" t="s">
        <v>4</v>
      </c>
      <c r="Z1088" t="s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3742</v>
      </c>
      <c r="BC1088" t="s">
        <v>4</v>
      </c>
      <c r="BD1088" t="s">
        <v>4</v>
      </c>
      <c r="BE1088" t="s">
        <v>3733</v>
      </c>
      <c r="BF1088">
        <f t="shared" si="33"/>
        <v>4120917</v>
      </c>
    </row>
    <row r="1089" spans="1:58" x14ac:dyDescent="0.25">
      <c r="A1089">
        <f t="shared" si="32"/>
        <v>4120954</v>
      </c>
      <c r="B1089">
        <v>4120954</v>
      </c>
      <c r="C1089" t="s">
        <v>1015</v>
      </c>
      <c r="D1089">
        <v>1935.99</v>
      </c>
      <c r="E1089">
        <v>1161.5899999999999</v>
      </c>
      <c r="F1089">
        <v>1935.99</v>
      </c>
      <c r="G1089">
        <v>1935.99</v>
      </c>
      <c r="H1089">
        <v>1054.92</v>
      </c>
      <c r="I1089">
        <v>0</v>
      </c>
      <c r="J1089">
        <v>0</v>
      </c>
      <c r="K1089" t="s">
        <v>3804</v>
      </c>
      <c r="L1089">
        <v>3</v>
      </c>
      <c r="M1089" t="s">
        <v>3751</v>
      </c>
      <c r="N1089">
        <v>0</v>
      </c>
      <c r="O1089">
        <v>0</v>
      </c>
      <c r="P1089">
        <v>1</v>
      </c>
      <c r="Q1089" t="s">
        <v>4</v>
      </c>
      <c r="R1089" t="s">
        <v>3752</v>
      </c>
      <c r="S1089" t="s">
        <v>4</v>
      </c>
      <c r="T1089" t="s">
        <v>4</v>
      </c>
      <c r="U1089" t="s">
        <v>3805</v>
      </c>
      <c r="V1089" t="s">
        <v>3755</v>
      </c>
      <c r="W1089" t="s">
        <v>3732</v>
      </c>
      <c r="X1089" t="s">
        <v>4</v>
      </c>
      <c r="Y1089" t="s">
        <v>4</v>
      </c>
      <c r="Z1089" t="s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3742</v>
      </c>
      <c r="BC1089" t="s">
        <v>4</v>
      </c>
      <c r="BD1089" t="s">
        <v>4</v>
      </c>
      <c r="BE1089" t="s">
        <v>3733</v>
      </c>
      <c r="BF1089">
        <f t="shared" si="33"/>
        <v>4120954</v>
      </c>
    </row>
    <row r="1090" spans="1:58" x14ac:dyDescent="0.25">
      <c r="A1090">
        <f t="shared" si="32"/>
        <v>4120963</v>
      </c>
      <c r="B1090">
        <v>4120963</v>
      </c>
      <c r="C1090" t="s">
        <v>1016</v>
      </c>
      <c r="D1090">
        <v>1663.74</v>
      </c>
      <c r="E1090">
        <v>998.24</v>
      </c>
      <c r="F1090">
        <v>1663.74</v>
      </c>
      <c r="G1090">
        <v>1663.74</v>
      </c>
      <c r="H1090">
        <v>879.97</v>
      </c>
      <c r="I1090">
        <v>0</v>
      </c>
      <c r="J1090">
        <v>0</v>
      </c>
      <c r="K1090" t="s">
        <v>4</v>
      </c>
      <c r="L1090">
        <v>1</v>
      </c>
      <c r="M1090" t="s">
        <v>3737</v>
      </c>
      <c r="N1090">
        <v>21</v>
      </c>
      <c r="O1090">
        <v>0</v>
      </c>
      <c r="P1090">
        <v>1</v>
      </c>
      <c r="Q1090" t="s">
        <v>4</v>
      </c>
      <c r="R1090" t="s">
        <v>3777</v>
      </c>
      <c r="S1090" t="s">
        <v>4</v>
      </c>
      <c r="T1090" t="s">
        <v>4</v>
      </c>
      <c r="U1090" t="s">
        <v>4</v>
      </c>
      <c r="V1090" t="s">
        <v>3755</v>
      </c>
      <c r="W1090" t="s">
        <v>3732</v>
      </c>
      <c r="X1090" t="s">
        <v>4</v>
      </c>
      <c r="Y1090" t="s">
        <v>4</v>
      </c>
      <c r="Z1090" t="s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3742</v>
      </c>
      <c r="BC1090" t="s">
        <v>4</v>
      </c>
      <c r="BD1090" t="s">
        <v>4</v>
      </c>
      <c r="BE1090" t="s">
        <v>3733</v>
      </c>
      <c r="BF1090">
        <f t="shared" si="33"/>
        <v>4120963</v>
      </c>
    </row>
    <row r="1091" spans="1:58" x14ac:dyDescent="0.25">
      <c r="A1091">
        <f t="shared" ref="A1091:A1154" si="34">IF(B1091&lt;&gt;"",IFERROR(B1091*1,""),"")</f>
        <v>4120982</v>
      </c>
      <c r="B1091">
        <v>4120982</v>
      </c>
      <c r="C1091" t="s">
        <v>1017</v>
      </c>
      <c r="D1091">
        <v>1935.99</v>
      </c>
      <c r="E1091">
        <v>1161.5899999999999</v>
      </c>
      <c r="F1091">
        <v>1935.99</v>
      </c>
      <c r="G1091">
        <v>1935.99</v>
      </c>
      <c r="H1091">
        <v>879.1</v>
      </c>
      <c r="I1091">
        <v>0</v>
      </c>
      <c r="J1091">
        <v>0</v>
      </c>
      <c r="K1091" t="s">
        <v>3804</v>
      </c>
      <c r="L1091">
        <v>3</v>
      </c>
      <c r="M1091" t="s">
        <v>3751</v>
      </c>
      <c r="N1091">
        <v>50</v>
      </c>
      <c r="O1091">
        <v>44</v>
      </c>
      <c r="P1091">
        <v>1</v>
      </c>
      <c r="Q1091" t="s">
        <v>4</v>
      </c>
      <c r="R1091" t="s">
        <v>3752</v>
      </c>
      <c r="S1091" t="s">
        <v>4</v>
      </c>
      <c r="T1091" t="s">
        <v>4</v>
      </c>
      <c r="U1091" t="s">
        <v>3805</v>
      </c>
      <c r="V1091" t="s">
        <v>3755</v>
      </c>
      <c r="W1091" t="s">
        <v>3732</v>
      </c>
      <c r="X1091" t="s">
        <v>4</v>
      </c>
      <c r="Y1091" t="s">
        <v>4</v>
      </c>
      <c r="Z1091" t="s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3742</v>
      </c>
      <c r="BC1091" t="s">
        <v>4</v>
      </c>
      <c r="BD1091" t="s">
        <v>4</v>
      </c>
      <c r="BE1091" t="s">
        <v>3733</v>
      </c>
      <c r="BF1091">
        <f t="shared" ref="BF1091:BF1154" si="35">1*B1091</f>
        <v>4120982</v>
      </c>
    </row>
    <row r="1092" spans="1:58" x14ac:dyDescent="0.25">
      <c r="A1092">
        <f t="shared" si="34"/>
        <v>4120987</v>
      </c>
      <c r="B1092">
        <v>4120987</v>
      </c>
      <c r="C1092" t="s">
        <v>1018</v>
      </c>
      <c r="D1092">
        <v>1999.99</v>
      </c>
      <c r="E1092">
        <v>1199.99</v>
      </c>
      <c r="F1092">
        <v>1999.99</v>
      </c>
      <c r="G1092">
        <v>1999.99</v>
      </c>
      <c r="H1092">
        <v>937.71</v>
      </c>
      <c r="I1092">
        <v>0</v>
      </c>
      <c r="J1092">
        <v>0</v>
      </c>
      <c r="K1092" t="s">
        <v>3804</v>
      </c>
      <c r="L1092">
        <v>3</v>
      </c>
      <c r="M1092" t="s">
        <v>3751</v>
      </c>
      <c r="N1092">
        <v>1</v>
      </c>
      <c r="O1092">
        <v>0</v>
      </c>
      <c r="P1092">
        <v>1</v>
      </c>
      <c r="Q1092" t="s">
        <v>4</v>
      </c>
      <c r="R1092" t="s">
        <v>3752</v>
      </c>
      <c r="S1092" t="s">
        <v>4</v>
      </c>
      <c r="T1092" t="s">
        <v>4</v>
      </c>
      <c r="U1092" t="s">
        <v>3805</v>
      </c>
      <c r="V1092" t="s">
        <v>3755</v>
      </c>
      <c r="W1092" t="s">
        <v>3732</v>
      </c>
      <c r="X1092" t="s">
        <v>4</v>
      </c>
      <c r="Y1092" t="s">
        <v>4</v>
      </c>
      <c r="Z1092" t="s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3742</v>
      </c>
      <c r="BC1092" t="s">
        <v>4</v>
      </c>
      <c r="BD1092" t="s">
        <v>4</v>
      </c>
      <c r="BE1092" t="s">
        <v>3733</v>
      </c>
      <c r="BF1092">
        <f t="shared" si="35"/>
        <v>4120987</v>
      </c>
    </row>
    <row r="1093" spans="1:58" x14ac:dyDescent="0.25">
      <c r="A1093">
        <f t="shared" si="34"/>
        <v>4120988</v>
      </c>
      <c r="B1093">
        <v>4120988</v>
      </c>
      <c r="C1093" t="s">
        <v>1019</v>
      </c>
      <c r="D1093">
        <v>2056.9899999999998</v>
      </c>
      <c r="E1093">
        <v>1234.19</v>
      </c>
      <c r="F1093">
        <v>2056.9899999999998</v>
      </c>
      <c r="G1093">
        <v>2056.9899999999998</v>
      </c>
      <c r="H1093">
        <v>981.66</v>
      </c>
      <c r="I1093">
        <v>0</v>
      </c>
      <c r="J1093">
        <v>0</v>
      </c>
      <c r="K1093" t="s">
        <v>3804</v>
      </c>
      <c r="L1093">
        <v>3</v>
      </c>
      <c r="M1093" t="s">
        <v>3751</v>
      </c>
      <c r="N1093">
        <v>0</v>
      </c>
      <c r="O1093">
        <v>0</v>
      </c>
      <c r="P1093">
        <v>1</v>
      </c>
      <c r="Q1093" t="s">
        <v>4</v>
      </c>
      <c r="R1093" t="s">
        <v>3752</v>
      </c>
      <c r="S1093" t="s">
        <v>4</v>
      </c>
      <c r="T1093" t="s">
        <v>4</v>
      </c>
      <c r="U1093" t="s">
        <v>3805</v>
      </c>
      <c r="V1093" t="s">
        <v>3755</v>
      </c>
      <c r="W1093" t="s">
        <v>3732</v>
      </c>
      <c r="X1093" t="s">
        <v>4</v>
      </c>
      <c r="Y1093" t="s">
        <v>4</v>
      </c>
      <c r="Z1093" t="s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3742</v>
      </c>
      <c r="BC1093" t="s">
        <v>4</v>
      </c>
      <c r="BD1093" t="s">
        <v>4</v>
      </c>
      <c r="BE1093" t="s">
        <v>3733</v>
      </c>
      <c r="BF1093">
        <f t="shared" si="35"/>
        <v>4120988</v>
      </c>
    </row>
    <row r="1094" spans="1:58" x14ac:dyDescent="0.25">
      <c r="A1094">
        <f t="shared" si="34"/>
        <v>4120989</v>
      </c>
      <c r="B1094">
        <v>4120989</v>
      </c>
      <c r="C1094" t="s">
        <v>1020</v>
      </c>
      <c r="D1094">
        <v>2117.4899999999998</v>
      </c>
      <c r="E1094">
        <v>1270.49</v>
      </c>
      <c r="F1094">
        <v>2117.4899999999998</v>
      </c>
      <c r="G1094">
        <v>2117.4899999999998</v>
      </c>
      <c r="H1094">
        <v>1025.6099999999999</v>
      </c>
      <c r="I1094">
        <v>0</v>
      </c>
      <c r="J1094">
        <v>0</v>
      </c>
      <c r="K1094" t="s">
        <v>3804</v>
      </c>
      <c r="L1094">
        <v>3</v>
      </c>
      <c r="M1094" t="s">
        <v>3751</v>
      </c>
      <c r="N1094">
        <v>0</v>
      </c>
      <c r="O1094">
        <v>0</v>
      </c>
      <c r="P1094">
        <v>1</v>
      </c>
      <c r="Q1094" t="s">
        <v>4</v>
      </c>
      <c r="R1094" t="s">
        <v>3752</v>
      </c>
      <c r="S1094" t="s">
        <v>4</v>
      </c>
      <c r="T1094" t="s">
        <v>4</v>
      </c>
      <c r="U1094" t="s">
        <v>3805</v>
      </c>
      <c r="V1094" t="s">
        <v>3755</v>
      </c>
      <c r="W1094" t="s">
        <v>3732</v>
      </c>
      <c r="X1094" t="s">
        <v>4</v>
      </c>
      <c r="Y1094" t="s">
        <v>4</v>
      </c>
      <c r="Z1094" t="s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3742</v>
      </c>
      <c r="BC1094" t="s">
        <v>4</v>
      </c>
      <c r="BD1094" t="s">
        <v>4</v>
      </c>
      <c r="BE1094" t="s">
        <v>3733</v>
      </c>
      <c r="BF1094">
        <f t="shared" si="35"/>
        <v>4120989</v>
      </c>
    </row>
    <row r="1095" spans="1:58" x14ac:dyDescent="0.25">
      <c r="A1095">
        <f t="shared" si="34"/>
        <v>4129001</v>
      </c>
      <c r="B1095">
        <v>4129001</v>
      </c>
      <c r="C1095" t="s">
        <v>1021</v>
      </c>
      <c r="D1095">
        <v>0</v>
      </c>
      <c r="E1095">
        <v>0</v>
      </c>
      <c r="F1095">
        <v>0</v>
      </c>
      <c r="G1095">
        <v>0</v>
      </c>
      <c r="H1095">
        <v>996.31</v>
      </c>
      <c r="I1095">
        <v>0</v>
      </c>
      <c r="J1095">
        <v>0</v>
      </c>
      <c r="K1095" t="s">
        <v>3804</v>
      </c>
      <c r="L1095">
        <v>3</v>
      </c>
      <c r="M1095" t="s">
        <v>3737</v>
      </c>
      <c r="N1095">
        <v>15</v>
      </c>
      <c r="O1095">
        <v>0</v>
      </c>
      <c r="P1095">
        <v>1</v>
      </c>
      <c r="Q1095" t="s">
        <v>4</v>
      </c>
      <c r="R1095" t="s">
        <v>3746</v>
      </c>
      <c r="S1095" t="s">
        <v>4</v>
      </c>
      <c r="T1095" t="s">
        <v>4</v>
      </c>
      <c r="U1095" t="s">
        <v>3805</v>
      </c>
      <c r="V1095" t="s">
        <v>3755</v>
      </c>
      <c r="W1095" t="s">
        <v>3732</v>
      </c>
      <c r="X1095" t="s">
        <v>4</v>
      </c>
      <c r="Y1095" t="s">
        <v>4</v>
      </c>
      <c r="Z1095" t="s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3742</v>
      </c>
      <c r="BC1095" t="s">
        <v>4</v>
      </c>
      <c r="BD1095" t="s">
        <v>4</v>
      </c>
      <c r="BE1095" t="s">
        <v>3733</v>
      </c>
      <c r="BF1095">
        <f t="shared" si="35"/>
        <v>4129001</v>
      </c>
    </row>
    <row r="1096" spans="1:58" x14ac:dyDescent="0.25">
      <c r="A1096">
        <f t="shared" si="34"/>
        <v>4130123</v>
      </c>
      <c r="B1096">
        <v>4130123</v>
      </c>
      <c r="C1096" t="s">
        <v>1022</v>
      </c>
      <c r="D1096">
        <v>1935.99</v>
      </c>
      <c r="E1096">
        <v>1161.5899999999999</v>
      </c>
      <c r="F1096">
        <v>1935.99</v>
      </c>
      <c r="G1096">
        <v>1935.99</v>
      </c>
      <c r="H1096">
        <v>981.66</v>
      </c>
      <c r="I1096">
        <v>0</v>
      </c>
      <c r="J1096">
        <v>0</v>
      </c>
      <c r="K1096" t="s">
        <v>3804</v>
      </c>
      <c r="L1096">
        <v>3</v>
      </c>
      <c r="M1096" t="s">
        <v>3751</v>
      </c>
      <c r="N1096">
        <v>0</v>
      </c>
      <c r="O1096">
        <v>0</v>
      </c>
      <c r="P1096">
        <v>1</v>
      </c>
      <c r="Q1096" t="s">
        <v>4</v>
      </c>
      <c r="R1096" t="s">
        <v>3752</v>
      </c>
      <c r="S1096" t="s">
        <v>4</v>
      </c>
      <c r="T1096" t="s">
        <v>4</v>
      </c>
      <c r="U1096" t="s">
        <v>3805</v>
      </c>
      <c r="V1096" t="s">
        <v>3755</v>
      </c>
      <c r="W1096" t="s">
        <v>3732</v>
      </c>
      <c r="X1096" t="s">
        <v>4</v>
      </c>
      <c r="Y1096" t="s">
        <v>4</v>
      </c>
      <c r="Z1096" t="s">
        <v>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3806</v>
      </c>
      <c r="BC1096" t="s">
        <v>4</v>
      </c>
      <c r="BD1096" t="s">
        <v>4</v>
      </c>
      <c r="BE1096" t="s">
        <v>3733</v>
      </c>
      <c r="BF1096">
        <f t="shared" si="35"/>
        <v>4130123</v>
      </c>
    </row>
    <row r="1097" spans="1:58" x14ac:dyDescent="0.25">
      <c r="A1097">
        <f t="shared" si="34"/>
        <v>4130124</v>
      </c>
      <c r="B1097">
        <v>4130124</v>
      </c>
      <c r="C1097" t="s">
        <v>1023</v>
      </c>
      <c r="D1097">
        <v>1996.49</v>
      </c>
      <c r="E1097">
        <v>1197.8900000000001</v>
      </c>
      <c r="F1097">
        <v>1996.49</v>
      </c>
      <c r="G1097">
        <v>1996.49</v>
      </c>
      <c r="H1097">
        <v>1025.6099999999999</v>
      </c>
      <c r="I1097">
        <v>0</v>
      </c>
      <c r="J1097">
        <v>0</v>
      </c>
      <c r="K1097" t="s">
        <v>3804</v>
      </c>
      <c r="L1097">
        <v>3</v>
      </c>
      <c r="M1097" t="s">
        <v>3751</v>
      </c>
      <c r="N1097">
        <v>0</v>
      </c>
      <c r="O1097">
        <v>0</v>
      </c>
      <c r="P1097">
        <v>1</v>
      </c>
      <c r="Q1097" t="s">
        <v>4</v>
      </c>
      <c r="R1097" t="s">
        <v>3752</v>
      </c>
      <c r="S1097" t="s">
        <v>4</v>
      </c>
      <c r="T1097" t="s">
        <v>4</v>
      </c>
      <c r="U1097" t="s">
        <v>3805</v>
      </c>
      <c r="V1097" t="s">
        <v>3755</v>
      </c>
      <c r="W1097" t="s">
        <v>3732</v>
      </c>
      <c r="X1097" t="s">
        <v>4</v>
      </c>
      <c r="Y1097" t="s">
        <v>4</v>
      </c>
      <c r="Z1097" t="s">
        <v>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3806</v>
      </c>
      <c r="BC1097" t="s">
        <v>4</v>
      </c>
      <c r="BD1097" t="s">
        <v>4</v>
      </c>
      <c r="BE1097" t="s">
        <v>3733</v>
      </c>
      <c r="BF1097">
        <f t="shared" si="35"/>
        <v>4130124</v>
      </c>
    </row>
    <row r="1098" spans="1:58" x14ac:dyDescent="0.25">
      <c r="A1098">
        <f t="shared" si="34"/>
        <v>4130125</v>
      </c>
      <c r="B1098">
        <v>4130125</v>
      </c>
      <c r="C1098" t="s">
        <v>1024</v>
      </c>
      <c r="D1098">
        <v>2056.9899999999998</v>
      </c>
      <c r="E1098">
        <v>1234.19</v>
      </c>
      <c r="F1098">
        <v>2056.9899999999998</v>
      </c>
      <c r="G1098">
        <v>2056.9899999999998</v>
      </c>
      <c r="H1098">
        <v>1069.57</v>
      </c>
      <c r="I1098">
        <v>0</v>
      </c>
      <c r="J1098">
        <v>0</v>
      </c>
      <c r="K1098" t="s">
        <v>3804</v>
      </c>
      <c r="L1098">
        <v>3</v>
      </c>
      <c r="M1098" t="s">
        <v>3751</v>
      </c>
      <c r="N1098">
        <v>0</v>
      </c>
      <c r="O1098">
        <v>0</v>
      </c>
      <c r="P1098">
        <v>1</v>
      </c>
      <c r="Q1098" t="s">
        <v>4</v>
      </c>
      <c r="R1098" t="s">
        <v>3752</v>
      </c>
      <c r="S1098" t="s">
        <v>4</v>
      </c>
      <c r="T1098" t="s">
        <v>4</v>
      </c>
      <c r="U1098" t="s">
        <v>3805</v>
      </c>
      <c r="V1098" t="s">
        <v>3755</v>
      </c>
      <c r="W1098" t="s">
        <v>3732</v>
      </c>
      <c r="X1098" t="s">
        <v>4</v>
      </c>
      <c r="Y1098" t="s">
        <v>4</v>
      </c>
      <c r="Z1098" t="s">
        <v>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3806</v>
      </c>
      <c r="BC1098" t="s">
        <v>4</v>
      </c>
      <c r="BD1098" t="s">
        <v>4</v>
      </c>
      <c r="BE1098" t="s">
        <v>3733</v>
      </c>
      <c r="BF1098">
        <f t="shared" si="35"/>
        <v>4130125</v>
      </c>
    </row>
    <row r="1099" spans="1:58" x14ac:dyDescent="0.25">
      <c r="A1099">
        <f t="shared" si="34"/>
        <v>4130126</v>
      </c>
      <c r="B1099">
        <v>4130126</v>
      </c>
      <c r="C1099" t="s">
        <v>1025</v>
      </c>
      <c r="D1099">
        <v>0</v>
      </c>
      <c r="E1099">
        <v>0</v>
      </c>
      <c r="F1099">
        <v>0</v>
      </c>
      <c r="G1099">
        <v>0</v>
      </c>
      <c r="H1099">
        <v>1010.97</v>
      </c>
      <c r="I1099">
        <v>0</v>
      </c>
      <c r="J1099">
        <v>0</v>
      </c>
      <c r="K1099" t="s">
        <v>3804</v>
      </c>
      <c r="L1099">
        <v>3</v>
      </c>
      <c r="M1099" t="s">
        <v>3751</v>
      </c>
      <c r="N1099">
        <v>0</v>
      </c>
      <c r="O1099">
        <v>0</v>
      </c>
      <c r="P1099">
        <v>1</v>
      </c>
      <c r="Q1099" t="s">
        <v>4</v>
      </c>
      <c r="R1099" t="s">
        <v>3752</v>
      </c>
      <c r="S1099" t="s">
        <v>4</v>
      </c>
      <c r="T1099" t="s">
        <v>4</v>
      </c>
      <c r="U1099" t="s">
        <v>3805</v>
      </c>
      <c r="V1099" t="s">
        <v>3755</v>
      </c>
      <c r="W1099" t="s">
        <v>3732</v>
      </c>
      <c r="X1099" t="s">
        <v>4</v>
      </c>
      <c r="Y1099" t="s">
        <v>4</v>
      </c>
      <c r="Z1099" t="s">
        <v>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3806</v>
      </c>
      <c r="BC1099" t="s">
        <v>4</v>
      </c>
      <c r="BD1099" t="s">
        <v>4</v>
      </c>
      <c r="BE1099" t="s">
        <v>3733</v>
      </c>
      <c r="BF1099">
        <f t="shared" si="35"/>
        <v>4130126</v>
      </c>
    </row>
    <row r="1100" spans="1:58" x14ac:dyDescent="0.25">
      <c r="A1100">
        <f t="shared" si="34"/>
        <v>4130127</v>
      </c>
      <c r="B1100">
        <v>4130127</v>
      </c>
      <c r="C1100" t="s">
        <v>1026</v>
      </c>
      <c r="D1100">
        <v>0</v>
      </c>
      <c r="E1100">
        <v>0</v>
      </c>
      <c r="F1100">
        <v>0</v>
      </c>
      <c r="G1100">
        <v>0</v>
      </c>
      <c r="H1100">
        <v>1054.92</v>
      </c>
      <c r="I1100">
        <v>0</v>
      </c>
      <c r="J1100">
        <v>0</v>
      </c>
      <c r="K1100" t="s">
        <v>3804</v>
      </c>
      <c r="L1100">
        <v>3</v>
      </c>
      <c r="M1100" t="s">
        <v>3751</v>
      </c>
      <c r="N1100">
        <v>0</v>
      </c>
      <c r="O1100">
        <v>0</v>
      </c>
      <c r="P1100">
        <v>1</v>
      </c>
      <c r="Q1100" t="s">
        <v>4</v>
      </c>
      <c r="R1100" t="s">
        <v>3752</v>
      </c>
      <c r="S1100" t="s">
        <v>4</v>
      </c>
      <c r="T1100" t="s">
        <v>4</v>
      </c>
      <c r="U1100" t="s">
        <v>3805</v>
      </c>
      <c r="V1100" t="s">
        <v>3755</v>
      </c>
      <c r="W1100" t="s">
        <v>3732</v>
      </c>
      <c r="X1100" t="s">
        <v>4</v>
      </c>
      <c r="Y1100" t="s">
        <v>4</v>
      </c>
      <c r="Z1100" t="s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3806</v>
      </c>
      <c r="BC1100" t="s">
        <v>4</v>
      </c>
      <c r="BD1100" t="s">
        <v>4</v>
      </c>
      <c r="BE1100" t="s">
        <v>3733</v>
      </c>
      <c r="BF1100">
        <f t="shared" si="35"/>
        <v>4130127</v>
      </c>
    </row>
    <row r="1101" spans="1:58" x14ac:dyDescent="0.25">
      <c r="A1101">
        <f t="shared" si="34"/>
        <v>4130128</v>
      </c>
      <c r="B1101">
        <v>4130128</v>
      </c>
      <c r="C1101" t="s">
        <v>1027</v>
      </c>
      <c r="D1101">
        <v>0</v>
      </c>
      <c r="E1101">
        <v>0</v>
      </c>
      <c r="F1101">
        <v>0</v>
      </c>
      <c r="G1101">
        <v>0</v>
      </c>
      <c r="H1101">
        <v>1098.8800000000001</v>
      </c>
      <c r="I1101">
        <v>0</v>
      </c>
      <c r="J1101">
        <v>0</v>
      </c>
      <c r="K1101" t="s">
        <v>3804</v>
      </c>
      <c r="L1101">
        <v>3</v>
      </c>
      <c r="M1101" t="s">
        <v>3751</v>
      </c>
      <c r="N1101">
        <v>0</v>
      </c>
      <c r="O1101">
        <v>0</v>
      </c>
      <c r="P1101">
        <v>1</v>
      </c>
      <c r="Q1101" t="s">
        <v>4</v>
      </c>
      <c r="R1101" t="s">
        <v>3752</v>
      </c>
      <c r="S1101" t="s">
        <v>4</v>
      </c>
      <c r="T1101" t="s">
        <v>4</v>
      </c>
      <c r="U1101" t="s">
        <v>3805</v>
      </c>
      <c r="V1101" t="s">
        <v>3755</v>
      </c>
      <c r="W1101" t="s">
        <v>3732</v>
      </c>
      <c r="X1101" t="s">
        <v>4</v>
      </c>
      <c r="Y1101" t="s">
        <v>4</v>
      </c>
      <c r="Z1101" t="s">
        <v>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3806</v>
      </c>
      <c r="BC1101" t="s">
        <v>4</v>
      </c>
      <c r="BD1101" t="s">
        <v>4</v>
      </c>
      <c r="BE1101" t="s">
        <v>3733</v>
      </c>
      <c r="BF1101">
        <f t="shared" si="35"/>
        <v>4130128</v>
      </c>
    </row>
    <row r="1102" spans="1:58" x14ac:dyDescent="0.25">
      <c r="A1102">
        <f t="shared" si="34"/>
        <v>4130150</v>
      </c>
      <c r="B1102">
        <v>4130150</v>
      </c>
      <c r="C1102" t="s">
        <v>1028</v>
      </c>
      <c r="D1102">
        <v>1996.49</v>
      </c>
      <c r="E1102">
        <v>1197.8900000000001</v>
      </c>
      <c r="F1102">
        <v>1996.49</v>
      </c>
      <c r="G1102">
        <v>1996.49</v>
      </c>
      <c r="H1102">
        <v>927.97</v>
      </c>
      <c r="I1102">
        <v>0</v>
      </c>
      <c r="J1102">
        <v>0</v>
      </c>
      <c r="K1102" t="s">
        <v>3804</v>
      </c>
      <c r="L1102">
        <v>3</v>
      </c>
      <c r="M1102" t="s">
        <v>3751</v>
      </c>
      <c r="N1102">
        <v>12</v>
      </c>
      <c r="O1102">
        <v>0</v>
      </c>
      <c r="P1102">
        <v>1</v>
      </c>
      <c r="Q1102" t="s">
        <v>4</v>
      </c>
      <c r="R1102" t="s">
        <v>3752</v>
      </c>
      <c r="S1102" t="s">
        <v>4</v>
      </c>
      <c r="T1102" t="s">
        <v>4</v>
      </c>
      <c r="U1102" t="s">
        <v>3805</v>
      </c>
      <c r="V1102" t="s">
        <v>3755</v>
      </c>
      <c r="W1102" t="s">
        <v>3732</v>
      </c>
      <c r="X1102" t="s">
        <v>4</v>
      </c>
      <c r="Y1102" t="s">
        <v>4</v>
      </c>
      <c r="Z1102" t="s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3742</v>
      </c>
      <c r="BC1102" t="s">
        <v>4</v>
      </c>
      <c r="BD1102" t="s">
        <v>4</v>
      </c>
      <c r="BE1102" t="s">
        <v>3733</v>
      </c>
      <c r="BF1102">
        <f t="shared" si="35"/>
        <v>4130150</v>
      </c>
    </row>
    <row r="1103" spans="1:58" x14ac:dyDescent="0.25">
      <c r="A1103">
        <f t="shared" si="34"/>
        <v>4130151</v>
      </c>
      <c r="B1103">
        <v>4130151</v>
      </c>
      <c r="C1103" t="s">
        <v>1029</v>
      </c>
      <c r="D1103">
        <v>2056.9899999999998</v>
      </c>
      <c r="E1103">
        <v>1234.19</v>
      </c>
      <c r="F1103">
        <v>2056.9899999999998</v>
      </c>
      <c r="G1103">
        <v>2056.9899999999998</v>
      </c>
      <c r="H1103">
        <v>0</v>
      </c>
      <c r="I1103">
        <v>0</v>
      </c>
      <c r="J1103">
        <v>0</v>
      </c>
      <c r="K1103" t="s">
        <v>4</v>
      </c>
      <c r="L1103">
        <v>1</v>
      </c>
      <c r="M1103" t="s">
        <v>3751</v>
      </c>
      <c r="N1103">
        <v>0</v>
      </c>
      <c r="O1103">
        <v>0</v>
      </c>
      <c r="P1103">
        <v>1</v>
      </c>
      <c r="Q1103" t="s">
        <v>4</v>
      </c>
      <c r="R1103" t="s">
        <v>3753</v>
      </c>
      <c r="S1103" t="s">
        <v>4</v>
      </c>
      <c r="T1103" t="s">
        <v>4</v>
      </c>
      <c r="U1103" t="s">
        <v>4</v>
      </c>
      <c r="V1103" t="s">
        <v>4</v>
      </c>
      <c r="W1103" t="s">
        <v>3732</v>
      </c>
      <c r="X1103" t="s">
        <v>4</v>
      </c>
      <c r="Y1103" t="s">
        <v>4</v>
      </c>
      <c r="Z1103" t="s">
        <v>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3742</v>
      </c>
      <c r="BC1103" t="s">
        <v>4</v>
      </c>
      <c r="BD1103" t="s">
        <v>4</v>
      </c>
      <c r="BE1103" t="s">
        <v>3733</v>
      </c>
      <c r="BF1103">
        <f t="shared" si="35"/>
        <v>4130151</v>
      </c>
    </row>
    <row r="1104" spans="1:58" x14ac:dyDescent="0.25">
      <c r="A1104">
        <f t="shared" si="34"/>
        <v>4130152</v>
      </c>
      <c r="B1104">
        <v>4130152</v>
      </c>
      <c r="C1104" t="s">
        <v>1030</v>
      </c>
      <c r="D1104">
        <v>2117.4899999999998</v>
      </c>
      <c r="E1104">
        <v>1270.49</v>
      </c>
      <c r="F1104">
        <v>2117.4899999999998</v>
      </c>
      <c r="G1104">
        <v>2117.4899999999998</v>
      </c>
      <c r="H1104">
        <v>0</v>
      </c>
      <c r="I1104">
        <v>0</v>
      </c>
      <c r="J1104">
        <v>0</v>
      </c>
      <c r="K1104" t="s">
        <v>4</v>
      </c>
      <c r="L1104">
        <v>1</v>
      </c>
      <c r="M1104" t="s">
        <v>3751</v>
      </c>
      <c r="N1104">
        <v>1</v>
      </c>
      <c r="O1104">
        <v>0</v>
      </c>
      <c r="P1104">
        <v>1</v>
      </c>
      <c r="Q1104" t="s">
        <v>4</v>
      </c>
      <c r="R1104" t="s">
        <v>3753</v>
      </c>
      <c r="S1104" t="s">
        <v>4</v>
      </c>
      <c r="T1104" t="s">
        <v>4</v>
      </c>
      <c r="U1104" t="s">
        <v>4</v>
      </c>
      <c r="V1104" t="s">
        <v>4</v>
      </c>
      <c r="W1104" t="s">
        <v>3732</v>
      </c>
      <c r="X1104" t="s">
        <v>4</v>
      </c>
      <c r="Y1104" t="s">
        <v>4</v>
      </c>
      <c r="Z1104" t="s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3742</v>
      </c>
      <c r="BC1104" t="s">
        <v>4</v>
      </c>
      <c r="BD1104" t="s">
        <v>4</v>
      </c>
      <c r="BE1104" t="s">
        <v>3733</v>
      </c>
      <c r="BF1104">
        <f t="shared" si="35"/>
        <v>4130152</v>
      </c>
    </row>
    <row r="1105" spans="1:58" x14ac:dyDescent="0.25">
      <c r="A1105">
        <f t="shared" si="34"/>
        <v>4130234</v>
      </c>
      <c r="B1105">
        <v>4130234</v>
      </c>
      <c r="C1105" t="s">
        <v>1031</v>
      </c>
      <c r="D1105">
        <v>0</v>
      </c>
      <c r="E1105">
        <v>0</v>
      </c>
      <c r="F1105">
        <v>0</v>
      </c>
      <c r="G1105">
        <v>0</v>
      </c>
      <c r="H1105">
        <v>996.31</v>
      </c>
      <c r="I1105">
        <v>0</v>
      </c>
      <c r="J1105">
        <v>0</v>
      </c>
      <c r="K1105" t="s">
        <v>3757</v>
      </c>
      <c r="L1105">
        <v>3</v>
      </c>
      <c r="M1105" t="s">
        <v>3737</v>
      </c>
      <c r="N1105">
        <v>0</v>
      </c>
      <c r="O1105">
        <v>0</v>
      </c>
      <c r="P1105">
        <v>1</v>
      </c>
      <c r="Q1105" t="s">
        <v>4</v>
      </c>
      <c r="R1105" t="s">
        <v>3746</v>
      </c>
      <c r="S1105" t="s">
        <v>4</v>
      </c>
      <c r="T1105" t="s">
        <v>4</v>
      </c>
      <c r="U1105" t="s">
        <v>3666</v>
      </c>
      <c r="V1105" t="s">
        <v>3755</v>
      </c>
      <c r="W1105" t="s">
        <v>3732</v>
      </c>
      <c r="X1105" t="s">
        <v>4</v>
      </c>
      <c r="Y1105" t="s">
        <v>4</v>
      </c>
      <c r="Z1105" t="s">
        <v>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3785</v>
      </c>
      <c r="BC1105" t="s">
        <v>4</v>
      </c>
      <c r="BD1105" t="s">
        <v>4</v>
      </c>
      <c r="BE1105" t="s">
        <v>3733</v>
      </c>
      <c r="BF1105">
        <f t="shared" si="35"/>
        <v>4130234</v>
      </c>
    </row>
    <row r="1106" spans="1:58" x14ac:dyDescent="0.25">
      <c r="A1106">
        <f t="shared" si="34"/>
        <v>4130771</v>
      </c>
      <c r="B1106">
        <v>4130771</v>
      </c>
      <c r="C1106" t="s">
        <v>1032</v>
      </c>
      <c r="D1106">
        <v>1999.99</v>
      </c>
      <c r="E1106">
        <v>1199.99</v>
      </c>
      <c r="F1106">
        <v>1999.99</v>
      </c>
      <c r="G1106">
        <v>1999.99</v>
      </c>
      <c r="H1106">
        <v>937.71</v>
      </c>
      <c r="I1106">
        <v>0</v>
      </c>
      <c r="J1106">
        <v>0</v>
      </c>
      <c r="K1106" t="s">
        <v>3804</v>
      </c>
      <c r="L1106">
        <v>3</v>
      </c>
      <c r="M1106" t="s">
        <v>3751</v>
      </c>
      <c r="N1106">
        <v>97</v>
      </c>
      <c r="O1106">
        <v>0</v>
      </c>
      <c r="P1106">
        <v>1</v>
      </c>
      <c r="Q1106" t="s">
        <v>4</v>
      </c>
      <c r="R1106" t="s">
        <v>3752</v>
      </c>
      <c r="S1106" t="s">
        <v>4</v>
      </c>
      <c r="T1106" t="s">
        <v>4</v>
      </c>
      <c r="U1106" t="s">
        <v>3805</v>
      </c>
      <c r="V1106" t="s">
        <v>3755</v>
      </c>
      <c r="W1106" t="s">
        <v>3732</v>
      </c>
      <c r="X1106" t="s">
        <v>4</v>
      </c>
      <c r="Y1106" t="s">
        <v>4</v>
      </c>
      <c r="Z1106" t="s">
        <v>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3742</v>
      </c>
      <c r="BC1106" t="s">
        <v>4</v>
      </c>
      <c r="BD1106" t="s">
        <v>4</v>
      </c>
      <c r="BE1106" t="s">
        <v>3733</v>
      </c>
      <c r="BF1106">
        <f t="shared" si="35"/>
        <v>4130771</v>
      </c>
    </row>
    <row r="1107" spans="1:58" x14ac:dyDescent="0.25">
      <c r="A1107">
        <f t="shared" si="34"/>
        <v>4130776</v>
      </c>
      <c r="B1107">
        <v>4130776</v>
      </c>
      <c r="C1107" t="s">
        <v>1033</v>
      </c>
      <c r="D1107">
        <v>1935.99</v>
      </c>
      <c r="E1107">
        <v>1161.5899999999999</v>
      </c>
      <c r="F1107">
        <v>1935.99</v>
      </c>
      <c r="G1107">
        <v>1935.99</v>
      </c>
      <c r="H1107">
        <v>879.97</v>
      </c>
      <c r="I1107">
        <v>0</v>
      </c>
      <c r="J1107">
        <v>0</v>
      </c>
      <c r="K1107" t="s">
        <v>3804</v>
      </c>
      <c r="L1107">
        <v>3</v>
      </c>
      <c r="M1107" t="s">
        <v>3751</v>
      </c>
      <c r="N1107">
        <v>0</v>
      </c>
      <c r="O1107">
        <v>0</v>
      </c>
      <c r="P1107">
        <v>1</v>
      </c>
      <c r="Q1107" t="s">
        <v>4</v>
      </c>
      <c r="R1107" t="s">
        <v>3752</v>
      </c>
      <c r="S1107" t="s">
        <v>4</v>
      </c>
      <c r="T1107" t="s">
        <v>4</v>
      </c>
      <c r="U1107" t="s">
        <v>3805</v>
      </c>
      <c r="V1107" t="s">
        <v>3755</v>
      </c>
      <c r="W1107" t="s">
        <v>3732</v>
      </c>
      <c r="X1107" t="s">
        <v>4</v>
      </c>
      <c r="Y1107" t="s">
        <v>4</v>
      </c>
      <c r="Z1107" t="s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3742</v>
      </c>
      <c r="BC1107" t="s">
        <v>4</v>
      </c>
      <c r="BD1107" t="s">
        <v>4</v>
      </c>
      <c r="BE1107" t="s">
        <v>3733</v>
      </c>
      <c r="BF1107">
        <f t="shared" si="35"/>
        <v>4130776</v>
      </c>
    </row>
    <row r="1108" spans="1:58" x14ac:dyDescent="0.25">
      <c r="A1108">
        <f t="shared" si="34"/>
        <v>4130777</v>
      </c>
      <c r="B1108">
        <v>4130777</v>
      </c>
      <c r="C1108" t="s">
        <v>1034</v>
      </c>
      <c r="D1108">
        <v>1935.99</v>
      </c>
      <c r="E1108">
        <v>1161.5899999999999</v>
      </c>
      <c r="F1108">
        <v>1935.99</v>
      </c>
      <c r="G1108">
        <v>1935.99</v>
      </c>
      <c r="H1108">
        <v>879.97</v>
      </c>
      <c r="I1108">
        <v>0</v>
      </c>
      <c r="J1108">
        <v>0</v>
      </c>
      <c r="K1108" t="s">
        <v>3804</v>
      </c>
      <c r="L1108">
        <v>3</v>
      </c>
      <c r="M1108" t="s">
        <v>3751</v>
      </c>
      <c r="N1108">
        <v>118</v>
      </c>
      <c r="O1108">
        <v>0</v>
      </c>
      <c r="P1108">
        <v>1</v>
      </c>
      <c r="Q1108" t="s">
        <v>4</v>
      </c>
      <c r="R1108" t="s">
        <v>3752</v>
      </c>
      <c r="S1108" t="s">
        <v>4</v>
      </c>
      <c r="T1108" t="s">
        <v>4</v>
      </c>
      <c r="U1108" t="s">
        <v>3805</v>
      </c>
      <c r="V1108" t="s">
        <v>3755</v>
      </c>
      <c r="W1108" t="s">
        <v>3732</v>
      </c>
      <c r="X1108" t="s">
        <v>4</v>
      </c>
      <c r="Y1108" t="s">
        <v>4</v>
      </c>
      <c r="Z1108" t="s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3742</v>
      </c>
      <c r="BC1108" t="s">
        <v>4</v>
      </c>
      <c r="BD1108" t="s">
        <v>4</v>
      </c>
      <c r="BE1108" t="s">
        <v>3733</v>
      </c>
      <c r="BF1108">
        <f t="shared" si="35"/>
        <v>4130777</v>
      </c>
    </row>
    <row r="1109" spans="1:58" x14ac:dyDescent="0.25">
      <c r="A1109">
        <f t="shared" si="34"/>
        <v>4130950</v>
      </c>
      <c r="B1109">
        <v>4130950</v>
      </c>
      <c r="C1109" t="s">
        <v>1035</v>
      </c>
      <c r="D1109">
        <v>2056.9899999999998</v>
      </c>
      <c r="E1109">
        <v>1234.19</v>
      </c>
      <c r="F1109">
        <v>2056.9899999999998</v>
      </c>
      <c r="G1109">
        <v>2056.9899999999998</v>
      </c>
      <c r="H1109">
        <v>981.66</v>
      </c>
      <c r="I1109">
        <v>0</v>
      </c>
      <c r="J1109">
        <v>0</v>
      </c>
      <c r="K1109" t="s">
        <v>3804</v>
      </c>
      <c r="L1109">
        <v>3</v>
      </c>
      <c r="M1109" t="s">
        <v>3751</v>
      </c>
      <c r="N1109">
        <v>16</v>
      </c>
      <c r="O1109">
        <v>0</v>
      </c>
      <c r="P1109">
        <v>1</v>
      </c>
      <c r="Q1109" t="s">
        <v>4</v>
      </c>
      <c r="R1109" t="s">
        <v>3752</v>
      </c>
      <c r="S1109" t="s">
        <v>4</v>
      </c>
      <c r="T1109" t="s">
        <v>4</v>
      </c>
      <c r="U1109" t="s">
        <v>3805</v>
      </c>
      <c r="V1109" t="s">
        <v>3755</v>
      </c>
      <c r="W1109" t="s">
        <v>3732</v>
      </c>
      <c r="X1109" t="s">
        <v>4</v>
      </c>
      <c r="Y1109" t="s">
        <v>4</v>
      </c>
      <c r="Z1109" t="s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3742</v>
      </c>
      <c r="BC1109" t="s">
        <v>4</v>
      </c>
      <c r="BD1109" t="s">
        <v>4</v>
      </c>
      <c r="BE1109" t="s">
        <v>3733</v>
      </c>
      <c r="BF1109">
        <f t="shared" si="35"/>
        <v>4130950</v>
      </c>
    </row>
    <row r="1110" spans="1:58" x14ac:dyDescent="0.25">
      <c r="A1110">
        <f t="shared" si="34"/>
        <v>4307349</v>
      </c>
      <c r="B1110">
        <v>4307349</v>
      </c>
      <c r="C1110" t="s">
        <v>1036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4</v>
      </c>
      <c r="L1110">
        <v>1</v>
      </c>
      <c r="M1110" t="s">
        <v>3739</v>
      </c>
      <c r="N1110">
        <v>0</v>
      </c>
      <c r="O1110">
        <v>0</v>
      </c>
      <c r="P1110">
        <v>1</v>
      </c>
      <c r="Q1110" t="s">
        <v>4</v>
      </c>
      <c r="R1110" t="s">
        <v>3740</v>
      </c>
      <c r="S1110" t="s">
        <v>4</v>
      </c>
      <c r="T1110" t="s">
        <v>4</v>
      </c>
      <c r="U1110" t="s">
        <v>4</v>
      </c>
      <c r="V1110" t="s">
        <v>3755</v>
      </c>
      <c r="W1110" t="s">
        <v>3732</v>
      </c>
      <c r="X1110" t="s">
        <v>4</v>
      </c>
      <c r="Y1110" t="s">
        <v>4</v>
      </c>
      <c r="Z1110" t="s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3742</v>
      </c>
      <c r="BC1110" t="s">
        <v>4</v>
      </c>
      <c r="BD1110" t="s">
        <v>4</v>
      </c>
      <c r="BE1110" t="s">
        <v>3733</v>
      </c>
      <c r="BF1110">
        <f t="shared" si="35"/>
        <v>4307349</v>
      </c>
    </row>
    <row r="1111" spans="1:58" x14ac:dyDescent="0.25">
      <c r="A1111">
        <f t="shared" si="34"/>
        <v>4829230</v>
      </c>
      <c r="B1111">
        <v>4829230</v>
      </c>
      <c r="C1111" t="s">
        <v>761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4</v>
      </c>
      <c r="L1111">
        <v>3</v>
      </c>
      <c r="M1111" t="s">
        <v>3751</v>
      </c>
      <c r="N1111">
        <v>0</v>
      </c>
      <c r="O1111">
        <v>0</v>
      </c>
      <c r="P1111">
        <v>1</v>
      </c>
      <c r="Q1111" t="s">
        <v>4</v>
      </c>
      <c r="R1111" t="s">
        <v>3752</v>
      </c>
      <c r="S1111" t="s">
        <v>4</v>
      </c>
      <c r="T1111" t="s">
        <v>4</v>
      </c>
      <c r="U1111" t="s">
        <v>4</v>
      </c>
      <c r="V1111" t="s">
        <v>4</v>
      </c>
      <c r="W1111" t="s">
        <v>3732</v>
      </c>
      <c r="X1111" t="s">
        <v>4</v>
      </c>
      <c r="Y1111" t="s">
        <v>4</v>
      </c>
      <c r="Z1111" t="s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3801</v>
      </c>
      <c r="BC1111" t="s">
        <v>4</v>
      </c>
      <c r="BD1111" t="s">
        <v>4</v>
      </c>
      <c r="BE1111" t="s">
        <v>3733</v>
      </c>
      <c r="BF1111">
        <f t="shared" si="35"/>
        <v>4829230</v>
      </c>
    </row>
    <row r="1112" spans="1:58" x14ac:dyDescent="0.25">
      <c r="A1112">
        <f t="shared" si="34"/>
        <v>5</v>
      </c>
      <c r="B1112">
        <v>5</v>
      </c>
      <c r="C1112" t="s">
        <v>1037</v>
      </c>
      <c r="D1112">
        <v>2.2400000000000002</v>
      </c>
      <c r="E1112">
        <v>1.34</v>
      </c>
      <c r="F1112">
        <v>2.2400000000000002</v>
      </c>
      <c r="G1112">
        <v>2.2400000000000002</v>
      </c>
      <c r="H1112">
        <v>1.61</v>
      </c>
      <c r="I1112">
        <v>0</v>
      </c>
      <c r="J1112">
        <v>0</v>
      </c>
      <c r="K1112" t="s">
        <v>4</v>
      </c>
      <c r="L1112">
        <v>1</v>
      </c>
      <c r="M1112" t="s">
        <v>3739</v>
      </c>
      <c r="N1112">
        <v>0</v>
      </c>
      <c r="O1112">
        <v>0</v>
      </c>
      <c r="P1112">
        <v>2</v>
      </c>
      <c r="Q1112" t="s">
        <v>4</v>
      </c>
      <c r="R1112" t="s">
        <v>3740</v>
      </c>
      <c r="S1112" t="s">
        <v>4</v>
      </c>
      <c r="T1112" t="s">
        <v>4</v>
      </c>
      <c r="U1112" t="s">
        <v>4</v>
      </c>
      <c r="V1112" t="s">
        <v>4</v>
      </c>
      <c r="W1112" t="s">
        <v>3732</v>
      </c>
      <c r="X1112" t="s">
        <v>4</v>
      </c>
      <c r="Y1112" t="s">
        <v>4</v>
      </c>
      <c r="Z1112" t="s">
        <v>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3742</v>
      </c>
      <c r="BC1112" t="s">
        <v>4</v>
      </c>
      <c r="BD1112" t="s">
        <v>4</v>
      </c>
      <c r="BE1112" t="s">
        <v>3733</v>
      </c>
      <c r="BF1112">
        <f t="shared" si="35"/>
        <v>5</v>
      </c>
    </row>
    <row r="1113" spans="1:58" x14ac:dyDescent="0.25">
      <c r="A1113">
        <f t="shared" si="34"/>
        <v>5101001</v>
      </c>
      <c r="B1113">
        <v>5101001</v>
      </c>
      <c r="C1113" t="s">
        <v>1038</v>
      </c>
      <c r="D1113">
        <v>10634.69</v>
      </c>
      <c r="E1113">
        <v>6380.81</v>
      </c>
      <c r="F1113">
        <v>10634.69</v>
      </c>
      <c r="G1113">
        <v>10634.69</v>
      </c>
      <c r="H1113">
        <v>0</v>
      </c>
      <c r="I1113">
        <v>0</v>
      </c>
      <c r="J1113">
        <v>0</v>
      </c>
      <c r="K1113" t="s">
        <v>4</v>
      </c>
      <c r="L1113">
        <v>1</v>
      </c>
      <c r="M1113" t="s">
        <v>3739</v>
      </c>
      <c r="N1113">
        <v>127</v>
      </c>
      <c r="O1113">
        <v>0</v>
      </c>
      <c r="P1113">
        <v>1</v>
      </c>
      <c r="Q1113" t="s">
        <v>4</v>
      </c>
      <c r="R1113" t="s">
        <v>3740</v>
      </c>
      <c r="S1113" t="s">
        <v>4</v>
      </c>
      <c r="T1113" t="s">
        <v>4</v>
      </c>
      <c r="U1113" t="s">
        <v>4</v>
      </c>
      <c r="V1113" t="s">
        <v>4</v>
      </c>
      <c r="W1113" t="s">
        <v>3732</v>
      </c>
      <c r="X1113" t="s">
        <v>4</v>
      </c>
      <c r="Y1113" t="s">
        <v>4</v>
      </c>
      <c r="Z1113" t="s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3742</v>
      </c>
      <c r="BC1113" t="s">
        <v>4</v>
      </c>
      <c r="BD1113" t="s">
        <v>4</v>
      </c>
      <c r="BE1113" t="s">
        <v>3733</v>
      </c>
      <c r="BF1113">
        <f t="shared" si="35"/>
        <v>5101001</v>
      </c>
    </row>
    <row r="1114" spans="1:58" x14ac:dyDescent="0.25">
      <c r="A1114">
        <f t="shared" si="34"/>
        <v>5101002</v>
      </c>
      <c r="B1114">
        <v>5101002</v>
      </c>
      <c r="C1114" t="s">
        <v>1039</v>
      </c>
      <c r="D1114">
        <v>4259.1899999999996</v>
      </c>
      <c r="E1114">
        <v>2555.5100000000002</v>
      </c>
      <c r="F1114">
        <v>4259.1899999999996</v>
      </c>
      <c r="G1114">
        <v>4259.1899999999996</v>
      </c>
      <c r="H1114">
        <v>1904.73</v>
      </c>
      <c r="I1114">
        <v>0</v>
      </c>
      <c r="J1114">
        <v>0</v>
      </c>
      <c r="K1114" t="s">
        <v>3759</v>
      </c>
      <c r="L1114">
        <v>3</v>
      </c>
      <c r="M1114" t="s">
        <v>3737</v>
      </c>
      <c r="N1114">
        <v>10</v>
      </c>
      <c r="O1114">
        <v>8</v>
      </c>
      <c r="P1114">
        <v>1</v>
      </c>
      <c r="Q1114" t="s">
        <v>4</v>
      </c>
      <c r="R1114" t="s">
        <v>3746</v>
      </c>
      <c r="S1114" t="s">
        <v>4</v>
      </c>
      <c r="T1114" t="s">
        <v>4</v>
      </c>
      <c r="U1114" t="s">
        <v>3760</v>
      </c>
      <c r="V1114" t="s">
        <v>3769</v>
      </c>
      <c r="W1114" t="s">
        <v>3732</v>
      </c>
      <c r="X1114" t="s">
        <v>4</v>
      </c>
      <c r="Y1114" t="s">
        <v>4</v>
      </c>
      <c r="Z1114" t="s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3742</v>
      </c>
      <c r="BC1114" t="s">
        <v>4</v>
      </c>
      <c r="BD1114" t="s">
        <v>4</v>
      </c>
      <c r="BE1114" t="s">
        <v>3733</v>
      </c>
      <c r="BF1114">
        <f t="shared" si="35"/>
        <v>5101002</v>
      </c>
    </row>
    <row r="1115" spans="1:58" x14ac:dyDescent="0.25">
      <c r="A1115">
        <f t="shared" si="34"/>
        <v>5101003</v>
      </c>
      <c r="B1115">
        <v>5101003</v>
      </c>
      <c r="C1115" t="s">
        <v>1040</v>
      </c>
      <c r="D1115">
        <v>10634.69</v>
      </c>
      <c r="E1115">
        <v>6380.81</v>
      </c>
      <c r="F1115">
        <v>10634.69</v>
      </c>
      <c r="G1115">
        <v>10634.69</v>
      </c>
      <c r="H1115">
        <v>0</v>
      </c>
      <c r="I1115">
        <v>0</v>
      </c>
      <c r="J1115">
        <v>0</v>
      </c>
      <c r="K1115" t="s">
        <v>4</v>
      </c>
      <c r="L1115">
        <v>1</v>
      </c>
      <c r="M1115" t="s">
        <v>3747</v>
      </c>
      <c r="N1115">
        <v>12</v>
      </c>
      <c r="O1115">
        <v>0</v>
      </c>
      <c r="P1115">
        <v>1</v>
      </c>
      <c r="Q1115" t="s">
        <v>4</v>
      </c>
      <c r="R1115" t="s">
        <v>3767</v>
      </c>
      <c r="S1115" t="s">
        <v>4</v>
      </c>
      <c r="T1115" t="s">
        <v>4</v>
      </c>
      <c r="U1115" t="s">
        <v>4</v>
      </c>
      <c r="V1115" t="s">
        <v>4</v>
      </c>
      <c r="W1115" t="s">
        <v>3732</v>
      </c>
      <c r="X1115" t="s">
        <v>4</v>
      </c>
      <c r="Y1115" t="s">
        <v>4</v>
      </c>
      <c r="Z1115" t="s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3742</v>
      </c>
      <c r="BC1115" t="s">
        <v>4</v>
      </c>
      <c r="BD1115" t="s">
        <v>4</v>
      </c>
      <c r="BE1115" t="s">
        <v>3733</v>
      </c>
      <c r="BF1115">
        <f t="shared" si="35"/>
        <v>5101003</v>
      </c>
    </row>
    <row r="1116" spans="1:58" x14ac:dyDescent="0.25">
      <c r="A1116">
        <f t="shared" si="34"/>
        <v>5101004</v>
      </c>
      <c r="B1116">
        <v>5101004</v>
      </c>
      <c r="C1116" t="s">
        <v>1041</v>
      </c>
      <c r="D1116">
        <v>6121.07</v>
      </c>
      <c r="E1116">
        <v>3672.64</v>
      </c>
      <c r="F1116">
        <v>6121.07</v>
      </c>
      <c r="G1116">
        <v>6121.07</v>
      </c>
      <c r="H1116">
        <v>2399.96</v>
      </c>
      <c r="I1116">
        <v>0</v>
      </c>
      <c r="J1116">
        <v>0</v>
      </c>
      <c r="K1116" t="s">
        <v>4</v>
      </c>
      <c r="L1116">
        <v>4</v>
      </c>
      <c r="M1116" t="s">
        <v>3783</v>
      </c>
      <c r="N1116">
        <v>0</v>
      </c>
      <c r="O1116">
        <v>0</v>
      </c>
      <c r="P1116">
        <v>1</v>
      </c>
      <c r="Q1116" t="s">
        <v>4</v>
      </c>
      <c r="R1116" t="s">
        <v>3784</v>
      </c>
      <c r="S1116" t="s">
        <v>4</v>
      </c>
      <c r="T1116" t="s">
        <v>4</v>
      </c>
      <c r="U1116" t="s">
        <v>4</v>
      </c>
      <c r="V1116" t="s">
        <v>3780</v>
      </c>
      <c r="W1116" t="s">
        <v>3732</v>
      </c>
      <c r="X1116" t="s">
        <v>4</v>
      </c>
      <c r="Y1116" t="s">
        <v>4</v>
      </c>
      <c r="Z1116" t="s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3742</v>
      </c>
      <c r="BC1116" t="s">
        <v>4</v>
      </c>
      <c r="BD1116" t="s">
        <v>4</v>
      </c>
      <c r="BE1116" t="s">
        <v>3733</v>
      </c>
      <c r="BF1116">
        <f t="shared" si="35"/>
        <v>5101004</v>
      </c>
    </row>
    <row r="1117" spans="1:58" x14ac:dyDescent="0.25">
      <c r="A1117">
        <f t="shared" si="34"/>
        <v>5101005</v>
      </c>
      <c r="B1117">
        <v>5101005</v>
      </c>
      <c r="C1117" t="s">
        <v>1042</v>
      </c>
      <c r="D1117">
        <v>3825.1</v>
      </c>
      <c r="E1117">
        <v>2295.06</v>
      </c>
      <c r="F1117">
        <v>3825.1</v>
      </c>
      <c r="G1117">
        <v>3825.1</v>
      </c>
      <c r="H1117">
        <v>1118.3900000000001</v>
      </c>
      <c r="I1117">
        <v>0</v>
      </c>
      <c r="J1117">
        <v>0</v>
      </c>
      <c r="K1117" t="s">
        <v>4</v>
      </c>
      <c r="L1117">
        <v>1</v>
      </c>
      <c r="M1117" t="s">
        <v>3735</v>
      </c>
      <c r="N1117">
        <v>9</v>
      </c>
      <c r="O1117">
        <v>0</v>
      </c>
      <c r="P1117">
        <v>1</v>
      </c>
      <c r="Q1117" t="s">
        <v>4</v>
      </c>
      <c r="R1117" t="s">
        <v>3774</v>
      </c>
      <c r="S1117" t="s">
        <v>4</v>
      </c>
      <c r="T1117" t="s">
        <v>4</v>
      </c>
      <c r="U1117" t="s">
        <v>4</v>
      </c>
      <c r="V1117" t="s">
        <v>4</v>
      </c>
      <c r="W1117" t="s">
        <v>3732</v>
      </c>
      <c r="X1117" t="s">
        <v>4</v>
      </c>
      <c r="Y1117" t="s">
        <v>4</v>
      </c>
      <c r="Z1117" t="s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3742</v>
      </c>
      <c r="BC1117" t="s">
        <v>4</v>
      </c>
      <c r="BD1117" t="s">
        <v>4</v>
      </c>
      <c r="BE1117" t="s">
        <v>3733</v>
      </c>
      <c r="BF1117">
        <f t="shared" si="35"/>
        <v>5101005</v>
      </c>
    </row>
    <row r="1118" spans="1:58" x14ac:dyDescent="0.25">
      <c r="A1118">
        <f t="shared" si="34"/>
        <v>5101006</v>
      </c>
      <c r="B1118">
        <v>5101006</v>
      </c>
      <c r="C1118" t="s">
        <v>1043</v>
      </c>
      <c r="D1118">
        <v>4259.1899999999996</v>
      </c>
      <c r="E1118">
        <v>2555.5100000000002</v>
      </c>
      <c r="F1118">
        <v>4259.1899999999996</v>
      </c>
      <c r="G1118">
        <v>4259.1899999999996</v>
      </c>
      <c r="H1118">
        <v>1904.73</v>
      </c>
      <c r="I1118">
        <v>0</v>
      </c>
      <c r="J1118">
        <v>0</v>
      </c>
      <c r="K1118" t="s">
        <v>3759</v>
      </c>
      <c r="L1118">
        <v>3</v>
      </c>
      <c r="M1118" t="s">
        <v>3737</v>
      </c>
      <c r="N1118">
        <v>0</v>
      </c>
      <c r="O1118">
        <v>4</v>
      </c>
      <c r="P1118">
        <v>1</v>
      </c>
      <c r="Q1118" t="s">
        <v>4</v>
      </c>
      <c r="R1118" t="s">
        <v>3746</v>
      </c>
      <c r="S1118" t="s">
        <v>4</v>
      </c>
      <c r="T1118" t="s">
        <v>4</v>
      </c>
      <c r="U1118" t="s">
        <v>3760</v>
      </c>
      <c r="V1118" t="s">
        <v>3769</v>
      </c>
      <c r="W1118" t="s">
        <v>3732</v>
      </c>
      <c r="X1118" t="s">
        <v>4</v>
      </c>
      <c r="Y1118" t="s">
        <v>4</v>
      </c>
      <c r="Z1118" t="s">
        <v>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3742</v>
      </c>
      <c r="BC1118" t="s">
        <v>4</v>
      </c>
      <c r="BD1118" t="s">
        <v>4</v>
      </c>
      <c r="BE1118" t="s">
        <v>3733</v>
      </c>
      <c r="BF1118">
        <f t="shared" si="35"/>
        <v>5101006</v>
      </c>
    </row>
    <row r="1119" spans="1:58" x14ac:dyDescent="0.25">
      <c r="A1119">
        <f t="shared" si="34"/>
        <v>5101007</v>
      </c>
      <c r="B1119">
        <v>5101007</v>
      </c>
      <c r="C1119" t="s">
        <v>1044</v>
      </c>
      <c r="D1119">
        <v>4325.74</v>
      </c>
      <c r="E1119">
        <v>2595.44</v>
      </c>
      <c r="F1119">
        <v>4325.74</v>
      </c>
      <c r="G1119">
        <v>4325.74</v>
      </c>
      <c r="H1119">
        <v>2051.25</v>
      </c>
      <c r="I1119">
        <v>0</v>
      </c>
      <c r="J1119">
        <v>0</v>
      </c>
      <c r="K1119" t="s">
        <v>3759</v>
      </c>
      <c r="L1119">
        <v>3</v>
      </c>
      <c r="M1119" t="s">
        <v>3737</v>
      </c>
      <c r="N1119">
        <v>0</v>
      </c>
      <c r="O1119">
        <v>0</v>
      </c>
      <c r="P1119">
        <v>1</v>
      </c>
      <c r="Q1119" t="s">
        <v>4</v>
      </c>
      <c r="R1119" t="s">
        <v>3746</v>
      </c>
      <c r="S1119" t="s">
        <v>4</v>
      </c>
      <c r="T1119" t="s">
        <v>4</v>
      </c>
      <c r="U1119" t="s">
        <v>3760</v>
      </c>
      <c r="V1119" t="s">
        <v>3769</v>
      </c>
      <c r="W1119" t="s">
        <v>3732</v>
      </c>
      <c r="X1119" t="s">
        <v>4</v>
      </c>
      <c r="Y1119" t="s">
        <v>4</v>
      </c>
      <c r="Z1119" t="s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3742</v>
      </c>
      <c r="BC1119" t="s">
        <v>4</v>
      </c>
      <c r="BD1119" t="s">
        <v>4</v>
      </c>
      <c r="BE1119" t="s">
        <v>3733</v>
      </c>
      <c r="BF1119">
        <f t="shared" si="35"/>
        <v>5101007</v>
      </c>
    </row>
    <row r="1120" spans="1:58" x14ac:dyDescent="0.25">
      <c r="A1120">
        <f t="shared" si="34"/>
        <v>5101009</v>
      </c>
      <c r="B1120">
        <v>5101009</v>
      </c>
      <c r="C1120" t="s">
        <v>1045</v>
      </c>
      <c r="D1120">
        <v>4285.82</v>
      </c>
      <c r="E1120">
        <v>2571.4899999999998</v>
      </c>
      <c r="F1120">
        <v>4285.82</v>
      </c>
      <c r="G1120">
        <v>4285.82</v>
      </c>
      <c r="H1120">
        <v>3221.96</v>
      </c>
      <c r="I1120">
        <v>0</v>
      </c>
      <c r="J1120">
        <v>0</v>
      </c>
      <c r="K1120" t="s">
        <v>4</v>
      </c>
      <c r="L1120">
        <v>3</v>
      </c>
      <c r="M1120" t="s">
        <v>3735</v>
      </c>
      <c r="N1120">
        <v>135</v>
      </c>
      <c r="O1120">
        <v>74</v>
      </c>
      <c r="P1120">
        <v>1</v>
      </c>
      <c r="Q1120" t="s">
        <v>4</v>
      </c>
      <c r="R1120" t="s">
        <v>3754</v>
      </c>
      <c r="S1120" t="s">
        <v>4</v>
      </c>
      <c r="T1120" t="s">
        <v>4</v>
      </c>
      <c r="U1120" t="s">
        <v>4</v>
      </c>
      <c r="V1120" t="s">
        <v>4</v>
      </c>
      <c r="W1120" t="s">
        <v>3732</v>
      </c>
      <c r="X1120" t="s">
        <v>4</v>
      </c>
      <c r="Y1120" t="s">
        <v>4</v>
      </c>
      <c r="Z1120" t="s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3768</v>
      </c>
      <c r="BC1120" t="s">
        <v>4</v>
      </c>
      <c r="BD1120" t="s">
        <v>4</v>
      </c>
      <c r="BE1120" t="s">
        <v>3733</v>
      </c>
      <c r="BF1120">
        <f t="shared" si="35"/>
        <v>5101009</v>
      </c>
    </row>
    <row r="1121" spans="1:58" x14ac:dyDescent="0.25">
      <c r="A1121">
        <f t="shared" si="34"/>
        <v>5101010</v>
      </c>
      <c r="B1121">
        <v>5101010</v>
      </c>
      <c r="C1121" t="s">
        <v>1046</v>
      </c>
      <c r="D1121">
        <v>782.6</v>
      </c>
      <c r="E1121">
        <v>469.56</v>
      </c>
      <c r="F1121">
        <v>782.6</v>
      </c>
      <c r="G1121">
        <v>782.6</v>
      </c>
      <c r="H1121">
        <v>559.98</v>
      </c>
      <c r="I1121">
        <v>0</v>
      </c>
      <c r="J1121">
        <v>0</v>
      </c>
      <c r="K1121" t="s">
        <v>4</v>
      </c>
      <c r="L1121">
        <v>1</v>
      </c>
      <c r="M1121" t="s">
        <v>3739</v>
      </c>
      <c r="N1121">
        <v>0</v>
      </c>
      <c r="O1121">
        <v>0</v>
      </c>
      <c r="P1121">
        <v>1</v>
      </c>
      <c r="Q1121" t="s">
        <v>4</v>
      </c>
      <c r="R1121" t="s">
        <v>3740</v>
      </c>
      <c r="S1121" t="s">
        <v>4</v>
      </c>
      <c r="T1121" t="s">
        <v>4</v>
      </c>
      <c r="U1121" t="s">
        <v>4</v>
      </c>
      <c r="V1121" t="s">
        <v>4</v>
      </c>
      <c r="W1121" t="s">
        <v>3732</v>
      </c>
      <c r="X1121" t="s">
        <v>4</v>
      </c>
      <c r="Y1121" t="s">
        <v>4</v>
      </c>
      <c r="Z1121" t="s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3742</v>
      </c>
      <c r="BC1121" t="s">
        <v>4</v>
      </c>
      <c r="BD1121" t="s">
        <v>4</v>
      </c>
      <c r="BE1121" t="s">
        <v>3733</v>
      </c>
      <c r="BF1121">
        <f t="shared" si="35"/>
        <v>5101010</v>
      </c>
    </row>
    <row r="1122" spans="1:58" x14ac:dyDescent="0.25">
      <c r="A1122">
        <f t="shared" si="34"/>
        <v>5101011</v>
      </c>
      <c r="B1122">
        <v>5101011</v>
      </c>
      <c r="C1122" t="s">
        <v>1047</v>
      </c>
      <c r="D1122">
        <v>4285.82</v>
      </c>
      <c r="E1122">
        <v>2571.4899999999998</v>
      </c>
      <c r="F1122">
        <v>4285.82</v>
      </c>
      <c r="G1122">
        <v>4285.82</v>
      </c>
      <c r="H1122">
        <v>3221.96</v>
      </c>
      <c r="I1122">
        <v>0</v>
      </c>
      <c r="J1122">
        <v>0</v>
      </c>
      <c r="K1122" t="s">
        <v>4</v>
      </c>
      <c r="L1122">
        <v>3</v>
      </c>
      <c r="M1122" t="s">
        <v>3735</v>
      </c>
      <c r="N1122">
        <v>98</v>
      </c>
      <c r="O1122">
        <v>104</v>
      </c>
      <c r="P1122">
        <v>1</v>
      </c>
      <c r="Q1122" t="s">
        <v>4</v>
      </c>
      <c r="R1122" t="s">
        <v>3754</v>
      </c>
      <c r="S1122" t="s">
        <v>4</v>
      </c>
      <c r="T1122" t="s">
        <v>4</v>
      </c>
      <c r="U1122" t="s">
        <v>4</v>
      </c>
      <c r="V1122" t="s">
        <v>4</v>
      </c>
      <c r="W1122" t="s">
        <v>3732</v>
      </c>
      <c r="X1122" t="s">
        <v>4</v>
      </c>
      <c r="Y1122" t="s">
        <v>4</v>
      </c>
      <c r="Z1122" t="s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3768</v>
      </c>
      <c r="BC1122" t="s">
        <v>4</v>
      </c>
      <c r="BD1122" t="s">
        <v>4</v>
      </c>
      <c r="BE1122" t="s">
        <v>3733</v>
      </c>
      <c r="BF1122">
        <f t="shared" si="35"/>
        <v>5101011</v>
      </c>
    </row>
    <row r="1123" spans="1:58" x14ac:dyDescent="0.25">
      <c r="A1123">
        <f t="shared" si="34"/>
        <v>5101013</v>
      </c>
      <c r="B1123">
        <v>5101013</v>
      </c>
      <c r="C1123" t="s">
        <v>1048</v>
      </c>
      <c r="D1123">
        <v>782.6</v>
      </c>
      <c r="E1123">
        <v>469.56</v>
      </c>
      <c r="F1123">
        <v>782.6</v>
      </c>
      <c r="G1123">
        <v>782.6</v>
      </c>
      <c r="H1123">
        <v>559.98</v>
      </c>
      <c r="I1123">
        <v>0</v>
      </c>
      <c r="J1123">
        <v>0</v>
      </c>
      <c r="K1123" t="s">
        <v>4</v>
      </c>
      <c r="L1123">
        <v>4</v>
      </c>
      <c r="M1123" t="s">
        <v>3783</v>
      </c>
      <c r="N1123">
        <v>0</v>
      </c>
      <c r="O1123">
        <v>0</v>
      </c>
      <c r="P1123">
        <v>1</v>
      </c>
      <c r="Q1123" t="s">
        <v>4</v>
      </c>
      <c r="R1123" t="s">
        <v>3784</v>
      </c>
      <c r="S1123" t="s">
        <v>4</v>
      </c>
      <c r="T1123" t="s">
        <v>4</v>
      </c>
      <c r="U1123" t="s">
        <v>4</v>
      </c>
      <c r="V1123" t="s">
        <v>3776</v>
      </c>
      <c r="W1123" t="s">
        <v>3732</v>
      </c>
      <c r="X1123" t="s">
        <v>4</v>
      </c>
      <c r="Y1123" t="s">
        <v>4</v>
      </c>
      <c r="Z1123" t="s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3742</v>
      </c>
      <c r="BC1123" t="s">
        <v>4</v>
      </c>
      <c r="BD1123" t="s">
        <v>4</v>
      </c>
      <c r="BE1123" t="s">
        <v>3733</v>
      </c>
      <c r="BF1123">
        <f t="shared" si="35"/>
        <v>5101013</v>
      </c>
    </row>
    <row r="1124" spans="1:58" x14ac:dyDescent="0.25">
      <c r="A1124">
        <f t="shared" si="34"/>
        <v>5101014</v>
      </c>
      <c r="B1124">
        <v>5101014</v>
      </c>
      <c r="C1124" t="s">
        <v>1049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</v>
      </c>
      <c r="L1124">
        <v>3</v>
      </c>
      <c r="M1124" t="s">
        <v>3744</v>
      </c>
      <c r="N1124">
        <v>19</v>
      </c>
      <c r="O1124">
        <v>0</v>
      </c>
      <c r="P1124">
        <v>1</v>
      </c>
      <c r="Q1124" t="s">
        <v>4</v>
      </c>
      <c r="R1124" t="s">
        <v>3745</v>
      </c>
      <c r="S1124" t="s">
        <v>4</v>
      </c>
      <c r="T1124" t="s">
        <v>4</v>
      </c>
      <c r="U1124" t="s">
        <v>4</v>
      </c>
      <c r="V1124" t="s">
        <v>3776</v>
      </c>
      <c r="W1124" t="s">
        <v>3732</v>
      </c>
      <c r="X1124" t="s">
        <v>4</v>
      </c>
      <c r="Y1124" t="s">
        <v>4</v>
      </c>
      <c r="Z1124" t="s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3742</v>
      </c>
      <c r="BC1124" t="s">
        <v>4</v>
      </c>
      <c r="BD1124" t="s">
        <v>4</v>
      </c>
      <c r="BE1124" t="s">
        <v>3733</v>
      </c>
      <c r="BF1124">
        <f t="shared" si="35"/>
        <v>5101014</v>
      </c>
    </row>
    <row r="1125" spans="1:58" x14ac:dyDescent="0.25">
      <c r="A1125">
        <f t="shared" si="34"/>
        <v>5101015</v>
      </c>
      <c r="B1125">
        <v>5101015</v>
      </c>
      <c r="C1125" t="s">
        <v>1050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4</v>
      </c>
      <c r="L1125">
        <v>3</v>
      </c>
      <c r="M1125" t="s">
        <v>3737</v>
      </c>
      <c r="N1125">
        <v>0</v>
      </c>
      <c r="O1125">
        <v>0</v>
      </c>
      <c r="P1125">
        <v>1</v>
      </c>
      <c r="Q1125" t="s">
        <v>4</v>
      </c>
      <c r="R1125" t="s">
        <v>3746</v>
      </c>
      <c r="S1125" t="s">
        <v>4</v>
      </c>
      <c r="T1125" t="s">
        <v>4</v>
      </c>
      <c r="U1125" t="s">
        <v>4</v>
      </c>
      <c r="V1125" t="s">
        <v>4</v>
      </c>
      <c r="W1125" t="s">
        <v>3732</v>
      </c>
      <c r="X1125" t="s">
        <v>4</v>
      </c>
      <c r="Y1125" t="s">
        <v>4</v>
      </c>
      <c r="Z1125" t="s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3742</v>
      </c>
      <c r="BC1125" t="s">
        <v>4</v>
      </c>
      <c r="BD1125" t="s">
        <v>4</v>
      </c>
      <c r="BE1125" t="s">
        <v>3733</v>
      </c>
      <c r="BF1125">
        <f t="shared" si="35"/>
        <v>5101015</v>
      </c>
    </row>
    <row r="1126" spans="1:58" x14ac:dyDescent="0.25">
      <c r="A1126">
        <f t="shared" si="34"/>
        <v>5101016</v>
      </c>
      <c r="B1126">
        <v>5101016</v>
      </c>
      <c r="C1126" t="s">
        <v>1051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</v>
      </c>
      <c r="L1126">
        <v>1</v>
      </c>
      <c r="M1126" t="s">
        <v>4</v>
      </c>
      <c r="N1126">
        <v>-19</v>
      </c>
      <c r="O1126">
        <v>0</v>
      </c>
      <c r="P1126">
        <v>1</v>
      </c>
      <c r="Q1126" t="s">
        <v>4</v>
      </c>
      <c r="R1126" t="s">
        <v>3731</v>
      </c>
      <c r="S1126" t="s">
        <v>4</v>
      </c>
      <c r="T1126" t="s">
        <v>4</v>
      </c>
      <c r="U1126" t="s">
        <v>4</v>
      </c>
      <c r="V1126" t="s">
        <v>4</v>
      </c>
      <c r="W1126" t="s">
        <v>3732</v>
      </c>
      <c r="X1126" t="s">
        <v>4</v>
      </c>
      <c r="Y1126" t="s">
        <v>4</v>
      </c>
      <c r="Z1126" t="s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3742</v>
      </c>
      <c r="BC1126" t="s">
        <v>4</v>
      </c>
      <c r="BD1126" t="s">
        <v>4</v>
      </c>
      <c r="BE1126" t="s">
        <v>3733</v>
      </c>
      <c r="BF1126">
        <f t="shared" si="35"/>
        <v>5101016</v>
      </c>
    </row>
    <row r="1127" spans="1:58" x14ac:dyDescent="0.25">
      <c r="A1127">
        <f t="shared" si="34"/>
        <v>5101017</v>
      </c>
      <c r="B1127">
        <v>5101017</v>
      </c>
      <c r="C1127" t="s">
        <v>1052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4</v>
      </c>
      <c r="L1127">
        <v>1</v>
      </c>
      <c r="M1127" t="s">
        <v>4</v>
      </c>
      <c r="N1127">
        <v>0</v>
      </c>
      <c r="O1127">
        <v>0</v>
      </c>
      <c r="P1127">
        <v>1</v>
      </c>
      <c r="Q1127" t="s">
        <v>4</v>
      </c>
      <c r="R1127" t="s">
        <v>3731</v>
      </c>
      <c r="S1127" t="s">
        <v>4</v>
      </c>
      <c r="T1127" t="s">
        <v>4</v>
      </c>
      <c r="U1127" t="s">
        <v>4</v>
      </c>
      <c r="V1127" t="s">
        <v>4</v>
      </c>
      <c r="W1127" t="s">
        <v>3732</v>
      </c>
      <c r="X1127" t="s">
        <v>4</v>
      </c>
      <c r="Y1127" t="s">
        <v>4</v>
      </c>
      <c r="Z1127" t="s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t="s">
        <v>3742</v>
      </c>
      <c r="BC1127" t="s">
        <v>4</v>
      </c>
      <c r="BD1127" t="s">
        <v>4</v>
      </c>
      <c r="BE1127" t="s">
        <v>3733</v>
      </c>
      <c r="BF1127">
        <f t="shared" si="35"/>
        <v>5101017</v>
      </c>
    </row>
    <row r="1128" spans="1:58" x14ac:dyDescent="0.25">
      <c r="A1128">
        <f t="shared" si="34"/>
        <v>5101018</v>
      </c>
      <c r="B1128">
        <v>5101018</v>
      </c>
      <c r="C1128" t="s">
        <v>1053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4</v>
      </c>
      <c r="L1128">
        <v>1</v>
      </c>
      <c r="M1128" t="s">
        <v>4</v>
      </c>
      <c r="N1128">
        <v>0</v>
      </c>
      <c r="O1128">
        <v>0</v>
      </c>
      <c r="P1128">
        <v>1</v>
      </c>
      <c r="Q1128" t="s">
        <v>4</v>
      </c>
      <c r="R1128" t="s">
        <v>3731</v>
      </c>
      <c r="S1128" t="s">
        <v>4</v>
      </c>
      <c r="T1128" t="s">
        <v>4</v>
      </c>
      <c r="U1128" t="s">
        <v>4</v>
      </c>
      <c r="V1128" t="s">
        <v>4</v>
      </c>
      <c r="W1128" t="s">
        <v>3732</v>
      </c>
      <c r="X1128" t="s">
        <v>4</v>
      </c>
      <c r="Y1128" t="s">
        <v>4</v>
      </c>
      <c r="Z1128" t="s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3742</v>
      </c>
      <c r="BC1128" t="s">
        <v>4</v>
      </c>
      <c r="BD1128" t="s">
        <v>4</v>
      </c>
      <c r="BE1128" t="s">
        <v>3733</v>
      </c>
      <c r="BF1128">
        <f t="shared" si="35"/>
        <v>5101018</v>
      </c>
    </row>
    <row r="1129" spans="1:58" x14ac:dyDescent="0.25">
      <c r="A1129">
        <f t="shared" si="34"/>
        <v>5101022</v>
      </c>
      <c r="B1129">
        <v>5101022</v>
      </c>
      <c r="C1129" t="s">
        <v>1054</v>
      </c>
      <c r="D1129">
        <v>3825.1</v>
      </c>
      <c r="E1129">
        <v>2295.06</v>
      </c>
      <c r="F1129">
        <v>3825.1</v>
      </c>
      <c r="G1129">
        <v>3825.1</v>
      </c>
      <c r="H1129">
        <v>2079.9699999999998</v>
      </c>
      <c r="I1129">
        <v>0</v>
      </c>
      <c r="J1129">
        <v>0</v>
      </c>
      <c r="K1129" t="s">
        <v>4</v>
      </c>
      <c r="L1129">
        <v>3</v>
      </c>
      <c r="M1129" t="s">
        <v>3744</v>
      </c>
      <c r="N1129">
        <v>8</v>
      </c>
      <c r="O1129">
        <v>0</v>
      </c>
      <c r="P1129">
        <v>1</v>
      </c>
      <c r="Q1129" t="s">
        <v>4</v>
      </c>
      <c r="R1129" t="s">
        <v>3745</v>
      </c>
      <c r="S1129" t="s">
        <v>4</v>
      </c>
      <c r="T1129" t="s">
        <v>4</v>
      </c>
      <c r="U1129" t="s">
        <v>4</v>
      </c>
      <c r="V1129" t="s">
        <v>4</v>
      </c>
      <c r="W1129" t="s">
        <v>3732</v>
      </c>
      <c r="X1129" t="s">
        <v>4</v>
      </c>
      <c r="Y1129" t="s">
        <v>4</v>
      </c>
      <c r="Z1129" t="s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3742</v>
      </c>
      <c r="BC1129" t="s">
        <v>4</v>
      </c>
      <c r="BD1129" t="s">
        <v>4</v>
      </c>
      <c r="BE1129" t="s">
        <v>3733</v>
      </c>
      <c r="BF1129">
        <f t="shared" si="35"/>
        <v>5101022</v>
      </c>
    </row>
    <row r="1130" spans="1:58" x14ac:dyDescent="0.25">
      <c r="A1130">
        <f t="shared" si="34"/>
        <v>5101028</v>
      </c>
      <c r="B1130">
        <v>5101028</v>
      </c>
      <c r="C1130" t="s">
        <v>1055</v>
      </c>
      <c r="D1130">
        <v>4325.74</v>
      </c>
      <c r="E1130">
        <v>2595.44</v>
      </c>
      <c r="F1130">
        <v>4325.74</v>
      </c>
      <c r="G1130">
        <v>4325.74</v>
      </c>
      <c r="H1130">
        <v>2051.25</v>
      </c>
      <c r="I1130">
        <v>0</v>
      </c>
      <c r="J1130">
        <v>0</v>
      </c>
      <c r="K1130" t="s">
        <v>3759</v>
      </c>
      <c r="L1130">
        <v>3</v>
      </c>
      <c r="M1130" t="s">
        <v>3737</v>
      </c>
      <c r="N1130">
        <v>3</v>
      </c>
      <c r="O1130">
        <v>12</v>
      </c>
      <c r="P1130">
        <v>1</v>
      </c>
      <c r="Q1130" t="s">
        <v>4</v>
      </c>
      <c r="R1130" t="s">
        <v>3746</v>
      </c>
      <c r="S1130" t="s">
        <v>4</v>
      </c>
      <c r="T1130" t="s">
        <v>4</v>
      </c>
      <c r="U1130" t="s">
        <v>3760</v>
      </c>
      <c r="V1130" t="s">
        <v>3769</v>
      </c>
      <c r="W1130" t="s">
        <v>3732</v>
      </c>
      <c r="X1130" t="s">
        <v>4</v>
      </c>
      <c r="Y1130" t="s">
        <v>4</v>
      </c>
      <c r="Z1130" t="s">
        <v>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3742</v>
      </c>
      <c r="BC1130" t="s">
        <v>4</v>
      </c>
      <c r="BD1130" t="s">
        <v>4</v>
      </c>
      <c r="BE1130" t="s">
        <v>3733</v>
      </c>
      <c r="BF1130">
        <f t="shared" si="35"/>
        <v>5101028</v>
      </c>
    </row>
    <row r="1131" spans="1:58" x14ac:dyDescent="0.25">
      <c r="A1131">
        <f t="shared" si="34"/>
        <v>5101029</v>
      </c>
      <c r="B1131">
        <v>5101029</v>
      </c>
      <c r="C1131" t="s">
        <v>1056</v>
      </c>
      <c r="D1131">
        <v>4259.1899999999996</v>
      </c>
      <c r="E1131">
        <v>2555.5100000000002</v>
      </c>
      <c r="F1131">
        <v>4259.1899999999996</v>
      </c>
      <c r="G1131">
        <v>4259.1899999999996</v>
      </c>
      <c r="H1131">
        <v>1904.73</v>
      </c>
      <c r="I1131">
        <v>0</v>
      </c>
      <c r="J1131">
        <v>0</v>
      </c>
      <c r="K1131" t="s">
        <v>3759</v>
      </c>
      <c r="L1131">
        <v>3</v>
      </c>
      <c r="M1131" t="s">
        <v>3737</v>
      </c>
      <c r="N1131">
        <v>31</v>
      </c>
      <c r="O1131">
        <v>108</v>
      </c>
      <c r="P1131">
        <v>1</v>
      </c>
      <c r="Q1131" t="s">
        <v>4</v>
      </c>
      <c r="R1131" t="s">
        <v>3746</v>
      </c>
      <c r="S1131" t="s">
        <v>4</v>
      </c>
      <c r="T1131" t="s">
        <v>4</v>
      </c>
      <c r="U1131" t="s">
        <v>3760</v>
      </c>
      <c r="V1131" t="s">
        <v>3769</v>
      </c>
      <c r="W1131" t="s">
        <v>3732</v>
      </c>
      <c r="X1131" t="s">
        <v>4</v>
      </c>
      <c r="Y1131" t="s">
        <v>4</v>
      </c>
      <c r="Z1131" t="s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3742</v>
      </c>
      <c r="BC1131" t="s">
        <v>4</v>
      </c>
      <c r="BD1131" t="s">
        <v>4</v>
      </c>
      <c r="BE1131" t="s">
        <v>3733</v>
      </c>
      <c r="BF1131">
        <f t="shared" si="35"/>
        <v>5101029</v>
      </c>
    </row>
    <row r="1132" spans="1:58" x14ac:dyDescent="0.25">
      <c r="A1132">
        <f t="shared" si="34"/>
        <v>5101030</v>
      </c>
      <c r="B1132">
        <v>5101030</v>
      </c>
      <c r="C1132" t="s">
        <v>1057</v>
      </c>
      <c r="D1132">
        <v>3327.49</v>
      </c>
      <c r="E1132">
        <v>1996.49</v>
      </c>
      <c r="F1132">
        <v>3327.49</v>
      </c>
      <c r="G1132">
        <v>3327.49</v>
      </c>
      <c r="H1132">
        <v>1599.97</v>
      </c>
      <c r="I1132">
        <v>0</v>
      </c>
      <c r="J1132">
        <v>0</v>
      </c>
      <c r="K1132" t="s">
        <v>3757</v>
      </c>
      <c r="L1132">
        <v>3</v>
      </c>
      <c r="M1132" t="s">
        <v>3744</v>
      </c>
      <c r="N1132">
        <v>0</v>
      </c>
      <c r="O1132">
        <v>0</v>
      </c>
      <c r="P1132">
        <v>1</v>
      </c>
      <c r="Q1132" t="s">
        <v>4</v>
      </c>
      <c r="R1132" t="s">
        <v>3745</v>
      </c>
      <c r="S1132" t="s">
        <v>4</v>
      </c>
      <c r="T1132" t="s">
        <v>4</v>
      </c>
      <c r="U1132" t="s">
        <v>3666</v>
      </c>
      <c r="V1132" t="s">
        <v>3769</v>
      </c>
      <c r="W1132" t="s">
        <v>3732</v>
      </c>
      <c r="X1132" t="s">
        <v>4</v>
      </c>
      <c r="Y1132" t="s">
        <v>4</v>
      </c>
      <c r="Z1132" t="s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3742</v>
      </c>
      <c r="BC1132" t="s">
        <v>4</v>
      </c>
      <c r="BD1132" t="s">
        <v>4</v>
      </c>
      <c r="BE1132" t="s">
        <v>3733</v>
      </c>
      <c r="BF1132">
        <f t="shared" si="35"/>
        <v>5101030</v>
      </c>
    </row>
    <row r="1133" spans="1:58" x14ac:dyDescent="0.25">
      <c r="A1133">
        <f t="shared" si="34"/>
        <v>5101031</v>
      </c>
      <c r="B1133">
        <v>5101031</v>
      </c>
      <c r="C1133" t="s">
        <v>1058</v>
      </c>
      <c r="D1133">
        <v>3327.49</v>
      </c>
      <c r="E1133">
        <v>1996.49</v>
      </c>
      <c r="F1133">
        <v>3327.49</v>
      </c>
      <c r="G1133">
        <v>3327.49</v>
      </c>
      <c r="H1133">
        <v>1599.97</v>
      </c>
      <c r="I1133">
        <v>0</v>
      </c>
      <c r="J1133">
        <v>0</v>
      </c>
      <c r="K1133" t="s">
        <v>3757</v>
      </c>
      <c r="L1133">
        <v>3</v>
      </c>
      <c r="M1133" t="s">
        <v>3744</v>
      </c>
      <c r="N1133">
        <v>0</v>
      </c>
      <c r="O1133">
        <v>0</v>
      </c>
      <c r="P1133">
        <v>1</v>
      </c>
      <c r="Q1133" t="s">
        <v>4</v>
      </c>
      <c r="R1133" t="s">
        <v>3745</v>
      </c>
      <c r="S1133" t="s">
        <v>4</v>
      </c>
      <c r="T1133" t="s">
        <v>4</v>
      </c>
      <c r="U1133" t="s">
        <v>3666</v>
      </c>
      <c r="V1133" t="s">
        <v>3769</v>
      </c>
      <c r="W1133" t="s">
        <v>3732</v>
      </c>
      <c r="X1133" t="s">
        <v>4</v>
      </c>
      <c r="Y1133" t="s">
        <v>4</v>
      </c>
      <c r="Z1133" t="s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3742</v>
      </c>
      <c r="BC1133" t="s">
        <v>4</v>
      </c>
      <c r="BD1133" t="s">
        <v>4</v>
      </c>
      <c r="BE1133" t="s">
        <v>3733</v>
      </c>
      <c r="BF1133">
        <f t="shared" si="35"/>
        <v>5101031</v>
      </c>
    </row>
    <row r="1134" spans="1:58" x14ac:dyDescent="0.25">
      <c r="A1134">
        <f t="shared" si="34"/>
        <v>5101032</v>
      </c>
      <c r="B1134">
        <v>5101032</v>
      </c>
      <c r="C1134" t="s">
        <v>1059</v>
      </c>
      <c r="D1134">
        <v>3327.49</v>
      </c>
      <c r="E1134">
        <v>1996.49</v>
      </c>
      <c r="F1134">
        <v>3327.49</v>
      </c>
      <c r="G1134">
        <v>3327.49</v>
      </c>
      <c r="H1134">
        <v>1599.97</v>
      </c>
      <c r="I1134">
        <v>0</v>
      </c>
      <c r="J1134">
        <v>0</v>
      </c>
      <c r="K1134" t="s">
        <v>3757</v>
      </c>
      <c r="L1134">
        <v>3</v>
      </c>
      <c r="M1134" t="s">
        <v>3744</v>
      </c>
      <c r="N1134">
        <v>0</v>
      </c>
      <c r="O1134">
        <v>0</v>
      </c>
      <c r="P1134">
        <v>1</v>
      </c>
      <c r="Q1134" t="s">
        <v>4</v>
      </c>
      <c r="R1134" t="s">
        <v>3745</v>
      </c>
      <c r="S1134" t="s">
        <v>4</v>
      </c>
      <c r="T1134" t="s">
        <v>4</v>
      </c>
      <c r="U1134" t="s">
        <v>3666</v>
      </c>
      <c r="V1134" t="s">
        <v>3769</v>
      </c>
      <c r="W1134" t="s">
        <v>3732</v>
      </c>
      <c r="X1134" t="s">
        <v>4</v>
      </c>
      <c r="Y1134" t="s">
        <v>4</v>
      </c>
      <c r="Z1134" t="s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3742</v>
      </c>
      <c r="BC1134" t="s">
        <v>4</v>
      </c>
      <c r="BD1134" t="s">
        <v>4</v>
      </c>
      <c r="BE1134" t="s">
        <v>3733</v>
      </c>
      <c r="BF1134">
        <f t="shared" si="35"/>
        <v>5101032</v>
      </c>
    </row>
    <row r="1135" spans="1:58" x14ac:dyDescent="0.25">
      <c r="A1135">
        <f t="shared" si="34"/>
        <v>5101033</v>
      </c>
      <c r="B1135">
        <v>5101033</v>
      </c>
      <c r="C1135" t="s">
        <v>1060</v>
      </c>
      <c r="D1135">
        <v>4525.3900000000003</v>
      </c>
      <c r="E1135">
        <v>2715.23</v>
      </c>
      <c r="F1135">
        <v>4525.3900000000003</v>
      </c>
      <c r="G1135">
        <v>4525.3900000000003</v>
      </c>
      <c r="H1135">
        <v>2197.7600000000002</v>
      </c>
      <c r="I1135">
        <v>0</v>
      </c>
      <c r="J1135">
        <v>0</v>
      </c>
      <c r="K1135" t="s">
        <v>3759</v>
      </c>
      <c r="L1135">
        <v>3</v>
      </c>
      <c r="M1135" t="s">
        <v>3737</v>
      </c>
      <c r="N1135">
        <v>53</v>
      </c>
      <c r="O1135">
        <v>24</v>
      </c>
      <c r="P1135">
        <v>1</v>
      </c>
      <c r="Q1135" t="s">
        <v>4</v>
      </c>
      <c r="R1135" t="s">
        <v>3746</v>
      </c>
      <c r="S1135" t="s">
        <v>4</v>
      </c>
      <c r="T1135" t="s">
        <v>4</v>
      </c>
      <c r="U1135" t="s">
        <v>3760</v>
      </c>
      <c r="V1135" t="s">
        <v>3769</v>
      </c>
      <c r="W1135" t="s">
        <v>3732</v>
      </c>
      <c r="X1135" t="s">
        <v>4</v>
      </c>
      <c r="Y1135" t="s">
        <v>4</v>
      </c>
      <c r="Z1135" t="s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3742</v>
      </c>
      <c r="BC1135" t="s">
        <v>4</v>
      </c>
      <c r="BD1135" t="s">
        <v>4</v>
      </c>
      <c r="BE1135" t="s">
        <v>3733</v>
      </c>
      <c r="BF1135">
        <f t="shared" si="35"/>
        <v>5101033</v>
      </c>
    </row>
    <row r="1136" spans="1:58" x14ac:dyDescent="0.25">
      <c r="A1136">
        <f t="shared" si="34"/>
        <v>5101034</v>
      </c>
      <c r="B1136">
        <v>5101034</v>
      </c>
      <c r="C1136" t="s">
        <v>1061</v>
      </c>
      <c r="D1136">
        <v>4591.9399999999996</v>
      </c>
      <c r="E1136">
        <v>2755.16</v>
      </c>
      <c r="F1136">
        <v>4591.9399999999996</v>
      </c>
      <c r="G1136">
        <v>4591.9399999999996</v>
      </c>
      <c r="H1136">
        <v>2344.29</v>
      </c>
      <c r="I1136">
        <v>0</v>
      </c>
      <c r="J1136">
        <v>0</v>
      </c>
      <c r="K1136" t="s">
        <v>3759</v>
      </c>
      <c r="L1136">
        <v>3</v>
      </c>
      <c r="M1136" t="s">
        <v>3737</v>
      </c>
      <c r="N1136">
        <v>0</v>
      </c>
      <c r="O1136">
        <v>0</v>
      </c>
      <c r="P1136">
        <v>1</v>
      </c>
      <c r="Q1136" t="s">
        <v>4</v>
      </c>
      <c r="R1136" t="s">
        <v>3746</v>
      </c>
      <c r="S1136" t="s">
        <v>4</v>
      </c>
      <c r="T1136" t="s">
        <v>4</v>
      </c>
      <c r="U1136" t="s">
        <v>3760</v>
      </c>
      <c r="V1136" t="s">
        <v>3769</v>
      </c>
      <c r="W1136" t="s">
        <v>3732</v>
      </c>
      <c r="X1136" t="s">
        <v>4</v>
      </c>
      <c r="Y1136" t="s">
        <v>4</v>
      </c>
      <c r="Z1136" t="s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3742</v>
      </c>
      <c r="BC1136" t="s">
        <v>4</v>
      </c>
      <c r="BD1136" t="s">
        <v>4</v>
      </c>
      <c r="BE1136" t="s">
        <v>3733</v>
      </c>
      <c r="BF1136">
        <f t="shared" si="35"/>
        <v>5101034</v>
      </c>
    </row>
    <row r="1137" spans="1:58" x14ac:dyDescent="0.25">
      <c r="A1137">
        <f t="shared" si="34"/>
        <v>5101035</v>
      </c>
      <c r="B1137">
        <v>5101035</v>
      </c>
      <c r="C1137" t="s">
        <v>1062</v>
      </c>
      <c r="D1137">
        <v>4658.49</v>
      </c>
      <c r="E1137">
        <v>2795.09</v>
      </c>
      <c r="F1137">
        <v>4658.49</v>
      </c>
      <c r="G1137">
        <v>4658.49</v>
      </c>
      <c r="H1137">
        <v>2490.8000000000002</v>
      </c>
      <c r="I1137">
        <v>0</v>
      </c>
      <c r="J1137">
        <v>0</v>
      </c>
      <c r="K1137" t="s">
        <v>3759</v>
      </c>
      <c r="L1137">
        <v>3</v>
      </c>
      <c r="M1137" t="s">
        <v>3737</v>
      </c>
      <c r="N1137">
        <v>0</v>
      </c>
      <c r="O1137">
        <v>0</v>
      </c>
      <c r="P1137">
        <v>1</v>
      </c>
      <c r="Q1137" t="s">
        <v>4</v>
      </c>
      <c r="R1137" t="s">
        <v>3746</v>
      </c>
      <c r="S1137" t="s">
        <v>4</v>
      </c>
      <c r="T1137" t="s">
        <v>4</v>
      </c>
      <c r="U1137" t="s">
        <v>3760</v>
      </c>
      <c r="V1137" t="s">
        <v>3769</v>
      </c>
      <c r="W1137" t="s">
        <v>3732</v>
      </c>
      <c r="X1137" t="s">
        <v>4</v>
      </c>
      <c r="Y1137" t="s">
        <v>4</v>
      </c>
      <c r="Z1137" t="s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3742</v>
      </c>
      <c r="BC1137" t="s">
        <v>4</v>
      </c>
      <c r="BD1137" t="s">
        <v>4</v>
      </c>
      <c r="BE1137" t="s">
        <v>3733</v>
      </c>
      <c r="BF1137">
        <f t="shared" si="35"/>
        <v>5101035</v>
      </c>
    </row>
    <row r="1138" spans="1:58" x14ac:dyDescent="0.25">
      <c r="A1138">
        <f t="shared" si="34"/>
        <v>5101036</v>
      </c>
      <c r="B1138">
        <v>5101036</v>
      </c>
      <c r="C1138" t="s">
        <v>1063</v>
      </c>
      <c r="D1138">
        <v>3394.04</v>
      </c>
      <c r="E1138">
        <v>2036.42</v>
      </c>
      <c r="F1138">
        <v>3394.04</v>
      </c>
      <c r="G1138">
        <v>3394.04</v>
      </c>
      <c r="H1138">
        <v>1679.95</v>
      </c>
      <c r="I1138">
        <v>0</v>
      </c>
      <c r="J1138">
        <v>0</v>
      </c>
      <c r="K1138" t="s">
        <v>3757</v>
      </c>
      <c r="L1138">
        <v>3</v>
      </c>
      <c r="M1138" t="s">
        <v>3735</v>
      </c>
      <c r="N1138">
        <v>0</v>
      </c>
      <c r="O1138">
        <v>0</v>
      </c>
      <c r="P1138">
        <v>1</v>
      </c>
      <c r="Q1138" t="s">
        <v>4</v>
      </c>
      <c r="R1138" t="s">
        <v>3754</v>
      </c>
      <c r="S1138" t="s">
        <v>4</v>
      </c>
      <c r="T1138" t="s">
        <v>4</v>
      </c>
      <c r="U1138" t="s">
        <v>3666</v>
      </c>
      <c r="V1138" t="s">
        <v>3769</v>
      </c>
      <c r="W1138" t="s">
        <v>3732</v>
      </c>
      <c r="X1138" t="s">
        <v>4</v>
      </c>
      <c r="Y1138" t="s">
        <v>4</v>
      </c>
      <c r="Z1138" t="s">
        <v>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3742</v>
      </c>
      <c r="BC1138" t="s">
        <v>4</v>
      </c>
      <c r="BD1138" t="s">
        <v>4</v>
      </c>
      <c r="BE1138" t="s">
        <v>3733</v>
      </c>
      <c r="BF1138">
        <f t="shared" si="35"/>
        <v>5101036</v>
      </c>
    </row>
    <row r="1139" spans="1:58" x14ac:dyDescent="0.25">
      <c r="A1139">
        <f t="shared" si="34"/>
        <v>5101037</v>
      </c>
      <c r="B1139">
        <v>5101037</v>
      </c>
      <c r="C1139" t="s">
        <v>1064</v>
      </c>
      <c r="D1139">
        <v>3394.04</v>
      </c>
      <c r="E1139">
        <v>2036.42</v>
      </c>
      <c r="F1139">
        <v>3394.04</v>
      </c>
      <c r="G1139">
        <v>3394.04</v>
      </c>
      <c r="H1139">
        <v>1679.95</v>
      </c>
      <c r="I1139">
        <v>0</v>
      </c>
      <c r="J1139">
        <v>0</v>
      </c>
      <c r="K1139" t="s">
        <v>3757</v>
      </c>
      <c r="L1139">
        <v>3</v>
      </c>
      <c r="M1139" t="s">
        <v>3744</v>
      </c>
      <c r="N1139">
        <v>0</v>
      </c>
      <c r="O1139">
        <v>0</v>
      </c>
      <c r="P1139">
        <v>1</v>
      </c>
      <c r="Q1139" t="s">
        <v>4</v>
      </c>
      <c r="R1139" t="s">
        <v>3745</v>
      </c>
      <c r="S1139" t="s">
        <v>4</v>
      </c>
      <c r="T1139" t="s">
        <v>4</v>
      </c>
      <c r="U1139" t="s">
        <v>3666</v>
      </c>
      <c r="V1139" t="s">
        <v>3769</v>
      </c>
      <c r="W1139" t="s">
        <v>3732</v>
      </c>
      <c r="X1139" t="s">
        <v>4</v>
      </c>
      <c r="Y1139" t="s">
        <v>4</v>
      </c>
      <c r="Z1139" t="s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3742</v>
      </c>
      <c r="BC1139" t="s">
        <v>4</v>
      </c>
      <c r="BD1139" t="s">
        <v>4</v>
      </c>
      <c r="BE1139" t="s">
        <v>3733</v>
      </c>
      <c r="BF1139">
        <f t="shared" si="35"/>
        <v>5101037</v>
      </c>
    </row>
    <row r="1140" spans="1:58" x14ac:dyDescent="0.25">
      <c r="A1140">
        <f t="shared" si="34"/>
        <v>5101038</v>
      </c>
      <c r="B1140">
        <v>5101038</v>
      </c>
      <c r="C1140" t="s">
        <v>1065</v>
      </c>
      <c r="D1140">
        <v>3394.04</v>
      </c>
      <c r="E1140">
        <v>2036.42</v>
      </c>
      <c r="F1140">
        <v>3394.04</v>
      </c>
      <c r="G1140">
        <v>3394.04</v>
      </c>
      <c r="H1140">
        <v>1679.95</v>
      </c>
      <c r="I1140">
        <v>0</v>
      </c>
      <c r="J1140">
        <v>0</v>
      </c>
      <c r="K1140" t="s">
        <v>3757</v>
      </c>
      <c r="L1140">
        <v>3</v>
      </c>
      <c r="M1140" t="s">
        <v>3744</v>
      </c>
      <c r="N1140">
        <v>0</v>
      </c>
      <c r="O1140">
        <v>0</v>
      </c>
      <c r="P1140">
        <v>1</v>
      </c>
      <c r="Q1140" t="s">
        <v>4</v>
      </c>
      <c r="R1140" t="s">
        <v>3745</v>
      </c>
      <c r="S1140" t="s">
        <v>4</v>
      </c>
      <c r="T1140" t="s">
        <v>4</v>
      </c>
      <c r="U1140" t="s">
        <v>3666</v>
      </c>
      <c r="V1140" t="s">
        <v>3769</v>
      </c>
      <c r="W1140" t="s">
        <v>3732</v>
      </c>
      <c r="X1140" t="s">
        <v>4</v>
      </c>
      <c r="Y1140" t="s">
        <v>4</v>
      </c>
      <c r="Z1140" t="s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3742</v>
      </c>
      <c r="BC1140" t="s">
        <v>4</v>
      </c>
      <c r="BD1140" t="s">
        <v>4</v>
      </c>
      <c r="BE1140" t="s">
        <v>3733</v>
      </c>
      <c r="BF1140">
        <f t="shared" si="35"/>
        <v>5101038</v>
      </c>
    </row>
    <row r="1141" spans="1:58" x14ac:dyDescent="0.25">
      <c r="A1141">
        <f t="shared" si="34"/>
        <v>5101040</v>
      </c>
      <c r="B1141">
        <v>5101040</v>
      </c>
      <c r="C1141" t="s">
        <v>1066</v>
      </c>
      <c r="D1141">
        <v>4525.3900000000003</v>
      </c>
      <c r="E1141">
        <v>2715.23</v>
      </c>
      <c r="F1141">
        <v>4525.3900000000003</v>
      </c>
      <c r="G1141">
        <v>4525.3900000000003</v>
      </c>
      <c r="H1141">
        <v>0</v>
      </c>
      <c r="I1141">
        <v>0</v>
      </c>
      <c r="J1141">
        <v>0</v>
      </c>
      <c r="K1141" t="s">
        <v>3759</v>
      </c>
      <c r="L1141">
        <v>3</v>
      </c>
      <c r="M1141" t="s">
        <v>3737</v>
      </c>
      <c r="N1141">
        <v>0</v>
      </c>
      <c r="O1141">
        <v>0</v>
      </c>
      <c r="P1141">
        <v>1</v>
      </c>
      <c r="Q1141" t="s">
        <v>4</v>
      </c>
      <c r="R1141" t="s">
        <v>3746</v>
      </c>
      <c r="S1141" t="s">
        <v>4</v>
      </c>
      <c r="T1141" t="s">
        <v>4</v>
      </c>
      <c r="U1141" t="s">
        <v>3760</v>
      </c>
      <c r="V1141" t="s">
        <v>3769</v>
      </c>
      <c r="W1141" t="s">
        <v>3732</v>
      </c>
      <c r="X1141" t="s">
        <v>4</v>
      </c>
      <c r="Y1141" t="s">
        <v>4</v>
      </c>
      <c r="Z1141" t="s">
        <v>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3742</v>
      </c>
      <c r="BC1141" t="s">
        <v>4</v>
      </c>
      <c r="BD1141" t="s">
        <v>4</v>
      </c>
      <c r="BE1141" t="s">
        <v>3733</v>
      </c>
      <c r="BF1141">
        <f t="shared" si="35"/>
        <v>5101040</v>
      </c>
    </row>
    <row r="1142" spans="1:58" x14ac:dyDescent="0.25">
      <c r="A1142">
        <f t="shared" si="34"/>
        <v>5101041</v>
      </c>
      <c r="B1142">
        <v>5101041</v>
      </c>
      <c r="C1142" t="s">
        <v>1067</v>
      </c>
      <c r="D1142">
        <v>4591.9399999999996</v>
      </c>
      <c r="E1142">
        <v>2755.16</v>
      </c>
      <c r="F1142">
        <v>4591.9399999999996</v>
      </c>
      <c r="G1142">
        <v>4591.9399999999996</v>
      </c>
      <c r="H1142">
        <v>0</v>
      </c>
      <c r="I1142">
        <v>0</v>
      </c>
      <c r="J1142">
        <v>0</v>
      </c>
      <c r="K1142" t="s">
        <v>3759</v>
      </c>
      <c r="L1142">
        <v>3</v>
      </c>
      <c r="M1142" t="s">
        <v>3737</v>
      </c>
      <c r="N1142">
        <v>0</v>
      </c>
      <c r="O1142">
        <v>0</v>
      </c>
      <c r="P1142">
        <v>1</v>
      </c>
      <c r="Q1142" t="s">
        <v>4</v>
      </c>
      <c r="R1142" t="s">
        <v>3746</v>
      </c>
      <c r="S1142" t="s">
        <v>4</v>
      </c>
      <c r="T1142" t="s">
        <v>4</v>
      </c>
      <c r="U1142" t="s">
        <v>3760</v>
      </c>
      <c r="V1142" t="s">
        <v>3769</v>
      </c>
      <c r="W1142" t="s">
        <v>3732</v>
      </c>
      <c r="X1142" t="s">
        <v>4</v>
      </c>
      <c r="Y1142" t="s">
        <v>4</v>
      </c>
      <c r="Z1142" t="s">
        <v>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3742</v>
      </c>
      <c r="BC1142" t="s">
        <v>4</v>
      </c>
      <c r="BD1142" t="s">
        <v>4</v>
      </c>
      <c r="BE1142" t="s">
        <v>3733</v>
      </c>
      <c r="BF1142">
        <f t="shared" si="35"/>
        <v>5101041</v>
      </c>
    </row>
    <row r="1143" spans="1:58" x14ac:dyDescent="0.25">
      <c r="A1143">
        <f t="shared" si="34"/>
        <v>5101042</v>
      </c>
      <c r="B1143">
        <v>5101042</v>
      </c>
      <c r="C1143" t="s">
        <v>1068</v>
      </c>
      <c r="D1143">
        <v>4658.49</v>
      </c>
      <c r="E1143">
        <v>2795.09</v>
      </c>
      <c r="F1143">
        <v>4658.49</v>
      </c>
      <c r="G1143">
        <v>4658.49</v>
      </c>
      <c r="H1143">
        <v>0</v>
      </c>
      <c r="I1143">
        <v>0</v>
      </c>
      <c r="J1143">
        <v>0</v>
      </c>
      <c r="K1143" t="s">
        <v>3759</v>
      </c>
      <c r="L1143">
        <v>3</v>
      </c>
      <c r="M1143" t="s">
        <v>3737</v>
      </c>
      <c r="N1143">
        <v>0</v>
      </c>
      <c r="O1143">
        <v>0</v>
      </c>
      <c r="P1143">
        <v>1</v>
      </c>
      <c r="Q1143" t="s">
        <v>4</v>
      </c>
      <c r="R1143" t="s">
        <v>3746</v>
      </c>
      <c r="S1143" t="s">
        <v>4</v>
      </c>
      <c r="T1143" t="s">
        <v>4</v>
      </c>
      <c r="U1143" t="s">
        <v>3760</v>
      </c>
      <c r="V1143" t="s">
        <v>3769</v>
      </c>
      <c r="W1143" t="s">
        <v>3732</v>
      </c>
      <c r="X1143" t="s">
        <v>4</v>
      </c>
      <c r="Y1143" t="s">
        <v>4</v>
      </c>
      <c r="Z1143" t="s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3742</v>
      </c>
      <c r="BC1143" t="s">
        <v>4</v>
      </c>
      <c r="BD1143" t="s">
        <v>4</v>
      </c>
      <c r="BE1143" t="s">
        <v>3733</v>
      </c>
      <c r="BF1143">
        <f t="shared" si="35"/>
        <v>5101042</v>
      </c>
    </row>
    <row r="1144" spans="1:58" x14ac:dyDescent="0.25">
      <c r="A1144">
        <f t="shared" si="34"/>
        <v>5101046</v>
      </c>
      <c r="B1144">
        <v>5101046</v>
      </c>
      <c r="C1144" t="s">
        <v>1069</v>
      </c>
      <c r="D1144">
        <v>3617.9</v>
      </c>
      <c r="E1144">
        <v>2170.7399999999998</v>
      </c>
      <c r="F1144">
        <v>3617.9</v>
      </c>
      <c r="G1144">
        <v>3617.9</v>
      </c>
      <c r="H1144">
        <v>0</v>
      </c>
      <c r="I1144">
        <v>0</v>
      </c>
      <c r="J1144">
        <v>0</v>
      </c>
      <c r="K1144" t="s">
        <v>3757</v>
      </c>
      <c r="L1144">
        <v>1</v>
      </c>
      <c r="M1144" t="s">
        <v>3751</v>
      </c>
      <c r="N1144">
        <v>19</v>
      </c>
      <c r="O1144">
        <v>0</v>
      </c>
      <c r="P1144">
        <v>1</v>
      </c>
      <c r="Q1144" t="s">
        <v>4</v>
      </c>
      <c r="R1144" t="s">
        <v>3753</v>
      </c>
      <c r="S1144" t="s">
        <v>4</v>
      </c>
      <c r="T1144" t="s">
        <v>4</v>
      </c>
      <c r="U1144" t="s">
        <v>3666</v>
      </c>
      <c r="V1144" t="s">
        <v>4</v>
      </c>
      <c r="W1144" t="s">
        <v>3732</v>
      </c>
      <c r="X1144" t="s">
        <v>4</v>
      </c>
      <c r="Y1144" t="s">
        <v>4</v>
      </c>
      <c r="Z1144" t="s">
        <v>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3742</v>
      </c>
      <c r="BC1144" t="s">
        <v>4</v>
      </c>
      <c r="BD1144" t="s">
        <v>4</v>
      </c>
      <c r="BE1144" t="s">
        <v>3733</v>
      </c>
      <c r="BF1144">
        <f t="shared" si="35"/>
        <v>5101046</v>
      </c>
    </row>
    <row r="1145" spans="1:58" x14ac:dyDescent="0.25">
      <c r="A1145">
        <f t="shared" si="34"/>
        <v>5101047</v>
      </c>
      <c r="B1145">
        <v>5101047</v>
      </c>
      <c r="C1145" t="s">
        <v>1070</v>
      </c>
      <c r="D1145">
        <v>3859.9</v>
      </c>
      <c r="E1145">
        <v>2315.94</v>
      </c>
      <c r="F1145">
        <v>3859.9</v>
      </c>
      <c r="G1145">
        <v>3859.9</v>
      </c>
      <c r="H1145">
        <v>0</v>
      </c>
      <c r="I1145">
        <v>0</v>
      </c>
      <c r="J1145">
        <v>0</v>
      </c>
      <c r="K1145" t="s">
        <v>3757</v>
      </c>
      <c r="L1145">
        <v>1</v>
      </c>
      <c r="M1145" t="s">
        <v>3751</v>
      </c>
      <c r="N1145">
        <v>0</v>
      </c>
      <c r="O1145">
        <v>0</v>
      </c>
      <c r="P1145">
        <v>1</v>
      </c>
      <c r="Q1145" t="s">
        <v>4</v>
      </c>
      <c r="R1145" t="s">
        <v>3753</v>
      </c>
      <c r="S1145" t="s">
        <v>4</v>
      </c>
      <c r="T1145" t="s">
        <v>4</v>
      </c>
      <c r="U1145" t="s">
        <v>3666</v>
      </c>
      <c r="V1145" t="s">
        <v>4</v>
      </c>
      <c r="W1145" t="s">
        <v>3732</v>
      </c>
      <c r="X1145" t="s">
        <v>4</v>
      </c>
      <c r="Y1145" t="s">
        <v>4</v>
      </c>
      <c r="Z1145" t="s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3742</v>
      </c>
      <c r="BC1145" t="s">
        <v>4</v>
      </c>
      <c r="BD1145" t="s">
        <v>4</v>
      </c>
      <c r="BE1145" t="s">
        <v>3733</v>
      </c>
      <c r="BF1145">
        <f t="shared" si="35"/>
        <v>5101047</v>
      </c>
    </row>
    <row r="1146" spans="1:58" x14ac:dyDescent="0.25">
      <c r="A1146">
        <f t="shared" si="34"/>
        <v>5101048</v>
      </c>
      <c r="B1146">
        <v>5101048</v>
      </c>
      <c r="C1146" t="s">
        <v>1071</v>
      </c>
      <c r="D1146">
        <v>3617.9</v>
      </c>
      <c r="E1146">
        <v>2170.7399999999998</v>
      </c>
      <c r="F1146">
        <v>3617.9</v>
      </c>
      <c r="G1146">
        <v>3617.9</v>
      </c>
      <c r="H1146">
        <v>0</v>
      </c>
      <c r="I1146">
        <v>0</v>
      </c>
      <c r="J1146">
        <v>0</v>
      </c>
      <c r="K1146" t="s">
        <v>4</v>
      </c>
      <c r="L1146">
        <v>1</v>
      </c>
      <c r="M1146" t="s">
        <v>3751</v>
      </c>
      <c r="N1146">
        <v>17</v>
      </c>
      <c r="O1146">
        <v>0</v>
      </c>
      <c r="P1146">
        <v>1</v>
      </c>
      <c r="Q1146" t="s">
        <v>4</v>
      </c>
      <c r="R1146" t="s">
        <v>3753</v>
      </c>
      <c r="S1146" t="s">
        <v>4</v>
      </c>
      <c r="T1146" t="s">
        <v>4</v>
      </c>
      <c r="U1146" t="s">
        <v>4</v>
      </c>
      <c r="V1146" t="s">
        <v>3769</v>
      </c>
      <c r="W1146" t="s">
        <v>3732</v>
      </c>
      <c r="X1146" t="s">
        <v>4</v>
      </c>
      <c r="Y1146" t="s">
        <v>4</v>
      </c>
      <c r="Z1146" t="s">
        <v>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3742</v>
      </c>
      <c r="BC1146" t="s">
        <v>4</v>
      </c>
      <c r="BD1146" t="s">
        <v>4</v>
      </c>
      <c r="BE1146" t="s">
        <v>3733</v>
      </c>
      <c r="BF1146">
        <f t="shared" si="35"/>
        <v>5101048</v>
      </c>
    </row>
    <row r="1147" spans="1:58" x14ac:dyDescent="0.25">
      <c r="A1147">
        <f t="shared" si="34"/>
        <v>5101049</v>
      </c>
      <c r="B1147">
        <v>5101049</v>
      </c>
      <c r="C1147" t="s">
        <v>1072</v>
      </c>
      <c r="D1147">
        <v>3859.9</v>
      </c>
      <c r="E1147">
        <v>2315.94</v>
      </c>
      <c r="F1147">
        <v>3859.9</v>
      </c>
      <c r="G1147">
        <v>3859.9</v>
      </c>
      <c r="H1147">
        <v>0</v>
      </c>
      <c r="I1147">
        <v>0</v>
      </c>
      <c r="J1147">
        <v>0</v>
      </c>
      <c r="K1147" t="s">
        <v>4</v>
      </c>
      <c r="L1147">
        <v>1</v>
      </c>
      <c r="M1147" t="s">
        <v>3751</v>
      </c>
      <c r="N1147">
        <v>3</v>
      </c>
      <c r="O1147">
        <v>0</v>
      </c>
      <c r="P1147">
        <v>1</v>
      </c>
      <c r="Q1147" t="s">
        <v>4</v>
      </c>
      <c r="R1147" t="s">
        <v>3753</v>
      </c>
      <c r="S1147" t="s">
        <v>4</v>
      </c>
      <c r="T1147" t="s">
        <v>4</v>
      </c>
      <c r="U1147" t="s">
        <v>4</v>
      </c>
      <c r="V1147" t="s">
        <v>4</v>
      </c>
      <c r="W1147" t="s">
        <v>3732</v>
      </c>
      <c r="X1147" t="s">
        <v>4</v>
      </c>
      <c r="Y1147" t="s">
        <v>4</v>
      </c>
      <c r="Z1147" t="s">
        <v>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3742</v>
      </c>
      <c r="BC1147" t="s">
        <v>4</v>
      </c>
      <c r="BD1147" t="s">
        <v>4</v>
      </c>
      <c r="BE1147" t="s">
        <v>3733</v>
      </c>
      <c r="BF1147">
        <f t="shared" si="35"/>
        <v>5101049</v>
      </c>
    </row>
    <row r="1148" spans="1:58" x14ac:dyDescent="0.25">
      <c r="A1148">
        <f t="shared" si="34"/>
        <v>5101050</v>
      </c>
      <c r="B1148">
        <v>5101050</v>
      </c>
      <c r="C1148" t="s">
        <v>1073</v>
      </c>
      <c r="D1148">
        <v>3061.29</v>
      </c>
      <c r="E1148">
        <v>1836.77</v>
      </c>
      <c r="F1148">
        <v>3061.29</v>
      </c>
      <c r="G1148">
        <v>3061.29</v>
      </c>
      <c r="H1148">
        <v>1759.97</v>
      </c>
      <c r="I1148">
        <v>0</v>
      </c>
      <c r="J1148">
        <v>0</v>
      </c>
      <c r="K1148" t="s">
        <v>3759</v>
      </c>
      <c r="L1148">
        <v>3</v>
      </c>
      <c r="M1148" t="s">
        <v>3744</v>
      </c>
      <c r="N1148">
        <v>0</v>
      </c>
      <c r="O1148">
        <v>0</v>
      </c>
      <c r="P1148">
        <v>1</v>
      </c>
      <c r="Q1148" t="s">
        <v>4</v>
      </c>
      <c r="R1148" t="s">
        <v>3745</v>
      </c>
      <c r="S1148" t="s">
        <v>4</v>
      </c>
      <c r="T1148" t="s">
        <v>4</v>
      </c>
      <c r="U1148" t="s">
        <v>3760</v>
      </c>
      <c r="V1148" t="s">
        <v>3769</v>
      </c>
      <c r="W1148" t="s">
        <v>3732</v>
      </c>
      <c r="X1148" t="s">
        <v>4</v>
      </c>
      <c r="Y1148" t="s">
        <v>4</v>
      </c>
      <c r="Z1148" t="s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3742</v>
      </c>
      <c r="BC1148" t="s">
        <v>4</v>
      </c>
      <c r="BD1148" t="s">
        <v>4</v>
      </c>
      <c r="BE1148" t="s">
        <v>3733</v>
      </c>
      <c r="BF1148">
        <f t="shared" si="35"/>
        <v>5101050</v>
      </c>
    </row>
    <row r="1149" spans="1:58" x14ac:dyDescent="0.25">
      <c r="A1149">
        <f t="shared" si="34"/>
        <v>5101051</v>
      </c>
      <c r="B1149">
        <v>5101051</v>
      </c>
      <c r="C1149" t="s">
        <v>1074</v>
      </c>
      <c r="D1149">
        <v>3127.84</v>
      </c>
      <c r="E1149">
        <v>1876.7</v>
      </c>
      <c r="F1149">
        <v>3127.84</v>
      </c>
      <c r="G1149">
        <v>3127.84</v>
      </c>
      <c r="H1149">
        <v>1838.39</v>
      </c>
      <c r="I1149">
        <v>0</v>
      </c>
      <c r="J1149">
        <v>0</v>
      </c>
      <c r="K1149" t="s">
        <v>3759</v>
      </c>
      <c r="L1149">
        <v>3</v>
      </c>
      <c r="M1149" t="s">
        <v>3744</v>
      </c>
      <c r="N1149">
        <v>0</v>
      </c>
      <c r="O1149">
        <v>0</v>
      </c>
      <c r="P1149">
        <v>1</v>
      </c>
      <c r="Q1149" t="s">
        <v>4</v>
      </c>
      <c r="R1149" t="s">
        <v>3745</v>
      </c>
      <c r="S1149" t="s">
        <v>4</v>
      </c>
      <c r="T1149" t="s">
        <v>4</v>
      </c>
      <c r="U1149" t="s">
        <v>3760</v>
      </c>
      <c r="V1149" t="s">
        <v>3769</v>
      </c>
      <c r="W1149" t="s">
        <v>3732</v>
      </c>
      <c r="X1149" t="s">
        <v>4</v>
      </c>
      <c r="Y1149" t="s">
        <v>4</v>
      </c>
      <c r="Z1149" t="s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3742</v>
      </c>
      <c r="BC1149" t="s">
        <v>4</v>
      </c>
      <c r="BD1149" t="s">
        <v>4</v>
      </c>
      <c r="BE1149" t="s">
        <v>3733</v>
      </c>
      <c r="BF1149">
        <f t="shared" si="35"/>
        <v>5101051</v>
      </c>
    </row>
    <row r="1150" spans="1:58" x14ac:dyDescent="0.25">
      <c r="A1150">
        <f t="shared" si="34"/>
        <v>5101052</v>
      </c>
      <c r="B1150">
        <v>5101052</v>
      </c>
      <c r="C1150" t="s">
        <v>1075</v>
      </c>
      <c r="D1150">
        <v>3617.9</v>
      </c>
      <c r="E1150">
        <v>2170.7399999999998</v>
      </c>
      <c r="F1150">
        <v>3617.9</v>
      </c>
      <c r="G1150">
        <v>3617.9</v>
      </c>
      <c r="H1150">
        <v>0</v>
      </c>
      <c r="I1150">
        <v>0</v>
      </c>
      <c r="J1150">
        <v>0</v>
      </c>
      <c r="K1150" t="s">
        <v>4</v>
      </c>
      <c r="L1150">
        <v>1</v>
      </c>
      <c r="M1150" t="s">
        <v>3751</v>
      </c>
      <c r="N1150">
        <v>8</v>
      </c>
      <c r="O1150">
        <v>0</v>
      </c>
      <c r="P1150">
        <v>1</v>
      </c>
      <c r="Q1150" t="s">
        <v>4</v>
      </c>
      <c r="R1150" t="s">
        <v>3753</v>
      </c>
      <c r="S1150" t="s">
        <v>4</v>
      </c>
      <c r="T1150" t="s">
        <v>4</v>
      </c>
      <c r="U1150" t="s">
        <v>4</v>
      </c>
      <c r="V1150" t="s">
        <v>4</v>
      </c>
      <c r="W1150" t="s">
        <v>3732</v>
      </c>
      <c r="X1150" t="s">
        <v>4</v>
      </c>
      <c r="Y1150" t="s">
        <v>4</v>
      </c>
      <c r="Z1150" t="s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 t="s">
        <v>3742</v>
      </c>
      <c r="BC1150" t="s">
        <v>4</v>
      </c>
      <c r="BD1150" t="s">
        <v>4</v>
      </c>
      <c r="BE1150" t="s">
        <v>3733</v>
      </c>
      <c r="BF1150">
        <f t="shared" si="35"/>
        <v>5101052</v>
      </c>
    </row>
    <row r="1151" spans="1:58" x14ac:dyDescent="0.25">
      <c r="A1151">
        <f t="shared" si="34"/>
        <v>5101053</v>
      </c>
      <c r="B1151">
        <v>5101053</v>
      </c>
      <c r="C1151" t="s">
        <v>1076</v>
      </c>
      <c r="D1151">
        <v>3859.9</v>
      </c>
      <c r="E1151">
        <v>2315.94</v>
      </c>
      <c r="F1151">
        <v>3859.9</v>
      </c>
      <c r="G1151">
        <v>3859.9</v>
      </c>
      <c r="H1151">
        <v>0</v>
      </c>
      <c r="I1151">
        <v>0</v>
      </c>
      <c r="J1151">
        <v>0</v>
      </c>
      <c r="K1151" t="s">
        <v>4</v>
      </c>
      <c r="L1151">
        <v>1</v>
      </c>
      <c r="M1151" t="s">
        <v>3751</v>
      </c>
      <c r="N1151">
        <v>0</v>
      </c>
      <c r="O1151">
        <v>0</v>
      </c>
      <c r="P1151">
        <v>1</v>
      </c>
      <c r="Q1151" t="s">
        <v>4</v>
      </c>
      <c r="R1151" t="s">
        <v>3753</v>
      </c>
      <c r="S1151" t="s">
        <v>4</v>
      </c>
      <c r="T1151" t="s">
        <v>4</v>
      </c>
      <c r="U1151" t="s">
        <v>4</v>
      </c>
      <c r="V1151" t="s">
        <v>4</v>
      </c>
      <c r="W1151" t="s">
        <v>3732</v>
      </c>
      <c r="X1151" t="s">
        <v>4</v>
      </c>
      <c r="Y1151" t="s">
        <v>4</v>
      </c>
      <c r="Z1151" t="s">
        <v>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3742</v>
      </c>
      <c r="BC1151" t="s">
        <v>4</v>
      </c>
      <c r="BD1151" t="s">
        <v>4</v>
      </c>
      <c r="BE1151" t="s">
        <v>3733</v>
      </c>
      <c r="BF1151">
        <f t="shared" si="35"/>
        <v>5101053</v>
      </c>
    </row>
    <row r="1152" spans="1:58" x14ac:dyDescent="0.25">
      <c r="A1152">
        <f t="shared" si="34"/>
        <v>5101083</v>
      </c>
      <c r="B1152">
        <v>5101083</v>
      </c>
      <c r="C1152" t="s">
        <v>1077</v>
      </c>
      <c r="D1152">
        <v>3518.97</v>
      </c>
      <c r="E1152">
        <v>2111.38</v>
      </c>
      <c r="F1152">
        <v>3518.97</v>
      </c>
      <c r="G1152">
        <v>3518.97</v>
      </c>
      <c r="H1152">
        <v>2051.25</v>
      </c>
      <c r="I1152">
        <v>0</v>
      </c>
      <c r="J1152">
        <v>0</v>
      </c>
      <c r="K1152" t="s">
        <v>4</v>
      </c>
      <c r="L1152">
        <v>3</v>
      </c>
      <c r="M1152" t="s">
        <v>3735</v>
      </c>
      <c r="N1152">
        <v>5</v>
      </c>
      <c r="O1152">
        <v>0</v>
      </c>
      <c r="P1152">
        <v>1</v>
      </c>
      <c r="Q1152" t="s">
        <v>4</v>
      </c>
      <c r="R1152" t="s">
        <v>3754</v>
      </c>
      <c r="S1152" t="s">
        <v>4</v>
      </c>
      <c r="T1152" t="s">
        <v>4</v>
      </c>
      <c r="U1152" t="s">
        <v>4</v>
      </c>
      <c r="V1152" t="s">
        <v>3776</v>
      </c>
      <c r="W1152" t="s">
        <v>3732</v>
      </c>
      <c r="X1152" t="s">
        <v>4</v>
      </c>
      <c r="Y1152" t="s">
        <v>4</v>
      </c>
      <c r="Z1152" t="s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 t="s">
        <v>3749</v>
      </c>
      <c r="BC1152" t="s">
        <v>4</v>
      </c>
      <c r="BD1152" t="s">
        <v>4</v>
      </c>
      <c r="BE1152" t="s">
        <v>3733</v>
      </c>
      <c r="BF1152">
        <f t="shared" si="35"/>
        <v>5101083</v>
      </c>
    </row>
    <row r="1153" spans="1:58" x14ac:dyDescent="0.25">
      <c r="A1153">
        <f t="shared" si="34"/>
        <v>510108305</v>
      </c>
      <c r="B1153">
        <v>510108305</v>
      </c>
      <c r="C1153" t="s">
        <v>1078</v>
      </c>
      <c r="D1153">
        <v>1425.21</v>
      </c>
      <c r="E1153">
        <v>855.13</v>
      </c>
      <c r="F1153">
        <v>1425.21</v>
      </c>
      <c r="G1153">
        <v>0</v>
      </c>
      <c r="H1153">
        <v>0</v>
      </c>
      <c r="I1153">
        <v>0</v>
      </c>
      <c r="J1153">
        <v>0</v>
      </c>
      <c r="K1153" t="s">
        <v>4</v>
      </c>
      <c r="L1153">
        <v>3</v>
      </c>
      <c r="M1153" t="s">
        <v>3739</v>
      </c>
      <c r="N1153">
        <v>0</v>
      </c>
      <c r="O1153">
        <v>0</v>
      </c>
      <c r="P1153">
        <v>1</v>
      </c>
      <c r="Q1153" t="s">
        <v>4</v>
      </c>
      <c r="R1153" t="s">
        <v>3741</v>
      </c>
      <c r="S1153" t="s">
        <v>4</v>
      </c>
      <c r="T1153" t="s">
        <v>4</v>
      </c>
      <c r="U1153" t="s">
        <v>4</v>
      </c>
      <c r="V1153" t="s">
        <v>3776</v>
      </c>
      <c r="W1153" t="s">
        <v>3732</v>
      </c>
      <c r="X1153" t="s">
        <v>4</v>
      </c>
      <c r="Y1153" t="s">
        <v>4</v>
      </c>
      <c r="Z1153" t="s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3785</v>
      </c>
      <c r="BC1153" t="s">
        <v>4</v>
      </c>
      <c r="BD1153" t="s">
        <v>4</v>
      </c>
      <c r="BE1153" t="s">
        <v>3733</v>
      </c>
      <c r="BF1153">
        <f t="shared" si="35"/>
        <v>510108305</v>
      </c>
    </row>
    <row r="1154" spans="1:58" x14ac:dyDescent="0.25">
      <c r="A1154">
        <f t="shared" si="34"/>
        <v>5101087</v>
      </c>
      <c r="B1154">
        <v>5101087</v>
      </c>
      <c r="C1154" t="s">
        <v>1079</v>
      </c>
      <c r="D1154">
        <v>6121.07</v>
      </c>
      <c r="E1154">
        <v>3672.64</v>
      </c>
      <c r="F1154">
        <v>6121.07</v>
      </c>
      <c r="G1154">
        <v>6121.07</v>
      </c>
      <c r="H1154">
        <v>1599.97</v>
      </c>
      <c r="I1154">
        <v>0</v>
      </c>
      <c r="J1154">
        <v>0</v>
      </c>
      <c r="K1154" t="s">
        <v>4</v>
      </c>
      <c r="L1154">
        <v>1</v>
      </c>
      <c r="M1154" t="s">
        <v>3739</v>
      </c>
      <c r="N1154">
        <v>0</v>
      </c>
      <c r="O1154">
        <v>0</v>
      </c>
      <c r="P1154">
        <v>1</v>
      </c>
      <c r="Q1154" t="s">
        <v>4</v>
      </c>
      <c r="R1154" t="s">
        <v>3740</v>
      </c>
      <c r="S1154" t="s">
        <v>4</v>
      </c>
      <c r="T1154" t="s">
        <v>4</v>
      </c>
      <c r="U1154" t="s">
        <v>4</v>
      </c>
      <c r="V1154" t="s">
        <v>4</v>
      </c>
      <c r="W1154" t="s">
        <v>3732</v>
      </c>
      <c r="X1154" t="s">
        <v>4</v>
      </c>
      <c r="Y1154" t="s">
        <v>4</v>
      </c>
      <c r="Z1154" t="s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3742</v>
      </c>
      <c r="BC1154" t="s">
        <v>4</v>
      </c>
      <c r="BD1154" t="s">
        <v>4</v>
      </c>
      <c r="BE1154" t="s">
        <v>3733</v>
      </c>
      <c r="BF1154">
        <f t="shared" si="35"/>
        <v>5101087</v>
      </c>
    </row>
    <row r="1155" spans="1:58" x14ac:dyDescent="0.25">
      <c r="A1155">
        <f t="shared" ref="A1155:A1218" si="36">IF(B1155&lt;&gt;"",IFERROR(B1155*1,""),"")</f>
        <v>5101088</v>
      </c>
      <c r="B1155">
        <v>5101088</v>
      </c>
      <c r="C1155" t="s">
        <v>1080</v>
      </c>
      <c r="D1155">
        <v>6121.07</v>
      </c>
      <c r="E1155">
        <v>3672.64</v>
      </c>
      <c r="F1155">
        <v>6121.07</v>
      </c>
      <c r="G1155">
        <v>6121.07</v>
      </c>
      <c r="H1155">
        <v>3999.94</v>
      </c>
      <c r="I1155">
        <v>0</v>
      </c>
      <c r="J1155">
        <v>0</v>
      </c>
      <c r="K1155" t="s">
        <v>4</v>
      </c>
      <c r="L1155">
        <v>1</v>
      </c>
      <c r="M1155" t="s">
        <v>3739</v>
      </c>
      <c r="N1155">
        <v>3</v>
      </c>
      <c r="O1155">
        <v>0</v>
      </c>
      <c r="P1155">
        <v>1</v>
      </c>
      <c r="Q1155" t="s">
        <v>4</v>
      </c>
      <c r="R1155" t="s">
        <v>3740</v>
      </c>
      <c r="S1155" t="s">
        <v>4</v>
      </c>
      <c r="T1155" t="s">
        <v>4</v>
      </c>
      <c r="U1155" t="s">
        <v>4</v>
      </c>
      <c r="V1155" t="s">
        <v>4</v>
      </c>
      <c r="W1155" t="s">
        <v>3732</v>
      </c>
      <c r="X1155" t="s">
        <v>4</v>
      </c>
      <c r="Y1155" t="s">
        <v>4</v>
      </c>
      <c r="Z1155" t="s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3742</v>
      </c>
      <c r="BC1155" t="s">
        <v>4</v>
      </c>
      <c r="BD1155" t="s">
        <v>4</v>
      </c>
      <c r="BE1155" t="s">
        <v>3733</v>
      </c>
      <c r="BF1155">
        <f t="shared" ref="BF1155:BF1218" si="37">1*B1155</f>
        <v>5101088</v>
      </c>
    </row>
    <row r="1156" spans="1:58" x14ac:dyDescent="0.25">
      <c r="A1156">
        <f t="shared" si="36"/>
        <v>5101090</v>
      </c>
      <c r="B1156">
        <v>5101090</v>
      </c>
      <c r="C1156" t="s">
        <v>1081</v>
      </c>
      <c r="D1156">
        <v>7500</v>
      </c>
      <c r="E1156">
        <v>4500</v>
      </c>
      <c r="F1156">
        <v>7500</v>
      </c>
      <c r="G1156">
        <v>7500</v>
      </c>
      <c r="H1156">
        <v>0</v>
      </c>
      <c r="I1156">
        <v>0</v>
      </c>
      <c r="J1156">
        <v>0</v>
      </c>
      <c r="K1156" t="s">
        <v>4</v>
      </c>
      <c r="L1156">
        <v>3</v>
      </c>
      <c r="M1156" t="s">
        <v>3747</v>
      </c>
      <c r="N1156">
        <v>102</v>
      </c>
      <c r="O1156">
        <v>0</v>
      </c>
      <c r="P1156">
        <v>1</v>
      </c>
      <c r="Q1156" t="s">
        <v>4</v>
      </c>
      <c r="R1156" t="s">
        <v>3748</v>
      </c>
      <c r="S1156" t="s">
        <v>4</v>
      </c>
      <c r="T1156" t="s">
        <v>4</v>
      </c>
      <c r="U1156" t="s">
        <v>4</v>
      </c>
      <c r="V1156" t="s">
        <v>4</v>
      </c>
      <c r="W1156" t="s">
        <v>3732</v>
      </c>
      <c r="X1156" t="s">
        <v>4</v>
      </c>
      <c r="Y1156" t="s">
        <v>4</v>
      </c>
      <c r="Z1156" t="s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3742</v>
      </c>
      <c r="BC1156" t="s">
        <v>4</v>
      </c>
      <c r="BD1156" t="s">
        <v>4</v>
      </c>
      <c r="BE1156" t="s">
        <v>3733</v>
      </c>
      <c r="BF1156">
        <f t="shared" si="37"/>
        <v>5101090</v>
      </c>
    </row>
    <row r="1157" spans="1:58" x14ac:dyDescent="0.25">
      <c r="A1157">
        <f t="shared" si="36"/>
        <v>5101091</v>
      </c>
      <c r="B1157">
        <v>5101091</v>
      </c>
      <c r="C1157" t="s">
        <v>1082</v>
      </c>
      <c r="D1157">
        <v>7500</v>
      </c>
      <c r="E1157">
        <v>4500</v>
      </c>
      <c r="F1157">
        <v>7500</v>
      </c>
      <c r="G1157">
        <v>7500</v>
      </c>
      <c r="H1157">
        <v>0</v>
      </c>
      <c r="I1157">
        <v>0</v>
      </c>
      <c r="J1157">
        <v>0</v>
      </c>
      <c r="K1157" t="s">
        <v>4</v>
      </c>
      <c r="L1157">
        <v>1</v>
      </c>
      <c r="M1157" t="s">
        <v>3747</v>
      </c>
      <c r="N1157">
        <v>13</v>
      </c>
      <c r="O1157">
        <v>0</v>
      </c>
      <c r="P1157">
        <v>1</v>
      </c>
      <c r="Q1157" t="s">
        <v>4</v>
      </c>
      <c r="R1157" t="s">
        <v>3767</v>
      </c>
      <c r="S1157" t="s">
        <v>4</v>
      </c>
      <c r="T1157" t="s">
        <v>4</v>
      </c>
      <c r="U1157" t="s">
        <v>4</v>
      </c>
      <c r="V1157" t="s">
        <v>4</v>
      </c>
      <c r="W1157" t="s">
        <v>3732</v>
      </c>
      <c r="X1157" t="s">
        <v>4</v>
      </c>
      <c r="Y1157" t="s">
        <v>4</v>
      </c>
      <c r="Z1157" t="s">
        <v>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3742</v>
      </c>
      <c r="BC1157" t="s">
        <v>4</v>
      </c>
      <c r="BD1157" t="s">
        <v>4</v>
      </c>
      <c r="BE1157" t="s">
        <v>3733</v>
      </c>
      <c r="BF1157">
        <f t="shared" si="37"/>
        <v>5101091</v>
      </c>
    </row>
    <row r="1158" spans="1:58" x14ac:dyDescent="0.25">
      <c r="A1158">
        <f t="shared" si="36"/>
        <v>5101093</v>
      </c>
      <c r="B1158">
        <v>5101093</v>
      </c>
      <c r="C1158" t="s">
        <v>1083</v>
      </c>
      <c r="D1158">
        <v>7500</v>
      </c>
      <c r="E1158">
        <v>4500</v>
      </c>
      <c r="F1158">
        <v>7500</v>
      </c>
      <c r="G1158">
        <v>7500</v>
      </c>
      <c r="H1158">
        <v>0</v>
      </c>
      <c r="I1158">
        <v>0</v>
      </c>
      <c r="J1158">
        <v>0</v>
      </c>
      <c r="K1158" t="s">
        <v>4</v>
      </c>
      <c r="L1158">
        <v>1</v>
      </c>
      <c r="M1158" t="s">
        <v>3747</v>
      </c>
      <c r="N1158">
        <v>0</v>
      </c>
      <c r="O1158">
        <v>0</v>
      </c>
      <c r="P1158">
        <v>1</v>
      </c>
      <c r="Q1158" t="s">
        <v>4</v>
      </c>
      <c r="R1158" t="s">
        <v>3767</v>
      </c>
      <c r="S1158" t="s">
        <v>4</v>
      </c>
      <c r="T1158" t="s">
        <v>4</v>
      </c>
      <c r="U1158" t="s">
        <v>4</v>
      </c>
      <c r="V1158" t="s">
        <v>4</v>
      </c>
      <c r="W1158" t="s">
        <v>3732</v>
      </c>
      <c r="X1158" t="s">
        <v>4</v>
      </c>
      <c r="Y1158" t="s">
        <v>4</v>
      </c>
      <c r="Z1158" t="s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3742</v>
      </c>
      <c r="BC1158" t="s">
        <v>4</v>
      </c>
      <c r="BD1158" t="s">
        <v>4</v>
      </c>
      <c r="BE1158" t="s">
        <v>3733</v>
      </c>
      <c r="BF1158">
        <f t="shared" si="37"/>
        <v>5101093</v>
      </c>
    </row>
    <row r="1159" spans="1:58" x14ac:dyDescent="0.25">
      <c r="A1159">
        <f t="shared" si="36"/>
        <v>5101094</v>
      </c>
      <c r="B1159">
        <v>5101094</v>
      </c>
      <c r="C1159" t="s">
        <v>1084</v>
      </c>
      <c r="D1159">
        <v>7500</v>
      </c>
      <c r="E1159">
        <v>4500</v>
      </c>
      <c r="F1159">
        <v>7500</v>
      </c>
      <c r="G1159">
        <v>7500</v>
      </c>
      <c r="H1159">
        <v>0</v>
      </c>
      <c r="I1159">
        <v>0</v>
      </c>
      <c r="J1159">
        <v>0</v>
      </c>
      <c r="K1159" t="s">
        <v>4</v>
      </c>
      <c r="L1159">
        <v>1</v>
      </c>
      <c r="M1159" t="s">
        <v>3747</v>
      </c>
      <c r="N1159">
        <v>0</v>
      </c>
      <c r="O1159">
        <v>0</v>
      </c>
      <c r="P1159">
        <v>1</v>
      </c>
      <c r="Q1159" t="s">
        <v>4</v>
      </c>
      <c r="R1159" t="s">
        <v>3767</v>
      </c>
      <c r="S1159" t="s">
        <v>4</v>
      </c>
      <c r="T1159" t="s">
        <v>4</v>
      </c>
      <c r="U1159" t="s">
        <v>4</v>
      </c>
      <c r="V1159" t="s">
        <v>4</v>
      </c>
      <c r="W1159" t="s">
        <v>3732</v>
      </c>
      <c r="X1159" t="s">
        <v>4</v>
      </c>
      <c r="Y1159" t="s">
        <v>4</v>
      </c>
      <c r="Z1159" t="s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3742</v>
      </c>
      <c r="BC1159" t="s">
        <v>4</v>
      </c>
      <c r="BD1159" t="s">
        <v>4</v>
      </c>
      <c r="BE1159" t="s">
        <v>3733</v>
      </c>
      <c r="BF1159">
        <f t="shared" si="37"/>
        <v>5101094</v>
      </c>
    </row>
    <row r="1160" spans="1:58" x14ac:dyDescent="0.25">
      <c r="A1160">
        <f t="shared" si="36"/>
        <v>5101100</v>
      </c>
      <c r="B1160">
        <v>5101100</v>
      </c>
      <c r="C1160" t="s">
        <v>1085</v>
      </c>
      <c r="D1160">
        <v>0</v>
      </c>
      <c r="E1160">
        <v>0</v>
      </c>
      <c r="F1160">
        <v>0</v>
      </c>
      <c r="G1160">
        <v>0</v>
      </c>
      <c r="H1160">
        <v>3999.94</v>
      </c>
      <c r="I1160">
        <v>0</v>
      </c>
      <c r="J1160">
        <v>0</v>
      </c>
      <c r="K1160" t="s">
        <v>4</v>
      </c>
      <c r="L1160">
        <v>3</v>
      </c>
      <c r="M1160" t="s">
        <v>3735</v>
      </c>
      <c r="N1160">
        <v>0</v>
      </c>
      <c r="O1160">
        <v>0</v>
      </c>
      <c r="P1160">
        <v>1</v>
      </c>
      <c r="Q1160" t="s">
        <v>4</v>
      </c>
      <c r="R1160" t="s">
        <v>3754</v>
      </c>
      <c r="S1160" t="s">
        <v>4</v>
      </c>
      <c r="T1160" t="s">
        <v>4</v>
      </c>
      <c r="U1160" t="s">
        <v>4</v>
      </c>
      <c r="V1160" t="s">
        <v>4</v>
      </c>
      <c r="W1160" t="s">
        <v>3732</v>
      </c>
      <c r="X1160" t="s">
        <v>4</v>
      </c>
      <c r="Y1160" t="s">
        <v>4</v>
      </c>
      <c r="Z1160" t="s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3742</v>
      </c>
      <c r="BC1160" t="s">
        <v>4</v>
      </c>
      <c r="BD1160" t="s">
        <v>4</v>
      </c>
      <c r="BE1160" t="s">
        <v>3733</v>
      </c>
      <c r="BF1160">
        <f t="shared" si="37"/>
        <v>5101100</v>
      </c>
    </row>
    <row r="1161" spans="1:58" x14ac:dyDescent="0.25">
      <c r="A1161">
        <f t="shared" si="36"/>
        <v>5101101</v>
      </c>
      <c r="B1161">
        <v>5101101</v>
      </c>
      <c r="C1161" t="s">
        <v>1086</v>
      </c>
      <c r="D1161">
        <v>6121.07</v>
      </c>
      <c r="E1161">
        <v>3672.64</v>
      </c>
      <c r="F1161">
        <v>6121.07</v>
      </c>
      <c r="G1161">
        <v>6121.07</v>
      </c>
      <c r="H1161">
        <v>3999.94</v>
      </c>
      <c r="I1161">
        <v>0</v>
      </c>
      <c r="J1161">
        <v>0</v>
      </c>
      <c r="K1161" t="s">
        <v>4</v>
      </c>
      <c r="L1161">
        <v>3</v>
      </c>
      <c r="M1161" t="s">
        <v>3735</v>
      </c>
      <c r="N1161">
        <v>-1</v>
      </c>
      <c r="O1161">
        <v>0</v>
      </c>
      <c r="P1161">
        <v>1</v>
      </c>
      <c r="Q1161" t="s">
        <v>4</v>
      </c>
      <c r="R1161" t="s">
        <v>3754</v>
      </c>
      <c r="S1161" t="s">
        <v>4</v>
      </c>
      <c r="T1161" t="s">
        <v>4</v>
      </c>
      <c r="U1161" t="s">
        <v>4</v>
      </c>
      <c r="V1161" t="s">
        <v>4</v>
      </c>
      <c r="W1161" t="s">
        <v>3732</v>
      </c>
      <c r="X1161" t="s">
        <v>4</v>
      </c>
      <c r="Y1161" t="s">
        <v>4</v>
      </c>
      <c r="Z1161" t="s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3742</v>
      </c>
      <c r="BC1161" t="s">
        <v>4</v>
      </c>
      <c r="BD1161" t="s">
        <v>4</v>
      </c>
      <c r="BE1161" t="s">
        <v>3733</v>
      </c>
      <c r="BF1161">
        <f t="shared" si="37"/>
        <v>5101101</v>
      </c>
    </row>
    <row r="1162" spans="1:58" x14ac:dyDescent="0.25">
      <c r="A1162">
        <f t="shared" si="36"/>
        <v>5101102</v>
      </c>
      <c r="B1162">
        <v>5101102</v>
      </c>
      <c r="C1162" t="s">
        <v>1087</v>
      </c>
      <c r="D1162">
        <v>0</v>
      </c>
      <c r="E1162">
        <v>0</v>
      </c>
      <c r="F1162">
        <v>0</v>
      </c>
      <c r="G1162">
        <v>0</v>
      </c>
      <c r="H1162">
        <v>4479.9399999999996</v>
      </c>
      <c r="I1162">
        <v>0</v>
      </c>
      <c r="J1162">
        <v>0</v>
      </c>
      <c r="K1162" t="s">
        <v>4</v>
      </c>
      <c r="L1162">
        <v>3</v>
      </c>
      <c r="M1162" t="s">
        <v>3735</v>
      </c>
      <c r="N1162">
        <v>1</v>
      </c>
      <c r="O1162">
        <v>0</v>
      </c>
      <c r="P1162">
        <v>1</v>
      </c>
      <c r="Q1162" t="s">
        <v>4</v>
      </c>
      <c r="R1162" t="s">
        <v>3754</v>
      </c>
      <c r="S1162" t="s">
        <v>4</v>
      </c>
      <c r="T1162" t="s">
        <v>4</v>
      </c>
      <c r="U1162" t="s">
        <v>4</v>
      </c>
      <c r="V1162" t="s">
        <v>4</v>
      </c>
      <c r="W1162" t="s">
        <v>3732</v>
      </c>
      <c r="X1162" t="s">
        <v>4</v>
      </c>
      <c r="Y1162" t="s">
        <v>4</v>
      </c>
      <c r="Z1162" t="s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3742</v>
      </c>
      <c r="BC1162" t="s">
        <v>4</v>
      </c>
      <c r="BD1162" t="s">
        <v>4</v>
      </c>
      <c r="BE1162" t="s">
        <v>3733</v>
      </c>
      <c r="BF1162">
        <f t="shared" si="37"/>
        <v>5101102</v>
      </c>
    </row>
    <row r="1163" spans="1:58" x14ac:dyDescent="0.25">
      <c r="A1163">
        <f t="shared" si="36"/>
        <v>5101104</v>
      </c>
      <c r="B1163">
        <v>5101104</v>
      </c>
      <c r="C1163" t="s">
        <v>1088</v>
      </c>
      <c r="D1163">
        <v>6580.27</v>
      </c>
      <c r="E1163">
        <v>3948.16</v>
      </c>
      <c r="F1163">
        <v>6580.27</v>
      </c>
      <c r="G1163">
        <v>6580.27</v>
      </c>
      <c r="H1163">
        <v>0</v>
      </c>
      <c r="I1163">
        <v>0</v>
      </c>
      <c r="J1163">
        <v>0</v>
      </c>
      <c r="K1163" t="s">
        <v>4</v>
      </c>
      <c r="L1163">
        <v>1</v>
      </c>
      <c r="M1163" t="s">
        <v>3735</v>
      </c>
      <c r="N1163">
        <v>6</v>
      </c>
      <c r="O1163">
        <v>0</v>
      </c>
      <c r="P1163">
        <v>1</v>
      </c>
      <c r="Q1163" t="s">
        <v>4</v>
      </c>
      <c r="R1163" t="s">
        <v>3774</v>
      </c>
      <c r="S1163" t="s">
        <v>4</v>
      </c>
      <c r="T1163" t="s">
        <v>4</v>
      </c>
      <c r="U1163" t="s">
        <v>4</v>
      </c>
      <c r="V1163" t="s">
        <v>4</v>
      </c>
      <c r="W1163" t="s">
        <v>3732</v>
      </c>
      <c r="X1163" t="s">
        <v>4</v>
      </c>
      <c r="Y1163" t="s">
        <v>4</v>
      </c>
      <c r="Z1163" t="s">
        <v>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3807</v>
      </c>
      <c r="BC1163" t="s">
        <v>4</v>
      </c>
      <c r="BD1163" t="s">
        <v>4</v>
      </c>
      <c r="BE1163" t="s">
        <v>3733</v>
      </c>
      <c r="BF1163">
        <f t="shared" si="37"/>
        <v>5101104</v>
      </c>
    </row>
    <row r="1164" spans="1:58" x14ac:dyDescent="0.25">
      <c r="A1164">
        <f t="shared" si="36"/>
        <v>5101105</v>
      </c>
      <c r="B1164">
        <v>5101105</v>
      </c>
      <c r="C1164" t="s">
        <v>1089</v>
      </c>
      <c r="D1164">
        <v>6121.07</v>
      </c>
      <c r="E1164">
        <v>3672.64</v>
      </c>
      <c r="F1164">
        <v>6121.07</v>
      </c>
      <c r="G1164">
        <v>6121.07</v>
      </c>
      <c r="H1164">
        <v>3199.96</v>
      </c>
      <c r="I1164">
        <v>0</v>
      </c>
      <c r="J1164">
        <v>0</v>
      </c>
      <c r="K1164" t="s">
        <v>4</v>
      </c>
      <c r="L1164">
        <v>3</v>
      </c>
      <c r="M1164" t="s">
        <v>3735</v>
      </c>
      <c r="N1164">
        <v>1</v>
      </c>
      <c r="O1164">
        <v>0</v>
      </c>
      <c r="P1164">
        <v>1</v>
      </c>
      <c r="Q1164" t="s">
        <v>4</v>
      </c>
      <c r="R1164" t="s">
        <v>3754</v>
      </c>
      <c r="S1164" t="s">
        <v>4</v>
      </c>
      <c r="T1164" t="s">
        <v>4</v>
      </c>
      <c r="U1164" t="s">
        <v>4</v>
      </c>
      <c r="V1164" t="s">
        <v>3776</v>
      </c>
      <c r="W1164" t="s">
        <v>3732</v>
      </c>
      <c r="X1164" t="s">
        <v>4</v>
      </c>
      <c r="Y1164" t="s">
        <v>4</v>
      </c>
      <c r="Z1164" t="s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 t="s">
        <v>3807</v>
      </c>
      <c r="BC1164" t="s">
        <v>4</v>
      </c>
      <c r="BD1164" t="s">
        <v>4</v>
      </c>
      <c r="BE1164" t="s">
        <v>3733</v>
      </c>
      <c r="BF1164">
        <f t="shared" si="37"/>
        <v>5101105</v>
      </c>
    </row>
    <row r="1165" spans="1:58" x14ac:dyDescent="0.25">
      <c r="A1165">
        <f t="shared" si="36"/>
        <v>5101106</v>
      </c>
      <c r="B1165">
        <v>5101106</v>
      </c>
      <c r="C1165" t="s">
        <v>1090</v>
      </c>
      <c r="D1165">
        <v>7651.72</v>
      </c>
      <c r="E1165">
        <v>4591.03</v>
      </c>
      <c r="F1165">
        <v>7651.72</v>
      </c>
      <c r="G1165">
        <v>7651.72</v>
      </c>
      <c r="H1165">
        <v>3038.37</v>
      </c>
      <c r="I1165">
        <v>0</v>
      </c>
      <c r="J1165">
        <v>0</v>
      </c>
      <c r="K1165" t="s">
        <v>4</v>
      </c>
      <c r="L1165">
        <v>3</v>
      </c>
      <c r="M1165" t="s">
        <v>3735</v>
      </c>
      <c r="N1165">
        <v>1</v>
      </c>
      <c r="O1165">
        <v>16</v>
      </c>
      <c r="P1165">
        <v>1</v>
      </c>
      <c r="Q1165" t="s">
        <v>4</v>
      </c>
      <c r="R1165" t="s">
        <v>3754</v>
      </c>
      <c r="S1165" t="s">
        <v>4</v>
      </c>
      <c r="T1165" t="s">
        <v>4</v>
      </c>
      <c r="U1165" t="s">
        <v>4</v>
      </c>
      <c r="V1165" t="s">
        <v>4</v>
      </c>
      <c r="W1165" t="s">
        <v>3732</v>
      </c>
      <c r="X1165" t="s">
        <v>4</v>
      </c>
      <c r="Y1165" t="s">
        <v>4</v>
      </c>
      <c r="Z1165" t="s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3807</v>
      </c>
      <c r="BC1165" t="s">
        <v>4</v>
      </c>
      <c r="BD1165" t="s">
        <v>4</v>
      </c>
      <c r="BE1165" t="s">
        <v>3733</v>
      </c>
      <c r="BF1165">
        <f t="shared" si="37"/>
        <v>5101106</v>
      </c>
    </row>
    <row r="1166" spans="1:58" x14ac:dyDescent="0.25">
      <c r="A1166">
        <f t="shared" si="36"/>
        <v>5101108</v>
      </c>
      <c r="B1166">
        <v>5101108</v>
      </c>
      <c r="C1166" t="s">
        <v>1091</v>
      </c>
      <c r="D1166">
        <v>5661.88</v>
      </c>
      <c r="E1166">
        <v>3397.13</v>
      </c>
      <c r="F1166">
        <v>5661.88</v>
      </c>
      <c r="G1166">
        <v>5661.88</v>
      </c>
      <c r="H1166">
        <v>0</v>
      </c>
      <c r="I1166">
        <v>0</v>
      </c>
      <c r="J1166">
        <v>0</v>
      </c>
      <c r="K1166" t="s">
        <v>4</v>
      </c>
      <c r="L1166">
        <v>1</v>
      </c>
      <c r="M1166" t="s">
        <v>3735</v>
      </c>
      <c r="N1166">
        <v>4</v>
      </c>
      <c r="O1166">
        <v>0</v>
      </c>
      <c r="P1166">
        <v>1</v>
      </c>
      <c r="Q1166" t="s">
        <v>4</v>
      </c>
      <c r="R1166" t="s">
        <v>3774</v>
      </c>
      <c r="S1166" t="s">
        <v>4</v>
      </c>
      <c r="T1166" t="s">
        <v>4</v>
      </c>
      <c r="U1166" t="s">
        <v>4</v>
      </c>
      <c r="V1166" t="s">
        <v>4</v>
      </c>
      <c r="W1166" t="s">
        <v>3732</v>
      </c>
      <c r="X1166" t="s">
        <v>4</v>
      </c>
      <c r="Y1166" t="s">
        <v>4</v>
      </c>
      <c r="Z1166" t="s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3807</v>
      </c>
      <c r="BC1166" t="s">
        <v>4</v>
      </c>
      <c r="BD1166" t="s">
        <v>4</v>
      </c>
      <c r="BE1166" t="s">
        <v>3733</v>
      </c>
      <c r="BF1166">
        <f t="shared" si="37"/>
        <v>5101108</v>
      </c>
    </row>
    <row r="1167" spans="1:58" x14ac:dyDescent="0.25">
      <c r="A1167">
        <f t="shared" si="36"/>
        <v>5101109</v>
      </c>
      <c r="B1167">
        <v>5101109</v>
      </c>
      <c r="C1167" t="s">
        <v>1092</v>
      </c>
      <c r="D1167">
        <v>5661.88</v>
      </c>
      <c r="E1167">
        <v>3397.13</v>
      </c>
      <c r="F1167">
        <v>5661.88</v>
      </c>
      <c r="G1167">
        <v>5661.88</v>
      </c>
      <c r="H1167">
        <v>0</v>
      </c>
      <c r="I1167">
        <v>0</v>
      </c>
      <c r="J1167">
        <v>0</v>
      </c>
      <c r="K1167" t="s">
        <v>4</v>
      </c>
      <c r="L1167">
        <v>1</v>
      </c>
      <c r="M1167" t="s">
        <v>3735</v>
      </c>
      <c r="N1167">
        <v>6</v>
      </c>
      <c r="O1167">
        <v>0</v>
      </c>
      <c r="P1167">
        <v>1</v>
      </c>
      <c r="Q1167" t="s">
        <v>4</v>
      </c>
      <c r="R1167" t="s">
        <v>3774</v>
      </c>
      <c r="S1167" t="s">
        <v>4</v>
      </c>
      <c r="T1167" t="s">
        <v>4</v>
      </c>
      <c r="U1167" t="s">
        <v>4</v>
      </c>
      <c r="V1167" t="s">
        <v>4</v>
      </c>
      <c r="W1167" t="s">
        <v>3732</v>
      </c>
      <c r="X1167" t="s">
        <v>4</v>
      </c>
      <c r="Y1167" t="s">
        <v>4</v>
      </c>
      <c r="Z1167" t="s">
        <v>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3807</v>
      </c>
      <c r="BC1167" t="s">
        <v>4</v>
      </c>
      <c r="BD1167" t="s">
        <v>4</v>
      </c>
      <c r="BE1167" t="s">
        <v>3733</v>
      </c>
      <c r="BF1167">
        <f t="shared" si="37"/>
        <v>5101109</v>
      </c>
    </row>
    <row r="1168" spans="1:58" x14ac:dyDescent="0.25">
      <c r="A1168">
        <f t="shared" si="36"/>
        <v>5101112</v>
      </c>
      <c r="B1168">
        <v>5101112</v>
      </c>
      <c r="C1168" t="s">
        <v>1093</v>
      </c>
      <c r="D1168">
        <v>3520.48</v>
      </c>
      <c r="E1168">
        <v>2112.29</v>
      </c>
      <c r="F1168">
        <v>3520.48</v>
      </c>
      <c r="G1168">
        <v>3520.48</v>
      </c>
      <c r="H1168">
        <v>0</v>
      </c>
      <c r="I1168">
        <v>0</v>
      </c>
      <c r="J1168">
        <v>0</v>
      </c>
      <c r="K1168" t="s">
        <v>4</v>
      </c>
      <c r="L1168">
        <v>1</v>
      </c>
      <c r="M1168" t="s">
        <v>3747</v>
      </c>
      <c r="N1168">
        <v>0</v>
      </c>
      <c r="O1168">
        <v>0</v>
      </c>
      <c r="P1168">
        <v>1</v>
      </c>
      <c r="Q1168" t="s">
        <v>4</v>
      </c>
      <c r="R1168" t="s">
        <v>3767</v>
      </c>
      <c r="S1168" t="s">
        <v>4</v>
      </c>
      <c r="T1168" t="s">
        <v>4</v>
      </c>
      <c r="U1168" t="s">
        <v>4</v>
      </c>
      <c r="V1168" t="s">
        <v>4</v>
      </c>
      <c r="W1168" t="s">
        <v>3732</v>
      </c>
      <c r="X1168" t="s">
        <v>4</v>
      </c>
      <c r="Y1168" t="s">
        <v>4</v>
      </c>
      <c r="Z1168" t="s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3807</v>
      </c>
      <c r="BC1168" t="s">
        <v>4</v>
      </c>
      <c r="BD1168" t="s">
        <v>4</v>
      </c>
      <c r="BE1168" t="s">
        <v>3733</v>
      </c>
      <c r="BF1168">
        <f t="shared" si="37"/>
        <v>5101112</v>
      </c>
    </row>
    <row r="1169" spans="1:58" x14ac:dyDescent="0.25">
      <c r="A1169">
        <f t="shared" si="36"/>
        <v>5101113</v>
      </c>
      <c r="B1169">
        <v>5101113</v>
      </c>
      <c r="C1169" t="s">
        <v>1094</v>
      </c>
      <c r="D1169">
        <v>0</v>
      </c>
      <c r="E1169">
        <v>0</v>
      </c>
      <c r="F1169">
        <v>0</v>
      </c>
      <c r="G1169">
        <v>0</v>
      </c>
      <c r="H1169">
        <v>6446.83</v>
      </c>
      <c r="I1169">
        <v>0</v>
      </c>
      <c r="J1169">
        <v>0</v>
      </c>
      <c r="K1169" t="s">
        <v>4</v>
      </c>
      <c r="L1169">
        <v>3</v>
      </c>
      <c r="M1169" t="s">
        <v>3735</v>
      </c>
      <c r="N1169">
        <v>0</v>
      </c>
      <c r="O1169">
        <v>0</v>
      </c>
      <c r="P1169">
        <v>1</v>
      </c>
      <c r="Q1169" t="s">
        <v>4</v>
      </c>
      <c r="R1169" t="s">
        <v>3754</v>
      </c>
      <c r="S1169" t="s">
        <v>4</v>
      </c>
      <c r="T1169" t="s">
        <v>4</v>
      </c>
      <c r="U1169" t="s">
        <v>4</v>
      </c>
      <c r="V1169" t="s">
        <v>4</v>
      </c>
      <c r="W1169" t="s">
        <v>3732</v>
      </c>
      <c r="X1169" t="s">
        <v>4</v>
      </c>
      <c r="Y1169" t="s">
        <v>4</v>
      </c>
      <c r="Z1169" t="s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3742</v>
      </c>
      <c r="BC1169" t="s">
        <v>4</v>
      </c>
      <c r="BD1169" t="s">
        <v>4</v>
      </c>
      <c r="BE1169" t="s">
        <v>3733</v>
      </c>
      <c r="BF1169">
        <f t="shared" si="37"/>
        <v>5101113</v>
      </c>
    </row>
    <row r="1170" spans="1:58" x14ac:dyDescent="0.25">
      <c r="A1170">
        <f t="shared" si="36"/>
        <v>5101114</v>
      </c>
      <c r="B1170">
        <v>5101114</v>
      </c>
      <c r="C1170" t="s">
        <v>1095</v>
      </c>
      <c r="D1170">
        <v>33000</v>
      </c>
      <c r="E1170">
        <v>19800</v>
      </c>
      <c r="F1170">
        <v>33000</v>
      </c>
      <c r="G1170">
        <v>33000</v>
      </c>
      <c r="H1170">
        <v>6446.83</v>
      </c>
      <c r="I1170">
        <v>0</v>
      </c>
      <c r="J1170">
        <v>0</v>
      </c>
      <c r="K1170" t="s">
        <v>4</v>
      </c>
      <c r="L1170">
        <v>3</v>
      </c>
      <c r="M1170" t="s">
        <v>3737</v>
      </c>
      <c r="N1170">
        <v>1</v>
      </c>
      <c r="O1170">
        <v>0</v>
      </c>
      <c r="P1170">
        <v>1</v>
      </c>
      <c r="Q1170" t="s">
        <v>4</v>
      </c>
      <c r="R1170" t="s">
        <v>3746</v>
      </c>
      <c r="S1170" t="s">
        <v>4</v>
      </c>
      <c r="T1170" t="s">
        <v>4</v>
      </c>
      <c r="U1170" t="s">
        <v>4</v>
      </c>
      <c r="V1170" t="s">
        <v>3776</v>
      </c>
      <c r="W1170" t="s">
        <v>3732</v>
      </c>
      <c r="X1170" t="s">
        <v>4</v>
      </c>
      <c r="Y1170" t="s">
        <v>4</v>
      </c>
      <c r="Z1170" t="s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3742</v>
      </c>
      <c r="BC1170" t="s">
        <v>4</v>
      </c>
      <c r="BD1170" t="s">
        <v>4</v>
      </c>
      <c r="BE1170" t="s">
        <v>3733</v>
      </c>
      <c r="BF1170">
        <f t="shared" si="37"/>
        <v>5101114</v>
      </c>
    </row>
    <row r="1171" spans="1:58" x14ac:dyDescent="0.25">
      <c r="A1171">
        <f t="shared" si="36"/>
        <v>5101115</v>
      </c>
      <c r="B1171">
        <v>5101115</v>
      </c>
      <c r="C1171" t="s">
        <v>1096</v>
      </c>
      <c r="D1171">
        <v>33000</v>
      </c>
      <c r="E1171">
        <v>19800</v>
      </c>
      <c r="F1171">
        <v>33000</v>
      </c>
      <c r="G1171">
        <v>33000</v>
      </c>
      <c r="H1171">
        <v>6886.39</v>
      </c>
      <c r="I1171">
        <v>0</v>
      </c>
      <c r="J1171">
        <v>0</v>
      </c>
      <c r="K1171" t="s">
        <v>4</v>
      </c>
      <c r="L1171">
        <v>3</v>
      </c>
      <c r="M1171" t="s">
        <v>3737</v>
      </c>
      <c r="N1171">
        <v>1</v>
      </c>
      <c r="O1171">
        <v>0</v>
      </c>
      <c r="P1171">
        <v>1</v>
      </c>
      <c r="Q1171" t="s">
        <v>4</v>
      </c>
      <c r="R1171" t="s">
        <v>3746</v>
      </c>
      <c r="S1171" t="s">
        <v>4</v>
      </c>
      <c r="T1171" t="s">
        <v>4</v>
      </c>
      <c r="U1171" t="s">
        <v>4</v>
      </c>
      <c r="V1171" t="s">
        <v>3776</v>
      </c>
      <c r="W1171" t="s">
        <v>3732</v>
      </c>
      <c r="X1171" t="s">
        <v>4</v>
      </c>
      <c r="Y1171" t="s">
        <v>4</v>
      </c>
      <c r="Z1171" t="s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3742</v>
      </c>
      <c r="BC1171" t="s">
        <v>4</v>
      </c>
      <c r="BD1171" t="s">
        <v>4</v>
      </c>
      <c r="BE1171" t="s">
        <v>3733</v>
      </c>
      <c r="BF1171">
        <f t="shared" si="37"/>
        <v>5101115</v>
      </c>
    </row>
    <row r="1172" spans="1:58" x14ac:dyDescent="0.25">
      <c r="A1172">
        <f t="shared" si="36"/>
        <v>5101116</v>
      </c>
      <c r="B1172">
        <v>5101116</v>
      </c>
      <c r="C1172" t="s">
        <v>1097</v>
      </c>
      <c r="D1172">
        <v>33000</v>
      </c>
      <c r="E1172">
        <v>19800</v>
      </c>
      <c r="F1172">
        <v>33000</v>
      </c>
      <c r="G1172">
        <v>33000</v>
      </c>
      <c r="H1172">
        <v>8351.56</v>
      </c>
      <c r="I1172">
        <v>0</v>
      </c>
      <c r="J1172">
        <v>0</v>
      </c>
      <c r="K1172" t="s">
        <v>4</v>
      </c>
      <c r="L1172">
        <v>3</v>
      </c>
      <c r="M1172" t="s">
        <v>3735</v>
      </c>
      <c r="N1172">
        <v>0</v>
      </c>
      <c r="O1172">
        <v>0</v>
      </c>
      <c r="P1172">
        <v>1</v>
      </c>
      <c r="Q1172" t="s">
        <v>4</v>
      </c>
      <c r="R1172" t="s">
        <v>3754</v>
      </c>
      <c r="S1172" t="s">
        <v>4</v>
      </c>
      <c r="T1172" t="s">
        <v>4</v>
      </c>
      <c r="U1172" t="s">
        <v>4</v>
      </c>
      <c r="V1172" t="s">
        <v>3776</v>
      </c>
      <c r="W1172" t="s">
        <v>3732</v>
      </c>
      <c r="X1172" t="s">
        <v>4</v>
      </c>
      <c r="Y1172" t="s">
        <v>4</v>
      </c>
      <c r="Z1172" t="s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3742</v>
      </c>
      <c r="BC1172" t="s">
        <v>4</v>
      </c>
      <c r="BD1172" t="s">
        <v>4</v>
      </c>
      <c r="BE1172" t="s">
        <v>3733</v>
      </c>
      <c r="BF1172">
        <f t="shared" si="37"/>
        <v>5101116</v>
      </c>
    </row>
    <row r="1173" spans="1:58" x14ac:dyDescent="0.25">
      <c r="A1173">
        <f t="shared" si="36"/>
        <v>5101118</v>
      </c>
      <c r="B1173">
        <v>5101118</v>
      </c>
      <c r="C1173" t="s">
        <v>1098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4</v>
      </c>
      <c r="L1173">
        <v>1</v>
      </c>
      <c r="M1173" t="s">
        <v>4</v>
      </c>
      <c r="N1173">
        <v>0</v>
      </c>
      <c r="O1173">
        <v>0</v>
      </c>
      <c r="P1173">
        <v>1</v>
      </c>
      <c r="Q1173" t="s">
        <v>4</v>
      </c>
      <c r="R1173" t="s">
        <v>3731</v>
      </c>
      <c r="S1173" t="s">
        <v>4</v>
      </c>
      <c r="T1173" t="s">
        <v>4</v>
      </c>
      <c r="U1173" t="s">
        <v>4</v>
      </c>
      <c r="V1173" t="s">
        <v>4</v>
      </c>
      <c r="W1173" t="s">
        <v>3732</v>
      </c>
      <c r="X1173" t="s">
        <v>4</v>
      </c>
      <c r="Y1173" t="s">
        <v>4</v>
      </c>
      <c r="Z1173" t="s">
        <v>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3742</v>
      </c>
      <c r="BC1173" t="s">
        <v>4</v>
      </c>
      <c r="BD1173" t="s">
        <v>4</v>
      </c>
      <c r="BE1173" t="s">
        <v>3733</v>
      </c>
      <c r="BF1173">
        <f t="shared" si="37"/>
        <v>5101118</v>
      </c>
    </row>
    <row r="1174" spans="1:58" x14ac:dyDescent="0.25">
      <c r="A1174">
        <f t="shared" si="36"/>
        <v>5101119</v>
      </c>
      <c r="B1174">
        <v>5101119</v>
      </c>
      <c r="C1174" t="s">
        <v>1099</v>
      </c>
      <c r="D1174">
        <v>3365.9</v>
      </c>
      <c r="E1174">
        <v>2019.54</v>
      </c>
      <c r="F1174">
        <v>3365.9</v>
      </c>
      <c r="G1174">
        <v>3365.9</v>
      </c>
      <c r="H1174">
        <v>2239.96</v>
      </c>
      <c r="I1174">
        <v>0</v>
      </c>
      <c r="J1174">
        <v>0</v>
      </c>
      <c r="K1174" t="s">
        <v>4</v>
      </c>
      <c r="L1174">
        <v>1</v>
      </c>
      <c r="M1174" t="s">
        <v>3735</v>
      </c>
      <c r="N1174">
        <v>10</v>
      </c>
      <c r="O1174">
        <v>0</v>
      </c>
      <c r="P1174">
        <v>1</v>
      </c>
      <c r="Q1174" t="s">
        <v>4</v>
      </c>
      <c r="R1174" t="s">
        <v>3774</v>
      </c>
      <c r="S1174" t="s">
        <v>4</v>
      </c>
      <c r="T1174" t="s">
        <v>4</v>
      </c>
      <c r="U1174" t="s">
        <v>4</v>
      </c>
      <c r="V1174" t="s">
        <v>4</v>
      </c>
      <c r="W1174" t="s">
        <v>3732</v>
      </c>
      <c r="X1174" t="s">
        <v>4</v>
      </c>
      <c r="Y1174" t="s">
        <v>4</v>
      </c>
      <c r="Z1174" t="s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3742</v>
      </c>
      <c r="BC1174" t="s">
        <v>4</v>
      </c>
      <c r="BD1174" t="s">
        <v>4</v>
      </c>
      <c r="BE1174" t="s">
        <v>3733</v>
      </c>
      <c r="BF1174">
        <f t="shared" si="37"/>
        <v>5101119</v>
      </c>
    </row>
    <row r="1175" spans="1:58" x14ac:dyDescent="0.25">
      <c r="A1175">
        <f t="shared" si="36"/>
        <v>5101125</v>
      </c>
      <c r="B1175">
        <v>5101125</v>
      </c>
      <c r="C1175" t="s">
        <v>1100</v>
      </c>
      <c r="D1175">
        <v>3825.1</v>
      </c>
      <c r="E1175">
        <v>2295.06</v>
      </c>
      <c r="F1175">
        <v>3825.1</v>
      </c>
      <c r="G1175">
        <v>3825.1</v>
      </c>
      <c r="H1175">
        <v>1903.29</v>
      </c>
      <c r="I1175">
        <v>0</v>
      </c>
      <c r="J1175">
        <v>0</v>
      </c>
      <c r="K1175" t="s">
        <v>4</v>
      </c>
      <c r="L1175">
        <v>3</v>
      </c>
      <c r="M1175" t="s">
        <v>3735</v>
      </c>
      <c r="N1175">
        <v>21</v>
      </c>
      <c r="O1175">
        <v>0</v>
      </c>
      <c r="P1175">
        <v>1</v>
      </c>
      <c r="Q1175" t="s">
        <v>4</v>
      </c>
      <c r="R1175" t="s">
        <v>3754</v>
      </c>
      <c r="S1175" t="s">
        <v>4</v>
      </c>
      <c r="T1175" t="s">
        <v>4</v>
      </c>
      <c r="U1175" t="s">
        <v>4</v>
      </c>
      <c r="V1175" t="s">
        <v>4</v>
      </c>
      <c r="W1175" t="s">
        <v>3732</v>
      </c>
      <c r="X1175" t="s">
        <v>4</v>
      </c>
      <c r="Y1175" t="s">
        <v>4</v>
      </c>
      <c r="Z1175" t="s">
        <v>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3742</v>
      </c>
      <c r="BC1175" t="s">
        <v>4</v>
      </c>
      <c r="BD1175" t="s">
        <v>4</v>
      </c>
      <c r="BE1175" t="s">
        <v>3733</v>
      </c>
      <c r="BF1175">
        <f t="shared" si="37"/>
        <v>5101125</v>
      </c>
    </row>
    <row r="1176" spans="1:58" x14ac:dyDescent="0.25">
      <c r="A1176">
        <f t="shared" si="36"/>
        <v>5101132</v>
      </c>
      <c r="B1176">
        <v>5101132</v>
      </c>
      <c r="C1176" t="s">
        <v>1101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</v>
      </c>
      <c r="L1176">
        <v>3</v>
      </c>
      <c r="M1176" t="s">
        <v>3737</v>
      </c>
      <c r="N1176">
        <v>0</v>
      </c>
      <c r="O1176">
        <v>0</v>
      </c>
      <c r="P1176">
        <v>1</v>
      </c>
      <c r="Q1176" t="s">
        <v>4</v>
      </c>
      <c r="R1176" t="s">
        <v>3746</v>
      </c>
      <c r="S1176" t="s">
        <v>4</v>
      </c>
      <c r="T1176" t="s">
        <v>4</v>
      </c>
      <c r="U1176" t="s">
        <v>4</v>
      </c>
      <c r="V1176" t="s">
        <v>3776</v>
      </c>
      <c r="W1176" t="s">
        <v>3732</v>
      </c>
      <c r="X1176" t="s">
        <v>4</v>
      </c>
      <c r="Y1176" t="s">
        <v>4</v>
      </c>
      <c r="Z1176" t="s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3742</v>
      </c>
      <c r="BC1176" t="s">
        <v>4</v>
      </c>
      <c r="BD1176" t="s">
        <v>4</v>
      </c>
      <c r="BE1176" t="s">
        <v>3733</v>
      </c>
      <c r="BF1176">
        <f t="shared" si="37"/>
        <v>5101132</v>
      </c>
    </row>
    <row r="1177" spans="1:58" x14ac:dyDescent="0.25">
      <c r="A1177">
        <f t="shared" si="36"/>
        <v>5101133</v>
      </c>
      <c r="B1177">
        <v>5101133</v>
      </c>
      <c r="C1177" t="s">
        <v>1102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</v>
      </c>
      <c r="L1177">
        <v>3</v>
      </c>
      <c r="M1177" t="s">
        <v>3735</v>
      </c>
      <c r="N1177">
        <v>0</v>
      </c>
      <c r="O1177">
        <v>0</v>
      </c>
      <c r="P1177">
        <v>1</v>
      </c>
      <c r="Q1177" t="s">
        <v>4</v>
      </c>
      <c r="R1177" t="s">
        <v>3754</v>
      </c>
      <c r="S1177" t="s">
        <v>4</v>
      </c>
      <c r="T1177" t="s">
        <v>4</v>
      </c>
      <c r="U1177" t="s">
        <v>4</v>
      </c>
      <c r="V1177" t="s">
        <v>4</v>
      </c>
      <c r="W1177" t="s">
        <v>3732</v>
      </c>
      <c r="X1177" t="s">
        <v>4</v>
      </c>
      <c r="Y1177" t="s">
        <v>4</v>
      </c>
      <c r="Z1177" t="s">
        <v>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3742</v>
      </c>
      <c r="BC1177" t="s">
        <v>4</v>
      </c>
      <c r="BD1177" t="s">
        <v>4</v>
      </c>
      <c r="BE1177" t="s">
        <v>3733</v>
      </c>
      <c r="BF1177">
        <f t="shared" si="37"/>
        <v>5101133</v>
      </c>
    </row>
    <row r="1178" spans="1:58" x14ac:dyDescent="0.25">
      <c r="A1178">
        <f t="shared" si="36"/>
        <v>5101135</v>
      </c>
      <c r="B1178">
        <v>5101135</v>
      </c>
      <c r="C1178" t="s">
        <v>1103</v>
      </c>
      <c r="D1178">
        <v>3059.77</v>
      </c>
      <c r="E1178">
        <v>1835.86</v>
      </c>
      <c r="F1178">
        <v>3059.77</v>
      </c>
      <c r="G1178">
        <v>3059.77</v>
      </c>
      <c r="H1178">
        <v>1758.21</v>
      </c>
      <c r="I1178">
        <v>0</v>
      </c>
      <c r="J1178">
        <v>0</v>
      </c>
      <c r="K1178" t="s">
        <v>4</v>
      </c>
      <c r="L1178">
        <v>3</v>
      </c>
      <c r="M1178" t="s">
        <v>3735</v>
      </c>
      <c r="N1178">
        <v>5</v>
      </c>
      <c r="O1178">
        <v>0</v>
      </c>
      <c r="P1178">
        <v>1</v>
      </c>
      <c r="Q1178" t="s">
        <v>4</v>
      </c>
      <c r="R1178" t="s">
        <v>3754</v>
      </c>
      <c r="S1178" t="s">
        <v>4</v>
      </c>
      <c r="T1178" t="s">
        <v>4</v>
      </c>
      <c r="U1178" t="s">
        <v>4</v>
      </c>
      <c r="V1178" t="s">
        <v>4</v>
      </c>
      <c r="W1178" t="s">
        <v>3732</v>
      </c>
      <c r="X1178" t="s">
        <v>4</v>
      </c>
      <c r="Y1178" t="s">
        <v>4</v>
      </c>
      <c r="Z1178" t="s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3742</v>
      </c>
      <c r="BC1178" t="s">
        <v>4</v>
      </c>
      <c r="BD1178" t="s">
        <v>4</v>
      </c>
      <c r="BE1178" t="s">
        <v>3733</v>
      </c>
      <c r="BF1178">
        <f t="shared" si="37"/>
        <v>5101135</v>
      </c>
    </row>
    <row r="1179" spans="1:58" x14ac:dyDescent="0.25">
      <c r="A1179">
        <f t="shared" si="36"/>
        <v>5101136</v>
      </c>
      <c r="B1179">
        <v>5101136</v>
      </c>
      <c r="C1179" t="s">
        <v>1104</v>
      </c>
      <c r="D1179">
        <v>3059.77</v>
      </c>
      <c r="E1179">
        <v>1835.86</v>
      </c>
      <c r="F1179">
        <v>3059.77</v>
      </c>
      <c r="G1179">
        <v>3059.77</v>
      </c>
      <c r="H1179">
        <v>1758.21</v>
      </c>
      <c r="I1179">
        <v>0</v>
      </c>
      <c r="J1179">
        <v>0</v>
      </c>
      <c r="K1179" t="s">
        <v>4</v>
      </c>
      <c r="L1179">
        <v>3</v>
      </c>
      <c r="M1179" t="s">
        <v>3737</v>
      </c>
      <c r="N1179">
        <v>1</v>
      </c>
      <c r="O1179">
        <v>0</v>
      </c>
      <c r="P1179">
        <v>1</v>
      </c>
      <c r="Q1179" t="s">
        <v>4</v>
      </c>
      <c r="R1179" t="s">
        <v>3746</v>
      </c>
      <c r="S1179" t="s">
        <v>4</v>
      </c>
      <c r="T1179" t="s">
        <v>4</v>
      </c>
      <c r="U1179" t="s">
        <v>4</v>
      </c>
      <c r="V1179" t="s">
        <v>4</v>
      </c>
      <c r="W1179" t="s">
        <v>3732</v>
      </c>
      <c r="X1179" t="s">
        <v>4</v>
      </c>
      <c r="Y1179" t="s">
        <v>4</v>
      </c>
      <c r="Z1179" t="s">
        <v>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3742</v>
      </c>
      <c r="BC1179" t="s">
        <v>4</v>
      </c>
      <c r="BD1179" t="s">
        <v>4</v>
      </c>
      <c r="BE1179" t="s">
        <v>3733</v>
      </c>
      <c r="BF1179">
        <f t="shared" si="37"/>
        <v>5101136</v>
      </c>
    </row>
    <row r="1180" spans="1:58" x14ac:dyDescent="0.25">
      <c r="A1180">
        <f t="shared" si="36"/>
        <v>5101138</v>
      </c>
      <c r="B1180">
        <v>5101138</v>
      </c>
      <c r="C1180" t="s">
        <v>1105</v>
      </c>
      <c r="D1180">
        <v>3059.77</v>
      </c>
      <c r="E1180">
        <v>1835.86</v>
      </c>
      <c r="F1180">
        <v>3059.77</v>
      </c>
      <c r="G1180">
        <v>3059.77</v>
      </c>
      <c r="H1180">
        <v>1756.77</v>
      </c>
      <c r="I1180">
        <v>0</v>
      </c>
      <c r="J1180">
        <v>0</v>
      </c>
      <c r="K1180" t="s">
        <v>4</v>
      </c>
      <c r="L1180">
        <v>3</v>
      </c>
      <c r="M1180" t="s">
        <v>3735</v>
      </c>
      <c r="N1180">
        <v>5</v>
      </c>
      <c r="O1180">
        <v>0</v>
      </c>
      <c r="P1180">
        <v>1</v>
      </c>
      <c r="Q1180" t="s">
        <v>4</v>
      </c>
      <c r="R1180" t="s">
        <v>3754</v>
      </c>
      <c r="S1180" t="s">
        <v>4</v>
      </c>
      <c r="T1180" t="s">
        <v>4</v>
      </c>
      <c r="U1180" t="s">
        <v>4</v>
      </c>
      <c r="V1180" t="s">
        <v>4</v>
      </c>
      <c r="W1180" t="s">
        <v>3732</v>
      </c>
      <c r="X1180" t="s">
        <v>4</v>
      </c>
      <c r="Y1180" t="s">
        <v>4</v>
      </c>
      <c r="Z1180" t="s">
        <v>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3742</v>
      </c>
      <c r="BC1180" t="s">
        <v>4</v>
      </c>
      <c r="BD1180" t="s">
        <v>4</v>
      </c>
      <c r="BE1180" t="s">
        <v>3733</v>
      </c>
      <c r="BF1180">
        <f t="shared" si="37"/>
        <v>5101138</v>
      </c>
    </row>
    <row r="1181" spans="1:58" x14ac:dyDescent="0.25">
      <c r="A1181">
        <f t="shared" si="36"/>
        <v>5101140</v>
      </c>
      <c r="B1181">
        <v>5101140</v>
      </c>
      <c r="C1181" t="s">
        <v>1106</v>
      </c>
      <c r="D1181">
        <v>3617.9</v>
      </c>
      <c r="E1181">
        <v>2170.7399999999998</v>
      </c>
      <c r="F1181">
        <v>3617.9</v>
      </c>
      <c r="G1181">
        <v>3617.9</v>
      </c>
      <c r="H1181">
        <v>1759.97</v>
      </c>
      <c r="I1181">
        <v>0</v>
      </c>
      <c r="J1181">
        <v>0</v>
      </c>
      <c r="K1181" t="s">
        <v>3759</v>
      </c>
      <c r="L1181">
        <v>1</v>
      </c>
      <c r="M1181" t="s">
        <v>3751</v>
      </c>
      <c r="N1181">
        <v>2</v>
      </c>
      <c r="O1181">
        <v>12</v>
      </c>
      <c r="P1181">
        <v>1</v>
      </c>
      <c r="Q1181" t="s">
        <v>4</v>
      </c>
      <c r="R1181" t="s">
        <v>3753</v>
      </c>
      <c r="S1181" t="s">
        <v>4</v>
      </c>
      <c r="T1181" t="s">
        <v>4</v>
      </c>
      <c r="U1181" t="s">
        <v>3760</v>
      </c>
      <c r="V1181" t="s">
        <v>3769</v>
      </c>
      <c r="W1181" t="s">
        <v>3732</v>
      </c>
      <c r="X1181" t="s">
        <v>4</v>
      </c>
      <c r="Y1181" t="s">
        <v>4</v>
      </c>
      <c r="Z1181" t="s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3742</v>
      </c>
      <c r="BC1181" t="s">
        <v>4</v>
      </c>
      <c r="BD1181" t="s">
        <v>4</v>
      </c>
      <c r="BE1181" t="s">
        <v>3733</v>
      </c>
      <c r="BF1181">
        <f t="shared" si="37"/>
        <v>5101140</v>
      </c>
    </row>
    <row r="1182" spans="1:58" x14ac:dyDescent="0.25">
      <c r="A1182">
        <f t="shared" si="36"/>
        <v>5101141</v>
      </c>
      <c r="B1182">
        <v>5101141</v>
      </c>
      <c r="C1182" t="s">
        <v>1107</v>
      </c>
      <c r="D1182">
        <v>3859.9</v>
      </c>
      <c r="E1182">
        <v>2315.94</v>
      </c>
      <c r="F1182">
        <v>3859.9</v>
      </c>
      <c r="G1182">
        <v>3859.9</v>
      </c>
      <c r="H1182">
        <v>1839.96</v>
      </c>
      <c r="I1182">
        <v>0</v>
      </c>
      <c r="J1182">
        <v>0</v>
      </c>
      <c r="K1182" t="s">
        <v>3759</v>
      </c>
      <c r="L1182">
        <v>3</v>
      </c>
      <c r="M1182" t="s">
        <v>3751</v>
      </c>
      <c r="N1182">
        <v>0</v>
      </c>
      <c r="O1182">
        <v>0</v>
      </c>
      <c r="P1182">
        <v>1</v>
      </c>
      <c r="Q1182" t="s">
        <v>4</v>
      </c>
      <c r="R1182" t="s">
        <v>3752</v>
      </c>
      <c r="S1182" t="s">
        <v>4</v>
      </c>
      <c r="T1182" t="s">
        <v>4</v>
      </c>
      <c r="U1182" t="s">
        <v>3760</v>
      </c>
      <c r="V1182" t="s">
        <v>3769</v>
      </c>
      <c r="W1182" t="s">
        <v>3732</v>
      </c>
      <c r="X1182" t="s">
        <v>4</v>
      </c>
      <c r="Y1182" t="s">
        <v>4</v>
      </c>
      <c r="Z1182" t="s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3742</v>
      </c>
      <c r="BC1182" t="s">
        <v>4</v>
      </c>
      <c r="BD1182" t="s">
        <v>4</v>
      </c>
      <c r="BE1182" t="s">
        <v>3733</v>
      </c>
      <c r="BF1182">
        <f t="shared" si="37"/>
        <v>5101141</v>
      </c>
    </row>
    <row r="1183" spans="1:58" x14ac:dyDescent="0.25">
      <c r="A1183">
        <f t="shared" si="36"/>
        <v>5101142</v>
      </c>
      <c r="B1183">
        <v>5101142</v>
      </c>
      <c r="C1183" t="s">
        <v>1108</v>
      </c>
      <c r="D1183">
        <v>0</v>
      </c>
      <c r="E1183">
        <v>0</v>
      </c>
      <c r="F1183">
        <v>0</v>
      </c>
      <c r="G1183">
        <v>0</v>
      </c>
      <c r="H1183">
        <v>3047.57</v>
      </c>
      <c r="I1183">
        <v>0</v>
      </c>
      <c r="J1183">
        <v>0</v>
      </c>
      <c r="K1183" t="s">
        <v>4</v>
      </c>
      <c r="L1183">
        <v>3</v>
      </c>
      <c r="M1183" t="s">
        <v>3737</v>
      </c>
      <c r="N1183">
        <v>0</v>
      </c>
      <c r="O1183">
        <v>0</v>
      </c>
      <c r="P1183">
        <v>1</v>
      </c>
      <c r="Q1183" t="s">
        <v>4</v>
      </c>
      <c r="R1183" t="s">
        <v>3746</v>
      </c>
      <c r="S1183" t="s">
        <v>4</v>
      </c>
      <c r="T1183" t="s">
        <v>4</v>
      </c>
      <c r="U1183" t="s">
        <v>4</v>
      </c>
      <c r="V1183" t="s">
        <v>4</v>
      </c>
      <c r="W1183" t="s">
        <v>3732</v>
      </c>
      <c r="X1183" t="s">
        <v>4</v>
      </c>
      <c r="Y1183" t="s">
        <v>4</v>
      </c>
      <c r="Z1183" t="s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3742</v>
      </c>
      <c r="BC1183" t="s">
        <v>4</v>
      </c>
      <c r="BD1183" t="s">
        <v>4</v>
      </c>
      <c r="BE1183" t="s">
        <v>3733</v>
      </c>
      <c r="BF1183">
        <f t="shared" si="37"/>
        <v>5101142</v>
      </c>
    </row>
    <row r="1184" spans="1:58" x14ac:dyDescent="0.25">
      <c r="A1184">
        <f t="shared" si="36"/>
        <v>5101145</v>
      </c>
      <c r="B1184">
        <v>5101145</v>
      </c>
      <c r="C1184" t="s">
        <v>1109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</v>
      </c>
      <c r="L1184">
        <v>2</v>
      </c>
      <c r="M1184" t="s">
        <v>3737</v>
      </c>
      <c r="N1184">
        <v>0</v>
      </c>
      <c r="O1184">
        <v>0</v>
      </c>
      <c r="P1184">
        <v>1</v>
      </c>
      <c r="Q1184" t="s">
        <v>4</v>
      </c>
      <c r="R1184" t="s">
        <v>3808</v>
      </c>
      <c r="S1184" t="s">
        <v>4</v>
      </c>
      <c r="T1184" t="s">
        <v>4</v>
      </c>
      <c r="U1184" t="s">
        <v>4</v>
      </c>
      <c r="V1184" t="s">
        <v>4</v>
      </c>
      <c r="W1184" t="s">
        <v>3732</v>
      </c>
      <c r="X1184" t="s">
        <v>4</v>
      </c>
      <c r="Y1184" t="s">
        <v>4</v>
      </c>
      <c r="Z1184" t="s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 t="s">
        <v>3742</v>
      </c>
      <c r="BC1184" t="s">
        <v>4</v>
      </c>
      <c r="BD1184" t="s">
        <v>4</v>
      </c>
      <c r="BE1184" t="s">
        <v>3733</v>
      </c>
      <c r="BF1184">
        <f t="shared" si="37"/>
        <v>5101145</v>
      </c>
    </row>
    <row r="1185" spans="1:58" x14ac:dyDescent="0.25">
      <c r="A1185">
        <f t="shared" si="36"/>
        <v>5101146</v>
      </c>
      <c r="B1185">
        <v>5101146</v>
      </c>
      <c r="C1185" t="s">
        <v>1110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</v>
      </c>
      <c r="L1185">
        <v>2</v>
      </c>
      <c r="M1185" t="s">
        <v>3737</v>
      </c>
      <c r="N1185">
        <v>0</v>
      </c>
      <c r="O1185">
        <v>0</v>
      </c>
      <c r="P1185">
        <v>1</v>
      </c>
      <c r="Q1185" t="s">
        <v>4</v>
      </c>
      <c r="R1185" t="s">
        <v>3808</v>
      </c>
      <c r="S1185" t="s">
        <v>4</v>
      </c>
      <c r="T1185" t="s">
        <v>4</v>
      </c>
      <c r="U1185" t="s">
        <v>4</v>
      </c>
      <c r="V1185" t="s">
        <v>3776</v>
      </c>
      <c r="W1185" t="s">
        <v>3732</v>
      </c>
      <c r="X1185" t="s">
        <v>4</v>
      </c>
      <c r="Y1185" t="s">
        <v>4</v>
      </c>
      <c r="Z1185" t="s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3742</v>
      </c>
      <c r="BC1185" t="s">
        <v>4</v>
      </c>
      <c r="BD1185" t="s">
        <v>4</v>
      </c>
      <c r="BE1185" t="s">
        <v>3733</v>
      </c>
      <c r="BF1185">
        <f t="shared" si="37"/>
        <v>5101146</v>
      </c>
    </row>
    <row r="1186" spans="1:58" x14ac:dyDescent="0.25">
      <c r="A1186">
        <f t="shared" si="36"/>
        <v>5101147</v>
      </c>
      <c r="B1186">
        <v>5101147</v>
      </c>
      <c r="C1186" t="s">
        <v>1111</v>
      </c>
      <c r="D1186">
        <v>5699.99</v>
      </c>
      <c r="E1186">
        <v>3419.99</v>
      </c>
      <c r="F1186">
        <v>5699.99</v>
      </c>
      <c r="G1186">
        <v>5699.99</v>
      </c>
      <c r="H1186">
        <v>2559.9499999999998</v>
      </c>
      <c r="I1186">
        <v>0</v>
      </c>
      <c r="J1186">
        <v>0</v>
      </c>
      <c r="K1186" t="s">
        <v>4</v>
      </c>
      <c r="L1186">
        <v>3</v>
      </c>
      <c r="M1186" t="s">
        <v>3751</v>
      </c>
      <c r="N1186">
        <v>0</v>
      </c>
      <c r="O1186">
        <v>0</v>
      </c>
      <c r="P1186">
        <v>1</v>
      </c>
      <c r="Q1186" t="s">
        <v>4</v>
      </c>
      <c r="R1186" t="s">
        <v>3752</v>
      </c>
      <c r="S1186" t="s">
        <v>4</v>
      </c>
      <c r="T1186" t="s">
        <v>4</v>
      </c>
      <c r="U1186" t="s">
        <v>4</v>
      </c>
      <c r="V1186" t="s">
        <v>4</v>
      </c>
      <c r="W1186" t="s">
        <v>3732</v>
      </c>
      <c r="X1186" t="s">
        <v>4</v>
      </c>
      <c r="Y1186" t="s">
        <v>4</v>
      </c>
      <c r="Z1186" t="s"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3742</v>
      </c>
      <c r="BC1186" t="s">
        <v>4</v>
      </c>
      <c r="BD1186" t="s">
        <v>4</v>
      </c>
      <c r="BE1186" t="s">
        <v>3733</v>
      </c>
      <c r="BF1186">
        <f t="shared" si="37"/>
        <v>5101147</v>
      </c>
    </row>
    <row r="1187" spans="1:58" x14ac:dyDescent="0.25">
      <c r="A1187">
        <f t="shared" si="36"/>
        <v>5101148</v>
      </c>
      <c r="B1187">
        <v>5101148</v>
      </c>
      <c r="C1187" t="s">
        <v>1112</v>
      </c>
      <c r="D1187">
        <v>5999.99</v>
      </c>
      <c r="E1187">
        <v>3599.99</v>
      </c>
      <c r="F1187">
        <v>5999.99</v>
      </c>
      <c r="G1187">
        <v>5999.99</v>
      </c>
      <c r="H1187">
        <v>2719.95</v>
      </c>
      <c r="I1187">
        <v>0</v>
      </c>
      <c r="J1187">
        <v>0</v>
      </c>
      <c r="K1187" t="s">
        <v>4</v>
      </c>
      <c r="L1187">
        <v>3</v>
      </c>
      <c r="M1187" t="s">
        <v>3751</v>
      </c>
      <c r="N1187">
        <v>0</v>
      </c>
      <c r="O1187">
        <v>0</v>
      </c>
      <c r="P1187">
        <v>1</v>
      </c>
      <c r="Q1187" t="s">
        <v>4</v>
      </c>
      <c r="R1187" t="s">
        <v>3752</v>
      </c>
      <c r="S1187" t="s">
        <v>4</v>
      </c>
      <c r="T1187" t="s">
        <v>4</v>
      </c>
      <c r="U1187" t="s">
        <v>4</v>
      </c>
      <c r="V1187" t="s">
        <v>3776</v>
      </c>
      <c r="W1187" t="s">
        <v>3732</v>
      </c>
      <c r="X1187" t="s">
        <v>4</v>
      </c>
      <c r="Y1187" t="s">
        <v>4</v>
      </c>
      <c r="Z1187" t="s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3742</v>
      </c>
      <c r="BC1187" t="s">
        <v>4</v>
      </c>
      <c r="BD1187" t="s">
        <v>4</v>
      </c>
      <c r="BE1187" t="s">
        <v>3733</v>
      </c>
      <c r="BF1187">
        <f t="shared" si="37"/>
        <v>5101148</v>
      </c>
    </row>
    <row r="1188" spans="1:58" x14ac:dyDescent="0.25">
      <c r="A1188">
        <f t="shared" si="36"/>
        <v>5101149</v>
      </c>
      <c r="B1188">
        <v>5101149</v>
      </c>
      <c r="C1188" t="s">
        <v>1113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</v>
      </c>
      <c r="L1188">
        <v>2</v>
      </c>
      <c r="M1188" t="s">
        <v>3744</v>
      </c>
      <c r="N1188">
        <v>1</v>
      </c>
      <c r="O1188">
        <v>0</v>
      </c>
      <c r="P1188">
        <v>1</v>
      </c>
      <c r="Q1188" t="s">
        <v>4</v>
      </c>
      <c r="R1188" t="s">
        <v>3775</v>
      </c>
      <c r="S1188" t="s">
        <v>4</v>
      </c>
      <c r="T1188" t="s">
        <v>4</v>
      </c>
      <c r="U1188" t="s">
        <v>4</v>
      </c>
      <c r="V1188" t="s">
        <v>4</v>
      </c>
      <c r="W1188" t="s">
        <v>3732</v>
      </c>
      <c r="X1188" t="s">
        <v>4</v>
      </c>
      <c r="Y1188" t="s">
        <v>4</v>
      </c>
      <c r="Z1188" t="s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3742</v>
      </c>
      <c r="BC1188" t="s">
        <v>4</v>
      </c>
      <c r="BD1188" t="s">
        <v>4</v>
      </c>
      <c r="BE1188" t="s">
        <v>3733</v>
      </c>
      <c r="BF1188">
        <f t="shared" si="37"/>
        <v>5101149</v>
      </c>
    </row>
    <row r="1189" spans="1:58" x14ac:dyDescent="0.25">
      <c r="A1189">
        <f t="shared" si="36"/>
        <v>5101150</v>
      </c>
      <c r="B1189">
        <v>5101150</v>
      </c>
      <c r="C1189" t="s">
        <v>1114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</v>
      </c>
      <c r="L1189">
        <v>3</v>
      </c>
      <c r="M1189" t="s">
        <v>3744</v>
      </c>
      <c r="N1189">
        <v>0</v>
      </c>
      <c r="O1189">
        <v>0</v>
      </c>
      <c r="P1189">
        <v>1</v>
      </c>
      <c r="Q1189" t="s">
        <v>4</v>
      </c>
      <c r="R1189" t="s">
        <v>3745</v>
      </c>
      <c r="S1189" t="s">
        <v>4</v>
      </c>
      <c r="T1189" t="s">
        <v>4</v>
      </c>
      <c r="U1189" t="s">
        <v>4</v>
      </c>
      <c r="V1189" t="s">
        <v>3776</v>
      </c>
      <c r="W1189" t="s">
        <v>3732</v>
      </c>
      <c r="X1189" t="s">
        <v>4</v>
      </c>
      <c r="Y1189" t="s">
        <v>4</v>
      </c>
      <c r="Z1189" t="s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3742</v>
      </c>
      <c r="BC1189" t="s">
        <v>4</v>
      </c>
      <c r="BD1189" t="s">
        <v>4</v>
      </c>
      <c r="BE1189" t="s">
        <v>3733</v>
      </c>
      <c r="BF1189">
        <f t="shared" si="37"/>
        <v>5101150</v>
      </c>
    </row>
    <row r="1190" spans="1:58" x14ac:dyDescent="0.25">
      <c r="A1190">
        <f t="shared" si="36"/>
        <v>5101158</v>
      </c>
      <c r="B1190">
        <v>5101158</v>
      </c>
      <c r="C1190" t="s">
        <v>1115</v>
      </c>
      <c r="D1190">
        <v>4259.1899999999996</v>
      </c>
      <c r="E1190">
        <v>2555.5100000000002</v>
      </c>
      <c r="F1190">
        <v>4259.1899999999996</v>
      </c>
      <c r="G1190">
        <v>4259.1899999999996</v>
      </c>
      <c r="H1190">
        <v>1759.97</v>
      </c>
      <c r="I1190">
        <v>0</v>
      </c>
      <c r="J1190">
        <v>0</v>
      </c>
      <c r="K1190" t="s">
        <v>3757</v>
      </c>
      <c r="L1190">
        <v>3</v>
      </c>
      <c r="M1190" t="s">
        <v>3744</v>
      </c>
      <c r="N1190">
        <v>0</v>
      </c>
      <c r="O1190">
        <v>0</v>
      </c>
      <c r="P1190">
        <v>1</v>
      </c>
      <c r="Q1190" t="s">
        <v>4</v>
      </c>
      <c r="R1190" t="s">
        <v>3745</v>
      </c>
      <c r="S1190" t="s">
        <v>4</v>
      </c>
      <c r="T1190" t="s">
        <v>4</v>
      </c>
      <c r="U1190" t="s">
        <v>3666</v>
      </c>
      <c r="V1190" t="s">
        <v>3769</v>
      </c>
      <c r="W1190" t="s">
        <v>3732</v>
      </c>
      <c r="X1190" t="s">
        <v>4</v>
      </c>
      <c r="Y1190" t="s">
        <v>4</v>
      </c>
      <c r="Z1190" t="s">
        <v>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3742</v>
      </c>
      <c r="BC1190" t="s">
        <v>4</v>
      </c>
      <c r="BD1190" t="s">
        <v>4</v>
      </c>
      <c r="BE1190" t="s">
        <v>3733</v>
      </c>
      <c r="BF1190">
        <f t="shared" si="37"/>
        <v>5101158</v>
      </c>
    </row>
    <row r="1191" spans="1:58" x14ac:dyDescent="0.25">
      <c r="A1191">
        <f t="shared" si="36"/>
        <v>5101159</v>
      </c>
      <c r="B1191">
        <v>5101159</v>
      </c>
      <c r="C1191" t="s">
        <v>1116</v>
      </c>
      <c r="D1191">
        <v>4325.74</v>
      </c>
      <c r="E1191">
        <v>2595.44</v>
      </c>
      <c r="F1191">
        <v>4325.74</v>
      </c>
      <c r="G1191">
        <v>4325.74</v>
      </c>
      <c r="H1191">
        <v>1839.96</v>
      </c>
      <c r="I1191">
        <v>0</v>
      </c>
      <c r="J1191">
        <v>0</v>
      </c>
      <c r="K1191" t="s">
        <v>3757</v>
      </c>
      <c r="L1191">
        <v>3</v>
      </c>
      <c r="M1191" t="s">
        <v>3744</v>
      </c>
      <c r="N1191">
        <v>0</v>
      </c>
      <c r="O1191">
        <v>0</v>
      </c>
      <c r="P1191">
        <v>1</v>
      </c>
      <c r="Q1191" t="s">
        <v>4</v>
      </c>
      <c r="R1191" t="s">
        <v>3745</v>
      </c>
      <c r="S1191" t="s">
        <v>4</v>
      </c>
      <c r="T1191" t="s">
        <v>4</v>
      </c>
      <c r="U1191" t="s">
        <v>3666</v>
      </c>
      <c r="V1191" t="s">
        <v>3769</v>
      </c>
      <c r="W1191" t="s">
        <v>3732</v>
      </c>
      <c r="X1191" t="s">
        <v>4</v>
      </c>
      <c r="Y1191" t="s">
        <v>4</v>
      </c>
      <c r="Z1191" t="s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3742</v>
      </c>
      <c r="BC1191" t="s">
        <v>4</v>
      </c>
      <c r="BD1191" t="s">
        <v>4</v>
      </c>
      <c r="BE1191" t="s">
        <v>3733</v>
      </c>
      <c r="BF1191">
        <f t="shared" si="37"/>
        <v>5101159</v>
      </c>
    </row>
    <row r="1192" spans="1:58" x14ac:dyDescent="0.25">
      <c r="A1192">
        <f t="shared" si="36"/>
        <v>5101165</v>
      </c>
      <c r="B1192">
        <v>5101165</v>
      </c>
      <c r="C1192" t="s">
        <v>1117</v>
      </c>
      <c r="D1192">
        <v>4259.1899999999996</v>
      </c>
      <c r="E1192">
        <v>2555.5100000000002</v>
      </c>
      <c r="F1192">
        <v>4259.1899999999996</v>
      </c>
      <c r="G1192">
        <v>4259.1899999999996</v>
      </c>
      <c r="H1192">
        <v>1904.73</v>
      </c>
      <c r="I1192">
        <v>0</v>
      </c>
      <c r="J1192">
        <v>0</v>
      </c>
      <c r="K1192" t="s">
        <v>3759</v>
      </c>
      <c r="L1192">
        <v>3</v>
      </c>
      <c r="M1192" t="s">
        <v>3737</v>
      </c>
      <c r="N1192">
        <v>9</v>
      </c>
      <c r="O1192">
        <v>40</v>
      </c>
      <c r="P1192">
        <v>1</v>
      </c>
      <c r="Q1192" t="s">
        <v>4</v>
      </c>
      <c r="R1192" t="s">
        <v>3746</v>
      </c>
      <c r="S1192" t="s">
        <v>4</v>
      </c>
      <c r="T1192" t="s">
        <v>4</v>
      </c>
      <c r="U1192" t="s">
        <v>3760</v>
      </c>
      <c r="V1192" t="s">
        <v>3769</v>
      </c>
      <c r="W1192" t="s">
        <v>3732</v>
      </c>
      <c r="X1192" t="s">
        <v>4</v>
      </c>
      <c r="Y1192" t="s">
        <v>4</v>
      </c>
      <c r="Z1192" t="s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3742</v>
      </c>
      <c r="BC1192" t="s">
        <v>4</v>
      </c>
      <c r="BD1192" t="s">
        <v>4</v>
      </c>
      <c r="BE1192" t="s">
        <v>3733</v>
      </c>
      <c r="BF1192">
        <f t="shared" si="37"/>
        <v>5101165</v>
      </c>
    </row>
    <row r="1193" spans="1:58" x14ac:dyDescent="0.25">
      <c r="A1193">
        <f t="shared" si="36"/>
        <v>5101166</v>
      </c>
      <c r="B1193">
        <v>5101166</v>
      </c>
      <c r="C1193" t="s">
        <v>1118</v>
      </c>
      <c r="D1193">
        <v>4325.74</v>
      </c>
      <c r="E1193">
        <v>2595.44</v>
      </c>
      <c r="F1193">
        <v>4325.74</v>
      </c>
      <c r="G1193">
        <v>4325.74</v>
      </c>
      <c r="H1193">
        <v>2051.25</v>
      </c>
      <c r="I1193">
        <v>0</v>
      </c>
      <c r="J1193">
        <v>0</v>
      </c>
      <c r="K1193" t="s">
        <v>3759</v>
      </c>
      <c r="L1193">
        <v>3</v>
      </c>
      <c r="M1193" t="s">
        <v>3737</v>
      </c>
      <c r="N1193">
        <v>0</v>
      </c>
      <c r="O1193">
        <v>2</v>
      </c>
      <c r="P1193">
        <v>1</v>
      </c>
      <c r="Q1193" t="s">
        <v>4</v>
      </c>
      <c r="R1193" t="s">
        <v>3746</v>
      </c>
      <c r="S1193" t="s">
        <v>4</v>
      </c>
      <c r="T1193" t="s">
        <v>4</v>
      </c>
      <c r="U1193" t="s">
        <v>3760</v>
      </c>
      <c r="V1193" t="s">
        <v>3769</v>
      </c>
      <c r="W1193" t="s">
        <v>3732</v>
      </c>
      <c r="X1193" t="s">
        <v>4</v>
      </c>
      <c r="Y1193" t="s">
        <v>4</v>
      </c>
      <c r="Z1193" t="s">
        <v>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3742</v>
      </c>
      <c r="BC1193" t="s">
        <v>4</v>
      </c>
      <c r="BD1193" t="s">
        <v>4</v>
      </c>
      <c r="BE1193" t="s">
        <v>3733</v>
      </c>
      <c r="BF1193">
        <f t="shared" si="37"/>
        <v>5101166</v>
      </c>
    </row>
    <row r="1194" spans="1:58" x14ac:dyDescent="0.25">
      <c r="A1194">
        <f t="shared" si="36"/>
        <v>5101170</v>
      </c>
      <c r="B1194">
        <v>5101170</v>
      </c>
      <c r="C1194" t="s">
        <v>1119</v>
      </c>
      <c r="D1194">
        <v>3599.99</v>
      </c>
      <c r="E1194">
        <v>2159.9899999999998</v>
      </c>
      <c r="F1194">
        <v>3599.99</v>
      </c>
      <c r="G1194">
        <v>3599.99</v>
      </c>
      <c r="H1194">
        <v>1919.96</v>
      </c>
      <c r="I1194">
        <v>0</v>
      </c>
      <c r="J1194">
        <v>0</v>
      </c>
      <c r="K1194" t="s">
        <v>4</v>
      </c>
      <c r="L1194">
        <v>1</v>
      </c>
      <c r="M1194" t="s">
        <v>3751</v>
      </c>
      <c r="N1194">
        <v>187</v>
      </c>
      <c r="O1194">
        <v>306</v>
      </c>
      <c r="P1194">
        <v>1</v>
      </c>
      <c r="Q1194" t="s">
        <v>4</v>
      </c>
      <c r="R1194" t="s">
        <v>3753</v>
      </c>
      <c r="S1194" t="s">
        <v>4</v>
      </c>
      <c r="T1194" t="s">
        <v>4</v>
      </c>
      <c r="U1194" t="s">
        <v>4</v>
      </c>
      <c r="V1194" t="s">
        <v>3761</v>
      </c>
      <c r="W1194" t="s">
        <v>3732</v>
      </c>
      <c r="X1194" t="s">
        <v>4</v>
      </c>
      <c r="Y1194" t="s">
        <v>4</v>
      </c>
      <c r="Z1194" t="s">
        <v>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3742</v>
      </c>
      <c r="BC1194" t="s">
        <v>4</v>
      </c>
      <c r="BD1194" t="s">
        <v>4</v>
      </c>
      <c r="BE1194" t="s">
        <v>3733</v>
      </c>
      <c r="BF1194">
        <f t="shared" si="37"/>
        <v>5101170</v>
      </c>
    </row>
    <row r="1195" spans="1:58" x14ac:dyDescent="0.25">
      <c r="A1195">
        <f t="shared" si="36"/>
        <v>5101171</v>
      </c>
      <c r="B1195">
        <v>5101171</v>
      </c>
      <c r="C1195" t="s">
        <v>1120</v>
      </c>
      <c r="D1195">
        <v>3599.99</v>
      </c>
      <c r="E1195">
        <v>2159.9899999999998</v>
      </c>
      <c r="F1195">
        <v>3599.99</v>
      </c>
      <c r="G1195">
        <v>3599.99</v>
      </c>
      <c r="H1195">
        <v>1919.96</v>
      </c>
      <c r="I1195">
        <v>0</v>
      </c>
      <c r="J1195">
        <v>0</v>
      </c>
      <c r="K1195" t="s">
        <v>4</v>
      </c>
      <c r="L1195">
        <v>3</v>
      </c>
      <c r="M1195" t="s">
        <v>3751</v>
      </c>
      <c r="N1195">
        <v>205</v>
      </c>
      <c r="O1195">
        <v>272</v>
      </c>
      <c r="P1195">
        <v>1</v>
      </c>
      <c r="Q1195" t="s">
        <v>4</v>
      </c>
      <c r="R1195" t="s">
        <v>3752</v>
      </c>
      <c r="S1195" t="s">
        <v>4</v>
      </c>
      <c r="T1195" t="s">
        <v>4</v>
      </c>
      <c r="U1195" t="s">
        <v>4</v>
      </c>
      <c r="V1195" t="s">
        <v>3761</v>
      </c>
      <c r="W1195" t="s">
        <v>3732</v>
      </c>
      <c r="X1195" t="s">
        <v>4</v>
      </c>
      <c r="Y1195" t="s">
        <v>4</v>
      </c>
      <c r="Z1195" t="s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3742</v>
      </c>
      <c r="BC1195" t="s">
        <v>4</v>
      </c>
      <c r="BD1195" t="s">
        <v>4</v>
      </c>
      <c r="BE1195" t="s">
        <v>3733</v>
      </c>
      <c r="BF1195">
        <f t="shared" si="37"/>
        <v>5101171</v>
      </c>
    </row>
    <row r="1196" spans="1:58" x14ac:dyDescent="0.25">
      <c r="A1196">
        <f t="shared" si="36"/>
        <v>510117100</v>
      </c>
      <c r="B1196">
        <v>510117100</v>
      </c>
      <c r="C1196" t="s">
        <v>1121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</v>
      </c>
      <c r="L1196">
        <v>1</v>
      </c>
      <c r="M1196" t="s">
        <v>4</v>
      </c>
      <c r="N1196">
        <v>0</v>
      </c>
      <c r="O1196">
        <v>0</v>
      </c>
      <c r="P1196">
        <v>1</v>
      </c>
      <c r="Q1196" t="s">
        <v>4</v>
      </c>
      <c r="R1196" t="s">
        <v>3731</v>
      </c>
      <c r="S1196" t="s">
        <v>4</v>
      </c>
      <c r="T1196" t="s">
        <v>4</v>
      </c>
      <c r="U1196" t="s">
        <v>4</v>
      </c>
      <c r="V1196" t="s">
        <v>4</v>
      </c>
      <c r="W1196" t="s">
        <v>3732</v>
      </c>
      <c r="X1196" t="s">
        <v>4</v>
      </c>
      <c r="Y1196" t="s">
        <v>4</v>
      </c>
      <c r="Z1196" t="s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3742</v>
      </c>
      <c r="BC1196" t="s">
        <v>4</v>
      </c>
      <c r="BD1196" t="s">
        <v>4</v>
      </c>
      <c r="BE1196" t="s">
        <v>3733</v>
      </c>
      <c r="BF1196">
        <f t="shared" si="37"/>
        <v>510117100</v>
      </c>
    </row>
    <row r="1197" spans="1:58" x14ac:dyDescent="0.25">
      <c r="A1197">
        <f t="shared" si="36"/>
        <v>5101172</v>
      </c>
      <c r="B1197">
        <v>5101172</v>
      </c>
      <c r="C1197" t="s">
        <v>1122</v>
      </c>
      <c r="D1197">
        <v>3599.99</v>
      </c>
      <c r="E1197">
        <v>2159.9899999999998</v>
      </c>
      <c r="F1197">
        <v>3599.99</v>
      </c>
      <c r="G1197">
        <v>3599.99</v>
      </c>
      <c r="H1197">
        <v>0</v>
      </c>
      <c r="I1197">
        <v>0</v>
      </c>
      <c r="J1197">
        <v>0</v>
      </c>
      <c r="K1197" t="s">
        <v>4</v>
      </c>
      <c r="L1197">
        <v>3</v>
      </c>
      <c r="M1197" t="s">
        <v>3751</v>
      </c>
      <c r="N1197">
        <v>0</v>
      </c>
      <c r="O1197">
        <v>0</v>
      </c>
      <c r="P1197">
        <v>1</v>
      </c>
      <c r="Q1197" t="s">
        <v>4</v>
      </c>
      <c r="R1197" t="s">
        <v>3752</v>
      </c>
      <c r="S1197" t="s">
        <v>4</v>
      </c>
      <c r="T1197" t="s">
        <v>4</v>
      </c>
      <c r="U1197" t="s">
        <v>4</v>
      </c>
      <c r="V1197" t="s">
        <v>4</v>
      </c>
      <c r="W1197" t="s">
        <v>3732</v>
      </c>
      <c r="X1197" t="s">
        <v>4</v>
      </c>
      <c r="Y1197" t="s">
        <v>4</v>
      </c>
      <c r="Z1197" t="s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3742</v>
      </c>
      <c r="BC1197" t="s">
        <v>4</v>
      </c>
      <c r="BD1197" t="s">
        <v>4</v>
      </c>
      <c r="BE1197" t="s">
        <v>3733</v>
      </c>
      <c r="BF1197">
        <f t="shared" si="37"/>
        <v>5101172</v>
      </c>
    </row>
    <row r="1198" spans="1:58" x14ac:dyDescent="0.25">
      <c r="A1198">
        <f t="shared" si="36"/>
        <v>5101185</v>
      </c>
      <c r="B1198">
        <v>5101185</v>
      </c>
      <c r="C1198" t="s">
        <v>1123</v>
      </c>
      <c r="D1198">
        <v>7651.72</v>
      </c>
      <c r="E1198">
        <v>4591.03</v>
      </c>
      <c r="F1198">
        <v>7651.72</v>
      </c>
      <c r="G1198">
        <v>7651.72</v>
      </c>
      <c r="H1198">
        <v>3999.94</v>
      </c>
      <c r="I1198">
        <v>0</v>
      </c>
      <c r="J1198">
        <v>0</v>
      </c>
      <c r="K1198" t="s">
        <v>4</v>
      </c>
      <c r="L1198">
        <v>2</v>
      </c>
      <c r="M1198" t="s">
        <v>3735</v>
      </c>
      <c r="N1198">
        <v>21</v>
      </c>
      <c r="O1198">
        <v>0</v>
      </c>
      <c r="P1198">
        <v>1</v>
      </c>
      <c r="Q1198" t="s">
        <v>4</v>
      </c>
      <c r="R1198" t="s">
        <v>3782</v>
      </c>
      <c r="S1198" t="s">
        <v>4</v>
      </c>
      <c r="T1198" t="s">
        <v>4</v>
      </c>
      <c r="U1198" t="s">
        <v>4</v>
      </c>
      <c r="V1198" t="s">
        <v>4</v>
      </c>
      <c r="W1198" t="s">
        <v>3732</v>
      </c>
      <c r="X1198" t="s">
        <v>4</v>
      </c>
      <c r="Y1198" t="s">
        <v>4</v>
      </c>
      <c r="Z1198" t="s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3742</v>
      </c>
      <c r="BC1198" t="s">
        <v>4</v>
      </c>
      <c r="BD1198" t="s">
        <v>4</v>
      </c>
      <c r="BE1198" t="s">
        <v>3733</v>
      </c>
      <c r="BF1198">
        <f t="shared" si="37"/>
        <v>5101185</v>
      </c>
    </row>
    <row r="1199" spans="1:58" x14ac:dyDescent="0.25">
      <c r="A1199">
        <f t="shared" si="36"/>
        <v>5101186</v>
      </c>
      <c r="B1199">
        <v>5101186</v>
      </c>
      <c r="C1199" t="s">
        <v>1124</v>
      </c>
      <c r="D1199">
        <v>8417.0499999999993</v>
      </c>
      <c r="E1199">
        <v>5050.2299999999996</v>
      </c>
      <c r="F1199">
        <v>8417.0499999999993</v>
      </c>
      <c r="G1199">
        <v>8417.0499999999993</v>
      </c>
      <c r="H1199">
        <v>4479.9399999999996</v>
      </c>
      <c r="I1199">
        <v>0</v>
      </c>
      <c r="J1199">
        <v>0</v>
      </c>
      <c r="K1199" t="s">
        <v>4</v>
      </c>
      <c r="L1199">
        <v>3</v>
      </c>
      <c r="M1199" t="s">
        <v>3735</v>
      </c>
      <c r="N1199">
        <v>17</v>
      </c>
      <c r="O1199">
        <v>0</v>
      </c>
      <c r="P1199">
        <v>1</v>
      </c>
      <c r="Q1199" t="s">
        <v>4</v>
      </c>
      <c r="R1199" t="s">
        <v>3754</v>
      </c>
      <c r="S1199" t="s">
        <v>4</v>
      </c>
      <c r="T1199" t="s">
        <v>4</v>
      </c>
      <c r="U1199" t="s">
        <v>4</v>
      </c>
      <c r="V1199" t="s">
        <v>4</v>
      </c>
      <c r="W1199" t="s">
        <v>3732</v>
      </c>
      <c r="X1199" t="s">
        <v>4</v>
      </c>
      <c r="Y1199" t="s">
        <v>4</v>
      </c>
      <c r="Z1199" t="s">
        <v>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3742</v>
      </c>
      <c r="BC1199" t="s">
        <v>4</v>
      </c>
      <c r="BD1199" t="s">
        <v>4</v>
      </c>
      <c r="BE1199" t="s">
        <v>3733</v>
      </c>
      <c r="BF1199">
        <f t="shared" si="37"/>
        <v>5101186</v>
      </c>
    </row>
    <row r="1200" spans="1:58" x14ac:dyDescent="0.25">
      <c r="A1200">
        <f t="shared" si="36"/>
        <v>5101187</v>
      </c>
      <c r="B1200">
        <v>5101187</v>
      </c>
      <c r="C1200" t="s">
        <v>1125</v>
      </c>
      <c r="D1200">
        <v>10450</v>
      </c>
      <c r="E1200">
        <v>6270</v>
      </c>
      <c r="F1200">
        <v>10450</v>
      </c>
      <c r="G1200">
        <v>10450</v>
      </c>
      <c r="H1200">
        <v>4688.59</v>
      </c>
      <c r="I1200">
        <v>0</v>
      </c>
      <c r="J1200">
        <v>0</v>
      </c>
      <c r="K1200" t="s">
        <v>4</v>
      </c>
      <c r="L1200">
        <v>3</v>
      </c>
      <c r="M1200" t="s">
        <v>3735</v>
      </c>
      <c r="N1200">
        <v>140</v>
      </c>
      <c r="O1200">
        <v>296</v>
      </c>
      <c r="P1200">
        <v>1</v>
      </c>
      <c r="Q1200" t="s">
        <v>4</v>
      </c>
      <c r="R1200" t="s">
        <v>3754</v>
      </c>
      <c r="S1200" t="s">
        <v>4</v>
      </c>
      <c r="T1200" t="s">
        <v>4</v>
      </c>
      <c r="U1200" t="s">
        <v>4</v>
      </c>
      <c r="V1200" t="s">
        <v>3761</v>
      </c>
      <c r="W1200" t="s">
        <v>3732</v>
      </c>
      <c r="X1200" t="s">
        <v>4</v>
      </c>
      <c r="Y1200" t="s">
        <v>4</v>
      </c>
      <c r="Z1200" t="s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3742</v>
      </c>
      <c r="BC1200" t="s">
        <v>4</v>
      </c>
      <c r="BD1200" t="s">
        <v>4</v>
      </c>
      <c r="BE1200" t="s">
        <v>3733</v>
      </c>
      <c r="BF1200">
        <f t="shared" si="37"/>
        <v>5101187</v>
      </c>
    </row>
    <row r="1201" spans="1:58" x14ac:dyDescent="0.25">
      <c r="A1201">
        <f t="shared" si="36"/>
        <v>5101188</v>
      </c>
      <c r="B1201">
        <v>5101188</v>
      </c>
      <c r="C1201" t="s">
        <v>1126</v>
      </c>
      <c r="D1201">
        <v>12631.19</v>
      </c>
      <c r="E1201">
        <v>7578.71</v>
      </c>
      <c r="F1201">
        <v>12631.19</v>
      </c>
      <c r="G1201">
        <v>12631.19</v>
      </c>
      <c r="H1201">
        <v>4835.09</v>
      </c>
      <c r="I1201">
        <v>0</v>
      </c>
      <c r="J1201">
        <v>0</v>
      </c>
      <c r="K1201" t="s">
        <v>4</v>
      </c>
      <c r="L1201">
        <v>3</v>
      </c>
      <c r="M1201" t="s">
        <v>3737</v>
      </c>
      <c r="N1201">
        <v>6</v>
      </c>
      <c r="O1201">
        <v>28</v>
      </c>
      <c r="P1201">
        <v>1</v>
      </c>
      <c r="Q1201" t="s">
        <v>4</v>
      </c>
      <c r="R1201" t="s">
        <v>3746</v>
      </c>
      <c r="S1201" t="s">
        <v>4</v>
      </c>
      <c r="T1201" t="s">
        <v>4</v>
      </c>
      <c r="U1201" t="s">
        <v>4</v>
      </c>
      <c r="V1201" t="s">
        <v>3776</v>
      </c>
      <c r="W1201" t="s">
        <v>3732</v>
      </c>
      <c r="X1201" t="s">
        <v>4</v>
      </c>
      <c r="Y1201" t="s">
        <v>4</v>
      </c>
      <c r="Z1201" t="s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3742</v>
      </c>
      <c r="BC1201" t="s">
        <v>4</v>
      </c>
      <c r="BD1201" t="s">
        <v>4</v>
      </c>
      <c r="BE1201" t="s">
        <v>3733</v>
      </c>
      <c r="BF1201">
        <f t="shared" si="37"/>
        <v>5101188</v>
      </c>
    </row>
    <row r="1202" spans="1:58" x14ac:dyDescent="0.25">
      <c r="A1202">
        <f t="shared" si="36"/>
        <v>5101190</v>
      </c>
      <c r="B1202">
        <v>5101190</v>
      </c>
      <c r="C1202" t="s">
        <v>1127</v>
      </c>
      <c r="D1202">
        <v>7651.72</v>
      </c>
      <c r="E1202">
        <v>4591.03</v>
      </c>
      <c r="F1202">
        <v>7651.72</v>
      </c>
      <c r="G1202">
        <v>7651.72</v>
      </c>
      <c r="H1202">
        <v>3999.94</v>
      </c>
      <c r="I1202">
        <v>0</v>
      </c>
      <c r="J1202">
        <v>0</v>
      </c>
      <c r="K1202" t="s">
        <v>4</v>
      </c>
      <c r="L1202">
        <v>3</v>
      </c>
      <c r="M1202" t="s">
        <v>3735</v>
      </c>
      <c r="N1202">
        <v>42</v>
      </c>
      <c r="O1202">
        <v>8</v>
      </c>
      <c r="P1202">
        <v>1</v>
      </c>
      <c r="Q1202" t="s">
        <v>4</v>
      </c>
      <c r="R1202" t="s">
        <v>3754</v>
      </c>
      <c r="S1202" t="s">
        <v>4</v>
      </c>
      <c r="T1202" t="s">
        <v>4</v>
      </c>
      <c r="U1202" t="s">
        <v>4</v>
      </c>
      <c r="V1202" t="s">
        <v>4</v>
      </c>
      <c r="W1202" t="s">
        <v>3732</v>
      </c>
      <c r="X1202" t="s">
        <v>4</v>
      </c>
      <c r="Y1202" t="s">
        <v>4</v>
      </c>
      <c r="Z1202" t="s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3742</v>
      </c>
      <c r="BC1202" t="s">
        <v>4</v>
      </c>
      <c r="BD1202" t="s">
        <v>4</v>
      </c>
      <c r="BE1202" t="s">
        <v>3733</v>
      </c>
      <c r="BF1202">
        <f t="shared" si="37"/>
        <v>5101190</v>
      </c>
    </row>
    <row r="1203" spans="1:58" x14ac:dyDescent="0.25">
      <c r="A1203">
        <f t="shared" si="36"/>
        <v>5101191</v>
      </c>
      <c r="B1203">
        <v>5101191</v>
      </c>
      <c r="C1203" t="s">
        <v>1128</v>
      </c>
      <c r="D1203">
        <v>8417.0499999999993</v>
      </c>
      <c r="E1203">
        <v>5050.2299999999996</v>
      </c>
      <c r="F1203">
        <v>8417.0499999999993</v>
      </c>
      <c r="G1203">
        <v>8417.0499999999993</v>
      </c>
      <c r="H1203">
        <v>4479.9399999999996</v>
      </c>
      <c r="I1203">
        <v>0</v>
      </c>
      <c r="J1203">
        <v>0</v>
      </c>
      <c r="K1203" t="s">
        <v>4</v>
      </c>
      <c r="L1203">
        <v>3</v>
      </c>
      <c r="M1203" t="s">
        <v>3735</v>
      </c>
      <c r="N1203">
        <v>40</v>
      </c>
      <c r="O1203">
        <v>4</v>
      </c>
      <c r="P1203">
        <v>1</v>
      </c>
      <c r="Q1203" t="s">
        <v>4</v>
      </c>
      <c r="R1203" t="s">
        <v>3754</v>
      </c>
      <c r="S1203" t="s">
        <v>4</v>
      </c>
      <c r="T1203" t="s">
        <v>4</v>
      </c>
      <c r="U1203" t="s">
        <v>4</v>
      </c>
      <c r="V1203" t="s">
        <v>4</v>
      </c>
      <c r="W1203" t="s">
        <v>3732</v>
      </c>
      <c r="X1203" t="s">
        <v>4</v>
      </c>
      <c r="Y1203" t="s">
        <v>4</v>
      </c>
      <c r="Z1203" t="s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3742</v>
      </c>
      <c r="BC1203" t="s">
        <v>4</v>
      </c>
      <c r="BD1203" t="s">
        <v>4</v>
      </c>
      <c r="BE1203" t="s">
        <v>3733</v>
      </c>
      <c r="BF1203">
        <f t="shared" si="37"/>
        <v>5101191</v>
      </c>
    </row>
    <row r="1204" spans="1:58" x14ac:dyDescent="0.25">
      <c r="A1204">
        <f t="shared" si="36"/>
        <v>5101192</v>
      </c>
      <c r="B1204">
        <v>5101192</v>
      </c>
      <c r="C1204" t="s">
        <v>1129</v>
      </c>
      <c r="D1204">
        <v>10450</v>
      </c>
      <c r="E1204">
        <v>6270</v>
      </c>
      <c r="F1204">
        <v>10450</v>
      </c>
      <c r="G1204">
        <v>10450</v>
      </c>
      <c r="H1204">
        <v>4688.59</v>
      </c>
      <c r="I1204">
        <v>0</v>
      </c>
      <c r="J1204">
        <v>0</v>
      </c>
      <c r="K1204" t="s">
        <v>4</v>
      </c>
      <c r="L1204">
        <v>3</v>
      </c>
      <c r="M1204" t="s">
        <v>3735</v>
      </c>
      <c r="N1204">
        <v>256</v>
      </c>
      <c r="O1204">
        <v>146</v>
      </c>
      <c r="P1204">
        <v>1</v>
      </c>
      <c r="Q1204" t="s">
        <v>4</v>
      </c>
      <c r="R1204" t="s">
        <v>3754</v>
      </c>
      <c r="S1204" t="s">
        <v>4</v>
      </c>
      <c r="T1204" t="s">
        <v>4</v>
      </c>
      <c r="U1204" t="s">
        <v>4</v>
      </c>
      <c r="V1204" t="s">
        <v>3761</v>
      </c>
      <c r="W1204" t="s">
        <v>3732</v>
      </c>
      <c r="X1204" t="s">
        <v>4</v>
      </c>
      <c r="Y1204" t="s">
        <v>4</v>
      </c>
      <c r="Z1204" t="s">
        <v>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 t="s">
        <v>3742</v>
      </c>
      <c r="BC1204" t="s">
        <v>4</v>
      </c>
      <c r="BD1204" t="s">
        <v>4</v>
      </c>
      <c r="BE1204" t="s">
        <v>3733</v>
      </c>
      <c r="BF1204">
        <f t="shared" si="37"/>
        <v>5101192</v>
      </c>
    </row>
    <row r="1205" spans="1:58" x14ac:dyDescent="0.25">
      <c r="A1205">
        <f t="shared" si="36"/>
        <v>5101193</v>
      </c>
      <c r="B1205">
        <v>5101193</v>
      </c>
      <c r="C1205" t="s">
        <v>1130</v>
      </c>
      <c r="D1205">
        <v>12631.19</v>
      </c>
      <c r="E1205">
        <v>7578.71</v>
      </c>
      <c r="F1205">
        <v>12631.19</v>
      </c>
      <c r="G1205">
        <v>12631.19</v>
      </c>
      <c r="H1205">
        <v>4835.09</v>
      </c>
      <c r="I1205">
        <v>0</v>
      </c>
      <c r="J1205">
        <v>0</v>
      </c>
      <c r="K1205" t="s">
        <v>4</v>
      </c>
      <c r="L1205">
        <v>3</v>
      </c>
      <c r="M1205" t="s">
        <v>3735</v>
      </c>
      <c r="N1205">
        <v>20</v>
      </c>
      <c r="O1205">
        <v>0</v>
      </c>
      <c r="P1205">
        <v>1</v>
      </c>
      <c r="Q1205" t="s">
        <v>4</v>
      </c>
      <c r="R1205" t="s">
        <v>3754</v>
      </c>
      <c r="S1205" t="s">
        <v>4</v>
      </c>
      <c r="T1205" t="s">
        <v>4</v>
      </c>
      <c r="U1205" t="s">
        <v>4</v>
      </c>
      <c r="V1205" t="s">
        <v>3776</v>
      </c>
      <c r="W1205" t="s">
        <v>3732</v>
      </c>
      <c r="X1205" t="s">
        <v>4</v>
      </c>
      <c r="Y1205" t="s">
        <v>4</v>
      </c>
      <c r="Z1205" t="s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3742</v>
      </c>
      <c r="BC1205" t="s">
        <v>4</v>
      </c>
      <c r="BD1205" t="s">
        <v>4</v>
      </c>
      <c r="BE1205" t="s">
        <v>3733</v>
      </c>
      <c r="BF1205">
        <f t="shared" si="37"/>
        <v>5101193</v>
      </c>
    </row>
    <row r="1206" spans="1:58" x14ac:dyDescent="0.25">
      <c r="A1206">
        <f t="shared" si="36"/>
        <v>5101195</v>
      </c>
      <c r="B1206">
        <v>5101195</v>
      </c>
      <c r="C1206" t="s">
        <v>1131</v>
      </c>
      <c r="D1206">
        <v>7651.72</v>
      </c>
      <c r="E1206">
        <v>4591.03</v>
      </c>
      <c r="F1206">
        <v>7651.72</v>
      </c>
      <c r="G1206">
        <v>7651.72</v>
      </c>
      <c r="H1206">
        <v>3999.94</v>
      </c>
      <c r="I1206">
        <v>0</v>
      </c>
      <c r="J1206">
        <v>0</v>
      </c>
      <c r="K1206" t="s">
        <v>4</v>
      </c>
      <c r="L1206">
        <v>3</v>
      </c>
      <c r="M1206" t="s">
        <v>3735</v>
      </c>
      <c r="N1206">
        <v>0</v>
      </c>
      <c r="O1206">
        <v>24</v>
      </c>
      <c r="P1206">
        <v>1</v>
      </c>
      <c r="Q1206" t="s">
        <v>4</v>
      </c>
      <c r="R1206" t="s">
        <v>3754</v>
      </c>
      <c r="S1206" t="s">
        <v>4</v>
      </c>
      <c r="T1206" t="s">
        <v>4</v>
      </c>
      <c r="U1206" t="s">
        <v>4</v>
      </c>
      <c r="V1206" t="s">
        <v>4</v>
      </c>
      <c r="W1206" t="s">
        <v>3732</v>
      </c>
      <c r="X1206" t="s">
        <v>4</v>
      </c>
      <c r="Y1206" t="s">
        <v>4</v>
      </c>
      <c r="Z1206" t="s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3742</v>
      </c>
      <c r="BC1206" t="s">
        <v>4</v>
      </c>
      <c r="BD1206" t="s">
        <v>4</v>
      </c>
      <c r="BE1206" t="s">
        <v>3733</v>
      </c>
      <c r="BF1206">
        <f t="shared" si="37"/>
        <v>5101195</v>
      </c>
    </row>
    <row r="1207" spans="1:58" x14ac:dyDescent="0.25">
      <c r="A1207">
        <f t="shared" si="36"/>
        <v>5101196</v>
      </c>
      <c r="B1207">
        <v>5101196</v>
      </c>
      <c r="C1207" t="s">
        <v>1132</v>
      </c>
      <c r="D1207">
        <v>8417.0499999999993</v>
      </c>
      <c r="E1207">
        <v>5050.2299999999996</v>
      </c>
      <c r="F1207">
        <v>8417.0499999999993</v>
      </c>
      <c r="G1207">
        <v>8417.0499999999993</v>
      </c>
      <c r="H1207">
        <v>4479.9399999999996</v>
      </c>
      <c r="I1207">
        <v>0</v>
      </c>
      <c r="J1207">
        <v>0</v>
      </c>
      <c r="K1207" t="s">
        <v>4</v>
      </c>
      <c r="L1207">
        <v>3</v>
      </c>
      <c r="M1207" t="s">
        <v>3735</v>
      </c>
      <c r="N1207">
        <v>9</v>
      </c>
      <c r="O1207">
        <v>4</v>
      </c>
      <c r="P1207">
        <v>1</v>
      </c>
      <c r="Q1207" t="s">
        <v>4</v>
      </c>
      <c r="R1207" t="s">
        <v>3754</v>
      </c>
      <c r="S1207" t="s">
        <v>4</v>
      </c>
      <c r="T1207" t="s">
        <v>4</v>
      </c>
      <c r="U1207" t="s">
        <v>4</v>
      </c>
      <c r="V1207" t="s">
        <v>4</v>
      </c>
      <c r="W1207" t="s">
        <v>3732</v>
      </c>
      <c r="X1207" t="s">
        <v>4</v>
      </c>
      <c r="Y1207" t="s">
        <v>4</v>
      </c>
      <c r="Z1207" t="s">
        <v>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3742</v>
      </c>
      <c r="BC1207" t="s">
        <v>4</v>
      </c>
      <c r="BD1207" t="s">
        <v>4</v>
      </c>
      <c r="BE1207" t="s">
        <v>3733</v>
      </c>
      <c r="BF1207">
        <f t="shared" si="37"/>
        <v>5101196</v>
      </c>
    </row>
    <row r="1208" spans="1:58" x14ac:dyDescent="0.25">
      <c r="A1208">
        <f t="shared" si="36"/>
        <v>5101200</v>
      </c>
      <c r="B1208">
        <v>5101200</v>
      </c>
      <c r="C1208" t="s">
        <v>1133</v>
      </c>
      <c r="D1208">
        <v>4525.3900000000003</v>
      </c>
      <c r="E1208">
        <v>2715.23</v>
      </c>
      <c r="F1208">
        <v>4525.3900000000003</v>
      </c>
      <c r="G1208">
        <v>4525.3900000000003</v>
      </c>
      <c r="H1208">
        <v>2197.7600000000002</v>
      </c>
      <c r="I1208">
        <v>0</v>
      </c>
      <c r="J1208">
        <v>0</v>
      </c>
      <c r="K1208" t="s">
        <v>3759</v>
      </c>
      <c r="L1208">
        <v>3</v>
      </c>
      <c r="M1208" t="s">
        <v>3737</v>
      </c>
      <c r="N1208">
        <v>1</v>
      </c>
      <c r="O1208">
        <v>0</v>
      </c>
      <c r="P1208">
        <v>1</v>
      </c>
      <c r="Q1208" t="s">
        <v>4</v>
      </c>
      <c r="R1208" t="s">
        <v>3746</v>
      </c>
      <c r="S1208" t="s">
        <v>4</v>
      </c>
      <c r="T1208" t="s">
        <v>4</v>
      </c>
      <c r="U1208" t="s">
        <v>3760</v>
      </c>
      <c r="V1208" t="s">
        <v>3769</v>
      </c>
      <c r="W1208" t="s">
        <v>3732</v>
      </c>
      <c r="X1208" t="s">
        <v>4</v>
      </c>
      <c r="Y1208" t="s">
        <v>4</v>
      </c>
      <c r="Z1208" t="s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3742</v>
      </c>
      <c r="BC1208" t="s">
        <v>4</v>
      </c>
      <c r="BD1208" t="s">
        <v>4</v>
      </c>
      <c r="BE1208" t="s">
        <v>3733</v>
      </c>
      <c r="BF1208">
        <f t="shared" si="37"/>
        <v>5101200</v>
      </c>
    </row>
    <row r="1209" spans="1:58" x14ac:dyDescent="0.25">
      <c r="A1209">
        <f t="shared" si="36"/>
        <v>5101201</v>
      </c>
      <c r="B1209">
        <v>5101201</v>
      </c>
      <c r="C1209" t="s">
        <v>1134</v>
      </c>
      <c r="D1209">
        <v>4591.9399999999996</v>
      </c>
      <c r="E1209">
        <v>2755.16</v>
      </c>
      <c r="F1209">
        <v>4591.9399999999996</v>
      </c>
      <c r="G1209">
        <v>4591.9399999999996</v>
      </c>
      <c r="H1209">
        <v>2344.29</v>
      </c>
      <c r="I1209">
        <v>0</v>
      </c>
      <c r="J1209">
        <v>0</v>
      </c>
      <c r="K1209" t="s">
        <v>3759</v>
      </c>
      <c r="L1209">
        <v>3</v>
      </c>
      <c r="M1209" t="s">
        <v>3737</v>
      </c>
      <c r="N1209">
        <v>1</v>
      </c>
      <c r="O1209">
        <v>0</v>
      </c>
      <c r="P1209">
        <v>1</v>
      </c>
      <c r="Q1209" t="s">
        <v>4</v>
      </c>
      <c r="R1209" t="s">
        <v>3746</v>
      </c>
      <c r="S1209" t="s">
        <v>4</v>
      </c>
      <c r="T1209" t="s">
        <v>4</v>
      </c>
      <c r="U1209" t="s">
        <v>3760</v>
      </c>
      <c r="V1209" t="s">
        <v>3769</v>
      </c>
      <c r="W1209" t="s">
        <v>3732</v>
      </c>
      <c r="X1209" t="s">
        <v>4</v>
      </c>
      <c r="Y1209" t="s">
        <v>4</v>
      </c>
      <c r="Z1209" t="s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3742</v>
      </c>
      <c r="BC1209" t="s">
        <v>4</v>
      </c>
      <c r="BD1209" t="s">
        <v>4</v>
      </c>
      <c r="BE1209" t="s">
        <v>3733</v>
      </c>
      <c r="BF1209">
        <f t="shared" si="37"/>
        <v>5101201</v>
      </c>
    </row>
    <row r="1210" spans="1:58" x14ac:dyDescent="0.25">
      <c r="A1210">
        <f t="shared" si="36"/>
        <v>5101202</v>
      </c>
      <c r="B1210">
        <v>5101202</v>
      </c>
      <c r="C1210" t="s">
        <v>1135</v>
      </c>
      <c r="D1210">
        <v>4525.3900000000003</v>
      </c>
      <c r="E1210">
        <v>2715.23</v>
      </c>
      <c r="F1210">
        <v>4525.3900000000003</v>
      </c>
      <c r="G1210">
        <v>4525.3900000000003</v>
      </c>
      <c r="H1210">
        <v>2197.7600000000002</v>
      </c>
      <c r="I1210">
        <v>0</v>
      </c>
      <c r="J1210">
        <v>0</v>
      </c>
      <c r="K1210" t="s">
        <v>3759</v>
      </c>
      <c r="L1210">
        <v>3</v>
      </c>
      <c r="M1210" t="s">
        <v>3737</v>
      </c>
      <c r="N1210">
        <v>0</v>
      </c>
      <c r="O1210">
        <v>0</v>
      </c>
      <c r="P1210">
        <v>1</v>
      </c>
      <c r="Q1210" t="s">
        <v>4</v>
      </c>
      <c r="R1210" t="s">
        <v>3746</v>
      </c>
      <c r="S1210" t="s">
        <v>4</v>
      </c>
      <c r="T1210" t="s">
        <v>4</v>
      </c>
      <c r="U1210" t="s">
        <v>3760</v>
      </c>
      <c r="V1210" t="s">
        <v>3769</v>
      </c>
      <c r="W1210" t="s">
        <v>3732</v>
      </c>
      <c r="X1210" t="s">
        <v>4</v>
      </c>
      <c r="Y1210" t="s">
        <v>4</v>
      </c>
      <c r="Z1210" t="s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3742</v>
      </c>
      <c r="BC1210" t="s">
        <v>4</v>
      </c>
      <c r="BD1210" t="s">
        <v>4</v>
      </c>
      <c r="BE1210" t="s">
        <v>3733</v>
      </c>
      <c r="BF1210">
        <f t="shared" si="37"/>
        <v>5101202</v>
      </c>
    </row>
    <row r="1211" spans="1:58" x14ac:dyDescent="0.25">
      <c r="A1211">
        <f t="shared" si="36"/>
        <v>5101203</v>
      </c>
      <c r="B1211">
        <v>5101203</v>
      </c>
      <c r="C1211" t="s">
        <v>1136</v>
      </c>
      <c r="D1211">
        <v>4591.9399999999996</v>
      </c>
      <c r="E1211">
        <v>2755.16</v>
      </c>
      <c r="F1211">
        <v>4591.9399999999996</v>
      </c>
      <c r="G1211">
        <v>4591.9399999999996</v>
      </c>
      <c r="H1211">
        <v>2344.29</v>
      </c>
      <c r="I1211">
        <v>0</v>
      </c>
      <c r="J1211">
        <v>0</v>
      </c>
      <c r="K1211" t="s">
        <v>3759</v>
      </c>
      <c r="L1211">
        <v>3</v>
      </c>
      <c r="M1211" t="s">
        <v>3737</v>
      </c>
      <c r="N1211">
        <v>0</v>
      </c>
      <c r="O1211">
        <v>0</v>
      </c>
      <c r="P1211">
        <v>1</v>
      </c>
      <c r="Q1211" t="s">
        <v>4</v>
      </c>
      <c r="R1211" t="s">
        <v>3746</v>
      </c>
      <c r="S1211" t="s">
        <v>4</v>
      </c>
      <c r="T1211" t="s">
        <v>4</v>
      </c>
      <c r="U1211" t="s">
        <v>3760</v>
      </c>
      <c r="V1211" t="s">
        <v>3769</v>
      </c>
      <c r="W1211" t="s">
        <v>3732</v>
      </c>
      <c r="X1211" t="s">
        <v>4</v>
      </c>
      <c r="Y1211" t="s">
        <v>4</v>
      </c>
      <c r="Z1211" t="s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3742</v>
      </c>
      <c r="BC1211" t="s">
        <v>4</v>
      </c>
      <c r="BD1211" t="s">
        <v>4</v>
      </c>
      <c r="BE1211" t="s">
        <v>3733</v>
      </c>
      <c r="BF1211">
        <f t="shared" si="37"/>
        <v>5101203</v>
      </c>
    </row>
    <row r="1212" spans="1:58" x14ac:dyDescent="0.25">
      <c r="A1212">
        <f t="shared" si="36"/>
        <v>5101204</v>
      </c>
      <c r="B1212">
        <v>5101204</v>
      </c>
      <c r="C1212" t="s">
        <v>1137</v>
      </c>
      <c r="D1212">
        <v>4259.1899999999996</v>
      </c>
      <c r="E1212">
        <v>2555.5100000000002</v>
      </c>
      <c r="F1212">
        <v>4259.1899999999996</v>
      </c>
      <c r="G1212">
        <v>4259.1899999999996</v>
      </c>
      <c r="H1212">
        <v>1904.73</v>
      </c>
      <c r="I1212">
        <v>0</v>
      </c>
      <c r="J1212">
        <v>0</v>
      </c>
      <c r="K1212" t="s">
        <v>3759</v>
      </c>
      <c r="L1212">
        <v>3</v>
      </c>
      <c r="M1212" t="s">
        <v>3737</v>
      </c>
      <c r="N1212">
        <v>29</v>
      </c>
      <c r="O1212">
        <v>16</v>
      </c>
      <c r="P1212">
        <v>1</v>
      </c>
      <c r="Q1212" t="s">
        <v>4</v>
      </c>
      <c r="R1212" t="s">
        <v>3746</v>
      </c>
      <c r="S1212" t="s">
        <v>4</v>
      </c>
      <c r="T1212" t="s">
        <v>4</v>
      </c>
      <c r="U1212" t="s">
        <v>3760</v>
      </c>
      <c r="V1212" t="s">
        <v>3769</v>
      </c>
      <c r="W1212" t="s">
        <v>3732</v>
      </c>
      <c r="X1212" t="s">
        <v>4</v>
      </c>
      <c r="Y1212" t="s">
        <v>4</v>
      </c>
      <c r="Z1212" t="s">
        <v>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3742</v>
      </c>
      <c r="BC1212" t="s">
        <v>4</v>
      </c>
      <c r="BD1212" t="s">
        <v>4</v>
      </c>
      <c r="BE1212" t="s">
        <v>3733</v>
      </c>
      <c r="BF1212">
        <f t="shared" si="37"/>
        <v>5101204</v>
      </c>
    </row>
    <row r="1213" spans="1:58" x14ac:dyDescent="0.25">
      <c r="A1213">
        <f t="shared" si="36"/>
        <v>5101205</v>
      </c>
      <c r="B1213">
        <v>5101205</v>
      </c>
      <c r="C1213" t="s">
        <v>1138</v>
      </c>
      <c r="D1213">
        <v>4325.74</v>
      </c>
      <c r="E1213">
        <v>2595.44</v>
      </c>
      <c r="F1213">
        <v>4325.74</v>
      </c>
      <c r="G1213">
        <v>4325.74</v>
      </c>
      <c r="H1213">
        <v>2051.25</v>
      </c>
      <c r="I1213">
        <v>0</v>
      </c>
      <c r="J1213">
        <v>0</v>
      </c>
      <c r="K1213" t="s">
        <v>3759</v>
      </c>
      <c r="L1213">
        <v>3</v>
      </c>
      <c r="M1213" t="s">
        <v>3737</v>
      </c>
      <c r="N1213">
        <v>0</v>
      </c>
      <c r="O1213">
        <v>0</v>
      </c>
      <c r="P1213">
        <v>1</v>
      </c>
      <c r="Q1213" t="s">
        <v>4</v>
      </c>
      <c r="R1213" t="s">
        <v>3746</v>
      </c>
      <c r="S1213" t="s">
        <v>4</v>
      </c>
      <c r="T1213" t="s">
        <v>4</v>
      </c>
      <c r="U1213" t="s">
        <v>3760</v>
      </c>
      <c r="V1213" t="s">
        <v>3769</v>
      </c>
      <c r="W1213" t="s">
        <v>3732</v>
      </c>
      <c r="X1213" t="s">
        <v>4</v>
      </c>
      <c r="Y1213" t="s">
        <v>4</v>
      </c>
      <c r="Z1213" t="s">
        <v>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3742</v>
      </c>
      <c r="BC1213" t="s">
        <v>4</v>
      </c>
      <c r="BD1213" t="s">
        <v>4</v>
      </c>
      <c r="BE1213" t="s">
        <v>3733</v>
      </c>
      <c r="BF1213">
        <f t="shared" si="37"/>
        <v>5101205</v>
      </c>
    </row>
    <row r="1214" spans="1:58" x14ac:dyDescent="0.25">
      <c r="A1214">
        <f t="shared" si="36"/>
        <v>5101206</v>
      </c>
      <c r="B1214">
        <v>5101206</v>
      </c>
      <c r="C1214" t="s">
        <v>1139</v>
      </c>
      <c r="D1214">
        <v>5500</v>
      </c>
      <c r="E1214">
        <v>3300</v>
      </c>
      <c r="F1214">
        <v>5500</v>
      </c>
      <c r="G1214">
        <v>5500</v>
      </c>
      <c r="H1214">
        <v>0</v>
      </c>
      <c r="I1214">
        <v>0</v>
      </c>
      <c r="J1214">
        <v>0</v>
      </c>
      <c r="K1214" t="s">
        <v>4</v>
      </c>
      <c r="L1214">
        <v>1</v>
      </c>
      <c r="M1214" t="s">
        <v>3751</v>
      </c>
      <c r="N1214">
        <v>0</v>
      </c>
      <c r="O1214">
        <v>0</v>
      </c>
      <c r="P1214">
        <v>1</v>
      </c>
      <c r="Q1214" t="s">
        <v>4</v>
      </c>
      <c r="R1214" t="s">
        <v>3753</v>
      </c>
      <c r="S1214" t="s">
        <v>4</v>
      </c>
      <c r="T1214" t="s">
        <v>4</v>
      </c>
      <c r="U1214" t="s">
        <v>4</v>
      </c>
      <c r="V1214" t="s">
        <v>4</v>
      </c>
      <c r="W1214" t="s">
        <v>3732</v>
      </c>
      <c r="X1214" t="s">
        <v>4</v>
      </c>
      <c r="Y1214" t="s">
        <v>4</v>
      </c>
      <c r="Z1214" t="s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3742</v>
      </c>
      <c r="BC1214" t="s">
        <v>4</v>
      </c>
      <c r="BD1214" t="s">
        <v>4</v>
      </c>
      <c r="BE1214" t="s">
        <v>3733</v>
      </c>
      <c r="BF1214">
        <f t="shared" si="37"/>
        <v>5101206</v>
      </c>
    </row>
    <row r="1215" spans="1:58" x14ac:dyDescent="0.25">
      <c r="A1215">
        <f t="shared" si="36"/>
        <v>5101210</v>
      </c>
      <c r="B1215">
        <v>5101210</v>
      </c>
      <c r="C1215" t="s">
        <v>1140</v>
      </c>
      <c r="D1215">
        <v>33000</v>
      </c>
      <c r="E1215">
        <v>19800</v>
      </c>
      <c r="F1215">
        <v>33000</v>
      </c>
      <c r="G1215">
        <v>33000</v>
      </c>
      <c r="H1215">
        <v>7472.45</v>
      </c>
      <c r="I1215">
        <v>0</v>
      </c>
      <c r="J1215">
        <v>0</v>
      </c>
      <c r="K1215" t="s">
        <v>4</v>
      </c>
      <c r="L1215">
        <v>3</v>
      </c>
      <c r="M1215" t="s">
        <v>3737</v>
      </c>
      <c r="N1215">
        <v>2</v>
      </c>
      <c r="O1215">
        <v>0</v>
      </c>
      <c r="P1215">
        <v>1</v>
      </c>
      <c r="Q1215" t="s">
        <v>4</v>
      </c>
      <c r="R1215" t="s">
        <v>3746</v>
      </c>
      <c r="S1215" t="s">
        <v>4</v>
      </c>
      <c r="T1215" t="s">
        <v>4</v>
      </c>
      <c r="U1215" t="s">
        <v>4</v>
      </c>
      <c r="V1215" t="s">
        <v>4</v>
      </c>
      <c r="W1215" t="s">
        <v>3732</v>
      </c>
      <c r="X1215" t="s">
        <v>4</v>
      </c>
      <c r="Y1215" t="s">
        <v>4</v>
      </c>
      <c r="Z1215" t="s">
        <v>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3809</v>
      </c>
      <c r="BC1215" t="s">
        <v>4</v>
      </c>
      <c r="BD1215" t="s">
        <v>4</v>
      </c>
      <c r="BE1215" t="s">
        <v>3733</v>
      </c>
      <c r="BF1215">
        <f t="shared" si="37"/>
        <v>5101210</v>
      </c>
    </row>
    <row r="1216" spans="1:58" x14ac:dyDescent="0.25">
      <c r="A1216">
        <f t="shared" si="36"/>
        <v>5101211</v>
      </c>
      <c r="B1216">
        <v>5101211</v>
      </c>
      <c r="C1216" t="s">
        <v>1141</v>
      </c>
      <c r="D1216">
        <v>9947.7000000000007</v>
      </c>
      <c r="E1216">
        <v>5968.62</v>
      </c>
      <c r="F1216">
        <v>9947.7000000000007</v>
      </c>
      <c r="G1216">
        <v>9947.7000000000007</v>
      </c>
      <c r="H1216">
        <v>6399.91</v>
      </c>
      <c r="I1216">
        <v>0</v>
      </c>
      <c r="J1216">
        <v>0</v>
      </c>
      <c r="K1216" t="s">
        <v>4</v>
      </c>
      <c r="L1216">
        <v>3</v>
      </c>
      <c r="M1216" t="s">
        <v>3735</v>
      </c>
      <c r="N1216">
        <v>2</v>
      </c>
      <c r="O1216">
        <v>0</v>
      </c>
      <c r="P1216">
        <v>1</v>
      </c>
      <c r="Q1216" t="s">
        <v>4</v>
      </c>
      <c r="R1216" t="s">
        <v>3754</v>
      </c>
      <c r="S1216" t="s">
        <v>4</v>
      </c>
      <c r="T1216" t="s">
        <v>4</v>
      </c>
      <c r="U1216" t="s">
        <v>4</v>
      </c>
      <c r="V1216" t="s">
        <v>4</v>
      </c>
      <c r="W1216" t="s">
        <v>3732</v>
      </c>
      <c r="X1216" t="s">
        <v>4</v>
      </c>
      <c r="Y1216" t="s">
        <v>4</v>
      </c>
      <c r="Z1216" t="s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3742</v>
      </c>
      <c r="BC1216" t="s">
        <v>4</v>
      </c>
      <c r="BD1216" t="s">
        <v>4</v>
      </c>
      <c r="BE1216" t="s">
        <v>3733</v>
      </c>
      <c r="BF1216">
        <f t="shared" si="37"/>
        <v>5101211</v>
      </c>
    </row>
    <row r="1217" spans="1:58" x14ac:dyDescent="0.25">
      <c r="A1217">
        <f t="shared" si="36"/>
        <v>5101212</v>
      </c>
      <c r="B1217">
        <v>5101212</v>
      </c>
      <c r="C1217" t="s">
        <v>1142</v>
      </c>
      <c r="D1217">
        <v>33000</v>
      </c>
      <c r="E1217">
        <v>19800</v>
      </c>
      <c r="F1217">
        <v>33000</v>
      </c>
      <c r="G1217">
        <v>33000</v>
      </c>
      <c r="H1217">
        <v>7912</v>
      </c>
      <c r="I1217">
        <v>0</v>
      </c>
      <c r="J1217">
        <v>0</v>
      </c>
      <c r="K1217" t="s">
        <v>4</v>
      </c>
      <c r="L1217">
        <v>3</v>
      </c>
      <c r="M1217" t="s">
        <v>3735</v>
      </c>
      <c r="N1217">
        <v>0</v>
      </c>
      <c r="O1217">
        <v>0</v>
      </c>
      <c r="P1217">
        <v>1</v>
      </c>
      <c r="Q1217" t="s">
        <v>4</v>
      </c>
      <c r="R1217" t="s">
        <v>3754</v>
      </c>
      <c r="S1217" t="s">
        <v>4</v>
      </c>
      <c r="T1217" t="s">
        <v>4</v>
      </c>
      <c r="U1217" t="s">
        <v>4</v>
      </c>
      <c r="V1217" t="s">
        <v>3776</v>
      </c>
      <c r="W1217" t="s">
        <v>3732</v>
      </c>
      <c r="X1217" t="s">
        <v>4</v>
      </c>
      <c r="Y1217" t="s">
        <v>4</v>
      </c>
      <c r="Z1217" t="s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3742</v>
      </c>
      <c r="BC1217" t="s">
        <v>4</v>
      </c>
      <c r="BD1217" t="s">
        <v>4</v>
      </c>
      <c r="BE1217" t="s">
        <v>3733</v>
      </c>
      <c r="BF1217">
        <f t="shared" si="37"/>
        <v>5101212</v>
      </c>
    </row>
    <row r="1218" spans="1:58" x14ac:dyDescent="0.25">
      <c r="A1218">
        <f t="shared" si="36"/>
        <v>5101220</v>
      </c>
      <c r="B1218">
        <v>5101220</v>
      </c>
      <c r="C1218" t="s">
        <v>1143</v>
      </c>
      <c r="D1218">
        <v>10713.02</v>
      </c>
      <c r="E1218">
        <v>6427.81</v>
      </c>
      <c r="F1218">
        <v>10713.02</v>
      </c>
      <c r="G1218">
        <v>10713.02</v>
      </c>
      <c r="H1218">
        <v>7039.91</v>
      </c>
      <c r="I1218">
        <v>0</v>
      </c>
      <c r="J1218">
        <v>0</v>
      </c>
      <c r="K1218" t="s">
        <v>4</v>
      </c>
      <c r="L1218">
        <v>3</v>
      </c>
      <c r="M1218" t="s">
        <v>3735</v>
      </c>
      <c r="N1218">
        <v>0</v>
      </c>
      <c r="O1218">
        <v>0</v>
      </c>
      <c r="P1218">
        <v>1</v>
      </c>
      <c r="Q1218" t="s">
        <v>4</v>
      </c>
      <c r="R1218" t="s">
        <v>3754</v>
      </c>
      <c r="S1218" t="s">
        <v>4</v>
      </c>
      <c r="T1218" t="s">
        <v>4</v>
      </c>
      <c r="U1218" t="s">
        <v>4</v>
      </c>
      <c r="V1218" t="s">
        <v>4</v>
      </c>
      <c r="W1218" t="s">
        <v>3732</v>
      </c>
      <c r="X1218" t="s">
        <v>4</v>
      </c>
      <c r="Y1218" t="s">
        <v>4</v>
      </c>
      <c r="Z1218" t="s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3742</v>
      </c>
      <c r="BC1218" t="s">
        <v>4</v>
      </c>
      <c r="BD1218" t="s">
        <v>4</v>
      </c>
      <c r="BE1218" t="s">
        <v>3733</v>
      </c>
      <c r="BF1218">
        <f t="shared" si="37"/>
        <v>5101220</v>
      </c>
    </row>
    <row r="1219" spans="1:58" x14ac:dyDescent="0.25">
      <c r="A1219">
        <f t="shared" ref="A1219:A1282" si="38">IF(B1219&lt;&gt;"",IFERROR(B1219*1,""),"")</f>
        <v>5101221</v>
      </c>
      <c r="B1219">
        <v>5101221</v>
      </c>
      <c r="C1219" t="s">
        <v>1144</v>
      </c>
      <c r="D1219">
        <v>33000</v>
      </c>
      <c r="E1219">
        <v>19800</v>
      </c>
      <c r="F1219">
        <v>33000</v>
      </c>
      <c r="G1219">
        <v>33000</v>
      </c>
      <c r="H1219">
        <v>7912</v>
      </c>
      <c r="I1219">
        <v>0</v>
      </c>
      <c r="J1219">
        <v>0</v>
      </c>
      <c r="K1219" t="s">
        <v>4</v>
      </c>
      <c r="L1219">
        <v>3</v>
      </c>
      <c r="M1219" t="s">
        <v>3737</v>
      </c>
      <c r="N1219">
        <v>1</v>
      </c>
      <c r="O1219">
        <v>0</v>
      </c>
      <c r="P1219">
        <v>1</v>
      </c>
      <c r="Q1219" t="s">
        <v>4</v>
      </c>
      <c r="R1219" t="s">
        <v>3746</v>
      </c>
      <c r="S1219" t="s">
        <v>4</v>
      </c>
      <c r="T1219" t="s">
        <v>4</v>
      </c>
      <c r="U1219" t="s">
        <v>4</v>
      </c>
      <c r="V1219" t="s">
        <v>3776</v>
      </c>
      <c r="W1219" t="s">
        <v>3732</v>
      </c>
      <c r="X1219" t="s">
        <v>4</v>
      </c>
      <c r="Y1219" t="s">
        <v>4</v>
      </c>
      <c r="Z1219" t="s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3809</v>
      </c>
      <c r="BC1219" t="s">
        <v>4</v>
      </c>
      <c r="BD1219" t="s">
        <v>4</v>
      </c>
      <c r="BE1219" t="s">
        <v>3733</v>
      </c>
      <c r="BF1219">
        <f t="shared" ref="BF1219:BF1282" si="39">1*B1219</f>
        <v>5101221</v>
      </c>
    </row>
    <row r="1220" spans="1:58" x14ac:dyDescent="0.25">
      <c r="A1220">
        <f t="shared" si="38"/>
        <v>5101223</v>
      </c>
      <c r="B1220">
        <v>5101223</v>
      </c>
      <c r="C1220" t="s">
        <v>1145</v>
      </c>
      <c r="D1220">
        <v>33000</v>
      </c>
      <c r="E1220">
        <v>19800</v>
      </c>
      <c r="F1220">
        <v>33000</v>
      </c>
      <c r="G1220">
        <v>33000</v>
      </c>
      <c r="H1220">
        <v>8351.56</v>
      </c>
      <c r="I1220">
        <v>0</v>
      </c>
      <c r="J1220">
        <v>0</v>
      </c>
      <c r="K1220" t="s">
        <v>4</v>
      </c>
      <c r="L1220">
        <v>3</v>
      </c>
      <c r="M1220" t="s">
        <v>3737</v>
      </c>
      <c r="N1220">
        <v>1</v>
      </c>
      <c r="O1220">
        <v>0</v>
      </c>
      <c r="P1220">
        <v>1</v>
      </c>
      <c r="Q1220" t="s">
        <v>4</v>
      </c>
      <c r="R1220" t="s">
        <v>3746</v>
      </c>
      <c r="S1220" t="s">
        <v>4</v>
      </c>
      <c r="T1220" t="s">
        <v>4</v>
      </c>
      <c r="U1220" t="s">
        <v>4</v>
      </c>
      <c r="V1220" t="s">
        <v>3776</v>
      </c>
      <c r="W1220" t="s">
        <v>3732</v>
      </c>
      <c r="X1220" t="s">
        <v>4</v>
      </c>
      <c r="Y1220" t="s">
        <v>4</v>
      </c>
      <c r="Z1220" t="s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3809</v>
      </c>
      <c r="BC1220" t="s">
        <v>4</v>
      </c>
      <c r="BD1220" t="s">
        <v>4</v>
      </c>
      <c r="BE1220" t="s">
        <v>3733</v>
      </c>
      <c r="BF1220">
        <f t="shared" si="39"/>
        <v>5101223</v>
      </c>
    </row>
    <row r="1221" spans="1:58" x14ac:dyDescent="0.25">
      <c r="A1221">
        <f t="shared" si="38"/>
        <v>5101230</v>
      </c>
      <c r="B1221">
        <v>5101230</v>
      </c>
      <c r="C1221" t="s">
        <v>1146</v>
      </c>
      <c r="D1221">
        <v>3629.99</v>
      </c>
      <c r="E1221">
        <v>2177.9899999999998</v>
      </c>
      <c r="F1221">
        <v>3629.99</v>
      </c>
      <c r="G1221">
        <v>3629.99</v>
      </c>
      <c r="H1221">
        <v>0</v>
      </c>
      <c r="I1221">
        <v>0</v>
      </c>
      <c r="J1221">
        <v>0</v>
      </c>
      <c r="K1221" t="s">
        <v>4</v>
      </c>
      <c r="L1221">
        <v>3</v>
      </c>
      <c r="M1221" t="s">
        <v>3751</v>
      </c>
      <c r="N1221">
        <v>25</v>
      </c>
      <c r="O1221">
        <v>0</v>
      </c>
      <c r="P1221">
        <v>1</v>
      </c>
      <c r="Q1221" t="s">
        <v>4</v>
      </c>
      <c r="R1221" t="s">
        <v>3752</v>
      </c>
      <c r="S1221" t="s">
        <v>4</v>
      </c>
      <c r="T1221" t="s">
        <v>4</v>
      </c>
      <c r="U1221" t="s">
        <v>4</v>
      </c>
      <c r="V1221" t="s">
        <v>4</v>
      </c>
      <c r="W1221" t="s">
        <v>3732</v>
      </c>
      <c r="X1221" t="s">
        <v>4</v>
      </c>
      <c r="Y1221" t="s">
        <v>4</v>
      </c>
      <c r="Z1221" t="s">
        <v>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 t="s">
        <v>3768</v>
      </c>
      <c r="BC1221" t="s">
        <v>4</v>
      </c>
      <c r="BD1221" t="s">
        <v>4</v>
      </c>
      <c r="BE1221" t="s">
        <v>3733</v>
      </c>
      <c r="BF1221">
        <f t="shared" si="39"/>
        <v>5101230</v>
      </c>
    </row>
    <row r="1222" spans="1:58" x14ac:dyDescent="0.25">
      <c r="A1222">
        <f t="shared" si="38"/>
        <v>5101231</v>
      </c>
      <c r="B1222">
        <v>5101231</v>
      </c>
      <c r="C1222" t="s">
        <v>1147</v>
      </c>
      <c r="D1222">
        <v>33000</v>
      </c>
      <c r="E1222">
        <v>19800</v>
      </c>
      <c r="F1222">
        <v>33000</v>
      </c>
      <c r="G1222">
        <v>33000</v>
      </c>
      <c r="H1222">
        <v>8351.56</v>
      </c>
      <c r="I1222">
        <v>0</v>
      </c>
      <c r="J1222">
        <v>0</v>
      </c>
      <c r="K1222" t="s">
        <v>4</v>
      </c>
      <c r="L1222">
        <v>3</v>
      </c>
      <c r="M1222" t="s">
        <v>3735</v>
      </c>
      <c r="N1222">
        <v>0</v>
      </c>
      <c r="O1222">
        <v>0</v>
      </c>
      <c r="P1222">
        <v>1</v>
      </c>
      <c r="Q1222" t="s">
        <v>4</v>
      </c>
      <c r="R1222" t="s">
        <v>3754</v>
      </c>
      <c r="S1222" t="s">
        <v>4</v>
      </c>
      <c r="T1222" t="s">
        <v>4</v>
      </c>
      <c r="U1222" t="s">
        <v>4</v>
      </c>
      <c r="V1222" t="s">
        <v>3776</v>
      </c>
      <c r="W1222" t="s">
        <v>3732</v>
      </c>
      <c r="X1222" t="s">
        <v>4</v>
      </c>
      <c r="Y1222" t="s">
        <v>4</v>
      </c>
      <c r="Z1222" t="s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3742</v>
      </c>
      <c r="BC1222" t="s">
        <v>4</v>
      </c>
      <c r="BD1222" t="s">
        <v>4</v>
      </c>
      <c r="BE1222" t="s">
        <v>3733</v>
      </c>
      <c r="BF1222">
        <f t="shared" si="39"/>
        <v>5101231</v>
      </c>
    </row>
    <row r="1223" spans="1:58" x14ac:dyDescent="0.25">
      <c r="A1223">
        <f t="shared" si="38"/>
        <v>5101234</v>
      </c>
      <c r="B1223">
        <v>5101234</v>
      </c>
      <c r="C1223" t="s">
        <v>1148</v>
      </c>
      <c r="D1223">
        <v>4259.1899999999996</v>
      </c>
      <c r="E1223">
        <v>2555.5100000000002</v>
      </c>
      <c r="F1223">
        <v>4259.1899999999996</v>
      </c>
      <c r="G1223">
        <v>4259.1899999999996</v>
      </c>
      <c r="H1223">
        <v>1904.73</v>
      </c>
      <c r="I1223">
        <v>0</v>
      </c>
      <c r="J1223">
        <v>0</v>
      </c>
      <c r="K1223" t="s">
        <v>3759</v>
      </c>
      <c r="L1223">
        <v>3</v>
      </c>
      <c r="M1223" t="s">
        <v>3737</v>
      </c>
      <c r="N1223">
        <v>3</v>
      </c>
      <c r="O1223">
        <v>0</v>
      </c>
      <c r="P1223">
        <v>1</v>
      </c>
      <c r="Q1223" t="s">
        <v>4</v>
      </c>
      <c r="R1223" t="s">
        <v>3746</v>
      </c>
      <c r="S1223" t="s">
        <v>4</v>
      </c>
      <c r="T1223" t="s">
        <v>4</v>
      </c>
      <c r="U1223" t="s">
        <v>3760</v>
      </c>
      <c r="V1223" t="s">
        <v>3769</v>
      </c>
      <c r="W1223" t="s">
        <v>3732</v>
      </c>
      <c r="X1223" t="s">
        <v>4</v>
      </c>
      <c r="Y1223" t="s">
        <v>4</v>
      </c>
      <c r="Z1223" t="s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 t="s">
        <v>3742</v>
      </c>
      <c r="BC1223" t="s">
        <v>4</v>
      </c>
      <c r="BD1223" t="s">
        <v>4</v>
      </c>
      <c r="BE1223" t="s">
        <v>3733</v>
      </c>
      <c r="BF1223">
        <f t="shared" si="39"/>
        <v>5101234</v>
      </c>
    </row>
    <row r="1224" spans="1:58" x14ac:dyDescent="0.25">
      <c r="A1224">
        <f t="shared" si="38"/>
        <v>5101235</v>
      </c>
      <c r="B1224">
        <v>5101235</v>
      </c>
      <c r="C1224" t="s">
        <v>1149</v>
      </c>
      <c r="D1224">
        <v>4325.74</v>
      </c>
      <c r="E1224">
        <v>2595.44</v>
      </c>
      <c r="F1224">
        <v>4325.74</v>
      </c>
      <c r="G1224">
        <v>4325.74</v>
      </c>
      <c r="H1224">
        <v>2051.25</v>
      </c>
      <c r="I1224">
        <v>0</v>
      </c>
      <c r="J1224">
        <v>0</v>
      </c>
      <c r="K1224" t="s">
        <v>3759</v>
      </c>
      <c r="L1224">
        <v>3</v>
      </c>
      <c r="M1224" t="s">
        <v>3737</v>
      </c>
      <c r="N1224">
        <v>1</v>
      </c>
      <c r="O1224">
        <v>0</v>
      </c>
      <c r="P1224">
        <v>1</v>
      </c>
      <c r="Q1224" t="s">
        <v>4</v>
      </c>
      <c r="R1224" t="s">
        <v>3746</v>
      </c>
      <c r="S1224" t="s">
        <v>4</v>
      </c>
      <c r="T1224" t="s">
        <v>4</v>
      </c>
      <c r="U1224" t="s">
        <v>3760</v>
      </c>
      <c r="V1224" t="s">
        <v>3769</v>
      </c>
      <c r="W1224" t="s">
        <v>3732</v>
      </c>
      <c r="X1224" t="s">
        <v>4</v>
      </c>
      <c r="Y1224" t="s">
        <v>4</v>
      </c>
      <c r="Z1224" t="s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3742</v>
      </c>
      <c r="BC1224" t="s">
        <v>4</v>
      </c>
      <c r="BD1224" t="s">
        <v>4</v>
      </c>
      <c r="BE1224" t="s">
        <v>3733</v>
      </c>
      <c r="BF1224">
        <f t="shared" si="39"/>
        <v>5101235</v>
      </c>
    </row>
    <row r="1225" spans="1:58" x14ac:dyDescent="0.25">
      <c r="A1225">
        <f t="shared" si="38"/>
        <v>5101239</v>
      </c>
      <c r="B1225">
        <v>5101239</v>
      </c>
      <c r="C1225" t="s">
        <v>1150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</v>
      </c>
      <c r="L1225">
        <v>1</v>
      </c>
      <c r="M1225" t="s">
        <v>3744</v>
      </c>
      <c r="N1225">
        <v>0</v>
      </c>
      <c r="O1225">
        <v>0</v>
      </c>
      <c r="P1225">
        <v>1</v>
      </c>
      <c r="Q1225" t="s">
        <v>4</v>
      </c>
      <c r="R1225" t="s">
        <v>3756</v>
      </c>
      <c r="S1225" t="s">
        <v>4</v>
      </c>
      <c r="T1225" t="s">
        <v>4</v>
      </c>
      <c r="U1225" t="s">
        <v>4</v>
      </c>
      <c r="V1225" t="s">
        <v>4</v>
      </c>
      <c r="W1225" t="s">
        <v>3732</v>
      </c>
      <c r="X1225" t="s">
        <v>4</v>
      </c>
      <c r="Y1225" t="s">
        <v>4</v>
      </c>
      <c r="Z1225" t="s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3742</v>
      </c>
      <c r="BC1225" t="s">
        <v>4</v>
      </c>
      <c r="BD1225" t="s">
        <v>4</v>
      </c>
      <c r="BE1225" t="s">
        <v>3733</v>
      </c>
      <c r="BF1225">
        <f t="shared" si="39"/>
        <v>5101239</v>
      </c>
    </row>
    <row r="1226" spans="1:58" x14ac:dyDescent="0.25">
      <c r="A1226">
        <f t="shared" si="38"/>
        <v>5101240</v>
      </c>
      <c r="B1226">
        <v>5101240</v>
      </c>
      <c r="C1226" t="s">
        <v>1151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</v>
      </c>
      <c r="L1226">
        <v>1</v>
      </c>
      <c r="M1226" t="s">
        <v>3744</v>
      </c>
      <c r="N1226">
        <v>0</v>
      </c>
      <c r="O1226">
        <v>0</v>
      </c>
      <c r="P1226">
        <v>1</v>
      </c>
      <c r="Q1226" t="s">
        <v>4</v>
      </c>
      <c r="R1226" t="s">
        <v>3756</v>
      </c>
      <c r="S1226" t="s">
        <v>4</v>
      </c>
      <c r="T1226" t="s">
        <v>4</v>
      </c>
      <c r="U1226" t="s">
        <v>4</v>
      </c>
      <c r="V1226" t="s">
        <v>4</v>
      </c>
      <c r="W1226" t="s">
        <v>3732</v>
      </c>
      <c r="X1226" t="s">
        <v>4</v>
      </c>
      <c r="Y1226" t="s">
        <v>4</v>
      </c>
      <c r="Z1226" t="s">
        <v>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3742</v>
      </c>
      <c r="BC1226" t="s">
        <v>4</v>
      </c>
      <c r="BD1226" t="s">
        <v>4</v>
      </c>
      <c r="BE1226" t="s">
        <v>3733</v>
      </c>
      <c r="BF1226">
        <f t="shared" si="39"/>
        <v>5101240</v>
      </c>
    </row>
    <row r="1227" spans="1:58" x14ac:dyDescent="0.25">
      <c r="A1227">
        <f t="shared" si="38"/>
        <v>5101241</v>
      </c>
      <c r="B1227">
        <v>5101241</v>
      </c>
      <c r="C1227" t="s">
        <v>1152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</v>
      </c>
      <c r="L1227">
        <v>3</v>
      </c>
      <c r="M1227" t="s">
        <v>3737</v>
      </c>
      <c r="N1227">
        <v>0</v>
      </c>
      <c r="O1227">
        <v>0</v>
      </c>
      <c r="P1227">
        <v>1</v>
      </c>
      <c r="Q1227" t="s">
        <v>4</v>
      </c>
      <c r="R1227" t="s">
        <v>3746</v>
      </c>
      <c r="S1227" t="s">
        <v>4</v>
      </c>
      <c r="T1227" t="s">
        <v>4</v>
      </c>
      <c r="U1227" t="s">
        <v>4</v>
      </c>
      <c r="V1227" t="s">
        <v>3776</v>
      </c>
      <c r="W1227" t="s">
        <v>3732</v>
      </c>
      <c r="X1227" t="s">
        <v>4</v>
      </c>
      <c r="Y1227" t="s">
        <v>4</v>
      </c>
      <c r="Z1227" t="s">
        <v>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3809</v>
      </c>
      <c r="BC1227" t="s">
        <v>4</v>
      </c>
      <c r="BD1227" t="s">
        <v>4</v>
      </c>
      <c r="BE1227" t="s">
        <v>3733</v>
      </c>
      <c r="BF1227">
        <f t="shared" si="39"/>
        <v>5101241</v>
      </c>
    </row>
    <row r="1228" spans="1:58" x14ac:dyDescent="0.25">
      <c r="A1228">
        <f t="shared" si="38"/>
        <v>5101252</v>
      </c>
      <c r="B1228">
        <v>5101252</v>
      </c>
      <c r="C1228" t="s">
        <v>1153</v>
      </c>
      <c r="D1228">
        <v>0</v>
      </c>
      <c r="E1228">
        <v>0</v>
      </c>
      <c r="F1228">
        <v>0</v>
      </c>
      <c r="G1228">
        <v>0</v>
      </c>
      <c r="H1228">
        <v>1279.98</v>
      </c>
      <c r="I1228">
        <v>0</v>
      </c>
      <c r="J1228">
        <v>0</v>
      </c>
      <c r="K1228" t="s">
        <v>4</v>
      </c>
      <c r="L1228">
        <v>3</v>
      </c>
      <c r="M1228" t="s">
        <v>3744</v>
      </c>
      <c r="N1228">
        <v>0</v>
      </c>
      <c r="O1228">
        <v>0</v>
      </c>
      <c r="P1228">
        <v>1</v>
      </c>
      <c r="Q1228" t="s">
        <v>4</v>
      </c>
      <c r="R1228" t="s">
        <v>3745</v>
      </c>
      <c r="S1228" t="s">
        <v>4</v>
      </c>
      <c r="T1228" t="s">
        <v>4</v>
      </c>
      <c r="U1228" t="s">
        <v>4</v>
      </c>
      <c r="V1228" t="s">
        <v>4</v>
      </c>
      <c r="W1228" t="s">
        <v>3732</v>
      </c>
      <c r="X1228" t="s">
        <v>4</v>
      </c>
      <c r="Y1228" t="s">
        <v>4</v>
      </c>
      <c r="Z1228" t="s">
        <v>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3742</v>
      </c>
      <c r="BC1228" t="s">
        <v>4</v>
      </c>
      <c r="BD1228" t="s">
        <v>4</v>
      </c>
      <c r="BE1228" t="s">
        <v>3733</v>
      </c>
      <c r="BF1228">
        <f t="shared" si="39"/>
        <v>5101252</v>
      </c>
    </row>
    <row r="1229" spans="1:58" x14ac:dyDescent="0.25">
      <c r="A1229">
        <f t="shared" si="38"/>
        <v>5101300</v>
      </c>
      <c r="B1229">
        <v>5101300</v>
      </c>
      <c r="C1229" t="s">
        <v>1154</v>
      </c>
      <c r="D1229">
        <v>0</v>
      </c>
      <c r="E1229">
        <v>0</v>
      </c>
      <c r="F1229">
        <v>0</v>
      </c>
      <c r="G1229">
        <v>0</v>
      </c>
      <c r="H1229">
        <v>11574.98</v>
      </c>
      <c r="I1229">
        <v>0</v>
      </c>
      <c r="J1229">
        <v>0</v>
      </c>
      <c r="K1229" t="s">
        <v>4</v>
      </c>
      <c r="L1229">
        <v>3</v>
      </c>
      <c r="M1229" t="s">
        <v>3737</v>
      </c>
      <c r="N1229">
        <v>0</v>
      </c>
      <c r="O1229">
        <v>0</v>
      </c>
      <c r="P1229">
        <v>1</v>
      </c>
      <c r="Q1229" t="s">
        <v>4</v>
      </c>
      <c r="R1229" t="s">
        <v>3746</v>
      </c>
      <c r="S1229" t="s">
        <v>4</v>
      </c>
      <c r="T1229" t="s">
        <v>4</v>
      </c>
      <c r="U1229" t="s">
        <v>4</v>
      </c>
      <c r="V1229" t="s">
        <v>4</v>
      </c>
      <c r="W1229" t="s">
        <v>3732</v>
      </c>
      <c r="X1229" t="s">
        <v>4</v>
      </c>
      <c r="Y1229" t="s">
        <v>4</v>
      </c>
      <c r="Z1229" t="s">
        <v>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3809</v>
      </c>
      <c r="BC1229" t="s">
        <v>4</v>
      </c>
      <c r="BD1229" t="s">
        <v>4</v>
      </c>
      <c r="BE1229" t="s">
        <v>3733</v>
      </c>
      <c r="BF1229">
        <f t="shared" si="39"/>
        <v>5101300</v>
      </c>
    </row>
    <row r="1230" spans="1:58" x14ac:dyDescent="0.25">
      <c r="A1230">
        <f t="shared" si="38"/>
        <v>5101301</v>
      </c>
      <c r="B1230">
        <v>5101301</v>
      </c>
      <c r="C1230" t="s">
        <v>1155</v>
      </c>
      <c r="D1230">
        <v>0</v>
      </c>
      <c r="E1230">
        <v>0</v>
      </c>
      <c r="F1230">
        <v>0</v>
      </c>
      <c r="G1230">
        <v>0</v>
      </c>
      <c r="H1230">
        <v>4479.9399999999996</v>
      </c>
      <c r="I1230">
        <v>0</v>
      </c>
      <c r="J1230">
        <v>0</v>
      </c>
      <c r="K1230" t="s">
        <v>4</v>
      </c>
      <c r="L1230">
        <v>3</v>
      </c>
      <c r="M1230" t="s">
        <v>3735</v>
      </c>
      <c r="N1230">
        <v>0</v>
      </c>
      <c r="O1230">
        <v>0</v>
      </c>
      <c r="P1230">
        <v>1</v>
      </c>
      <c r="Q1230" t="s">
        <v>4</v>
      </c>
      <c r="R1230" t="s">
        <v>3754</v>
      </c>
      <c r="S1230" t="s">
        <v>4</v>
      </c>
      <c r="T1230" t="s">
        <v>4</v>
      </c>
      <c r="U1230" t="s">
        <v>4</v>
      </c>
      <c r="V1230" t="s">
        <v>4</v>
      </c>
      <c r="W1230" t="s">
        <v>3732</v>
      </c>
      <c r="X1230" t="s">
        <v>4</v>
      </c>
      <c r="Y1230" t="s">
        <v>4</v>
      </c>
      <c r="Z1230" t="s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3742</v>
      </c>
      <c r="BC1230" t="s">
        <v>4</v>
      </c>
      <c r="BD1230" t="s">
        <v>4</v>
      </c>
      <c r="BE1230" t="s">
        <v>3733</v>
      </c>
      <c r="BF1230">
        <f t="shared" si="39"/>
        <v>5101301</v>
      </c>
    </row>
    <row r="1231" spans="1:58" x14ac:dyDescent="0.25">
      <c r="A1231">
        <f t="shared" si="38"/>
        <v>5101310</v>
      </c>
      <c r="B1231">
        <v>5101310</v>
      </c>
      <c r="C1231" t="s">
        <v>1156</v>
      </c>
      <c r="D1231">
        <v>33000</v>
      </c>
      <c r="E1231">
        <v>19800</v>
      </c>
      <c r="F1231">
        <v>33000</v>
      </c>
      <c r="G1231">
        <v>33000</v>
      </c>
      <c r="H1231">
        <v>11574.98</v>
      </c>
      <c r="I1231">
        <v>0</v>
      </c>
      <c r="J1231">
        <v>0</v>
      </c>
      <c r="K1231" t="s">
        <v>4</v>
      </c>
      <c r="L1231">
        <v>3</v>
      </c>
      <c r="M1231" t="s">
        <v>3737</v>
      </c>
      <c r="N1231">
        <v>2</v>
      </c>
      <c r="O1231">
        <v>0</v>
      </c>
      <c r="P1231">
        <v>1</v>
      </c>
      <c r="Q1231" t="s">
        <v>4</v>
      </c>
      <c r="R1231" t="s">
        <v>3746</v>
      </c>
      <c r="S1231" t="s">
        <v>4</v>
      </c>
      <c r="T1231" t="s">
        <v>4</v>
      </c>
      <c r="U1231" t="s">
        <v>4</v>
      </c>
      <c r="V1231" t="s">
        <v>3776</v>
      </c>
      <c r="W1231" t="s">
        <v>3732</v>
      </c>
      <c r="X1231" t="s">
        <v>4</v>
      </c>
      <c r="Y1231" t="s">
        <v>4</v>
      </c>
      <c r="Z1231" t="s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3809</v>
      </c>
      <c r="BC1231" t="s">
        <v>4</v>
      </c>
      <c r="BD1231" t="s">
        <v>4</v>
      </c>
      <c r="BE1231" t="s">
        <v>3733</v>
      </c>
      <c r="BF1231">
        <f t="shared" si="39"/>
        <v>5101310</v>
      </c>
    </row>
    <row r="1232" spans="1:58" x14ac:dyDescent="0.25">
      <c r="A1232">
        <f t="shared" si="38"/>
        <v>5101311</v>
      </c>
      <c r="B1232">
        <v>5101311</v>
      </c>
      <c r="C1232" t="s">
        <v>1157</v>
      </c>
      <c r="D1232">
        <v>33000</v>
      </c>
      <c r="E1232">
        <v>19800</v>
      </c>
      <c r="F1232">
        <v>33000</v>
      </c>
      <c r="G1232">
        <v>33000</v>
      </c>
      <c r="H1232">
        <v>12014.53</v>
      </c>
      <c r="I1232">
        <v>0</v>
      </c>
      <c r="J1232">
        <v>0</v>
      </c>
      <c r="K1232" t="s">
        <v>4</v>
      </c>
      <c r="L1232">
        <v>3</v>
      </c>
      <c r="M1232" t="s">
        <v>3737</v>
      </c>
      <c r="N1232">
        <v>0</v>
      </c>
      <c r="O1232">
        <v>0</v>
      </c>
      <c r="P1232">
        <v>1</v>
      </c>
      <c r="Q1232" t="s">
        <v>4</v>
      </c>
      <c r="R1232" t="s">
        <v>3746</v>
      </c>
      <c r="S1232" t="s">
        <v>4</v>
      </c>
      <c r="T1232" t="s">
        <v>4</v>
      </c>
      <c r="U1232" t="s">
        <v>4</v>
      </c>
      <c r="V1232" t="s">
        <v>4</v>
      </c>
      <c r="W1232" t="s">
        <v>3732</v>
      </c>
      <c r="X1232" t="s">
        <v>4</v>
      </c>
      <c r="Y1232" t="s">
        <v>4</v>
      </c>
      <c r="Z1232" t="s">
        <v>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3809</v>
      </c>
      <c r="BC1232" t="s">
        <v>4</v>
      </c>
      <c r="BD1232" t="s">
        <v>4</v>
      </c>
      <c r="BE1232" t="s">
        <v>3733</v>
      </c>
      <c r="BF1232">
        <f t="shared" si="39"/>
        <v>5101311</v>
      </c>
    </row>
    <row r="1233" spans="1:58" x14ac:dyDescent="0.25">
      <c r="A1233">
        <f t="shared" si="38"/>
        <v>5101320</v>
      </c>
      <c r="B1233">
        <v>5101320</v>
      </c>
      <c r="C1233" t="s">
        <v>1158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</v>
      </c>
      <c r="L1233">
        <v>3</v>
      </c>
      <c r="M1233" t="s">
        <v>3735</v>
      </c>
      <c r="N1233">
        <v>0</v>
      </c>
      <c r="O1233">
        <v>0</v>
      </c>
      <c r="P1233">
        <v>1</v>
      </c>
      <c r="Q1233" t="s">
        <v>4</v>
      </c>
      <c r="R1233" t="s">
        <v>3754</v>
      </c>
      <c r="S1233" t="s">
        <v>4</v>
      </c>
      <c r="T1233" t="s">
        <v>4</v>
      </c>
      <c r="U1233" t="s">
        <v>4</v>
      </c>
      <c r="V1233" t="s">
        <v>4</v>
      </c>
      <c r="W1233" t="s">
        <v>3732</v>
      </c>
      <c r="X1233" t="s">
        <v>4</v>
      </c>
      <c r="Y1233" t="s">
        <v>4</v>
      </c>
      <c r="Z1233" t="s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3742</v>
      </c>
      <c r="BC1233" t="s">
        <v>4</v>
      </c>
      <c r="BD1233" t="s">
        <v>4</v>
      </c>
      <c r="BE1233" t="s">
        <v>3733</v>
      </c>
      <c r="BF1233">
        <f t="shared" si="39"/>
        <v>5101320</v>
      </c>
    </row>
    <row r="1234" spans="1:58" x14ac:dyDescent="0.25">
      <c r="A1234">
        <f t="shared" si="38"/>
        <v>5101325</v>
      </c>
      <c r="B1234">
        <v>5101325</v>
      </c>
      <c r="C1234" t="s">
        <v>1159</v>
      </c>
      <c r="D1234">
        <v>295.14999999999998</v>
      </c>
      <c r="E1234">
        <v>177.09</v>
      </c>
      <c r="F1234">
        <v>295.14999999999998</v>
      </c>
      <c r="G1234">
        <v>295.14999999999998</v>
      </c>
      <c r="H1234">
        <v>191.99</v>
      </c>
      <c r="I1234">
        <v>0</v>
      </c>
      <c r="J1234">
        <v>0</v>
      </c>
      <c r="K1234" t="s">
        <v>4</v>
      </c>
      <c r="L1234">
        <v>3</v>
      </c>
      <c r="M1234" t="s">
        <v>3735</v>
      </c>
      <c r="N1234">
        <v>0</v>
      </c>
      <c r="O1234">
        <v>2</v>
      </c>
      <c r="P1234">
        <v>1</v>
      </c>
      <c r="Q1234" t="s">
        <v>4</v>
      </c>
      <c r="R1234" t="s">
        <v>3754</v>
      </c>
      <c r="S1234" t="s">
        <v>4</v>
      </c>
      <c r="T1234" t="s">
        <v>4</v>
      </c>
      <c r="U1234" t="s">
        <v>4</v>
      </c>
      <c r="V1234" t="s">
        <v>4</v>
      </c>
      <c r="W1234" t="s">
        <v>3732</v>
      </c>
      <c r="X1234" t="s">
        <v>4</v>
      </c>
      <c r="Y1234" t="s">
        <v>4</v>
      </c>
      <c r="Z1234" t="s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3742</v>
      </c>
      <c r="BC1234" t="s">
        <v>4</v>
      </c>
      <c r="BD1234" t="s">
        <v>4</v>
      </c>
      <c r="BE1234" t="s">
        <v>3733</v>
      </c>
      <c r="BF1234">
        <f t="shared" si="39"/>
        <v>5101325</v>
      </c>
    </row>
    <row r="1235" spans="1:58" x14ac:dyDescent="0.25">
      <c r="A1235">
        <f t="shared" si="38"/>
        <v>5101329</v>
      </c>
      <c r="B1235">
        <v>5101329</v>
      </c>
      <c r="C1235" t="s">
        <v>1160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</v>
      </c>
      <c r="L1235">
        <v>2</v>
      </c>
      <c r="M1235" t="s">
        <v>3744</v>
      </c>
      <c r="N1235">
        <v>0</v>
      </c>
      <c r="O1235">
        <v>0</v>
      </c>
      <c r="P1235">
        <v>1</v>
      </c>
      <c r="Q1235" t="s">
        <v>4</v>
      </c>
      <c r="R1235" t="s">
        <v>3775</v>
      </c>
      <c r="S1235" t="s">
        <v>4</v>
      </c>
      <c r="T1235" t="s">
        <v>4</v>
      </c>
      <c r="U1235" t="s">
        <v>4</v>
      </c>
      <c r="V1235" t="s">
        <v>4</v>
      </c>
      <c r="W1235" t="s">
        <v>3732</v>
      </c>
      <c r="X1235" t="s">
        <v>4</v>
      </c>
      <c r="Y1235" t="s">
        <v>4</v>
      </c>
      <c r="Z1235" t="s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3809</v>
      </c>
      <c r="BC1235" t="s">
        <v>4</v>
      </c>
      <c r="BD1235" t="s">
        <v>4</v>
      </c>
      <c r="BE1235" t="s">
        <v>3733</v>
      </c>
      <c r="BF1235">
        <f t="shared" si="39"/>
        <v>5101329</v>
      </c>
    </row>
    <row r="1236" spans="1:58" x14ac:dyDescent="0.25">
      <c r="A1236">
        <f t="shared" si="38"/>
        <v>5101330</v>
      </c>
      <c r="B1236">
        <v>5101330</v>
      </c>
      <c r="C1236" t="s">
        <v>1161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</v>
      </c>
      <c r="L1236">
        <v>3</v>
      </c>
      <c r="M1236" t="s">
        <v>3735</v>
      </c>
      <c r="N1236">
        <v>0</v>
      </c>
      <c r="O1236">
        <v>0</v>
      </c>
      <c r="P1236">
        <v>1</v>
      </c>
      <c r="Q1236" t="s">
        <v>4</v>
      </c>
      <c r="R1236" t="s">
        <v>3754</v>
      </c>
      <c r="S1236" t="s">
        <v>4</v>
      </c>
      <c r="T1236" t="s">
        <v>4</v>
      </c>
      <c r="U1236" t="s">
        <v>4</v>
      </c>
      <c r="V1236" t="s">
        <v>4</v>
      </c>
      <c r="W1236" t="s">
        <v>3732</v>
      </c>
      <c r="X1236" t="s">
        <v>4</v>
      </c>
      <c r="Y1236" t="s">
        <v>4</v>
      </c>
      <c r="Z1236" t="s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3742</v>
      </c>
      <c r="BC1236" t="s">
        <v>4</v>
      </c>
      <c r="BD1236" t="s">
        <v>4</v>
      </c>
      <c r="BE1236" t="s">
        <v>3733</v>
      </c>
      <c r="BF1236">
        <f t="shared" si="39"/>
        <v>5101330</v>
      </c>
    </row>
    <row r="1237" spans="1:58" x14ac:dyDescent="0.25">
      <c r="A1237">
        <f t="shared" si="38"/>
        <v>5101338</v>
      </c>
      <c r="B1237">
        <v>5101338</v>
      </c>
      <c r="C1237" t="s">
        <v>1162</v>
      </c>
      <c r="D1237">
        <v>0</v>
      </c>
      <c r="E1237">
        <v>0</v>
      </c>
      <c r="F1237">
        <v>0</v>
      </c>
      <c r="G1237">
        <v>0</v>
      </c>
      <c r="H1237">
        <v>11574.98</v>
      </c>
      <c r="I1237">
        <v>0</v>
      </c>
      <c r="J1237">
        <v>0</v>
      </c>
      <c r="K1237" t="s">
        <v>4</v>
      </c>
      <c r="L1237">
        <v>3</v>
      </c>
      <c r="M1237" t="s">
        <v>3737</v>
      </c>
      <c r="N1237">
        <v>0</v>
      </c>
      <c r="O1237">
        <v>0</v>
      </c>
      <c r="P1237">
        <v>1</v>
      </c>
      <c r="Q1237" t="s">
        <v>4</v>
      </c>
      <c r="R1237" t="s">
        <v>3746</v>
      </c>
      <c r="S1237" t="s">
        <v>4</v>
      </c>
      <c r="T1237" t="s">
        <v>4</v>
      </c>
      <c r="U1237" t="s">
        <v>4</v>
      </c>
      <c r="V1237" t="s">
        <v>3776</v>
      </c>
      <c r="W1237" t="s">
        <v>3732</v>
      </c>
      <c r="X1237" t="s">
        <v>4</v>
      </c>
      <c r="Y1237" t="s">
        <v>4</v>
      </c>
      <c r="Z1237" t="s">
        <v>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3809</v>
      </c>
      <c r="BC1237" t="s">
        <v>4</v>
      </c>
      <c r="BD1237" t="s">
        <v>4</v>
      </c>
      <c r="BE1237" t="s">
        <v>3733</v>
      </c>
      <c r="BF1237">
        <f t="shared" si="39"/>
        <v>5101338</v>
      </c>
    </row>
    <row r="1238" spans="1:58" x14ac:dyDescent="0.25">
      <c r="A1238">
        <f t="shared" si="38"/>
        <v>5101340</v>
      </c>
      <c r="B1238">
        <v>5101340</v>
      </c>
      <c r="C1238" t="s">
        <v>1163</v>
      </c>
      <c r="D1238">
        <v>21780</v>
      </c>
      <c r="E1238">
        <v>13068</v>
      </c>
      <c r="F1238">
        <v>21780</v>
      </c>
      <c r="G1238">
        <v>21780</v>
      </c>
      <c r="H1238">
        <v>5919.93</v>
      </c>
      <c r="I1238">
        <v>0</v>
      </c>
      <c r="J1238">
        <v>0</v>
      </c>
      <c r="K1238" t="s">
        <v>4</v>
      </c>
      <c r="L1238">
        <v>3</v>
      </c>
      <c r="M1238" t="s">
        <v>3735</v>
      </c>
      <c r="N1238">
        <v>15</v>
      </c>
      <c r="O1238">
        <v>0</v>
      </c>
      <c r="P1238">
        <v>1</v>
      </c>
      <c r="Q1238" t="s">
        <v>4</v>
      </c>
      <c r="R1238" t="s">
        <v>3754</v>
      </c>
      <c r="S1238" t="s">
        <v>4</v>
      </c>
      <c r="T1238" t="s">
        <v>4</v>
      </c>
      <c r="U1238" t="s">
        <v>4</v>
      </c>
      <c r="V1238" t="s">
        <v>4</v>
      </c>
      <c r="W1238" t="s">
        <v>3732</v>
      </c>
      <c r="X1238" t="s">
        <v>4</v>
      </c>
      <c r="Y1238" t="s">
        <v>4</v>
      </c>
      <c r="Z1238" t="s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3742</v>
      </c>
      <c r="BC1238" t="s">
        <v>4</v>
      </c>
      <c r="BD1238" t="s">
        <v>4</v>
      </c>
      <c r="BE1238" t="s">
        <v>3733</v>
      </c>
      <c r="BF1238">
        <f t="shared" si="39"/>
        <v>5101340</v>
      </c>
    </row>
    <row r="1239" spans="1:58" x14ac:dyDescent="0.25">
      <c r="A1239">
        <f t="shared" si="38"/>
        <v>5101341</v>
      </c>
      <c r="B1239">
        <v>5101341</v>
      </c>
      <c r="C1239" t="s">
        <v>1164</v>
      </c>
      <c r="D1239">
        <v>5551.24</v>
      </c>
      <c r="E1239">
        <v>3330.74</v>
      </c>
      <c r="F1239">
        <v>5551.24</v>
      </c>
      <c r="G1239">
        <v>0</v>
      </c>
      <c r="H1239">
        <v>0</v>
      </c>
      <c r="I1239">
        <v>0</v>
      </c>
      <c r="J1239">
        <v>0</v>
      </c>
      <c r="K1239" t="s">
        <v>4</v>
      </c>
      <c r="L1239">
        <v>3</v>
      </c>
      <c r="M1239" t="s">
        <v>3735</v>
      </c>
      <c r="N1239">
        <v>0</v>
      </c>
      <c r="O1239">
        <v>0</v>
      </c>
      <c r="P1239">
        <v>1</v>
      </c>
      <c r="Q1239" t="s">
        <v>4</v>
      </c>
      <c r="R1239" t="s">
        <v>3754</v>
      </c>
      <c r="S1239" t="s">
        <v>4</v>
      </c>
      <c r="T1239" t="s">
        <v>4</v>
      </c>
      <c r="U1239" t="s">
        <v>4</v>
      </c>
      <c r="V1239" t="s">
        <v>4</v>
      </c>
      <c r="W1239" t="s">
        <v>3732</v>
      </c>
      <c r="X1239" t="s">
        <v>4</v>
      </c>
      <c r="Y1239" t="s">
        <v>4</v>
      </c>
      <c r="Z1239" t="s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3742</v>
      </c>
      <c r="BC1239" t="s">
        <v>4</v>
      </c>
      <c r="BD1239" t="s">
        <v>4</v>
      </c>
      <c r="BE1239" t="s">
        <v>3733</v>
      </c>
      <c r="BF1239">
        <f t="shared" si="39"/>
        <v>5101341</v>
      </c>
    </row>
    <row r="1240" spans="1:58" x14ac:dyDescent="0.25">
      <c r="A1240">
        <f t="shared" si="38"/>
        <v>5101342</v>
      </c>
      <c r="B1240">
        <v>5101342</v>
      </c>
      <c r="C1240" t="s">
        <v>1165</v>
      </c>
      <c r="D1240">
        <v>33000</v>
      </c>
      <c r="E1240">
        <v>19800</v>
      </c>
      <c r="F1240">
        <v>33000</v>
      </c>
      <c r="G1240">
        <v>33000</v>
      </c>
      <c r="H1240">
        <v>6239.92</v>
      </c>
      <c r="I1240">
        <v>0</v>
      </c>
      <c r="J1240">
        <v>0</v>
      </c>
      <c r="K1240" t="s">
        <v>4</v>
      </c>
      <c r="L1240">
        <v>3</v>
      </c>
      <c r="M1240" t="s">
        <v>3735</v>
      </c>
      <c r="N1240">
        <v>1</v>
      </c>
      <c r="O1240">
        <v>0</v>
      </c>
      <c r="P1240">
        <v>1</v>
      </c>
      <c r="Q1240" t="s">
        <v>4</v>
      </c>
      <c r="R1240" t="s">
        <v>3754</v>
      </c>
      <c r="S1240" t="s">
        <v>4</v>
      </c>
      <c r="T1240" t="s">
        <v>4</v>
      </c>
      <c r="U1240" t="s">
        <v>4</v>
      </c>
      <c r="V1240" t="s">
        <v>4</v>
      </c>
      <c r="W1240" t="s">
        <v>3732</v>
      </c>
      <c r="X1240" t="s">
        <v>4</v>
      </c>
      <c r="Y1240" t="s">
        <v>4</v>
      </c>
      <c r="Z1240" t="s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3742</v>
      </c>
      <c r="BC1240" t="s">
        <v>4</v>
      </c>
      <c r="BD1240" t="s">
        <v>4</v>
      </c>
      <c r="BE1240" t="s">
        <v>3733</v>
      </c>
      <c r="BF1240">
        <f t="shared" si="39"/>
        <v>5101342</v>
      </c>
    </row>
    <row r="1241" spans="1:58" x14ac:dyDescent="0.25">
      <c r="A1241">
        <f t="shared" si="38"/>
        <v>5101380</v>
      </c>
      <c r="B1241">
        <v>5101380</v>
      </c>
      <c r="C1241" t="s">
        <v>1166</v>
      </c>
      <c r="D1241">
        <v>33000</v>
      </c>
      <c r="E1241">
        <v>19800</v>
      </c>
      <c r="F1241">
        <v>33000</v>
      </c>
      <c r="G1241">
        <v>33000</v>
      </c>
      <c r="H1241">
        <v>11574.98</v>
      </c>
      <c r="I1241">
        <v>0</v>
      </c>
      <c r="J1241">
        <v>0</v>
      </c>
      <c r="K1241" t="s">
        <v>4</v>
      </c>
      <c r="L1241">
        <v>3</v>
      </c>
      <c r="M1241" t="s">
        <v>3737</v>
      </c>
      <c r="N1241">
        <v>0</v>
      </c>
      <c r="O1241">
        <v>0</v>
      </c>
      <c r="P1241">
        <v>1</v>
      </c>
      <c r="Q1241" t="s">
        <v>4</v>
      </c>
      <c r="R1241" t="s">
        <v>3746</v>
      </c>
      <c r="S1241" t="s">
        <v>4</v>
      </c>
      <c r="T1241" t="s">
        <v>4</v>
      </c>
      <c r="U1241" t="s">
        <v>4</v>
      </c>
      <c r="V1241" t="s">
        <v>3776</v>
      </c>
      <c r="W1241" t="s">
        <v>3732</v>
      </c>
      <c r="X1241" t="s">
        <v>4</v>
      </c>
      <c r="Y1241" t="s">
        <v>4</v>
      </c>
      <c r="Z1241" t="s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3809</v>
      </c>
      <c r="BC1241" t="s">
        <v>4</v>
      </c>
      <c r="BD1241" t="s">
        <v>4</v>
      </c>
      <c r="BE1241" t="s">
        <v>3733</v>
      </c>
      <c r="BF1241">
        <f t="shared" si="39"/>
        <v>5101380</v>
      </c>
    </row>
    <row r="1242" spans="1:58" x14ac:dyDescent="0.25">
      <c r="A1242">
        <f t="shared" si="38"/>
        <v>5101381</v>
      </c>
      <c r="B1242">
        <v>5101381</v>
      </c>
      <c r="C1242" t="s">
        <v>1167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4</v>
      </c>
      <c r="L1242">
        <v>3</v>
      </c>
      <c r="M1242" t="s">
        <v>3737</v>
      </c>
      <c r="N1242">
        <v>0</v>
      </c>
      <c r="O1242">
        <v>0</v>
      </c>
      <c r="P1242">
        <v>1</v>
      </c>
      <c r="Q1242" t="s">
        <v>4</v>
      </c>
      <c r="R1242" t="s">
        <v>3746</v>
      </c>
      <c r="S1242" t="s">
        <v>4</v>
      </c>
      <c r="T1242" t="s">
        <v>4</v>
      </c>
      <c r="U1242" t="s">
        <v>4</v>
      </c>
      <c r="V1242" t="s">
        <v>4</v>
      </c>
      <c r="W1242" t="s">
        <v>3732</v>
      </c>
      <c r="X1242" t="s">
        <v>4</v>
      </c>
      <c r="Y1242" t="s">
        <v>4</v>
      </c>
      <c r="Z1242" t="s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3809</v>
      </c>
      <c r="BC1242" t="s">
        <v>4</v>
      </c>
      <c r="BD1242" t="s">
        <v>4</v>
      </c>
      <c r="BE1242" t="s">
        <v>3733</v>
      </c>
      <c r="BF1242">
        <f t="shared" si="39"/>
        <v>5101381</v>
      </c>
    </row>
    <row r="1243" spans="1:58" x14ac:dyDescent="0.25">
      <c r="A1243">
        <f t="shared" si="38"/>
        <v>5101382</v>
      </c>
      <c r="B1243">
        <v>5101382</v>
      </c>
      <c r="C1243" t="s">
        <v>1168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4</v>
      </c>
      <c r="L1243">
        <v>2</v>
      </c>
      <c r="M1243" t="s">
        <v>3744</v>
      </c>
      <c r="N1243">
        <v>0</v>
      </c>
      <c r="O1243">
        <v>0</v>
      </c>
      <c r="P1243">
        <v>1</v>
      </c>
      <c r="Q1243" t="s">
        <v>4</v>
      </c>
      <c r="R1243" t="s">
        <v>3775</v>
      </c>
      <c r="S1243" t="s">
        <v>4</v>
      </c>
      <c r="T1243" t="s">
        <v>4</v>
      </c>
      <c r="U1243" t="s">
        <v>4</v>
      </c>
      <c r="V1243" t="s">
        <v>4</v>
      </c>
      <c r="W1243" t="s">
        <v>3732</v>
      </c>
      <c r="X1243" t="s">
        <v>4</v>
      </c>
      <c r="Y1243" t="s">
        <v>4</v>
      </c>
      <c r="Z1243" t="s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3809</v>
      </c>
      <c r="BC1243" t="s">
        <v>4</v>
      </c>
      <c r="BD1243" t="s">
        <v>4</v>
      </c>
      <c r="BE1243" t="s">
        <v>3733</v>
      </c>
      <c r="BF1243">
        <f t="shared" si="39"/>
        <v>5101382</v>
      </c>
    </row>
    <row r="1244" spans="1:58" x14ac:dyDescent="0.25">
      <c r="A1244">
        <f t="shared" si="38"/>
        <v>5101390</v>
      </c>
      <c r="B1244">
        <v>5101390</v>
      </c>
      <c r="C1244" t="s">
        <v>1169</v>
      </c>
      <c r="D1244">
        <v>22990</v>
      </c>
      <c r="E1244">
        <v>13794</v>
      </c>
      <c r="F1244">
        <v>22990</v>
      </c>
      <c r="G1244">
        <v>22990</v>
      </c>
      <c r="H1244">
        <v>6078.34</v>
      </c>
      <c r="I1244">
        <v>0</v>
      </c>
      <c r="J1244">
        <v>0</v>
      </c>
      <c r="K1244" t="s">
        <v>4</v>
      </c>
      <c r="L1244">
        <v>3</v>
      </c>
      <c r="M1244" t="s">
        <v>3735</v>
      </c>
      <c r="N1244">
        <v>4</v>
      </c>
      <c r="O1244">
        <v>0</v>
      </c>
      <c r="P1244">
        <v>1</v>
      </c>
      <c r="Q1244" t="s">
        <v>4</v>
      </c>
      <c r="R1244" t="s">
        <v>3754</v>
      </c>
      <c r="S1244" t="s">
        <v>4</v>
      </c>
      <c r="T1244" t="s">
        <v>4</v>
      </c>
      <c r="U1244" t="s">
        <v>4</v>
      </c>
      <c r="V1244" t="s">
        <v>4</v>
      </c>
      <c r="W1244" t="s">
        <v>3732</v>
      </c>
      <c r="X1244" t="s">
        <v>4</v>
      </c>
      <c r="Y1244" t="s">
        <v>4</v>
      </c>
      <c r="Z1244" t="s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3742</v>
      </c>
      <c r="BC1244" t="s">
        <v>4</v>
      </c>
      <c r="BD1244" t="s">
        <v>4</v>
      </c>
      <c r="BE1244" t="s">
        <v>3733</v>
      </c>
      <c r="BF1244">
        <f t="shared" si="39"/>
        <v>5101390</v>
      </c>
    </row>
    <row r="1245" spans="1:58" x14ac:dyDescent="0.25">
      <c r="A1245">
        <f t="shared" si="38"/>
        <v>5101391</v>
      </c>
      <c r="B1245">
        <v>5101391</v>
      </c>
      <c r="C1245" t="s">
        <v>1170</v>
      </c>
      <c r="D1245">
        <v>33000</v>
      </c>
      <c r="E1245">
        <v>19800</v>
      </c>
      <c r="F1245">
        <v>33000</v>
      </c>
      <c r="G1245">
        <v>33000</v>
      </c>
      <c r="H1245">
        <v>6446.83</v>
      </c>
      <c r="I1245">
        <v>0</v>
      </c>
      <c r="J1245">
        <v>0</v>
      </c>
      <c r="K1245" t="s">
        <v>4</v>
      </c>
      <c r="L1245">
        <v>3</v>
      </c>
      <c r="M1245" t="s">
        <v>3735</v>
      </c>
      <c r="N1245">
        <v>2</v>
      </c>
      <c r="O1245">
        <v>0</v>
      </c>
      <c r="P1245">
        <v>1</v>
      </c>
      <c r="Q1245" t="s">
        <v>4</v>
      </c>
      <c r="R1245" t="s">
        <v>3754</v>
      </c>
      <c r="S1245" t="s">
        <v>4</v>
      </c>
      <c r="T1245" t="s">
        <v>4</v>
      </c>
      <c r="U1245" t="s">
        <v>4</v>
      </c>
      <c r="V1245" t="s">
        <v>3776</v>
      </c>
      <c r="W1245" t="s">
        <v>3732</v>
      </c>
      <c r="X1245" t="s">
        <v>4</v>
      </c>
      <c r="Y1245" t="s">
        <v>4</v>
      </c>
      <c r="Z1245" t="s">
        <v>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3742</v>
      </c>
      <c r="BC1245" t="s">
        <v>4</v>
      </c>
      <c r="BD1245" t="s">
        <v>4</v>
      </c>
      <c r="BE1245" t="s">
        <v>3733</v>
      </c>
      <c r="BF1245">
        <f t="shared" si="39"/>
        <v>5101391</v>
      </c>
    </row>
    <row r="1246" spans="1:58" x14ac:dyDescent="0.25">
      <c r="A1246">
        <f t="shared" si="38"/>
        <v>5101392</v>
      </c>
      <c r="B1246">
        <v>5101392</v>
      </c>
      <c r="C1246" t="s">
        <v>1171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4</v>
      </c>
      <c r="L1246">
        <v>3</v>
      </c>
      <c r="M1246" t="s">
        <v>3735</v>
      </c>
      <c r="N1246">
        <v>0</v>
      </c>
      <c r="O1246">
        <v>0</v>
      </c>
      <c r="P1246">
        <v>1</v>
      </c>
      <c r="Q1246" t="s">
        <v>4</v>
      </c>
      <c r="R1246" t="s">
        <v>3754</v>
      </c>
      <c r="S1246" t="s">
        <v>4</v>
      </c>
      <c r="T1246" t="s">
        <v>4</v>
      </c>
      <c r="U1246" t="s">
        <v>4</v>
      </c>
      <c r="V1246" t="s">
        <v>3776</v>
      </c>
      <c r="W1246" t="s">
        <v>3732</v>
      </c>
      <c r="X1246" t="s">
        <v>4</v>
      </c>
      <c r="Y1246" t="s">
        <v>4</v>
      </c>
      <c r="Z1246" t="s">
        <v>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3742</v>
      </c>
      <c r="BC1246" t="s">
        <v>4</v>
      </c>
      <c r="BD1246" t="s">
        <v>4</v>
      </c>
      <c r="BE1246" t="s">
        <v>3733</v>
      </c>
      <c r="BF1246">
        <f t="shared" si="39"/>
        <v>5101392</v>
      </c>
    </row>
    <row r="1247" spans="1:58" x14ac:dyDescent="0.25">
      <c r="A1247">
        <f t="shared" si="38"/>
        <v>5101437</v>
      </c>
      <c r="B1247">
        <v>5101437</v>
      </c>
      <c r="C1247" t="s">
        <v>1172</v>
      </c>
      <c r="D1247">
        <v>0</v>
      </c>
      <c r="E1247">
        <v>0</v>
      </c>
      <c r="F1247">
        <v>0</v>
      </c>
      <c r="G1247">
        <v>0</v>
      </c>
      <c r="H1247">
        <v>6399.91</v>
      </c>
      <c r="I1247">
        <v>0</v>
      </c>
      <c r="J1247">
        <v>0</v>
      </c>
      <c r="K1247" t="s">
        <v>4</v>
      </c>
      <c r="L1247">
        <v>3</v>
      </c>
      <c r="M1247" t="s">
        <v>3735</v>
      </c>
      <c r="N1247">
        <v>0</v>
      </c>
      <c r="O1247">
        <v>0</v>
      </c>
      <c r="P1247">
        <v>1</v>
      </c>
      <c r="Q1247" t="s">
        <v>4</v>
      </c>
      <c r="R1247" t="s">
        <v>3754</v>
      </c>
      <c r="S1247" t="s">
        <v>4</v>
      </c>
      <c r="T1247" t="s">
        <v>4</v>
      </c>
      <c r="U1247" t="s">
        <v>4</v>
      </c>
      <c r="V1247" t="s">
        <v>4</v>
      </c>
      <c r="W1247" t="s">
        <v>3732</v>
      </c>
      <c r="X1247" t="s">
        <v>4</v>
      </c>
      <c r="Y1247" t="s">
        <v>4</v>
      </c>
      <c r="Z1247" t="s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3742</v>
      </c>
      <c r="BC1247" t="s">
        <v>4</v>
      </c>
      <c r="BD1247" t="s">
        <v>4</v>
      </c>
      <c r="BE1247" t="s">
        <v>3733</v>
      </c>
      <c r="BF1247">
        <f t="shared" si="39"/>
        <v>5101437</v>
      </c>
    </row>
    <row r="1248" spans="1:58" x14ac:dyDescent="0.25">
      <c r="A1248">
        <f t="shared" si="38"/>
        <v>5101438</v>
      </c>
      <c r="B1248">
        <v>5101438</v>
      </c>
      <c r="C1248" t="s">
        <v>1173</v>
      </c>
      <c r="D1248">
        <v>9182.3700000000008</v>
      </c>
      <c r="E1248">
        <v>5509.42</v>
      </c>
      <c r="F1248">
        <v>9182.3700000000008</v>
      </c>
      <c r="G1248">
        <v>9182.3700000000008</v>
      </c>
      <c r="H1248">
        <v>6399.91</v>
      </c>
      <c r="I1248">
        <v>0</v>
      </c>
      <c r="J1248">
        <v>0</v>
      </c>
      <c r="K1248" t="s">
        <v>4</v>
      </c>
      <c r="L1248">
        <v>3</v>
      </c>
      <c r="M1248" t="s">
        <v>3735</v>
      </c>
      <c r="N1248">
        <v>0</v>
      </c>
      <c r="O1248">
        <v>0</v>
      </c>
      <c r="P1248">
        <v>1</v>
      </c>
      <c r="Q1248" t="s">
        <v>4</v>
      </c>
      <c r="R1248" t="s">
        <v>3754</v>
      </c>
      <c r="S1248" t="s">
        <v>4</v>
      </c>
      <c r="T1248" t="s">
        <v>4</v>
      </c>
      <c r="U1248" t="s">
        <v>4</v>
      </c>
      <c r="V1248" t="s">
        <v>4</v>
      </c>
      <c r="W1248" t="s">
        <v>3732</v>
      </c>
      <c r="X1248" t="s">
        <v>4</v>
      </c>
      <c r="Y1248" t="s">
        <v>4</v>
      </c>
      <c r="Z1248" t="s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3742</v>
      </c>
      <c r="BC1248" t="s">
        <v>4</v>
      </c>
      <c r="BD1248" t="s">
        <v>4</v>
      </c>
      <c r="BE1248" t="s">
        <v>3733</v>
      </c>
      <c r="BF1248">
        <f t="shared" si="39"/>
        <v>5101438</v>
      </c>
    </row>
    <row r="1249" spans="1:58" x14ac:dyDescent="0.25">
      <c r="A1249">
        <f t="shared" si="38"/>
        <v>5101439</v>
      </c>
      <c r="B1249">
        <v>5101439</v>
      </c>
      <c r="C1249" t="s">
        <v>1174</v>
      </c>
      <c r="D1249">
        <v>33000</v>
      </c>
      <c r="E1249">
        <v>19800</v>
      </c>
      <c r="F1249">
        <v>33000</v>
      </c>
      <c r="G1249">
        <v>33000</v>
      </c>
      <c r="H1249">
        <v>8479.9</v>
      </c>
      <c r="I1249">
        <v>0</v>
      </c>
      <c r="J1249">
        <v>0</v>
      </c>
      <c r="K1249" t="s">
        <v>4</v>
      </c>
      <c r="L1249">
        <v>2</v>
      </c>
      <c r="M1249" t="s">
        <v>3744</v>
      </c>
      <c r="N1249">
        <v>1</v>
      </c>
      <c r="O1249">
        <v>0</v>
      </c>
      <c r="P1249">
        <v>1</v>
      </c>
      <c r="Q1249" t="s">
        <v>4</v>
      </c>
      <c r="R1249" t="s">
        <v>3775</v>
      </c>
      <c r="S1249" t="s">
        <v>4</v>
      </c>
      <c r="T1249" t="s">
        <v>4</v>
      </c>
      <c r="U1249" t="s">
        <v>4</v>
      </c>
      <c r="V1249" t="s">
        <v>4</v>
      </c>
      <c r="W1249" t="s">
        <v>3732</v>
      </c>
      <c r="X1249" t="s">
        <v>4</v>
      </c>
      <c r="Y1249" t="s">
        <v>4</v>
      </c>
      <c r="Z1249" t="s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3809</v>
      </c>
      <c r="BC1249" t="s">
        <v>4</v>
      </c>
      <c r="BD1249" t="s">
        <v>4</v>
      </c>
      <c r="BE1249" t="s">
        <v>3733</v>
      </c>
      <c r="BF1249">
        <f t="shared" si="39"/>
        <v>5101439</v>
      </c>
    </row>
    <row r="1250" spans="1:58" x14ac:dyDescent="0.25">
      <c r="A1250">
        <f t="shared" si="38"/>
        <v>5101440</v>
      </c>
      <c r="B1250">
        <v>5101440</v>
      </c>
      <c r="C1250" t="s">
        <v>1175</v>
      </c>
      <c r="D1250">
        <v>0</v>
      </c>
      <c r="E1250">
        <v>0</v>
      </c>
      <c r="F1250">
        <v>0</v>
      </c>
      <c r="G1250">
        <v>0</v>
      </c>
      <c r="H1250">
        <v>8479.9</v>
      </c>
      <c r="I1250">
        <v>0</v>
      </c>
      <c r="J1250">
        <v>0</v>
      </c>
      <c r="K1250" t="s">
        <v>4</v>
      </c>
      <c r="L1250">
        <v>2</v>
      </c>
      <c r="M1250" t="s">
        <v>3744</v>
      </c>
      <c r="N1250">
        <v>0</v>
      </c>
      <c r="O1250">
        <v>0</v>
      </c>
      <c r="P1250">
        <v>1</v>
      </c>
      <c r="Q1250" t="s">
        <v>4</v>
      </c>
      <c r="R1250" t="s">
        <v>3775</v>
      </c>
      <c r="S1250" t="s">
        <v>4</v>
      </c>
      <c r="T1250" t="s">
        <v>4</v>
      </c>
      <c r="U1250" t="s">
        <v>4</v>
      </c>
      <c r="V1250" t="s">
        <v>4</v>
      </c>
      <c r="W1250" t="s">
        <v>3732</v>
      </c>
      <c r="X1250" t="s">
        <v>4</v>
      </c>
      <c r="Y1250" t="s">
        <v>4</v>
      </c>
      <c r="Z1250" t="s">
        <v>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3809</v>
      </c>
      <c r="BC1250" t="s">
        <v>4</v>
      </c>
      <c r="BD1250" t="s">
        <v>4</v>
      </c>
      <c r="BE1250" t="s">
        <v>3733</v>
      </c>
      <c r="BF1250">
        <f t="shared" si="39"/>
        <v>5101440</v>
      </c>
    </row>
    <row r="1251" spans="1:58" x14ac:dyDescent="0.25">
      <c r="A1251">
        <f t="shared" si="38"/>
        <v>5101443</v>
      </c>
      <c r="B1251">
        <v>5101443</v>
      </c>
      <c r="C1251" t="s">
        <v>1176</v>
      </c>
      <c r="D1251">
        <v>10713.02</v>
      </c>
      <c r="E1251">
        <v>6427.81</v>
      </c>
      <c r="F1251">
        <v>10713.02</v>
      </c>
      <c r="G1251">
        <v>10713.02</v>
      </c>
      <c r="H1251">
        <v>7199.91</v>
      </c>
      <c r="I1251">
        <v>0</v>
      </c>
      <c r="J1251">
        <v>0</v>
      </c>
      <c r="K1251" t="s">
        <v>4</v>
      </c>
      <c r="L1251">
        <v>3</v>
      </c>
      <c r="M1251" t="s">
        <v>3735</v>
      </c>
      <c r="N1251">
        <v>1</v>
      </c>
      <c r="O1251">
        <v>0</v>
      </c>
      <c r="P1251">
        <v>1</v>
      </c>
      <c r="Q1251" t="s">
        <v>4</v>
      </c>
      <c r="R1251" t="s">
        <v>3754</v>
      </c>
      <c r="S1251" t="s">
        <v>4</v>
      </c>
      <c r="T1251" t="s">
        <v>4</v>
      </c>
      <c r="U1251" t="s">
        <v>4</v>
      </c>
      <c r="V1251" t="s">
        <v>4</v>
      </c>
      <c r="W1251" t="s">
        <v>3732</v>
      </c>
      <c r="X1251" t="s">
        <v>4</v>
      </c>
      <c r="Y1251" t="s">
        <v>4</v>
      </c>
      <c r="Z1251" t="s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3742</v>
      </c>
      <c r="BC1251" t="s">
        <v>4</v>
      </c>
      <c r="BD1251" t="s">
        <v>4</v>
      </c>
      <c r="BE1251" t="s">
        <v>3733</v>
      </c>
      <c r="BF1251">
        <f t="shared" si="39"/>
        <v>5101443</v>
      </c>
    </row>
    <row r="1252" spans="1:58" x14ac:dyDescent="0.25">
      <c r="A1252">
        <f t="shared" si="38"/>
        <v>5101445</v>
      </c>
      <c r="B1252">
        <v>5101445</v>
      </c>
      <c r="C1252" t="s">
        <v>1177</v>
      </c>
      <c r="D1252">
        <v>33000</v>
      </c>
      <c r="E1252">
        <v>19800</v>
      </c>
      <c r="F1252">
        <v>33000</v>
      </c>
      <c r="G1252">
        <v>33000</v>
      </c>
      <c r="H1252">
        <v>12307.57</v>
      </c>
      <c r="I1252">
        <v>0</v>
      </c>
      <c r="J1252">
        <v>0</v>
      </c>
      <c r="K1252" t="s">
        <v>4</v>
      </c>
      <c r="L1252">
        <v>3</v>
      </c>
      <c r="M1252" t="s">
        <v>3735</v>
      </c>
      <c r="N1252">
        <v>8</v>
      </c>
      <c r="O1252">
        <v>0</v>
      </c>
      <c r="P1252">
        <v>1</v>
      </c>
      <c r="Q1252" t="s">
        <v>4</v>
      </c>
      <c r="R1252" t="s">
        <v>3754</v>
      </c>
      <c r="S1252" t="s">
        <v>4</v>
      </c>
      <c r="T1252" t="s">
        <v>4</v>
      </c>
      <c r="U1252" t="s">
        <v>4</v>
      </c>
      <c r="V1252" t="s">
        <v>3776</v>
      </c>
      <c r="W1252" t="s">
        <v>3732</v>
      </c>
      <c r="X1252" t="s">
        <v>4</v>
      </c>
      <c r="Y1252" t="s">
        <v>4</v>
      </c>
      <c r="Z1252" t="s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3809</v>
      </c>
      <c r="BC1252" t="s">
        <v>4</v>
      </c>
      <c r="BD1252" t="s">
        <v>4</v>
      </c>
      <c r="BE1252" t="s">
        <v>3733</v>
      </c>
      <c r="BF1252">
        <f t="shared" si="39"/>
        <v>5101445</v>
      </c>
    </row>
    <row r="1253" spans="1:58" x14ac:dyDescent="0.25">
      <c r="A1253">
        <f t="shared" si="38"/>
        <v>5101446</v>
      </c>
      <c r="B1253">
        <v>5101446</v>
      </c>
      <c r="C1253" t="s">
        <v>1178</v>
      </c>
      <c r="D1253">
        <v>0</v>
      </c>
      <c r="E1253">
        <v>0</v>
      </c>
      <c r="F1253">
        <v>0</v>
      </c>
      <c r="G1253">
        <v>0</v>
      </c>
      <c r="H1253">
        <v>8205.0400000000009</v>
      </c>
      <c r="I1253">
        <v>0</v>
      </c>
      <c r="J1253">
        <v>0</v>
      </c>
      <c r="K1253" t="s">
        <v>4</v>
      </c>
      <c r="L1253">
        <v>3</v>
      </c>
      <c r="M1253" t="s">
        <v>3737</v>
      </c>
      <c r="N1253">
        <v>0</v>
      </c>
      <c r="O1253">
        <v>0</v>
      </c>
      <c r="P1253">
        <v>1</v>
      </c>
      <c r="Q1253" t="s">
        <v>4</v>
      </c>
      <c r="R1253" t="s">
        <v>3746</v>
      </c>
      <c r="S1253" t="s">
        <v>4</v>
      </c>
      <c r="T1253" t="s">
        <v>4</v>
      </c>
      <c r="U1253" t="s">
        <v>4</v>
      </c>
      <c r="V1253" t="s">
        <v>3776</v>
      </c>
      <c r="W1253" t="s">
        <v>3732</v>
      </c>
      <c r="X1253" t="s">
        <v>4</v>
      </c>
      <c r="Y1253" t="s">
        <v>4</v>
      </c>
      <c r="Z1253" t="s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3809</v>
      </c>
      <c r="BC1253" t="s">
        <v>4</v>
      </c>
      <c r="BD1253" t="s">
        <v>4</v>
      </c>
      <c r="BE1253" t="s">
        <v>3733</v>
      </c>
      <c r="BF1253">
        <f t="shared" si="39"/>
        <v>5101446</v>
      </c>
    </row>
    <row r="1254" spans="1:58" x14ac:dyDescent="0.25">
      <c r="A1254">
        <f t="shared" si="38"/>
        <v>5101447</v>
      </c>
      <c r="B1254">
        <v>5101447</v>
      </c>
      <c r="C1254" t="s">
        <v>1179</v>
      </c>
      <c r="D1254">
        <v>0</v>
      </c>
      <c r="E1254">
        <v>0</v>
      </c>
      <c r="F1254">
        <v>0</v>
      </c>
      <c r="G1254">
        <v>0</v>
      </c>
      <c r="H1254">
        <v>8205.0400000000009</v>
      </c>
      <c r="I1254">
        <v>0</v>
      </c>
      <c r="J1254">
        <v>0</v>
      </c>
      <c r="K1254" t="s">
        <v>4</v>
      </c>
      <c r="L1254">
        <v>3</v>
      </c>
      <c r="M1254" t="s">
        <v>3737</v>
      </c>
      <c r="N1254">
        <v>0</v>
      </c>
      <c r="O1254">
        <v>0</v>
      </c>
      <c r="P1254">
        <v>1</v>
      </c>
      <c r="Q1254" t="s">
        <v>4</v>
      </c>
      <c r="R1254" t="s">
        <v>3746</v>
      </c>
      <c r="S1254" t="s">
        <v>4</v>
      </c>
      <c r="T1254" t="s">
        <v>4</v>
      </c>
      <c r="U1254" t="s">
        <v>4</v>
      </c>
      <c r="V1254" t="s">
        <v>3776</v>
      </c>
      <c r="W1254" t="s">
        <v>3732</v>
      </c>
      <c r="X1254" t="s">
        <v>4</v>
      </c>
      <c r="Y1254" t="s">
        <v>4</v>
      </c>
      <c r="Z1254" t="s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3809</v>
      </c>
      <c r="BC1254" t="s">
        <v>4</v>
      </c>
      <c r="BD1254" t="s">
        <v>4</v>
      </c>
      <c r="BE1254" t="s">
        <v>3733</v>
      </c>
      <c r="BF1254">
        <f t="shared" si="39"/>
        <v>5101447</v>
      </c>
    </row>
    <row r="1255" spans="1:58" x14ac:dyDescent="0.25">
      <c r="A1255">
        <f t="shared" si="38"/>
        <v>5101448</v>
      </c>
      <c r="B1255">
        <v>5101448</v>
      </c>
      <c r="C1255" t="s">
        <v>1180</v>
      </c>
      <c r="D1255">
        <v>33000</v>
      </c>
      <c r="E1255">
        <v>19800</v>
      </c>
      <c r="F1255">
        <v>33000</v>
      </c>
      <c r="G1255">
        <v>33000</v>
      </c>
      <c r="H1255">
        <v>8639.9</v>
      </c>
      <c r="I1255">
        <v>0</v>
      </c>
      <c r="J1255">
        <v>0</v>
      </c>
      <c r="K1255" t="s">
        <v>4</v>
      </c>
      <c r="L1255">
        <v>3</v>
      </c>
      <c r="M1255" t="s">
        <v>3735</v>
      </c>
      <c r="N1255">
        <v>0</v>
      </c>
      <c r="O1255">
        <v>0</v>
      </c>
      <c r="P1255">
        <v>1</v>
      </c>
      <c r="Q1255" t="s">
        <v>4</v>
      </c>
      <c r="R1255" t="s">
        <v>3754</v>
      </c>
      <c r="S1255" t="s">
        <v>4</v>
      </c>
      <c r="T1255" t="s">
        <v>4</v>
      </c>
      <c r="U1255" t="s">
        <v>4</v>
      </c>
      <c r="V1255" t="s">
        <v>4</v>
      </c>
      <c r="W1255" t="s">
        <v>3732</v>
      </c>
      <c r="X1255" t="s">
        <v>4</v>
      </c>
      <c r="Y1255" t="s">
        <v>4</v>
      </c>
      <c r="Z1255" t="s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3809</v>
      </c>
      <c r="BC1255" t="s">
        <v>4</v>
      </c>
      <c r="BD1255" t="s">
        <v>4</v>
      </c>
      <c r="BE1255" t="s">
        <v>3733</v>
      </c>
      <c r="BF1255">
        <f t="shared" si="39"/>
        <v>5101448</v>
      </c>
    </row>
    <row r="1256" spans="1:58" x14ac:dyDescent="0.25">
      <c r="A1256">
        <f t="shared" si="38"/>
        <v>5101456</v>
      </c>
      <c r="B1256">
        <v>5101456</v>
      </c>
      <c r="C1256" t="s">
        <v>1181</v>
      </c>
      <c r="D1256">
        <v>4259.1899999999996</v>
      </c>
      <c r="E1256">
        <v>2555.5100000000002</v>
      </c>
      <c r="F1256">
        <v>4259.1899999999996</v>
      </c>
      <c r="G1256">
        <v>4259.1899999999996</v>
      </c>
      <c r="H1256">
        <v>1904.73</v>
      </c>
      <c r="I1256">
        <v>0</v>
      </c>
      <c r="J1256">
        <v>0</v>
      </c>
      <c r="K1256" t="s">
        <v>3759</v>
      </c>
      <c r="L1256">
        <v>3</v>
      </c>
      <c r="M1256" t="s">
        <v>3737</v>
      </c>
      <c r="N1256">
        <v>0</v>
      </c>
      <c r="O1256">
        <v>0</v>
      </c>
      <c r="P1256">
        <v>1</v>
      </c>
      <c r="Q1256" t="s">
        <v>4</v>
      </c>
      <c r="R1256" t="s">
        <v>3746</v>
      </c>
      <c r="S1256" t="s">
        <v>4</v>
      </c>
      <c r="T1256" t="s">
        <v>4</v>
      </c>
      <c r="U1256" t="s">
        <v>3760</v>
      </c>
      <c r="V1256" t="s">
        <v>3743</v>
      </c>
      <c r="W1256" t="s">
        <v>3732</v>
      </c>
      <c r="X1256" t="s">
        <v>4</v>
      </c>
      <c r="Y1256" t="s">
        <v>4</v>
      </c>
      <c r="Z1256" t="s">
        <v>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3742</v>
      </c>
      <c r="BC1256" t="s">
        <v>4</v>
      </c>
      <c r="BD1256" t="s">
        <v>4</v>
      </c>
      <c r="BE1256" t="s">
        <v>3733</v>
      </c>
      <c r="BF1256">
        <f t="shared" si="39"/>
        <v>5101456</v>
      </c>
    </row>
    <row r="1257" spans="1:58" x14ac:dyDescent="0.25">
      <c r="A1257">
        <f t="shared" si="38"/>
        <v>5101457</v>
      </c>
      <c r="B1257">
        <v>5101457</v>
      </c>
      <c r="C1257" t="s">
        <v>1182</v>
      </c>
      <c r="D1257">
        <v>4325.74</v>
      </c>
      <c r="E1257">
        <v>2595.44</v>
      </c>
      <c r="F1257">
        <v>4325.74</v>
      </c>
      <c r="G1257">
        <v>4325.74</v>
      </c>
      <c r="H1257">
        <v>0</v>
      </c>
      <c r="I1257">
        <v>0</v>
      </c>
      <c r="J1257">
        <v>0</v>
      </c>
      <c r="K1257" t="s">
        <v>4</v>
      </c>
      <c r="L1257">
        <v>3</v>
      </c>
      <c r="M1257" t="s">
        <v>3744</v>
      </c>
      <c r="N1257">
        <v>0</v>
      </c>
      <c r="O1257">
        <v>0</v>
      </c>
      <c r="P1257">
        <v>1</v>
      </c>
      <c r="Q1257" t="s">
        <v>4</v>
      </c>
      <c r="R1257" t="s">
        <v>3745</v>
      </c>
      <c r="S1257" t="s">
        <v>4</v>
      </c>
      <c r="T1257" t="s">
        <v>4</v>
      </c>
      <c r="U1257" t="s">
        <v>4</v>
      </c>
      <c r="V1257" t="s">
        <v>4</v>
      </c>
      <c r="W1257" t="s">
        <v>3732</v>
      </c>
      <c r="X1257" t="s">
        <v>4</v>
      </c>
      <c r="Y1257" t="s">
        <v>4</v>
      </c>
      <c r="Z1257" t="s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3742</v>
      </c>
      <c r="BC1257" t="s">
        <v>4</v>
      </c>
      <c r="BD1257" t="s">
        <v>4</v>
      </c>
      <c r="BE1257" t="s">
        <v>3733</v>
      </c>
      <c r="BF1257">
        <f t="shared" si="39"/>
        <v>5101457</v>
      </c>
    </row>
    <row r="1258" spans="1:58" x14ac:dyDescent="0.25">
      <c r="A1258">
        <f t="shared" si="38"/>
        <v>5101458</v>
      </c>
      <c r="B1258">
        <v>5101458</v>
      </c>
      <c r="C1258" t="s">
        <v>1183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</v>
      </c>
      <c r="L1258">
        <v>4</v>
      </c>
      <c r="M1258" t="s">
        <v>3783</v>
      </c>
      <c r="N1258">
        <v>0</v>
      </c>
      <c r="O1258">
        <v>0</v>
      </c>
      <c r="P1258">
        <v>1</v>
      </c>
      <c r="Q1258" t="s">
        <v>4</v>
      </c>
      <c r="R1258" t="s">
        <v>3784</v>
      </c>
      <c r="S1258" t="s">
        <v>4</v>
      </c>
      <c r="T1258" t="s">
        <v>4</v>
      </c>
      <c r="U1258" t="s">
        <v>4</v>
      </c>
      <c r="V1258" t="s">
        <v>3776</v>
      </c>
      <c r="W1258" t="s">
        <v>3732</v>
      </c>
      <c r="X1258" t="s">
        <v>4</v>
      </c>
      <c r="Y1258" t="s">
        <v>4</v>
      </c>
      <c r="Z1258" t="s">
        <v>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3742</v>
      </c>
      <c r="BC1258" t="s">
        <v>4</v>
      </c>
      <c r="BD1258" t="s">
        <v>4</v>
      </c>
      <c r="BE1258" t="s">
        <v>3733</v>
      </c>
      <c r="BF1258">
        <f t="shared" si="39"/>
        <v>5101458</v>
      </c>
    </row>
    <row r="1259" spans="1:58" x14ac:dyDescent="0.25">
      <c r="A1259">
        <f t="shared" si="38"/>
        <v>5101495</v>
      </c>
      <c r="B1259">
        <v>5101495</v>
      </c>
      <c r="C1259" t="s">
        <v>1184</v>
      </c>
      <c r="D1259">
        <v>3617.9</v>
      </c>
      <c r="E1259">
        <v>2170.7399999999998</v>
      </c>
      <c r="F1259">
        <v>3617.9</v>
      </c>
      <c r="G1259">
        <v>3617.9</v>
      </c>
      <c r="H1259">
        <v>1904.73</v>
      </c>
      <c r="I1259">
        <v>0</v>
      </c>
      <c r="J1259">
        <v>0</v>
      </c>
      <c r="K1259" t="s">
        <v>3759</v>
      </c>
      <c r="L1259">
        <v>3</v>
      </c>
      <c r="M1259" t="s">
        <v>3751</v>
      </c>
      <c r="N1259">
        <v>8</v>
      </c>
      <c r="O1259">
        <v>0</v>
      </c>
      <c r="P1259">
        <v>1</v>
      </c>
      <c r="Q1259" t="s">
        <v>4</v>
      </c>
      <c r="R1259" t="s">
        <v>3752</v>
      </c>
      <c r="S1259" t="s">
        <v>4</v>
      </c>
      <c r="T1259" t="s">
        <v>4</v>
      </c>
      <c r="U1259" t="s">
        <v>3760</v>
      </c>
      <c r="V1259" t="s">
        <v>3769</v>
      </c>
      <c r="W1259" t="s">
        <v>3732</v>
      </c>
      <c r="X1259" t="s">
        <v>4</v>
      </c>
      <c r="Y1259" t="s">
        <v>4</v>
      </c>
      <c r="Z1259" t="s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3742</v>
      </c>
      <c r="BC1259" t="s">
        <v>4</v>
      </c>
      <c r="BD1259" t="s">
        <v>4</v>
      </c>
      <c r="BE1259" t="s">
        <v>3733</v>
      </c>
      <c r="BF1259">
        <f t="shared" si="39"/>
        <v>5101495</v>
      </c>
    </row>
    <row r="1260" spans="1:58" x14ac:dyDescent="0.25">
      <c r="A1260">
        <f t="shared" si="38"/>
        <v>5101496</v>
      </c>
      <c r="B1260">
        <v>5101496</v>
      </c>
      <c r="C1260" t="s">
        <v>1185</v>
      </c>
      <c r="D1260">
        <v>3859.9</v>
      </c>
      <c r="E1260">
        <v>2315.94</v>
      </c>
      <c r="F1260">
        <v>3859.9</v>
      </c>
      <c r="G1260">
        <v>3859.9</v>
      </c>
      <c r="H1260">
        <v>2051.25</v>
      </c>
      <c r="I1260">
        <v>0</v>
      </c>
      <c r="J1260">
        <v>0</v>
      </c>
      <c r="K1260" t="s">
        <v>3759</v>
      </c>
      <c r="L1260">
        <v>1</v>
      </c>
      <c r="M1260" t="s">
        <v>3751</v>
      </c>
      <c r="N1260">
        <v>0</v>
      </c>
      <c r="O1260">
        <v>0</v>
      </c>
      <c r="P1260">
        <v>1</v>
      </c>
      <c r="Q1260" t="s">
        <v>4</v>
      </c>
      <c r="R1260" t="s">
        <v>3753</v>
      </c>
      <c r="S1260" t="s">
        <v>4</v>
      </c>
      <c r="T1260" t="s">
        <v>4</v>
      </c>
      <c r="U1260" t="s">
        <v>3760</v>
      </c>
      <c r="V1260" t="s">
        <v>3769</v>
      </c>
      <c r="W1260" t="s">
        <v>3732</v>
      </c>
      <c r="X1260" t="s">
        <v>4</v>
      </c>
      <c r="Y1260" t="s">
        <v>4</v>
      </c>
      <c r="Z1260" t="s">
        <v>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3742</v>
      </c>
      <c r="BC1260" t="s">
        <v>4</v>
      </c>
      <c r="BD1260" t="s">
        <v>4</v>
      </c>
      <c r="BE1260" t="s">
        <v>3733</v>
      </c>
      <c r="BF1260">
        <f t="shared" si="39"/>
        <v>5101496</v>
      </c>
    </row>
    <row r="1261" spans="1:58" x14ac:dyDescent="0.25">
      <c r="A1261">
        <f t="shared" si="38"/>
        <v>5101500</v>
      </c>
      <c r="B1261">
        <v>5101500</v>
      </c>
      <c r="C1261" t="s">
        <v>1186</v>
      </c>
      <c r="D1261">
        <v>3593.69</v>
      </c>
      <c r="E1261">
        <v>2156.21</v>
      </c>
      <c r="F1261">
        <v>3593.69</v>
      </c>
      <c r="G1261">
        <v>3593.69</v>
      </c>
      <c r="H1261">
        <v>1759.97</v>
      </c>
      <c r="I1261">
        <v>0</v>
      </c>
      <c r="J1261">
        <v>0</v>
      </c>
      <c r="K1261" t="s">
        <v>3759</v>
      </c>
      <c r="L1261">
        <v>3</v>
      </c>
      <c r="M1261" t="s">
        <v>3737</v>
      </c>
      <c r="N1261">
        <v>1</v>
      </c>
      <c r="O1261">
        <v>0</v>
      </c>
      <c r="P1261">
        <v>1</v>
      </c>
      <c r="Q1261" t="s">
        <v>4</v>
      </c>
      <c r="R1261" t="s">
        <v>3746</v>
      </c>
      <c r="S1261" t="s">
        <v>4</v>
      </c>
      <c r="T1261" t="s">
        <v>4</v>
      </c>
      <c r="U1261" t="s">
        <v>3760</v>
      </c>
      <c r="V1261" t="s">
        <v>3769</v>
      </c>
      <c r="W1261" t="s">
        <v>3732</v>
      </c>
      <c r="X1261" t="s">
        <v>4</v>
      </c>
      <c r="Y1261" t="s">
        <v>4</v>
      </c>
      <c r="Z1261" t="s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3742</v>
      </c>
      <c r="BC1261" t="s">
        <v>4</v>
      </c>
      <c r="BD1261" t="s">
        <v>4</v>
      </c>
      <c r="BE1261" t="s">
        <v>3733</v>
      </c>
      <c r="BF1261">
        <f t="shared" si="39"/>
        <v>5101500</v>
      </c>
    </row>
    <row r="1262" spans="1:58" x14ac:dyDescent="0.25">
      <c r="A1262">
        <f t="shared" si="38"/>
        <v>5101501</v>
      </c>
      <c r="B1262">
        <v>5101501</v>
      </c>
      <c r="C1262" t="s">
        <v>1187</v>
      </c>
      <c r="D1262">
        <v>3660.24</v>
      </c>
      <c r="E1262">
        <v>2196.14</v>
      </c>
      <c r="F1262">
        <v>3660.24</v>
      </c>
      <c r="G1262">
        <v>3660.24</v>
      </c>
      <c r="H1262">
        <v>2230.69</v>
      </c>
      <c r="I1262">
        <v>0</v>
      </c>
      <c r="J1262">
        <v>0</v>
      </c>
      <c r="K1262" t="s">
        <v>3759</v>
      </c>
      <c r="L1262">
        <v>3</v>
      </c>
      <c r="M1262" t="s">
        <v>3737</v>
      </c>
      <c r="N1262">
        <v>0</v>
      </c>
      <c r="O1262">
        <v>0</v>
      </c>
      <c r="P1262">
        <v>1</v>
      </c>
      <c r="Q1262" t="s">
        <v>4</v>
      </c>
      <c r="R1262" t="s">
        <v>3746</v>
      </c>
      <c r="S1262" t="s">
        <v>4</v>
      </c>
      <c r="T1262" t="s">
        <v>4</v>
      </c>
      <c r="U1262" t="s">
        <v>3760</v>
      </c>
      <c r="V1262" t="s">
        <v>3769</v>
      </c>
      <c r="W1262" t="s">
        <v>3732</v>
      </c>
      <c r="X1262" t="s">
        <v>4</v>
      </c>
      <c r="Y1262" t="s">
        <v>4</v>
      </c>
      <c r="Z1262" t="s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3742</v>
      </c>
      <c r="BC1262" t="s">
        <v>4</v>
      </c>
      <c r="BD1262" t="s">
        <v>4</v>
      </c>
      <c r="BE1262" t="s">
        <v>3733</v>
      </c>
      <c r="BF1262">
        <f t="shared" si="39"/>
        <v>5101501</v>
      </c>
    </row>
    <row r="1263" spans="1:58" x14ac:dyDescent="0.25">
      <c r="A1263">
        <f t="shared" si="38"/>
        <v>5101502</v>
      </c>
      <c r="B1263">
        <v>5101502</v>
      </c>
      <c r="C1263" t="s">
        <v>1188</v>
      </c>
      <c r="D1263">
        <v>3726.79</v>
      </c>
      <c r="E1263">
        <v>2236.0700000000002</v>
      </c>
      <c r="F1263">
        <v>3726.79</v>
      </c>
      <c r="G1263">
        <v>3726.79</v>
      </c>
      <c r="H1263">
        <v>1919.96</v>
      </c>
      <c r="I1263">
        <v>0</v>
      </c>
      <c r="J1263">
        <v>0</v>
      </c>
      <c r="K1263" t="s">
        <v>3759</v>
      </c>
      <c r="L1263">
        <v>3</v>
      </c>
      <c r="M1263" t="s">
        <v>3737</v>
      </c>
      <c r="N1263">
        <v>0</v>
      </c>
      <c r="O1263">
        <v>0</v>
      </c>
      <c r="P1263">
        <v>1</v>
      </c>
      <c r="Q1263" t="s">
        <v>4</v>
      </c>
      <c r="R1263" t="s">
        <v>3746</v>
      </c>
      <c r="S1263" t="s">
        <v>4</v>
      </c>
      <c r="T1263" t="s">
        <v>4</v>
      </c>
      <c r="U1263" t="s">
        <v>3760</v>
      </c>
      <c r="V1263" t="s">
        <v>3743</v>
      </c>
      <c r="W1263" t="s">
        <v>3732</v>
      </c>
      <c r="X1263" t="s">
        <v>4</v>
      </c>
      <c r="Y1263" t="s">
        <v>4</v>
      </c>
      <c r="Z1263" t="s">
        <v>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3742</v>
      </c>
      <c r="BC1263" t="s">
        <v>4</v>
      </c>
      <c r="BD1263" t="s">
        <v>4</v>
      </c>
      <c r="BE1263" t="s">
        <v>3733</v>
      </c>
      <c r="BF1263">
        <f t="shared" si="39"/>
        <v>5101502</v>
      </c>
    </row>
    <row r="1264" spans="1:58" x14ac:dyDescent="0.25">
      <c r="A1264">
        <f t="shared" si="38"/>
        <v>5101503</v>
      </c>
      <c r="B1264">
        <v>5101503</v>
      </c>
      <c r="C1264" t="s">
        <v>1189</v>
      </c>
      <c r="D1264">
        <v>3593.69</v>
      </c>
      <c r="E1264">
        <v>2156.21</v>
      </c>
      <c r="F1264">
        <v>3593.69</v>
      </c>
      <c r="G1264">
        <v>3593.69</v>
      </c>
      <c r="H1264">
        <v>1904.73</v>
      </c>
      <c r="I1264">
        <v>0</v>
      </c>
      <c r="J1264">
        <v>0</v>
      </c>
      <c r="K1264" t="s">
        <v>4</v>
      </c>
      <c r="L1264">
        <v>3</v>
      </c>
      <c r="M1264" t="s">
        <v>3737</v>
      </c>
      <c r="N1264">
        <v>0</v>
      </c>
      <c r="O1264">
        <v>0</v>
      </c>
      <c r="P1264">
        <v>1</v>
      </c>
      <c r="Q1264" t="s">
        <v>4</v>
      </c>
      <c r="R1264" t="s">
        <v>3746</v>
      </c>
      <c r="S1264" t="s">
        <v>4</v>
      </c>
      <c r="T1264" t="s">
        <v>4</v>
      </c>
      <c r="U1264" t="s">
        <v>4</v>
      </c>
      <c r="V1264" t="s">
        <v>4</v>
      </c>
      <c r="W1264" t="s">
        <v>3732</v>
      </c>
      <c r="X1264" t="s">
        <v>4</v>
      </c>
      <c r="Y1264" t="s">
        <v>4</v>
      </c>
      <c r="Z1264" t="s">
        <v>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3742</v>
      </c>
      <c r="BC1264" t="s">
        <v>4</v>
      </c>
      <c r="BD1264" t="s">
        <v>4</v>
      </c>
      <c r="BE1264" t="s">
        <v>3733</v>
      </c>
      <c r="BF1264">
        <f t="shared" si="39"/>
        <v>5101503</v>
      </c>
    </row>
    <row r="1265" spans="1:58" x14ac:dyDescent="0.25">
      <c r="A1265">
        <f t="shared" si="38"/>
        <v>5101504</v>
      </c>
      <c r="B1265">
        <v>5101504</v>
      </c>
      <c r="C1265" t="s">
        <v>1190</v>
      </c>
      <c r="D1265">
        <v>3660.24</v>
      </c>
      <c r="E1265">
        <v>2196.14</v>
      </c>
      <c r="F1265">
        <v>3660.24</v>
      </c>
      <c r="G1265">
        <v>3660.24</v>
      </c>
      <c r="H1265">
        <v>2051.25</v>
      </c>
      <c r="I1265">
        <v>0</v>
      </c>
      <c r="J1265">
        <v>0</v>
      </c>
      <c r="K1265" t="s">
        <v>4</v>
      </c>
      <c r="L1265">
        <v>3</v>
      </c>
      <c r="M1265" t="s">
        <v>3737</v>
      </c>
      <c r="N1265">
        <v>0</v>
      </c>
      <c r="O1265">
        <v>0</v>
      </c>
      <c r="P1265">
        <v>1</v>
      </c>
      <c r="Q1265" t="s">
        <v>4</v>
      </c>
      <c r="R1265" t="s">
        <v>3746</v>
      </c>
      <c r="S1265" t="s">
        <v>4</v>
      </c>
      <c r="T1265" t="s">
        <v>4</v>
      </c>
      <c r="U1265" t="s">
        <v>4</v>
      </c>
      <c r="V1265" t="s">
        <v>4</v>
      </c>
      <c r="W1265" t="s">
        <v>3732</v>
      </c>
      <c r="X1265" t="s">
        <v>4</v>
      </c>
      <c r="Y1265" t="s">
        <v>4</v>
      </c>
      <c r="Z1265" t="s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3742</v>
      </c>
      <c r="BC1265" t="s">
        <v>4</v>
      </c>
      <c r="BD1265" t="s">
        <v>4</v>
      </c>
      <c r="BE1265" t="s">
        <v>3733</v>
      </c>
      <c r="BF1265">
        <f t="shared" si="39"/>
        <v>5101504</v>
      </c>
    </row>
    <row r="1266" spans="1:58" x14ac:dyDescent="0.25">
      <c r="A1266">
        <f t="shared" si="38"/>
        <v>5101505</v>
      </c>
      <c r="B1266">
        <v>5101505</v>
      </c>
      <c r="C1266" t="s">
        <v>1191</v>
      </c>
      <c r="D1266">
        <v>3593.69</v>
      </c>
      <c r="E1266">
        <v>2156.21</v>
      </c>
      <c r="F1266">
        <v>3593.69</v>
      </c>
      <c r="G1266">
        <v>3593.69</v>
      </c>
      <c r="H1266">
        <v>1759.97</v>
      </c>
      <c r="I1266">
        <v>0</v>
      </c>
      <c r="J1266">
        <v>0</v>
      </c>
      <c r="K1266" t="s">
        <v>3759</v>
      </c>
      <c r="L1266">
        <v>3</v>
      </c>
      <c r="M1266" t="s">
        <v>3737</v>
      </c>
      <c r="N1266">
        <v>0</v>
      </c>
      <c r="O1266">
        <v>0</v>
      </c>
      <c r="P1266">
        <v>1</v>
      </c>
      <c r="Q1266" t="s">
        <v>4</v>
      </c>
      <c r="R1266" t="s">
        <v>3746</v>
      </c>
      <c r="S1266" t="s">
        <v>4</v>
      </c>
      <c r="T1266" t="s">
        <v>4</v>
      </c>
      <c r="U1266" t="s">
        <v>3760</v>
      </c>
      <c r="V1266" t="s">
        <v>3769</v>
      </c>
      <c r="W1266" t="s">
        <v>3732</v>
      </c>
      <c r="X1266" t="s">
        <v>4</v>
      </c>
      <c r="Y1266" t="s">
        <v>4</v>
      </c>
      <c r="Z1266" t="s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3742</v>
      </c>
      <c r="BC1266" t="s">
        <v>4</v>
      </c>
      <c r="BD1266" t="s">
        <v>4</v>
      </c>
      <c r="BE1266" t="s">
        <v>3733</v>
      </c>
      <c r="BF1266">
        <f t="shared" si="39"/>
        <v>5101505</v>
      </c>
    </row>
    <row r="1267" spans="1:58" x14ac:dyDescent="0.25">
      <c r="A1267">
        <f t="shared" si="38"/>
        <v>5101506</v>
      </c>
      <c r="B1267">
        <v>5101506</v>
      </c>
      <c r="C1267" t="s">
        <v>1192</v>
      </c>
      <c r="D1267">
        <v>3660.24</v>
      </c>
      <c r="E1267">
        <v>2196.14</v>
      </c>
      <c r="F1267">
        <v>3660.24</v>
      </c>
      <c r="G1267">
        <v>3660.24</v>
      </c>
      <c r="H1267">
        <v>1839.96</v>
      </c>
      <c r="I1267">
        <v>0</v>
      </c>
      <c r="J1267">
        <v>0</v>
      </c>
      <c r="K1267" t="s">
        <v>3759</v>
      </c>
      <c r="L1267">
        <v>3</v>
      </c>
      <c r="M1267" t="s">
        <v>3737</v>
      </c>
      <c r="N1267">
        <v>0</v>
      </c>
      <c r="O1267">
        <v>0</v>
      </c>
      <c r="P1267">
        <v>1</v>
      </c>
      <c r="Q1267" t="s">
        <v>4</v>
      </c>
      <c r="R1267" t="s">
        <v>3746</v>
      </c>
      <c r="S1267" t="s">
        <v>4</v>
      </c>
      <c r="T1267" t="s">
        <v>4</v>
      </c>
      <c r="U1267" t="s">
        <v>3760</v>
      </c>
      <c r="V1267" t="s">
        <v>3769</v>
      </c>
      <c r="W1267" t="s">
        <v>3732</v>
      </c>
      <c r="X1267" t="s">
        <v>4</v>
      </c>
      <c r="Y1267" t="s">
        <v>4</v>
      </c>
      <c r="Z1267" t="s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3742</v>
      </c>
      <c r="BC1267" t="s">
        <v>4</v>
      </c>
      <c r="BD1267" t="s">
        <v>4</v>
      </c>
      <c r="BE1267" t="s">
        <v>3733</v>
      </c>
      <c r="BF1267">
        <f t="shared" si="39"/>
        <v>5101506</v>
      </c>
    </row>
    <row r="1268" spans="1:58" x14ac:dyDescent="0.25">
      <c r="A1268">
        <f t="shared" si="38"/>
        <v>5101507</v>
      </c>
      <c r="B1268">
        <v>5101507</v>
      </c>
      <c r="C1268" t="s">
        <v>1193</v>
      </c>
      <c r="D1268">
        <v>3593.69</v>
      </c>
      <c r="E1268">
        <v>2156.21</v>
      </c>
      <c r="F1268">
        <v>3593.69</v>
      </c>
      <c r="G1268">
        <v>3593.69</v>
      </c>
      <c r="H1268">
        <v>1759.97</v>
      </c>
      <c r="I1268">
        <v>0</v>
      </c>
      <c r="J1268">
        <v>0</v>
      </c>
      <c r="K1268" t="s">
        <v>3759</v>
      </c>
      <c r="L1268">
        <v>3</v>
      </c>
      <c r="M1268" t="s">
        <v>3737</v>
      </c>
      <c r="N1268">
        <v>0</v>
      </c>
      <c r="O1268">
        <v>0</v>
      </c>
      <c r="P1268">
        <v>1</v>
      </c>
      <c r="Q1268" t="s">
        <v>4</v>
      </c>
      <c r="R1268" t="s">
        <v>3746</v>
      </c>
      <c r="S1268" t="s">
        <v>4</v>
      </c>
      <c r="T1268" t="s">
        <v>4</v>
      </c>
      <c r="U1268" t="s">
        <v>3760</v>
      </c>
      <c r="V1268" t="s">
        <v>3780</v>
      </c>
      <c r="W1268" t="s">
        <v>3732</v>
      </c>
      <c r="X1268" t="s">
        <v>4</v>
      </c>
      <c r="Y1268" t="s">
        <v>4</v>
      </c>
      <c r="Z1268" t="s">
        <v>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3742</v>
      </c>
      <c r="BC1268" t="s">
        <v>4</v>
      </c>
      <c r="BD1268" t="s">
        <v>4</v>
      </c>
      <c r="BE1268" t="s">
        <v>3733</v>
      </c>
      <c r="BF1268">
        <f t="shared" si="39"/>
        <v>5101507</v>
      </c>
    </row>
    <row r="1269" spans="1:58" x14ac:dyDescent="0.25">
      <c r="A1269">
        <f t="shared" si="38"/>
        <v>5101508</v>
      </c>
      <c r="B1269">
        <v>5101508</v>
      </c>
      <c r="C1269" t="s">
        <v>1194</v>
      </c>
      <c r="D1269">
        <v>3660.24</v>
      </c>
      <c r="E1269">
        <v>2196.14</v>
      </c>
      <c r="F1269">
        <v>3660.24</v>
      </c>
      <c r="G1269">
        <v>3660.24</v>
      </c>
      <c r="H1269">
        <v>1839.96</v>
      </c>
      <c r="I1269">
        <v>0</v>
      </c>
      <c r="J1269">
        <v>0</v>
      </c>
      <c r="K1269" t="s">
        <v>3759</v>
      </c>
      <c r="L1269">
        <v>3</v>
      </c>
      <c r="M1269" t="s">
        <v>3737</v>
      </c>
      <c r="N1269">
        <v>0</v>
      </c>
      <c r="O1269">
        <v>0</v>
      </c>
      <c r="P1269">
        <v>1</v>
      </c>
      <c r="Q1269" t="s">
        <v>4</v>
      </c>
      <c r="R1269" t="s">
        <v>3746</v>
      </c>
      <c r="S1269" t="s">
        <v>4</v>
      </c>
      <c r="T1269" t="s">
        <v>4</v>
      </c>
      <c r="U1269" t="s">
        <v>3760</v>
      </c>
      <c r="V1269" t="s">
        <v>3780</v>
      </c>
      <c r="W1269" t="s">
        <v>3732</v>
      </c>
      <c r="X1269" t="s">
        <v>4</v>
      </c>
      <c r="Y1269" t="s">
        <v>4</v>
      </c>
      <c r="Z1269" t="s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3742</v>
      </c>
      <c r="BC1269" t="s">
        <v>4</v>
      </c>
      <c r="BD1269" t="s">
        <v>4</v>
      </c>
      <c r="BE1269" t="s">
        <v>3733</v>
      </c>
      <c r="BF1269">
        <f t="shared" si="39"/>
        <v>5101508</v>
      </c>
    </row>
    <row r="1270" spans="1:58" x14ac:dyDescent="0.25">
      <c r="A1270">
        <f t="shared" si="38"/>
        <v>5101509</v>
      </c>
      <c r="B1270">
        <v>5101509</v>
      </c>
      <c r="C1270" t="s">
        <v>1195</v>
      </c>
      <c r="D1270">
        <v>3726.79</v>
      </c>
      <c r="E1270">
        <v>2236.0700000000002</v>
      </c>
      <c r="F1270">
        <v>3726.79</v>
      </c>
      <c r="G1270">
        <v>3726.79</v>
      </c>
      <c r="H1270">
        <v>1919.96</v>
      </c>
      <c r="I1270">
        <v>0</v>
      </c>
      <c r="J1270">
        <v>0</v>
      </c>
      <c r="K1270" t="s">
        <v>3759</v>
      </c>
      <c r="L1270">
        <v>3</v>
      </c>
      <c r="M1270" t="s">
        <v>3737</v>
      </c>
      <c r="N1270">
        <v>0</v>
      </c>
      <c r="O1270">
        <v>0</v>
      </c>
      <c r="P1270">
        <v>1</v>
      </c>
      <c r="Q1270" t="s">
        <v>4</v>
      </c>
      <c r="R1270" t="s">
        <v>3746</v>
      </c>
      <c r="S1270" t="s">
        <v>4</v>
      </c>
      <c r="T1270" t="s">
        <v>4</v>
      </c>
      <c r="U1270" t="s">
        <v>3760</v>
      </c>
      <c r="V1270" t="s">
        <v>4</v>
      </c>
      <c r="W1270" t="s">
        <v>3732</v>
      </c>
      <c r="X1270" t="s">
        <v>4</v>
      </c>
      <c r="Y1270" t="s">
        <v>4</v>
      </c>
      <c r="Z1270" t="s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3742</v>
      </c>
      <c r="BC1270" t="s">
        <v>4</v>
      </c>
      <c r="BD1270" t="s">
        <v>4</v>
      </c>
      <c r="BE1270" t="s">
        <v>3733</v>
      </c>
      <c r="BF1270">
        <f t="shared" si="39"/>
        <v>5101509</v>
      </c>
    </row>
    <row r="1271" spans="1:58" x14ac:dyDescent="0.25">
      <c r="A1271">
        <f t="shared" si="38"/>
        <v>5101510</v>
      </c>
      <c r="B1271">
        <v>5101510</v>
      </c>
      <c r="C1271" t="s">
        <v>1196</v>
      </c>
      <c r="D1271">
        <v>4525.3900000000003</v>
      </c>
      <c r="E1271">
        <v>2715.23</v>
      </c>
      <c r="F1271">
        <v>4525.3900000000003</v>
      </c>
      <c r="G1271">
        <v>4525.3900000000003</v>
      </c>
      <c r="H1271">
        <v>0</v>
      </c>
      <c r="I1271">
        <v>0</v>
      </c>
      <c r="J1271">
        <v>0</v>
      </c>
      <c r="K1271" t="s">
        <v>4</v>
      </c>
      <c r="L1271">
        <v>1</v>
      </c>
      <c r="M1271" t="s">
        <v>4</v>
      </c>
      <c r="N1271">
        <v>0</v>
      </c>
      <c r="O1271">
        <v>0</v>
      </c>
      <c r="P1271">
        <v>1</v>
      </c>
      <c r="Q1271" t="s">
        <v>4</v>
      </c>
      <c r="R1271" t="s">
        <v>3731</v>
      </c>
      <c r="S1271" t="s">
        <v>4</v>
      </c>
      <c r="T1271" t="s">
        <v>4</v>
      </c>
      <c r="U1271" t="s">
        <v>4</v>
      </c>
      <c r="V1271" t="s">
        <v>4</v>
      </c>
      <c r="W1271" t="s">
        <v>3732</v>
      </c>
      <c r="X1271" t="s">
        <v>4</v>
      </c>
      <c r="Y1271" t="s">
        <v>4</v>
      </c>
      <c r="Z1271" t="s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3742</v>
      </c>
      <c r="BC1271" t="s">
        <v>4</v>
      </c>
      <c r="BD1271" t="s">
        <v>4</v>
      </c>
      <c r="BE1271" t="s">
        <v>3733</v>
      </c>
      <c r="BF1271">
        <f t="shared" si="39"/>
        <v>5101510</v>
      </c>
    </row>
    <row r="1272" spans="1:58" x14ac:dyDescent="0.25">
      <c r="A1272">
        <f t="shared" si="38"/>
        <v>5101511</v>
      </c>
      <c r="B1272">
        <v>5101511</v>
      </c>
      <c r="C1272" t="s">
        <v>1197</v>
      </c>
      <c r="D1272">
        <v>4591.9399999999996</v>
      </c>
      <c r="E1272">
        <v>2755.16</v>
      </c>
      <c r="F1272">
        <v>4591.9399999999996</v>
      </c>
      <c r="G1272">
        <v>4591.9399999999996</v>
      </c>
      <c r="H1272">
        <v>0</v>
      </c>
      <c r="I1272">
        <v>0</v>
      </c>
      <c r="J1272">
        <v>0</v>
      </c>
      <c r="K1272" t="s">
        <v>4</v>
      </c>
      <c r="L1272">
        <v>1</v>
      </c>
      <c r="M1272" t="s">
        <v>4</v>
      </c>
      <c r="N1272">
        <v>0</v>
      </c>
      <c r="O1272">
        <v>0</v>
      </c>
      <c r="P1272">
        <v>1</v>
      </c>
      <c r="Q1272" t="s">
        <v>4</v>
      </c>
      <c r="R1272" t="s">
        <v>3731</v>
      </c>
      <c r="S1272" t="s">
        <v>4</v>
      </c>
      <c r="T1272" t="s">
        <v>4</v>
      </c>
      <c r="U1272" t="s">
        <v>4</v>
      </c>
      <c r="V1272" t="s">
        <v>4</v>
      </c>
      <c r="W1272" t="s">
        <v>3732</v>
      </c>
      <c r="X1272" t="s">
        <v>4</v>
      </c>
      <c r="Y1272" t="s">
        <v>4</v>
      </c>
      <c r="Z1272" t="s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3742</v>
      </c>
      <c r="BC1272" t="s">
        <v>4</v>
      </c>
      <c r="BD1272" t="s">
        <v>4</v>
      </c>
      <c r="BE1272" t="s">
        <v>3733</v>
      </c>
      <c r="BF1272">
        <f t="shared" si="39"/>
        <v>5101511</v>
      </c>
    </row>
    <row r="1273" spans="1:58" x14ac:dyDescent="0.25">
      <c r="A1273">
        <f t="shared" si="38"/>
        <v>5101555</v>
      </c>
      <c r="B1273">
        <v>5101555</v>
      </c>
      <c r="C1273" t="s">
        <v>1198</v>
      </c>
      <c r="D1273">
        <v>5830</v>
      </c>
      <c r="E1273">
        <v>3498</v>
      </c>
      <c r="F1273">
        <v>5830</v>
      </c>
      <c r="G1273">
        <v>5830</v>
      </c>
      <c r="H1273">
        <v>3999.94</v>
      </c>
      <c r="I1273">
        <v>0</v>
      </c>
      <c r="J1273">
        <v>0</v>
      </c>
      <c r="K1273" t="s">
        <v>4</v>
      </c>
      <c r="L1273">
        <v>1</v>
      </c>
      <c r="M1273" t="s">
        <v>3735</v>
      </c>
      <c r="N1273">
        <v>0</v>
      </c>
      <c r="O1273">
        <v>0</v>
      </c>
      <c r="P1273">
        <v>1</v>
      </c>
      <c r="Q1273" t="s">
        <v>4</v>
      </c>
      <c r="R1273" t="s">
        <v>3774</v>
      </c>
      <c r="S1273" t="s">
        <v>4</v>
      </c>
      <c r="T1273" t="s">
        <v>4</v>
      </c>
      <c r="U1273" t="s">
        <v>4</v>
      </c>
      <c r="V1273" t="s">
        <v>4</v>
      </c>
      <c r="W1273" t="s">
        <v>3732</v>
      </c>
      <c r="X1273" t="s">
        <v>4</v>
      </c>
      <c r="Y1273" t="s">
        <v>4</v>
      </c>
      <c r="Z1273" t="s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3742</v>
      </c>
      <c r="BC1273" t="s">
        <v>4</v>
      </c>
      <c r="BD1273" t="s">
        <v>4</v>
      </c>
      <c r="BE1273" t="s">
        <v>3733</v>
      </c>
      <c r="BF1273">
        <f t="shared" si="39"/>
        <v>5101555</v>
      </c>
    </row>
    <row r="1274" spans="1:58" x14ac:dyDescent="0.25">
      <c r="A1274">
        <f t="shared" si="38"/>
        <v>5101556</v>
      </c>
      <c r="B1274">
        <v>5101556</v>
      </c>
      <c r="C1274" t="s">
        <v>1199</v>
      </c>
      <c r="D1274">
        <v>5830</v>
      </c>
      <c r="E1274">
        <v>3498</v>
      </c>
      <c r="F1274">
        <v>5830</v>
      </c>
      <c r="G1274">
        <v>5830</v>
      </c>
      <c r="H1274">
        <v>3999.94</v>
      </c>
      <c r="I1274">
        <v>0</v>
      </c>
      <c r="J1274">
        <v>0</v>
      </c>
      <c r="K1274" t="s">
        <v>4</v>
      </c>
      <c r="L1274">
        <v>3</v>
      </c>
      <c r="M1274" t="s">
        <v>3735</v>
      </c>
      <c r="N1274">
        <v>0</v>
      </c>
      <c r="O1274">
        <v>32</v>
      </c>
      <c r="P1274">
        <v>1</v>
      </c>
      <c r="Q1274" t="s">
        <v>4</v>
      </c>
      <c r="R1274" t="s">
        <v>3754</v>
      </c>
      <c r="S1274" t="s">
        <v>4</v>
      </c>
      <c r="T1274" t="s">
        <v>4</v>
      </c>
      <c r="U1274" t="s">
        <v>4</v>
      </c>
      <c r="V1274" t="s">
        <v>4</v>
      </c>
      <c r="W1274" t="s">
        <v>3732</v>
      </c>
      <c r="X1274" t="s">
        <v>4</v>
      </c>
      <c r="Y1274" t="s">
        <v>4</v>
      </c>
      <c r="Z1274" t="s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3742</v>
      </c>
      <c r="BC1274" t="s">
        <v>4</v>
      </c>
      <c r="BD1274" t="s">
        <v>4</v>
      </c>
      <c r="BE1274" t="s">
        <v>3733</v>
      </c>
      <c r="BF1274">
        <f t="shared" si="39"/>
        <v>5101556</v>
      </c>
    </row>
    <row r="1275" spans="1:58" x14ac:dyDescent="0.25">
      <c r="A1275">
        <f t="shared" si="38"/>
        <v>5101557</v>
      </c>
      <c r="B1275">
        <v>5101557</v>
      </c>
      <c r="C1275" t="s">
        <v>1200</v>
      </c>
      <c r="D1275">
        <v>5355.75</v>
      </c>
      <c r="E1275">
        <v>3213.45</v>
      </c>
      <c r="F1275">
        <v>5355.75</v>
      </c>
      <c r="G1275">
        <v>5355.75</v>
      </c>
      <c r="H1275">
        <v>3999.94</v>
      </c>
      <c r="I1275">
        <v>0</v>
      </c>
      <c r="J1275">
        <v>0</v>
      </c>
      <c r="K1275" t="s">
        <v>4</v>
      </c>
      <c r="L1275">
        <v>4</v>
      </c>
      <c r="M1275" t="s">
        <v>3735</v>
      </c>
      <c r="N1275">
        <v>31</v>
      </c>
      <c r="O1275">
        <v>0</v>
      </c>
      <c r="P1275">
        <v>1</v>
      </c>
      <c r="Q1275" t="s">
        <v>4</v>
      </c>
      <c r="R1275" t="s">
        <v>3736</v>
      </c>
      <c r="S1275" t="s">
        <v>4</v>
      </c>
      <c r="T1275" t="s">
        <v>4</v>
      </c>
      <c r="U1275" t="s">
        <v>4</v>
      </c>
      <c r="V1275" t="s">
        <v>4</v>
      </c>
      <c r="W1275" t="s">
        <v>3732</v>
      </c>
      <c r="X1275" t="s">
        <v>4</v>
      </c>
      <c r="Y1275" t="s">
        <v>4</v>
      </c>
      <c r="Z1275" t="s">
        <v>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3742</v>
      </c>
      <c r="BC1275" t="s">
        <v>4</v>
      </c>
      <c r="BD1275" t="s">
        <v>4</v>
      </c>
      <c r="BE1275" t="s">
        <v>3733</v>
      </c>
      <c r="BF1275">
        <f t="shared" si="39"/>
        <v>5101557</v>
      </c>
    </row>
    <row r="1276" spans="1:58" x14ac:dyDescent="0.25">
      <c r="A1276">
        <f t="shared" si="38"/>
        <v>5101558</v>
      </c>
      <c r="B1276">
        <v>5101558</v>
      </c>
      <c r="C1276" t="s">
        <v>1201</v>
      </c>
      <c r="D1276">
        <v>0</v>
      </c>
      <c r="E1276">
        <v>0</v>
      </c>
      <c r="F1276">
        <v>0</v>
      </c>
      <c r="G1276">
        <v>0</v>
      </c>
      <c r="H1276">
        <v>3999.94</v>
      </c>
      <c r="I1276">
        <v>0</v>
      </c>
      <c r="J1276">
        <v>0</v>
      </c>
      <c r="K1276" t="s">
        <v>4</v>
      </c>
      <c r="L1276">
        <v>2</v>
      </c>
      <c r="M1276" t="s">
        <v>3735</v>
      </c>
      <c r="N1276">
        <v>0</v>
      </c>
      <c r="O1276">
        <v>0</v>
      </c>
      <c r="P1276">
        <v>1</v>
      </c>
      <c r="Q1276" t="s">
        <v>4</v>
      </c>
      <c r="R1276" t="s">
        <v>3782</v>
      </c>
      <c r="S1276" t="s">
        <v>4</v>
      </c>
      <c r="T1276" t="s">
        <v>4</v>
      </c>
      <c r="U1276" t="s">
        <v>4</v>
      </c>
      <c r="V1276" t="s">
        <v>4</v>
      </c>
      <c r="W1276" t="s">
        <v>3732</v>
      </c>
      <c r="X1276" t="s">
        <v>4</v>
      </c>
      <c r="Y1276" t="s">
        <v>4</v>
      </c>
      <c r="Z1276" t="s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3742</v>
      </c>
      <c r="BC1276" t="s">
        <v>4</v>
      </c>
      <c r="BD1276" t="s">
        <v>4</v>
      </c>
      <c r="BE1276" t="s">
        <v>3733</v>
      </c>
      <c r="BF1276">
        <f t="shared" si="39"/>
        <v>5101558</v>
      </c>
    </row>
    <row r="1277" spans="1:58" x14ac:dyDescent="0.25">
      <c r="A1277">
        <f t="shared" si="38"/>
        <v>5101559</v>
      </c>
      <c r="B1277">
        <v>5101559</v>
      </c>
      <c r="C1277" t="s">
        <v>1202</v>
      </c>
      <c r="D1277">
        <v>6121.07</v>
      </c>
      <c r="E1277">
        <v>3672.64</v>
      </c>
      <c r="F1277">
        <v>6121.07</v>
      </c>
      <c r="G1277">
        <v>6121.07</v>
      </c>
      <c r="H1277">
        <v>4159.9399999999996</v>
      </c>
      <c r="I1277">
        <v>0</v>
      </c>
      <c r="J1277">
        <v>0</v>
      </c>
      <c r="K1277" t="s">
        <v>4</v>
      </c>
      <c r="L1277">
        <v>3</v>
      </c>
      <c r="M1277" t="s">
        <v>3735</v>
      </c>
      <c r="N1277">
        <v>0</v>
      </c>
      <c r="O1277">
        <v>0</v>
      </c>
      <c r="P1277">
        <v>1</v>
      </c>
      <c r="Q1277" t="s">
        <v>4</v>
      </c>
      <c r="R1277" t="s">
        <v>3754</v>
      </c>
      <c r="S1277" t="s">
        <v>4</v>
      </c>
      <c r="T1277" t="s">
        <v>4</v>
      </c>
      <c r="U1277" t="s">
        <v>4</v>
      </c>
      <c r="V1277" t="s">
        <v>4</v>
      </c>
      <c r="W1277" t="s">
        <v>3732</v>
      </c>
      <c r="X1277" t="s">
        <v>4</v>
      </c>
      <c r="Y1277" t="s">
        <v>4</v>
      </c>
      <c r="Z1277" t="s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3742</v>
      </c>
      <c r="BC1277" t="s">
        <v>4</v>
      </c>
      <c r="BD1277" t="s">
        <v>4</v>
      </c>
      <c r="BE1277" t="s">
        <v>3733</v>
      </c>
      <c r="BF1277">
        <f t="shared" si="39"/>
        <v>5101559</v>
      </c>
    </row>
    <row r="1278" spans="1:58" x14ac:dyDescent="0.25">
      <c r="A1278">
        <f t="shared" si="38"/>
        <v>5101560</v>
      </c>
      <c r="B1278">
        <v>5101560</v>
      </c>
      <c r="C1278" t="s">
        <v>1203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4</v>
      </c>
      <c r="L1278">
        <v>3</v>
      </c>
      <c r="M1278" t="s">
        <v>3735</v>
      </c>
      <c r="N1278">
        <v>0</v>
      </c>
      <c r="O1278">
        <v>0</v>
      </c>
      <c r="P1278">
        <v>1</v>
      </c>
      <c r="Q1278" t="s">
        <v>4</v>
      </c>
      <c r="R1278" t="s">
        <v>3754</v>
      </c>
      <c r="S1278" t="s">
        <v>4</v>
      </c>
      <c r="T1278" t="s">
        <v>4</v>
      </c>
      <c r="U1278" t="s">
        <v>4</v>
      </c>
      <c r="V1278" t="s">
        <v>4</v>
      </c>
      <c r="W1278" t="s">
        <v>3732</v>
      </c>
      <c r="X1278" t="s">
        <v>4</v>
      </c>
      <c r="Y1278" t="s">
        <v>4</v>
      </c>
      <c r="Z1278" t="s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3742</v>
      </c>
      <c r="BC1278" t="s">
        <v>4</v>
      </c>
      <c r="BD1278" t="s">
        <v>4</v>
      </c>
      <c r="BE1278" t="s">
        <v>3733</v>
      </c>
      <c r="BF1278">
        <f t="shared" si="39"/>
        <v>5101560</v>
      </c>
    </row>
    <row r="1279" spans="1:58" x14ac:dyDescent="0.25">
      <c r="A1279">
        <f t="shared" si="38"/>
        <v>5101561</v>
      </c>
      <c r="B1279">
        <v>5101561</v>
      </c>
      <c r="C1279" t="s">
        <v>1204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4</v>
      </c>
      <c r="L1279">
        <v>3</v>
      </c>
      <c r="M1279" t="s">
        <v>3735</v>
      </c>
      <c r="N1279">
        <v>7</v>
      </c>
      <c r="O1279">
        <v>0</v>
      </c>
      <c r="P1279">
        <v>1</v>
      </c>
      <c r="Q1279" t="s">
        <v>4</v>
      </c>
      <c r="R1279" t="s">
        <v>3754</v>
      </c>
      <c r="S1279" t="s">
        <v>4</v>
      </c>
      <c r="T1279" t="s">
        <v>4</v>
      </c>
      <c r="U1279" t="s">
        <v>4</v>
      </c>
      <c r="V1279" t="s">
        <v>4</v>
      </c>
      <c r="W1279" t="s">
        <v>3732</v>
      </c>
      <c r="X1279" t="s">
        <v>4</v>
      </c>
      <c r="Y1279" t="s">
        <v>4</v>
      </c>
      <c r="Z1279" t="s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3742</v>
      </c>
      <c r="BC1279" t="s">
        <v>4</v>
      </c>
      <c r="BD1279" t="s">
        <v>4</v>
      </c>
      <c r="BE1279" t="s">
        <v>3733</v>
      </c>
      <c r="BF1279">
        <f t="shared" si="39"/>
        <v>5101561</v>
      </c>
    </row>
    <row r="1280" spans="1:58" x14ac:dyDescent="0.25">
      <c r="A1280">
        <f t="shared" si="38"/>
        <v>5101562</v>
      </c>
      <c r="B1280">
        <v>5101562</v>
      </c>
      <c r="C1280" t="s">
        <v>1205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4</v>
      </c>
      <c r="L1280">
        <v>3</v>
      </c>
      <c r="M1280" t="s">
        <v>3735</v>
      </c>
      <c r="N1280">
        <v>0</v>
      </c>
      <c r="O1280">
        <v>0</v>
      </c>
      <c r="P1280">
        <v>1</v>
      </c>
      <c r="Q1280" t="s">
        <v>4</v>
      </c>
      <c r="R1280" t="s">
        <v>3754</v>
      </c>
      <c r="S1280" t="s">
        <v>4</v>
      </c>
      <c r="T1280" t="s">
        <v>4</v>
      </c>
      <c r="U1280" t="s">
        <v>4</v>
      </c>
      <c r="V1280" t="s">
        <v>4</v>
      </c>
      <c r="W1280" t="s">
        <v>3732</v>
      </c>
      <c r="X1280" t="s">
        <v>4</v>
      </c>
      <c r="Y1280" t="s">
        <v>4</v>
      </c>
      <c r="Z1280" t="s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3742</v>
      </c>
      <c r="BC1280" t="s">
        <v>4</v>
      </c>
      <c r="BD1280" t="s">
        <v>4</v>
      </c>
      <c r="BE1280" t="s">
        <v>3733</v>
      </c>
      <c r="BF1280">
        <f t="shared" si="39"/>
        <v>5101562</v>
      </c>
    </row>
    <row r="1281" spans="1:58" x14ac:dyDescent="0.25">
      <c r="A1281">
        <f t="shared" si="38"/>
        <v>5101563</v>
      </c>
      <c r="B1281">
        <v>5101563</v>
      </c>
      <c r="C1281" t="s">
        <v>1206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4</v>
      </c>
      <c r="L1281">
        <v>1</v>
      </c>
      <c r="M1281" t="s">
        <v>4</v>
      </c>
      <c r="N1281">
        <v>0</v>
      </c>
      <c r="O1281">
        <v>0</v>
      </c>
      <c r="P1281">
        <v>1</v>
      </c>
      <c r="Q1281" t="s">
        <v>4</v>
      </c>
      <c r="R1281" t="s">
        <v>3731</v>
      </c>
      <c r="S1281" t="s">
        <v>4</v>
      </c>
      <c r="T1281" t="s">
        <v>4</v>
      </c>
      <c r="U1281" t="s">
        <v>4</v>
      </c>
      <c r="V1281" t="s">
        <v>4</v>
      </c>
      <c r="W1281" t="s">
        <v>3732</v>
      </c>
      <c r="X1281" t="s">
        <v>4</v>
      </c>
      <c r="Y1281" t="s">
        <v>4</v>
      </c>
      <c r="Z1281" t="s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3742</v>
      </c>
      <c r="BC1281" t="s">
        <v>4</v>
      </c>
      <c r="BD1281" t="s">
        <v>4</v>
      </c>
      <c r="BE1281" t="s">
        <v>3733</v>
      </c>
      <c r="BF1281">
        <f t="shared" si="39"/>
        <v>5101563</v>
      </c>
    </row>
    <row r="1282" spans="1:58" x14ac:dyDescent="0.25">
      <c r="A1282">
        <f t="shared" si="38"/>
        <v>5101564</v>
      </c>
      <c r="B1282">
        <v>5101564</v>
      </c>
      <c r="C1282" t="s">
        <v>1207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4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 t="s">
        <v>4</v>
      </c>
      <c r="R1282" t="s">
        <v>3731</v>
      </c>
      <c r="S1282" t="s">
        <v>4</v>
      </c>
      <c r="T1282" t="s">
        <v>4</v>
      </c>
      <c r="U1282" t="s">
        <v>4</v>
      </c>
      <c r="V1282" t="s">
        <v>4</v>
      </c>
      <c r="W1282" t="s">
        <v>3732</v>
      </c>
      <c r="X1282" t="s">
        <v>4</v>
      </c>
      <c r="Y1282" t="s">
        <v>4</v>
      </c>
      <c r="Z1282" t="s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3742</v>
      </c>
      <c r="BC1282" t="s">
        <v>4</v>
      </c>
      <c r="BD1282" t="s">
        <v>4</v>
      </c>
      <c r="BE1282" t="s">
        <v>3733</v>
      </c>
      <c r="BF1282">
        <f t="shared" si="39"/>
        <v>5101564</v>
      </c>
    </row>
    <row r="1283" spans="1:58" x14ac:dyDescent="0.25">
      <c r="A1283">
        <f t="shared" ref="A1283:A1346" si="40">IF(B1283&lt;&gt;"",IFERROR(B1283*1,""),"")</f>
        <v>5101565</v>
      </c>
      <c r="B1283">
        <v>5101565</v>
      </c>
      <c r="C1283" t="s">
        <v>1208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4</v>
      </c>
      <c r="L1283">
        <v>1</v>
      </c>
      <c r="M1283" t="s">
        <v>4</v>
      </c>
      <c r="N1283">
        <v>0</v>
      </c>
      <c r="O1283">
        <v>0</v>
      </c>
      <c r="P1283">
        <v>1</v>
      </c>
      <c r="Q1283" t="s">
        <v>4</v>
      </c>
      <c r="R1283" t="s">
        <v>3731</v>
      </c>
      <c r="S1283" t="s">
        <v>4</v>
      </c>
      <c r="T1283" t="s">
        <v>4</v>
      </c>
      <c r="U1283" t="s">
        <v>4</v>
      </c>
      <c r="V1283" t="s">
        <v>4</v>
      </c>
      <c r="W1283" t="s">
        <v>3732</v>
      </c>
      <c r="X1283" t="s">
        <v>4</v>
      </c>
      <c r="Y1283" t="s">
        <v>4</v>
      </c>
      <c r="Z1283" t="s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3742</v>
      </c>
      <c r="BC1283" t="s">
        <v>4</v>
      </c>
      <c r="BD1283" t="s">
        <v>4</v>
      </c>
      <c r="BE1283" t="s">
        <v>3733</v>
      </c>
      <c r="BF1283">
        <f t="shared" ref="BF1283:BF1346" si="41">1*B1283</f>
        <v>5101565</v>
      </c>
    </row>
    <row r="1284" spans="1:58" x14ac:dyDescent="0.25">
      <c r="A1284">
        <f t="shared" si="40"/>
        <v>5101566</v>
      </c>
      <c r="B1284">
        <v>5101566</v>
      </c>
      <c r="C1284" t="s">
        <v>1209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4</v>
      </c>
      <c r="L1284">
        <v>1</v>
      </c>
      <c r="M1284" t="s">
        <v>4</v>
      </c>
      <c r="N1284">
        <v>0</v>
      </c>
      <c r="O1284">
        <v>0</v>
      </c>
      <c r="P1284">
        <v>1</v>
      </c>
      <c r="Q1284" t="s">
        <v>4</v>
      </c>
      <c r="R1284" t="s">
        <v>3731</v>
      </c>
      <c r="S1284" t="s">
        <v>4</v>
      </c>
      <c r="T1284" t="s">
        <v>4</v>
      </c>
      <c r="U1284" t="s">
        <v>4</v>
      </c>
      <c r="V1284" t="s">
        <v>4</v>
      </c>
      <c r="W1284" t="s">
        <v>3732</v>
      </c>
      <c r="X1284" t="s">
        <v>4</v>
      </c>
      <c r="Y1284" t="s">
        <v>4</v>
      </c>
      <c r="Z1284" t="s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3742</v>
      </c>
      <c r="BC1284" t="s">
        <v>4</v>
      </c>
      <c r="BD1284" t="s">
        <v>4</v>
      </c>
      <c r="BE1284" t="s">
        <v>3733</v>
      </c>
      <c r="BF1284">
        <f t="shared" si="41"/>
        <v>5101566</v>
      </c>
    </row>
    <row r="1285" spans="1:58" x14ac:dyDescent="0.25">
      <c r="A1285">
        <f t="shared" si="40"/>
        <v>5101567</v>
      </c>
      <c r="B1285">
        <v>5101567</v>
      </c>
      <c r="C1285" t="s">
        <v>1210</v>
      </c>
      <c r="D1285">
        <v>1682.19</v>
      </c>
      <c r="E1285">
        <v>1009.31</v>
      </c>
      <c r="F1285">
        <v>1682.19</v>
      </c>
      <c r="G1285">
        <v>1682.19</v>
      </c>
      <c r="H1285">
        <v>959.97</v>
      </c>
      <c r="I1285">
        <v>0</v>
      </c>
      <c r="J1285">
        <v>0</v>
      </c>
      <c r="K1285" t="s">
        <v>4</v>
      </c>
      <c r="L1285">
        <v>1</v>
      </c>
      <c r="M1285" t="s">
        <v>3739</v>
      </c>
      <c r="N1285">
        <v>13</v>
      </c>
      <c r="O1285">
        <v>0</v>
      </c>
      <c r="P1285">
        <v>1</v>
      </c>
      <c r="Q1285" t="s">
        <v>4</v>
      </c>
      <c r="R1285" t="s">
        <v>3740</v>
      </c>
      <c r="S1285" t="s">
        <v>4</v>
      </c>
      <c r="T1285" t="s">
        <v>4</v>
      </c>
      <c r="U1285" t="s">
        <v>4</v>
      </c>
      <c r="V1285" t="s">
        <v>4</v>
      </c>
      <c r="W1285" t="s">
        <v>3732</v>
      </c>
      <c r="X1285" t="s">
        <v>4</v>
      </c>
      <c r="Y1285" t="s">
        <v>4</v>
      </c>
      <c r="Z1285" t="s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3742</v>
      </c>
      <c r="BC1285" t="s">
        <v>4</v>
      </c>
      <c r="BD1285" t="s">
        <v>4</v>
      </c>
      <c r="BE1285" t="s">
        <v>3733</v>
      </c>
      <c r="BF1285">
        <f t="shared" si="41"/>
        <v>5101567</v>
      </c>
    </row>
    <row r="1286" spans="1:58" x14ac:dyDescent="0.25">
      <c r="A1286">
        <f t="shared" si="40"/>
        <v>5101568</v>
      </c>
      <c r="B1286">
        <v>5101568</v>
      </c>
      <c r="C1286" t="s">
        <v>1211</v>
      </c>
      <c r="D1286">
        <v>0</v>
      </c>
      <c r="E1286">
        <v>0</v>
      </c>
      <c r="F1286">
        <v>0</v>
      </c>
      <c r="G1286">
        <v>0</v>
      </c>
      <c r="H1286">
        <v>959.97</v>
      </c>
      <c r="I1286">
        <v>0</v>
      </c>
      <c r="J1286">
        <v>0</v>
      </c>
      <c r="K1286" t="s">
        <v>4</v>
      </c>
      <c r="L1286">
        <v>1</v>
      </c>
      <c r="M1286" t="s">
        <v>3739</v>
      </c>
      <c r="N1286">
        <v>0</v>
      </c>
      <c r="O1286">
        <v>0</v>
      </c>
      <c r="P1286">
        <v>1</v>
      </c>
      <c r="Q1286" t="s">
        <v>4</v>
      </c>
      <c r="R1286" t="s">
        <v>3740</v>
      </c>
      <c r="S1286" t="s">
        <v>4</v>
      </c>
      <c r="T1286" t="s">
        <v>4</v>
      </c>
      <c r="U1286" t="s">
        <v>4</v>
      </c>
      <c r="V1286" t="s">
        <v>4</v>
      </c>
      <c r="W1286" t="s">
        <v>3732</v>
      </c>
      <c r="X1286" t="s">
        <v>4</v>
      </c>
      <c r="Y1286" t="s">
        <v>4</v>
      </c>
      <c r="Z1286" t="s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3742</v>
      </c>
      <c r="BC1286" t="s">
        <v>4</v>
      </c>
      <c r="BD1286" t="s">
        <v>4</v>
      </c>
      <c r="BE1286" t="s">
        <v>3733</v>
      </c>
      <c r="BF1286">
        <f t="shared" si="41"/>
        <v>5101568</v>
      </c>
    </row>
    <row r="1287" spans="1:58" x14ac:dyDescent="0.25">
      <c r="A1287">
        <f t="shared" si="40"/>
        <v>5101569</v>
      </c>
      <c r="B1287">
        <v>5101569</v>
      </c>
      <c r="C1287" t="s">
        <v>1212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</v>
      </c>
      <c r="L1287">
        <v>1</v>
      </c>
      <c r="M1287" t="s">
        <v>4</v>
      </c>
      <c r="N1287">
        <v>0</v>
      </c>
      <c r="O1287">
        <v>0</v>
      </c>
      <c r="P1287">
        <v>1</v>
      </c>
      <c r="Q1287" t="s">
        <v>4</v>
      </c>
      <c r="R1287" t="s">
        <v>3731</v>
      </c>
      <c r="S1287" t="s">
        <v>4</v>
      </c>
      <c r="T1287" t="s">
        <v>4</v>
      </c>
      <c r="U1287" t="s">
        <v>4</v>
      </c>
      <c r="V1287" t="s">
        <v>4</v>
      </c>
      <c r="W1287" t="s">
        <v>3732</v>
      </c>
      <c r="X1287" t="s">
        <v>4</v>
      </c>
      <c r="Y1287" t="s">
        <v>4</v>
      </c>
      <c r="Z1287" t="s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3742</v>
      </c>
      <c r="BC1287" t="s">
        <v>4</v>
      </c>
      <c r="BD1287" t="s">
        <v>4</v>
      </c>
      <c r="BE1287" t="s">
        <v>3733</v>
      </c>
      <c r="BF1287">
        <f t="shared" si="41"/>
        <v>5101569</v>
      </c>
    </row>
    <row r="1288" spans="1:58" x14ac:dyDescent="0.25">
      <c r="A1288">
        <f t="shared" si="40"/>
        <v>5101570</v>
      </c>
      <c r="B1288">
        <v>5101570</v>
      </c>
      <c r="C1288" t="s">
        <v>1213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4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 t="s">
        <v>4</v>
      </c>
      <c r="R1288" t="s">
        <v>3731</v>
      </c>
      <c r="S1288" t="s">
        <v>4</v>
      </c>
      <c r="T1288" t="s">
        <v>4</v>
      </c>
      <c r="U1288" t="s">
        <v>4</v>
      </c>
      <c r="V1288" t="s">
        <v>4</v>
      </c>
      <c r="W1288" t="s">
        <v>3732</v>
      </c>
      <c r="X1288" t="s">
        <v>4</v>
      </c>
      <c r="Y1288" t="s">
        <v>4</v>
      </c>
      <c r="Z1288" t="s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3742</v>
      </c>
      <c r="BC1288" t="s">
        <v>4</v>
      </c>
      <c r="BD1288" t="s">
        <v>4</v>
      </c>
      <c r="BE1288" t="s">
        <v>3733</v>
      </c>
      <c r="BF1288">
        <f t="shared" si="41"/>
        <v>5101570</v>
      </c>
    </row>
    <row r="1289" spans="1:58" x14ac:dyDescent="0.25">
      <c r="A1289">
        <f t="shared" si="40"/>
        <v>5101600</v>
      </c>
      <c r="B1289">
        <v>5101600</v>
      </c>
      <c r="C1289" t="s">
        <v>1214</v>
      </c>
      <c r="D1289">
        <v>7139</v>
      </c>
      <c r="E1289">
        <v>4283.3999999999996</v>
      </c>
      <c r="F1289">
        <v>7139</v>
      </c>
      <c r="G1289">
        <v>7139</v>
      </c>
      <c r="H1289">
        <v>0</v>
      </c>
      <c r="I1289">
        <v>0</v>
      </c>
      <c r="J1289">
        <v>0</v>
      </c>
      <c r="K1289" t="s">
        <v>4</v>
      </c>
      <c r="L1289">
        <v>1</v>
      </c>
      <c r="M1289" t="s">
        <v>3751</v>
      </c>
      <c r="N1289">
        <v>0</v>
      </c>
      <c r="O1289">
        <v>0</v>
      </c>
      <c r="P1289">
        <v>1</v>
      </c>
      <c r="Q1289" t="s">
        <v>4</v>
      </c>
      <c r="R1289" t="s">
        <v>3753</v>
      </c>
      <c r="S1289" t="s">
        <v>4</v>
      </c>
      <c r="T1289" t="s">
        <v>4</v>
      </c>
      <c r="U1289" t="s">
        <v>4</v>
      </c>
      <c r="V1289" t="s">
        <v>4</v>
      </c>
      <c r="W1289" t="s">
        <v>3732</v>
      </c>
      <c r="X1289" t="s">
        <v>4</v>
      </c>
      <c r="Y1289" t="s">
        <v>4</v>
      </c>
      <c r="Z1289" t="s">
        <v>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3742</v>
      </c>
      <c r="BC1289" t="s">
        <v>4</v>
      </c>
      <c r="BD1289" t="s">
        <v>4</v>
      </c>
      <c r="BE1289" t="s">
        <v>3733</v>
      </c>
      <c r="BF1289">
        <f t="shared" si="41"/>
        <v>5101600</v>
      </c>
    </row>
    <row r="1290" spans="1:58" x14ac:dyDescent="0.25">
      <c r="A1290">
        <f t="shared" si="40"/>
        <v>5101601</v>
      </c>
      <c r="B1290">
        <v>5101601</v>
      </c>
      <c r="C1290" t="s">
        <v>1215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</v>
      </c>
      <c r="L1290">
        <v>1</v>
      </c>
      <c r="M1290" t="s">
        <v>3735</v>
      </c>
      <c r="N1290">
        <v>0</v>
      </c>
      <c r="O1290">
        <v>0</v>
      </c>
      <c r="P1290">
        <v>1</v>
      </c>
      <c r="Q1290" t="s">
        <v>4</v>
      </c>
      <c r="R1290" t="s">
        <v>3774</v>
      </c>
      <c r="S1290" t="s">
        <v>4</v>
      </c>
      <c r="T1290" t="s">
        <v>4</v>
      </c>
      <c r="U1290" t="s">
        <v>4</v>
      </c>
      <c r="V1290" t="s">
        <v>4</v>
      </c>
      <c r="W1290" t="s">
        <v>3732</v>
      </c>
      <c r="X1290" t="s">
        <v>4</v>
      </c>
      <c r="Y1290" t="s">
        <v>4</v>
      </c>
      <c r="Z1290" t="s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3742</v>
      </c>
      <c r="BC1290" t="s">
        <v>4</v>
      </c>
      <c r="BD1290" t="s">
        <v>4</v>
      </c>
      <c r="BE1290" t="s">
        <v>3733</v>
      </c>
      <c r="BF1290">
        <f t="shared" si="41"/>
        <v>5101601</v>
      </c>
    </row>
    <row r="1291" spans="1:58" x14ac:dyDescent="0.25">
      <c r="A1291">
        <f t="shared" si="40"/>
        <v>5101625</v>
      </c>
      <c r="B1291">
        <v>5101625</v>
      </c>
      <c r="C1291" t="s">
        <v>1216</v>
      </c>
      <c r="D1291">
        <v>610.73</v>
      </c>
      <c r="E1291">
        <v>366.44</v>
      </c>
      <c r="F1291">
        <v>610.73</v>
      </c>
      <c r="G1291">
        <v>610.73</v>
      </c>
      <c r="H1291">
        <v>159.97999999999999</v>
      </c>
      <c r="I1291">
        <v>0</v>
      </c>
      <c r="J1291">
        <v>0</v>
      </c>
      <c r="K1291" t="s">
        <v>4</v>
      </c>
      <c r="L1291">
        <v>3</v>
      </c>
      <c r="M1291" t="s">
        <v>3744</v>
      </c>
      <c r="N1291">
        <v>23</v>
      </c>
      <c r="O1291">
        <v>6</v>
      </c>
      <c r="P1291">
        <v>1</v>
      </c>
      <c r="Q1291" t="s">
        <v>4</v>
      </c>
      <c r="R1291" t="s">
        <v>3745</v>
      </c>
      <c r="S1291" t="s">
        <v>4</v>
      </c>
      <c r="T1291" t="s">
        <v>4</v>
      </c>
      <c r="U1291" t="s">
        <v>4</v>
      </c>
      <c r="V1291" t="s">
        <v>3750</v>
      </c>
      <c r="W1291" t="s">
        <v>3732</v>
      </c>
      <c r="X1291" t="s">
        <v>4</v>
      </c>
      <c r="Y1291" t="s">
        <v>4</v>
      </c>
      <c r="Z1291" t="s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3810</v>
      </c>
      <c r="BC1291" t="s">
        <v>4</v>
      </c>
      <c r="BD1291" t="s">
        <v>4</v>
      </c>
      <c r="BE1291" t="s">
        <v>3733</v>
      </c>
      <c r="BF1291">
        <f t="shared" si="41"/>
        <v>5101625</v>
      </c>
    </row>
    <row r="1292" spans="1:58" x14ac:dyDescent="0.25">
      <c r="A1292">
        <f t="shared" si="40"/>
        <v>5101626</v>
      </c>
      <c r="B1292">
        <v>5101626</v>
      </c>
      <c r="C1292" t="s">
        <v>1217</v>
      </c>
      <c r="D1292">
        <v>0</v>
      </c>
      <c r="E1292">
        <v>0</v>
      </c>
      <c r="F1292">
        <v>0</v>
      </c>
      <c r="G1292">
        <v>0</v>
      </c>
      <c r="H1292">
        <v>1429.45</v>
      </c>
      <c r="I1292">
        <v>0</v>
      </c>
      <c r="J1292">
        <v>0</v>
      </c>
      <c r="K1292" t="s">
        <v>4</v>
      </c>
      <c r="L1292">
        <v>3</v>
      </c>
      <c r="M1292" t="s">
        <v>3737</v>
      </c>
      <c r="N1292">
        <v>0</v>
      </c>
      <c r="O1292">
        <v>0</v>
      </c>
      <c r="P1292">
        <v>1</v>
      </c>
      <c r="Q1292" t="s">
        <v>4</v>
      </c>
      <c r="R1292" t="s">
        <v>3746</v>
      </c>
      <c r="S1292" t="s">
        <v>4</v>
      </c>
      <c r="T1292" t="s">
        <v>4</v>
      </c>
      <c r="U1292" t="s">
        <v>4</v>
      </c>
      <c r="V1292" t="s">
        <v>4</v>
      </c>
      <c r="W1292" t="s">
        <v>3732</v>
      </c>
      <c r="X1292" t="s">
        <v>4</v>
      </c>
      <c r="Y1292" t="s">
        <v>4</v>
      </c>
      <c r="Z1292" t="s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3742</v>
      </c>
      <c r="BC1292" t="s">
        <v>4</v>
      </c>
      <c r="BD1292" t="s">
        <v>4</v>
      </c>
      <c r="BE1292" t="s">
        <v>3733</v>
      </c>
      <c r="BF1292">
        <f t="shared" si="41"/>
        <v>5101626</v>
      </c>
    </row>
    <row r="1293" spans="1:58" x14ac:dyDescent="0.25">
      <c r="A1293">
        <f t="shared" si="40"/>
        <v>5101628</v>
      </c>
      <c r="B1293">
        <v>5101628</v>
      </c>
      <c r="C1293" t="s">
        <v>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</v>
      </c>
      <c r="L1293">
        <v>4</v>
      </c>
      <c r="M1293" t="s">
        <v>3739</v>
      </c>
      <c r="N1293">
        <v>0</v>
      </c>
      <c r="O1293">
        <v>0</v>
      </c>
      <c r="P1293">
        <v>1</v>
      </c>
      <c r="Q1293" t="s">
        <v>4</v>
      </c>
      <c r="R1293" t="s">
        <v>3770</v>
      </c>
      <c r="S1293" t="s">
        <v>4</v>
      </c>
      <c r="T1293" t="s">
        <v>4</v>
      </c>
      <c r="U1293" t="s">
        <v>4</v>
      </c>
      <c r="V1293" t="s">
        <v>4</v>
      </c>
      <c r="W1293" t="s">
        <v>3732</v>
      </c>
      <c r="X1293" t="s">
        <v>4</v>
      </c>
      <c r="Y1293" t="s">
        <v>4</v>
      </c>
      <c r="Z1293" t="s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3742</v>
      </c>
      <c r="BC1293" t="s">
        <v>4</v>
      </c>
      <c r="BD1293" t="s">
        <v>4</v>
      </c>
      <c r="BE1293" t="s">
        <v>3733</v>
      </c>
      <c r="BF1293">
        <f t="shared" si="41"/>
        <v>5101628</v>
      </c>
    </row>
    <row r="1294" spans="1:58" x14ac:dyDescent="0.25">
      <c r="A1294">
        <f t="shared" si="40"/>
        <v>5101654</v>
      </c>
      <c r="B1294">
        <v>5101654</v>
      </c>
      <c r="C1294" t="s">
        <v>1218</v>
      </c>
      <c r="D1294">
        <v>4259.1899999999996</v>
      </c>
      <c r="E1294">
        <v>2555.5100000000002</v>
      </c>
      <c r="F1294">
        <v>4259.1899999999996</v>
      </c>
      <c r="G1294">
        <v>4259.1899999999996</v>
      </c>
      <c r="H1294">
        <v>1904.73</v>
      </c>
      <c r="I1294">
        <v>0</v>
      </c>
      <c r="J1294">
        <v>0</v>
      </c>
      <c r="K1294" t="s">
        <v>3759</v>
      </c>
      <c r="L1294">
        <v>3</v>
      </c>
      <c r="M1294" t="s">
        <v>3737</v>
      </c>
      <c r="N1294">
        <v>38</v>
      </c>
      <c r="O1294">
        <v>0</v>
      </c>
      <c r="P1294">
        <v>1</v>
      </c>
      <c r="Q1294" t="s">
        <v>4</v>
      </c>
      <c r="R1294" t="s">
        <v>3746</v>
      </c>
      <c r="S1294" t="s">
        <v>4</v>
      </c>
      <c r="T1294" t="s">
        <v>4</v>
      </c>
      <c r="U1294" t="s">
        <v>3760</v>
      </c>
      <c r="V1294" t="s">
        <v>3769</v>
      </c>
      <c r="W1294" t="s">
        <v>3732</v>
      </c>
      <c r="X1294" t="s">
        <v>4</v>
      </c>
      <c r="Y1294" t="s">
        <v>4</v>
      </c>
      <c r="Z1294" t="s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3742</v>
      </c>
      <c r="BC1294" t="s">
        <v>4</v>
      </c>
      <c r="BD1294" t="s">
        <v>4</v>
      </c>
      <c r="BE1294" t="s">
        <v>3733</v>
      </c>
      <c r="BF1294">
        <f t="shared" si="41"/>
        <v>5101654</v>
      </c>
    </row>
    <row r="1295" spans="1:58" x14ac:dyDescent="0.25">
      <c r="A1295">
        <f t="shared" si="40"/>
        <v>5101655</v>
      </c>
      <c r="B1295">
        <v>5101655</v>
      </c>
      <c r="C1295" t="s">
        <v>1219</v>
      </c>
      <c r="D1295">
        <v>4325.74</v>
      </c>
      <c r="E1295">
        <v>2595.44</v>
      </c>
      <c r="F1295">
        <v>4325.74</v>
      </c>
      <c r="G1295">
        <v>4325.74</v>
      </c>
      <c r="H1295">
        <v>2051.25</v>
      </c>
      <c r="I1295">
        <v>0</v>
      </c>
      <c r="J1295">
        <v>0</v>
      </c>
      <c r="K1295" t="s">
        <v>3759</v>
      </c>
      <c r="L1295">
        <v>3</v>
      </c>
      <c r="M1295" t="s">
        <v>3737</v>
      </c>
      <c r="N1295">
        <v>0</v>
      </c>
      <c r="O1295">
        <v>0</v>
      </c>
      <c r="P1295">
        <v>1</v>
      </c>
      <c r="Q1295" t="s">
        <v>4</v>
      </c>
      <c r="R1295" t="s">
        <v>3746</v>
      </c>
      <c r="S1295" t="s">
        <v>4</v>
      </c>
      <c r="T1295" t="s">
        <v>4</v>
      </c>
      <c r="U1295" t="s">
        <v>3760</v>
      </c>
      <c r="V1295" t="s">
        <v>3769</v>
      </c>
      <c r="W1295" t="s">
        <v>3732</v>
      </c>
      <c r="X1295" t="s">
        <v>4</v>
      </c>
      <c r="Y1295" t="s">
        <v>4</v>
      </c>
      <c r="Z1295" t="s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3742</v>
      </c>
      <c r="BC1295" t="s">
        <v>4</v>
      </c>
      <c r="BD1295" t="s">
        <v>4</v>
      </c>
      <c r="BE1295" t="s">
        <v>3733</v>
      </c>
      <c r="BF1295">
        <f t="shared" si="41"/>
        <v>5101655</v>
      </c>
    </row>
    <row r="1296" spans="1:58" x14ac:dyDescent="0.25">
      <c r="A1296">
        <f t="shared" si="40"/>
        <v>5101666</v>
      </c>
      <c r="B1296">
        <v>5101666</v>
      </c>
      <c r="C1296" t="s">
        <v>1220</v>
      </c>
      <c r="D1296">
        <v>7502</v>
      </c>
      <c r="E1296">
        <v>4501.2</v>
      </c>
      <c r="F1296">
        <v>7502</v>
      </c>
      <c r="G1296">
        <v>7502</v>
      </c>
      <c r="H1296">
        <v>4799.9399999999996</v>
      </c>
      <c r="I1296">
        <v>0</v>
      </c>
      <c r="J1296">
        <v>0</v>
      </c>
      <c r="K1296" t="s">
        <v>4</v>
      </c>
      <c r="L1296">
        <v>1</v>
      </c>
      <c r="M1296" t="s">
        <v>3735</v>
      </c>
      <c r="N1296">
        <v>10</v>
      </c>
      <c r="O1296">
        <v>0</v>
      </c>
      <c r="P1296">
        <v>1</v>
      </c>
      <c r="Q1296" t="s">
        <v>4</v>
      </c>
      <c r="R1296" t="s">
        <v>3774</v>
      </c>
      <c r="S1296" t="s">
        <v>4</v>
      </c>
      <c r="T1296" t="s">
        <v>4</v>
      </c>
      <c r="U1296" t="s">
        <v>4</v>
      </c>
      <c r="V1296" t="s">
        <v>4</v>
      </c>
      <c r="W1296" t="s">
        <v>3732</v>
      </c>
      <c r="X1296" t="s">
        <v>4</v>
      </c>
      <c r="Y1296" t="s">
        <v>4</v>
      </c>
      <c r="Z1296" t="s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3742</v>
      </c>
      <c r="BC1296" t="s">
        <v>4</v>
      </c>
      <c r="BD1296" t="s">
        <v>4</v>
      </c>
      <c r="BE1296" t="s">
        <v>3733</v>
      </c>
      <c r="BF1296">
        <f t="shared" si="41"/>
        <v>5101666</v>
      </c>
    </row>
    <row r="1297" spans="1:58" x14ac:dyDescent="0.25">
      <c r="A1297">
        <f t="shared" si="40"/>
        <v>5101680</v>
      </c>
      <c r="B1297">
        <v>5101680</v>
      </c>
      <c r="C1297" t="s">
        <v>1221</v>
      </c>
      <c r="D1297">
        <v>0</v>
      </c>
      <c r="E1297">
        <v>0</v>
      </c>
      <c r="F1297">
        <v>0</v>
      </c>
      <c r="G1297">
        <v>0</v>
      </c>
      <c r="H1297">
        <v>2559.96</v>
      </c>
      <c r="I1297">
        <v>0</v>
      </c>
      <c r="J1297">
        <v>0</v>
      </c>
      <c r="K1297" t="s">
        <v>3757</v>
      </c>
      <c r="L1297">
        <v>3</v>
      </c>
      <c r="M1297" t="s">
        <v>3744</v>
      </c>
      <c r="N1297">
        <v>0</v>
      </c>
      <c r="O1297">
        <v>0</v>
      </c>
      <c r="P1297">
        <v>1</v>
      </c>
      <c r="Q1297" t="s">
        <v>4</v>
      </c>
      <c r="R1297" t="s">
        <v>3745</v>
      </c>
      <c r="S1297" t="s">
        <v>4</v>
      </c>
      <c r="T1297" t="s">
        <v>4</v>
      </c>
      <c r="U1297" t="s">
        <v>3666</v>
      </c>
      <c r="V1297" t="s">
        <v>3776</v>
      </c>
      <c r="W1297" t="s">
        <v>3732</v>
      </c>
      <c r="X1297" t="s">
        <v>4</v>
      </c>
      <c r="Y1297" t="s">
        <v>4</v>
      </c>
      <c r="Z1297" t="s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3742</v>
      </c>
      <c r="BC1297" t="s">
        <v>4</v>
      </c>
      <c r="BD1297" t="s">
        <v>4</v>
      </c>
      <c r="BE1297" t="s">
        <v>3733</v>
      </c>
      <c r="BF1297">
        <f t="shared" si="41"/>
        <v>5101680</v>
      </c>
    </row>
    <row r="1298" spans="1:58" x14ac:dyDescent="0.25">
      <c r="A1298">
        <f t="shared" si="40"/>
        <v>5101681</v>
      </c>
      <c r="B1298">
        <v>5101681</v>
      </c>
      <c r="C1298" t="s">
        <v>1222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3757</v>
      </c>
      <c r="L1298">
        <v>3</v>
      </c>
      <c r="M1298" t="s">
        <v>3744</v>
      </c>
      <c r="N1298">
        <v>0</v>
      </c>
      <c r="O1298">
        <v>0</v>
      </c>
      <c r="P1298">
        <v>1</v>
      </c>
      <c r="Q1298" t="s">
        <v>4</v>
      </c>
      <c r="R1298" t="s">
        <v>3745</v>
      </c>
      <c r="S1298" t="s">
        <v>4</v>
      </c>
      <c r="T1298" t="s">
        <v>4</v>
      </c>
      <c r="U1298" t="s">
        <v>3666</v>
      </c>
      <c r="V1298" t="s">
        <v>3776</v>
      </c>
      <c r="W1298" t="s">
        <v>3732</v>
      </c>
      <c r="X1298" t="s">
        <v>4</v>
      </c>
      <c r="Y1298" t="s">
        <v>4</v>
      </c>
      <c r="Z1298" t="s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3742</v>
      </c>
      <c r="BC1298" t="s">
        <v>4</v>
      </c>
      <c r="BD1298" t="s">
        <v>4</v>
      </c>
      <c r="BE1298" t="s">
        <v>3733</v>
      </c>
      <c r="BF1298">
        <f t="shared" si="41"/>
        <v>5101681</v>
      </c>
    </row>
    <row r="1299" spans="1:58" x14ac:dyDescent="0.25">
      <c r="A1299">
        <f t="shared" si="40"/>
        <v>51017300</v>
      </c>
      <c r="B1299">
        <v>51017300</v>
      </c>
      <c r="C1299" t="s">
        <v>1223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4</v>
      </c>
      <c r="L1299">
        <v>4</v>
      </c>
      <c r="M1299" t="s">
        <v>3783</v>
      </c>
      <c r="N1299">
        <v>0</v>
      </c>
      <c r="O1299">
        <v>0</v>
      </c>
      <c r="P1299">
        <v>1</v>
      </c>
      <c r="Q1299" t="s">
        <v>4</v>
      </c>
      <c r="R1299" t="s">
        <v>3784</v>
      </c>
      <c r="S1299" t="s">
        <v>4</v>
      </c>
      <c r="T1299" t="s">
        <v>4</v>
      </c>
      <c r="U1299" t="s">
        <v>4</v>
      </c>
      <c r="V1299" t="s">
        <v>3750</v>
      </c>
      <c r="W1299" t="s">
        <v>3732</v>
      </c>
      <c r="X1299" t="s">
        <v>4</v>
      </c>
      <c r="Y1299" t="s">
        <v>4</v>
      </c>
      <c r="Z1299" t="s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3742</v>
      </c>
      <c r="BC1299" t="s">
        <v>4</v>
      </c>
      <c r="BD1299" t="s">
        <v>4</v>
      </c>
      <c r="BE1299" t="s">
        <v>3733</v>
      </c>
      <c r="BF1299">
        <f t="shared" si="41"/>
        <v>51017300</v>
      </c>
    </row>
    <row r="1300" spans="1:58" x14ac:dyDescent="0.25">
      <c r="A1300">
        <f t="shared" si="40"/>
        <v>5101750</v>
      </c>
      <c r="B1300">
        <v>5101750</v>
      </c>
      <c r="C1300" t="s">
        <v>1224</v>
      </c>
      <c r="D1300">
        <v>4285.82</v>
      </c>
      <c r="E1300">
        <v>2571.4899999999998</v>
      </c>
      <c r="F1300">
        <v>4285.82</v>
      </c>
      <c r="G1300">
        <v>4285.82</v>
      </c>
      <c r="H1300">
        <v>3221.96</v>
      </c>
      <c r="I1300">
        <v>0</v>
      </c>
      <c r="J1300">
        <v>0</v>
      </c>
      <c r="K1300" t="s">
        <v>4</v>
      </c>
      <c r="L1300">
        <v>3</v>
      </c>
      <c r="M1300" t="s">
        <v>3735</v>
      </c>
      <c r="N1300">
        <v>90</v>
      </c>
      <c r="O1300">
        <v>36</v>
      </c>
      <c r="P1300">
        <v>1</v>
      </c>
      <c r="Q1300" t="s">
        <v>4</v>
      </c>
      <c r="R1300" t="s">
        <v>3754</v>
      </c>
      <c r="S1300" t="s">
        <v>4</v>
      </c>
      <c r="T1300" t="s">
        <v>4</v>
      </c>
      <c r="U1300" t="s">
        <v>4</v>
      </c>
      <c r="V1300" t="s">
        <v>4</v>
      </c>
      <c r="W1300" t="s">
        <v>3732</v>
      </c>
      <c r="X1300" t="s">
        <v>4</v>
      </c>
      <c r="Y1300" t="s">
        <v>4</v>
      </c>
      <c r="Z1300" t="s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3768</v>
      </c>
      <c r="BC1300" t="s">
        <v>4</v>
      </c>
      <c r="BD1300" t="s">
        <v>4</v>
      </c>
      <c r="BE1300" t="s">
        <v>3733</v>
      </c>
      <c r="BF1300">
        <f t="shared" si="41"/>
        <v>5101750</v>
      </c>
    </row>
    <row r="1301" spans="1:58" x14ac:dyDescent="0.25">
      <c r="A1301">
        <f t="shared" si="40"/>
        <v>5101753</v>
      </c>
      <c r="B1301">
        <v>5101753</v>
      </c>
      <c r="C1301" t="s">
        <v>1225</v>
      </c>
      <c r="D1301">
        <v>3061.29</v>
      </c>
      <c r="E1301">
        <v>1836.77</v>
      </c>
      <c r="F1301">
        <v>3061.29</v>
      </c>
      <c r="G1301">
        <v>3061.29</v>
      </c>
      <c r="H1301">
        <v>2197.7600000000002</v>
      </c>
      <c r="I1301">
        <v>0</v>
      </c>
      <c r="J1301">
        <v>0</v>
      </c>
      <c r="K1301" t="s">
        <v>3759</v>
      </c>
      <c r="L1301">
        <v>3</v>
      </c>
      <c r="M1301" t="s">
        <v>3737</v>
      </c>
      <c r="N1301">
        <v>0</v>
      </c>
      <c r="O1301">
        <v>0</v>
      </c>
      <c r="P1301">
        <v>1</v>
      </c>
      <c r="Q1301" t="s">
        <v>4</v>
      </c>
      <c r="R1301" t="s">
        <v>3746</v>
      </c>
      <c r="S1301" t="s">
        <v>4</v>
      </c>
      <c r="T1301" t="s">
        <v>4</v>
      </c>
      <c r="U1301" t="s">
        <v>3760</v>
      </c>
      <c r="V1301" t="s">
        <v>3769</v>
      </c>
      <c r="W1301" t="s">
        <v>3732</v>
      </c>
      <c r="X1301" t="s">
        <v>4</v>
      </c>
      <c r="Y1301" t="s">
        <v>4</v>
      </c>
      <c r="Z1301" t="s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3742</v>
      </c>
      <c r="BC1301" t="s">
        <v>4</v>
      </c>
      <c r="BD1301" t="s">
        <v>4</v>
      </c>
      <c r="BE1301" t="s">
        <v>3733</v>
      </c>
      <c r="BF1301">
        <f t="shared" si="41"/>
        <v>5101753</v>
      </c>
    </row>
    <row r="1302" spans="1:58" x14ac:dyDescent="0.25">
      <c r="A1302">
        <f t="shared" si="40"/>
        <v>5101754</v>
      </c>
      <c r="B1302">
        <v>5101754</v>
      </c>
      <c r="C1302" t="s">
        <v>1226</v>
      </c>
      <c r="D1302">
        <v>3127.84</v>
      </c>
      <c r="E1302">
        <v>1876.7</v>
      </c>
      <c r="F1302">
        <v>3127.84</v>
      </c>
      <c r="G1302">
        <v>3127.84</v>
      </c>
      <c r="H1302">
        <v>2344.29</v>
      </c>
      <c r="I1302">
        <v>0</v>
      </c>
      <c r="J1302">
        <v>0</v>
      </c>
      <c r="K1302" t="s">
        <v>3759</v>
      </c>
      <c r="L1302">
        <v>3</v>
      </c>
      <c r="M1302" t="s">
        <v>3737</v>
      </c>
      <c r="N1302">
        <v>0</v>
      </c>
      <c r="O1302">
        <v>0</v>
      </c>
      <c r="P1302">
        <v>1</v>
      </c>
      <c r="Q1302" t="s">
        <v>4</v>
      </c>
      <c r="R1302" t="s">
        <v>3746</v>
      </c>
      <c r="S1302" t="s">
        <v>4</v>
      </c>
      <c r="T1302" t="s">
        <v>4</v>
      </c>
      <c r="U1302" t="s">
        <v>3760</v>
      </c>
      <c r="V1302" t="s">
        <v>3769</v>
      </c>
      <c r="W1302" t="s">
        <v>3732</v>
      </c>
      <c r="X1302" t="s">
        <v>4</v>
      </c>
      <c r="Y1302" t="s">
        <v>4</v>
      </c>
      <c r="Z1302" t="s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3742</v>
      </c>
      <c r="BC1302" t="s">
        <v>4</v>
      </c>
      <c r="BD1302" t="s">
        <v>4</v>
      </c>
      <c r="BE1302" t="s">
        <v>3733</v>
      </c>
      <c r="BF1302">
        <f t="shared" si="41"/>
        <v>5101754</v>
      </c>
    </row>
    <row r="1303" spans="1:58" x14ac:dyDescent="0.25">
      <c r="A1303">
        <f t="shared" si="40"/>
        <v>5101777</v>
      </c>
      <c r="B1303">
        <v>5101777</v>
      </c>
      <c r="C1303" t="s">
        <v>1227</v>
      </c>
      <c r="D1303">
        <v>7139</v>
      </c>
      <c r="E1303">
        <v>4283.3999999999996</v>
      </c>
      <c r="F1303">
        <v>7139</v>
      </c>
      <c r="G1303">
        <v>7139</v>
      </c>
      <c r="H1303">
        <v>5279.93</v>
      </c>
      <c r="I1303">
        <v>0</v>
      </c>
      <c r="J1303">
        <v>0</v>
      </c>
      <c r="K1303" t="s">
        <v>4</v>
      </c>
      <c r="L1303">
        <v>1</v>
      </c>
      <c r="M1303" t="s">
        <v>3735</v>
      </c>
      <c r="N1303">
        <v>176</v>
      </c>
      <c r="O1303">
        <v>76</v>
      </c>
      <c r="P1303">
        <v>1</v>
      </c>
      <c r="Q1303" t="s">
        <v>4</v>
      </c>
      <c r="R1303" t="s">
        <v>3774</v>
      </c>
      <c r="S1303" t="s">
        <v>4</v>
      </c>
      <c r="T1303" t="s">
        <v>4</v>
      </c>
      <c r="U1303" t="s">
        <v>4</v>
      </c>
      <c r="V1303" t="s">
        <v>4</v>
      </c>
      <c r="W1303" t="s">
        <v>3732</v>
      </c>
      <c r="X1303" t="s">
        <v>4</v>
      </c>
      <c r="Y1303" t="s">
        <v>4</v>
      </c>
      <c r="Z1303" t="s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3742</v>
      </c>
      <c r="BC1303" t="s">
        <v>4</v>
      </c>
      <c r="BD1303" t="s">
        <v>4</v>
      </c>
      <c r="BE1303" t="s">
        <v>3733</v>
      </c>
      <c r="BF1303">
        <f t="shared" si="41"/>
        <v>5101777</v>
      </c>
    </row>
    <row r="1304" spans="1:58" x14ac:dyDescent="0.25">
      <c r="A1304">
        <f t="shared" si="40"/>
        <v>510177707</v>
      </c>
      <c r="B1304">
        <v>510177707</v>
      </c>
      <c r="C1304" t="s">
        <v>1228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4</v>
      </c>
      <c r="L1304">
        <v>1</v>
      </c>
      <c r="M1304" t="s">
        <v>3739</v>
      </c>
      <c r="N1304">
        <v>0</v>
      </c>
      <c r="O1304">
        <v>0</v>
      </c>
      <c r="P1304">
        <v>1</v>
      </c>
      <c r="Q1304" t="s">
        <v>4</v>
      </c>
      <c r="R1304" t="s">
        <v>3740</v>
      </c>
      <c r="S1304" t="s">
        <v>4</v>
      </c>
      <c r="T1304" t="s">
        <v>4</v>
      </c>
      <c r="U1304" t="s">
        <v>4</v>
      </c>
      <c r="V1304" t="s">
        <v>4</v>
      </c>
      <c r="W1304" t="s">
        <v>3732</v>
      </c>
      <c r="X1304" t="s">
        <v>4</v>
      </c>
      <c r="Y1304" t="s">
        <v>4</v>
      </c>
      <c r="Z1304" t="s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3742</v>
      </c>
      <c r="BC1304" t="s">
        <v>4</v>
      </c>
      <c r="BD1304" t="s">
        <v>4</v>
      </c>
      <c r="BE1304" t="s">
        <v>3733</v>
      </c>
      <c r="BF1304">
        <f t="shared" si="41"/>
        <v>510177707</v>
      </c>
    </row>
    <row r="1305" spans="1:58" x14ac:dyDescent="0.25">
      <c r="A1305">
        <f t="shared" si="40"/>
        <v>5101778</v>
      </c>
      <c r="B1305">
        <v>5101778</v>
      </c>
      <c r="C1305" t="s">
        <v>1229</v>
      </c>
      <c r="D1305">
        <v>7345.59</v>
      </c>
      <c r="E1305">
        <v>4407.3500000000004</v>
      </c>
      <c r="F1305">
        <v>7345.59</v>
      </c>
      <c r="G1305">
        <v>7345.59</v>
      </c>
      <c r="H1305">
        <v>5599.92</v>
      </c>
      <c r="I1305">
        <v>0</v>
      </c>
      <c r="J1305">
        <v>0</v>
      </c>
      <c r="K1305" t="s">
        <v>4</v>
      </c>
      <c r="L1305">
        <v>1</v>
      </c>
      <c r="M1305" t="s">
        <v>3735</v>
      </c>
      <c r="N1305">
        <v>3</v>
      </c>
      <c r="O1305">
        <v>6</v>
      </c>
      <c r="P1305">
        <v>1</v>
      </c>
      <c r="Q1305" t="s">
        <v>4</v>
      </c>
      <c r="R1305" t="s">
        <v>3774</v>
      </c>
      <c r="S1305" t="s">
        <v>4</v>
      </c>
      <c r="T1305" t="s">
        <v>4</v>
      </c>
      <c r="U1305" t="s">
        <v>4</v>
      </c>
      <c r="V1305" t="s">
        <v>3776</v>
      </c>
      <c r="W1305" t="s">
        <v>3732</v>
      </c>
      <c r="X1305" t="s">
        <v>4</v>
      </c>
      <c r="Y1305" t="s">
        <v>4</v>
      </c>
      <c r="Z1305" t="s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3742</v>
      </c>
      <c r="BC1305" t="s">
        <v>4</v>
      </c>
      <c r="BD1305" t="s">
        <v>4</v>
      </c>
      <c r="BE1305" t="s">
        <v>3733</v>
      </c>
      <c r="BF1305">
        <f t="shared" si="41"/>
        <v>5101778</v>
      </c>
    </row>
    <row r="1306" spans="1:58" x14ac:dyDescent="0.25">
      <c r="A1306">
        <f t="shared" si="40"/>
        <v>5101799</v>
      </c>
      <c r="B1306">
        <v>5101799</v>
      </c>
      <c r="C1306" t="s">
        <v>1230</v>
      </c>
      <c r="D1306">
        <v>0</v>
      </c>
      <c r="E1306">
        <v>0</v>
      </c>
      <c r="F1306">
        <v>0</v>
      </c>
      <c r="G1306">
        <v>0</v>
      </c>
      <c r="H1306">
        <v>1599.97</v>
      </c>
      <c r="I1306">
        <v>0</v>
      </c>
      <c r="J1306">
        <v>0</v>
      </c>
      <c r="K1306" t="s">
        <v>4</v>
      </c>
      <c r="L1306">
        <v>3</v>
      </c>
      <c r="M1306" t="s">
        <v>3735</v>
      </c>
      <c r="N1306">
        <v>0</v>
      </c>
      <c r="O1306">
        <v>0</v>
      </c>
      <c r="P1306">
        <v>1</v>
      </c>
      <c r="Q1306" t="s">
        <v>4</v>
      </c>
      <c r="R1306" t="s">
        <v>3754</v>
      </c>
      <c r="S1306" t="s">
        <v>4</v>
      </c>
      <c r="T1306" t="s">
        <v>4</v>
      </c>
      <c r="U1306" t="s">
        <v>4</v>
      </c>
      <c r="V1306" t="s">
        <v>4</v>
      </c>
      <c r="W1306" t="s">
        <v>3732</v>
      </c>
      <c r="X1306" t="s">
        <v>4</v>
      </c>
      <c r="Y1306" t="s">
        <v>4</v>
      </c>
      <c r="Z1306" t="s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3742</v>
      </c>
      <c r="BC1306" t="s">
        <v>4</v>
      </c>
      <c r="BD1306" t="s">
        <v>4</v>
      </c>
      <c r="BE1306" t="s">
        <v>3733</v>
      </c>
      <c r="BF1306">
        <f t="shared" si="41"/>
        <v>5101799</v>
      </c>
    </row>
    <row r="1307" spans="1:58" x14ac:dyDescent="0.25">
      <c r="A1307">
        <f t="shared" si="40"/>
        <v>5101802</v>
      </c>
      <c r="B1307">
        <v>5101802</v>
      </c>
      <c r="C1307" t="s">
        <v>1231</v>
      </c>
      <c r="D1307">
        <v>0</v>
      </c>
      <c r="E1307">
        <v>0</v>
      </c>
      <c r="F1307">
        <v>0</v>
      </c>
      <c r="G1307">
        <v>0</v>
      </c>
      <c r="H1307">
        <v>8799.9</v>
      </c>
      <c r="I1307">
        <v>0</v>
      </c>
      <c r="J1307">
        <v>0</v>
      </c>
      <c r="K1307" t="s">
        <v>4</v>
      </c>
      <c r="L1307">
        <v>3</v>
      </c>
      <c r="M1307" t="s">
        <v>3735</v>
      </c>
      <c r="N1307">
        <v>0</v>
      </c>
      <c r="O1307">
        <v>0</v>
      </c>
      <c r="P1307">
        <v>1</v>
      </c>
      <c r="Q1307" t="s">
        <v>4</v>
      </c>
      <c r="R1307" t="s">
        <v>3754</v>
      </c>
      <c r="S1307" t="s">
        <v>4</v>
      </c>
      <c r="T1307" t="s">
        <v>4</v>
      </c>
      <c r="U1307" t="s">
        <v>4</v>
      </c>
      <c r="V1307" t="s">
        <v>4</v>
      </c>
      <c r="W1307" t="s">
        <v>3732</v>
      </c>
      <c r="X1307" t="s">
        <v>4</v>
      </c>
      <c r="Y1307" t="s">
        <v>4</v>
      </c>
      <c r="Z1307" t="s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3742</v>
      </c>
      <c r="BC1307" t="s">
        <v>4</v>
      </c>
      <c r="BD1307" t="s">
        <v>4</v>
      </c>
      <c r="BE1307" t="s">
        <v>3733</v>
      </c>
      <c r="BF1307">
        <f t="shared" si="41"/>
        <v>5101802</v>
      </c>
    </row>
    <row r="1308" spans="1:58" x14ac:dyDescent="0.25">
      <c r="A1308">
        <f t="shared" si="40"/>
        <v>5101845</v>
      </c>
      <c r="B1308">
        <v>5101845</v>
      </c>
      <c r="C1308" t="s">
        <v>1232</v>
      </c>
      <c r="D1308">
        <v>4259.1899999999996</v>
      </c>
      <c r="E1308">
        <v>2555.5100000000002</v>
      </c>
      <c r="F1308">
        <v>4259.1899999999996</v>
      </c>
      <c r="G1308">
        <v>4259.1899999999996</v>
      </c>
      <c r="H1308">
        <v>1905.44</v>
      </c>
      <c r="I1308">
        <v>0</v>
      </c>
      <c r="J1308">
        <v>0</v>
      </c>
      <c r="K1308" t="s">
        <v>4</v>
      </c>
      <c r="L1308">
        <v>3</v>
      </c>
      <c r="M1308" t="s">
        <v>3737</v>
      </c>
      <c r="N1308">
        <v>6</v>
      </c>
      <c r="O1308">
        <v>20</v>
      </c>
      <c r="P1308">
        <v>1</v>
      </c>
      <c r="Q1308" t="s">
        <v>4</v>
      </c>
      <c r="R1308" t="s">
        <v>3746</v>
      </c>
      <c r="S1308" t="s">
        <v>4</v>
      </c>
      <c r="T1308" t="s">
        <v>4</v>
      </c>
      <c r="U1308" t="s">
        <v>4</v>
      </c>
      <c r="V1308" t="s">
        <v>4</v>
      </c>
      <c r="W1308" t="s">
        <v>3732</v>
      </c>
      <c r="X1308" t="s">
        <v>4</v>
      </c>
      <c r="Y1308" t="s">
        <v>4</v>
      </c>
      <c r="Z1308" t="s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3742</v>
      </c>
      <c r="BC1308" t="s">
        <v>4</v>
      </c>
      <c r="BD1308" t="s">
        <v>4</v>
      </c>
      <c r="BE1308" t="s">
        <v>3733</v>
      </c>
      <c r="BF1308">
        <f t="shared" si="41"/>
        <v>5101845</v>
      </c>
    </row>
    <row r="1309" spans="1:58" x14ac:dyDescent="0.25">
      <c r="A1309">
        <f t="shared" si="40"/>
        <v>5101846</v>
      </c>
      <c r="B1309">
        <v>5101846</v>
      </c>
      <c r="C1309" t="s">
        <v>1233</v>
      </c>
      <c r="D1309">
        <v>4392.29</v>
      </c>
      <c r="E1309">
        <v>2635.37</v>
      </c>
      <c r="F1309">
        <v>4392.29</v>
      </c>
      <c r="G1309">
        <v>4392.29</v>
      </c>
      <c r="H1309">
        <v>2048.39</v>
      </c>
      <c r="I1309">
        <v>0</v>
      </c>
      <c r="J1309">
        <v>0</v>
      </c>
      <c r="K1309" t="s">
        <v>4</v>
      </c>
      <c r="L1309">
        <v>3</v>
      </c>
      <c r="M1309" t="s">
        <v>3737</v>
      </c>
      <c r="N1309">
        <v>1</v>
      </c>
      <c r="O1309">
        <v>0</v>
      </c>
      <c r="P1309">
        <v>1</v>
      </c>
      <c r="Q1309" t="s">
        <v>4</v>
      </c>
      <c r="R1309" t="s">
        <v>3746</v>
      </c>
      <c r="S1309" t="s">
        <v>4</v>
      </c>
      <c r="T1309" t="s">
        <v>4</v>
      </c>
      <c r="U1309" t="s">
        <v>4</v>
      </c>
      <c r="V1309" t="s">
        <v>4</v>
      </c>
      <c r="W1309" t="s">
        <v>3732</v>
      </c>
      <c r="X1309" t="s">
        <v>4</v>
      </c>
      <c r="Y1309" t="s">
        <v>4</v>
      </c>
      <c r="Z1309" t="s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3742</v>
      </c>
      <c r="BC1309" t="s">
        <v>4</v>
      </c>
      <c r="BD1309" t="s">
        <v>4</v>
      </c>
      <c r="BE1309" t="s">
        <v>3733</v>
      </c>
      <c r="BF1309">
        <f t="shared" si="41"/>
        <v>5101846</v>
      </c>
    </row>
    <row r="1310" spans="1:58" x14ac:dyDescent="0.25">
      <c r="A1310">
        <f t="shared" si="40"/>
        <v>5101850</v>
      </c>
      <c r="B1310">
        <v>5101850</v>
      </c>
      <c r="C1310" t="s">
        <v>1234</v>
      </c>
      <c r="D1310">
        <v>3599.99</v>
      </c>
      <c r="E1310">
        <v>2159.9899999999998</v>
      </c>
      <c r="F1310">
        <v>3599.99</v>
      </c>
      <c r="G1310">
        <v>3599.99</v>
      </c>
      <c r="H1310">
        <v>1919.96</v>
      </c>
      <c r="I1310">
        <v>0</v>
      </c>
      <c r="J1310">
        <v>0</v>
      </c>
      <c r="K1310" t="s">
        <v>4</v>
      </c>
      <c r="L1310">
        <v>1</v>
      </c>
      <c r="M1310" t="s">
        <v>3751</v>
      </c>
      <c r="N1310">
        <v>55</v>
      </c>
      <c r="O1310">
        <v>48</v>
      </c>
      <c r="P1310">
        <v>1</v>
      </c>
      <c r="Q1310" t="s">
        <v>4</v>
      </c>
      <c r="R1310" t="s">
        <v>3753</v>
      </c>
      <c r="S1310" t="s">
        <v>4</v>
      </c>
      <c r="T1310" t="s">
        <v>4</v>
      </c>
      <c r="U1310" t="s">
        <v>4</v>
      </c>
      <c r="V1310" t="s">
        <v>4</v>
      </c>
      <c r="W1310" t="s">
        <v>3732</v>
      </c>
      <c r="X1310" t="s">
        <v>4</v>
      </c>
      <c r="Y1310" t="s">
        <v>4</v>
      </c>
      <c r="Z1310" t="s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3742</v>
      </c>
      <c r="BC1310" t="s">
        <v>4</v>
      </c>
      <c r="BD1310" t="s">
        <v>4</v>
      </c>
      <c r="BE1310" t="s">
        <v>3733</v>
      </c>
      <c r="BF1310">
        <f t="shared" si="41"/>
        <v>5101850</v>
      </c>
    </row>
    <row r="1311" spans="1:58" x14ac:dyDescent="0.25">
      <c r="A1311">
        <f t="shared" si="40"/>
        <v>5101852</v>
      </c>
      <c r="B1311">
        <v>5101852</v>
      </c>
      <c r="C1311" t="s">
        <v>1235</v>
      </c>
      <c r="D1311">
        <v>3617.9</v>
      </c>
      <c r="E1311">
        <v>2170.7399999999998</v>
      </c>
      <c r="F1311">
        <v>3617.9</v>
      </c>
      <c r="G1311">
        <v>3617.9</v>
      </c>
      <c r="H1311">
        <v>1759.97</v>
      </c>
      <c r="I1311">
        <v>0</v>
      </c>
      <c r="J1311">
        <v>0</v>
      </c>
      <c r="K1311" t="s">
        <v>3759</v>
      </c>
      <c r="L1311">
        <v>1</v>
      </c>
      <c r="M1311" t="s">
        <v>3751</v>
      </c>
      <c r="N1311">
        <v>252</v>
      </c>
      <c r="O1311">
        <v>436</v>
      </c>
      <c r="P1311">
        <v>1</v>
      </c>
      <c r="Q1311" t="s">
        <v>4</v>
      </c>
      <c r="R1311" t="s">
        <v>3753</v>
      </c>
      <c r="S1311" t="s">
        <v>4</v>
      </c>
      <c r="T1311" t="s">
        <v>4</v>
      </c>
      <c r="U1311" t="s">
        <v>3760</v>
      </c>
      <c r="V1311" t="s">
        <v>3761</v>
      </c>
      <c r="W1311" t="s">
        <v>3732</v>
      </c>
      <c r="X1311" t="s">
        <v>4</v>
      </c>
      <c r="Y1311" t="s">
        <v>4</v>
      </c>
      <c r="Z1311" t="s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3768</v>
      </c>
      <c r="BC1311" t="s">
        <v>4</v>
      </c>
      <c r="BD1311" t="s">
        <v>4</v>
      </c>
      <c r="BE1311" t="s">
        <v>3733</v>
      </c>
      <c r="BF1311">
        <f t="shared" si="41"/>
        <v>5101852</v>
      </c>
    </row>
    <row r="1312" spans="1:58" x14ac:dyDescent="0.25">
      <c r="A1312">
        <f t="shared" si="40"/>
        <v>5101853</v>
      </c>
      <c r="B1312">
        <v>5101853</v>
      </c>
      <c r="C1312" t="s">
        <v>1236</v>
      </c>
      <c r="D1312">
        <v>3859.9</v>
      </c>
      <c r="E1312">
        <v>2315.94</v>
      </c>
      <c r="F1312">
        <v>3859.9</v>
      </c>
      <c r="G1312">
        <v>3859.9</v>
      </c>
      <c r="H1312">
        <v>1839.96</v>
      </c>
      <c r="I1312">
        <v>0</v>
      </c>
      <c r="J1312">
        <v>0</v>
      </c>
      <c r="K1312" t="s">
        <v>3759</v>
      </c>
      <c r="L1312">
        <v>1</v>
      </c>
      <c r="M1312" t="s">
        <v>3751</v>
      </c>
      <c r="N1312">
        <v>65</v>
      </c>
      <c r="O1312">
        <v>36</v>
      </c>
      <c r="P1312">
        <v>1</v>
      </c>
      <c r="Q1312" t="s">
        <v>4</v>
      </c>
      <c r="R1312" t="s">
        <v>3753</v>
      </c>
      <c r="S1312" t="s">
        <v>4</v>
      </c>
      <c r="T1312" t="s">
        <v>4</v>
      </c>
      <c r="U1312" t="s">
        <v>3760</v>
      </c>
      <c r="V1312" t="s">
        <v>3769</v>
      </c>
      <c r="W1312" t="s">
        <v>3732</v>
      </c>
      <c r="X1312" t="s">
        <v>4</v>
      </c>
      <c r="Y1312" t="s">
        <v>4</v>
      </c>
      <c r="Z1312" t="s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3742</v>
      </c>
      <c r="BC1312" t="s">
        <v>4</v>
      </c>
      <c r="BD1312" t="s">
        <v>4</v>
      </c>
      <c r="BE1312" t="s">
        <v>3733</v>
      </c>
      <c r="BF1312">
        <f t="shared" si="41"/>
        <v>5101853</v>
      </c>
    </row>
    <row r="1313" spans="1:58" x14ac:dyDescent="0.25">
      <c r="A1313">
        <f t="shared" si="40"/>
        <v>5101855</v>
      </c>
      <c r="B1313">
        <v>5101855</v>
      </c>
      <c r="C1313" t="s">
        <v>1237</v>
      </c>
      <c r="D1313">
        <v>3617.9</v>
      </c>
      <c r="E1313">
        <v>2170.7399999999998</v>
      </c>
      <c r="F1313">
        <v>3617.9</v>
      </c>
      <c r="G1313">
        <v>3617.9</v>
      </c>
      <c r="H1313">
        <v>1759.97</v>
      </c>
      <c r="I1313">
        <v>0</v>
      </c>
      <c r="J1313">
        <v>0</v>
      </c>
      <c r="K1313" t="s">
        <v>3759</v>
      </c>
      <c r="L1313">
        <v>1</v>
      </c>
      <c r="M1313" t="s">
        <v>3751</v>
      </c>
      <c r="N1313">
        <v>51</v>
      </c>
      <c r="O1313">
        <v>44</v>
      </c>
      <c r="P1313">
        <v>1</v>
      </c>
      <c r="Q1313" t="s">
        <v>4</v>
      </c>
      <c r="R1313" t="s">
        <v>3753</v>
      </c>
      <c r="S1313" t="s">
        <v>4</v>
      </c>
      <c r="T1313" t="s">
        <v>4</v>
      </c>
      <c r="U1313" t="s">
        <v>3760</v>
      </c>
      <c r="V1313" t="s">
        <v>3769</v>
      </c>
      <c r="W1313" t="s">
        <v>3732</v>
      </c>
      <c r="X1313" t="s">
        <v>4</v>
      </c>
      <c r="Y1313" t="s">
        <v>4</v>
      </c>
      <c r="Z1313" t="s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3742</v>
      </c>
      <c r="BC1313" t="s">
        <v>4</v>
      </c>
      <c r="BD1313" t="s">
        <v>4</v>
      </c>
      <c r="BE1313" t="s">
        <v>3733</v>
      </c>
      <c r="BF1313">
        <f t="shared" si="41"/>
        <v>5101855</v>
      </c>
    </row>
    <row r="1314" spans="1:58" x14ac:dyDescent="0.25">
      <c r="A1314">
        <f t="shared" si="40"/>
        <v>5101856</v>
      </c>
      <c r="B1314">
        <v>5101856</v>
      </c>
      <c r="C1314" t="s">
        <v>1238</v>
      </c>
      <c r="D1314">
        <v>3859.9</v>
      </c>
      <c r="E1314">
        <v>2315.94</v>
      </c>
      <c r="F1314">
        <v>3859.9</v>
      </c>
      <c r="G1314">
        <v>3859.9</v>
      </c>
      <c r="H1314">
        <v>1839.96</v>
      </c>
      <c r="I1314">
        <v>0</v>
      </c>
      <c r="J1314">
        <v>0</v>
      </c>
      <c r="K1314" t="s">
        <v>3759</v>
      </c>
      <c r="L1314">
        <v>1</v>
      </c>
      <c r="M1314" t="s">
        <v>3751</v>
      </c>
      <c r="N1314">
        <v>9</v>
      </c>
      <c r="O1314">
        <v>0</v>
      </c>
      <c r="P1314">
        <v>1</v>
      </c>
      <c r="Q1314" t="s">
        <v>4</v>
      </c>
      <c r="R1314" t="s">
        <v>3753</v>
      </c>
      <c r="S1314" t="s">
        <v>4</v>
      </c>
      <c r="T1314" t="s">
        <v>4</v>
      </c>
      <c r="U1314" t="s">
        <v>3760</v>
      </c>
      <c r="V1314" t="s">
        <v>3769</v>
      </c>
      <c r="W1314" t="s">
        <v>3732</v>
      </c>
      <c r="X1314" t="s">
        <v>4</v>
      </c>
      <c r="Y1314" t="s">
        <v>4</v>
      </c>
      <c r="Z1314" t="s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3742</v>
      </c>
      <c r="BC1314" t="s">
        <v>4</v>
      </c>
      <c r="BD1314" t="s">
        <v>4</v>
      </c>
      <c r="BE1314" t="s">
        <v>3733</v>
      </c>
      <c r="BF1314">
        <f t="shared" si="41"/>
        <v>5101856</v>
      </c>
    </row>
    <row r="1315" spans="1:58" x14ac:dyDescent="0.25">
      <c r="A1315">
        <f t="shared" si="40"/>
        <v>5101863</v>
      </c>
      <c r="B1315">
        <v>5101863</v>
      </c>
      <c r="C1315" t="s">
        <v>1239</v>
      </c>
      <c r="D1315">
        <v>3617.9</v>
      </c>
      <c r="E1315">
        <v>2170.7399999999998</v>
      </c>
      <c r="F1315">
        <v>3617.9</v>
      </c>
      <c r="G1315">
        <v>3617.9</v>
      </c>
      <c r="H1315">
        <v>1759.97</v>
      </c>
      <c r="I1315">
        <v>0</v>
      </c>
      <c r="J1315">
        <v>0</v>
      </c>
      <c r="K1315" t="s">
        <v>3759</v>
      </c>
      <c r="L1315">
        <v>1</v>
      </c>
      <c r="M1315" t="s">
        <v>3751</v>
      </c>
      <c r="N1315">
        <v>92</v>
      </c>
      <c r="O1315">
        <v>380</v>
      </c>
      <c r="P1315">
        <v>1</v>
      </c>
      <c r="Q1315" t="s">
        <v>4</v>
      </c>
      <c r="R1315" t="s">
        <v>3753</v>
      </c>
      <c r="S1315" t="s">
        <v>4</v>
      </c>
      <c r="T1315" t="s">
        <v>4</v>
      </c>
      <c r="U1315" t="s">
        <v>3760</v>
      </c>
      <c r="V1315" t="s">
        <v>3761</v>
      </c>
      <c r="W1315" t="s">
        <v>3732</v>
      </c>
      <c r="X1315" t="s">
        <v>4</v>
      </c>
      <c r="Y1315" t="s">
        <v>4</v>
      </c>
      <c r="Z1315" t="s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3742</v>
      </c>
      <c r="BC1315" t="s">
        <v>4</v>
      </c>
      <c r="BD1315" t="s">
        <v>4</v>
      </c>
      <c r="BE1315" t="s">
        <v>3733</v>
      </c>
      <c r="BF1315">
        <f t="shared" si="41"/>
        <v>5101863</v>
      </c>
    </row>
    <row r="1316" spans="1:58" x14ac:dyDescent="0.25">
      <c r="A1316">
        <f t="shared" si="40"/>
        <v>5101864</v>
      </c>
      <c r="B1316">
        <v>5101864</v>
      </c>
      <c r="C1316" t="s">
        <v>1240</v>
      </c>
      <c r="D1316">
        <v>3729</v>
      </c>
      <c r="E1316">
        <v>2237.4</v>
      </c>
      <c r="F1316">
        <v>3729</v>
      </c>
      <c r="G1316">
        <v>3729</v>
      </c>
      <c r="H1316">
        <v>1839.96</v>
      </c>
      <c r="I1316">
        <v>0</v>
      </c>
      <c r="J1316">
        <v>0</v>
      </c>
      <c r="K1316" t="s">
        <v>3759</v>
      </c>
      <c r="L1316">
        <v>1</v>
      </c>
      <c r="M1316" t="s">
        <v>3744</v>
      </c>
      <c r="N1316">
        <v>5</v>
      </c>
      <c r="O1316">
        <v>18</v>
      </c>
      <c r="P1316">
        <v>1</v>
      </c>
      <c r="Q1316" t="s">
        <v>4</v>
      </c>
      <c r="R1316" t="s">
        <v>3756</v>
      </c>
      <c r="S1316" t="s">
        <v>4</v>
      </c>
      <c r="T1316" t="s">
        <v>4</v>
      </c>
      <c r="U1316" t="s">
        <v>3760</v>
      </c>
      <c r="V1316" t="s">
        <v>3769</v>
      </c>
      <c r="W1316" t="s">
        <v>3732</v>
      </c>
      <c r="X1316" t="s">
        <v>4</v>
      </c>
      <c r="Y1316" t="s">
        <v>4</v>
      </c>
      <c r="Z1316" t="s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3742</v>
      </c>
      <c r="BC1316" t="s">
        <v>4</v>
      </c>
      <c r="BD1316" t="s">
        <v>4</v>
      </c>
      <c r="BE1316" t="s">
        <v>3733</v>
      </c>
      <c r="BF1316">
        <f t="shared" si="41"/>
        <v>5101864</v>
      </c>
    </row>
    <row r="1317" spans="1:58" x14ac:dyDescent="0.25">
      <c r="A1317">
        <f t="shared" si="40"/>
        <v>5101873</v>
      </c>
      <c r="B1317">
        <v>5101873</v>
      </c>
      <c r="C1317" t="s">
        <v>1241</v>
      </c>
      <c r="D1317">
        <v>4259.1899999999996</v>
      </c>
      <c r="E1317">
        <v>2555.5100000000002</v>
      </c>
      <c r="F1317">
        <v>4259.1899999999996</v>
      </c>
      <c r="G1317">
        <v>4259.1899999999996</v>
      </c>
      <c r="H1317">
        <v>1904.73</v>
      </c>
      <c r="I1317">
        <v>0</v>
      </c>
      <c r="J1317">
        <v>0</v>
      </c>
      <c r="K1317" t="s">
        <v>3759</v>
      </c>
      <c r="L1317">
        <v>3</v>
      </c>
      <c r="M1317" t="s">
        <v>3737</v>
      </c>
      <c r="N1317">
        <v>65</v>
      </c>
      <c r="O1317">
        <v>50</v>
      </c>
      <c r="P1317">
        <v>1</v>
      </c>
      <c r="Q1317" t="s">
        <v>4</v>
      </c>
      <c r="R1317" t="s">
        <v>3746</v>
      </c>
      <c r="S1317" t="s">
        <v>4</v>
      </c>
      <c r="T1317" t="s">
        <v>4</v>
      </c>
      <c r="U1317" t="s">
        <v>3760</v>
      </c>
      <c r="V1317" t="s">
        <v>3769</v>
      </c>
      <c r="W1317" t="s">
        <v>3732</v>
      </c>
      <c r="X1317" t="s">
        <v>4</v>
      </c>
      <c r="Y1317" t="s">
        <v>4</v>
      </c>
      <c r="Z1317" t="s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3742</v>
      </c>
      <c r="BC1317" t="s">
        <v>4</v>
      </c>
      <c r="BD1317" t="s">
        <v>4</v>
      </c>
      <c r="BE1317" t="s">
        <v>3733</v>
      </c>
      <c r="BF1317">
        <f t="shared" si="41"/>
        <v>5101873</v>
      </c>
    </row>
    <row r="1318" spans="1:58" x14ac:dyDescent="0.25">
      <c r="A1318">
        <f t="shared" si="40"/>
        <v>5101874</v>
      </c>
      <c r="B1318">
        <v>5101874</v>
      </c>
      <c r="C1318" t="s">
        <v>1242</v>
      </c>
      <c r="D1318">
        <v>4325.74</v>
      </c>
      <c r="E1318">
        <v>2595.44</v>
      </c>
      <c r="F1318">
        <v>4325.74</v>
      </c>
      <c r="G1318">
        <v>4325.74</v>
      </c>
      <c r="H1318">
        <v>2051.25</v>
      </c>
      <c r="I1318">
        <v>0</v>
      </c>
      <c r="J1318">
        <v>0</v>
      </c>
      <c r="K1318" t="s">
        <v>3759</v>
      </c>
      <c r="L1318">
        <v>3</v>
      </c>
      <c r="M1318" t="s">
        <v>3737</v>
      </c>
      <c r="N1318">
        <v>9</v>
      </c>
      <c r="O1318">
        <v>0</v>
      </c>
      <c r="P1318">
        <v>1</v>
      </c>
      <c r="Q1318" t="s">
        <v>4</v>
      </c>
      <c r="R1318" t="s">
        <v>3746</v>
      </c>
      <c r="S1318" t="s">
        <v>4</v>
      </c>
      <c r="T1318" t="s">
        <v>4</v>
      </c>
      <c r="U1318" t="s">
        <v>3760</v>
      </c>
      <c r="V1318" t="s">
        <v>3769</v>
      </c>
      <c r="W1318" t="s">
        <v>3732</v>
      </c>
      <c r="X1318" t="s">
        <v>4</v>
      </c>
      <c r="Y1318" t="s">
        <v>4</v>
      </c>
      <c r="Z1318" t="s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3742</v>
      </c>
      <c r="BC1318" t="s">
        <v>4</v>
      </c>
      <c r="BD1318" t="s">
        <v>4</v>
      </c>
      <c r="BE1318" t="s">
        <v>3733</v>
      </c>
      <c r="BF1318">
        <f t="shared" si="41"/>
        <v>5101874</v>
      </c>
    </row>
    <row r="1319" spans="1:58" x14ac:dyDescent="0.25">
      <c r="A1319">
        <f t="shared" si="40"/>
        <v>5101875</v>
      </c>
      <c r="B1319">
        <v>5101875</v>
      </c>
      <c r="C1319" t="s">
        <v>1243</v>
      </c>
      <c r="D1319">
        <v>4259.1899999999996</v>
      </c>
      <c r="E1319">
        <v>2555.5100000000002</v>
      </c>
      <c r="F1319">
        <v>4259.1899999999996</v>
      </c>
      <c r="G1319">
        <v>4259.1899999999996</v>
      </c>
      <c r="H1319">
        <v>1904.6</v>
      </c>
      <c r="I1319">
        <v>0</v>
      </c>
      <c r="J1319">
        <v>0</v>
      </c>
      <c r="K1319" t="s">
        <v>3759</v>
      </c>
      <c r="L1319">
        <v>3</v>
      </c>
      <c r="M1319" t="s">
        <v>3737</v>
      </c>
      <c r="N1319">
        <v>1</v>
      </c>
      <c r="O1319">
        <v>0</v>
      </c>
      <c r="P1319">
        <v>1</v>
      </c>
      <c r="Q1319" t="s">
        <v>4</v>
      </c>
      <c r="R1319" t="s">
        <v>3746</v>
      </c>
      <c r="S1319" t="s">
        <v>4</v>
      </c>
      <c r="T1319" t="s">
        <v>4</v>
      </c>
      <c r="U1319" t="s">
        <v>3760</v>
      </c>
      <c r="V1319" t="s">
        <v>3769</v>
      </c>
      <c r="W1319" t="s">
        <v>3732</v>
      </c>
      <c r="X1319" t="s">
        <v>4</v>
      </c>
      <c r="Y1319" t="s">
        <v>4</v>
      </c>
      <c r="Z1319" t="s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3742</v>
      </c>
      <c r="BC1319" t="s">
        <v>4</v>
      </c>
      <c r="BD1319" t="s">
        <v>4</v>
      </c>
      <c r="BE1319" t="s">
        <v>3733</v>
      </c>
      <c r="BF1319">
        <f t="shared" si="41"/>
        <v>5101875</v>
      </c>
    </row>
    <row r="1320" spans="1:58" x14ac:dyDescent="0.25">
      <c r="A1320">
        <f t="shared" si="40"/>
        <v>5101876</v>
      </c>
      <c r="B1320">
        <v>5101876</v>
      </c>
      <c r="C1320" t="s">
        <v>1244</v>
      </c>
      <c r="D1320">
        <v>4259.1899999999996</v>
      </c>
      <c r="E1320">
        <v>2555.5100000000002</v>
      </c>
      <c r="F1320">
        <v>4259.1899999999996</v>
      </c>
      <c r="G1320">
        <v>4259.1899999999996</v>
      </c>
      <c r="H1320">
        <v>1904.73</v>
      </c>
      <c r="I1320">
        <v>0</v>
      </c>
      <c r="J1320">
        <v>0</v>
      </c>
      <c r="K1320" t="s">
        <v>3759</v>
      </c>
      <c r="L1320">
        <v>3</v>
      </c>
      <c r="M1320" t="s">
        <v>3737</v>
      </c>
      <c r="N1320">
        <v>27</v>
      </c>
      <c r="O1320">
        <v>0</v>
      </c>
      <c r="P1320">
        <v>1</v>
      </c>
      <c r="Q1320" t="s">
        <v>4</v>
      </c>
      <c r="R1320" t="s">
        <v>3746</v>
      </c>
      <c r="S1320" t="s">
        <v>4</v>
      </c>
      <c r="T1320" t="s">
        <v>4</v>
      </c>
      <c r="U1320" t="s">
        <v>3760</v>
      </c>
      <c r="V1320" t="s">
        <v>3769</v>
      </c>
      <c r="W1320" t="s">
        <v>3732</v>
      </c>
      <c r="X1320" t="s">
        <v>4</v>
      </c>
      <c r="Y1320" t="s">
        <v>4</v>
      </c>
      <c r="Z1320" t="s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3742</v>
      </c>
      <c r="BC1320" t="s">
        <v>4</v>
      </c>
      <c r="BD1320" t="s">
        <v>4</v>
      </c>
      <c r="BE1320" t="s">
        <v>3733</v>
      </c>
      <c r="BF1320">
        <f t="shared" si="41"/>
        <v>5101876</v>
      </c>
    </row>
    <row r="1321" spans="1:58" x14ac:dyDescent="0.25">
      <c r="A1321">
        <f t="shared" si="40"/>
        <v>5101877</v>
      </c>
      <c r="B1321">
        <v>5101877</v>
      </c>
      <c r="C1321" t="s">
        <v>1245</v>
      </c>
      <c r="D1321">
        <v>4259.1899999999996</v>
      </c>
      <c r="E1321">
        <v>2555.5100000000002</v>
      </c>
      <c r="F1321">
        <v>4259.1899999999996</v>
      </c>
      <c r="G1321">
        <v>4259.1899999999996</v>
      </c>
      <c r="H1321">
        <v>2051.25</v>
      </c>
      <c r="I1321">
        <v>0</v>
      </c>
      <c r="J1321">
        <v>0</v>
      </c>
      <c r="K1321" t="s">
        <v>3759</v>
      </c>
      <c r="L1321">
        <v>3</v>
      </c>
      <c r="M1321" t="s">
        <v>3737</v>
      </c>
      <c r="N1321">
        <v>1</v>
      </c>
      <c r="O1321">
        <v>40</v>
      </c>
      <c r="P1321">
        <v>1</v>
      </c>
      <c r="Q1321" t="s">
        <v>4</v>
      </c>
      <c r="R1321" t="s">
        <v>3746</v>
      </c>
      <c r="S1321" t="s">
        <v>4</v>
      </c>
      <c r="T1321" t="s">
        <v>4</v>
      </c>
      <c r="U1321" t="s">
        <v>3760</v>
      </c>
      <c r="V1321" t="s">
        <v>3769</v>
      </c>
      <c r="W1321" t="s">
        <v>3732</v>
      </c>
      <c r="X1321" t="s">
        <v>4</v>
      </c>
      <c r="Y1321" t="s">
        <v>4</v>
      </c>
      <c r="Z1321" t="s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3742</v>
      </c>
      <c r="BC1321" t="s">
        <v>4</v>
      </c>
      <c r="BD1321" t="s">
        <v>4</v>
      </c>
      <c r="BE1321" t="s">
        <v>3733</v>
      </c>
      <c r="BF1321">
        <f t="shared" si="41"/>
        <v>5101877</v>
      </c>
    </row>
    <row r="1322" spans="1:58" x14ac:dyDescent="0.25">
      <c r="A1322">
        <f t="shared" si="40"/>
        <v>5101878</v>
      </c>
      <c r="B1322">
        <v>5101878</v>
      </c>
      <c r="C1322" t="s">
        <v>1246</v>
      </c>
      <c r="D1322">
        <v>4259.1899999999996</v>
      </c>
      <c r="E1322">
        <v>2555.5100000000002</v>
      </c>
      <c r="F1322">
        <v>4259.1899999999996</v>
      </c>
      <c r="G1322">
        <v>4259.1899999999996</v>
      </c>
      <c r="H1322">
        <v>1904.73</v>
      </c>
      <c r="I1322">
        <v>0</v>
      </c>
      <c r="J1322">
        <v>0</v>
      </c>
      <c r="K1322" t="s">
        <v>3759</v>
      </c>
      <c r="L1322">
        <v>3</v>
      </c>
      <c r="M1322" t="s">
        <v>3737</v>
      </c>
      <c r="N1322">
        <v>4</v>
      </c>
      <c r="O1322">
        <v>0</v>
      </c>
      <c r="P1322">
        <v>1</v>
      </c>
      <c r="Q1322" t="s">
        <v>4</v>
      </c>
      <c r="R1322" t="s">
        <v>3746</v>
      </c>
      <c r="S1322" t="s">
        <v>4</v>
      </c>
      <c r="T1322" t="s">
        <v>4</v>
      </c>
      <c r="U1322" t="s">
        <v>3760</v>
      </c>
      <c r="V1322" t="s">
        <v>3769</v>
      </c>
      <c r="W1322" t="s">
        <v>3732</v>
      </c>
      <c r="X1322" t="s">
        <v>4</v>
      </c>
      <c r="Y1322" t="s">
        <v>4</v>
      </c>
      <c r="Z1322" t="s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3742</v>
      </c>
      <c r="BC1322" t="s">
        <v>4</v>
      </c>
      <c r="BD1322" t="s">
        <v>4</v>
      </c>
      <c r="BE1322" t="s">
        <v>3733</v>
      </c>
      <c r="BF1322">
        <f t="shared" si="41"/>
        <v>5101878</v>
      </c>
    </row>
    <row r="1323" spans="1:58" x14ac:dyDescent="0.25">
      <c r="A1323">
        <f t="shared" si="40"/>
        <v>5101879</v>
      </c>
      <c r="B1323">
        <v>5101879</v>
      </c>
      <c r="C1323" t="s">
        <v>1247</v>
      </c>
      <c r="D1323">
        <v>4325.74</v>
      </c>
      <c r="E1323">
        <v>2595.44</v>
      </c>
      <c r="F1323">
        <v>4325.74</v>
      </c>
      <c r="G1323">
        <v>4325.74</v>
      </c>
      <c r="H1323">
        <v>2051.25</v>
      </c>
      <c r="I1323">
        <v>0</v>
      </c>
      <c r="J1323">
        <v>0</v>
      </c>
      <c r="K1323" t="s">
        <v>3759</v>
      </c>
      <c r="L1323">
        <v>3</v>
      </c>
      <c r="M1323" t="s">
        <v>3737</v>
      </c>
      <c r="N1323">
        <v>0</v>
      </c>
      <c r="O1323">
        <v>0</v>
      </c>
      <c r="P1323">
        <v>1</v>
      </c>
      <c r="Q1323" t="s">
        <v>4</v>
      </c>
      <c r="R1323" t="s">
        <v>3746</v>
      </c>
      <c r="S1323" t="s">
        <v>4</v>
      </c>
      <c r="T1323" t="s">
        <v>4</v>
      </c>
      <c r="U1323" t="s">
        <v>3760</v>
      </c>
      <c r="V1323" t="s">
        <v>3769</v>
      </c>
      <c r="W1323" t="s">
        <v>3732</v>
      </c>
      <c r="X1323" t="s">
        <v>4</v>
      </c>
      <c r="Y1323" t="s">
        <v>4</v>
      </c>
      <c r="Z1323" t="s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3742</v>
      </c>
      <c r="BC1323" t="s">
        <v>4</v>
      </c>
      <c r="BD1323" t="s">
        <v>4</v>
      </c>
      <c r="BE1323" t="s">
        <v>3733</v>
      </c>
      <c r="BF1323">
        <f t="shared" si="41"/>
        <v>5101879</v>
      </c>
    </row>
    <row r="1324" spans="1:58" x14ac:dyDescent="0.25">
      <c r="A1324">
        <f t="shared" si="40"/>
        <v>5101880</v>
      </c>
      <c r="B1324">
        <v>5101880</v>
      </c>
      <c r="C1324" t="s">
        <v>1248</v>
      </c>
      <c r="D1324">
        <v>4259.1899999999996</v>
      </c>
      <c r="E1324">
        <v>2555.5100000000002</v>
      </c>
      <c r="F1324">
        <v>4259.1899999999996</v>
      </c>
      <c r="G1324">
        <v>4259.1899999999996</v>
      </c>
      <c r="H1324">
        <v>1904.73</v>
      </c>
      <c r="I1324">
        <v>0</v>
      </c>
      <c r="J1324">
        <v>0</v>
      </c>
      <c r="K1324" t="s">
        <v>3759</v>
      </c>
      <c r="L1324">
        <v>3</v>
      </c>
      <c r="M1324" t="s">
        <v>3737</v>
      </c>
      <c r="N1324">
        <v>5</v>
      </c>
      <c r="O1324">
        <v>0</v>
      </c>
      <c r="P1324">
        <v>1</v>
      </c>
      <c r="Q1324" t="s">
        <v>4</v>
      </c>
      <c r="R1324" t="s">
        <v>3746</v>
      </c>
      <c r="S1324" t="s">
        <v>4</v>
      </c>
      <c r="T1324" t="s">
        <v>4</v>
      </c>
      <c r="U1324" t="s">
        <v>3760</v>
      </c>
      <c r="V1324" t="s">
        <v>3769</v>
      </c>
      <c r="W1324" t="s">
        <v>3732</v>
      </c>
      <c r="X1324" t="s">
        <v>4</v>
      </c>
      <c r="Y1324" t="s">
        <v>4</v>
      </c>
      <c r="Z1324" t="s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3742</v>
      </c>
      <c r="BC1324" t="s">
        <v>4</v>
      </c>
      <c r="BD1324" t="s">
        <v>4</v>
      </c>
      <c r="BE1324" t="s">
        <v>3733</v>
      </c>
      <c r="BF1324">
        <f t="shared" si="41"/>
        <v>5101880</v>
      </c>
    </row>
    <row r="1325" spans="1:58" x14ac:dyDescent="0.25">
      <c r="A1325">
        <f t="shared" si="40"/>
        <v>5101881</v>
      </c>
      <c r="B1325">
        <v>5101881</v>
      </c>
      <c r="C1325" t="s">
        <v>1249</v>
      </c>
      <c r="D1325">
        <v>4325.74</v>
      </c>
      <c r="E1325">
        <v>2595.44</v>
      </c>
      <c r="F1325">
        <v>4325.74</v>
      </c>
      <c r="G1325">
        <v>4325.74</v>
      </c>
      <c r="H1325">
        <v>2051.25</v>
      </c>
      <c r="I1325">
        <v>0</v>
      </c>
      <c r="J1325">
        <v>0</v>
      </c>
      <c r="K1325" t="s">
        <v>3759</v>
      </c>
      <c r="L1325">
        <v>3</v>
      </c>
      <c r="M1325" t="s">
        <v>3737</v>
      </c>
      <c r="N1325">
        <v>0</v>
      </c>
      <c r="O1325">
        <v>0</v>
      </c>
      <c r="P1325">
        <v>1</v>
      </c>
      <c r="Q1325" t="s">
        <v>4</v>
      </c>
      <c r="R1325" t="s">
        <v>3746</v>
      </c>
      <c r="S1325" t="s">
        <v>4</v>
      </c>
      <c r="T1325" t="s">
        <v>4</v>
      </c>
      <c r="U1325" t="s">
        <v>3760</v>
      </c>
      <c r="V1325" t="s">
        <v>3769</v>
      </c>
      <c r="W1325" t="s">
        <v>3732</v>
      </c>
      <c r="X1325" t="s">
        <v>4</v>
      </c>
      <c r="Y1325" t="s">
        <v>4</v>
      </c>
      <c r="Z1325" t="s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 t="s">
        <v>3742</v>
      </c>
      <c r="BC1325" t="s">
        <v>4</v>
      </c>
      <c r="BD1325" t="s">
        <v>4</v>
      </c>
      <c r="BE1325" t="s">
        <v>3733</v>
      </c>
      <c r="BF1325">
        <f t="shared" si="41"/>
        <v>5101881</v>
      </c>
    </row>
    <row r="1326" spans="1:58" x14ac:dyDescent="0.25">
      <c r="A1326">
        <f t="shared" si="40"/>
        <v>5101882</v>
      </c>
      <c r="B1326">
        <v>5101882</v>
      </c>
      <c r="C1326" t="s">
        <v>1250</v>
      </c>
      <c r="D1326">
        <v>4325.74</v>
      </c>
      <c r="E1326">
        <v>2595.44</v>
      </c>
      <c r="F1326">
        <v>4325.74</v>
      </c>
      <c r="G1326">
        <v>4325.74</v>
      </c>
      <c r="H1326">
        <v>2051.25</v>
      </c>
      <c r="I1326">
        <v>0</v>
      </c>
      <c r="J1326">
        <v>0</v>
      </c>
      <c r="K1326" t="s">
        <v>3759</v>
      </c>
      <c r="L1326">
        <v>3</v>
      </c>
      <c r="M1326" t="s">
        <v>3737</v>
      </c>
      <c r="N1326">
        <v>0</v>
      </c>
      <c r="O1326">
        <v>0</v>
      </c>
      <c r="P1326">
        <v>1</v>
      </c>
      <c r="Q1326" t="s">
        <v>4</v>
      </c>
      <c r="R1326" t="s">
        <v>3746</v>
      </c>
      <c r="S1326" t="s">
        <v>4</v>
      </c>
      <c r="T1326" t="s">
        <v>4</v>
      </c>
      <c r="U1326" t="s">
        <v>3760</v>
      </c>
      <c r="V1326" t="s">
        <v>3769</v>
      </c>
      <c r="W1326" t="s">
        <v>3732</v>
      </c>
      <c r="X1326" t="s">
        <v>4</v>
      </c>
      <c r="Y1326" t="s">
        <v>4</v>
      </c>
      <c r="Z1326" t="s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3742</v>
      </c>
      <c r="BC1326" t="s">
        <v>4</v>
      </c>
      <c r="BD1326" t="s">
        <v>4</v>
      </c>
      <c r="BE1326" t="s">
        <v>3733</v>
      </c>
      <c r="BF1326">
        <f t="shared" si="41"/>
        <v>5101882</v>
      </c>
    </row>
    <row r="1327" spans="1:58" x14ac:dyDescent="0.25">
      <c r="A1327">
        <f t="shared" si="40"/>
        <v>5101883</v>
      </c>
      <c r="B1327">
        <v>5101883</v>
      </c>
      <c r="C1327" t="s">
        <v>1251</v>
      </c>
      <c r="D1327">
        <v>4325.74</v>
      </c>
      <c r="E1327">
        <v>2595.44</v>
      </c>
      <c r="F1327">
        <v>4325.74</v>
      </c>
      <c r="G1327">
        <v>4325.74</v>
      </c>
      <c r="H1327">
        <v>2051.25</v>
      </c>
      <c r="I1327">
        <v>0</v>
      </c>
      <c r="J1327">
        <v>0</v>
      </c>
      <c r="K1327" t="s">
        <v>3759</v>
      </c>
      <c r="L1327">
        <v>3</v>
      </c>
      <c r="M1327" t="s">
        <v>3737</v>
      </c>
      <c r="N1327">
        <v>0</v>
      </c>
      <c r="O1327">
        <v>0</v>
      </c>
      <c r="P1327">
        <v>1</v>
      </c>
      <c r="Q1327" t="s">
        <v>4</v>
      </c>
      <c r="R1327" t="s">
        <v>3746</v>
      </c>
      <c r="S1327" t="s">
        <v>4</v>
      </c>
      <c r="T1327" t="s">
        <v>4</v>
      </c>
      <c r="U1327" t="s">
        <v>3760</v>
      </c>
      <c r="V1327" t="s">
        <v>3769</v>
      </c>
      <c r="W1327" t="s">
        <v>3732</v>
      </c>
      <c r="X1327" t="s">
        <v>4</v>
      </c>
      <c r="Y1327" t="s">
        <v>4</v>
      </c>
      <c r="Z1327" t="s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 t="s">
        <v>3742</v>
      </c>
      <c r="BC1327" t="s">
        <v>4</v>
      </c>
      <c r="BD1327" t="s">
        <v>4</v>
      </c>
      <c r="BE1327" t="s">
        <v>3733</v>
      </c>
      <c r="BF1327">
        <f t="shared" si="41"/>
        <v>5101883</v>
      </c>
    </row>
    <row r="1328" spans="1:58" x14ac:dyDescent="0.25">
      <c r="A1328">
        <f t="shared" si="40"/>
        <v>5101884</v>
      </c>
      <c r="B1328">
        <v>5101884</v>
      </c>
      <c r="C1328" t="s">
        <v>1252</v>
      </c>
      <c r="D1328">
        <v>4325.74</v>
      </c>
      <c r="E1328">
        <v>2595.44</v>
      </c>
      <c r="F1328">
        <v>4325.74</v>
      </c>
      <c r="G1328">
        <v>4325.74</v>
      </c>
      <c r="H1328">
        <v>2051.25</v>
      </c>
      <c r="I1328">
        <v>0</v>
      </c>
      <c r="J1328">
        <v>0</v>
      </c>
      <c r="K1328" t="s">
        <v>3759</v>
      </c>
      <c r="L1328">
        <v>2</v>
      </c>
      <c r="M1328" t="s">
        <v>3744</v>
      </c>
      <c r="N1328">
        <v>0</v>
      </c>
      <c r="O1328">
        <v>0</v>
      </c>
      <c r="P1328">
        <v>1</v>
      </c>
      <c r="Q1328" t="s">
        <v>4</v>
      </c>
      <c r="R1328" t="s">
        <v>3775</v>
      </c>
      <c r="S1328" t="s">
        <v>4</v>
      </c>
      <c r="T1328" t="s">
        <v>4</v>
      </c>
      <c r="U1328" t="s">
        <v>3760</v>
      </c>
      <c r="V1328" t="s">
        <v>3769</v>
      </c>
      <c r="W1328" t="s">
        <v>3732</v>
      </c>
      <c r="X1328" t="s">
        <v>4</v>
      </c>
      <c r="Y1328" t="s">
        <v>4</v>
      </c>
      <c r="Z1328" t="s">
        <v>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3742</v>
      </c>
      <c r="BC1328" t="s">
        <v>4</v>
      </c>
      <c r="BD1328" t="s">
        <v>4</v>
      </c>
      <c r="BE1328" t="s">
        <v>3733</v>
      </c>
      <c r="BF1328">
        <f t="shared" si="41"/>
        <v>5101884</v>
      </c>
    </row>
    <row r="1329" spans="1:58" x14ac:dyDescent="0.25">
      <c r="A1329">
        <f t="shared" si="40"/>
        <v>5101885</v>
      </c>
      <c r="B1329">
        <v>5101885</v>
      </c>
      <c r="C1329" t="s">
        <v>1253</v>
      </c>
      <c r="D1329">
        <v>4325.74</v>
      </c>
      <c r="E1329">
        <v>2595.44</v>
      </c>
      <c r="F1329">
        <v>4325.74</v>
      </c>
      <c r="G1329">
        <v>4325.74</v>
      </c>
      <c r="H1329">
        <v>0</v>
      </c>
      <c r="I1329">
        <v>0</v>
      </c>
      <c r="J1329">
        <v>0</v>
      </c>
      <c r="K1329" t="s">
        <v>4</v>
      </c>
      <c r="L1329">
        <v>1</v>
      </c>
      <c r="M1329" t="s">
        <v>3735</v>
      </c>
      <c r="N1329">
        <v>3</v>
      </c>
      <c r="O1329">
        <v>0</v>
      </c>
      <c r="P1329">
        <v>1</v>
      </c>
      <c r="Q1329" t="s">
        <v>4</v>
      </c>
      <c r="R1329" t="s">
        <v>3774</v>
      </c>
      <c r="S1329" t="s">
        <v>4</v>
      </c>
      <c r="T1329" t="s">
        <v>4</v>
      </c>
      <c r="U1329" t="s">
        <v>4</v>
      </c>
      <c r="V1329" t="s">
        <v>4</v>
      </c>
      <c r="W1329" t="s">
        <v>3732</v>
      </c>
      <c r="X1329" t="s">
        <v>4</v>
      </c>
      <c r="Y1329" t="s">
        <v>4</v>
      </c>
      <c r="Z1329" t="s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3742</v>
      </c>
      <c r="BC1329" t="s">
        <v>4</v>
      </c>
      <c r="BD1329" t="s">
        <v>4</v>
      </c>
      <c r="BE1329" t="s">
        <v>3733</v>
      </c>
      <c r="BF1329">
        <f t="shared" si="41"/>
        <v>5101885</v>
      </c>
    </row>
    <row r="1330" spans="1:58" x14ac:dyDescent="0.25">
      <c r="A1330">
        <f t="shared" si="40"/>
        <v>5101886</v>
      </c>
      <c r="B1330">
        <v>5101886</v>
      </c>
      <c r="C1330" t="s">
        <v>1254</v>
      </c>
      <c r="D1330">
        <v>4259.1899999999996</v>
      </c>
      <c r="E1330">
        <v>2555.5100000000002</v>
      </c>
      <c r="F1330">
        <v>4259.1899999999996</v>
      </c>
      <c r="G1330">
        <v>4259.1899999999996</v>
      </c>
      <c r="H1330">
        <v>0</v>
      </c>
      <c r="I1330">
        <v>0</v>
      </c>
      <c r="J1330">
        <v>0</v>
      </c>
      <c r="K1330" t="s">
        <v>4</v>
      </c>
      <c r="L1330">
        <v>3</v>
      </c>
      <c r="M1330" t="s">
        <v>3735</v>
      </c>
      <c r="N1330">
        <v>3</v>
      </c>
      <c r="O1330">
        <v>0</v>
      </c>
      <c r="P1330">
        <v>1</v>
      </c>
      <c r="Q1330" t="s">
        <v>4</v>
      </c>
      <c r="R1330" t="s">
        <v>3754</v>
      </c>
      <c r="S1330" t="s">
        <v>4</v>
      </c>
      <c r="T1330" t="s">
        <v>4</v>
      </c>
      <c r="U1330" t="s">
        <v>4</v>
      </c>
      <c r="V1330" t="s">
        <v>4</v>
      </c>
      <c r="W1330" t="s">
        <v>3732</v>
      </c>
      <c r="X1330" t="s">
        <v>4</v>
      </c>
      <c r="Y1330" t="s">
        <v>4</v>
      </c>
      <c r="Z1330" t="s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3742</v>
      </c>
      <c r="BC1330" t="s">
        <v>4</v>
      </c>
      <c r="BD1330" t="s">
        <v>4</v>
      </c>
      <c r="BE1330" t="s">
        <v>3733</v>
      </c>
      <c r="BF1330">
        <f t="shared" si="41"/>
        <v>5101886</v>
      </c>
    </row>
    <row r="1331" spans="1:58" x14ac:dyDescent="0.25">
      <c r="A1331">
        <f t="shared" si="40"/>
        <v>5101887</v>
      </c>
      <c r="B1331">
        <v>5101887</v>
      </c>
      <c r="C1331" t="s">
        <v>1255</v>
      </c>
      <c r="D1331">
        <v>4325.74</v>
      </c>
      <c r="E1331">
        <v>2595.44</v>
      </c>
      <c r="F1331">
        <v>4325.74</v>
      </c>
      <c r="G1331">
        <v>4325.74</v>
      </c>
      <c r="H1331">
        <v>0</v>
      </c>
      <c r="I1331">
        <v>0</v>
      </c>
      <c r="J1331">
        <v>0</v>
      </c>
      <c r="K1331" t="s">
        <v>4</v>
      </c>
      <c r="L1331">
        <v>3</v>
      </c>
      <c r="M1331" t="s">
        <v>3735</v>
      </c>
      <c r="N1331">
        <v>0</v>
      </c>
      <c r="O1331">
        <v>0</v>
      </c>
      <c r="P1331">
        <v>1</v>
      </c>
      <c r="Q1331" t="s">
        <v>4</v>
      </c>
      <c r="R1331" t="s">
        <v>3754</v>
      </c>
      <c r="S1331" t="s">
        <v>4</v>
      </c>
      <c r="T1331" t="s">
        <v>4</v>
      </c>
      <c r="U1331" t="s">
        <v>4</v>
      </c>
      <c r="V1331" t="s">
        <v>4</v>
      </c>
      <c r="W1331" t="s">
        <v>3732</v>
      </c>
      <c r="X1331" t="s">
        <v>4</v>
      </c>
      <c r="Y1331" t="s">
        <v>4</v>
      </c>
      <c r="Z1331" t="s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3742</v>
      </c>
      <c r="BC1331" t="s">
        <v>4</v>
      </c>
      <c r="BD1331" t="s">
        <v>4</v>
      </c>
      <c r="BE1331" t="s">
        <v>3733</v>
      </c>
      <c r="BF1331">
        <f t="shared" si="41"/>
        <v>5101887</v>
      </c>
    </row>
    <row r="1332" spans="1:58" x14ac:dyDescent="0.25">
      <c r="A1332">
        <f t="shared" si="40"/>
        <v>5101888</v>
      </c>
      <c r="B1332">
        <v>5101888</v>
      </c>
      <c r="C1332" t="s">
        <v>1256</v>
      </c>
      <c r="D1332">
        <v>7139</v>
      </c>
      <c r="E1332">
        <v>4283.3999999999996</v>
      </c>
      <c r="F1332">
        <v>7139</v>
      </c>
      <c r="G1332">
        <v>7139</v>
      </c>
      <c r="H1332">
        <v>5279.93</v>
      </c>
      <c r="I1332">
        <v>0</v>
      </c>
      <c r="J1332">
        <v>0</v>
      </c>
      <c r="K1332" t="s">
        <v>4</v>
      </c>
      <c r="L1332">
        <v>3</v>
      </c>
      <c r="M1332" t="s">
        <v>3735</v>
      </c>
      <c r="N1332">
        <v>80</v>
      </c>
      <c r="O1332">
        <v>156</v>
      </c>
      <c r="P1332">
        <v>1</v>
      </c>
      <c r="Q1332" t="s">
        <v>4</v>
      </c>
      <c r="R1332" t="s">
        <v>3754</v>
      </c>
      <c r="S1332" t="s">
        <v>4</v>
      </c>
      <c r="T1332" t="s">
        <v>4</v>
      </c>
      <c r="U1332" t="s">
        <v>4</v>
      </c>
      <c r="V1332" t="s">
        <v>3761</v>
      </c>
      <c r="W1332" t="s">
        <v>3732</v>
      </c>
      <c r="X1332" t="s">
        <v>4</v>
      </c>
      <c r="Y1332" t="s">
        <v>4</v>
      </c>
      <c r="Z1332" t="s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3742</v>
      </c>
      <c r="BC1332" t="s">
        <v>4</v>
      </c>
      <c r="BD1332" t="s">
        <v>4</v>
      </c>
      <c r="BE1332" t="s">
        <v>3733</v>
      </c>
      <c r="BF1332">
        <f t="shared" si="41"/>
        <v>5101888</v>
      </c>
    </row>
    <row r="1333" spans="1:58" x14ac:dyDescent="0.25">
      <c r="A1333">
        <f t="shared" si="40"/>
        <v>510188807</v>
      </c>
      <c r="B1333">
        <v>510188807</v>
      </c>
      <c r="C1333" t="s">
        <v>1257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4</v>
      </c>
      <c r="L1333">
        <v>1</v>
      </c>
      <c r="M1333" t="s">
        <v>3739</v>
      </c>
      <c r="N1333">
        <v>0</v>
      </c>
      <c r="O1333">
        <v>0</v>
      </c>
      <c r="P1333">
        <v>1</v>
      </c>
      <c r="Q1333" t="s">
        <v>4</v>
      </c>
      <c r="R1333" t="s">
        <v>3740</v>
      </c>
      <c r="S1333" t="s">
        <v>4</v>
      </c>
      <c r="T1333" t="s">
        <v>4</v>
      </c>
      <c r="U1333" t="s">
        <v>4</v>
      </c>
      <c r="V1333" t="s">
        <v>4</v>
      </c>
      <c r="W1333" t="s">
        <v>3732</v>
      </c>
      <c r="X1333" t="s">
        <v>4</v>
      </c>
      <c r="Y1333" t="s">
        <v>4</v>
      </c>
      <c r="Z1333" t="s">
        <v>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</v>
      </c>
      <c r="BB1333" t="s">
        <v>3742</v>
      </c>
      <c r="BC1333" t="s">
        <v>4</v>
      </c>
      <c r="BD1333" t="s">
        <v>4</v>
      </c>
      <c r="BE1333" t="s">
        <v>3733</v>
      </c>
      <c r="BF1333">
        <f t="shared" si="41"/>
        <v>510188807</v>
      </c>
    </row>
    <row r="1334" spans="1:58" x14ac:dyDescent="0.25">
      <c r="A1334">
        <f t="shared" si="40"/>
        <v>5101889</v>
      </c>
      <c r="B1334">
        <v>5101889</v>
      </c>
      <c r="C1334" t="s">
        <v>1258</v>
      </c>
      <c r="D1334">
        <v>7345.59</v>
      </c>
      <c r="E1334">
        <v>4407.3500000000004</v>
      </c>
      <c r="F1334">
        <v>7345.59</v>
      </c>
      <c r="G1334">
        <v>7345.59</v>
      </c>
      <c r="H1334">
        <v>5599.92</v>
      </c>
      <c r="I1334">
        <v>0</v>
      </c>
      <c r="J1334">
        <v>0</v>
      </c>
      <c r="K1334" t="s">
        <v>4</v>
      </c>
      <c r="L1334">
        <v>1</v>
      </c>
      <c r="M1334" t="s">
        <v>3735</v>
      </c>
      <c r="N1334">
        <v>11</v>
      </c>
      <c r="O1334">
        <v>16</v>
      </c>
      <c r="P1334">
        <v>1</v>
      </c>
      <c r="Q1334" t="s">
        <v>4</v>
      </c>
      <c r="R1334" t="s">
        <v>3774</v>
      </c>
      <c r="S1334" t="s">
        <v>4</v>
      </c>
      <c r="T1334" t="s">
        <v>4</v>
      </c>
      <c r="U1334" t="s">
        <v>4</v>
      </c>
      <c r="V1334" t="s">
        <v>3776</v>
      </c>
      <c r="W1334" t="s">
        <v>3732</v>
      </c>
      <c r="X1334" t="s">
        <v>4</v>
      </c>
      <c r="Y1334" t="s">
        <v>4</v>
      </c>
      <c r="Z1334" t="s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3742</v>
      </c>
      <c r="BC1334" t="s">
        <v>4</v>
      </c>
      <c r="BD1334" t="s">
        <v>4</v>
      </c>
      <c r="BE1334" t="s">
        <v>3733</v>
      </c>
      <c r="BF1334">
        <f t="shared" si="41"/>
        <v>5101889</v>
      </c>
    </row>
    <row r="1335" spans="1:58" x14ac:dyDescent="0.25">
      <c r="A1335">
        <f t="shared" si="40"/>
        <v>5101900</v>
      </c>
      <c r="B1335">
        <v>5101900</v>
      </c>
      <c r="C1335" t="s">
        <v>1259</v>
      </c>
      <c r="D1335">
        <v>3992.99</v>
      </c>
      <c r="E1335">
        <v>2395.79</v>
      </c>
      <c r="F1335">
        <v>3992.99</v>
      </c>
      <c r="G1335">
        <v>3992.99</v>
      </c>
      <c r="H1335">
        <v>2051.25</v>
      </c>
      <c r="I1335">
        <v>0</v>
      </c>
      <c r="J1335">
        <v>0</v>
      </c>
      <c r="K1335" t="s">
        <v>4</v>
      </c>
      <c r="L1335">
        <v>1</v>
      </c>
      <c r="M1335" t="s">
        <v>3751</v>
      </c>
      <c r="N1335">
        <v>138</v>
      </c>
      <c r="O1335">
        <v>314</v>
      </c>
      <c r="P1335">
        <v>1</v>
      </c>
      <c r="Q1335" t="s">
        <v>4</v>
      </c>
      <c r="R1335" t="s">
        <v>3753</v>
      </c>
      <c r="S1335" t="s">
        <v>4</v>
      </c>
      <c r="T1335" t="s">
        <v>4</v>
      </c>
      <c r="U1335" t="s">
        <v>4</v>
      </c>
      <c r="V1335" t="s">
        <v>3761</v>
      </c>
      <c r="W1335" t="s">
        <v>3732</v>
      </c>
      <c r="X1335" t="s">
        <v>4</v>
      </c>
      <c r="Y1335" t="s">
        <v>4</v>
      </c>
      <c r="Z1335" t="s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3742</v>
      </c>
      <c r="BC1335" t="s">
        <v>4</v>
      </c>
      <c r="BD1335" t="s">
        <v>4</v>
      </c>
      <c r="BE1335" t="s">
        <v>3733</v>
      </c>
      <c r="BF1335">
        <f t="shared" si="41"/>
        <v>5101900</v>
      </c>
    </row>
    <row r="1336" spans="1:58" x14ac:dyDescent="0.25">
      <c r="A1336">
        <f t="shared" si="40"/>
        <v>5101901</v>
      </c>
      <c r="B1336">
        <v>5101901</v>
      </c>
      <c r="C1336" t="s">
        <v>1260</v>
      </c>
      <c r="D1336">
        <v>3825.1</v>
      </c>
      <c r="E1336">
        <v>2295.06</v>
      </c>
      <c r="F1336">
        <v>3825.1</v>
      </c>
      <c r="G1336">
        <v>3825.1</v>
      </c>
      <c r="H1336">
        <v>2197.7600000000002</v>
      </c>
      <c r="I1336">
        <v>0</v>
      </c>
      <c r="J1336">
        <v>0</v>
      </c>
      <c r="K1336" t="s">
        <v>4</v>
      </c>
      <c r="L1336">
        <v>3</v>
      </c>
      <c r="M1336" t="s">
        <v>3737</v>
      </c>
      <c r="N1336">
        <v>0</v>
      </c>
      <c r="O1336">
        <v>26</v>
      </c>
      <c r="P1336">
        <v>1</v>
      </c>
      <c r="Q1336" t="s">
        <v>4</v>
      </c>
      <c r="R1336" t="s">
        <v>3746</v>
      </c>
      <c r="S1336" t="s">
        <v>4</v>
      </c>
      <c r="T1336" t="s">
        <v>4</v>
      </c>
      <c r="U1336" t="s">
        <v>4</v>
      </c>
      <c r="V1336" t="s">
        <v>4</v>
      </c>
      <c r="W1336" t="s">
        <v>3732</v>
      </c>
      <c r="X1336" t="s">
        <v>4</v>
      </c>
      <c r="Y1336" t="s">
        <v>4</v>
      </c>
      <c r="Z1336" t="s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3742</v>
      </c>
      <c r="BC1336" t="s">
        <v>4</v>
      </c>
      <c r="BD1336" t="s">
        <v>4</v>
      </c>
      <c r="BE1336" t="s">
        <v>3733</v>
      </c>
      <c r="BF1336">
        <f t="shared" si="41"/>
        <v>5101901</v>
      </c>
    </row>
    <row r="1337" spans="1:58" x14ac:dyDescent="0.25">
      <c r="A1337">
        <f t="shared" si="40"/>
        <v>5101902</v>
      </c>
      <c r="B1337">
        <v>5101902</v>
      </c>
      <c r="C1337" t="s">
        <v>1261</v>
      </c>
      <c r="D1337">
        <v>3059.77</v>
      </c>
      <c r="E1337">
        <v>1835.86</v>
      </c>
      <c r="F1337">
        <v>3059.77</v>
      </c>
      <c r="G1337">
        <v>3059.77</v>
      </c>
      <c r="H1337">
        <v>0</v>
      </c>
      <c r="I1337">
        <v>0</v>
      </c>
      <c r="J1337">
        <v>0</v>
      </c>
      <c r="K1337" t="s">
        <v>4</v>
      </c>
      <c r="L1337">
        <v>3</v>
      </c>
      <c r="M1337" t="s">
        <v>3735</v>
      </c>
      <c r="N1337">
        <v>55</v>
      </c>
      <c r="O1337">
        <v>132</v>
      </c>
      <c r="P1337">
        <v>1</v>
      </c>
      <c r="Q1337" t="s">
        <v>4</v>
      </c>
      <c r="R1337" t="s">
        <v>3754</v>
      </c>
      <c r="S1337" t="s">
        <v>4</v>
      </c>
      <c r="T1337" t="s">
        <v>4</v>
      </c>
      <c r="U1337" t="s">
        <v>4</v>
      </c>
      <c r="V1337" t="s">
        <v>4</v>
      </c>
      <c r="W1337" t="s">
        <v>3732</v>
      </c>
      <c r="X1337" t="s">
        <v>4</v>
      </c>
      <c r="Y1337" t="s">
        <v>4</v>
      </c>
      <c r="Z1337" t="s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3742</v>
      </c>
      <c r="BC1337" t="s">
        <v>4</v>
      </c>
      <c r="BD1337" t="s">
        <v>4</v>
      </c>
      <c r="BE1337" t="s">
        <v>3733</v>
      </c>
      <c r="BF1337">
        <f t="shared" si="41"/>
        <v>5101902</v>
      </c>
    </row>
    <row r="1338" spans="1:58" x14ac:dyDescent="0.25">
      <c r="A1338">
        <f t="shared" si="40"/>
        <v>5101906</v>
      </c>
      <c r="B1338">
        <v>5101906</v>
      </c>
      <c r="C1338" t="s">
        <v>1262</v>
      </c>
      <c r="D1338">
        <v>3059.77</v>
      </c>
      <c r="E1338">
        <v>1835.86</v>
      </c>
      <c r="F1338">
        <v>3059.77</v>
      </c>
      <c r="G1338">
        <v>3059.77</v>
      </c>
      <c r="H1338">
        <v>0</v>
      </c>
      <c r="I1338">
        <v>0</v>
      </c>
      <c r="J1338">
        <v>0</v>
      </c>
      <c r="K1338" t="s">
        <v>4</v>
      </c>
      <c r="L1338">
        <v>3</v>
      </c>
      <c r="M1338" t="s">
        <v>3735</v>
      </c>
      <c r="N1338">
        <v>42</v>
      </c>
      <c r="O1338">
        <v>56</v>
      </c>
      <c r="P1338">
        <v>1</v>
      </c>
      <c r="Q1338" t="s">
        <v>4</v>
      </c>
      <c r="R1338" t="s">
        <v>3754</v>
      </c>
      <c r="S1338" t="s">
        <v>4</v>
      </c>
      <c r="T1338" t="s">
        <v>4</v>
      </c>
      <c r="U1338" t="s">
        <v>4</v>
      </c>
      <c r="V1338" t="s">
        <v>4</v>
      </c>
      <c r="W1338" t="s">
        <v>3732</v>
      </c>
      <c r="X1338" t="s">
        <v>4</v>
      </c>
      <c r="Y1338" t="s">
        <v>4</v>
      </c>
      <c r="Z1338" t="s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3742</v>
      </c>
      <c r="BC1338" t="s">
        <v>4</v>
      </c>
      <c r="BD1338" t="s">
        <v>4</v>
      </c>
      <c r="BE1338" t="s">
        <v>3733</v>
      </c>
      <c r="BF1338">
        <f t="shared" si="41"/>
        <v>5101906</v>
      </c>
    </row>
    <row r="1339" spans="1:58" x14ac:dyDescent="0.25">
      <c r="A1339">
        <f t="shared" si="40"/>
        <v>5101907</v>
      </c>
      <c r="B1339">
        <v>5101907</v>
      </c>
      <c r="C1339" t="s">
        <v>1263</v>
      </c>
      <c r="D1339">
        <v>3059.77</v>
      </c>
      <c r="E1339">
        <v>1835.86</v>
      </c>
      <c r="F1339">
        <v>3059.77</v>
      </c>
      <c r="G1339">
        <v>3059.77</v>
      </c>
      <c r="H1339">
        <v>0</v>
      </c>
      <c r="I1339">
        <v>0</v>
      </c>
      <c r="J1339">
        <v>0</v>
      </c>
      <c r="K1339" t="s">
        <v>4</v>
      </c>
      <c r="L1339">
        <v>3</v>
      </c>
      <c r="M1339" t="s">
        <v>3735</v>
      </c>
      <c r="N1339">
        <v>0</v>
      </c>
      <c r="O1339">
        <v>56</v>
      </c>
      <c r="P1339">
        <v>1</v>
      </c>
      <c r="Q1339" t="s">
        <v>4</v>
      </c>
      <c r="R1339" t="s">
        <v>3754</v>
      </c>
      <c r="S1339" t="s">
        <v>4</v>
      </c>
      <c r="T1339" t="s">
        <v>4</v>
      </c>
      <c r="U1339" t="s">
        <v>4</v>
      </c>
      <c r="V1339" t="s">
        <v>4</v>
      </c>
      <c r="W1339" t="s">
        <v>3732</v>
      </c>
      <c r="X1339" t="s">
        <v>4</v>
      </c>
      <c r="Y1339" t="s">
        <v>4</v>
      </c>
      <c r="Z1339" t="s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3742</v>
      </c>
      <c r="BC1339" t="s">
        <v>4</v>
      </c>
      <c r="BD1339" t="s">
        <v>4</v>
      </c>
      <c r="BE1339" t="s">
        <v>3733</v>
      </c>
      <c r="BF1339">
        <f t="shared" si="41"/>
        <v>5101907</v>
      </c>
    </row>
    <row r="1340" spans="1:58" x14ac:dyDescent="0.25">
      <c r="A1340">
        <f t="shared" si="40"/>
        <v>5101911</v>
      </c>
      <c r="B1340">
        <v>5101911</v>
      </c>
      <c r="C1340" t="s">
        <v>1264</v>
      </c>
      <c r="D1340">
        <v>6121.07</v>
      </c>
      <c r="E1340">
        <v>3672.64</v>
      </c>
      <c r="F1340">
        <v>6121.07</v>
      </c>
      <c r="G1340">
        <v>6121.07</v>
      </c>
      <c r="H1340">
        <v>3999.94</v>
      </c>
      <c r="I1340">
        <v>0</v>
      </c>
      <c r="J1340">
        <v>0</v>
      </c>
      <c r="K1340" t="s">
        <v>4</v>
      </c>
      <c r="L1340">
        <v>3</v>
      </c>
      <c r="M1340" t="s">
        <v>3735</v>
      </c>
      <c r="N1340">
        <v>0</v>
      </c>
      <c r="O1340">
        <v>4</v>
      </c>
      <c r="P1340">
        <v>1</v>
      </c>
      <c r="Q1340" t="s">
        <v>4</v>
      </c>
      <c r="R1340" t="s">
        <v>3754</v>
      </c>
      <c r="S1340" t="s">
        <v>4</v>
      </c>
      <c r="T1340" t="s">
        <v>4</v>
      </c>
      <c r="U1340" t="s">
        <v>4</v>
      </c>
      <c r="V1340" t="s">
        <v>4</v>
      </c>
      <c r="W1340" t="s">
        <v>3732</v>
      </c>
      <c r="X1340" t="s">
        <v>4</v>
      </c>
      <c r="Y1340" t="s">
        <v>4</v>
      </c>
      <c r="Z1340" t="s">
        <v>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3742</v>
      </c>
      <c r="BC1340" t="s">
        <v>4</v>
      </c>
      <c r="BD1340" t="s">
        <v>4</v>
      </c>
      <c r="BE1340" t="s">
        <v>3733</v>
      </c>
      <c r="BF1340">
        <f t="shared" si="41"/>
        <v>5101911</v>
      </c>
    </row>
    <row r="1341" spans="1:58" x14ac:dyDescent="0.25">
      <c r="A1341">
        <f t="shared" si="40"/>
        <v>5101912</v>
      </c>
      <c r="B1341">
        <v>5101912</v>
      </c>
      <c r="C1341" t="s">
        <v>1265</v>
      </c>
      <c r="D1341">
        <v>6121.07</v>
      </c>
      <c r="E1341">
        <v>3672.64</v>
      </c>
      <c r="F1341">
        <v>6121.07</v>
      </c>
      <c r="G1341">
        <v>6121.07</v>
      </c>
      <c r="H1341">
        <v>3999.94</v>
      </c>
      <c r="I1341">
        <v>0</v>
      </c>
      <c r="J1341">
        <v>0</v>
      </c>
      <c r="K1341" t="s">
        <v>4</v>
      </c>
      <c r="L1341">
        <v>3</v>
      </c>
      <c r="M1341" t="s">
        <v>3735</v>
      </c>
      <c r="N1341">
        <v>2</v>
      </c>
      <c r="O1341">
        <v>0</v>
      </c>
      <c r="P1341">
        <v>1</v>
      </c>
      <c r="Q1341" t="s">
        <v>4</v>
      </c>
      <c r="R1341" t="s">
        <v>3754</v>
      </c>
      <c r="S1341" t="s">
        <v>4</v>
      </c>
      <c r="T1341" t="s">
        <v>4</v>
      </c>
      <c r="U1341" t="s">
        <v>4</v>
      </c>
      <c r="V1341" t="s">
        <v>4</v>
      </c>
      <c r="W1341" t="s">
        <v>3732</v>
      </c>
      <c r="X1341" t="s">
        <v>4</v>
      </c>
      <c r="Y1341" t="s">
        <v>4</v>
      </c>
      <c r="Z1341" t="s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3742</v>
      </c>
      <c r="BC1341" t="s">
        <v>4</v>
      </c>
      <c r="BD1341" t="s">
        <v>4</v>
      </c>
      <c r="BE1341" t="s">
        <v>3733</v>
      </c>
      <c r="BF1341">
        <f t="shared" si="41"/>
        <v>5101912</v>
      </c>
    </row>
    <row r="1342" spans="1:58" x14ac:dyDescent="0.25">
      <c r="A1342">
        <f t="shared" si="40"/>
        <v>5101913</v>
      </c>
      <c r="B1342">
        <v>5101913</v>
      </c>
      <c r="C1342" t="s">
        <v>1266</v>
      </c>
      <c r="D1342">
        <v>3059.77</v>
      </c>
      <c r="E1342">
        <v>1835.86</v>
      </c>
      <c r="F1342">
        <v>3059.77</v>
      </c>
      <c r="G1342">
        <v>3059.77</v>
      </c>
      <c r="H1342">
        <v>2399.96</v>
      </c>
      <c r="I1342">
        <v>0</v>
      </c>
      <c r="J1342">
        <v>0</v>
      </c>
      <c r="K1342" t="s">
        <v>4</v>
      </c>
      <c r="L1342">
        <v>3</v>
      </c>
      <c r="M1342" t="s">
        <v>3744</v>
      </c>
      <c r="N1342">
        <v>0</v>
      </c>
      <c r="O1342">
        <v>0</v>
      </c>
      <c r="P1342">
        <v>1</v>
      </c>
      <c r="Q1342" t="s">
        <v>4</v>
      </c>
      <c r="R1342" t="s">
        <v>3745</v>
      </c>
      <c r="S1342" t="s">
        <v>4</v>
      </c>
      <c r="T1342" t="s">
        <v>4</v>
      </c>
      <c r="U1342" t="s">
        <v>4</v>
      </c>
      <c r="V1342" t="s">
        <v>4</v>
      </c>
      <c r="W1342" t="s">
        <v>3732</v>
      </c>
      <c r="X1342" t="s">
        <v>4</v>
      </c>
      <c r="Y1342" t="s">
        <v>4</v>
      </c>
      <c r="Z1342" t="s">
        <v>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3811</v>
      </c>
      <c r="BC1342" t="s">
        <v>4</v>
      </c>
      <c r="BD1342" t="s">
        <v>4</v>
      </c>
      <c r="BE1342" t="s">
        <v>3733</v>
      </c>
      <c r="BF1342">
        <f t="shared" si="41"/>
        <v>5101913</v>
      </c>
    </row>
    <row r="1343" spans="1:58" x14ac:dyDescent="0.25">
      <c r="A1343">
        <f t="shared" si="40"/>
        <v>5101914</v>
      </c>
      <c r="B1343">
        <v>5101914</v>
      </c>
      <c r="C1343" t="s">
        <v>1267</v>
      </c>
      <c r="D1343">
        <v>3518.97</v>
      </c>
      <c r="E1343">
        <v>2111.38</v>
      </c>
      <c r="F1343">
        <v>3518.97</v>
      </c>
      <c r="G1343">
        <v>3518.97</v>
      </c>
      <c r="H1343">
        <v>2399.96</v>
      </c>
      <c r="I1343">
        <v>0</v>
      </c>
      <c r="J1343">
        <v>0</v>
      </c>
      <c r="K1343" t="s">
        <v>4</v>
      </c>
      <c r="L1343">
        <v>1</v>
      </c>
      <c r="M1343" t="s">
        <v>3744</v>
      </c>
      <c r="N1343">
        <v>38</v>
      </c>
      <c r="O1343">
        <v>0</v>
      </c>
      <c r="P1343">
        <v>1</v>
      </c>
      <c r="Q1343" t="s">
        <v>4</v>
      </c>
      <c r="R1343" t="s">
        <v>3756</v>
      </c>
      <c r="S1343" t="s">
        <v>4</v>
      </c>
      <c r="T1343" t="s">
        <v>4</v>
      </c>
      <c r="U1343" t="s">
        <v>4</v>
      </c>
      <c r="V1343" t="s">
        <v>4</v>
      </c>
      <c r="W1343" t="s">
        <v>3732</v>
      </c>
      <c r="X1343" t="s">
        <v>4</v>
      </c>
      <c r="Y1343" t="s">
        <v>4</v>
      </c>
      <c r="Z1343" t="s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3811</v>
      </c>
      <c r="BC1343" t="s">
        <v>4</v>
      </c>
      <c r="BD1343" t="s">
        <v>4</v>
      </c>
      <c r="BE1343" t="s">
        <v>3733</v>
      </c>
      <c r="BF1343">
        <f t="shared" si="41"/>
        <v>5101914</v>
      </c>
    </row>
    <row r="1344" spans="1:58" x14ac:dyDescent="0.25">
      <c r="A1344">
        <f t="shared" si="40"/>
        <v>5101915</v>
      </c>
      <c r="B1344">
        <v>5101915</v>
      </c>
      <c r="C1344" t="s">
        <v>1268</v>
      </c>
      <c r="D1344">
        <v>3059.77</v>
      </c>
      <c r="E1344">
        <v>1835.86</v>
      </c>
      <c r="F1344">
        <v>3059.77</v>
      </c>
      <c r="G1344">
        <v>3059.77</v>
      </c>
      <c r="H1344">
        <v>2399.96</v>
      </c>
      <c r="I1344">
        <v>0</v>
      </c>
      <c r="J1344">
        <v>0</v>
      </c>
      <c r="K1344" t="s">
        <v>4</v>
      </c>
      <c r="L1344">
        <v>3</v>
      </c>
      <c r="M1344" t="s">
        <v>3744</v>
      </c>
      <c r="N1344">
        <v>1</v>
      </c>
      <c r="O1344">
        <v>0</v>
      </c>
      <c r="P1344">
        <v>1</v>
      </c>
      <c r="Q1344" t="s">
        <v>4</v>
      </c>
      <c r="R1344" t="s">
        <v>3745</v>
      </c>
      <c r="S1344" t="s">
        <v>4</v>
      </c>
      <c r="T1344" t="s">
        <v>4</v>
      </c>
      <c r="U1344" t="s">
        <v>4</v>
      </c>
      <c r="V1344" t="s">
        <v>4</v>
      </c>
      <c r="W1344" t="s">
        <v>3732</v>
      </c>
      <c r="X1344" t="s">
        <v>4</v>
      </c>
      <c r="Y1344" t="s">
        <v>4</v>
      </c>
      <c r="Z1344" t="s">
        <v>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3811</v>
      </c>
      <c r="BC1344" t="s">
        <v>4</v>
      </c>
      <c r="BD1344" t="s">
        <v>4</v>
      </c>
      <c r="BE1344" t="s">
        <v>3733</v>
      </c>
      <c r="BF1344">
        <f t="shared" si="41"/>
        <v>5101915</v>
      </c>
    </row>
    <row r="1345" spans="1:58" x14ac:dyDescent="0.25">
      <c r="A1345">
        <f t="shared" si="40"/>
        <v>5101916</v>
      </c>
      <c r="B1345">
        <v>5101916</v>
      </c>
      <c r="C1345" t="s">
        <v>1269</v>
      </c>
      <c r="D1345">
        <v>0</v>
      </c>
      <c r="E1345">
        <v>0</v>
      </c>
      <c r="F1345">
        <v>0</v>
      </c>
      <c r="G1345">
        <v>0</v>
      </c>
      <c r="H1345">
        <v>2399.96</v>
      </c>
      <c r="I1345">
        <v>0</v>
      </c>
      <c r="J1345">
        <v>0</v>
      </c>
      <c r="K1345" t="s">
        <v>4</v>
      </c>
      <c r="L1345">
        <v>3</v>
      </c>
      <c r="M1345" t="s">
        <v>3744</v>
      </c>
      <c r="N1345">
        <v>0</v>
      </c>
      <c r="O1345">
        <v>0</v>
      </c>
      <c r="P1345">
        <v>1</v>
      </c>
      <c r="Q1345" t="s">
        <v>4</v>
      </c>
      <c r="R1345" t="s">
        <v>3745</v>
      </c>
      <c r="S1345" t="s">
        <v>4</v>
      </c>
      <c r="T1345" t="s">
        <v>4</v>
      </c>
      <c r="U1345" t="s">
        <v>4</v>
      </c>
      <c r="V1345" t="s">
        <v>4</v>
      </c>
      <c r="W1345" t="s">
        <v>3732</v>
      </c>
      <c r="X1345" t="s">
        <v>4</v>
      </c>
      <c r="Y1345" t="s">
        <v>4</v>
      </c>
      <c r="Z1345" t="s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3811</v>
      </c>
      <c r="BC1345" t="s">
        <v>4</v>
      </c>
      <c r="BD1345" t="s">
        <v>4</v>
      </c>
      <c r="BE1345" t="s">
        <v>3733</v>
      </c>
      <c r="BF1345">
        <f t="shared" si="41"/>
        <v>5101916</v>
      </c>
    </row>
    <row r="1346" spans="1:58" x14ac:dyDescent="0.25">
      <c r="A1346">
        <f t="shared" si="40"/>
        <v>5101917</v>
      </c>
      <c r="B1346">
        <v>5101917</v>
      </c>
      <c r="C1346" t="s">
        <v>1270</v>
      </c>
      <c r="D1346">
        <v>3059.77</v>
      </c>
      <c r="E1346">
        <v>1835.86</v>
      </c>
      <c r="F1346">
        <v>3059.77</v>
      </c>
      <c r="G1346">
        <v>3059.77</v>
      </c>
      <c r="H1346">
        <v>2399.96</v>
      </c>
      <c r="I1346">
        <v>0</v>
      </c>
      <c r="J1346">
        <v>0</v>
      </c>
      <c r="K1346" t="s">
        <v>4</v>
      </c>
      <c r="L1346">
        <v>3</v>
      </c>
      <c r="M1346" t="s">
        <v>3744</v>
      </c>
      <c r="N1346">
        <v>0</v>
      </c>
      <c r="O1346">
        <v>0</v>
      </c>
      <c r="P1346">
        <v>1</v>
      </c>
      <c r="Q1346" t="s">
        <v>4</v>
      </c>
      <c r="R1346" t="s">
        <v>3745</v>
      </c>
      <c r="S1346" t="s">
        <v>4</v>
      </c>
      <c r="T1346" t="s">
        <v>4</v>
      </c>
      <c r="U1346" t="s">
        <v>4</v>
      </c>
      <c r="V1346" t="s">
        <v>4</v>
      </c>
      <c r="W1346" t="s">
        <v>3732</v>
      </c>
      <c r="X1346" t="s">
        <v>4</v>
      </c>
      <c r="Y1346" t="s">
        <v>4</v>
      </c>
      <c r="Z1346" t="s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3811</v>
      </c>
      <c r="BC1346" t="s">
        <v>4</v>
      </c>
      <c r="BD1346" t="s">
        <v>4</v>
      </c>
      <c r="BE1346" t="s">
        <v>3733</v>
      </c>
      <c r="BF1346">
        <f t="shared" si="41"/>
        <v>5101917</v>
      </c>
    </row>
    <row r="1347" spans="1:58" x14ac:dyDescent="0.25">
      <c r="A1347">
        <f t="shared" ref="A1347:A1410" si="42">IF(B1347&lt;&gt;"",IFERROR(B1347*1,""),"")</f>
        <v>5101918</v>
      </c>
      <c r="B1347">
        <v>5101918</v>
      </c>
      <c r="C1347" t="s">
        <v>1271</v>
      </c>
      <c r="D1347">
        <v>3059.77</v>
      </c>
      <c r="E1347">
        <v>1835.86</v>
      </c>
      <c r="F1347">
        <v>3059.77</v>
      </c>
      <c r="G1347">
        <v>3059.77</v>
      </c>
      <c r="H1347">
        <v>2399.96</v>
      </c>
      <c r="I1347">
        <v>0</v>
      </c>
      <c r="J1347">
        <v>0</v>
      </c>
      <c r="K1347" t="s">
        <v>4</v>
      </c>
      <c r="L1347">
        <v>3</v>
      </c>
      <c r="M1347" t="s">
        <v>3744</v>
      </c>
      <c r="N1347">
        <v>1</v>
      </c>
      <c r="O1347">
        <v>0</v>
      </c>
      <c r="P1347">
        <v>1</v>
      </c>
      <c r="Q1347" t="s">
        <v>4</v>
      </c>
      <c r="R1347" t="s">
        <v>3745</v>
      </c>
      <c r="S1347" t="s">
        <v>4</v>
      </c>
      <c r="T1347" t="s">
        <v>4</v>
      </c>
      <c r="U1347" t="s">
        <v>4</v>
      </c>
      <c r="V1347" t="s">
        <v>4</v>
      </c>
      <c r="W1347" t="s">
        <v>3732</v>
      </c>
      <c r="X1347" t="s">
        <v>4</v>
      </c>
      <c r="Y1347" t="s">
        <v>4</v>
      </c>
      <c r="Z1347" t="s">
        <v>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3811</v>
      </c>
      <c r="BC1347" t="s">
        <v>4</v>
      </c>
      <c r="BD1347" t="s">
        <v>4</v>
      </c>
      <c r="BE1347" t="s">
        <v>3733</v>
      </c>
      <c r="BF1347">
        <f t="shared" ref="BF1347:BF1410" si="43">1*B1347</f>
        <v>5101918</v>
      </c>
    </row>
    <row r="1348" spans="1:58" x14ac:dyDescent="0.25">
      <c r="A1348">
        <f t="shared" si="42"/>
        <v>5101919</v>
      </c>
      <c r="B1348">
        <v>5101919</v>
      </c>
      <c r="C1348" t="s">
        <v>1272</v>
      </c>
      <c r="D1348">
        <v>3059.77</v>
      </c>
      <c r="E1348">
        <v>1835.86</v>
      </c>
      <c r="F1348">
        <v>3059.77</v>
      </c>
      <c r="G1348">
        <v>3059.77</v>
      </c>
      <c r="H1348">
        <v>2399.96</v>
      </c>
      <c r="I1348">
        <v>0</v>
      </c>
      <c r="J1348">
        <v>0</v>
      </c>
      <c r="K1348" t="s">
        <v>4</v>
      </c>
      <c r="L1348">
        <v>3</v>
      </c>
      <c r="M1348" t="s">
        <v>3737</v>
      </c>
      <c r="N1348">
        <v>7</v>
      </c>
      <c r="O1348">
        <v>2</v>
      </c>
      <c r="P1348">
        <v>1</v>
      </c>
      <c r="Q1348" t="s">
        <v>4</v>
      </c>
      <c r="R1348" t="s">
        <v>3746</v>
      </c>
      <c r="S1348" t="s">
        <v>4</v>
      </c>
      <c r="T1348" t="s">
        <v>4</v>
      </c>
      <c r="U1348" t="s">
        <v>4</v>
      </c>
      <c r="V1348" t="s">
        <v>3776</v>
      </c>
      <c r="W1348" t="s">
        <v>3732</v>
      </c>
      <c r="X1348" t="s">
        <v>4</v>
      </c>
      <c r="Y1348" t="s">
        <v>4</v>
      </c>
      <c r="Z1348" t="s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3811</v>
      </c>
      <c r="BC1348" t="s">
        <v>4</v>
      </c>
      <c r="BD1348" t="s">
        <v>4</v>
      </c>
      <c r="BE1348" t="s">
        <v>3733</v>
      </c>
      <c r="BF1348">
        <f t="shared" si="43"/>
        <v>5101919</v>
      </c>
    </row>
    <row r="1349" spans="1:58" x14ac:dyDescent="0.25">
      <c r="A1349">
        <f t="shared" si="42"/>
        <v>5101920</v>
      </c>
      <c r="B1349">
        <v>5101920</v>
      </c>
      <c r="C1349" t="s">
        <v>1273</v>
      </c>
      <c r="D1349">
        <v>3672.03</v>
      </c>
      <c r="E1349">
        <v>2203.2199999999998</v>
      </c>
      <c r="F1349">
        <v>3672.03</v>
      </c>
      <c r="G1349">
        <v>3672.03</v>
      </c>
      <c r="H1349">
        <v>2399.96</v>
      </c>
      <c r="I1349">
        <v>0</v>
      </c>
      <c r="J1349">
        <v>0</v>
      </c>
      <c r="K1349" t="s">
        <v>4</v>
      </c>
      <c r="L1349">
        <v>3</v>
      </c>
      <c r="M1349" t="s">
        <v>3744</v>
      </c>
      <c r="N1349">
        <v>0</v>
      </c>
      <c r="O1349">
        <v>0</v>
      </c>
      <c r="P1349">
        <v>1</v>
      </c>
      <c r="Q1349" t="s">
        <v>4</v>
      </c>
      <c r="R1349" t="s">
        <v>3745</v>
      </c>
      <c r="S1349" t="s">
        <v>4</v>
      </c>
      <c r="T1349" t="s">
        <v>4</v>
      </c>
      <c r="U1349" t="s">
        <v>4</v>
      </c>
      <c r="V1349" t="s">
        <v>4</v>
      </c>
      <c r="W1349" t="s">
        <v>3732</v>
      </c>
      <c r="X1349" t="s">
        <v>4</v>
      </c>
      <c r="Y1349" t="s">
        <v>4</v>
      </c>
      <c r="Z1349" t="s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3811</v>
      </c>
      <c r="BC1349" t="s">
        <v>4</v>
      </c>
      <c r="BD1349" t="s">
        <v>4</v>
      </c>
      <c r="BE1349" t="s">
        <v>3733</v>
      </c>
      <c r="BF1349">
        <f t="shared" si="43"/>
        <v>5101920</v>
      </c>
    </row>
    <row r="1350" spans="1:58" x14ac:dyDescent="0.25">
      <c r="A1350">
        <f t="shared" si="42"/>
        <v>5101921</v>
      </c>
      <c r="B1350">
        <v>5101921</v>
      </c>
      <c r="C1350" t="s">
        <v>1274</v>
      </c>
      <c r="D1350">
        <v>3672.03</v>
      </c>
      <c r="E1350">
        <v>2203.2199999999998</v>
      </c>
      <c r="F1350">
        <v>3672.03</v>
      </c>
      <c r="G1350">
        <v>3672.03</v>
      </c>
      <c r="H1350">
        <v>2399.96</v>
      </c>
      <c r="I1350">
        <v>0</v>
      </c>
      <c r="J1350">
        <v>0</v>
      </c>
      <c r="K1350" t="s">
        <v>4</v>
      </c>
      <c r="L1350">
        <v>3</v>
      </c>
      <c r="M1350" t="s">
        <v>3744</v>
      </c>
      <c r="N1350">
        <v>0</v>
      </c>
      <c r="O1350">
        <v>0</v>
      </c>
      <c r="P1350">
        <v>1</v>
      </c>
      <c r="Q1350" t="s">
        <v>4</v>
      </c>
      <c r="R1350" t="s">
        <v>3745</v>
      </c>
      <c r="S1350" t="s">
        <v>4</v>
      </c>
      <c r="T1350" t="s">
        <v>4</v>
      </c>
      <c r="U1350" t="s">
        <v>4</v>
      </c>
      <c r="V1350" t="s">
        <v>4</v>
      </c>
      <c r="W1350" t="s">
        <v>3732</v>
      </c>
      <c r="X1350" t="s">
        <v>4</v>
      </c>
      <c r="Y1350" t="s">
        <v>4</v>
      </c>
      <c r="Z1350" t="s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3811</v>
      </c>
      <c r="BC1350" t="s">
        <v>4</v>
      </c>
      <c r="BD1350" t="s">
        <v>4</v>
      </c>
      <c r="BE1350" t="s">
        <v>3733</v>
      </c>
      <c r="BF1350">
        <f t="shared" si="43"/>
        <v>5101921</v>
      </c>
    </row>
    <row r="1351" spans="1:58" x14ac:dyDescent="0.25">
      <c r="A1351">
        <f t="shared" si="42"/>
        <v>5101922</v>
      </c>
      <c r="B1351">
        <v>5101922</v>
      </c>
      <c r="C1351" t="s">
        <v>1275</v>
      </c>
      <c r="D1351">
        <v>3672.03</v>
      </c>
      <c r="E1351">
        <v>2203.2199999999998</v>
      </c>
      <c r="F1351">
        <v>3672.03</v>
      </c>
      <c r="G1351">
        <v>3672.03</v>
      </c>
      <c r="H1351">
        <v>2399.96</v>
      </c>
      <c r="I1351">
        <v>0</v>
      </c>
      <c r="J1351">
        <v>0</v>
      </c>
      <c r="K1351" t="s">
        <v>4</v>
      </c>
      <c r="L1351">
        <v>3</v>
      </c>
      <c r="M1351" t="s">
        <v>3744</v>
      </c>
      <c r="N1351">
        <v>1</v>
      </c>
      <c r="O1351">
        <v>0</v>
      </c>
      <c r="P1351">
        <v>1</v>
      </c>
      <c r="Q1351" t="s">
        <v>4</v>
      </c>
      <c r="R1351" t="s">
        <v>3745</v>
      </c>
      <c r="S1351" t="s">
        <v>4</v>
      </c>
      <c r="T1351" t="s">
        <v>4</v>
      </c>
      <c r="U1351" t="s">
        <v>4</v>
      </c>
      <c r="V1351" t="s">
        <v>4</v>
      </c>
      <c r="W1351" t="s">
        <v>3732</v>
      </c>
      <c r="X1351" t="s">
        <v>4</v>
      </c>
      <c r="Y1351" t="s">
        <v>4</v>
      </c>
      <c r="Z1351" t="s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3811</v>
      </c>
      <c r="BC1351" t="s">
        <v>4</v>
      </c>
      <c r="BD1351" t="s">
        <v>4</v>
      </c>
      <c r="BE1351" t="s">
        <v>3733</v>
      </c>
      <c r="BF1351">
        <f t="shared" si="43"/>
        <v>5101922</v>
      </c>
    </row>
    <row r="1352" spans="1:58" x14ac:dyDescent="0.25">
      <c r="A1352">
        <f t="shared" si="42"/>
        <v>5101923</v>
      </c>
      <c r="B1352">
        <v>5101923</v>
      </c>
      <c r="C1352" t="s">
        <v>1276</v>
      </c>
      <c r="D1352">
        <v>3672.03</v>
      </c>
      <c r="E1352">
        <v>2203.2199999999998</v>
      </c>
      <c r="F1352">
        <v>3672.03</v>
      </c>
      <c r="G1352">
        <v>3672.03</v>
      </c>
      <c r="H1352">
        <v>2399.96</v>
      </c>
      <c r="I1352">
        <v>0</v>
      </c>
      <c r="J1352">
        <v>0</v>
      </c>
      <c r="K1352" t="s">
        <v>4</v>
      </c>
      <c r="L1352">
        <v>3</v>
      </c>
      <c r="M1352" t="s">
        <v>3744</v>
      </c>
      <c r="N1352">
        <v>0</v>
      </c>
      <c r="O1352">
        <v>0</v>
      </c>
      <c r="P1352">
        <v>1</v>
      </c>
      <c r="Q1352" t="s">
        <v>4</v>
      </c>
      <c r="R1352" t="s">
        <v>3745</v>
      </c>
      <c r="S1352" t="s">
        <v>4</v>
      </c>
      <c r="T1352" t="s">
        <v>4</v>
      </c>
      <c r="U1352" t="s">
        <v>4</v>
      </c>
      <c r="V1352" t="s">
        <v>4</v>
      </c>
      <c r="W1352" t="s">
        <v>3732</v>
      </c>
      <c r="X1352" t="s">
        <v>4</v>
      </c>
      <c r="Y1352" t="s">
        <v>4</v>
      </c>
      <c r="Z1352" t="s">
        <v>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3811</v>
      </c>
      <c r="BC1352" t="s">
        <v>4</v>
      </c>
      <c r="BD1352" t="s">
        <v>4</v>
      </c>
      <c r="BE1352" t="s">
        <v>3733</v>
      </c>
      <c r="BF1352">
        <f t="shared" si="43"/>
        <v>5101923</v>
      </c>
    </row>
    <row r="1353" spans="1:58" x14ac:dyDescent="0.25">
      <c r="A1353">
        <f t="shared" si="42"/>
        <v>5101924</v>
      </c>
      <c r="B1353">
        <v>5101924</v>
      </c>
      <c r="C1353" t="s">
        <v>1277</v>
      </c>
      <c r="D1353">
        <v>3518.97</v>
      </c>
      <c r="E1353">
        <v>2111.38</v>
      </c>
      <c r="F1353">
        <v>3518.97</v>
      </c>
      <c r="G1353">
        <v>3518.97</v>
      </c>
      <c r="H1353">
        <v>2399.96</v>
      </c>
      <c r="I1353">
        <v>0</v>
      </c>
      <c r="J1353">
        <v>0</v>
      </c>
      <c r="K1353" t="s">
        <v>4</v>
      </c>
      <c r="L1353">
        <v>3</v>
      </c>
      <c r="M1353" t="s">
        <v>3744</v>
      </c>
      <c r="N1353">
        <v>3</v>
      </c>
      <c r="O1353">
        <v>0</v>
      </c>
      <c r="P1353">
        <v>1</v>
      </c>
      <c r="Q1353" t="s">
        <v>4</v>
      </c>
      <c r="R1353" t="s">
        <v>3745</v>
      </c>
      <c r="S1353" t="s">
        <v>4</v>
      </c>
      <c r="T1353" t="s">
        <v>4</v>
      </c>
      <c r="U1353" t="s">
        <v>4</v>
      </c>
      <c r="V1353" t="s">
        <v>4</v>
      </c>
      <c r="W1353" t="s">
        <v>3732</v>
      </c>
      <c r="X1353" t="s">
        <v>4</v>
      </c>
      <c r="Y1353" t="s">
        <v>4</v>
      </c>
      <c r="Z1353" t="s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3811</v>
      </c>
      <c r="BC1353" t="s">
        <v>4</v>
      </c>
      <c r="BD1353" t="s">
        <v>4</v>
      </c>
      <c r="BE1353" t="s">
        <v>3733</v>
      </c>
      <c r="BF1353">
        <f t="shared" si="43"/>
        <v>5101924</v>
      </c>
    </row>
    <row r="1354" spans="1:58" x14ac:dyDescent="0.25">
      <c r="A1354">
        <f t="shared" si="42"/>
        <v>5101925</v>
      </c>
      <c r="B1354">
        <v>5101925</v>
      </c>
      <c r="C1354" t="s">
        <v>1278</v>
      </c>
      <c r="D1354">
        <v>3059.77</v>
      </c>
      <c r="E1354">
        <v>1835.86</v>
      </c>
      <c r="F1354">
        <v>3059.77</v>
      </c>
      <c r="G1354">
        <v>3059.77</v>
      </c>
      <c r="H1354">
        <v>2399.96</v>
      </c>
      <c r="I1354">
        <v>0</v>
      </c>
      <c r="J1354">
        <v>0</v>
      </c>
      <c r="K1354" t="s">
        <v>4</v>
      </c>
      <c r="L1354">
        <v>3</v>
      </c>
      <c r="M1354" t="s">
        <v>3744</v>
      </c>
      <c r="N1354">
        <v>13</v>
      </c>
      <c r="O1354">
        <v>0</v>
      </c>
      <c r="P1354">
        <v>1</v>
      </c>
      <c r="Q1354" t="s">
        <v>4</v>
      </c>
      <c r="R1354" t="s">
        <v>3745</v>
      </c>
      <c r="S1354" t="s">
        <v>4</v>
      </c>
      <c r="T1354" t="s">
        <v>4</v>
      </c>
      <c r="U1354" t="s">
        <v>4</v>
      </c>
      <c r="V1354" t="s">
        <v>4</v>
      </c>
      <c r="W1354" t="s">
        <v>3732</v>
      </c>
      <c r="X1354" t="s">
        <v>4</v>
      </c>
      <c r="Y1354" t="s">
        <v>4</v>
      </c>
      <c r="Z1354" t="s">
        <v>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3811</v>
      </c>
      <c r="BC1354" t="s">
        <v>4</v>
      </c>
      <c r="BD1354" t="s">
        <v>4</v>
      </c>
      <c r="BE1354" t="s">
        <v>3733</v>
      </c>
      <c r="BF1354">
        <f t="shared" si="43"/>
        <v>5101925</v>
      </c>
    </row>
    <row r="1355" spans="1:58" x14ac:dyDescent="0.25">
      <c r="A1355">
        <f t="shared" si="42"/>
        <v>5101929</v>
      </c>
      <c r="B1355">
        <v>5101929</v>
      </c>
      <c r="C1355" t="s">
        <v>1279</v>
      </c>
      <c r="D1355">
        <v>1980</v>
      </c>
      <c r="E1355">
        <v>1188</v>
      </c>
      <c r="F1355">
        <v>1980</v>
      </c>
      <c r="G1355">
        <v>1980</v>
      </c>
      <c r="H1355">
        <v>1505.71</v>
      </c>
      <c r="I1355">
        <v>0</v>
      </c>
      <c r="J1355">
        <v>0</v>
      </c>
      <c r="K1355" t="s">
        <v>3759</v>
      </c>
      <c r="L1355">
        <v>3</v>
      </c>
      <c r="M1355" t="s">
        <v>3737</v>
      </c>
      <c r="N1355">
        <v>0</v>
      </c>
      <c r="O1355">
        <v>0</v>
      </c>
      <c r="P1355">
        <v>1</v>
      </c>
      <c r="Q1355" t="s">
        <v>4</v>
      </c>
      <c r="R1355" t="s">
        <v>3746</v>
      </c>
      <c r="S1355" t="s">
        <v>4</v>
      </c>
      <c r="T1355" t="s">
        <v>4</v>
      </c>
      <c r="U1355" t="s">
        <v>3760</v>
      </c>
      <c r="V1355" t="s">
        <v>3769</v>
      </c>
      <c r="W1355" t="s">
        <v>3732</v>
      </c>
      <c r="X1355" t="s">
        <v>4</v>
      </c>
      <c r="Y1355" t="s">
        <v>4</v>
      </c>
      <c r="Z1355" t="s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3742</v>
      </c>
      <c r="BC1355" t="s">
        <v>4</v>
      </c>
      <c r="BD1355" t="s">
        <v>4</v>
      </c>
      <c r="BE1355" t="s">
        <v>3733</v>
      </c>
      <c r="BF1355">
        <f t="shared" si="43"/>
        <v>5101929</v>
      </c>
    </row>
    <row r="1356" spans="1:58" x14ac:dyDescent="0.25">
      <c r="A1356">
        <f t="shared" si="42"/>
        <v>5101951</v>
      </c>
      <c r="B1356">
        <v>5101951</v>
      </c>
      <c r="C1356" t="s">
        <v>1280</v>
      </c>
      <c r="D1356">
        <v>3061.29</v>
      </c>
      <c r="E1356">
        <v>1836.77</v>
      </c>
      <c r="F1356">
        <v>3061.29</v>
      </c>
      <c r="G1356">
        <v>3061.29</v>
      </c>
      <c r="H1356">
        <v>2197.7600000000002</v>
      </c>
      <c r="I1356">
        <v>0</v>
      </c>
      <c r="J1356">
        <v>0</v>
      </c>
      <c r="K1356" t="s">
        <v>3759</v>
      </c>
      <c r="L1356">
        <v>3</v>
      </c>
      <c r="M1356" t="s">
        <v>3744</v>
      </c>
      <c r="N1356">
        <v>2</v>
      </c>
      <c r="O1356">
        <v>0</v>
      </c>
      <c r="P1356">
        <v>1</v>
      </c>
      <c r="Q1356" t="s">
        <v>4</v>
      </c>
      <c r="R1356" t="s">
        <v>3745</v>
      </c>
      <c r="S1356" t="s">
        <v>4</v>
      </c>
      <c r="T1356" t="s">
        <v>4</v>
      </c>
      <c r="U1356" t="s">
        <v>3760</v>
      </c>
      <c r="V1356" t="s">
        <v>3769</v>
      </c>
      <c r="W1356" t="s">
        <v>3732</v>
      </c>
      <c r="X1356" t="s">
        <v>4</v>
      </c>
      <c r="Y1356" t="s">
        <v>4</v>
      </c>
      <c r="Z1356" t="s">
        <v>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3742</v>
      </c>
      <c r="BC1356" t="s">
        <v>4</v>
      </c>
      <c r="BD1356" t="s">
        <v>4</v>
      </c>
      <c r="BE1356" t="s">
        <v>3733</v>
      </c>
      <c r="BF1356">
        <f t="shared" si="43"/>
        <v>5101951</v>
      </c>
    </row>
    <row r="1357" spans="1:58" x14ac:dyDescent="0.25">
      <c r="A1357">
        <f t="shared" si="42"/>
        <v>5101952</v>
      </c>
      <c r="B1357">
        <v>5101952</v>
      </c>
      <c r="C1357" t="s">
        <v>1281</v>
      </c>
      <c r="D1357">
        <v>2262.6999999999998</v>
      </c>
      <c r="E1357">
        <v>1357.62</v>
      </c>
      <c r="F1357">
        <v>2262.6999999999998</v>
      </c>
      <c r="G1357">
        <v>2262.6999999999998</v>
      </c>
      <c r="H1357">
        <v>0</v>
      </c>
      <c r="I1357">
        <v>0</v>
      </c>
      <c r="J1357">
        <v>0</v>
      </c>
      <c r="K1357" t="s">
        <v>4</v>
      </c>
      <c r="L1357">
        <v>1</v>
      </c>
      <c r="M1357" t="s">
        <v>4</v>
      </c>
      <c r="N1357">
        <v>0</v>
      </c>
      <c r="O1357">
        <v>0</v>
      </c>
      <c r="P1357">
        <v>1</v>
      </c>
      <c r="Q1357" t="s">
        <v>4</v>
      </c>
      <c r="R1357" t="s">
        <v>3731</v>
      </c>
      <c r="S1357" t="s">
        <v>4</v>
      </c>
      <c r="T1357" t="s">
        <v>4</v>
      </c>
      <c r="U1357" t="s">
        <v>4</v>
      </c>
      <c r="V1357" t="s">
        <v>4</v>
      </c>
      <c r="W1357" t="s">
        <v>3732</v>
      </c>
      <c r="X1357" t="s">
        <v>4</v>
      </c>
      <c r="Y1357" t="s">
        <v>4</v>
      </c>
      <c r="Z1357" t="s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4</v>
      </c>
      <c r="BC1357" t="s">
        <v>4</v>
      </c>
      <c r="BD1357" t="s">
        <v>4</v>
      </c>
      <c r="BE1357" t="s">
        <v>3733</v>
      </c>
      <c r="BF1357">
        <f t="shared" si="43"/>
        <v>5101952</v>
      </c>
    </row>
    <row r="1358" spans="1:58" x14ac:dyDescent="0.25">
      <c r="A1358">
        <f t="shared" si="42"/>
        <v>5101954</v>
      </c>
      <c r="B1358">
        <v>5101954</v>
      </c>
      <c r="C1358" t="s">
        <v>1282</v>
      </c>
      <c r="D1358">
        <v>3127.84</v>
      </c>
      <c r="E1358">
        <v>1876.7</v>
      </c>
      <c r="F1358">
        <v>3127.84</v>
      </c>
      <c r="G1358">
        <v>3127.84</v>
      </c>
      <c r="H1358">
        <v>2344.29</v>
      </c>
      <c r="I1358">
        <v>0</v>
      </c>
      <c r="J1358">
        <v>0</v>
      </c>
      <c r="K1358" t="s">
        <v>3759</v>
      </c>
      <c r="L1358">
        <v>3</v>
      </c>
      <c r="M1358" t="s">
        <v>3737</v>
      </c>
      <c r="N1358">
        <v>0</v>
      </c>
      <c r="O1358">
        <v>0</v>
      </c>
      <c r="P1358">
        <v>1</v>
      </c>
      <c r="Q1358" t="s">
        <v>4</v>
      </c>
      <c r="R1358" t="s">
        <v>3746</v>
      </c>
      <c r="S1358" t="s">
        <v>4</v>
      </c>
      <c r="T1358" t="s">
        <v>4</v>
      </c>
      <c r="U1358" t="s">
        <v>3760</v>
      </c>
      <c r="V1358" t="s">
        <v>3769</v>
      </c>
      <c r="W1358" t="s">
        <v>3732</v>
      </c>
      <c r="X1358" t="s">
        <v>4</v>
      </c>
      <c r="Y1358" t="s">
        <v>4</v>
      </c>
      <c r="Z1358" t="s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3742</v>
      </c>
      <c r="BC1358" t="s">
        <v>4</v>
      </c>
      <c r="BD1358" t="s">
        <v>4</v>
      </c>
      <c r="BE1358" t="s">
        <v>3733</v>
      </c>
      <c r="BF1358">
        <f t="shared" si="43"/>
        <v>5101954</v>
      </c>
    </row>
    <row r="1359" spans="1:58" x14ac:dyDescent="0.25">
      <c r="A1359">
        <f t="shared" si="42"/>
        <v>5101955</v>
      </c>
      <c r="B1359">
        <v>5101955</v>
      </c>
      <c r="C1359" t="s">
        <v>1283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4</v>
      </c>
      <c r="L1359">
        <v>1</v>
      </c>
      <c r="M1359" t="s">
        <v>3735</v>
      </c>
      <c r="N1359">
        <v>0</v>
      </c>
      <c r="O1359">
        <v>0</v>
      </c>
      <c r="P1359">
        <v>1</v>
      </c>
      <c r="Q1359" t="s">
        <v>4</v>
      </c>
      <c r="R1359" t="s">
        <v>3774</v>
      </c>
      <c r="S1359" t="s">
        <v>4</v>
      </c>
      <c r="T1359" t="s">
        <v>4</v>
      </c>
      <c r="U1359" t="s">
        <v>4</v>
      </c>
      <c r="V1359" t="s">
        <v>4</v>
      </c>
      <c r="W1359" t="s">
        <v>3732</v>
      </c>
      <c r="X1359" t="s">
        <v>4</v>
      </c>
      <c r="Y1359" t="s">
        <v>4</v>
      </c>
      <c r="Z1359" t="s">
        <v>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</v>
      </c>
      <c r="BC1359" t="s">
        <v>4</v>
      </c>
      <c r="BD1359" t="s">
        <v>4</v>
      </c>
      <c r="BE1359" t="s">
        <v>3733</v>
      </c>
      <c r="BF1359">
        <f t="shared" si="43"/>
        <v>5101955</v>
      </c>
    </row>
    <row r="1360" spans="1:58" x14ac:dyDescent="0.25">
      <c r="A1360">
        <f t="shared" si="42"/>
        <v>5101969</v>
      </c>
      <c r="B1360">
        <v>5101969</v>
      </c>
      <c r="C1360" t="s">
        <v>1284</v>
      </c>
      <c r="D1360">
        <v>0</v>
      </c>
      <c r="E1360">
        <v>0</v>
      </c>
      <c r="F1360">
        <v>0</v>
      </c>
      <c r="G1360">
        <v>0</v>
      </c>
      <c r="H1360">
        <v>1279.98</v>
      </c>
      <c r="I1360">
        <v>0</v>
      </c>
      <c r="J1360">
        <v>0</v>
      </c>
      <c r="K1360" t="s">
        <v>4</v>
      </c>
      <c r="L1360">
        <v>1</v>
      </c>
      <c r="M1360" t="s">
        <v>3739</v>
      </c>
      <c r="N1360">
        <v>0</v>
      </c>
      <c r="O1360">
        <v>0</v>
      </c>
      <c r="P1360">
        <v>1</v>
      </c>
      <c r="Q1360" t="s">
        <v>4</v>
      </c>
      <c r="R1360" t="s">
        <v>3740</v>
      </c>
      <c r="S1360" t="s">
        <v>4</v>
      </c>
      <c r="T1360" t="s">
        <v>4</v>
      </c>
      <c r="U1360" t="s">
        <v>4</v>
      </c>
      <c r="V1360" t="s">
        <v>4</v>
      </c>
      <c r="W1360" t="s">
        <v>3732</v>
      </c>
      <c r="X1360" t="s">
        <v>4</v>
      </c>
      <c r="Y1360" t="s">
        <v>4</v>
      </c>
      <c r="Z1360" t="s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3742</v>
      </c>
      <c r="BC1360" t="s">
        <v>4</v>
      </c>
      <c r="BD1360" t="s">
        <v>4</v>
      </c>
      <c r="BE1360" t="s">
        <v>3733</v>
      </c>
      <c r="BF1360">
        <f t="shared" si="43"/>
        <v>5101969</v>
      </c>
    </row>
    <row r="1361" spans="1:58" x14ac:dyDescent="0.25">
      <c r="A1361">
        <f t="shared" si="42"/>
        <v>5101979</v>
      </c>
      <c r="B1361">
        <v>5101979</v>
      </c>
      <c r="C1361" t="s">
        <v>1285</v>
      </c>
      <c r="D1361">
        <v>0</v>
      </c>
      <c r="E1361">
        <v>0</v>
      </c>
      <c r="F1361">
        <v>0</v>
      </c>
      <c r="G1361">
        <v>0</v>
      </c>
      <c r="H1361">
        <v>1279.98</v>
      </c>
      <c r="I1361">
        <v>0</v>
      </c>
      <c r="J1361">
        <v>0</v>
      </c>
      <c r="K1361" t="s">
        <v>4</v>
      </c>
      <c r="L1361">
        <v>4</v>
      </c>
      <c r="M1361" t="s">
        <v>3739</v>
      </c>
      <c r="N1361">
        <v>0</v>
      </c>
      <c r="O1361">
        <v>0</v>
      </c>
      <c r="P1361">
        <v>1</v>
      </c>
      <c r="Q1361" t="s">
        <v>4</v>
      </c>
      <c r="R1361" t="s">
        <v>3770</v>
      </c>
      <c r="S1361" t="s">
        <v>4</v>
      </c>
      <c r="T1361" t="s">
        <v>4</v>
      </c>
      <c r="U1361" t="s">
        <v>4</v>
      </c>
      <c r="V1361" t="s">
        <v>4</v>
      </c>
      <c r="W1361" t="s">
        <v>3732</v>
      </c>
      <c r="X1361" t="s">
        <v>4</v>
      </c>
      <c r="Y1361" t="s">
        <v>4</v>
      </c>
      <c r="Z1361" t="s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3742</v>
      </c>
      <c r="BC1361" t="s">
        <v>4</v>
      </c>
      <c r="BD1361" t="s">
        <v>4</v>
      </c>
      <c r="BE1361" t="s">
        <v>3733</v>
      </c>
      <c r="BF1361">
        <f t="shared" si="43"/>
        <v>5101979</v>
      </c>
    </row>
    <row r="1362" spans="1:58" x14ac:dyDescent="0.25">
      <c r="A1362">
        <f t="shared" si="42"/>
        <v>5101985</v>
      </c>
      <c r="B1362">
        <v>5101985</v>
      </c>
      <c r="C1362" t="s">
        <v>1286</v>
      </c>
      <c r="D1362">
        <v>3992.99</v>
      </c>
      <c r="E1362">
        <v>2395.79</v>
      </c>
      <c r="F1362">
        <v>3992.99</v>
      </c>
      <c r="G1362">
        <v>3992.99</v>
      </c>
      <c r="H1362">
        <v>2051.25</v>
      </c>
      <c r="I1362">
        <v>0</v>
      </c>
      <c r="J1362">
        <v>0</v>
      </c>
      <c r="K1362" t="s">
        <v>4</v>
      </c>
      <c r="L1362">
        <v>1</v>
      </c>
      <c r="M1362" t="s">
        <v>3751</v>
      </c>
      <c r="N1362">
        <v>230</v>
      </c>
      <c r="O1362">
        <v>310</v>
      </c>
      <c r="P1362">
        <v>1</v>
      </c>
      <c r="Q1362" t="s">
        <v>4</v>
      </c>
      <c r="R1362" t="s">
        <v>3753</v>
      </c>
      <c r="S1362" t="s">
        <v>4</v>
      </c>
      <c r="T1362" t="s">
        <v>4</v>
      </c>
      <c r="U1362" t="s">
        <v>4</v>
      </c>
      <c r="V1362" t="s">
        <v>3761</v>
      </c>
      <c r="W1362" t="s">
        <v>3732</v>
      </c>
      <c r="X1362" t="s">
        <v>4</v>
      </c>
      <c r="Y1362" t="s">
        <v>4</v>
      </c>
      <c r="Z1362" t="s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3742</v>
      </c>
      <c r="BC1362" t="s">
        <v>4</v>
      </c>
      <c r="BD1362" t="s">
        <v>4</v>
      </c>
      <c r="BE1362" t="s">
        <v>3733</v>
      </c>
      <c r="BF1362">
        <f t="shared" si="43"/>
        <v>5101985</v>
      </c>
    </row>
    <row r="1363" spans="1:58" x14ac:dyDescent="0.25">
      <c r="A1363">
        <f t="shared" si="42"/>
        <v>5101986</v>
      </c>
      <c r="B1363">
        <v>5101986</v>
      </c>
      <c r="C1363" t="s">
        <v>1287</v>
      </c>
      <c r="D1363">
        <v>3825.1</v>
      </c>
      <c r="E1363">
        <v>2295.06</v>
      </c>
      <c r="F1363">
        <v>3825.1</v>
      </c>
      <c r="G1363">
        <v>3825.1</v>
      </c>
      <c r="H1363">
        <v>2197.7600000000002</v>
      </c>
      <c r="I1363">
        <v>0</v>
      </c>
      <c r="J1363">
        <v>0</v>
      </c>
      <c r="K1363" t="s">
        <v>4</v>
      </c>
      <c r="L1363">
        <v>3</v>
      </c>
      <c r="M1363" t="s">
        <v>3735</v>
      </c>
      <c r="N1363">
        <v>23</v>
      </c>
      <c r="O1363">
        <v>34</v>
      </c>
      <c r="P1363">
        <v>1</v>
      </c>
      <c r="Q1363" t="s">
        <v>4</v>
      </c>
      <c r="R1363" t="s">
        <v>3754</v>
      </c>
      <c r="S1363" t="s">
        <v>4</v>
      </c>
      <c r="T1363" t="s">
        <v>4</v>
      </c>
      <c r="U1363" t="s">
        <v>4</v>
      </c>
      <c r="V1363" t="s">
        <v>4</v>
      </c>
      <c r="W1363" t="s">
        <v>3732</v>
      </c>
      <c r="X1363" t="s">
        <v>4</v>
      </c>
      <c r="Y1363" t="s">
        <v>4</v>
      </c>
      <c r="Z1363" t="s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3742</v>
      </c>
      <c r="BC1363" t="s">
        <v>4</v>
      </c>
      <c r="BD1363" t="s">
        <v>4</v>
      </c>
      <c r="BE1363" t="s">
        <v>3733</v>
      </c>
      <c r="BF1363">
        <f t="shared" si="43"/>
        <v>5101986</v>
      </c>
    </row>
    <row r="1364" spans="1:58" x14ac:dyDescent="0.25">
      <c r="A1364">
        <f t="shared" si="42"/>
        <v>5101989</v>
      </c>
      <c r="B1364">
        <v>5101989</v>
      </c>
      <c r="C1364" t="s">
        <v>1288</v>
      </c>
      <c r="D1364">
        <v>0</v>
      </c>
      <c r="E1364">
        <v>0</v>
      </c>
      <c r="F1364">
        <v>0</v>
      </c>
      <c r="G1364">
        <v>0</v>
      </c>
      <c r="H1364">
        <v>1918.39</v>
      </c>
      <c r="I1364">
        <v>0</v>
      </c>
      <c r="J1364">
        <v>0</v>
      </c>
      <c r="K1364" t="s">
        <v>4</v>
      </c>
      <c r="L1364">
        <v>4</v>
      </c>
      <c r="M1364" t="s">
        <v>3739</v>
      </c>
      <c r="N1364">
        <v>0</v>
      </c>
      <c r="O1364">
        <v>0</v>
      </c>
      <c r="P1364">
        <v>1</v>
      </c>
      <c r="Q1364" t="s">
        <v>4</v>
      </c>
      <c r="R1364" t="s">
        <v>3770</v>
      </c>
      <c r="S1364" t="s">
        <v>4</v>
      </c>
      <c r="T1364" t="s">
        <v>4</v>
      </c>
      <c r="U1364" t="s">
        <v>4</v>
      </c>
      <c r="V1364" t="s">
        <v>4</v>
      </c>
      <c r="W1364" t="s">
        <v>3732</v>
      </c>
      <c r="X1364" t="s">
        <v>4</v>
      </c>
      <c r="Y1364" t="s">
        <v>4</v>
      </c>
      <c r="Z1364" t="s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3742</v>
      </c>
      <c r="BC1364" t="s">
        <v>4</v>
      </c>
      <c r="BD1364" t="s">
        <v>4</v>
      </c>
      <c r="BE1364" t="s">
        <v>3733</v>
      </c>
      <c r="BF1364">
        <f t="shared" si="43"/>
        <v>5101989</v>
      </c>
    </row>
    <row r="1365" spans="1:58" x14ac:dyDescent="0.25">
      <c r="A1365">
        <f t="shared" si="42"/>
        <v>5101990</v>
      </c>
      <c r="B1365">
        <v>5101990</v>
      </c>
      <c r="C1365" t="s">
        <v>1289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4</v>
      </c>
      <c r="L1365">
        <v>3</v>
      </c>
      <c r="M1365" t="s">
        <v>3744</v>
      </c>
      <c r="N1365">
        <v>0</v>
      </c>
      <c r="O1365">
        <v>0</v>
      </c>
      <c r="P1365">
        <v>1</v>
      </c>
      <c r="Q1365" t="s">
        <v>4</v>
      </c>
      <c r="R1365" t="s">
        <v>3745</v>
      </c>
      <c r="S1365" t="s">
        <v>4</v>
      </c>
      <c r="T1365" t="s">
        <v>4</v>
      </c>
      <c r="U1365" t="s">
        <v>4</v>
      </c>
      <c r="V1365" t="s">
        <v>3776</v>
      </c>
      <c r="W1365" t="s">
        <v>3732</v>
      </c>
      <c r="X1365" t="s">
        <v>4</v>
      </c>
      <c r="Y1365" t="s">
        <v>4</v>
      </c>
      <c r="Z1365" t="s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3742</v>
      </c>
      <c r="BC1365" t="s">
        <v>4</v>
      </c>
      <c r="BD1365" t="s">
        <v>4</v>
      </c>
      <c r="BE1365" t="s">
        <v>3733</v>
      </c>
      <c r="BF1365">
        <f t="shared" si="43"/>
        <v>5101990</v>
      </c>
    </row>
    <row r="1366" spans="1:58" x14ac:dyDescent="0.25">
      <c r="A1366">
        <f t="shared" si="42"/>
        <v>5101998</v>
      </c>
      <c r="B1366">
        <v>5101998</v>
      </c>
      <c r="C1366" t="s">
        <v>1290</v>
      </c>
      <c r="D1366">
        <v>7345.59</v>
      </c>
      <c r="E1366">
        <v>4407.3500000000004</v>
      </c>
      <c r="F1366">
        <v>7345.59</v>
      </c>
      <c r="G1366">
        <v>7345.59</v>
      </c>
      <c r="H1366">
        <v>5599.92</v>
      </c>
      <c r="I1366">
        <v>0</v>
      </c>
      <c r="J1366">
        <v>0</v>
      </c>
      <c r="K1366" t="s">
        <v>4</v>
      </c>
      <c r="L1366">
        <v>3</v>
      </c>
      <c r="M1366" t="s">
        <v>3735</v>
      </c>
      <c r="N1366">
        <v>18</v>
      </c>
      <c r="O1366">
        <v>20</v>
      </c>
      <c r="P1366">
        <v>1</v>
      </c>
      <c r="Q1366" t="s">
        <v>4</v>
      </c>
      <c r="R1366" t="s">
        <v>3754</v>
      </c>
      <c r="S1366" t="s">
        <v>4</v>
      </c>
      <c r="T1366" t="s">
        <v>4</v>
      </c>
      <c r="U1366" t="s">
        <v>4</v>
      </c>
      <c r="V1366" t="s">
        <v>3776</v>
      </c>
      <c r="W1366" t="s">
        <v>3732</v>
      </c>
      <c r="X1366" t="s">
        <v>4</v>
      </c>
      <c r="Y1366" t="s">
        <v>4</v>
      </c>
      <c r="Z1366" t="s">
        <v>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3742</v>
      </c>
      <c r="BC1366" t="s">
        <v>4</v>
      </c>
      <c r="BD1366" t="s">
        <v>4</v>
      </c>
      <c r="BE1366" t="s">
        <v>3733</v>
      </c>
      <c r="BF1366">
        <f t="shared" si="43"/>
        <v>5101998</v>
      </c>
    </row>
    <row r="1367" spans="1:58" x14ac:dyDescent="0.25">
      <c r="A1367">
        <f t="shared" si="42"/>
        <v>5101999</v>
      </c>
      <c r="B1367">
        <v>5101999</v>
      </c>
      <c r="C1367" t="s">
        <v>1291</v>
      </c>
      <c r="D1367">
        <v>7139</v>
      </c>
      <c r="E1367">
        <v>4283.3999999999996</v>
      </c>
      <c r="F1367">
        <v>7139</v>
      </c>
      <c r="G1367">
        <v>7139</v>
      </c>
      <c r="H1367">
        <v>5279.93</v>
      </c>
      <c r="I1367">
        <v>0</v>
      </c>
      <c r="J1367">
        <v>0</v>
      </c>
      <c r="K1367" t="s">
        <v>3812</v>
      </c>
      <c r="L1367">
        <v>1</v>
      </c>
      <c r="M1367" t="s">
        <v>3735</v>
      </c>
      <c r="N1367">
        <v>94</v>
      </c>
      <c r="O1367">
        <v>186</v>
      </c>
      <c r="P1367">
        <v>1</v>
      </c>
      <c r="Q1367" t="s">
        <v>4</v>
      </c>
      <c r="R1367" t="s">
        <v>3774</v>
      </c>
      <c r="S1367" t="s">
        <v>4</v>
      </c>
      <c r="T1367" t="s">
        <v>4</v>
      </c>
      <c r="U1367" t="s">
        <v>3813</v>
      </c>
      <c r="V1367" t="s">
        <v>3761</v>
      </c>
      <c r="W1367" t="s">
        <v>3732</v>
      </c>
      <c r="X1367" t="s">
        <v>4</v>
      </c>
      <c r="Y1367" t="s">
        <v>4</v>
      </c>
      <c r="Z1367" t="s"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 t="s">
        <v>3742</v>
      </c>
      <c r="BC1367" t="s">
        <v>4</v>
      </c>
      <c r="BD1367" t="s">
        <v>4</v>
      </c>
      <c r="BE1367" t="s">
        <v>3733</v>
      </c>
      <c r="BF1367">
        <f t="shared" si="43"/>
        <v>5101999</v>
      </c>
    </row>
    <row r="1368" spans="1:58" x14ac:dyDescent="0.25">
      <c r="A1368">
        <f t="shared" si="42"/>
        <v>510199907</v>
      </c>
      <c r="B1368">
        <v>510199907</v>
      </c>
      <c r="C1368" t="s">
        <v>1292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4</v>
      </c>
      <c r="L1368">
        <v>1</v>
      </c>
      <c r="M1368" t="s">
        <v>3739</v>
      </c>
      <c r="N1368">
        <v>0</v>
      </c>
      <c r="O1368">
        <v>0</v>
      </c>
      <c r="P1368">
        <v>1</v>
      </c>
      <c r="Q1368" t="s">
        <v>4</v>
      </c>
      <c r="R1368" t="s">
        <v>3740</v>
      </c>
      <c r="S1368" t="s">
        <v>4</v>
      </c>
      <c r="T1368" t="s">
        <v>4</v>
      </c>
      <c r="U1368" t="s">
        <v>4</v>
      </c>
      <c r="V1368" t="s">
        <v>4</v>
      </c>
      <c r="W1368" t="s">
        <v>3732</v>
      </c>
      <c r="X1368" t="s">
        <v>4</v>
      </c>
      <c r="Y1368" t="s">
        <v>4</v>
      </c>
      <c r="Z1368" t="s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3742</v>
      </c>
      <c r="BC1368" t="s">
        <v>4</v>
      </c>
      <c r="BD1368" t="s">
        <v>4</v>
      </c>
      <c r="BE1368" t="s">
        <v>3733</v>
      </c>
      <c r="BF1368">
        <f t="shared" si="43"/>
        <v>510199907</v>
      </c>
    </row>
    <row r="1369" spans="1:58" x14ac:dyDescent="0.25">
      <c r="A1369">
        <f t="shared" si="42"/>
        <v>5102001</v>
      </c>
      <c r="B1369">
        <v>5102001</v>
      </c>
      <c r="C1369" t="s">
        <v>1293</v>
      </c>
      <c r="D1369">
        <v>2661.99</v>
      </c>
      <c r="E1369">
        <v>1597.19</v>
      </c>
      <c r="F1369">
        <v>2661.99</v>
      </c>
      <c r="G1369">
        <v>2661.99</v>
      </c>
      <c r="H1369">
        <v>1599.97</v>
      </c>
      <c r="I1369">
        <v>0</v>
      </c>
      <c r="J1369">
        <v>0</v>
      </c>
      <c r="K1369" t="s">
        <v>4</v>
      </c>
      <c r="L1369">
        <v>2</v>
      </c>
      <c r="M1369" t="s">
        <v>3751</v>
      </c>
      <c r="N1369">
        <v>0</v>
      </c>
      <c r="O1369">
        <v>12</v>
      </c>
      <c r="P1369">
        <v>1</v>
      </c>
      <c r="Q1369" t="s">
        <v>4</v>
      </c>
      <c r="R1369" t="s">
        <v>3762</v>
      </c>
      <c r="S1369" t="s">
        <v>4</v>
      </c>
      <c r="T1369" t="s">
        <v>4</v>
      </c>
      <c r="U1369" t="s">
        <v>4</v>
      </c>
      <c r="V1369" t="s">
        <v>4</v>
      </c>
      <c r="W1369" t="s">
        <v>3732</v>
      </c>
      <c r="X1369" t="s">
        <v>4</v>
      </c>
      <c r="Y1369" t="s">
        <v>4</v>
      </c>
      <c r="Z1369" t="s">
        <v>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 t="s">
        <v>3742</v>
      </c>
      <c r="BC1369" t="s">
        <v>4</v>
      </c>
      <c r="BD1369" t="s">
        <v>4</v>
      </c>
      <c r="BE1369" t="s">
        <v>3733</v>
      </c>
      <c r="BF1369">
        <f t="shared" si="43"/>
        <v>5102001</v>
      </c>
    </row>
    <row r="1370" spans="1:58" x14ac:dyDescent="0.25">
      <c r="A1370">
        <f t="shared" si="42"/>
        <v>5102247</v>
      </c>
      <c r="B1370">
        <v>5102247</v>
      </c>
      <c r="C1370" t="s">
        <v>1294</v>
      </c>
      <c r="D1370">
        <v>2355.52</v>
      </c>
      <c r="E1370">
        <v>1413.31</v>
      </c>
      <c r="F1370">
        <v>2355.52</v>
      </c>
      <c r="G1370">
        <v>2355.52</v>
      </c>
      <c r="H1370">
        <v>1119.98</v>
      </c>
      <c r="I1370">
        <v>0</v>
      </c>
      <c r="J1370">
        <v>0</v>
      </c>
      <c r="K1370" t="s">
        <v>4</v>
      </c>
      <c r="L1370">
        <v>4</v>
      </c>
      <c r="M1370" t="s">
        <v>3739</v>
      </c>
      <c r="N1370">
        <v>0</v>
      </c>
      <c r="O1370">
        <v>0</v>
      </c>
      <c r="P1370">
        <v>1</v>
      </c>
      <c r="Q1370" t="s">
        <v>4</v>
      </c>
      <c r="R1370" t="s">
        <v>3770</v>
      </c>
      <c r="S1370" t="s">
        <v>4</v>
      </c>
      <c r="T1370" t="s">
        <v>4</v>
      </c>
      <c r="U1370" t="s">
        <v>4</v>
      </c>
      <c r="V1370" t="s">
        <v>4</v>
      </c>
      <c r="W1370" t="s">
        <v>3732</v>
      </c>
      <c r="X1370" t="s">
        <v>4</v>
      </c>
      <c r="Y1370" t="s">
        <v>4</v>
      </c>
      <c r="Z1370" t="s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 t="s">
        <v>3742</v>
      </c>
      <c r="BC1370" t="s">
        <v>4</v>
      </c>
      <c r="BD1370" t="s">
        <v>4</v>
      </c>
      <c r="BE1370" t="s">
        <v>3733</v>
      </c>
      <c r="BF1370">
        <f t="shared" si="43"/>
        <v>5102247</v>
      </c>
    </row>
    <row r="1371" spans="1:58" x14ac:dyDescent="0.25">
      <c r="A1371">
        <f t="shared" si="42"/>
        <v>5102248</v>
      </c>
      <c r="B1371">
        <v>5102248</v>
      </c>
      <c r="C1371" t="s">
        <v>1295</v>
      </c>
      <c r="D1371">
        <v>3197.38</v>
      </c>
      <c r="E1371">
        <v>1918.43</v>
      </c>
      <c r="F1371">
        <v>3197.38</v>
      </c>
      <c r="G1371">
        <v>3197.38</v>
      </c>
      <c r="H1371">
        <v>2239.96</v>
      </c>
      <c r="I1371">
        <v>0</v>
      </c>
      <c r="J1371">
        <v>0</v>
      </c>
      <c r="K1371" t="s">
        <v>4</v>
      </c>
      <c r="L1371">
        <v>4</v>
      </c>
      <c r="M1371" t="s">
        <v>3739</v>
      </c>
      <c r="N1371">
        <v>0</v>
      </c>
      <c r="O1371">
        <v>0</v>
      </c>
      <c r="P1371">
        <v>1</v>
      </c>
      <c r="Q1371" t="s">
        <v>4</v>
      </c>
      <c r="R1371" t="s">
        <v>3770</v>
      </c>
      <c r="S1371" t="s">
        <v>4</v>
      </c>
      <c r="T1371" t="s">
        <v>4</v>
      </c>
      <c r="U1371" t="s">
        <v>4</v>
      </c>
      <c r="V1371" t="s">
        <v>4</v>
      </c>
      <c r="W1371" t="s">
        <v>3732</v>
      </c>
      <c r="X1371" t="s">
        <v>4</v>
      </c>
      <c r="Y1371" t="s">
        <v>4</v>
      </c>
      <c r="Z1371" t="s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 t="s">
        <v>3742</v>
      </c>
      <c r="BC1371" t="s">
        <v>4</v>
      </c>
      <c r="BD1371" t="s">
        <v>4</v>
      </c>
      <c r="BE1371" t="s">
        <v>3733</v>
      </c>
      <c r="BF1371">
        <f t="shared" si="43"/>
        <v>5102248</v>
      </c>
    </row>
    <row r="1372" spans="1:58" x14ac:dyDescent="0.25">
      <c r="A1372">
        <f t="shared" si="42"/>
        <v>5102249</v>
      </c>
      <c r="B1372">
        <v>5102249</v>
      </c>
      <c r="C1372" t="s">
        <v>1296</v>
      </c>
      <c r="D1372">
        <v>0</v>
      </c>
      <c r="E1372">
        <v>0</v>
      </c>
      <c r="F1372">
        <v>0</v>
      </c>
      <c r="G1372">
        <v>0</v>
      </c>
      <c r="H1372">
        <v>1644.24</v>
      </c>
      <c r="I1372">
        <v>0</v>
      </c>
      <c r="J1372">
        <v>0</v>
      </c>
      <c r="K1372" t="s">
        <v>4</v>
      </c>
      <c r="L1372">
        <v>1</v>
      </c>
      <c r="M1372" t="s">
        <v>3739</v>
      </c>
      <c r="N1372">
        <v>0</v>
      </c>
      <c r="O1372">
        <v>0</v>
      </c>
      <c r="P1372">
        <v>1</v>
      </c>
      <c r="Q1372" t="s">
        <v>4</v>
      </c>
      <c r="R1372" t="s">
        <v>3740</v>
      </c>
      <c r="S1372" t="s">
        <v>4</v>
      </c>
      <c r="T1372" t="s">
        <v>4</v>
      </c>
      <c r="U1372" t="s">
        <v>4</v>
      </c>
      <c r="V1372" t="s">
        <v>4</v>
      </c>
      <c r="W1372" t="s">
        <v>3732</v>
      </c>
      <c r="X1372" t="s">
        <v>4</v>
      </c>
      <c r="Y1372" t="s">
        <v>4</v>
      </c>
      <c r="Z1372" t="s">
        <v>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3742</v>
      </c>
      <c r="BC1372" t="s">
        <v>4</v>
      </c>
      <c r="BD1372" t="s">
        <v>4</v>
      </c>
      <c r="BE1372" t="s">
        <v>3733</v>
      </c>
      <c r="BF1372">
        <f t="shared" si="43"/>
        <v>5102249</v>
      </c>
    </row>
    <row r="1373" spans="1:58" x14ac:dyDescent="0.25">
      <c r="A1373">
        <f t="shared" si="42"/>
        <v>5103444</v>
      </c>
      <c r="B1373">
        <v>5103444</v>
      </c>
      <c r="C1373" t="s">
        <v>1297</v>
      </c>
      <c r="D1373">
        <v>0</v>
      </c>
      <c r="E1373">
        <v>0</v>
      </c>
      <c r="F1373">
        <v>0</v>
      </c>
      <c r="G1373">
        <v>0</v>
      </c>
      <c r="H1373">
        <v>1215.02</v>
      </c>
      <c r="I1373">
        <v>0</v>
      </c>
      <c r="J1373">
        <v>0</v>
      </c>
      <c r="K1373" t="s">
        <v>4</v>
      </c>
      <c r="L1373">
        <v>3</v>
      </c>
      <c r="M1373" t="s">
        <v>3737</v>
      </c>
      <c r="N1373">
        <v>0</v>
      </c>
      <c r="O1373">
        <v>0</v>
      </c>
      <c r="P1373">
        <v>1</v>
      </c>
      <c r="Q1373" t="s">
        <v>4</v>
      </c>
      <c r="R1373" t="s">
        <v>3746</v>
      </c>
      <c r="S1373" t="s">
        <v>4</v>
      </c>
      <c r="T1373" t="s">
        <v>4</v>
      </c>
      <c r="U1373" t="s">
        <v>4</v>
      </c>
      <c r="V1373" t="s">
        <v>4</v>
      </c>
      <c r="W1373" t="s">
        <v>3732</v>
      </c>
      <c r="X1373" t="s">
        <v>4</v>
      </c>
      <c r="Y1373" t="s">
        <v>4</v>
      </c>
      <c r="Z1373" t="s">
        <v>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3742</v>
      </c>
      <c r="BC1373" t="s">
        <v>4</v>
      </c>
      <c r="BD1373" t="s">
        <v>4</v>
      </c>
      <c r="BE1373" t="s">
        <v>3733</v>
      </c>
      <c r="BF1373">
        <f t="shared" si="43"/>
        <v>5103444</v>
      </c>
    </row>
    <row r="1374" spans="1:58" x14ac:dyDescent="0.25">
      <c r="A1374">
        <f t="shared" si="42"/>
        <v>5103555</v>
      </c>
      <c r="B1374">
        <v>5103555</v>
      </c>
      <c r="C1374" t="s">
        <v>1298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4</v>
      </c>
      <c r="L1374">
        <v>1</v>
      </c>
      <c r="M1374" t="s">
        <v>3737</v>
      </c>
      <c r="N1374">
        <v>0</v>
      </c>
      <c r="O1374">
        <v>0</v>
      </c>
      <c r="P1374">
        <v>1</v>
      </c>
      <c r="Q1374" t="s">
        <v>4</v>
      </c>
      <c r="R1374" t="s">
        <v>3777</v>
      </c>
      <c r="S1374" t="s">
        <v>4</v>
      </c>
      <c r="T1374" t="s">
        <v>4</v>
      </c>
      <c r="U1374" t="s">
        <v>4</v>
      </c>
      <c r="V1374" t="s">
        <v>4</v>
      </c>
      <c r="W1374" t="s">
        <v>3732</v>
      </c>
      <c r="X1374" t="s">
        <v>4</v>
      </c>
      <c r="Y1374" t="s">
        <v>4</v>
      </c>
      <c r="Z1374" t="s">
        <v>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3742</v>
      </c>
      <c r="BC1374" t="s">
        <v>4</v>
      </c>
      <c r="BD1374" t="s">
        <v>4</v>
      </c>
      <c r="BE1374" t="s">
        <v>3733</v>
      </c>
      <c r="BF1374">
        <f t="shared" si="43"/>
        <v>5103555</v>
      </c>
    </row>
    <row r="1375" spans="1:58" x14ac:dyDescent="0.25">
      <c r="A1375">
        <f t="shared" si="42"/>
        <v>520111</v>
      </c>
      <c r="B1375">
        <v>520111</v>
      </c>
      <c r="C1375" t="s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4</v>
      </c>
      <c r="L1375">
        <v>1</v>
      </c>
      <c r="M1375" t="s">
        <v>4</v>
      </c>
      <c r="N1375">
        <v>0</v>
      </c>
      <c r="O1375">
        <v>0</v>
      </c>
      <c r="P1375">
        <v>1</v>
      </c>
      <c r="Q1375" t="s">
        <v>4</v>
      </c>
      <c r="R1375" t="s">
        <v>3731</v>
      </c>
      <c r="S1375" t="s">
        <v>4</v>
      </c>
      <c r="T1375" t="s">
        <v>4</v>
      </c>
      <c r="U1375" t="s">
        <v>4</v>
      </c>
      <c r="V1375" t="s">
        <v>4</v>
      </c>
      <c r="W1375" t="s">
        <v>3732</v>
      </c>
      <c r="X1375" t="s">
        <v>4</v>
      </c>
      <c r="Y1375" t="s">
        <v>4</v>
      </c>
      <c r="Z1375" t="s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t="s">
        <v>4</v>
      </c>
      <c r="BC1375" t="s">
        <v>4</v>
      </c>
      <c r="BD1375" t="s">
        <v>4</v>
      </c>
      <c r="BE1375" t="s">
        <v>3733</v>
      </c>
      <c r="BF1375">
        <f t="shared" si="43"/>
        <v>520111</v>
      </c>
    </row>
    <row r="1376" spans="1:58" x14ac:dyDescent="0.25">
      <c r="A1376">
        <f t="shared" si="42"/>
        <v>5320000</v>
      </c>
      <c r="B1376">
        <v>5320000</v>
      </c>
      <c r="C1376" t="s">
        <v>1299</v>
      </c>
      <c r="D1376">
        <v>0</v>
      </c>
      <c r="E1376">
        <v>0</v>
      </c>
      <c r="F1376">
        <v>0</v>
      </c>
      <c r="G1376">
        <v>0</v>
      </c>
      <c r="H1376">
        <v>703.99</v>
      </c>
      <c r="I1376">
        <v>0</v>
      </c>
      <c r="J1376">
        <v>0</v>
      </c>
      <c r="K1376" t="s">
        <v>4</v>
      </c>
      <c r="L1376">
        <v>3</v>
      </c>
      <c r="M1376" t="s">
        <v>3737</v>
      </c>
      <c r="N1376">
        <v>0</v>
      </c>
      <c r="O1376">
        <v>0</v>
      </c>
      <c r="P1376">
        <v>1</v>
      </c>
      <c r="Q1376" t="s">
        <v>4</v>
      </c>
      <c r="R1376" t="s">
        <v>3746</v>
      </c>
      <c r="S1376" t="s">
        <v>4</v>
      </c>
      <c r="T1376" t="s">
        <v>4</v>
      </c>
      <c r="U1376" t="s">
        <v>4</v>
      </c>
      <c r="V1376" t="s">
        <v>4</v>
      </c>
      <c r="W1376" t="s">
        <v>3732</v>
      </c>
      <c r="X1376" t="s">
        <v>4</v>
      </c>
      <c r="Y1376" t="s">
        <v>4</v>
      </c>
      <c r="Z1376" t="s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3742</v>
      </c>
      <c r="BC1376" t="s">
        <v>4</v>
      </c>
      <c r="BD1376" t="s">
        <v>4</v>
      </c>
      <c r="BE1376" t="s">
        <v>3733</v>
      </c>
      <c r="BF1376">
        <f t="shared" si="43"/>
        <v>5320000</v>
      </c>
    </row>
    <row r="1377" spans="1:58" x14ac:dyDescent="0.25">
      <c r="A1377">
        <f t="shared" si="42"/>
        <v>5320027</v>
      </c>
      <c r="B1377">
        <v>5320027</v>
      </c>
      <c r="C1377" t="s">
        <v>1300</v>
      </c>
      <c r="D1377">
        <v>0</v>
      </c>
      <c r="E1377">
        <v>0</v>
      </c>
      <c r="F1377">
        <v>0</v>
      </c>
      <c r="G1377">
        <v>0</v>
      </c>
      <c r="H1377">
        <v>12799.85</v>
      </c>
      <c r="I1377">
        <v>0</v>
      </c>
      <c r="J1377">
        <v>0</v>
      </c>
      <c r="K1377" t="s">
        <v>4</v>
      </c>
      <c r="L1377">
        <v>3</v>
      </c>
      <c r="M1377" t="s">
        <v>3744</v>
      </c>
      <c r="N1377">
        <v>0</v>
      </c>
      <c r="O1377">
        <v>0</v>
      </c>
      <c r="P1377">
        <v>1</v>
      </c>
      <c r="Q1377" t="s">
        <v>4</v>
      </c>
      <c r="R1377" t="s">
        <v>3745</v>
      </c>
      <c r="S1377" t="s">
        <v>4</v>
      </c>
      <c r="T1377" t="s">
        <v>4</v>
      </c>
      <c r="U1377" t="s">
        <v>4</v>
      </c>
      <c r="V1377" t="s">
        <v>3776</v>
      </c>
      <c r="W1377" t="s">
        <v>3732</v>
      </c>
      <c r="X1377" t="s">
        <v>4</v>
      </c>
      <c r="Y1377" t="s">
        <v>4</v>
      </c>
      <c r="Z1377" t="s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3814</v>
      </c>
      <c r="BC1377" t="s">
        <v>4</v>
      </c>
      <c r="BD1377" t="s">
        <v>4</v>
      </c>
      <c r="BE1377" t="s">
        <v>3733</v>
      </c>
      <c r="BF1377">
        <f t="shared" si="43"/>
        <v>5320027</v>
      </c>
    </row>
    <row r="1378" spans="1:58" x14ac:dyDescent="0.25">
      <c r="A1378">
        <f t="shared" si="42"/>
        <v>5320151</v>
      </c>
      <c r="B1378">
        <v>5320151</v>
      </c>
      <c r="C1378" t="s">
        <v>1301</v>
      </c>
      <c r="D1378">
        <v>0</v>
      </c>
      <c r="E1378">
        <v>0</v>
      </c>
      <c r="F1378">
        <v>0</v>
      </c>
      <c r="G1378">
        <v>0</v>
      </c>
      <c r="H1378">
        <v>11999.87</v>
      </c>
      <c r="I1378">
        <v>0</v>
      </c>
      <c r="J1378">
        <v>0</v>
      </c>
      <c r="K1378" t="s">
        <v>4</v>
      </c>
      <c r="L1378">
        <v>3</v>
      </c>
      <c r="M1378" t="s">
        <v>3744</v>
      </c>
      <c r="N1378">
        <v>0</v>
      </c>
      <c r="O1378">
        <v>0</v>
      </c>
      <c r="P1378">
        <v>1</v>
      </c>
      <c r="Q1378" t="s">
        <v>4</v>
      </c>
      <c r="R1378" t="s">
        <v>3745</v>
      </c>
      <c r="S1378" t="s">
        <v>4</v>
      </c>
      <c r="T1378" t="s">
        <v>4</v>
      </c>
      <c r="U1378" t="s">
        <v>4</v>
      </c>
      <c r="V1378" t="s">
        <v>4</v>
      </c>
      <c r="W1378" t="s">
        <v>3732</v>
      </c>
      <c r="X1378" t="s">
        <v>4</v>
      </c>
      <c r="Y1378" t="s">
        <v>4</v>
      </c>
      <c r="Z1378" t="s">
        <v>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3742</v>
      </c>
      <c r="BC1378" t="s">
        <v>4</v>
      </c>
      <c r="BD1378" t="s">
        <v>4</v>
      </c>
      <c r="BE1378" t="s">
        <v>3733</v>
      </c>
      <c r="BF1378">
        <f t="shared" si="43"/>
        <v>5320151</v>
      </c>
    </row>
    <row r="1379" spans="1:58" x14ac:dyDescent="0.25">
      <c r="A1379">
        <f t="shared" si="42"/>
        <v>5320787</v>
      </c>
      <c r="B1379">
        <v>5320787</v>
      </c>
      <c r="C1379" t="s">
        <v>1302</v>
      </c>
      <c r="D1379">
        <v>18149.990000000002</v>
      </c>
      <c r="E1379">
        <v>10889.99</v>
      </c>
      <c r="F1379">
        <v>18149.990000000002</v>
      </c>
      <c r="G1379">
        <v>18149.990000000002</v>
      </c>
      <c r="H1379">
        <v>12798.27</v>
      </c>
      <c r="I1379">
        <v>0</v>
      </c>
      <c r="J1379">
        <v>0</v>
      </c>
      <c r="K1379" t="s">
        <v>4</v>
      </c>
      <c r="L1379">
        <v>1</v>
      </c>
      <c r="M1379" t="s">
        <v>3751</v>
      </c>
      <c r="N1379">
        <v>0</v>
      </c>
      <c r="O1379">
        <v>0</v>
      </c>
      <c r="P1379">
        <v>1</v>
      </c>
      <c r="Q1379" t="s">
        <v>4</v>
      </c>
      <c r="R1379" t="s">
        <v>3753</v>
      </c>
      <c r="S1379" t="s">
        <v>4</v>
      </c>
      <c r="T1379" t="s">
        <v>4</v>
      </c>
      <c r="U1379" t="s">
        <v>4</v>
      </c>
      <c r="V1379" t="s">
        <v>3780</v>
      </c>
      <c r="W1379" t="s">
        <v>3732</v>
      </c>
      <c r="X1379" t="s">
        <v>4</v>
      </c>
      <c r="Y1379" t="s">
        <v>4</v>
      </c>
      <c r="Z1379" t="s">
        <v>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3814</v>
      </c>
      <c r="BC1379" t="s">
        <v>4</v>
      </c>
      <c r="BD1379" t="s">
        <v>4</v>
      </c>
      <c r="BE1379" t="s">
        <v>3733</v>
      </c>
      <c r="BF1379">
        <f t="shared" si="43"/>
        <v>5320787</v>
      </c>
    </row>
    <row r="1380" spans="1:58" x14ac:dyDescent="0.25">
      <c r="A1380">
        <f t="shared" si="42"/>
        <v>5330000</v>
      </c>
      <c r="B1380">
        <v>5330000</v>
      </c>
      <c r="C1380" t="s">
        <v>1303</v>
      </c>
      <c r="D1380">
        <v>0</v>
      </c>
      <c r="E1380">
        <v>0</v>
      </c>
      <c r="F1380">
        <v>0</v>
      </c>
      <c r="G1380">
        <v>0</v>
      </c>
      <c r="H1380">
        <v>7983.92</v>
      </c>
      <c r="I1380">
        <v>0</v>
      </c>
      <c r="J1380">
        <v>0</v>
      </c>
      <c r="K1380" t="s">
        <v>4</v>
      </c>
      <c r="L1380">
        <v>1</v>
      </c>
      <c r="M1380" t="s">
        <v>3739</v>
      </c>
      <c r="N1380">
        <v>0</v>
      </c>
      <c r="O1380">
        <v>0</v>
      </c>
      <c r="P1380">
        <v>1</v>
      </c>
      <c r="Q1380" t="s">
        <v>4</v>
      </c>
      <c r="R1380" t="s">
        <v>3740</v>
      </c>
      <c r="S1380" t="s">
        <v>4</v>
      </c>
      <c r="T1380" t="s">
        <v>4</v>
      </c>
      <c r="U1380" t="s">
        <v>4</v>
      </c>
      <c r="V1380" t="s">
        <v>4</v>
      </c>
      <c r="W1380" t="s">
        <v>3732</v>
      </c>
      <c r="X1380" t="s">
        <v>4</v>
      </c>
      <c r="Y1380" t="s">
        <v>4</v>
      </c>
      <c r="Z1380" t="s">
        <v>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 t="s">
        <v>3742</v>
      </c>
      <c r="BC1380" t="s">
        <v>4</v>
      </c>
      <c r="BD1380" t="s">
        <v>4</v>
      </c>
      <c r="BE1380" t="s">
        <v>3733</v>
      </c>
      <c r="BF1380">
        <f t="shared" si="43"/>
        <v>5330000</v>
      </c>
    </row>
    <row r="1381" spans="1:58" x14ac:dyDescent="0.25">
      <c r="A1381">
        <f t="shared" si="42"/>
        <v>5610102</v>
      </c>
      <c r="B1381">
        <v>5610102</v>
      </c>
      <c r="C1381" t="s">
        <v>1304</v>
      </c>
      <c r="D1381">
        <v>61224.47</v>
      </c>
      <c r="E1381">
        <v>36734.68</v>
      </c>
      <c r="F1381">
        <v>61224.47</v>
      </c>
      <c r="G1381">
        <v>61224.47</v>
      </c>
      <c r="H1381">
        <v>0</v>
      </c>
      <c r="I1381">
        <v>0</v>
      </c>
      <c r="J1381">
        <v>0</v>
      </c>
      <c r="K1381" t="s">
        <v>4</v>
      </c>
      <c r="L1381">
        <v>3</v>
      </c>
      <c r="M1381" t="s">
        <v>3735</v>
      </c>
      <c r="N1381">
        <v>0</v>
      </c>
      <c r="O1381">
        <v>0</v>
      </c>
      <c r="P1381">
        <v>1</v>
      </c>
      <c r="Q1381" t="s">
        <v>4</v>
      </c>
      <c r="R1381" t="s">
        <v>3754</v>
      </c>
      <c r="S1381" t="s">
        <v>4</v>
      </c>
      <c r="T1381" t="s">
        <v>4</v>
      </c>
      <c r="U1381" t="s">
        <v>4</v>
      </c>
      <c r="V1381" t="s">
        <v>4</v>
      </c>
      <c r="W1381" t="s">
        <v>3732</v>
      </c>
      <c r="X1381" t="s">
        <v>4</v>
      </c>
      <c r="Y1381" t="s">
        <v>4</v>
      </c>
      <c r="Z1381" t="s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 t="s">
        <v>3815</v>
      </c>
      <c r="BC1381" t="s">
        <v>4</v>
      </c>
      <c r="BD1381" t="s">
        <v>4</v>
      </c>
      <c r="BE1381" t="s">
        <v>3733</v>
      </c>
      <c r="BF1381">
        <f t="shared" si="43"/>
        <v>5610102</v>
      </c>
    </row>
    <row r="1382" spans="1:58" x14ac:dyDescent="0.25">
      <c r="A1382">
        <f t="shared" si="42"/>
        <v>5610201</v>
      </c>
      <c r="B1382">
        <v>5610201</v>
      </c>
      <c r="C1382" t="s">
        <v>1305</v>
      </c>
      <c r="D1382">
        <v>45917.97</v>
      </c>
      <c r="E1382">
        <v>27550.78</v>
      </c>
      <c r="F1382">
        <v>45917.97</v>
      </c>
      <c r="G1382">
        <v>45917.97</v>
      </c>
      <c r="H1382">
        <v>0</v>
      </c>
      <c r="I1382">
        <v>0</v>
      </c>
      <c r="J1382">
        <v>0</v>
      </c>
      <c r="K1382" t="s">
        <v>4</v>
      </c>
      <c r="L1382">
        <v>3</v>
      </c>
      <c r="M1382" t="s">
        <v>3735</v>
      </c>
      <c r="N1382">
        <v>0</v>
      </c>
      <c r="O1382">
        <v>0</v>
      </c>
      <c r="P1382">
        <v>1</v>
      </c>
      <c r="Q1382" t="s">
        <v>4</v>
      </c>
      <c r="R1382" t="s">
        <v>3754</v>
      </c>
      <c r="S1382" t="s">
        <v>4</v>
      </c>
      <c r="T1382" t="s">
        <v>4</v>
      </c>
      <c r="U1382" t="s">
        <v>4</v>
      </c>
      <c r="V1382" t="s">
        <v>4</v>
      </c>
      <c r="W1382" t="s">
        <v>3732</v>
      </c>
      <c r="X1382" t="s">
        <v>4</v>
      </c>
      <c r="Y1382" t="s">
        <v>4</v>
      </c>
      <c r="Z1382" t="s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 t="s">
        <v>3815</v>
      </c>
      <c r="BC1382" t="s">
        <v>4</v>
      </c>
      <c r="BD1382" t="s">
        <v>4</v>
      </c>
      <c r="BE1382" t="s">
        <v>3733</v>
      </c>
      <c r="BF1382">
        <f t="shared" si="43"/>
        <v>5610201</v>
      </c>
    </row>
    <row r="1383" spans="1:58" x14ac:dyDescent="0.25">
      <c r="A1383">
        <f t="shared" si="42"/>
        <v>5919025</v>
      </c>
      <c r="B1383">
        <v>5919025</v>
      </c>
      <c r="C1383" t="s">
        <v>1306</v>
      </c>
      <c r="D1383">
        <v>1222.99</v>
      </c>
      <c r="E1383">
        <v>733.79</v>
      </c>
      <c r="F1383">
        <v>1222.99</v>
      </c>
      <c r="G1383">
        <v>1222.99</v>
      </c>
      <c r="H1383">
        <v>999.19</v>
      </c>
      <c r="I1383">
        <v>0</v>
      </c>
      <c r="J1383">
        <v>0</v>
      </c>
      <c r="K1383" t="s">
        <v>4</v>
      </c>
      <c r="L1383">
        <v>3</v>
      </c>
      <c r="M1383" t="s">
        <v>3735</v>
      </c>
      <c r="N1383">
        <v>2</v>
      </c>
      <c r="O1383">
        <v>104</v>
      </c>
      <c r="P1383">
        <v>1</v>
      </c>
      <c r="Q1383" t="s">
        <v>4</v>
      </c>
      <c r="R1383" t="s">
        <v>3754</v>
      </c>
      <c r="S1383" t="s">
        <v>4</v>
      </c>
      <c r="T1383" t="s">
        <v>4</v>
      </c>
      <c r="U1383" t="s">
        <v>4</v>
      </c>
      <c r="V1383" t="s">
        <v>3750</v>
      </c>
      <c r="W1383" t="s">
        <v>3732</v>
      </c>
      <c r="X1383" t="s">
        <v>4</v>
      </c>
      <c r="Y1383" t="s">
        <v>4</v>
      </c>
      <c r="Z1383" t="s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3742</v>
      </c>
      <c r="BC1383" t="s">
        <v>4</v>
      </c>
      <c r="BD1383" t="s">
        <v>4</v>
      </c>
      <c r="BE1383" t="s">
        <v>3733</v>
      </c>
      <c r="BF1383">
        <f t="shared" si="43"/>
        <v>5919025</v>
      </c>
    </row>
    <row r="1384" spans="1:58" x14ac:dyDescent="0.25">
      <c r="A1384">
        <f t="shared" si="42"/>
        <v>5919026</v>
      </c>
      <c r="B1384">
        <v>5919026</v>
      </c>
      <c r="C1384" t="s">
        <v>1307</v>
      </c>
      <c r="D1384">
        <v>0</v>
      </c>
      <c r="E1384">
        <v>0</v>
      </c>
      <c r="F1384">
        <v>0</v>
      </c>
      <c r="G1384">
        <v>0</v>
      </c>
      <c r="H1384">
        <v>1439.98</v>
      </c>
      <c r="I1384">
        <v>0</v>
      </c>
      <c r="J1384">
        <v>0</v>
      </c>
      <c r="K1384" t="s">
        <v>4</v>
      </c>
      <c r="L1384">
        <v>3</v>
      </c>
      <c r="M1384" t="s">
        <v>3735</v>
      </c>
      <c r="N1384">
        <v>0</v>
      </c>
      <c r="O1384">
        <v>0</v>
      </c>
      <c r="P1384">
        <v>1</v>
      </c>
      <c r="Q1384" t="s">
        <v>4</v>
      </c>
      <c r="R1384" t="s">
        <v>3754</v>
      </c>
      <c r="S1384" t="s">
        <v>4</v>
      </c>
      <c r="T1384" t="s">
        <v>4</v>
      </c>
      <c r="U1384" t="s">
        <v>4</v>
      </c>
      <c r="V1384" t="s">
        <v>4</v>
      </c>
      <c r="W1384" t="s">
        <v>3732</v>
      </c>
      <c r="X1384" t="s">
        <v>4</v>
      </c>
      <c r="Y1384" t="s">
        <v>4</v>
      </c>
      <c r="Z1384" t="s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3742</v>
      </c>
      <c r="BC1384" t="s">
        <v>4</v>
      </c>
      <c r="BD1384" t="s">
        <v>4</v>
      </c>
      <c r="BE1384" t="s">
        <v>3733</v>
      </c>
      <c r="BF1384">
        <f t="shared" si="43"/>
        <v>5919026</v>
      </c>
    </row>
    <row r="1385" spans="1:58" x14ac:dyDescent="0.25">
      <c r="A1385">
        <f t="shared" si="42"/>
        <v>5919165</v>
      </c>
      <c r="B1385">
        <v>5919165</v>
      </c>
      <c r="C1385" t="s">
        <v>1308</v>
      </c>
      <c r="D1385">
        <v>1439.9</v>
      </c>
      <c r="E1385">
        <v>863.94</v>
      </c>
      <c r="F1385">
        <v>1439.9</v>
      </c>
      <c r="G1385">
        <v>1439.9</v>
      </c>
      <c r="H1385">
        <v>1172.1400000000001</v>
      </c>
      <c r="I1385">
        <v>0</v>
      </c>
      <c r="J1385">
        <v>0</v>
      </c>
      <c r="K1385" t="s">
        <v>4</v>
      </c>
      <c r="L1385">
        <v>3</v>
      </c>
      <c r="M1385" t="s">
        <v>3735</v>
      </c>
      <c r="N1385">
        <v>70</v>
      </c>
      <c r="O1385">
        <v>64</v>
      </c>
      <c r="P1385">
        <v>1</v>
      </c>
      <c r="Q1385" t="s">
        <v>4</v>
      </c>
      <c r="R1385" t="s">
        <v>3754</v>
      </c>
      <c r="S1385" t="s">
        <v>4</v>
      </c>
      <c r="T1385" t="s">
        <v>4</v>
      </c>
      <c r="U1385" t="s">
        <v>4</v>
      </c>
      <c r="V1385" t="s">
        <v>3816</v>
      </c>
      <c r="W1385" t="s">
        <v>3732</v>
      </c>
      <c r="X1385" t="s">
        <v>4</v>
      </c>
      <c r="Y1385" t="s">
        <v>4</v>
      </c>
      <c r="Z1385" t="s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3742</v>
      </c>
      <c r="BC1385" t="s">
        <v>4</v>
      </c>
      <c r="BD1385" t="s">
        <v>4</v>
      </c>
      <c r="BE1385" t="s">
        <v>3733</v>
      </c>
      <c r="BF1385">
        <f t="shared" si="43"/>
        <v>5919165</v>
      </c>
    </row>
    <row r="1386" spans="1:58" x14ac:dyDescent="0.25">
      <c r="A1386">
        <f t="shared" si="42"/>
        <v>5919222</v>
      </c>
      <c r="B1386">
        <v>5919222</v>
      </c>
      <c r="C1386" t="s">
        <v>1309</v>
      </c>
      <c r="D1386">
        <v>491.91</v>
      </c>
      <c r="E1386">
        <v>295.14999999999998</v>
      </c>
      <c r="F1386">
        <v>491.91</v>
      </c>
      <c r="G1386">
        <v>491.91</v>
      </c>
      <c r="H1386">
        <v>319.98</v>
      </c>
      <c r="I1386">
        <v>0</v>
      </c>
      <c r="J1386">
        <v>0</v>
      </c>
      <c r="K1386" t="s">
        <v>4</v>
      </c>
      <c r="L1386">
        <v>3</v>
      </c>
      <c r="M1386" t="s">
        <v>3735</v>
      </c>
      <c r="N1386">
        <v>0</v>
      </c>
      <c r="O1386">
        <v>0</v>
      </c>
      <c r="P1386">
        <v>1</v>
      </c>
      <c r="Q1386" t="s">
        <v>4</v>
      </c>
      <c r="R1386" t="s">
        <v>3754</v>
      </c>
      <c r="S1386" t="s">
        <v>4</v>
      </c>
      <c r="T1386" t="s">
        <v>4</v>
      </c>
      <c r="U1386" t="s">
        <v>4</v>
      </c>
      <c r="V1386" t="s">
        <v>3750</v>
      </c>
      <c r="W1386" t="s">
        <v>3732</v>
      </c>
      <c r="X1386" t="s">
        <v>4</v>
      </c>
      <c r="Y1386" t="s">
        <v>4</v>
      </c>
      <c r="Z1386" t="s">
        <v>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3742</v>
      </c>
      <c r="BC1386" t="s">
        <v>4</v>
      </c>
      <c r="BD1386" t="s">
        <v>4</v>
      </c>
      <c r="BE1386" t="s">
        <v>3733</v>
      </c>
      <c r="BF1386">
        <f t="shared" si="43"/>
        <v>5919222</v>
      </c>
    </row>
    <row r="1387" spans="1:58" x14ac:dyDescent="0.25">
      <c r="A1387">
        <f t="shared" si="42"/>
        <v>5919223</v>
      </c>
      <c r="B1387">
        <v>5919223</v>
      </c>
      <c r="C1387" t="s">
        <v>1310</v>
      </c>
      <c r="D1387">
        <v>1229.81</v>
      </c>
      <c r="E1387">
        <v>737.89</v>
      </c>
      <c r="F1387">
        <v>1229.81</v>
      </c>
      <c r="G1387">
        <v>1229.81</v>
      </c>
      <c r="H1387">
        <v>799.98</v>
      </c>
      <c r="I1387">
        <v>0</v>
      </c>
      <c r="J1387">
        <v>0</v>
      </c>
      <c r="K1387" t="s">
        <v>4</v>
      </c>
      <c r="L1387">
        <v>3</v>
      </c>
      <c r="M1387" t="s">
        <v>3744</v>
      </c>
      <c r="N1387">
        <v>0</v>
      </c>
      <c r="O1387">
        <v>0</v>
      </c>
      <c r="P1387">
        <v>1</v>
      </c>
      <c r="Q1387" t="s">
        <v>4</v>
      </c>
      <c r="R1387" t="s">
        <v>3745</v>
      </c>
      <c r="S1387" t="s">
        <v>4</v>
      </c>
      <c r="T1387" t="s">
        <v>4</v>
      </c>
      <c r="U1387" t="s">
        <v>4</v>
      </c>
      <c r="V1387" t="s">
        <v>4</v>
      </c>
      <c r="W1387" t="s">
        <v>3732</v>
      </c>
      <c r="X1387" t="s">
        <v>4</v>
      </c>
      <c r="Y1387" t="s">
        <v>4</v>
      </c>
      <c r="Z1387" t="s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3810</v>
      </c>
      <c r="BC1387" t="s">
        <v>4</v>
      </c>
      <c r="BD1387" t="s">
        <v>4</v>
      </c>
      <c r="BE1387" t="s">
        <v>3733</v>
      </c>
      <c r="BF1387">
        <f t="shared" si="43"/>
        <v>5919223</v>
      </c>
    </row>
    <row r="1388" spans="1:58" x14ac:dyDescent="0.25">
      <c r="A1388">
        <f t="shared" si="42"/>
        <v>5919321</v>
      </c>
      <c r="B1388">
        <v>5919321</v>
      </c>
      <c r="C1388" t="s">
        <v>1311</v>
      </c>
      <c r="D1388">
        <v>0</v>
      </c>
      <c r="E1388">
        <v>0</v>
      </c>
      <c r="F1388">
        <v>0</v>
      </c>
      <c r="G1388">
        <v>0</v>
      </c>
      <c r="H1388">
        <v>191.99</v>
      </c>
      <c r="I1388">
        <v>0</v>
      </c>
      <c r="J1388">
        <v>0</v>
      </c>
      <c r="K1388" t="s">
        <v>4</v>
      </c>
      <c r="L1388">
        <v>3</v>
      </c>
      <c r="M1388" t="s">
        <v>3744</v>
      </c>
      <c r="N1388">
        <v>0</v>
      </c>
      <c r="O1388">
        <v>0</v>
      </c>
      <c r="P1388">
        <v>1</v>
      </c>
      <c r="Q1388" t="s">
        <v>4</v>
      </c>
      <c r="R1388" t="s">
        <v>3745</v>
      </c>
      <c r="S1388" t="s">
        <v>4</v>
      </c>
      <c r="T1388" t="s">
        <v>4</v>
      </c>
      <c r="U1388" t="s">
        <v>4</v>
      </c>
      <c r="V1388" t="s">
        <v>4</v>
      </c>
      <c r="W1388" t="s">
        <v>3732</v>
      </c>
      <c r="X1388" t="s">
        <v>4</v>
      </c>
      <c r="Y1388" t="s">
        <v>4</v>
      </c>
      <c r="Z1388" t="s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3742</v>
      </c>
      <c r="BC1388" t="s">
        <v>4</v>
      </c>
      <c r="BD1388" t="s">
        <v>4</v>
      </c>
      <c r="BE1388" t="s">
        <v>3733</v>
      </c>
      <c r="BF1388">
        <f t="shared" si="43"/>
        <v>5919321</v>
      </c>
    </row>
    <row r="1389" spans="1:58" x14ac:dyDescent="0.25">
      <c r="A1389">
        <f t="shared" si="42"/>
        <v>5919325</v>
      </c>
      <c r="B1389">
        <v>5919325</v>
      </c>
      <c r="C1389" t="s">
        <v>1312</v>
      </c>
      <c r="D1389">
        <v>304.39999999999998</v>
      </c>
      <c r="E1389">
        <v>182.64</v>
      </c>
      <c r="F1389">
        <v>304.39999999999998</v>
      </c>
      <c r="G1389">
        <v>304.39999999999998</v>
      </c>
      <c r="H1389">
        <v>111.98</v>
      </c>
      <c r="I1389">
        <v>0</v>
      </c>
      <c r="J1389">
        <v>0</v>
      </c>
      <c r="K1389" t="s">
        <v>4</v>
      </c>
      <c r="L1389">
        <v>3</v>
      </c>
      <c r="M1389" t="s">
        <v>3735</v>
      </c>
      <c r="N1389">
        <v>0</v>
      </c>
      <c r="O1389">
        <v>0</v>
      </c>
      <c r="P1389">
        <v>1</v>
      </c>
      <c r="Q1389" t="s">
        <v>4</v>
      </c>
      <c r="R1389" t="s">
        <v>3754</v>
      </c>
      <c r="S1389" t="s">
        <v>4</v>
      </c>
      <c r="T1389" t="s">
        <v>4</v>
      </c>
      <c r="U1389" t="s">
        <v>4</v>
      </c>
      <c r="V1389" t="s">
        <v>4</v>
      </c>
      <c r="W1389" t="s">
        <v>3732</v>
      </c>
      <c r="X1389" t="s">
        <v>4</v>
      </c>
      <c r="Y1389" t="s">
        <v>4</v>
      </c>
      <c r="Z1389" t="s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3742</v>
      </c>
      <c r="BC1389" t="s">
        <v>4</v>
      </c>
      <c r="BD1389" t="s">
        <v>4</v>
      </c>
      <c r="BE1389" t="s">
        <v>3733</v>
      </c>
      <c r="BF1389">
        <f t="shared" si="43"/>
        <v>5919325</v>
      </c>
    </row>
    <row r="1390" spans="1:58" x14ac:dyDescent="0.25">
      <c r="A1390">
        <f t="shared" si="42"/>
        <v>6000003</v>
      </c>
      <c r="B1390">
        <v>6000003</v>
      </c>
      <c r="C1390" t="s">
        <v>1313</v>
      </c>
      <c r="D1390">
        <v>4590</v>
      </c>
      <c r="E1390">
        <v>2754</v>
      </c>
      <c r="F1390">
        <v>4590</v>
      </c>
      <c r="G1390">
        <v>4590</v>
      </c>
      <c r="H1390">
        <v>0</v>
      </c>
      <c r="I1390">
        <v>0</v>
      </c>
      <c r="J1390">
        <v>0</v>
      </c>
      <c r="K1390" t="s">
        <v>4</v>
      </c>
      <c r="L1390">
        <v>1</v>
      </c>
      <c r="M1390" t="s">
        <v>3747</v>
      </c>
      <c r="N1390">
        <v>0</v>
      </c>
      <c r="O1390">
        <v>0</v>
      </c>
      <c r="P1390">
        <v>1</v>
      </c>
      <c r="Q1390" t="s">
        <v>4</v>
      </c>
      <c r="R1390" t="s">
        <v>3767</v>
      </c>
      <c r="S1390" t="s">
        <v>4</v>
      </c>
      <c r="T1390" t="s">
        <v>4</v>
      </c>
      <c r="U1390" t="s">
        <v>4</v>
      </c>
      <c r="V1390" t="s">
        <v>4</v>
      </c>
      <c r="W1390" t="s">
        <v>3732</v>
      </c>
      <c r="X1390" t="s">
        <v>4</v>
      </c>
      <c r="Y1390" t="s">
        <v>4</v>
      </c>
      <c r="Z1390" t="s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</v>
      </c>
      <c r="BC1390" t="s">
        <v>4</v>
      </c>
      <c r="BD1390" t="s">
        <v>4</v>
      </c>
      <c r="BE1390" t="s">
        <v>3733</v>
      </c>
      <c r="BF1390">
        <f t="shared" si="43"/>
        <v>6000003</v>
      </c>
    </row>
    <row r="1391" spans="1:58" x14ac:dyDescent="0.25">
      <c r="A1391">
        <f t="shared" si="42"/>
        <v>6000004</v>
      </c>
      <c r="B1391">
        <v>6000004</v>
      </c>
      <c r="C1391" t="s">
        <v>1314</v>
      </c>
      <c r="D1391">
        <v>4660</v>
      </c>
      <c r="E1391">
        <v>2796</v>
      </c>
      <c r="F1391">
        <v>4660</v>
      </c>
      <c r="G1391">
        <v>4660</v>
      </c>
      <c r="H1391">
        <v>0</v>
      </c>
      <c r="I1391">
        <v>0</v>
      </c>
      <c r="J1391">
        <v>0</v>
      </c>
      <c r="K1391" t="s">
        <v>4</v>
      </c>
      <c r="L1391">
        <v>1</v>
      </c>
      <c r="M1391" t="s">
        <v>3747</v>
      </c>
      <c r="N1391">
        <v>0</v>
      </c>
      <c r="O1391">
        <v>0</v>
      </c>
      <c r="P1391">
        <v>1</v>
      </c>
      <c r="Q1391" t="s">
        <v>4</v>
      </c>
      <c r="R1391" t="s">
        <v>3767</v>
      </c>
      <c r="S1391" t="s">
        <v>4</v>
      </c>
      <c r="T1391" t="s">
        <v>4</v>
      </c>
      <c r="U1391" t="s">
        <v>4</v>
      </c>
      <c r="V1391" t="s">
        <v>4</v>
      </c>
      <c r="W1391" t="s">
        <v>3732</v>
      </c>
      <c r="X1391" t="s">
        <v>4</v>
      </c>
      <c r="Y1391" t="s">
        <v>4</v>
      </c>
      <c r="Z1391" t="s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</v>
      </c>
      <c r="BC1391" t="s">
        <v>4</v>
      </c>
      <c r="BD1391" t="s">
        <v>4</v>
      </c>
      <c r="BE1391" t="s">
        <v>3733</v>
      </c>
      <c r="BF1391">
        <f t="shared" si="43"/>
        <v>6000004</v>
      </c>
    </row>
    <row r="1392" spans="1:58" x14ac:dyDescent="0.25">
      <c r="A1392">
        <f t="shared" si="42"/>
        <v>6000005</v>
      </c>
      <c r="B1392">
        <v>6000005</v>
      </c>
      <c r="C1392" t="s">
        <v>1315</v>
      </c>
      <c r="D1392">
        <v>4780</v>
      </c>
      <c r="E1392">
        <v>2868</v>
      </c>
      <c r="F1392">
        <v>4780</v>
      </c>
      <c r="G1392">
        <v>4780</v>
      </c>
      <c r="H1392">
        <v>0</v>
      </c>
      <c r="I1392">
        <v>0</v>
      </c>
      <c r="J1392">
        <v>0</v>
      </c>
      <c r="K1392" t="s">
        <v>4</v>
      </c>
      <c r="L1392">
        <v>1</v>
      </c>
      <c r="M1392" t="s">
        <v>3747</v>
      </c>
      <c r="N1392">
        <v>0</v>
      </c>
      <c r="O1392">
        <v>0</v>
      </c>
      <c r="P1392">
        <v>1</v>
      </c>
      <c r="Q1392" t="s">
        <v>4</v>
      </c>
      <c r="R1392" t="s">
        <v>3767</v>
      </c>
      <c r="S1392" t="s">
        <v>4</v>
      </c>
      <c r="T1392" t="s">
        <v>4</v>
      </c>
      <c r="U1392" t="s">
        <v>4</v>
      </c>
      <c r="V1392" t="s">
        <v>4</v>
      </c>
      <c r="W1392" t="s">
        <v>3732</v>
      </c>
      <c r="X1392" t="s">
        <v>4</v>
      </c>
      <c r="Y1392" t="s">
        <v>4</v>
      </c>
      <c r="Z1392" t="s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 t="s">
        <v>4</v>
      </c>
      <c r="BC1392" t="s">
        <v>4</v>
      </c>
      <c r="BD1392" t="s">
        <v>4</v>
      </c>
      <c r="BE1392" t="s">
        <v>3733</v>
      </c>
      <c r="BF1392">
        <f t="shared" si="43"/>
        <v>6000005</v>
      </c>
    </row>
    <row r="1393" spans="1:58" x14ac:dyDescent="0.25">
      <c r="A1393">
        <f t="shared" si="42"/>
        <v>6000067</v>
      </c>
      <c r="B1393">
        <v>6000067</v>
      </c>
      <c r="C1393" t="s">
        <v>1316</v>
      </c>
      <c r="D1393">
        <v>900</v>
      </c>
      <c r="E1393">
        <v>540</v>
      </c>
      <c r="F1393">
        <v>900</v>
      </c>
      <c r="G1393">
        <v>900</v>
      </c>
      <c r="H1393">
        <v>0</v>
      </c>
      <c r="I1393">
        <v>0</v>
      </c>
      <c r="J1393">
        <v>0</v>
      </c>
      <c r="K1393" t="s">
        <v>4</v>
      </c>
      <c r="L1393">
        <v>1</v>
      </c>
      <c r="M1393" t="s">
        <v>3747</v>
      </c>
      <c r="N1393">
        <v>0</v>
      </c>
      <c r="O1393">
        <v>0</v>
      </c>
      <c r="P1393">
        <v>1</v>
      </c>
      <c r="Q1393" t="s">
        <v>4</v>
      </c>
      <c r="R1393" t="s">
        <v>3767</v>
      </c>
      <c r="S1393" t="s">
        <v>4</v>
      </c>
      <c r="T1393" t="s">
        <v>4</v>
      </c>
      <c r="U1393" t="s">
        <v>4</v>
      </c>
      <c r="V1393" t="s">
        <v>4</v>
      </c>
      <c r="W1393" t="s">
        <v>3732</v>
      </c>
      <c r="X1393" t="s">
        <v>4</v>
      </c>
      <c r="Y1393" t="s">
        <v>4</v>
      </c>
      <c r="Z1393" t="s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</v>
      </c>
      <c r="BC1393" t="s">
        <v>4</v>
      </c>
      <c r="BD1393" t="s">
        <v>4</v>
      </c>
      <c r="BE1393" t="s">
        <v>3733</v>
      </c>
      <c r="BF1393">
        <f t="shared" si="43"/>
        <v>6000067</v>
      </c>
    </row>
    <row r="1394" spans="1:58" x14ac:dyDescent="0.25">
      <c r="A1394">
        <f t="shared" si="42"/>
        <v>6000100</v>
      </c>
      <c r="B1394">
        <v>6000100</v>
      </c>
      <c r="C1394" t="s">
        <v>1317</v>
      </c>
      <c r="D1394">
        <v>9832.1</v>
      </c>
      <c r="E1394">
        <v>5899.26</v>
      </c>
      <c r="F1394">
        <v>9832.1</v>
      </c>
      <c r="G1394">
        <v>9832.1</v>
      </c>
      <c r="H1394">
        <v>0</v>
      </c>
      <c r="I1394">
        <v>0</v>
      </c>
      <c r="J1394">
        <v>0</v>
      </c>
      <c r="K1394" t="s">
        <v>4</v>
      </c>
      <c r="L1394">
        <v>1</v>
      </c>
      <c r="M1394" t="s">
        <v>3747</v>
      </c>
      <c r="N1394">
        <v>0</v>
      </c>
      <c r="O1394">
        <v>0</v>
      </c>
      <c r="P1394">
        <v>1</v>
      </c>
      <c r="Q1394" t="s">
        <v>4</v>
      </c>
      <c r="R1394" t="s">
        <v>3767</v>
      </c>
      <c r="S1394" t="s">
        <v>4</v>
      </c>
      <c r="T1394" t="s">
        <v>4</v>
      </c>
      <c r="U1394" t="s">
        <v>4</v>
      </c>
      <c r="V1394" t="s">
        <v>4</v>
      </c>
      <c r="W1394" t="s">
        <v>3732</v>
      </c>
      <c r="X1394" t="s">
        <v>4</v>
      </c>
      <c r="Y1394" t="s">
        <v>4</v>
      </c>
      <c r="Z1394" t="s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3742</v>
      </c>
      <c r="BC1394" t="s">
        <v>4</v>
      </c>
      <c r="BD1394" t="s">
        <v>4</v>
      </c>
      <c r="BE1394" t="s">
        <v>3733</v>
      </c>
      <c r="BF1394">
        <f t="shared" si="43"/>
        <v>6000100</v>
      </c>
    </row>
    <row r="1395" spans="1:58" x14ac:dyDescent="0.25">
      <c r="A1395">
        <f t="shared" si="42"/>
        <v>6000129</v>
      </c>
      <c r="B1395">
        <v>6000129</v>
      </c>
      <c r="C1395" t="s">
        <v>1318</v>
      </c>
      <c r="D1395">
        <v>580</v>
      </c>
      <c r="E1395">
        <v>348</v>
      </c>
      <c r="F1395">
        <v>580</v>
      </c>
      <c r="G1395">
        <v>580</v>
      </c>
      <c r="H1395">
        <v>0</v>
      </c>
      <c r="I1395">
        <v>0</v>
      </c>
      <c r="J1395">
        <v>0</v>
      </c>
      <c r="K1395" t="s">
        <v>4</v>
      </c>
      <c r="L1395">
        <v>1</v>
      </c>
      <c r="M1395" t="s">
        <v>3747</v>
      </c>
      <c r="N1395">
        <v>0</v>
      </c>
      <c r="O1395">
        <v>0</v>
      </c>
      <c r="P1395">
        <v>1</v>
      </c>
      <c r="Q1395" t="s">
        <v>4</v>
      </c>
      <c r="R1395" t="s">
        <v>3767</v>
      </c>
      <c r="S1395" t="s">
        <v>4</v>
      </c>
      <c r="T1395" t="s">
        <v>4</v>
      </c>
      <c r="U1395" t="s">
        <v>4</v>
      </c>
      <c r="V1395" t="s">
        <v>4</v>
      </c>
      <c r="W1395" t="s">
        <v>3732</v>
      </c>
      <c r="X1395" t="s">
        <v>4</v>
      </c>
      <c r="Y1395" t="s">
        <v>4</v>
      </c>
      <c r="Z1395" t="s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</v>
      </c>
      <c r="BC1395" t="s">
        <v>4</v>
      </c>
      <c r="BD1395" t="s">
        <v>4</v>
      </c>
      <c r="BE1395" t="s">
        <v>3733</v>
      </c>
      <c r="BF1395">
        <f t="shared" si="43"/>
        <v>6000129</v>
      </c>
    </row>
    <row r="1396" spans="1:58" x14ac:dyDescent="0.25">
      <c r="A1396">
        <f t="shared" si="42"/>
        <v>6000130</v>
      </c>
      <c r="B1396">
        <v>6000130</v>
      </c>
      <c r="C1396" t="s">
        <v>1319</v>
      </c>
      <c r="D1396">
        <v>630</v>
      </c>
      <c r="E1396">
        <v>378</v>
      </c>
      <c r="F1396">
        <v>916.86</v>
      </c>
      <c r="G1396">
        <v>916.86</v>
      </c>
      <c r="H1396">
        <v>0</v>
      </c>
      <c r="I1396">
        <v>0</v>
      </c>
      <c r="J1396">
        <v>0</v>
      </c>
      <c r="K1396" t="s">
        <v>4</v>
      </c>
      <c r="L1396">
        <v>1</v>
      </c>
      <c r="M1396" t="s">
        <v>3747</v>
      </c>
      <c r="N1396">
        <v>0</v>
      </c>
      <c r="O1396">
        <v>0</v>
      </c>
      <c r="P1396">
        <v>1</v>
      </c>
      <c r="Q1396" t="s">
        <v>4</v>
      </c>
      <c r="R1396" t="s">
        <v>3767</v>
      </c>
      <c r="S1396" t="s">
        <v>4</v>
      </c>
      <c r="T1396" t="s">
        <v>4</v>
      </c>
      <c r="U1396" t="s">
        <v>4</v>
      </c>
      <c r="V1396" t="s">
        <v>4</v>
      </c>
      <c r="W1396" t="s">
        <v>3732</v>
      </c>
      <c r="X1396" t="s">
        <v>4</v>
      </c>
      <c r="Y1396" t="s">
        <v>4</v>
      </c>
      <c r="Z1396" t="s">
        <v>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</v>
      </c>
      <c r="BC1396" t="s">
        <v>4</v>
      </c>
      <c r="BD1396" t="s">
        <v>4</v>
      </c>
      <c r="BE1396" t="s">
        <v>3733</v>
      </c>
      <c r="BF1396">
        <f t="shared" si="43"/>
        <v>6000130</v>
      </c>
    </row>
    <row r="1397" spans="1:58" x14ac:dyDescent="0.25">
      <c r="A1397">
        <f t="shared" si="42"/>
        <v>6000301</v>
      </c>
      <c r="B1397">
        <v>6000301</v>
      </c>
      <c r="C1397" t="s">
        <v>1320</v>
      </c>
      <c r="D1397">
        <v>650</v>
      </c>
      <c r="E1397">
        <v>390</v>
      </c>
      <c r="F1397">
        <v>580.79999999999995</v>
      </c>
      <c r="G1397">
        <v>580.79999999999995</v>
      </c>
      <c r="H1397">
        <v>0</v>
      </c>
      <c r="I1397">
        <v>0</v>
      </c>
      <c r="J1397">
        <v>0</v>
      </c>
      <c r="K1397" t="s">
        <v>4</v>
      </c>
      <c r="L1397">
        <v>1</v>
      </c>
      <c r="M1397" t="s">
        <v>3747</v>
      </c>
      <c r="N1397">
        <v>0</v>
      </c>
      <c r="O1397">
        <v>0</v>
      </c>
      <c r="P1397">
        <v>1</v>
      </c>
      <c r="Q1397" t="s">
        <v>4</v>
      </c>
      <c r="R1397" t="s">
        <v>3767</v>
      </c>
      <c r="S1397" t="s">
        <v>4</v>
      </c>
      <c r="T1397" t="s">
        <v>4</v>
      </c>
      <c r="U1397" t="s">
        <v>4</v>
      </c>
      <c r="V1397" t="s">
        <v>4</v>
      </c>
      <c r="W1397" t="s">
        <v>3732</v>
      </c>
      <c r="X1397" t="s">
        <v>4</v>
      </c>
      <c r="Y1397" t="s">
        <v>4</v>
      </c>
      <c r="Z1397" t="s">
        <v>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</v>
      </c>
      <c r="BC1397" t="s">
        <v>4</v>
      </c>
      <c r="BD1397" t="s">
        <v>4</v>
      </c>
      <c r="BE1397" t="s">
        <v>3733</v>
      </c>
      <c r="BF1397">
        <f t="shared" si="43"/>
        <v>6000301</v>
      </c>
    </row>
    <row r="1398" spans="1:58" x14ac:dyDescent="0.25">
      <c r="A1398">
        <f t="shared" si="42"/>
        <v>6000551</v>
      </c>
      <c r="B1398">
        <v>6000551</v>
      </c>
      <c r="C1398" t="s">
        <v>1321</v>
      </c>
      <c r="D1398">
        <v>5900</v>
      </c>
      <c r="E1398">
        <v>3540</v>
      </c>
      <c r="F1398">
        <v>5900</v>
      </c>
      <c r="G1398">
        <v>5900</v>
      </c>
      <c r="H1398">
        <v>0</v>
      </c>
      <c r="I1398">
        <v>0</v>
      </c>
      <c r="J1398">
        <v>0</v>
      </c>
      <c r="K1398" t="s">
        <v>4</v>
      </c>
      <c r="L1398">
        <v>1</v>
      </c>
      <c r="M1398" t="s">
        <v>3747</v>
      </c>
      <c r="N1398">
        <v>0</v>
      </c>
      <c r="O1398">
        <v>0</v>
      </c>
      <c r="P1398">
        <v>1</v>
      </c>
      <c r="Q1398" t="s">
        <v>4</v>
      </c>
      <c r="R1398" t="s">
        <v>3767</v>
      </c>
      <c r="S1398" t="s">
        <v>4</v>
      </c>
      <c r="T1398" t="s">
        <v>4</v>
      </c>
      <c r="U1398" t="s">
        <v>4</v>
      </c>
      <c r="V1398" t="s">
        <v>4</v>
      </c>
      <c r="W1398" t="s">
        <v>3732</v>
      </c>
      <c r="X1398" t="s">
        <v>4</v>
      </c>
      <c r="Y1398" t="s">
        <v>4</v>
      </c>
      <c r="Z1398" t="s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</v>
      </c>
      <c r="BC1398" t="s">
        <v>4</v>
      </c>
      <c r="BD1398" t="s">
        <v>4</v>
      </c>
      <c r="BE1398" t="s">
        <v>3733</v>
      </c>
      <c r="BF1398">
        <f t="shared" si="43"/>
        <v>6000551</v>
      </c>
    </row>
    <row r="1399" spans="1:58" x14ac:dyDescent="0.25">
      <c r="A1399">
        <f t="shared" si="42"/>
        <v>6000552</v>
      </c>
      <c r="B1399">
        <v>6000552</v>
      </c>
      <c r="C1399" t="s">
        <v>1322</v>
      </c>
      <c r="D1399">
        <v>4100</v>
      </c>
      <c r="E1399">
        <v>2460</v>
      </c>
      <c r="F1399">
        <v>4186.6000000000004</v>
      </c>
      <c r="G1399">
        <v>4186.6000000000004</v>
      </c>
      <c r="H1399">
        <v>0</v>
      </c>
      <c r="I1399">
        <v>0</v>
      </c>
      <c r="J1399">
        <v>0</v>
      </c>
      <c r="K1399" t="s">
        <v>4</v>
      </c>
      <c r="L1399">
        <v>1</v>
      </c>
      <c r="M1399" t="s">
        <v>3747</v>
      </c>
      <c r="N1399">
        <v>0</v>
      </c>
      <c r="O1399">
        <v>0</v>
      </c>
      <c r="P1399">
        <v>1</v>
      </c>
      <c r="Q1399" t="s">
        <v>4</v>
      </c>
      <c r="R1399" t="s">
        <v>3767</v>
      </c>
      <c r="S1399" t="s">
        <v>4</v>
      </c>
      <c r="T1399" t="s">
        <v>4</v>
      </c>
      <c r="U1399" t="s">
        <v>4</v>
      </c>
      <c r="V1399" t="s">
        <v>4</v>
      </c>
      <c r="W1399" t="s">
        <v>3732</v>
      </c>
      <c r="X1399" t="s">
        <v>4</v>
      </c>
      <c r="Y1399" t="s">
        <v>4</v>
      </c>
      <c r="Z1399" t="s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</v>
      </c>
      <c r="BC1399" t="s">
        <v>4</v>
      </c>
      <c r="BD1399" t="s">
        <v>4</v>
      </c>
      <c r="BE1399" t="s">
        <v>3733</v>
      </c>
      <c r="BF1399">
        <f t="shared" si="43"/>
        <v>6000552</v>
      </c>
    </row>
    <row r="1400" spans="1:58" x14ac:dyDescent="0.25">
      <c r="A1400">
        <f t="shared" si="42"/>
        <v>6000852</v>
      </c>
      <c r="B1400">
        <v>6000852</v>
      </c>
      <c r="C1400" t="s">
        <v>1323</v>
      </c>
      <c r="D1400">
        <v>5100</v>
      </c>
      <c r="E1400">
        <v>3060</v>
      </c>
      <c r="F1400">
        <v>5100</v>
      </c>
      <c r="G1400">
        <v>5100</v>
      </c>
      <c r="H1400">
        <v>0</v>
      </c>
      <c r="I1400">
        <v>0</v>
      </c>
      <c r="J1400">
        <v>0</v>
      </c>
      <c r="K1400" t="s">
        <v>4</v>
      </c>
      <c r="L1400">
        <v>1</v>
      </c>
      <c r="M1400" t="s">
        <v>3747</v>
      </c>
      <c r="N1400">
        <v>0</v>
      </c>
      <c r="O1400">
        <v>0</v>
      </c>
      <c r="P1400">
        <v>1</v>
      </c>
      <c r="Q1400" t="s">
        <v>4</v>
      </c>
      <c r="R1400" t="s">
        <v>3767</v>
      </c>
      <c r="S1400" t="s">
        <v>4</v>
      </c>
      <c r="T1400" t="s">
        <v>4</v>
      </c>
      <c r="U1400" t="s">
        <v>4</v>
      </c>
      <c r="V1400" t="s">
        <v>4</v>
      </c>
      <c r="W1400" t="s">
        <v>3732</v>
      </c>
      <c r="X1400" t="s">
        <v>4</v>
      </c>
      <c r="Y1400" t="s">
        <v>4</v>
      </c>
      <c r="Z1400" t="s">
        <v>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</v>
      </c>
      <c r="BC1400" t="s">
        <v>4</v>
      </c>
      <c r="BD1400" t="s">
        <v>4</v>
      </c>
      <c r="BE1400" t="s">
        <v>3733</v>
      </c>
      <c r="BF1400">
        <f t="shared" si="43"/>
        <v>6000852</v>
      </c>
    </row>
    <row r="1401" spans="1:58" x14ac:dyDescent="0.25">
      <c r="A1401">
        <f t="shared" si="42"/>
        <v>6000853</v>
      </c>
      <c r="B1401">
        <v>6000853</v>
      </c>
      <c r="C1401" t="s">
        <v>1324</v>
      </c>
      <c r="D1401">
        <v>5300</v>
      </c>
      <c r="E1401">
        <v>3180</v>
      </c>
      <c r="F1401">
        <v>5300</v>
      </c>
      <c r="G1401">
        <v>5300</v>
      </c>
      <c r="H1401">
        <v>0</v>
      </c>
      <c r="I1401">
        <v>0</v>
      </c>
      <c r="J1401">
        <v>0</v>
      </c>
      <c r="K1401" t="s">
        <v>4</v>
      </c>
      <c r="L1401">
        <v>1</v>
      </c>
      <c r="M1401" t="s">
        <v>3747</v>
      </c>
      <c r="N1401">
        <v>0</v>
      </c>
      <c r="O1401">
        <v>0</v>
      </c>
      <c r="P1401">
        <v>1</v>
      </c>
      <c r="Q1401" t="s">
        <v>4</v>
      </c>
      <c r="R1401" t="s">
        <v>3767</v>
      </c>
      <c r="S1401" t="s">
        <v>4</v>
      </c>
      <c r="T1401" t="s">
        <v>4</v>
      </c>
      <c r="U1401" t="s">
        <v>4</v>
      </c>
      <c r="V1401" t="s">
        <v>4</v>
      </c>
      <c r="W1401" t="s">
        <v>3732</v>
      </c>
      <c r="X1401" t="s">
        <v>4</v>
      </c>
      <c r="Y1401" t="s">
        <v>4</v>
      </c>
      <c r="Z1401" t="s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</v>
      </c>
      <c r="BC1401" t="s">
        <v>4</v>
      </c>
      <c r="BD1401" t="s">
        <v>4</v>
      </c>
      <c r="BE1401" t="s">
        <v>3733</v>
      </c>
      <c r="BF1401">
        <f t="shared" si="43"/>
        <v>6000853</v>
      </c>
    </row>
    <row r="1402" spans="1:58" x14ac:dyDescent="0.25">
      <c r="A1402">
        <f t="shared" si="42"/>
        <v>6000855</v>
      </c>
      <c r="B1402">
        <v>6000855</v>
      </c>
      <c r="C1402" t="s">
        <v>1325</v>
      </c>
      <c r="D1402">
        <v>5099.99</v>
      </c>
      <c r="E1402">
        <v>3059.99</v>
      </c>
      <c r="F1402">
        <v>5099.99</v>
      </c>
      <c r="G1402">
        <v>5099.99</v>
      </c>
      <c r="H1402">
        <v>0</v>
      </c>
      <c r="I1402">
        <v>0</v>
      </c>
      <c r="J1402">
        <v>0</v>
      </c>
      <c r="K1402" t="s">
        <v>4</v>
      </c>
      <c r="L1402">
        <v>1</v>
      </c>
      <c r="M1402" t="s">
        <v>3747</v>
      </c>
      <c r="N1402">
        <v>0</v>
      </c>
      <c r="O1402">
        <v>0</v>
      </c>
      <c r="P1402">
        <v>1</v>
      </c>
      <c r="Q1402" t="s">
        <v>4</v>
      </c>
      <c r="R1402" t="s">
        <v>3767</v>
      </c>
      <c r="S1402" t="s">
        <v>4</v>
      </c>
      <c r="T1402" t="s">
        <v>4</v>
      </c>
      <c r="U1402" t="s">
        <v>4</v>
      </c>
      <c r="V1402" t="s">
        <v>4</v>
      </c>
      <c r="W1402" t="s">
        <v>3732</v>
      </c>
      <c r="X1402" t="s">
        <v>4</v>
      </c>
      <c r="Y1402" t="s">
        <v>4</v>
      </c>
      <c r="Z1402" t="s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</v>
      </c>
      <c r="BC1402" t="s">
        <v>4</v>
      </c>
      <c r="BD1402" t="s">
        <v>4</v>
      </c>
      <c r="BE1402" t="s">
        <v>3733</v>
      </c>
      <c r="BF1402">
        <f t="shared" si="43"/>
        <v>6000855</v>
      </c>
    </row>
    <row r="1403" spans="1:58" x14ac:dyDescent="0.25">
      <c r="A1403">
        <f t="shared" si="42"/>
        <v>6000856</v>
      </c>
      <c r="B1403">
        <v>6000856</v>
      </c>
      <c r="C1403" t="s">
        <v>1326</v>
      </c>
      <c r="D1403">
        <v>5300</v>
      </c>
      <c r="E1403">
        <v>3180</v>
      </c>
      <c r="F1403">
        <v>5300</v>
      </c>
      <c r="G1403">
        <v>5300</v>
      </c>
      <c r="H1403">
        <v>0</v>
      </c>
      <c r="I1403">
        <v>0</v>
      </c>
      <c r="J1403">
        <v>0</v>
      </c>
      <c r="K1403" t="s">
        <v>4</v>
      </c>
      <c r="L1403">
        <v>1</v>
      </c>
      <c r="M1403" t="s">
        <v>3747</v>
      </c>
      <c r="N1403">
        <v>0</v>
      </c>
      <c r="O1403">
        <v>0</v>
      </c>
      <c r="P1403">
        <v>1</v>
      </c>
      <c r="Q1403" t="s">
        <v>4</v>
      </c>
      <c r="R1403" t="s">
        <v>3767</v>
      </c>
      <c r="S1403" t="s">
        <v>4</v>
      </c>
      <c r="T1403" t="s">
        <v>4</v>
      </c>
      <c r="U1403" t="s">
        <v>4</v>
      </c>
      <c r="V1403" t="s">
        <v>4</v>
      </c>
      <c r="W1403" t="s">
        <v>3732</v>
      </c>
      <c r="X1403" t="s">
        <v>4</v>
      </c>
      <c r="Y1403" t="s">
        <v>4</v>
      </c>
      <c r="Z1403" t="s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</v>
      </c>
      <c r="BC1403" t="s">
        <v>4</v>
      </c>
      <c r="BD1403" t="s">
        <v>4</v>
      </c>
      <c r="BE1403" t="s">
        <v>3733</v>
      </c>
      <c r="BF1403">
        <f t="shared" si="43"/>
        <v>6000856</v>
      </c>
    </row>
    <row r="1404" spans="1:58" x14ac:dyDescent="0.25">
      <c r="A1404">
        <f t="shared" si="42"/>
        <v>6000863</v>
      </c>
      <c r="B1404">
        <v>6000863</v>
      </c>
      <c r="C1404" t="s">
        <v>1327</v>
      </c>
      <c r="D1404">
        <v>5100</v>
      </c>
      <c r="E1404">
        <v>3060</v>
      </c>
      <c r="F1404">
        <v>5100</v>
      </c>
      <c r="G1404">
        <v>5100</v>
      </c>
      <c r="H1404">
        <v>0</v>
      </c>
      <c r="I1404">
        <v>0</v>
      </c>
      <c r="J1404">
        <v>0</v>
      </c>
      <c r="K1404" t="s">
        <v>4</v>
      </c>
      <c r="L1404">
        <v>1</v>
      </c>
      <c r="M1404" t="s">
        <v>3747</v>
      </c>
      <c r="N1404">
        <v>0</v>
      </c>
      <c r="O1404">
        <v>0</v>
      </c>
      <c r="P1404">
        <v>1</v>
      </c>
      <c r="Q1404" t="s">
        <v>4</v>
      </c>
      <c r="R1404" t="s">
        <v>3767</v>
      </c>
      <c r="S1404" t="s">
        <v>4</v>
      </c>
      <c r="T1404" t="s">
        <v>4</v>
      </c>
      <c r="U1404" t="s">
        <v>4</v>
      </c>
      <c r="V1404" t="s">
        <v>4</v>
      </c>
      <c r="W1404" t="s">
        <v>3732</v>
      </c>
      <c r="X1404" t="s">
        <v>4</v>
      </c>
      <c r="Y1404" t="s">
        <v>4</v>
      </c>
      <c r="Z1404" t="s">
        <v>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</v>
      </c>
      <c r="BC1404" t="s">
        <v>4</v>
      </c>
      <c r="BD1404" t="s">
        <v>4</v>
      </c>
      <c r="BE1404" t="s">
        <v>3733</v>
      </c>
      <c r="BF1404">
        <f t="shared" si="43"/>
        <v>6000863</v>
      </c>
    </row>
    <row r="1405" spans="1:58" x14ac:dyDescent="0.25">
      <c r="A1405">
        <f t="shared" si="42"/>
        <v>6000864</v>
      </c>
      <c r="B1405">
        <v>6000864</v>
      </c>
      <c r="C1405" t="s">
        <v>1328</v>
      </c>
      <c r="D1405">
        <v>5200</v>
      </c>
      <c r="E1405">
        <v>3120</v>
      </c>
      <c r="F1405">
        <v>5200</v>
      </c>
      <c r="G1405">
        <v>5200</v>
      </c>
      <c r="H1405">
        <v>0</v>
      </c>
      <c r="I1405">
        <v>0</v>
      </c>
      <c r="J1405">
        <v>0</v>
      </c>
      <c r="K1405" t="s">
        <v>4</v>
      </c>
      <c r="L1405">
        <v>1</v>
      </c>
      <c r="M1405" t="s">
        <v>3747</v>
      </c>
      <c r="N1405">
        <v>0</v>
      </c>
      <c r="O1405">
        <v>0</v>
      </c>
      <c r="P1405">
        <v>1</v>
      </c>
      <c r="Q1405" t="s">
        <v>4</v>
      </c>
      <c r="R1405" t="s">
        <v>3767</v>
      </c>
      <c r="S1405" t="s">
        <v>4</v>
      </c>
      <c r="T1405" t="s">
        <v>4</v>
      </c>
      <c r="U1405" t="s">
        <v>4</v>
      </c>
      <c r="V1405" t="s">
        <v>4</v>
      </c>
      <c r="W1405" t="s">
        <v>3732</v>
      </c>
      <c r="X1405" t="s">
        <v>4</v>
      </c>
      <c r="Y1405" t="s">
        <v>4</v>
      </c>
      <c r="Z1405" t="s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</v>
      </c>
      <c r="BC1405" t="s">
        <v>4</v>
      </c>
      <c r="BD1405" t="s">
        <v>4</v>
      </c>
      <c r="BE1405" t="s">
        <v>3733</v>
      </c>
      <c r="BF1405">
        <f t="shared" si="43"/>
        <v>6000864</v>
      </c>
    </row>
    <row r="1406" spans="1:58" x14ac:dyDescent="0.25">
      <c r="A1406">
        <f t="shared" si="42"/>
        <v>6000999</v>
      </c>
      <c r="B1406">
        <v>6000999</v>
      </c>
      <c r="C1406" t="s">
        <v>1329</v>
      </c>
      <c r="D1406">
        <v>5100</v>
      </c>
      <c r="E1406">
        <v>3060</v>
      </c>
      <c r="F1406">
        <v>5100</v>
      </c>
      <c r="G1406">
        <v>5100</v>
      </c>
      <c r="H1406">
        <v>0</v>
      </c>
      <c r="I1406">
        <v>0</v>
      </c>
      <c r="J1406">
        <v>0</v>
      </c>
      <c r="K1406" t="s">
        <v>4</v>
      </c>
      <c r="L1406">
        <v>1</v>
      </c>
      <c r="M1406" t="s">
        <v>3747</v>
      </c>
      <c r="N1406">
        <v>0</v>
      </c>
      <c r="O1406">
        <v>0</v>
      </c>
      <c r="P1406">
        <v>1</v>
      </c>
      <c r="Q1406" t="s">
        <v>4</v>
      </c>
      <c r="R1406" t="s">
        <v>3767</v>
      </c>
      <c r="S1406" t="s">
        <v>4</v>
      </c>
      <c r="T1406" t="s">
        <v>4</v>
      </c>
      <c r="U1406" t="s">
        <v>4</v>
      </c>
      <c r="V1406" t="s">
        <v>4</v>
      </c>
      <c r="W1406" t="s">
        <v>3732</v>
      </c>
      <c r="X1406" t="s">
        <v>4</v>
      </c>
      <c r="Y1406" t="s">
        <v>4</v>
      </c>
      <c r="Z1406" t="s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</v>
      </c>
      <c r="BC1406" t="s">
        <v>4</v>
      </c>
      <c r="BD1406" t="s">
        <v>4</v>
      </c>
      <c r="BE1406" t="s">
        <v>3733</v>
      </c>
      <c r="BF1406">
        <f t="shared" si="43"/>
        <v>6000999</v>
      </c>
    </row>
    <row r="1407" spans="1:58" x14ac:dyDescent="0.25">
      <c r="A1407">
        <f t="shared" si="42"/>
        <v>6001001</v>
      </c>
      <c r="B1407">
        <v>6001001</v>
      </c>
      <c r="C1407" t="s">
        <v>1330</v>
      </c>
      <c r="D1407">
        <v>3350</v>
      </c>
      <c r="E1407">
        <v>2010</v>
      </c>
      <c r="F1407">
        <v>3350</v>
      </c>
      <c r="G1407">
        <v>3350</v>
      </c>
      <c r="H1407">
        <v>0</v>
      </c>
      <c r="I1407">
        <v>0</v>
      </c>
      <c r="J1407">
        <v>0</v>
      </c>
      <c r="K1407" t="s">
        <v>4</v>
      </c>
      <c r="L1407">
        <v>1</v>
      </c>
      <c r="M1407" t="s">
        <v>3747</v>
      </c>
      <c r="N1407">
        <v>0</v>
      </c>
      <c r="O1407">
        <v>0</v>
      </c>
      <c r="P1407">
        <v>1</v>
      </c>
      <c r="Q1407" t="s">
        <v>4</v>
      </c>
      <c r="R1407" t="s">
        <v>3767</v>
      </c>
      <c r="S1407" t="s">
        <v>4</v>
      </c>
      <c r="T1407" t="s">
        <v>4</v>
      </c>
      <c r="U1407" t="s">
        <v>4</v>
      </c>
      <c r="V1407" t="s">
        <v>4</v>
      </c>
      <c r="W1407" t="s">
        <v>3732</v>
      </c>
      <c r="X1407" t="s">
        <v>4</v>
      </c>
      <c r="Y1407" t="s">
        <v>4</v>
      </c>
      <c r="Z1407" t="s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</v>
      </c>
      <c r="BC1407" t="s">
        <v>4</v>
      </c>
      <c r="BD1407" t="s">
        <v>4</v>
      </c>
      <c r="BE1407" t="s">
        <v>3733</v>
      </c>
      <c r="BF1407">
        <f t="shared" si="43"/>
        <v>6001001</v>
      </c>
    </row>
    <row r="1408" spans="1:58" x14ac:dyDescent="0.25">
      <c r="A1408">
        <f t="shared" si="42"/>
        <v>6001004</v>
      </c>
      <c r="B1408">
        <v>6001004</v>
      </c>
      <c r="C1408" t="s">
        <v>1331</v>
      </c>
      <c r="D1408">
        <v>6600</v>
      </c>
      <c r="E1408">
        <v>3960</v>
      </c>
      <c r="F1408">
        <v>6600</v>
      </c>
      <c r="G1408">
        <v>6600</v>
      </c>
      <c r="H1408">
        <v>0</v>
      </c>
      <c r="I1408">
        <v>0</v>
      </c>
      <c r="J1408">
        <v>0</v>
      </c>
      <c r="K1408" t="s">
        <v>4</v>
      </c>
      <c r="L1408">
        <v>1</v>
      </c>
      <c r="M1408" t="s">
        <v>3747</v>
      </c>
      <c r="N1408">
        <v>3</v>
      </c>
      <c r="O1408">
        <v>0</v>
      </c>
      <c r="P1408">
        <v>1</v>
      </c>
      <c r="Q1408" t="s">
        <v>4</v>
      </c>
      <c r="R1408" t="s">
        <v>3767</v>
      </c>
      <c r="S1408" t="s">
        <v>4</v>
      </c>
      <c r="T1408" t="s">
        <v>4</v>
      </c>
      <c r="U1408" t="s">
        <v>4</v>
      </c>
      <c r="V1408" t="s">
        <v>4</v>
      </c>
      <c r="W1408" t="s">
        <v>3732</v>
      </c>
      <c r="X1408" t="s">
        <v>4</v>
      </c>
      <c r="Y1408" t="s">
        <v>4</v>
      </c>
      <c r="Z1408" t="s">
        <v>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</v>
      </c>
      <c r="BC1408" t="s">
        <v>4</v>
      </c>
      <c r="BD1408" t="s">
        <v>4</v>
      </c>
      <c r="BE1408" t="s">
        <v>3733</v>
      </c>
      <c r="BF1408">
        <f t="shared" si="43"/>
        <v>6001004</v>
      </c>
    </row>
    <row r="1409" spans="1:58" x14ac:dyDescent="0.25">
      <c r="A1409">
        <f t="shared" si="42"/>
        <v>6001005</v>
      </c>
      <c r="B1409">
        <v>6001005</v>
      </c>
      <c r="C1409" t="s">
        <v>1332</v>
      </c>
      <c r="D1409">
        <v>3000</v>
      </c>
      <c r="E1409">
        <v>1800</v>
      </c>
      <c r="F1409">
        <v>3000</v>
      </c>
      <c r="G1409">
        <v>3000</v>
      </c>
      <c r="H1409">
        <v>0</v>
      </c>
      <c r="I1409">
        <v>0</v>
      </c>
      <c r="J1409">
        <v>0</v>
      </c>
      <c r="K1409" t="s">
        <v>4</v>
      </c>
      <c r="L1409">
        <v>1</v>
      </c>
      <c r="M1409" t="s">
        <v>3747</v>
      </c>
      <c r="N1409">
        <v>3</v>
      </c>
      <c r="O1409">
        <v>0</v>
      </c>
      <c r="P1409">
        <v>1</v>
      </c>
      <c r="Q1409" t="s">
        <v>4</v>
      </c>
      <c r="R1409" t="s">
        <v>3767</v>
      </c>
      <c r="S1409" t="s">
        <v>4</v>
      </c>
      <c r="T1409" t="s">
        <v>4</v>
      </c>
      <c r="U1409" t="s">
        <v>4</v>
      </c>
      <c r="V1409" t="s">
        <v>4</v>
      </c>
      <c r="W1409" t="s">
        <v>3732</v>
      </c>
      <c r="X1409" t="s">
        <v>4</v>
      </c>
      <c r="Y1409" t="s">
        <v>4</v>
      </c>
      <c r="Z1409" t="s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</v>
      </c>
      <c r="BC1409" t="s">
        <v>4</v>
      </c>
      <c r="BD1409" t="s">
        <v>4</v>
      </c>
      <c r="BE1409" t="s">
        <v>3733</v>
      </c>
      <c r="BF1409">
        <f t="shared" si="43"/>
        <v>6001005</v>
      </c>
    </row>
    <row r="1410" spans="1:58" x14ac:dyDescent="0.25">
      <c r="A1410">
        <f t="shared" si="42"/>
        <v>6001265</v>
      </c>
      <c r="B1410">
        <v>6001265</v>
      </c>
      <c r="C1410" t="s">
        <v>1333</v>
      </c>
      <c r="D1410">
        <v>2400</v>
      </c>
      <c r="E1410">
        <v>1440</v>
      </c>
      <c r="F1410">
        <v>2400</v>
      </c>
      <c r="G1410">
        <v>2400</v>
      </c>
      <c r="H1410">
        <v>0</v>
      </c>
      <c r="I1410">
        <v>0</v>
      </c>
      <c r="J1410">
        <v>0</v>
      </c>
      <c r="K1410" t="s">
        <v>4</v>
      </c>
      <c r="L1410">
        <v>1</v>
      </c>
      <c r="M1410" t="s">
        <v>3747</v>
      </c>
      <c r="N1410">
        <v>0</v>
      </c>
      <c r="O1410">
        <v>0</v>
      </c>
      <c r="P1410">
        <v>1</v>
      </c>
      <c r="Q1410" t="s">
        <v>4</v>
      </c>
      <c r="R1410" t="s">
        <v>3767</v>
      </c>
      <c r="S1410" t="s">
        <v>4</v>
      </c>
      <c r="T1410" t="s">
        <v>4</v>
      </c>
      <c r="U1410" t="s">
        <v>4</v>
      </c>
      <c r="V1410" t="s">
        <v>4</v>
      </c>
      <c r="W1410" t="s">
        <v>3732</v>
      </c>
      <c r="X1410" t="s">
        <v>4</v>
      </c>
      <c r="Y1410" t="s">
        <v>4</v>
      </c>
      <c r="Z1410" t="s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</v>
      </c>
      <c r="BC1410" t="s">
        <v>4</v>
      </c>
      <c r="BD1410" t="s">
        <v>4</v>
      </c>
      <c r="BE1410" t="s">
        <v>3733</v>
      </c>
      <c r="BF1410">
        <f t="shared" si="43"/>
        <v>6001265</v>
      </c>
    </row>
    <row r="1411" spans="1:58" x14ac:dyDescent="0.25">
      <c r="A1411">
        <f t="shared" ref="A1411:A1474" si="44">IF(B1411&lt;&gt;"",IFERROR(B1411*1,""),"")</f>
        <v>6001266</v>
      </c>
      <c r="B1411">
        <v>6001266</v>
      </c>
      <c r="C1411" t="s">
        <v>1334</v>
      </c>
      <c r="D1411">
        <v>1200</v>
      </c>
      <c r="E1411">
        <v>720</v>
      </c>
      <c r="F1411">
        <v>1200</v>
      </c>
      <c r="G1411">
        <v>1200</v>
      </c>
      <c r="H1411">
        <v>0</v>
      </c>
      <c r="I1411">
        <v>0</v>
      </c>
      <c r="J1411">
        <v>0</v>
      </c>
      <c r="K1411" t="s">
        <v>4</v>
      </c>
      <c r="L1411">
        <v>1</v>
      </c>
      <c r="M1411" t="s">
        <v>3747</v>
      </c>
      <c r="N1411">
        <v>0</v>
      </c>
      <c r="O1411">
        <v>0</v>
      </c>
      <c r="P1411">
        <v>1</v>
      </c>
      <c r="Q1411" t="s">
        <v>4</v>
      </c>
      <c r="R1411" t="s">
        <v>3767</v>
      </c>
      <c r="S1411" t="s">
        <v>4</v>
      </c>
      <c r="T1411" t="s">
        <v>4</v>
      </c>
      <c r="U1411" t="s">
        <v>4</v>
      </c>
      <c r="V1411" t="s">
        <v>4</v>
      </c>
      <c r="W1411" t="s">
        <v>3732</v>
      </c>
      <c r="X1411" t="s">
        <v>4</v>
      </c>
      <c r="Y1411" t="s">
        <v>4</v>
      </c>
      <c r="Z1411" t="s">
        <v>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</v>
      </c>
      <c r="BC1411" t="s">
        <v>4</v>
      </c>
      <c r="BD1411" t="s">
        <v>4</v>
      </c>
      <c r="BE1411" t="s">
        <v>3733</v>
      </c>
      <c r="BF1411">
        <f t="shared" ref="BF1411:BF1474" si="45">1*B1411</f>
        <v>6001266</v>
      </c>
    </row>
    <row r="1412" spans="1:58" x14ac:dyDescent="0.25">
      <c r="A1412">
        <f t="shared" si="44"/>
        <v>6001941</v>
      </c>
      <c r="B1412">
        <v>6001941</v>
      </c>
      <c r="C1412" t="s">
        <v>1335</v>
      </c>
      <c r="D1412">
        <v>12000</v>
      </c>
      <c r="E1412">
        <v>7200</v>
      </c>
      <c r="F1412">
        <v>12000</v>
      </c>
      <c r="G1412">
        <v>12000</v>
      </c>
      <c r="H1412">
        <v>0</v>
      </c>
      <c r="I1412">
        <v>0</v>
      </c>
      <c r="J1412">
        <v>0</v>
      </c>
      <c r="K1412" t="s">
        <v>4</v>
      </c>
      <c r="L1412">
        <v>1</v>
      </c>
      <c r="M1412" t="s">
        <v>3747</v>
      </c>
      <c r="N1412">
        <v>3</v>
      </c>
      <c r="O1412">
        <v>0</v>
      </c>
      <c r="P1412">
        <v>1</v>
      </c>
      <c r="Q1412" t="s">
        <v>4</v>
      </c>
      <c r="R1412" t="s">
        <v>3767</v>
      </c>
      <c r="S1412" t="s">
        <v>4</v>
      </c>
      <c r="T1412" t="s">
        <v>4</v>
      </c>
      <c r="U1412" t="s">
        <v>4</v>
      </c>
      <c r="V1412" t="s">
        <v>4</v>
      </c>
      <c r="W1412" t="s">
        <v>3732</v>
      </c>
      <c r="X1412" t="s">
        <v>4</v>
      </c>
      <c r="Y1412" t="s">
        <v>4</v>
      </c>
      <c r="Z1412" t="s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</v>
      </c>
      <c r="BC1412" t="s">
        <v>4</v>
      </c>
      <c r="BD1412" t="s">
        <v>4</v>
      </c>
      <c r="BE1412" t="s">
        <v>3733</v>
      </c>
      <c r="BF1412">
        <f t="shared" si="45"/>
        <v>6001941</v>
      </c>
    </row>
    <row r="1413" spans="1:58" x14ac:dyDescent="0.25">
      <c r="A1413">
        <f t="shared" si="44"/>
        <v>6001942</v>
      </c>
      <c r="B1413">
        <v>6001942</v>
      </c>
      <c r="C1413" t="s">
        <v>1336</v>
      </c>
      <c r="D1413">
        <v>4123.57</v>
      </c>
      <c r="E1413">
        <v>2474.14</v>
      </c>
      <c r="F1413">
        <v>4123.57</v>
      </c>
      <c r="G1413">
        <v>4123.57</v>
      </c>
      <c r="H1413">
        <v>0</v>
      </c>
      <c r="I1413">
        <v>0</v>
      </c>
      <c r="J1413">
        <v>0</v>
      </c>
      <c r="K1413" t="s">
        <v>4</v>
      </c>
      <c r="L1413">
        <v>1</v>
      </c>
      <c r="M1413" t="s">
        <v>3747</v>
      </c>
      <c r="N1413">
        <v>1</v>
      </c>
      <c r="O1413">
        <v>0</v>
      </c>
      <c r="P1413">
        <v>1</v>
      </c>
      <c r="Q1413" t="s">
        <v>4</v>
      </c>
      <c r="R1413" t="s">
        <v>3767</v>
      </c>
      <c r="S1413" t="s">
        <v>4</v>
      </c>
      <c r="T1413" t="s">
        <v>4</v>
      </c>
      <c r="U1413" t="s">
        <v>4</v>
      </c>
      <c r="V1413" t="s">
        <v>4</v>
      </c>
      <c r="W1413" t="s">
        <v>3732</v>
      </c>
      <c r="X1413" t="s">
        <v>4</v>
      </c>
      <c r="Y1413" t="s">
        <v>4</v>
      </c>
      <c r="Z1413" t="s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 t="s">
        <v>4</v>
      </c>
      <c r="BC1413" t="s">
        <v>4</v>
      </c>
      <c r="BD1413" t="s">
        <v>4</v>
      </c>
      <c r="BE1413" t="s">
        <v>3733</v>
      </c>
      <c r="BF1413">
        <f t="shared" si="45"/>
        <v>6001942</v>
      </c>
    </row>
    <row r="1414" spans="1:58" x14ac:dyDescent="0.25">
      <c r="A1414">
        <f t="shared" si="44"/>
        <v>6001946</v>
      </c>
      <c r="B1414">
        <v>6001946</v>
      </c>
      <c r="C1414" t="s">
        <v>1337</v>
      </c>
      <c r="D1414">
        <v>15600</v>
      </c>
      <c r="E1414">
        <v>9360</v>
      </c>
      <c r="F1414">
        <v>15600</v>
      </c>
      <c r="G1414">
        <v>15600</v>
      </c>
      <c r="H1414">
        <v>0</v>
      </c>
      <c r="I1414">
        <v>0</v>
      </c>
      <c r="J1414">
        <v>0</v>
      </c>
      <c r="K1414" t="s">
        <v>4</v>
      </c>
      <c r="L1414">
        <v>1</v>
      </c>
      <c r="M1414" t="s">
        <v>3747</v>
      </c>
      <c r="N1414">
        <v>0</v>
      </c>
      <c r="O1414">
        <v>0</v>
      </c>
      <c r="P1414">
        <v>1</v>
      </c>
      <c r="Q1414" t="s">
        <v>4</v>
      </c>
      <c r="R1414" t="s">
        <v>3767</v>
      </c>
      <c r="S1414" t="s">
        <v>4</v>
      </c>
      <c r="T1414" t="s">
        <v>4</v>
      </c>
      <c r="U1414" t="s">
        <v>4</v>
      </c>
      <c r="V1414" t="s">
        <v>4</v>
      </c>
      <c r="W1414" t="s">
        <v>3732</v>
      </c>
      <c r="X1414" t="s">
        <v>4</v>
      </c>
      <c r="Y1414" t="s">
        <v>4</v>
      </c>
      <c r="Z1414" t="s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</v>
      </c>
      <c r="BC1414" t="s">
        <v>4</v>
      </c>
      <c r="BD1414" t="s">
        <v>4</v>
      </c>
      <c r="BE1414" t="s">
        <v>3733</v>
      </c>
      <c r="BF1414">
        <f t="shared" si="45"/>
        <v>6001946</v>
      </c>
    </row>
    <row r="1415" spans="1:58" x14ac:dyDescent="0.25">
      <c r="A1415">
        <f t="shared" si="44"/>
        <v>6001947</v>
      </c>
      <c r="B1415">
        <v>6001947</v>
      </c>
      <c r="C1415" t="s">
        <v>1338</v>
      </c>
      <c r="D1415">
        <v>7800</v>
      </c>
      <c r="E1415">
        <v>4680</v>
      </c>
      <c r="F1415">
        <v>7800</v>
      </c>
      <c r="G1415">
        <v>7800</v>
      </c>
      <c r="H1415">
        <v>0</v>
      </c>
      <c r="I1415">
        <v>0</v>
      </c>
      <c r="J1415">
        <v>0</v>
      </c>
      <c r="K1415" t="s">
        <v>4</v>
      </c>
      <c r="L1415">
        <v>1</v>
      </c>
      <c r="M1415" t="s">
        <v>3747</v>
      </c>
      <c r="N1415">
        <v>0</v>
      </c>
      <c r="O1415">
        <v>0</v>
      </c>
      <c r="P1415">
        <v>1</v>
      </c>
      <c r="Q1415" t="s">
        <v>4</v>
      </c>
      <c r="R1415" t="s">
        <v>3767</v>
      </c>
      <c r="S1415" t="s">
        <v>4</v>
      </c>
      <c r="T1415" t="s">
        <v>4</v>
      </c>
      <c r="U1415" t="s">
        <v>4</v>
      </c>
      <c r="V1415" t="s">
        <v>4</v>
      </c>
      <c r="W1415" t="s">
        <v>3732</v>
      </c>
      <c r="X1415" t="s">
        <v>4</v>
      </c>
      <c r="Y1415" t="s">
        <v>4</v>
      </c>
      <c r="Z1415" t="s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</v>
      </c>
      <c r="BC1415" t="s">
        <v>4</v>
      </c>
      <c r="BD1415" t="s">
        <v>4</v>
      </c>
      <c r="BE1415" t="s">
        <v>3733</v>
      </c>
      <c r="BF1415">
        <f t="shared" si="45"/>
        <v>6001947</v>
      </c>
    </row>
    <row r="1416" spans="1:58" x14ac:dyDescent="0.25">
      <c r="A1416">
        <f t="shared" si="44"/>
        <v>6401001</v>
      </c>
      <c r="B1416">
        <v>6401001</v>
      </c>
      <c r="C1416" t="s">
        <v>1339</v>
      </c>
      <c r="D1416">
        <v>2294.4499999999998</v>
      </c>
      <c r="E1416">
        <v>1376.67</v>
      </c>
      <c r="F1416">
        <v>2294.4499999999998</v>
      </c>
      <c r="G1416">
        <v>2294.4499999999998</v>
      </c>
      <c r="H1416">
        <v>1279.98</v>
      </c>
      <c r="I1416">
        <v>0</v>
      </c>
      <c r="J1416">
        <v>0</v>
      </c>
      <c r="K1416" t="s">
        <v>4</v>
      </c>
      <c r="L1416">
        <v>3</v>
      </c>
      <c r="M1416" t="s">
        <v>3737</v>
      </c>
      <c r="N1416">
        <v>0</v>
      </c>
      <c r="O1416">
        <v>16</v>
      </c>
      <c r="P1416">
        <v>1</v>
      </c>
      <c r="Q1416" t="s">
        <v>4</v>
      </c>
      <c r="R1416" t="s">
        <v>3746</v>
      </c>
      <c r="S1416" t="s">
        <v>4</v>
      </c>
      <c r="T1416" t="s">
        <v>4</v>
      </c>
      <c r="U1416" t="s">
        <v>4</v>
      </c>
      <c r="V1416" t="s">
        <v>4</v>
      </c>
      <c r="W1416" t="s">
        <v>3732</v>
      </c>
      <c r="X1416" t="s">
        <v>4</v>
      </c>
      <c r="Y1416" t="s">
        <v>4</v>
      </c>
      <c r="Z1416" t="s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 t="s">
        <v>3742</v>
      </c>
      <c r="BC1416" t="s">
        <v>4</v>
      </c>
      <c r="BD1416" t="s">
        <v>4</v>
      </c>
      <c r="BE1416" t="s">
        <v>3733</v>
      </c>
      <c r="BF1416">
        <f t="shared" si="45"/>
        <v>6401001</v>
      </c>
    </row>
    <row r="1417" spans="1:58" x14ac:dyDescent="0.25">
      <c r="A1417">
        <f t="shared" si="44"/>
        <v>6401002</v>
      </c>
      <c r="B1417">
        <v>6401002</v>
      </c>
      <c r="C1417" t="s">
        <v>1340</v>
      </c>
      <c r="D1417">
        <v>2447.5100000000002</v>
      </c>
      <c r="E1417">
        <v>1468.51</v>
      </c>
      <c r="F1417">
        <v>2447.5100000000002</v>
      </c>
      <c r="G1417">
        <v>2447.5100000000002</v>
      </c>
      <c r="H1417">
        <v>1359.99</v>
      </c>
      <c r="I1417">
        <v>0</v>
      </c>
      <c r="J1417">
        <v>0</v>
      </c>
      <c r="K1417" t="s">
        <v>4</v>
      </c>
      <c r="L1417">
        <v>3</v>
      </c>
      <c r="M1417" t="s">
        <v>3737</v>
      </c>
      <c r="N1417">
        <v>0</v>
      </c>
      <c r="O1417">
        <v>0</v>
      </c>
      <c r="P1417">
        <v>1</v>
      </c>
      <c r="Q1417" t="s">
        <v>4</v>
      </c>
      <c r="R1417" t="s">
        <v>3746</v>
      </c>
      <c r="S1417" t="s">
        <v>4</v>
      </c>
      <c r="T1417" t="s">
        <v>4</v>
      </c>
      <c r="U1417" t="s">
        <v>4</v>
      </c>
      <c r="V1417" t="s">
        <v>4</v>
      </c>
      <c r="W1417" t="s">
        <v>3732</v>
      </c>
      <c r="X1417" t="s">
        <v>4</v>
      </c>
      <c r="Y1417" t="s">
        <v>4</v>
      </c>
      <c r="Z1417" t="s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3742</v>
      </c>
      <c r="BC1417" t="s">
        <v>4</v>
      </c>
      <c r="BD1417" t="s">
        <v>4</v>
      </c>
      <c r="BE1417" t="s">
        <v>3733</v>
      </c>
      <c r="BF1417">
        <f t="shared" si="45"/>
        <v>6401002</v>
      </c>
    </row>
    <row r="1418" spans="1:58" x14ac:dyDescent="0.25">
      <c r="A1418">
        <f t="shared" si="44"/>
        <v>6401003</v>
      </c>
      <c r="B1418">
        <v>6401003</v>
      </c>
      <c r="C1418" t="s">
        <v>1341</v>
      </c>
      <c r="D1418">
        <v>2753.64</v>
      </c>
      <c r="E1418">
        <v>1652.18</v>
      </c>
      <c r="F1418">
        <v>2753.64</v>
      </c>
      <c r="G1418">
        <v>2753.64</v>
      </c>
      <c r="H1418">
        <v>1439.98</v>
      </c>
      <c r="I1418">
        <v>0</v>
      </c>
      <c r="J1418">
        <v>0</v>
      </c>
      <c r="K1418" t="s">
        <v>4</v>
      </c>
      <c r="L1418">
        <v>3</v>
      </c>
      <c r="M1418" t="s">
        <v>3737</v>
      </c>
      <c r="N1418">
        <v>0</v>
      </c>
      <c r="O1418">
        <v>0</v>
      </c>
      <c r="P1418">
        <v>1</v>
      </c>
      <c r="Q1418" t="s">
        <v>4</v>
      </c>
      <c r="R1418" t="s">
        <v>3746</v>
      </c>
      <c r="S1418" t="s">
        <v>4</v>
      </c>
      <c r="T1418" t="s">
        <v>4</v>
      </c>
      <c r="U1418" t="s">
        <v>4</v>
      </c>
      <c r="V1418" t="s">
        <v>4</v>
      </c>
      <c r="W1418" t="s">
        <v>3732</v>
      </c>
      <c r="X1418" t="s">
        <v>4</v>
      </c>
      <c r="Y1418" t="s">
        <v>4</v>
      </c>
      <c r="Z1418" t="s">
        <v>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3742</v>
      </c>
      <c r="BC1418" t="s">
        <v>4</v>
      </c>
      <c r="BD1418" t="s">
        <v>4</v>
      </c>
      <c r="BE1418" t="s">
        <v>3733</v>
      </c>
      <c r="BF1418">
        <f t="shared" si="45"/>
        <v>6401003</v>
      </c>
    </row>
    <row r="1419" spans="1:58" x14ac:dyDescent="0.25">
      <c r="A1419">
        <f t="shared" si="44"/>
        <v>6401247</v>
      </c>
      <c r="B1419">
        <v>6401247</v>
      </c>
      <c r="C1419" t="s">
        <v>1342</v>
      </c>
      <c r="D1419">
        <v>2294.4499999999998</v>
      </c>
      <c r="E1419">
        <v>1376.67</v>
      </c>
      <c r="F1419">
        <v>2294.4499999999998</v>
      </c>
      <c r="G1419">
        <v>2294.4499999999998</v>
      </c>
      <c r="H1419">
        <v>1279.98</v>
      </c>
      <c r="I1419">
        <v>0</v>
      </c>
      <c r="J1419">
        <v>0</v>
      </c>
      <c r="K1419" t="s">
        <v>4</v>
      </c>
      <c r="L1419">
        <v>1</v>
      </c>
      <c r="M1419" t="s">
        <v>3739</v>
      </c>
      <c r="N1419">
        <v>0</v>
      </c>
      <c r="O1419">
        <v>0</v>
      </c>
      <c r="P1419">
        <v>1</v>
      </c>
      <c r="Q1419" t="s">
        <v>4</v>
      </c>
      <c r="R1419" t="s">
        <v>3740</v>
      </c>
      <c r="S1419" t="s">
        <v>4</v>
      </c>
      <c r="T1419" t="s">
        <v>4</v>
      </c>
      <c r="U1419" t="s">
        <v>4</v>
      </c>
      <c r="V1419" t="s">
        <v>4</v>
      </c>
      <c r="W1419" t="s">
        <v>3732</v>
      </c>
      <c r="X1419" t="s">
        <v>4</v>
      </c>
      <c r="Y1419" t="s">
        <v>4</v>
      </c>
      <c r="Z1419" t="s">
        <v>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3742</v>
      </c>
      <c r="BC1419" t="s">
        <v>4</v>
      </c>
      <c r="BD1419" t="s">
        <v>4</v>
      </c>
      <c r="BE1419" t="s">
        <v>3733</v>
      </c>
      <c r="BF1419">
        <f t="shared" si="45"/>
        <v>6401247</v>
      </c>
    </row>
    <row r="1420" spans="1:58" x14ac:dyDescent="0.25">
      <c r="A1420">
        <f t="shared" si="44"/>
        <v>6401900</v>
      </c>
      <c r="B1420">
        <v>6401900</v>
      </c>
      <c r="C1420" t="s">
        <v>1343</v>
      </c>
      <c r="D1420">
        <v>2294.4499999999998</v>
      </c>
      <c r="E1420">
        <v>1376.67</v>
      </c>
      <c r="F1420">
        <v>2294.4499999999998</v>
      </c>
      <c r="G1420">
        <v>2294.4499999999998</v>
      </c>
      <c r="H1420">
        <v>1279.98</v>
      </c>
      <c r="I1420">
        <v>0</v>
      </c>
      <c r="J1420">
        <v>0</v>
      </c>
      <c r="K1420" t="s">
        <v>3757</v>
      </c>
      <c r="L1420">
        <v>3</v>
      </c>
      <c r="M1420" t="s">
        <v>3744</v>
      </c>
      <c r="N1420">
        <v>0</v>
      </c>
      <c r="O1420">
        <v>0</v>
      </c>
      <c r="P1420">
        <v>1</v>
      </c>
      <c r="Q1420" t="s">
        <v>4</v>
      </c>
      <c r="R1420" t="s">
        <v>3745</v>
      </c>
      <c r="S1420" t="s">
        <v>4</v>
      </c>
      <c r="T1420" t="s">
        <v>4</v>
      </c>
      <c r="U1420" t="s">
        <v>3666</v>
      </c>
      <c r="V1420" t="s">
        <v>3758</v>
      </c>
      <c r="W1420" t="s">
        <v>3732</v>
      </c>
      <c r="X1420" t="s">
        <v>4</v>
      </c>
      <c r="Y1420" t="s">
        <v>4</v>
      </c>
      <c r="Z1420" t="s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3742</v>
      </c>
      <c r="BC1420" t="s">
        <v>4</v>
      </c>
      <c r="BD1420" t="s">
        <v>4</v>
      </c>
      <c r="BE1420" t="s">
        <v>3733</v>
      </c>
      <c r="BF1420">
        <f t="shared" si="45"/>
        <v>6401900</v>
      </c>
    </row>
    <row r="1421" spans="1:58" x14ac:dyDescent="0.25">
      <c r="A1421">
        <f t="shared" si="44"/>
        <v>6401901</v>
      </c>
      <c r="B1421">
        <v>6401901</v>
      </c>
      <c r="C1421" t="s">
        <v>1344</v>
      </c>
      <c r="D1421">
        <v>0</v>
      </c>
      <c r="E1421">
        <v>0</v>
      </c>
      <c r="F1421">
        <v>0</v>
      </c>
      <c r="G1421">
        <v>0</v>
      </c>
      <c r="H1421">
        <v>1359.96</v>
      </c>
      <c r="I1421">
        <v>0</v>
      </c>
      <c r="J1421">
        <v>0</v>
      </c>
      <c r="K1421" t="s">
        <v>3757</v>
      </c>
      <c r="L1421">
        <v>3</v>
      </c>
      <c r="M1421" t="s">
        <v>3744</v>
      </c>
      <c r="N1421">
        <v>0</v>
      </c>
      <c r="O1421">
        <v>0</v>
      </c>
      <c r="P1421">
        <v>1</v>
      </c>
      <c r="Q1421" t="s">
        <v>4</v>
      </c>
      <c r="R1421" t="s">
        <v>3745</v>
      </c>
      <c r="S1421" t="s">
        <v>4</v>
      </c>
      <c r="T1421" t="s">
        <v>4</v>
      </c>
      <c r="U1421" t="s">
        <v>3666</v>
      </c>
      <c r="V1421" t="s">
        <v>3758</v>
      </c>
      <c r="W1421" t="s">
        <v>3732</v>
      </c>
      <c r="X1421" t="s">
        <v>4</v>
      </c>
      <c r="Y1421" t="s">
        <v>4</v>
      </c>
      <c r="Z1421" t="s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3742</v>
      </c>
      <c r="BC1421" t="s">
        <v>4</v>
      </c>
      <c r="BD1421" t="s">
        <v>4</v>
      </c>
      <c r="BE1421" t="s">
        <v>3733</v>
      </c>
      <c r="BF1421">
        <f t="shared" si="45"/>
        <v>6401901</v>
      </c>
    </row>
    <row r="1422" spans="1:58" x14ac:dyDescent="0.25">
      <c r="A1422">
        <f t="shared" si="44"/>
        <v>6401902</v>
      </c>
      <c r="B1422">
        <v>6401902</v>
      </c>
      <c r="C1422" t="s">
        <v>1345</v>
      </c>
      <c r="D1422">
        <v>0</v>
      </c>
      <c r="E1422">
        <v>0</v>
      </c>
      <c r="F1422">
        <v>0</v>
      </c>
      <c r="G1422">
        <v>0</v>
      </c>
      <c r="H1422">
        <v>1439.98</v>
      </c>
      <c r="I1422">
        <v>0</v>
      </c>
      <c r="J1422">
        <v>0</v>
      </c>
      <c r="K1422" t="s">
        <v>3757</v>
      </c>
      <c r="L1422">
        <v>3</v>
      </c>
      <c r="M1422" t="s">
        <v>3744</v>
      </c>
      <c r="N1422">
        <v>0</v>
      </c>
      <c r="O1422">
        <v>0</v>
      </c>
      <c r="P1422">
        <v>1</v>
      </c>
      <c r="Q1422" t="s">
        <v>4</v>
      </c>
      <c r="R1422" t="s">
        <v>3745</v>
      </c>
      <c r="S1422" t="s">
        <v>4</v>
      </c>
      <c r="T1422" t="s">
        <v>4</v>
      </c>
      <c r="U1422" t="s">
        <v>3666</v>
      </c>
      <c r="V1422" t="s">
        <v>3758</v>
      </c>
      <c r="W1422" t="s">
        <v>3732</v>
      </c>
      <c r="X1422" t="s">
        <v>4</v>
      </c>
      <c r="Y1422" t="s">
        <v>4</v>
      </c>
      <c r="Z1422" t="s">
        <v>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3742</v>
      </c>
      <c r="BC1422" t="s">
        <v>4</v>
      </c>
      <c r="BD1422" t="s">
        <v>4</v>
      </c>
      <c r="BE1422" t="s">
        <v>3733</v>
      </c>
      <c r="BF1422">
        <f t="shared" si="45"/>
        <v>6401902</v>
      </c>
    </row>
    <row r="1423" spans="1:58" x14ac:dyDescent="0.25">
      <c r="A1423">
        <f t="shared" si="44"/>
        <v>6402000</v>
      </c>
      <c r="B1423">
        <v>6402000</v>
      </c>
      <c r="C1423" t="s">
        <v>1346</v>
      </c>
      <c r="D1423">
        <v>0</v>
      </c>
      <c r="E1423">
        <v>0</v>
      </c>
      <c r="F1423">
        <v>0</v>
      </c>
      <c r="G1423">
        <v>0</v>
      </c>
      <c r="H1423">
        <v>223.99</v>
      </c>
      <c r="I1423">
        <v>0</v>
      </c>
      <c r="J1423">
        <v>0</v>
      </c>
      <c r="K1423" t="s">
        <v>4</v>
      </c>
      <c r="L1423">
        <v>1</v>
      </c>
      <c r="M1423" t="s">
        <v>3737</v>
      </c>
      <c r="N1423">
        <v>0</v>
      </c>
      <c r="O1423">
        <v>0</v>
      </c>
      <c r="P1423">
        <v>1</v>
      </c>
      <c r="Q1423" t="s">
        <v>4</v>
      </c>
      <c r="R1423" t="s">
        <v>3777</v>
      </c>
      <c r="S1423" t="s">
        <v>4</v>
      </c>
      <c r="T1423" t="s">
        <v>4</v>
      </c>
      <c r="U1423" t="s">
        <v>4</v>
      </c>
      <c r="V1423" t="s">
        <v>4</v>
      </c>
      <c r="W1423" t="s">
        <v>3732</v>
      </c>
      <c r="X1423" t="s">
        <v>4</v>
      </c>
      <c r="Y1423" t="s">
        <v>4</v>
      </c>
      <c r="Z1423" t="s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3742</v>
      </c>
      <c r="BC1423" t="s">
        <v>4</v>
      </c>
      <c r="BD1423" t="s">
        <v>4</v>
      </c>
      <c r="BE1423" t="s">
        <v>3733</v>
      </c>
      <c r="BF1423">
        <f t="shared" si="45"/>
        <v>6402000</v>
      </c>
    </row>
    <row r="1424" spans="1:58" x14ac:dyDescent="0.25">
      <c r="A1424">
        <f t="shared" si="44"/>
        <v>7203001</v>
      </c>
      <c r="B1424">
        <v>7203001</v>
      </c>
      <c r="C1424" t="s">
        <v>1347</v>
      </c>
      <c r="D1424">
        <v>892.18</v>
      </c>
      <c r="E1424">
        <v>535.30999999999995</v>
      </c>
      <c r="F1424">
        <v>892.18</v>
      </c>
      <c r="G1424">
        <v>892.18</v>
      </c>
      <c r="H1424">
        <v>638.4</v>
      </c>
      <c r="I1424">
        <v>0</v>
      </c>
      <c r="J1424">
        <v>0</v>
      </c>
      <c r="K1424" t="s">
        <v>4</v>
      </c>
      <c r="L1424">
        <v>1</v>
      </c>
      <c r="M1424" t="s">
        <v>3739</v>
      </c>
      <c r="N1424">
        <v>0</v>
      </c>
      <c r="O1424">
        <v>0</v>
      </c>
      <c r="P1424">
        <v>1</v>
      </c>
      <c r="Q1424" t="s">
        <v>4</v>
      </c>
      <c r="R1424" t="s">
        <v>3740</v>
      </c>
      <c r="S1424" t="s">
        <v>4</v>
      </c>
      <c r="T1424" t="s">
        <v>4</v>
      </c>
      <c r="U1424" t="s">
        <v>4</v>
      </c>
      <c r="V1424" t="s">
        <v>4</v>
      </c>
      <c r="W1424" t="s">
        <v>3732</v>
      </c>
      <c r="X1424" t="s">
        <v>4</v>
      </c>
      <c r="Y1424" t="s">
        <v>4</v>
      </c>
      <c r="Z1424" t="s">
        <v>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3742</v>
      </c>
      <c r="BC1424" t="s">
        <v>4</v>
      </c>
      <c r="BD1424" t="s">
        <v>4</v>
      </c>
      <c r="BE1424" t="s">
        <v>3733</v>
      </c>
      <c r="BF1424">
        <f t="shared" si="45"/>
        <v>7203001</v>
      </c>
    </row>
    <row r="1425" spans="1:58" x14ac:dyDescent="0.25">
      <c r="A1425">
        <f t="shared" si="44"/>
        <v>7203002</v>
      </c>
      <c r="B1425">
        <v>7203002</v>
      </c>
      <c r="C1425" t="s">
        <v>1348</v>
      </c>
      <c r="D1425">
        <v>892.18</v>
      </c>
      <c r="E1425">
        <v>535.30999999999995</v>
      </c>
      <c r="F1425">
        <v>892.18</v>
      </c>
      <c r="G1425">
        <v>892.18</v>
      </c>
      <c r="H1425">
        <v>638.4</v>
      </c>
      <c r="I1425">
        <v>0</v>
      </c>
      <c r="J1425">
        <v>0</v>
      </c>
      <c r="K1425" t="s">
        <v>4</v>
      </c>
      <c r="L1425">
        <v>3</v>
      </c>
      <c r="M1425" t="s">
        <v>3737</v>
      </c>
      <c r="N1425">
        <v>0</v>
      </c>
      <c r="O1425">
        <v>0</v>
      </c>
      <c r="P1425">
        <v>1</v>
      </c>
      <c r="Q1425" t="s">
        <v>4</v>
      </c>
      <c r="R1425" t="s">
        <v>3746</v>
      </c>
      <c r="S1425" t="s">
        <v>4</v>
      </c>
      <c r="T1425" t="s">
        <v>4</v>
      </c>
      <c r="U1425" t="s">
        <v>4</v>
      </c>
      <c r="V1425" t="s">
        <v>4</v>
      </c>
      <c r="W1425" t="s">
        <v>3732</v>
      </c>
      <c r="X1425" t="s">
        <v>4</v>
      </c>
      <c r="Y1425" t="s">
        <v>4</v>
      </c>
      <c r="Z1425" t="s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3742</v>
      </c>
      <c r="BC1425" t="s">
        <v>4</v>
      </c>
      <c r="BD1425" t="s">
        <v>4</v>
      </c>
      <c r="BE1425" t="s">
        <v>3733</v>
      </c>
      <c r="BF1425">
        <f t="shared" si="45"/>
        <v>7203002</v>
      </c>
    </row>
    <row r="1426" spans="1:58" x14ac:dyDescent="0.25">
      <c r="A1426">
        <f t="shared" si="44"/>
        <v>7700022</v>
      </c>
      <c r="B1426">
        <v>7700022</v>
      </c>
      <c r="C1426" t="s">
        <v>1349</v>
      </c>
      <c r="D1426">
        <v>665.5</v>
      </c>
      <c r="E1426">
        <v>399.3</v>
      </c>
      <c r="F1426">
        <v>665.5</v>
      </c>
      <c r="G1426">
        <v>665.5</v>
      </c>
      <c r="H1426">
        <v>0</v>
      </c>
      <c r="I1426">
        <v>0</v>
      </c>
      <c r="J1426">
        <v>0</v>
      </c>
      <c r="K1426" t="s">
        <v>4</v>
      </c>
      <c r="L1426">
        <v>1</v>
      </c>
      <c r="M1426" t="s">
        <v>3747</v>
      </c>
      <c r="N1426">
        <v>0</v>
      </c>
      <c r="O1426">
        <v>0</v>
      </c>
      <c r="P1426">
        <v>1</v>
      </c>
      <c r="Q1426" t="s">
        <v>4</v>
      </c>
      <c r="R1426" t="s">
        <v>3767</v>
      </c>
      <c r="S1426" t="s">
        <v>4</v>
      </c>
      <c r="T1426" t="s">
        <v>4</v>
      </c>
      <c r="U1426" t="s">
        <v>4</v>
      </c>
      <c r="V1426" t="s">
        <v>4</v>
      </c>
      <c r="W1426" t="s">
        <v>3732</v>
      </c>
      <c r="X1426" t="s">
        <v>4</v>
      </c>
      <c r="Y1426" t="s">
        <v>4</v>
      </c>
      <c r="Z1426" t="s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4</v>
      </c>
      <c r="BC1426" t="s">
        <v>4</v>
      </c>
      <c r="BD1426" t="s">
        <v>4</v>
      </c>
      <c r="BE1426" t="s">
        <v>3733</v>
      </c>
      <c r="BF1426">
        <f t="shared" si="45"/>
        <v>7700022</v>
      </c>
    </row>
    <row r="1427" spans="1:58" x14ac:dyDescent="0.25">
      <c r="A1427">
        <f t="shared" si="44"/>
        <v>7700090</v>
      </c>
      <c r="B1427">
        <v>7700090</v>
      </c>
      <c r="C1427" t="s">
        <v>1350</v>
      </c>
      <c r="D1427">
        <v>199.65</v>
      </c>
      <c r="E1427">
        <v>119.79</v>
      </c>
      <c r="F1427">
        <v>199.65</v>
      </c>
      <c r="G1427">
        <v>199.65</v>
      </c>
      <c r="H1427">
        <v>175.82</v>
      </c>
      <c r="I1427">
        <v>0</v>
      </c>
      <c r="J1427">
        <v>0</v>
      </c>
      <c r="K1427" t="s">
        <v>4</v>
      </c>
      <c r="L1427">
        <v>3</v>
      </c>
      <c r="M1427" t="s">
        <v>3747</v>
      </c>
      <c r="N1427">
        <v>0</v>
      </c>
      <c r="O1427">
        <v>0</v>
      </c>
      <c r="P1427">
        <v>1</v>
      </c>
      <c r="Q1427" t="s">
        <v>4</v>
      </c>
      <c r="R1427" t="s">
        <v>3748</v>
      </c>
      <c r="S1427" t="s">
        <v>4</v>
      </c>
      <c r="T1427" t="s">
        <v>4</v>
      </c>
      <c r="U1427" t="s">
        <v>4</v>
      </c>
      <c r="V1427" t="s">
        <v>4</v>
      </c>
      <c r="W1427" t="s">
        <v>3732</v>
      </c>
      <c r="X1427" t="s">
        <v>4</v>
      </c>
      <c r="Y1427" t="s">
        <v>4</v>
      </c>
      <c r="Z1427" t="s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3817</v>
      </c>
      <c r="BC1427" t="s">
        <v>4</v>
      </c>
      <c r="BD1427" t="s">
        <v>4</v>
      </c>
      <c r="BE1427" t="s">
        <v>3733</v>
      </c>
      <c r="BF1427">
        <f t="shared" si="45"/>
        <v>7700090</v>
      </c>
    </row>
    <row r="1428" spans="1:58" x14ac:dyDescent="0.25">
      <c r="A1428">
        <f t="shared" si="44"/>
        <v>7700091</v>
      </c>
      <c r="B1428">
        <v>7700091</v>
      </c>
      <c r="C1428" t="s">
        <v>1351</v>
      </c>
      <c r="D1428">
        <v>199.65</v>
      </c>
      <c r="E1428">
        <v>119.79</v>
      </c>
      <c r="F1428">
        <v>199.65</v>
      </c>
      <c r="G1428">
        <v>199.65</v>
      </c>
      <c r="H1428">
        <v>175.82</v>
      </c>
      <c r="I1428">
        <v>0</v>
      </c>
      <c r="J1428">
        <v>0</v>
      </c>
      <c r="K1428" t="s">
        <v>4</v>
      </c>
      <c r="L1428">
        <v>3</v>
      </c>
      <c r="M1428" t="s">
        <v>3747</v>
      </c>
      <c r="N1428">
        <v>0</v>
      </c>
      <c r="O1428">
        <v>0</v>
      </c>
      <c r="P1428">
        <v>1</v>
      </c>
      <c r="Q1428" t="s">
        <v>4</v>
      </c>
      <c r="R1428" t="s">
        <v>3748</v>
      </c>
      <c r="S1428" t="s">
        <v>4</v>
      </c>
      <c r="T1428" t="s">
        <v>4</v>
      </c>
      <c r="U1428" t="s">
        <v>4</v>
      </c>
      <c r="V1428" t="s">
        <v>4</v>
      </c>
      <c r="W1428" t="s">
        <v>3732</v>
      </c>
      <c r="X1428" t="s">
        <v>4</v>
      </c>
      <c r="Y1428" t="s">
        <v>4</v>
      </c>
      <c r="Z1428" t="s">
        <v>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3817</v>
      </c>
      <c r="BC1428" t="s">
        <v>4</v>
      </c>
      <c r="BD1428" t="s">
        <v>4</v>
      </c>
      <c r="BE1428" t="s">
        <v>3733</v>
      </c>
      <c r="BF1428">
        <f t="shared" si="45"/>
        <v>7700091</v>
      </c>
    </row>
    <row r="1429" spans="1:58" x14ac:dyDescent="0.25">
      <c r="A1429">
        <f t="shared" si="44"/>
        <v>7700092</v>
      </c>
      <c r="B1429">
        <v>7700092</v>
      </c>
      <c r="C1429" t="s">
        <v>1352</v>
      </c>
      <c r="D1429">
        <v>199.65</v>
      </c>
      <c r="E1429">
        <v>119.79</v>
      </c>
      <c r="F1429">
        <v>199.65</v>
      </c>
      <c r="G1429">
        <v>199.65</v>
      </c>
      <c r="H1429">
        <v>175.82</v>
      </c>
      <c r="I1429">
        <v>0</v>
      </c>
      <c r="J1429">
        <v>0</v>
      </c>
      <c r="K1429" t="s">
        <v>4</v>
      </c>
      <c r="L1429">
        <v>3</v>
      </c>
      <c r="M1429" t="s">
        <v>3747</v>
      </c>
      <c r="N1429">
        <v>0</v>
      </c>
      <c r="O1429">
        <v>0</v>
      </c>
      <c r="P1429">
        <v>1</v>
      </c>
      <c r="Q1429" t="s">
        <v>4</v>
      </c>
      <c r="R1429" t="s">
        <v>3748</v>
      </c>
      <c r="S1429" t="s">
        <v>4</v>
      </c>
      <c r="T1429" t="s">
        <v>4</v>
      </c>
      <c r="U1429" t="s">
        <v>4</v>
      </c>
      <c r="V1429" t="s">
        <v>4</v>
      </c>
      <c r="W1429" t="s">
        <v>3732</v>
      </c>
      <c r="X1429" t="s">
        <v>4</v>
      </c>
      <c r="Y1429" t="s">
        <v>4</v>
      </c>
      <c r="Z1429" t="s">
        <v>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3817</v>
      </c>
      <c r="BC1429" t="s">
        <v>4</v>
      </c>
      <c r="BD1429" t="s">
        <v>4</v>
      </c>
      <c r="BE1429" t="s">
        <v>3733</v>
      </c>
      <c r="BF1429">
        <f t="shared" si="45"/>
        <v>7700092</v>
      </c>
    </row>
    <row r="1430" spans="1:58" x14ac:dyDescent="0.25">
      <c r="A1430">
        <f t="shared" si="44"/>
        <v>7700093</v>
      </c>
      <c r="B1430">
        <v>7700093</v>
      </c>
      <c r="C1430" t="s">
        <v>1353</v>
      </c>
      <c r="D1430">
        <v>199.65</v>
      </c>
      <c r="E1430">
        <v>119.79</v>
      </c>
      <c r="F1430">
        <v>199.65</v>
      </c>
      <c r="G1430">
        <v>199.65</v>
      </c>
      <c r="H1430">
        <v>175.82</v>
      </c>
      <c r="I1430">
        <v>0</v>
      </c>
      <c r="J1430">
        <v>0</v>
      </c>
      <c r="K1430" t="s">
        <v>4</v>
      </c>
      <c r="L1430">
        <v>3</v>
      </c>
      <c r="M1430" t="s">
        <v>3747</v>
      </c>
      <c r="N1430">
        <v>0</v>
      </c>
      <c r="O1430">
        <v>0</v>
      </c>
      <c r="P1430">
        <v>1</v>
      </c>
      <c r="Q1430" t="s">
        <v>4</v>
      </c>
      <c r="R1430" t="s">
        <v>3748</v>
      </c>
      <c r="S1430" t="s">
        <v>4</v>
      </c>
      <c r="T1430" t="s">
        <v>4</v>
      </c>
      <c r="U1430" t="s">
        <v>4</v>
      </c>
      <c r="V1430" t="s">
        <v>4</v>
      </c>
      <c r="W1430" t="s">
        <v>3732</v>
      </c>
      <c r="X1430" t="s">
        <v>4</v>
      </c>
      <c r="Y1430" t="s">
        <v>4</v>
      </c>
      <c r="Z1430" t="s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3817</v>
      </c>
      <c r="BC1430" t="s">
        <v>4</v>
      </c>
      <c r="BD1430" t="s">
        <v>4</v>
      </c>
      <c r="BE1430" t="s">
        <v>3733</v>
      </c>
      <c r="BF1430">
        <f t="shared" si="45"/>
        <v>7700093</v>
      </c>
    </row>
    <row r="1431" spans="1:58" x14ac:dyDescent="0.25">
      <c r="A1431">
        <f t="shared" si="44"/>
        <v>7700094</v>
      </c>
      <c r="B1431">
        <v>7700094</v>
      </c>
      <c r="C1431" t="s">
        <v>1354</v>
      </c>
      <c r="D1431">
        <v>199.65</v>
      </c>
      <c r="E1431">
        <v>119.79</v>
      </c>
      <c r="F1431">
        <v>199.65</v>
      </c>
      <c r="G1431">
        <v>199.65</v>
      </c>
      <c r="H1431">
        <v>175.82</v>
      </c>
      <c r="I1431">
        <v>0</v>
      </c>
      <c r="J1431">
        <v>0</v>
      </c>
      <c r="K1431" t="s">
        <v>4</v>
      </c>
      <c r="L1431">
        <v>3</v>
      </c>
      <c r="M1431" t="s">
        <v>3747</v>
      </c>
      <c r="N1431">
        <v>3</v>
      </c>
      <c r="O1431">
        <v>0</v>
      </c>
      <c r="P1431">
        <v>1</v>
      </c>
      <c r="Q1431" t="s">
        <v>4</v>
      </c>
      <c r="R1431" t="s">
        <v>3748</v>
      </c>
      <c r="S1431" t="s">
        <v>4</v>
      </c>
      <c r="T1431" t="s">
        <v>4</v>
      </c>
      <c r="U1431" t="s">
        <v>4</v>
      </c>
      <c r="V1431" t="s">
        <v>4</v>
      </c>
      <c r="W1431" t="s">
        <v>3732</v>
      </c>
      <c r="X1431" t="s">
        <v>4</v>
      </c>
      <c r="Y1431" t="s">
        <v>4</v>
      </c>
      <c r="Z1431" t="s">
        <v>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3817</v>
      </c>
      <c r="BC1431" t="s">
        <v>4</v>
      </c>
      <c r="BD1431" t="s">
        <v>4</v>
      </c>
      <c r="BE1431" t="s">
        <v>3733</v>
      </c>
      <c r="BF1431">
        <f t="shared" si="45"/>
        <v>7700094</v>
      </c>
    </row>
    <row r="1432" spans="1:58" x14ac:dyDescent="0.25">
      <c r="A1432">
        <f t="shared" si="44"/>
        <v>7700095</v>
      </c>
      <c r="B1432">
        <v>7700095</v>
      </c>
      <c r="C1432" t="s">
        <v>1355</v>
      </c>
      <c r="D1432">
        <v>199.65</v>
      </c>
      <c r="E1432">
        <v>119.79</v>
      </c>
      <c r="F1432">
        <v>199.65</v>
      </c>
      <c r="G1432">
        <v>199.65</v>
      </c>
      <c r="H1432">
        <v>175.82</v>
      </c>
      <c r="I1432">
        <v>0</v>
      </c>
      <c r="J1432">
        <v>0</v>
      </c>
      <c r="K1432" t="s">
        <v>4</v>
      </c>
      <c r="L1432">
        <v>3</v>
      </c>
      <c r="M1432" t="s">
        <v>3747</v>
      </c>
      <c r="N1432">
        <v>0</v>
      </c>
      <c r="O1432">
        <v>0</v>
      </c>
      <c r="P1432">
        <v>1</v>
      </c>
      <c r="Q1432" t="s">
        <v>4</v>
      </c>
      <c r="R1432" t="s">
        <v>3748</v>
      </c>
      <c r="S1432" t="s">
        <v>4</v>
      </c>
      <c r="T1432" t="s">
        <v>4</v>
      </c>
      <c r="U1432" t="s">
        <v>4</v>
      </c>
      <c r="V1432" t="s">
        <v>4</v>
      </c>
      <c r="W1432" t="s">
        <v>3732</v>
      </c>
      <c r="X1432" t="s">
        <v>4</v>
      </c>
      <c r="Y1432" t="s">
        <v>4</v>
      </c>
      <c r="Z1432" t="s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3817</v>
      </c>
      <c r="BC1432" t="s">
        <v>4</v>
      </c>
      <c r="BD1432" t="s">
        <v>4</v>
      </c>
      <c r="BE1432" t="s">
        <v>3733</v>
      </c>
      <c r="BF1432">
        <f t="shared" si="45"/>
        <v>7700095</v>
      </c>
    </row>
    <row r="1433" spans="1:58" x14ac:dyDescent="0.25">
      <c r="A1433">
        <f t="shared" si="44"/>
        <v>7700096</v>
      </c>
      <c r="B1433">
        <v>7700096</v>
      </c>
      <c r="C1433" t="s">
        <v>1356</v>
      </c>
      <c r="D1433">
        <v>199.65</v>
      </c>
      <c r="E1433">
        <v>119.79</v>
      </c>
      <c r="F1433">
        <v>199.65</v>
      </c>
      <c r="G1433">
        <v>199.65</v>
      </c>
      <c r="H1433">
        <v>175.82</v>
      </c>
      <c r="I1433">
        <v>0</v>
      </c>
      <c r="J1433">
        <v>0</v>
      </c>
      <c r="K1433" t="s">
        <v>4</v>
      </c>
      <c r="L1433">
        <v>3</v>
      </c>
      <c r="M1433" t="s">
        <v>3747</v>
      </c>
      <c r="N1433">
        <v>2</v>
      </c>
      <c r="O1433">
        <v>0</v>
      </c>
      <c r="P1433">
        <v>1</v>
      </c>
      <c r="Q1433" t="s">
        <v>4</v>
      </c>
      <c r="R1433" t="s">
        <v>3748</v>
      </c>
      <c r="S1433" t="s">
        <v>4</v>
      </c>
      <c r="T1433" t="s">
        <v>4</v>
      </c>
      <c r="U1433" t="s">
        <v>4</v>
      </c>
      <c r="V1433" t="s">
        <v>4</v>
      </c>
      <c r="W1433" t="s">
        <v>3732</v>
      </c>
      <c r="X1433" t="s">
        <v>4</v>
      </c>
      <c r="Y1433" t="s">
        <v>4</v>
      </c>
      <c r="Z1433" t="s">
        <v>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3817</v>
      </c>
      <c r="BC1433" t="s">
        <v>4</v>
      </c>
      <c r="BD1433" t="s">
        <v>4</v>
      </c>
      <c r="BE1433" t="s">
        <v>3733</v>
      </c>
      <c r="BF1433">
        <f t="shared" si="45"/>
        <v>7700096</v>
      </c>
    </row>
    <row r="1434" spans="1:58" x14ac:dyDescent="0.25">
      <c r="A1434">
        <f t="shared" si="44"/>
        <v>7700100</v>
      </c>
      <c r="B1434">
        <v>7700100</v>
      </c>
      <c r="C1434" t="s">
        <v>1357</v>
      </c>
      <c r="D1434">
        <v>199.65</v>
      </c>
      <c r="E1434">
        <v>119.79</v>
      </c>
      <c r="F1434">
        <v>199.65</v>
      </c>
      <c r="G1434">
        <v>199.65</v>
      </c>
      <c r="H1434">
        <v>175.82</v>
      </c>
      <c r="I1434">
        <v>0</v>
      </c>
      <c r="J1434">
        <v>0</v>
      </c>
      <c r="K1434" t="s">
        <v>4</v>
      </c>
      <c r="L1434">
        <v>3</v>
      </c>
      <c r="M1434" t="s">
        <v>3747</v>
      </c>
      <c r="N1434">
        <v>60</v>
      </c>
      <c r="O1434">
        <v>40</v>
      </c>
      <c r="P1434">
        <v>1</v>
      </c>
      <c r="Q1434" t="s">
        <v>4</v>
      </c>
      <c r="R1434" t="s">
        <v>3748</v>
      </c>
      <c r="S1434" t="s">
        <v>4</v>
      </c>
      <c r="T1434" t="s">
        <v>4</v>
      </c>
      <c r="U1434" t="s">
        <v>4</v>
      </c>
      <c r="V1434" t="s">
        <v>4</v>
      </c>
      <c r="W1434" t="s">
        <v>3732</v>
      </c>
      <c r="X1434" t="s">
        <v>4</v>
      </c>
      <c r="Y1434" t="s">
        <v>4</v>
      </c>
      <c r="Z1434" t="s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3817</v>
      </c>
      <c r="BC1434" t="s">
        <v>4</v>
      </c>
      <c r="BD1434" t="s">
        <v>4</v>
      </c>
      <c r="BE1434" t="s">
        <v>3733</v>
      </c>
      <c r="BF1434">
        <f t="shared" si="45"/>
        <v>7700100</v>
      </c>
    </row>
    <row r="1435" spans="1:58" x14ac:dyDescent="0.25">
      <c r="A1435">
        <f t="shared" si="44"/>
        <v>7700101</v>
      </c>
      <c r="B1435">
        <v>7700101</v>
      </c>
      <c r="C1435" t="s">
        <v>1358</v>
      </c>
      <c r="D1435">
        <v>199.65</v>
      </c>
      <c r="E1435">
        <v>119.79</v>
      </c>
      <c r="F1435">
        <v>199.65</v>
      </c>
      <c r="G1435">
        <v>199.65</v>
      </c>
      <c r="H1435">
        <v>175.82</v>
      </c>
      <c r="I1435">
        <v>0</v>
      </c>
      <c r="J1435">
        <v>0</v>
      </c>
      <c r="K1435" t="s">
        <v>4</v>
      </c>
      <c r="L1435">
        <v>3</v>
      </c>
      <c r="M1435" t="s">
        <v>3747</v>
      </c>
      <c r="N1435">
        <v>252</v>
      </c>
      <c r="O1435">
        <v>40</v>
      </c>
      <c r="P1435">
        <v>1</v>
      </c>
      <c r="Q1435" t="s">
        <v>4</v>
      </c>
      <c r="R1435" t="s">
        <v>3748</v>
      </c>
      <c r="S1435" t="s">
        <v>4</v>
      </c>
      <c r="T1435" t="s">
        <v>4</v>
      </c>
      <c r="U1435" t="s">
        <v>4</v>
      </c>
      <c r="V1435" t="s">
        <v>4</v>
      </c>
      <c r="W1435" t="s">
        <v>3732</v>
      </c>
      <c r="X1435" t="s">
        <v>4</v>
      </c>
      <c r="Y1435" t="s">
        <v>4</v>
      </c>
      <c r="Z1435" t="s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3817</v>
      </c>
      <c r="BC1435" t="s">
        <v>4</v>
      </c>
      <c r="BD1435" t="s">
        <v>4</v>
      </c>
      <c r="BE1435" t="s">
        <v>3733</v>
      </c>
      <c r="BF1435">
        <f t="shared" si="45"/>
        <v>7700101</v>
      </c>
    </row>
    <row r="1436" spans="1:58" x14ac:dyDescent="0.25">
      <c r="A1436">
        <f t="shared" si="44"/>
        <v>7700103</v>
      </c>
      <c r="B1436">
        <v>7700103</v>
      </c>
      <c r="C1436" t="s">
        <v>1359</v>
      </c>
      <c r="D1436">
        <v>199.65</v>
      </c>
      <c r="E1436">
        <v>119.79</v>
      </c>
      <c r="F1436">
        <v>199.65</v>
      </c>
      <c r="G1436">
        <v>199.65</v>
      </c>
      <c r="H1436">
        <v>175.82</v>
      </c>
      <c r="I1436">
        <v>0</v>
      </c>
      <c r="J1436">
        <v>0</v>
      </c>
      <c r="K1436" t="s">
        <v>4</v>
      </c>
      <c r="L1436">
        <v>3</v>
      </c>
      <c r="M1436" t="s">
        <v>3747</v>
      </c>
      <c r="N1436">
        <v>63</v>
      </c>
      <c r="O1436">
        <v>40</v>
      </c>
      <c r="P1436">
        <v>1</v>
      </c>
      <c r="Q1436" t="s">
        <v>4</v>
      </c>
      <c r="R1436" t="s">
        <v>3748</v>
      </c>
      <c r="S1436" t="s">
        <v>4</v>
      </c>
      <c r="T1436" t="s">
        <v>4</v>
      </c>
      <c r="U1436" t="s">
        <v>4</v>
      </c>
      <c r="V1436" t="s">
        <v>4</v>
      </c>
      <c r="W1436" t="s">
        <v>3732</v>
      </c>
      <c r="X1436" t="s">
        <v>4</v>
      </c>
      <c r="Y1436" t="s">
        <v>4</v>
      </c>
      <c r="Z1436" t="s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3817</v>
      </c>
      <c r="BC1436" t="s">
        <v>4</v>
      </c>
      <c r="BD1436" t="s">
        <v>4</v>
      </c>
      <c r="BE1436" t="s">
        <v>3733</v>
      </c>
      <c r="BF1436">
        <f t="shared" si="45"/>
        <v>7700103</v>
      </c>
    </row>
    <row r="1437" spans="1:58" x14ac:dyDescent="0.25">
      <c r="A1437">
        <f t="shared" si="44"/>
        <v>7700104</v>
      </c>
      <c r="B1437">
        <v>7700104</v>
      </c>
      <c r="C1437" t="s">
        <v>1360</v>
      </c>
      <c r="D1437">
        <v>199.65</v>
      </c>
      <c r="E1437">
        <v>119.79</v>
      </c>
      <c r="F1437">
        <v>199.65</v>
      </c>
      <c r="G1437">
        <v>199.65</v>
      </c>
      <c r="H1437">
        <v>175.82</v>
      </c>
      <c r="I1437">
        <v>0</v>
      </c>
      <c r="J1437">
        <v>0</v>
      </c>
      <c r="K1437" t="s">
        <v>4</v>
      </c>
      <c r="L1437">
        <v>3</v>
      </c>
      <c r="M1437" t="s">
        <v>3747</v>
      </c>
      <c r="N1437">
        <v>54</v>
      </c>
      <c r="O1437">
        <v>20</v>
      </c>
      <c r="P1437">
        <v>1</v>
      </c>
      <c r="Q1437" t="s">
        <v>4</v>
      </c>
      <c r="R1437" t="s">
        <v>3748</v>
      </c>
      <c r="S1437" t="s">
        <v>4</v>
      </c>
      <c r="T1437" t="s">
        <v>4</v>
      </c>
      <c r="U1437" t="s">
        <v>4</v>
      </c>
      <c r="V1437" t="s">
        <v>4</v>
      </c>
      <c r="W1437" t="s">
        <v>3732</v>
      </c>
      <c r="X1437" t="s">
        <v>4</v>
      </c>
      <c r="Y1437" t="s">
        <v>4</v>
      </c>
      <c r="Z1437" t="s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3817</v>
      </c>
      <c r="BC1437" t="s">
        <v>4</v>
      </c>
      <c r="BD1437" t="s">
        <v>4</v>
      </c>
      <c r="BE1437" t="s">
        <v>3733</v>
      </c>
      <c r="BF1437">
        <f t="shared" si="45"/>
        <v>7700104</v>
      </c>
    </row>
    <row r="1438" spans="1:58" x14ac:dyDescent="0.25">
      <c r="A1438">
        <f t="shared" si="44"/>
        <v>7700105</v>
      </c>
      <c r="B1438">
        <v>7700105</v>
      </c>
      <c r="C1438" t="s">
        <v>1361</v>
      </c>
      <c r="D1438">
        <v>199.65</v>
      </c>
      <c r="E1438">
        <v>119.79</v>
      </c>
      <c r="F1438">
        <v>199.65</v>
      </c>
      <c r="G1438">
        <v>199.65</v>
      </c>
      <c r="H1438">
        <v>175.82</v>
      </c>
      <c r="I1438">
        <v>0</v>
      </c>
      <c r="J1438">
        <v>0</v>
      </c>
      <c r="K1438" t="s">
        <v>4</v>
      </c>
      <c r="L1438">
        <v>3</v>
      </c>
      <c r="M1438" t="s">
        <v>3747</v>
      </c>
      <c r="N1438">
        <v>77</v>
      </c>
      <c r="O1438">
        <v>10</v>
      </c>
      <c r="P1438">
        <v>1</v>
      </c>
      <c r="Q1438" t="s">
        <v>4</v>
      </c>
      <c r="R1438" t="s">
        <v>3748</v>
      </c>
      <c r="S1438" t="s">
        <v>4</v>
      </c>
      <c r="T1438" t="s">
        <v>4</v>
      </c>
      <c r="U1438" t="s">
        <v>4</v>
      </c>
      <c r="V1438" t="s">
        <v>4</v>
      </c>
      <c r="W1438" t="s">
        <v>3732</v>
      </c>
      <c r="X1438" t="s">
        <v>4</v>
      </c>
      <c r="Y1438" t="s">
        <v>4</v>
      </c>
      <c r="Z1438" t="s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3817</v>
      </c>
      <c r="BC1438" t="s">
        <v>4</v>
      </c>
      <c r="BD1438" t="s">
        <v>4</v>
      </c>
      <c r="BE1438" t="s">
        <v>3733</v>
      </c>
      <c r="BF1438">
        <f t="shared" si="45"/>
        <v>7700105</v>
      </c>
    </row>
    <row r="1439" spans="1:58" x14ac:dyDescent="0.25">
      <c r="A1439">
        <f t="shared" si="44"/>
        <v>7700106</v>
      </c>
      <c r="B1439">
        <v>7700106</v>
      </c>
      <c r="C1439" t="s">
        <v>1362</v>
      </c>
      <c r="D1439">
        <v>199.65</v>
      </c>
      <c r="E1439">
        <v>119.79</v>
      </c>
      <c r="F1439">
        <v>199.65</v>
      </c>
      <c r="G1439">
        <v>199.65</v>
      </c>
      <c r="H1439">
        <v>175.82</v>
      </c>
      <c r="I1439">
        <v>0</v>
      </c>
      <c r="J1439">
        <v>0</v>
      </c>
      <c r="K1439" t="s">
        <v>4</v>
      </c>
      <c r="L1439">
        <v>3</v>
      </c>
      <c r="M1439" t="s">
        <v>3747</v>
      </c>
      <c r="N1439">
        <v>20</v>
      </c>
      <c r="O1439">
        <v>10</v>
      </c>
      <c r="P1439">
        <v>1</v>
      </c>
      <c r="Q1439" t="s">
        <v>4</v>
      </c>
      <c r="R1439" t="s">
        <v>3748</v>
      </c>
      <c r="S1439" t="s">
        <v>4</v>
      </c>
      <c r="T1439" t="s">
        <v>4</v>
      </c>
      <c r="U1439" t="s">
        <v>4</v>
      </c>
      <c r="V1439" t="s">
        <v>4</v>
      </c>
      <c r="W1439" t="s">
        <v>3732</v>
      </c>
      <c r="X1439" t="s">
        <v>4</v>
      </c>
      <c r="Y1439" t="s">
        <v>4</v>
      </c>
      <c r="Z1439" t="s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3817</v>
      </c>
      <c r="BC1439" t="s">
        <v>4</v>
      </c>
      <c r="BD1439" t="s">
        <v>4</v>
      </c>
      <c r="BE1439" t="s">
        <v>3733</v>
      </c>
      <c r="BF1439">
        <f t="shared" si="45"/>
        <v>7700106</v>
      </c>
    </row>
    <row r="1440" spans="1:58" x14ac:dyDescent="0.25">
      <c r="A1440">
        <f t="shared" si="44"/>
        <v>7700107</v>
      </c>
      <c r="B1440">
        <v>7700107</v>
      </c>
      <c r="C1440" t="s">
        <v>1363</v>
      </c>
      <c r="D1440">
        <v>199.65</v>
      </c>
      <c r="E1440">
        <v>119.79</v>
      </c>
      <c r="F1440">
        <v>199.65</v>
      </c>
      <c r="G1440">
        <v>199.65</v>
      </c>
      <c r="H1440">
        <v>175.82</v>
      </c>
      <c r="I1440">
        <v>0</v>
      </c>
      <c r="J1440">
        <v>0</v>
      </c>
      <c r="K1440" t="s">
        <v>4</v>
      </c>
      <c r="L1440">
        <v>3</v>
      </c>
      <c r="M1440" t="s">
        <v>3747</v>
      </c>
      <c r="N1440">
        <v>3</v>
      </c>
      <c r="O1440">
        <v>5</v>
      </c>
      <c r="P1440">
        <v>1</v>
      </c>
      <c r="Q1440" t="s">
        <v>4</v>
      </c>
      <c r="R1440" t="s">
        <v>3748</v>
      </c>
      <c r="S1440" t="s">
        <v>4</v>
      </c>
      <c r="T1440" t="s">
        <v>4</v>
      </c>
      <c r="U1440" t="s">
        <v>4</v>
      </c>
      <c r="V1440" t="s">
        <v>4</v>
      </c>
      <c r="W1440" t="s">
        <v>3732</v>
      </c>
      <c r="X1440" t="s">
        <v>4</v>
      </c>
      <c r="Y1440" t="s">
        <v>4</v>
      </c>
      <c r="Z1440" t="s">
        <v>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3817</v>
      </c>
      <c r="BC1440" t="s">
        <v>4</v>
      </c>
      <c r="BD1440" t="s">
        <v>4</v>
      </c>
      <c r="BE1440" t="s">
        <v>3733</v>
      </c>
      <c r="BF1440">
        <f t="shared" si="45"/>
        <v>7700107</v>
      </c>
    </row>
    <row r="1441" spans="1:58" x14ac:dyDescent="0.25">
      <c r="A1441">
        <f t="shared" si="44"/>
        <v>7700200</v>
      </c>
      <c r="B1441">
        <v>7700200</v>
      </c>
      <c r="C1441" t="s">
        <v>1364</v>
      </c>
      <c r="D1441">
        <v>266.2</v>
      </c>
      <c r="E1441">
        <v>159.72</v>
      </c>
      <c r="F1441">
        <v>266.2</v>
      </c>
      <c r="G1441">
        <v>266.2</v>
      </c>
      <c r="H1441">
        <v>127.99</v>
      </c>
      <c r="I1441">
        <v>0</v>
      </c>
      <c r="J1441">
        <v>0</v>
      </c>
      <c r="K1441" t="s">
        <v>4</v>
      </c>
      <c r="L1441">
        <v>3</v>
      </c>
      <c r="M1441" t="s">
        <v>3747</v>
      </c>
      <c r="N1441">
        <v>7</v>
      </c>
      <c r="O1441">
        <v>4</v>
      </c>
      <c r="P1441">
        <v>1</v>
      </c>
      <c r="Q1441" t="s">
        <v>4</v>
      </c>
      <c r="R1441" t="s">
        <v>3748</v>
      </c>
      <c r="S1441" t="s">
        <v>4</v>
      </c>
      <c r="T1441" t="s">
        <v>4</v>
      </c>
      <c r="U1441" t="s">
        <v>4</v>
      </c>
      <c r="V1441" t="s">
        <v>4</v>
      </c>
      <c r="W1441" t="s">
        <v>3732</v>
      </c>
      <c r="X1441" t="s">
        <v>4</v>
      </c>
      <c r="Y1441" t="s">
        <v>4</v>
      </c>
      <c r="Z1441" t="s">
        <v>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3817</v>
      </c>
      <c r="BC1441" t="s">
        <v>4</v>
      </c>
      <c r="BD1441" t="s">
        <v>4</v>
      </c>
      <c r="BE1441" t="s">
        <v>3733</v>
      </c>
      <c r="BF1441">
        <f t="shared" si="45"/>
        <v>7700200</v>
      </c>
    </row>
    <row r="1442" spans="1:58" x14ac:dyDescent="0.25">
      <c r="A1442">
        <f t="shared" si="44"/>
        <v>7700202</v>
      </c>
      <c r="B1442">
        <v>7700202</v>
      </c>
      <c r="C1442" t="s">
        <v>1365</v>
      </c>
      <c r="D1442">
        <v>266.2</v>
      </c>
      <c r="E1442">
        <v>159.72</v>
      </c>
      <c r="F1442">
        <v>266.2</v>
      </c>
      <c r="G1442">
        <v>266.2</v>
      </c>
      <c r="H1442">
        <v>127.99</v>
      </c>
      <c r="I1442">
        <v>0</v>
      </c>
      <c r="J1442">
        <v>0</v>
      </c>
      <c r="K1442" t="s">
        <v>4</v>
      </c>
      <c r="L1442">
        <v>3</v>
      </c>
      <c r="M1442" t="s">
        <v>3747</v>
      </c>
      <c r="N1442">
        <v>0</v>
      </c>
      <c r="O1442">
        <v>4</v>
      </c>
      <c r="P1442">
        <v>1</v>
      </c>
      <c r="Q1442" t="s">
        <v>4</v>
      </c>
      <c r="R1442" t="s">
        <v>3748</v>
      </c>
      <c r="S1442" t="s">
        <v>4</v>
      </c>
      <c r="T1442" t="s">
        <v>4</v>
      </c>
      <c r="U1442" t="s">
        <v>4</v>
      </c>
      <c r="V1442" t="s">
        <v>4</v>
      </c>
      <c r="W1442" t="s">
        <v>3732</v>
      </c>
      <c r="X1442" t="s">
        <v>4</v>
      </c>
      <c r="Y1442" t="s">
        <v>4</v>
      </c>
      <c r="Z1442" t="s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3817</v>
      </c>
      <c r="BC1442" t="s">
        <v>4</v>
      </c>
      <c r="BD1442" t="s">
        <v>4</v>
      </c>
      <c r="BE1442" t="s">
        <v>3733</v>
      </c>
      <c r="BF1442">
        <f t="shared" si="45"/>
        <v>7700202</v>
      </c>
    </row>
    <row r="1443" spans="1:58" x14ac:dyDescent="0.25">
      <c r="A1443">
        <f t="shared" si="44"/>
        <v>7700203</v>
      </c>
      <c r="B1443">
        <v>7700203</v>
      </c>
      <c r="C1443" t="s">
        <v>1366</v>
      </c>
      <c r="D1443">
        <v>266.2</v>
      </c>
      <c r="E1443">
        <v>159.72</v>
      </c>
      <c r="F1443">
        <v>266.2</v>
      </c>
      <c r="G1443">
        <v>266.2</v>
      </c>
      <c r="H1443">
        <v>127.99</v>
      </c>
      <c r="I1443">
        <v>0</v>
      </c>
      <c r="J1443">
        <v>0</v>
      </c>
      <c r="K1443" t="s">
        <v>4</v>
      </c>
      <c r="L1443">
        <v>3</v>
      </c>
      <c r="M1443" t="s">
        <v>3747</v>
      </c>
      <c r="N1443">
        <v>0</v>
      </c>
      <c r="O1443">
        <v>4</v>
      </c>
      <c r="P1443">
        <v>1</v>
      </c>
      <c r="Q1443" t="s">
        <v>4</v>
      </c>
      <c r="R1443" t="s">
        <v>3748</v>
      </c>
      <c r="S1443" t="s">
        <v>4</v>
      </c>
      <c r="T1443" t="s">
        <v>4</v>
      </c>
      <c r="U1443" t="s">
        <v>4</v>
      </c>
      <c r="V1443" t="s">
        <v>4</v>
      </c>
      <c r="W1443" t="s">
        <v>3732</v>
      </c>
      <c r="X1443" t="s">
        <v>4</v>
      </c>
      <c r="Y1443" t="s">
        <v>4</v>
      </c>
      <c r="Z1443" t="s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3817</v>
      </c>
      <c r="BC1443" t="s">
        <v>4</v>
      </c>
      <c r="BD1443" t="s">
        <v>4</v>
      </c>
      <c r="BE1443" t="s">
        <v>3733</v>
      </c>
      <c r="BF1443">
        <f t="shared" si="45"/>
        <v>7700203</v>
      </c>
    </row>
    <row r="1444" spans="1:58" x14ac:dyDescent="0.25">
      <c r="A1444">
        <f t="shared" si="44"/>
        <v>7700204</v>
      </c>
      <c r="B1444">
        <v>7700204</v>
      </c>
      <c r="C1444" t="s">
        <v>1367</v>
      </c>
      <c r="D1444">
        <v>266.2</v>
      </c>
      <c r="E1444">
        <v>159.72</v>
      </c>
      <c r="F1444">
        <v>266.2</v>
      </c>
      <c r="G1444">
        <v>266.2</v>
      </c>
      <c r="H1444">
        <v>127.99</v>
      </c>
      <c r="I1444">
        <v>0</v>
      </c>
      <c r="J1444">
        <v>0</v>
      </c>
      <c r="K1444" t="s">
        <v>4</v>
      </c>
      <c r="L1444">
        <v>3</v>
      </c>
      <c r="M1444" t="s">
        <v>3747</v>
      </c>
      <c r="N1444">
        <v>5</v>
      </c>
      <c r="O1444">
        <v>4</v>
      </c>
      <c r="P1444">
        <v>1</v>
      </c>
      <c r="Q1444" t="s">
        <v>4</v>
      </c>
      <c r="R1444" t="s">
        <v>3748</v>
      </c>
      <c r="S1444" t="s">
        <v>4</v>
      </c>
      <c r="T1444" t="s">
        <v>4</v>
      </c>
      <c r="U1444" t="s">
        <v>4</v>
      </c>
      <c r="V1444" t="s">
        <v>4</v>
      </c>
      <c r="W1444" t="s">
        <v>3732</v>
      </c>
      <c r="X1444" t="s">
        <v>4</v>
      </c>
      <c r="Y1444" t="s">
        <v>4</v>
      </c>
      <c r="Z1444" t="s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3817</v>
      </c>
      <c r="BC1444" t="s">
        <v>4</v>
      </c>
      <c r="BD1444" t="s">
        <v>4</v>
      </c>
      <c r="BE1444" t="s">
        <v>3733</v>
      </c>
      <c r="BF1444">
        <f t="shared" si="45"/>
        <v>7700204</v>
      </c>
    </row>
    <row r="1445" spans="1:58" x14ac:dyDescent="0.25">
      <c r="A1445">
        <f t="shared" si="44"/>
        <v>7700205</v>
      </c>
      <c r="B1445">
        <v>7700205</v>
      </c>
      <c r="C1445" t="s">
        <v>1368</v>
      </c>
      <c r="D1445">
        <v>266.2</v>
      </c>
      <c r="E1445">
        <v>159.72</v>
      </c>
      <c r="F1445">
        <v>266.2</v>
      </c>
      <c r="G1445">
        <v>266.2</v>
      </c>
      <c r="H1445">
        <v>127.99</v>
      </c>
      <c r="I1445">
        <v>0</v>
      </c>
      <c r="J1445">
        <v>0</v>
      </c>
      <c r="K1445" t="s">
        <v>4</v>
      </c>
      <c r="L1445">
        <v>3</v>
      </c>
      <c r="M1445" t="s">
        <v>3747</v>
      </c>
      <c r="N1445">
        <v>0</v>
      </c>
      <c r="O1445">
        <v>4</v>
      </c>
      <c r="P1445">
        <v>1</v>
      </c>
      <c r="Q1445" t="s">
        <v>4</v>
      </c>
      <c r="R1445" t="s">
        <v>3748</v>
      </c>
      <c r="S1445" t="s">
        <v>4</v>
      </c>
      <c r="T1445" t="s">
        <v>4</v>
      </c>
      <c r="U1445" t="s">
        <v>4</v>
      </c>
      <c r="V1445" t="s">
        <v>4</v>
      </c>
      <c r="W1445" t="s">
        <v>3732</v>
      </c>
      <c r="X1445" t="s">
        <v>4</v>
      </c>
      <c r="Y1445" t="s">
        <v>4</v>
      </c>
      <c r="Z1445" t="s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3817</v>
      </c>
      <c r="BC1445" t="s">
        <v>4</v>
      </c>
      <c r="BD1445" t="s">
        <v>4</v>
      </c>
      <c r="BE1445" t="s">
        <v>3733</v>
      </c>
      <c r="BF1445">
        <f t="shared" si="45"/>
        <v>7700205</v>
      </c>
    </row>
    <row r="1446" spans="1:58" x14ac:dyDescent="0.25">
      <c r="A1446">
        <f t="shared" si="44"/>
        <v>7700206</v>
      </c>
      <c r="B1446">
        <v>7700206</v>
      </c>
      <c r="C1446" t="s">
        <v>1369</v>
      </c>
      <c r="D1446">
        <v>266.2</v>
      </c>
      <c r="E1446">
        <v>159.72</v>
      </c>
      <c r="F1446">
        <v>266.2</v>
      </c>
      <c r="G1446">
        <v>266.2</v>
      </c>
      <c r="H1446">
        <v>127.99</v>
      </c>
      <c r="I1446">
        <v>0</v>
      </c>
      <c r="J1446">
        <v>0</v>
      </c>
      <c r="K1446" t="s">
        <v>4</v>
      </c>
      <c r="L1446">
        <v>3</v>
      </c>
      <c r="M1446" t="s">
        <v>3747</v>
      </c>
      <c r="N1446">
        <v>6</v>
      </c>
      <c r="O1446">
        <v>0</v>
      </c>
      <c r="P1446">
        <v>1</v>
      </c>
      <c r="Q1446" t="s">
        <v>4</v>
      </c>
      <c r="R1446" t="s">
        <v>3748</v>
      </c>
      <c r="S1446" t="s">
        <v>4</v>
      </c>
      <c r="T1446" t="s">
        <v>4</v>
      </c>
      <c r="U1446" t="s">
        <v>4</v>
      </c>
      <c r="V1446" t="s">
        <v>4</v>
      </c>
      <c r="W1446" t="s">
        <v>3732</v>
      </c>
      <c r="X1446" t="s">
        <v>4</v>
      </c>
      <c r="Y1446" t="s">
        <v>4</v>
      </c>
      <c r="Z1446" t="s">
        <v>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3817</v>
      </c>
      <c r="BC1446" t="s">
        <v>4</v>
      </c>
      <c r="BD1446" t="s">
        <v>4</v>
      </c>
      <c r="BE1446" t="s">
        <v>3733</v>
      </c>
      <c r="BF1446">
        <f t="shared" si="45"/>
        <v>7700206</v>
      </c>
    </row>
    <row r="1447" spans="1:58" x14ac:dyDescent="0.25">
      <c r="A1447">
        <f t="shared" si="44"/>
        <v>7700207</v>
      </c>
      <c r="B1447">
        <v>7700207</v>
      </c>
      <c r="C1447" t="s">
        <v>1370</v>
      </c>
      <c r="D1447">
        <v>266.2</v>
      </c>
      <c r="E1447">
        <v>159.72</v>
      </c>
      <c r="F1447">
        <v>266.2</v>
      </c>
      <c r="G1447">
        <v>266.2</v>
      </c>
      <c r="H1447">
        <v>127.99</v>
      </c>
      <c r="I1447">
        <v>0</v>
      </c>
      <c r="J1447">
        <v>0</v>
      </c>
      <c r="K1447" t="s">
        <v>4</v>
      </c>
      <c r="L1447">
        <v>3</v>
      </c>
      <c r="M1447" t="s">
        <v>3747</v>
      </c>
      <c r="N1447">
        <v>7</v>
      </c>
      <c r="O1447">
        <v>0</v>
      </c>
      <c r="P1447">
        <v>1</v>
      </c>
      <c r="Q1447" t="s">
        <v>4</v>
      </c>
      <c r="R1447" t="s">
        <v>3748</v>
      </c>
      <c r="S1447" t="s">
        <v>4</v>
      </c>
      <c r="T1447" t="s">
        <v>4</v>
      </c>
      <c r="U1447" t="s">
        <v>4</v>
      </c>
      <c r="V1447" t="s">
        <v>4</v>
      </c>
      <c r="W1447" t="s">
        <v>3732</v>
      </c>
      <c r="X1447" t="s">
        <v>4</v>
      </c>
      <c r="Y1447" t="s">
        <v>4</v>
      </c>
      <c r="Z1447" t="s">
        <v>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3817</v>
      </c>
      <c r="BC1447" t="s">
        <v>4</v>
      </c>
      <c r="BD1447" t="s">
        <v>4</v>
      </c>
      <c r="BE1447" t="s">
        <v>3733</v>
      </c>
      <c r="BF1447">
        <f t="shared" si="45"/>
        <v>7700207</v>
      </c>
    </row>
    <row r="1448" spans="1:58" x14ac:dyDescent="0.25">
      <c r="A1448">
        <f t="shared" si="44"/>
        <v>7700220</v>
      </c>
      <c r="B1448">
        <v>7700220</v>
      </c>
      <c r="C1448" t="s">
        <v>1371</v>
      </c>
      <c r="D1448">
        <v>199.65</v>
      </c>
      <c r="E1448">
        <v>119.79</v>
      </c>
      <c r="F1448">
        <v>199.65</v>
      </c>
      <c r="G1448">
        <v>199.65</v>
      </c>
      <c r="H1448">
        <v>95.99</v>
      </c>
      <c r="I1448">
        <v>0</v>
      </c>
      <c r="J1448">
        <v>0</v>
      </c>
      <c r="K1448" t="s">
        <v>4</v>
      </c>
      <c r="L1448">
        <v>3</v>
      </c>
      <c r="M1448" t="s">
        <v>3747</v>
      </c>
      <c r="N1448">
        <v>0</v>
      </c>
      <c r="O1448">
        <v>0</v>
      </c>
      <c r="P1448">
        <v>1</v>
      </c>
      <c r="Q1448" t="s">
        <v>4</v>
      </c>
      <c r="R1448" t="s">
        <v>3748</v>
      </c>
      <c r="S1448" t="s">
        <v>4</v>
      </c>
      <c r="T1448" t="s">
        <v>4</v>
      </c>
      <c r="U1448" t="s">
        <v>4</v>
      </c>
      <c r="V1448" t="s">
        <v>4</v>
      </c>
      <c r="W1448" t="s">
        <v>3732</v>
      </c>
      <c r="X1448" t="s">
        <v>4</v>
      </c>
      <c r="Y1448" t="s">
        <v>4</v>
      </c>
      <c r="Z1448" t="s">
        <v>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3742</v>
      </c>
      <c r="BC1448" t="s">
        <v>4</v>
      </c>
      <c r="BD1448" t="s">
        <v>4</v>
      </c>
      <c r="BE1448" t="s">
        <v>3733</v>
      </c>
      <c r="BF1448">
        <f t="shared" si="45"/>
        <v>7700220</v>
      </c>
    </row>
    <row r="1449" spans="1:58" x14ac:dyDescent="0.25">
      <c r="A1449">
        <f t="shared" si="44"/>
        <v>7700302</v>
      </c>
      <c r="B1449">
        <v>7700302</v>
      </c>
      <c r="C1449" t="s">
        <v>1372</v>
      </c>
      <c r="D1449">
        <v>199.65</v>
      </c>
      <c r="E1449">
        <v>119.79</v>
      </c>
      <c r="F1449">
        <v>199.65</v>
      </c>
      <c r="G1449">
        <v>199.65</v>
      </c>
      <c r="H1449">
        <v>111.98</v>
      </c>
      <c r="I1449">
        <v>0</v>
      </c>
      <c r="J1449">
        <v>0</v>
      </c>
      <c r="K1449" t="s">
        <v>4</v>
      </c>
      <c r="L1449">
        <v>3</v>
      </c>
      <c r="M1449" t="s">
        <v>3747</v>
      </c>
      <c r="N1449">
        <v>0</v>
      </c>
      <c r="O1449">
        <v>0</v>
      </c>
      <c r="P1449">
        <v>1</v>
      </c>
      <c r="Q1449" t="s">
        <v>4</v>
      </c>
      <c r="R1449" t="s">
        <v>3748</v>
      </c>
      <c r="S1449" t="s">
        <v>4</v>
      </c>
      <c r="T1449" t="s">
        <v>4</v>
      </c>
      <c r="U1449" t="s">
        <v>4</v>
      </c>
      <c r="V1449" t="s">
        <v>3750</v>
      </c>
      <c r="W1449" t="s">
        <v>3732</v>
      </c>
      <c r="X1449" t="s">
        <v>4</v>
      </c>
      <c r="Y1449" t="s">
        <v>4</v>
      </c>
      <c r="Z1449" t="s">
        <v>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3742</v>
      </c>
      <c r="BC1449" t="s">
        <v>4</v>
      </c>
      <c r="BD1449" t="s">
        <v>4</v>
      </c>
      <c r="BE1449" t="s">
        <v>3733</v>
      </c>
      <c r="BF1449">
        <f t="shared" si="45"/>
        <v>7700302</v>
      </c>
    </row>
    <row r="1450" spans="1:58" x14ac:dyDescent="0.25">
      <c r="A1450">
        <f t="shared" si="44"/>
        <v>7700303</v>
      </c>
      <c r="B1450">
        <v>7700303</v>
      </c>
      <c r="C1450" t="s">
        <v>1373</v>
      </c>
      <c r="D1450">
        <v>199.65</v>
      </c>
      <c r="E1450">
        <v>119.79</v>
      </c>
      <c r="F1450">
        <v>199.65</v>
      </c>
      <c r="G1450">
        <v>199.65</v>
      </c>
      <c r="H1450">
        <v>111.98</v>
      </c>
      <c r="I1450">
        <v>0</v>
      </c>
      <c r="J1450">
        <v>0</v>
      </c>
      <c r="K1450" t="s">
        <v>4</v>
      </c>
      <c r="L1450">
        <v>3</v>
      </c>
      <c r="M1450" t="s">
        <v>3747</v>
      </c>
      <c r="N1450">
        <v>0</v>
      </c>
      <c r="O1450">
        <v>0</v>
      </c>
      <c r="P1450">
        <v>1</v>
      </c>
      <c r="Q1450" t="s">
        <v>4</v>
      </c>
      <c r="R1450" t="s">
        <v>3748</v>
      </c>
      <c r="S1450" t="s">
        <v>4</v>
      </c>
      <c r="T1450" t="s">
        <v>4</v>
      </c>
      <c r="U1450" t="s">
        <v>4</v>
      </c>
      <c r="V1450" t="s">
        <v>3750</v>
      </c>
      <c r="W1450" t="s">
        <v>3732</v>
      </c>
      <c r="X1450" t="s">
        <v>4</v>
      </c>
      <c r="Y1450" t="s">
        <v>4</v>
      </c>
      <c r="Z1450" t="s">
        <v>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3742</v>
      </c>
      <c r="BC1450" t="s">
        <v>4</v>
      </c>
      <c r="BD1450" t="s">
        <v>4</v>
      </c>
      <c r="BE1450" t="s">
        <v>3733</v>
      </c>
      <c r="BF1450">
        <f t="shared" si="45"/>
        <v>7700303</v>
      </c>
    </row>
    <row r="1451" spans="1:58" x14ac:dyDescent="0.25">
      <c r="A1451">
        <f t="shared" si="44"/>
        <v>7700450</v>
      </c>
      <c r="B1451">
        <v>7700450</v>
      </c>
      <c r="C1451" t="s">
        <v>1374</v>
      </c>
      <c r="D1451">
        <v>165</v>
      </c>
      <c r="E1451">
        <v>99</v>
      </c>
      <c r="F1451">
        <v>165</v>
      </c>
      <c r="G1451">
        <v>165</v>
      </c>
      <c r="H1451">
        <v>127.99</v>
      </c>
      <c r="I1451">
        <v>0</v>
      </c>
      <c r="J1451">
        <v>0</v>
      </c>
      <c r="K1451" t="s">
        <v>4</v>
      </c>
      <c r="L1451">
        <v>3</v>
      </c>
      <c r="M1451" t="s">
        <v>3747</v>
      </c>
      <c r="N1451">
        <v>23</v>
      </c>
      <c r="O1451">
        <v>5</v>
      </c>
      <c r="P1451">
        <v>1</v>
      </c>
      <c r="Q1451" t="s">
        <v>4</v>
      </c>
      <c r="R1451" t="s">
        <v>3748</v>
      </c>
      <c r="S1451" t="s">
        <v>4</v>
      </c>
      <c r="T1451" t="s">
        <v>4</v>
      </c>
      <c r="U1451" t="s">
        <v>4</v>
      </c>
      <c r="V1451" t="s">
        <v>4</v>
      </c>
      <c r="W1451" t="s">
        <v>3732</v>
      </c>
      <c r="X1451" t="s">
        <v>4</v>
      </c>
      <c r="Y1451" t="s">
        <v>4</v>
      </c>
      <c r="Z1451" t="s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3749</v>
      </c>
      <c r="BC1451" t="s">
        <v>4</v>
      </c>
      <c r="BD1451" t="s">
        <v>4</v>
      </c>
      <c r="BE1451" t="s">
        <v>3733</v>
      </c>
      <c r="BF1451">
        <f t="shared" si="45"/>
        <v>7700450</v>
      </c>
    </row>
    <row r="1452" spans="1:58" x14ac:dyDescent="0.25">
      <c r="A1452">
        <f t="shared" si="44"/>
        <v>7700451</v>
      </c>
      <c r="B1452">
        <v>7700451</v>
      </c>
      <c r="C1452" t="s">
        <v>1375</v>
      </c>
      <c r="D1452">
        <v>165</v>
      </c>
      <c r="E1452">
        <v>99</v>
      </c>
      <c r="F1452">
        <v>165</v>
      </c>
      <c r="G1452">
        <v>165</v>
      </c>
      <c r="H1452">
        <v>127.99</v>
      </c>
      <c r="I1452">
        <v>0</v>
      </c>
      <c r="J1452">
        <v>0</v>
      </c>
      <c r="K1452" t="s">
        <v>4</v>
      </c>
      <c r="L1452">
        <v>3</v>
      </c>
      <c r="M1452" t="s">
        <v>3747</v>
      </c>
      <c r="N1452">
        <v>32</v>
      </c>
      <c r="O1452">
        <v>5</v>
      </c>
      <c r="P1452">
        <v>1</v>
      </c>
      <c r="Q1452" t="s">
        <v>4</v>
      </c>
      <c r="R1452" t="s">
        <v>3748</v>
      </c>
      <c r="S1452" t="s">
        <v>4</v>
      </c>
      <c r="T1452" t="s">
        <v>4</v>
      </c>
      <c r="U1452" t="s">
        <v>4</v>
      </c>
      <c r="V1452" t="s">
        <v>4</v>
      </c>
      <c r="W1452" t="s">
        <v>3732</v>
      </c>
      <c r="X1452" t="s">
        <v>4</v>
      </c>
      <c r="Y1452" t="s">
        <v>4</v>
      </c>
      <c r="Z1452" t="s">
        <v>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3749</v>
      </c>
      <c r="BC1452" t="s">
        <v>4</v>
      </c>
      <c r="BD1452" t="s">
        <v>4</v>
      </c>
      <c r="BE1452" t="s">
        <v>3733</v>
      </c>
      <c r="BF1452">
        <f t="shared" si="45"/>
        <v>7700451</v>
      </c>
    </row>
    <row r="1453" spans="1:58" x14ac:dyDescent="0.25">
      <c r="A1453">
        <f t="shared" si="44"/>
        <v>7700452</v>
      </c>
      <c r="B1453">
        <v>7700452</v>
      </c>
      <c r="C1453" t="s">
        <v>1376</v>
      </c>
      <c r="D1453">
        <v>165</v>
      </c>
      <c r="E1453">
        <v>99</v>
      </c>
      <c r="F1453">
        <v>165</v>
      </c>
      <c r="G1453">
        <v>165</v>
      </c>
      <c r="H1453">
        <v>127.99</v>
      </c>
      <c r="I1453">
        <v>0</v>
      </c>
      <c r="J1453">
        <v>0</v>
      </c>
      <c r="K1453" t="s">
        <v>4</v>
      </c>
      <c r="L1453">
        <v>3</v>
      </c>
      <c r="M1453" t="s">
        <v>3747</v>
      </c>
      <c r="N1453">
        <v>17</v>
      </c>
      <c r="O1453">
        <v>15</v>
      </c>
      <c r="P1453">
        <v>1</v>
      </c>
      <c r="Q1453" t="s">
        <v>4</v>
      </c>
      <c r="R1453" t="s">
        <v>3748</v>
      </c>
      <c r="S1453" t="s">
        <v>4</v>
      </c>
      <c r="T1453" t="s">
        <v>4</v>
      </c>
      <c r="U1453" t="s">
        <v>4</v>
      </c>
      <c r="V1453" t="s">
        <v>4</v>
      </c>
      <c r="W1453" t="s">
        <v>3732</v>
      </c>
      <c r="X1453" t="s">
        <v>4</v>
      </c>
      <c r="Y1453" t="s">
        <v>4</v>
      </c>
      <c r="Z1453" t="s">
        <v>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3749</v>
      </c>
      <c r="BC1453" t="s">
        <v>4</v>
      </c>
      <c r="BD1453" t="s">
        <v>4</v>
      </c>
      <c r="BE1453" t="s">
        <v>3733</v>
      </c>
      <c r="BF1453">
        <f t="shared" si="45"/>
        <v>7700452</v>
      </c>
    </row>
    <row r="1454" spans="1:58" x14ac:dyDescent="0.25">
      <c r="A1454">
        <f t="shared" si="44"/>
        <v>7700453</v>
      </c>
      <c r="B1454">
        <v>7700453</v>
      </c>
      <c r="C1454" t="s">
        <v>1377</v>
      </c>
      <c r="D1454">
        <v>199.76</v>
      </c>
      <c r="E1454">
        <v>119.86</v>
      </c>
      <c r="F1454">
        <v>199.76</v>
      </c>
      <c r="G1454">
        <v>199.76</v>
      </c>
      <c r="H1454">
        <v>127.99</v>
      </c>
      <c r="I1454">
        <v>0</v>
      </c>
      <c r="J1454">
        <v>0</v>
      </c>
      <c r="K1454" t="s">
        <v>4</v>
      </c>
      <c r="L1454">
        <v>3</v>
      </c>
      <c r="M1454" t="s">
        <v>3747</v>
      </c>
      <c r="N1454">
        <v>64</v>
      </c>
      <c r="O1454">
        <v>15</v>
      </c>
      <c r="P1454">
        <v>1</v>
      </c>
      <c r="Q1454" t="s">
        <v>4</v>
      </c>
      <c r="R1454" t="s">
        <v>3748</v>
      </c>
      <c r="S1454" t="s">
        <v>4</v>
      </c>
      <c r="T1454" t="s">
        <v>4</v>
      </c>
      <c r="U1454" t="s">
        <v>4</v>
      </c>
      <c r="V1454" t="s">
        <v>4</v>
      </c>
      <c r="W1454" t="s">
        <v>3732</v>
      </c>
      <c r="X1454" t="s">
        <v>4</v>
      </c>
      <c r="Y1454" t="s">
        <v>4</v>
      </c>
      <c r="Z1454" t="s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3749</v>
      </c>
      <c r="BC1454" t="s">
        <v>4</v>
      </c>
      <c r="BD1454" t="s">
        <v>4</v>
      </c>
      <c r="BE1454" t="s">
        <v>3733</v>
      </c>
      <c r="BF1454">
        <f t="shared" si="45"/>
        <v>7700453</v>
      </c>
    </row>
    <row r="1455" spans="1:58" x14ac:dyDescent="0.25">
      <c r="A1455">
        <f t="shared" si="44"/>
        <v>7700454</v>
      </c>
      <c r="B1455">
        <v>7700454</v>
      </c>
      <c r="C1455" t="s">
        <v>1378</v>
      </c>
      <c r="D1455">
        <v>199.76</v>
      </c>
      <c r="E1455">
        <v>119.86</v>
      </c>
      <c r="F1455">
        <v>199.76</v>
      </c>
      <c r="G1455">
        <v>199.76</v>
      </c>
      <c r="H1455">
        <v>127.99</v>
      </c>
      <c r="I1455">
        <v>0</v>
      </c>
      <c r="J1455">
        <v>0</v>
      </c>
      <c r="K1455" t="s">
        <v>4</v>
      </c>
      <c r="L1455">
        <v>3</v>
      </c>
      <c r="M1455" t="s">
        <v>3747</v>
      </c>
      <c r="N1455">
        <v>22</v>
      </c>
      <c r="O1455">
        <v>15</v>
      </c>
      <c r="P1455">
        <v>1</v>
      </c>
      <c r="Q1455" t="s">
        <v>4</v>
      </c>
      <c r="R1455" t="s">
        <v>3748</v>
      </c>
      <c r="S1455" t="s">
        <v>4</v>
      </c>
      <c r="T1455" t="s">
        <v>4</v>
      </c>
      <c r="U1455" t="s">
        <v>4</v>
      </c>
      <c r="V1455" t="s">
        <v>4</v>
      </c>
      <c r="W1455" t="s">
        <v>3732</v>
      </c>
      <c r="X1455" t="s">
        <v>4</v>
      </c>
      <c r="Y1455" t="s">
        <v>4</v>
      </c>
      <c r="Z1455" t="s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3749</v>
      </c>
      <c r="BC1455" t="s">
        <v>4</v>
      </c>
      <c r="BD1455" t="s">
        <v>4</v>
      </c>
      <c r="BE1455" t="s">
        <v>3733</v>
      </c>
      <c r="BF1455">
        <f t="shared" si="45"/>
        <v>7700454</v>
      </c>
    </row>
    <row r="1456" spans="1:58" x14ac:dyDescent="0.25">
      <c r="A1456">
        <f t="shared" si="44"/>
        <v>7700455</v>
      </c>
      <c r="B1456">
        <v>7700455</v>
      </c>
      <c r="C1456" t="s">
        <v>1379</v>
      </c>
      <c r="D1456">
        <v>199.76</v>
      </c>
      <c r="E1456">
        <v>119.86</v>
      </c>
      <c r="F1456">
        <v>199.76</v>
      </c>
      <c r="G1456">
        <v>199.76</v>
      </c>
      <c r="H1456">
        <v>95.99</v>
      </c>
      <c r="I1456">
        <v>0</v>
      </c>
      <c r="J1456">
        <v>0</v>
      </c>
      <c r="K1456" t="s">
        <v>4</v>
      </c>
      <c r="L1456">
        <v>3</v>
      </c>
      <c r="M1456" t="s">
        <v>3735</v>
      </c>
      <c r="N1456">
        <v>7</v>
      </c>
      <c r="O1456">
        <v>5</v>
      </c>
      <c r="P1456">
        <v>1</v>
      </c>
      <c r="Q1456" t="s">
        <v>4</v>
      </c>
      <c r="R1456" t="s">
        <v>3754</v>
      </c>
      <c r="S1456" t="s">
        <v>4</v>
      </c>
      <c r="T1456" t="s">
        <v>4</v>
      </c>
      <c r="U1456" t="s">
        <v>4</v>
      </c>
      <c r="V1456" t="s">
        <v>4</v>
      </c>
      <c r="W1456" t="s">
        <v>3732</v>
      </c>
      <c r="X1456" t="s">
        <v>4</v>
      </c>
      <c r="Y1456" t="s">
        <v>4</v>
      </c>
      <c r="Z1456" t="s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3749</v>
      </c>
      <c r="BC1456" t="s">
        <v>4</v>
      </c>
      <c r="BD1456" t="s">
        <v>4</v>
      </c>
      <c r="BE1456" t="s">
        <v>3733</v>
      </c>
      <c r="BF1456">
        <f t="shared" si="45"/>
        <v>7700455</v>
      </c>
    </row>
    <row r="1457" spans="1:58" x14ac:dyDescent="0.25">
      <c r="A1457">
        <f t="shared" si="44"/>
        <v>7700456</v>
      </c>
      <c r="B1457">
        <v>7700456</v>
      </c>
      <c r="C1457" t="s">
        <v>1380</v>
      </c>
      <c r="D1457">
        <v>199.76</v>
      </c>
      <c r="E1457">
        <v>119.86</v>
      </c>
      <c r="F1457">
        <v>199.76</v>
      </c>
      <c r="G1457">
        <v>199.76</v>
      </c>
      <c r="H1457">
        <v>127.99</v>
      </c>
      <c r="I1457">
        <v>0</v>
      </c>
      <c r="J1457">
        <v>0</v>
      </c>
      <c r="K1457" t="s">
        <v>4</v>
      </c>
      <c r="L1457">
        <v>3</v>
      </c>
      <c r="M1457" t="s">
        <v>3747</v>
      </c>
      <c r="N1457">
        <v>4</v>
      </c>
      <c r="O1457">
        <v>3</v>
      </c>
      <c r="P1457">
        <v>1</v>
      </c>
      <c r="Q1457" t="s">
        <v>4</v>
      </c>
      <c r="R1457" t="s">
        <v>3748</v>
      </c>
      <c r="S1457" t="s">
        <v>4</v>
      </c>
      <c r="T1457" t="s">
        <v>4</v>
      </c>
      <c r="U1457" t="s">
        <v>4</v>
      </c>
      <c r="V1457" t="s">
        <v>4</v>
      </c>
      <c r="W1457" t="s">
        <v>3732</v>
      </c>
      <c r="X1457" t="s">
        <v>4</v>
      </c>
      <c r="Y1457" t="s">
        <v>4</v>
      </c>
      <c r="Z1457" t="s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3749</v>
      </c>
      <c r="BC1457" t="s">
        <v>4</v>
      </c>
      <c r="BD1457" t="s">
        <v>4</v>
      </c>
      <c r="BE1457" t="s">
        <v>3733</v>
      </c>
      <c r="BF1457">
        <f t="shared" si="45"/>
        <v>7700456</v>
      </c>
    </row>
    <row r="1458" spans="1:58" x14ac:dyDescent="0.25">
      <c r="A1458">
        <f t="shared" si="44"/>
        <v>7700459</v>
      </c>
      <c r="B1458">
        <v>7700459</v>
      </c>
      <c r="C1458" t="s">
        <v>1381</v>
      </c>
      <c r="D1458">
        <v>198.99</v>
      </c>
      <c r="E1458">
        <v>119.39</v>
      </c>
      <c r="F1458">
        <v>198.99</v>
      </c>
      <c r="G1458">
        <v>198.99</v>
      </c>
      <c r="H1458">
        <v>0</v>
      </c>
      <c r="I1458">
        <v>0</v>
      </c>
      <c r="J1458">
        <v>0</v>
      </c>
      <c r="K1458" t="s">
        <v>4</v>
      </c>
      <c r="L1458">
        <v>1</v>
      </c>
      <c r="M1458" t="s">
        <v>3747</v>
      </c>
      <c r="N1458">
        <v>1</v>
      </c>
      <c r="O1458">
        <v>1</v>
      </c>
      <c r="P1458">
        <v>1</v>
      </c>
      <c r="Q1458" t="s">
        <v>4</v>
      </c>
      <c r="R1458" t="s">
        <v>3767</v>
      </c>
      <c r="S1458" t="s">
        <v>4</v>
      </c>
      <c r="T1458" t="s">
        <v>4</v>
      </c>
      <c r="U1458" t="s">
        <v>4</v>
      </c>
      <c r="V1458" t="s">
        <v>4</v>
      </c>
      <c r="W1458" t="s">
        <v>3732</v>
      </c>
      <c r="X1458" t="s">
        <v>4</v>
      </c>
      <c r="Y1458" t="s">
        <v>4</v>
      </c>
      <c r="Z1458" t="s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 t="s">
        <v>3749</v>
      </c>
      <c r="BC1458" t="s">
        <v>4</v>
      </c>
      <c r="BD1458" t="s">
        <v>4</v>
      </c>
      <c r="BE1458" t="s">
        <v>3733</v>
      </c>
      <c r="BF1458">
        <f t="shared" si="45"/>
        <v>7700459</v>
      </c>
    </row>
    <row r="1459" spans="1:58" x14ac:dyDescent="0.25">
      <c r="A1459">
        <f t="shared" si="44"/>
        <v>7700460</v>
      </c>
      <c r="B1459">
        <v>7700460</v>
      </c>
      <c r="C1459" t="s">
        <v>1382</v>
      </c>
      <c r="D1459">
        <v>199.76</v>
      </c>
      <c r="E1459">
        <v>119.86</v>
      </c>
      <c r="F1459">
        <v>199.76</v>
      </c>
      <c r="G1459">
        <v>199.76</v>
      </c>
      <c r="H1459">
        <v>0</v>
      </c>
      <c r="I1459">
        <v>0</v>
      </c>
      <c r="J1459">
        <v>0</v>
      </c>
      <c r="K1459" t="s">
        <v>4</v>
      </c>
      <c r="L1459">
        <v>3</v>
      </c>
      <c r="M1459" t="s">
        <v>3747</v>
      </c>
      <c r="N1459">
        <v>13</v>
      </c>
      <c r="O1459">
        <v>10</v>
      </c>
      <c r="P1459">
        <v>1</v>
      </c>
      <c r="Q1459" t="s">
        <v>4</v>
      </c>
      <c r="R1459" t="s">
        <v>3748</v>
      </c>
      <c r="S1459" t="s">
        <v>4</v>
      </c>
      <c r="T1459" t="s">
        <v>4</v>
      </c>
      <c r="U1459" t="s">
        <v>4</v>
      </c>
      <c r="V1459" t="s">
        <v>4</v>
      </c>
      <c r="W1459" t="s">
        <v>3732</v>
      </c>
      <c r="X1459" t="s">
        <v>4</v>
      </c>
      <c r="Y1459" t="s">
        <v>4</v>
      </c>
      <c r="Z1459" t="s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3749</v>
      </c>
      <c r="BC1459" t="s">
        <v>4</v>
      </c>
      <c r="BD1459" t="s">
        <v>4</v>
      </c>
      <c r="BE1459" t="s">
        <v>3733</v>
      </c>
      <c r="BF1459">
        <f t="shared" si="45"/>
        <v>7700460</v>
      </c>
    </row>
    <row r="1460" spans="1:58" x14ac:dyDescent="0.25">
      <c r="A1460">
        <f t="shared" si="44"/>
        <v>7700461</v>
      </c>
      <c r="B1460">
        <v>7700461</v>
      </c>
      <c r="C1460" t="s">
        <v>1383</v>
      </c>
      <c r="D1460">
        <v>199.76</v>
      </c>
      <c r="E1460">
        <v>119.86</v>
      </c>
      <c r="F1460">
        <v>199.76</v>
      </c>
      <c r="G1460">
        <v>199.76</v>
      </c>
      <c r="H1460">
        <v>0</v>
      </c>
      <c r="I1460">
        <v>0</v>
      </c>
      <c r="J1460">
        <v>0</v>
      </c>
      <c r="K1460" t="s">
        <v>4</v>
      </c>
      <c r="L1460">
        <v>3</v>
      </c>
      <c r="M1460" t="s">
        <v>3747</v>
      </c>
      <c r="N1460">
        <v>10</v>
      </c>
      <c r="O1460">
        <v>10</v>
      </c>
      <c r="P1460">
        <v>1</v>
      </c>
      <c r="Q1460" t="s">
        <v>4</v>
      </c>
      <c r="R1460" t="s">
        <v>3748</v>
      </c>
      <c r="S1460" t="s">
        <v>4</v>
      </c>
      <c r="T1460" t="s">
        <v>4</v>
      </c>
      <c r="U1460" t="s">
        <v>4</v>
      </c>
      <c r="V1460" t="s">
        <v>4</v>
      </c>
      <c r="W1460" t="s">
        <v>3732</v>
      </c>
      <c r="X1460" t="s">
        <v>4</v>
      </c>
      <c r="Y1460" t="s">
        <v>4</v>
      </c>
      <c r="Z1460" t="s">
        <v>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3749</v>
      </c>
      <c r="BC1460" t="s">
        <v>4</v>
      </c>
      <c r="BD1460" t="s">
        <v>4</v>
      </c>
      <c r="BE1460" t="s">
        <v>3733</v>
      </c>
      <c r="BF1460">
        <f t="shared" si="45"/>
        <v>7700461</v>
      </c>
    </row>
    <row r="1461" spans="1:58" x14ac:dyDescent="0.25">
      <c r="A1461">
        <f t="shared" si="44"/>
        <v>7700462</v>
      </c>
      <c r="B1461">
        <v>7700462</v>
      </c>
      <c r="C1461" t="s">
        <v>1384</v>
      </c>
      <c r="D1461">
        <v>199.76</v>
      </c>
      <c r="E1461">
        <v>119.86</v>
      </c>
      <c r="F1461">
        <v>199.76</v>
      </c>
      <c r="G1461">
        <v>199.76</v>
      </c>
      <c r="H1461">
        <v>0</v>
      </c>
      <c r="I1461">
        <v>0</v>
      </c>
      <c r="J1461">
        <v>0</v>
      </c>
      <c r="K1461" t="s">
        <v>4</v>
      </c>
      <c r="L1461">
        <v>3</v>
      </c>
      <c r="M1461" t="s">
        <v>3747</v>
      </c>
      <c r="N1461">
        <v>11</v>
      </c>
      <c r="O1461">
        <v>10</v>
      </c>
      <c r="P1461">
        <v>1</v>
      </c>
      <c r="Q1461" t="s">
        <v>4</v>
      </c>
      <c r="R1461" t="s">
        <v>3748</v>
      </c>
      <c r="S1461" t="s">
        <v>4</v>
      </c>
      <c r="T1461" t="s">
        <v>4</v>
      </c>
      <c r="U1461" t="s">
        <v>4</v>
      </c>
      <c r="V1461" t="s">
        <v>4</v>
      </c>
      <c r="W1461" t="s">
        <v>3732</v>
      </c>
      <c r="X1461" t="s">
        <v>4</v>
      </c>
      <c r="Y1461" t="s">
        <v>4</v>
      </c>
      <c r="Z1461" t="s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3749</v>
      </c>
      <c r="BC1461" t="s">
        <v>4</v>
      </c>
      <c r="BD1461" t="s">
        <v>4</v>
      </c>
      <c r="BE1461" t="s">
        <v>3733</v>
      </c>
      <c r="BF1461">
        <f t="shared" si="45"/>
        <v>7700462</v>
      </c>
    </row>
    <row r="1462" spans="1:58" x14ac:dyDescent="0.25">
      <c r="A1462">
        <f t="shared" si="44"/>
        <v>7700463</v>
      </c>
      <c r="B1462">
        <v>7700463</v>
      </c>
      <c r="C1462" t="s">
        <v>1385</v>
      </c>
      <c r="D1462">
        <v>199.76</v>
      </c>
      <c r="E1462">
        <v>119.86</v>
      </c>
      <c r="F1462">
        <v>199.76</v>
      </c>
      <c r="G1462">
        <v>199.76</v>
      </c>
      <c r="H1462">
        <v>0</v>
      </c>
      <c r="I1462">
        <v>0</v>
      </c>
      <c r="J1462">
        <v>0</v>
      </c>
      <c r="K1462" t="s">
        <v>4</v>
      </c>
      <c r="L1462">
        <v>3</v>
      </c>
      <c r="M1462" t="s">
        <v>3747</v>
      </c>
      <c r="N1462">
        <v>10</v>
      </c>
      <c r="O1462">
        <v>10</v>
      </c>
      <c r="P1462">
        <v>1</v>
      </c>
      <c r="Q1462" t="s">
        <v>4</v>
      </c>
      <c r="R1462" t="s">
        <v>3748</v>
      </c>
      <c r="S1462" t="s">
        <v>4</v>
      </c>
      <c r="T1462" t="s">
        <v>4</v>
      </c>
      <c r="U1462" t="s">
        <v>4</v>
      </c>
      <c r="V1462" t="s">
        <v>4</v>
      </c>
      <c r="W1462" t="s">
        <v>3732</v>
      </c>
      <c r="X1462" t="s">
        <v>4</v>
      </c>
      <c r="Y1462" t="s">
        <v>4</v>
      </c>
      <c r="Z1462" t="s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3749</v>
      </c>
      <c r="BC1462" t="s">
        <v>4</v>
      </c>
      <c r="BD1462" t="s">
        <v>4</v>
      </c>
      <c r="BE1462" t="s">
        <v>3733</v>
      </c>
      <c r="BF1462">
        <f t="shared" si="45"/>
        <v>7700463</v>
      </c>
    </row>
    <row r="1463" spans="1:58" x14ac:dyDescent="0.25">
      <c r="A1463">
        <f t="shared" si="44"/>
        <v>7700464</v>
      </c>
      <c r="B1463">
        <v>7700464</v>
      </c>
      <c r="C1463" t="s">
        <v>1386</v>
      </c>
      <c r="D1463">
        <v>199.76</v>
      </c>
      <c r="E1463">
        <v>119.86</v>
      </c>
      <c r="F1463">
        <v>199.76</v>
      </c>
      <c r="G1463">
        <v>199.76</v>
      </c>
      <c r="H1463">
        <v>0</v>
      </c>
      <c r="I1463">
        <v>0</v>
      </c>
      <c r="J1463">
        <v>0</v>
      </c>
      <c r="K1463" t="s">
        <v>4</v>
      </c>
      <c r="L1463">
        <v>3</v>
      </c>
      <c r="M1463" t="s">
        <v>3747</v>
      </c>
      <c r="N1463">
        <v>4</v>
      </c>
      <c r="O1463">
        <v>10</v>
      </c>
      <c r="P1463">
        <v>1</v>
      </c>
      <c r="Q1463" t="s">
        <v>4</v>
      </c>
      <c r="R1463" t="s">
        <v>3748</v>
      </c>
      <c r="S1463" t="s">
        <v>4</v>
      </c>
      <c r="T1463" t="s">
        <v>4</v>
      </c>
      <c r="U1463" t="s">
        <v>4</v>
      </c>
      <c r="V1463" t="s">
        <v>4</v>
      </c>
      <c r="W1463" t="s">
        <v>3732</v>
      </c>
      <c r="X1463" t="s">
        <v>4</v>
      </c>
      <c r="Y1463" t="s">
        <v>4</v>
      </c>
      <c r="Z1463" t="s">
        <v>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 t="s">
        <v>3749</v>
      </c>
      <c r="BC1463" t="s">
        <v>4</v>
      </c>
      <c r="BD1463" t="s">
        <v>4</v>
      </c>
      <c r="BE1463" t="s">
        <v>3733</v>
      </c>
      <c r="BF1463">
        <f t="shared" si="45"/>
        <v>7700464</v>
      </c>
    </row>
    <row r="1464" spans="1:58" x14ac:dyDescent="0.25">
      <c r="A1464">
        <f t="shared" si="44"/>
        <v>7700465</v>
      </c>
      <c r="B1464">
        <v>7700465</v>
      </c>
      <c r="C1464" t="s">
        <v>1387</v>
      </c>
      <c r="D1464">
        <v>199.76</v>
      </c>
      <c r="E1464">
        <v>119.86</v>
      </c>
      <c r="F1464">
        <v>199.76</v>
      </c>
      <c r="G1464">
        <v>199.76</v>
      </c>
      <c r="H1464">
        <v>0</v>
      </c>
      <c r="I1464">
        <v>0</v>
      </c>
      <c r="J1464">
        <v>0</v>
      </c>
      <c r="K1464" t="s">
        <v>4</v>
      </c>
      <c r="L1464">
        <v>3</v>
      </c>
      <c r="M1464" t="s">
        <v>3747</v>
      </c>
      <c r="N1464">
        <v>6</v>
      </c>
      <c r="O1464">
        <v>5</v>
      </c>
      <c r="P1464">
        <v>1</v>
      </c>
      <c r="Q1464" t="s">
        <v>4</v>
      </c>
      <c r="R1464" t="s">
        <v>3748</v>
      </c>
      <c r="S1464" t="s">
        <v>4</v>
      </c>
      <c r="T1464" t="s">
        <v>4</v>
      </c>
      <c r="U1464" t="s">
        <v>4</v>
      </c>
      <c r="V1464" t="s">
        <v>4</v>
      </c>
      <c r="W1464" t="s">
        <v>3732</v>
      </c>
      <c r="X1464" t="s">
        <v>4</v>
      </c>
      <c r="Y1464" t="s">
        <v>4</v>
      </c>
      <c r="Z1464" t="s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3749</v>
      </c>
      <c r="BC1464" t="s">
        <v>4</v>
      </c>
      <c r="BD1464" t="s">
        <v>4</v>
      </c>
      <c r="BE1464" t="s">
        <v>3733</v>
      </c>
      <c r="BF1464">
        <f t="shared" si="45"/>
        <v>7700465</v>
      </c>
    </row>
    <row r="1465" spans="1:58" x14ac:dyDescent="0.25">
      <c r="A1465">
        <f t="shared" si="44"/>
        <v>7700500</v>
      </c>
      <c r="B1465">
        <v>7700500</v>
      </c>
      <c r="C1465" t="s">
        <v>1388</v>
      </c>
      <c r="D1465">
        <v>199.65</v>
      </c>
      <c r="E1465">
        <v>119.79</v>
      </c>
      <c r="F1465">
        <v>199.65</v>
      </c>
      <c r="G1465">
        <v>199.65</v>
      </c>
      <c r="H1465">
        <v>111.98</v>
      </c>
      <c r="I1465">
        <v>0</v>
      </c>
      <c r="J1465">
        <v>0</v>
      </c>
      <c r="K1465" t="s">
        <v>4</v>
      </c>
      <c r="L1465">
        <v>3</v>
      </c>
      <c r="M1465" t="s">
        <v>3747</v>
      </c>
      <c r="N1465">
        <v>0</v>
      </c>
      <c r="O1465">
        <v>0</v>
      </c>
      <c r="P1465">
        <v>1</v>
      </c>
      <c r="Q1465" t="s">
        <v>4</v>
      </c>
      <c r="R1465" t="s">
        <v>3748</v>
      </c>
      <c r="S1465" t="s">
        <v>4</v>
      </c>
      <c r="T1465" t="s">
        <v>4</v>
      </c>
      <c r="U1465" t="s">
        <v>4</v>
      </c>
      <c r="V1465" t="s">
        <v>4</v>
      </c>
      <c r="W1465" t="s">
        <v>3732</v>
      </c>
      <c r="X1465" t="s">
        <v>4</v>
      </c>
      <c r="Y1465" t="s">
        <v>4</v>
      </c>
      <c r="Z1465" t="s">
        <v>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3742</v>
      </c>
      <c r="BC1465" t="s">
        <v>4</v>
      </c>
      <c r="BD1465" t="s">
        <v>4</v>
      </c>
      <c r="BE1465" t="s">
        <v>3733</v>
      </c>
      <c r="BF1465">
        <f t="shared" si="45"/>
        <v>7700500</v>
      </c>
    </row>
    <row r="1466" spans="1:58" x14ac:dyDescent="0.25">
      <c r="A1466">
        <f t="shared" si="44"/>
        <v>7700501</v>
      </c>
      <c r="B1466">
        <v>7700501</v>
      </c>
      <c r="C1466" t="s">
        <v>1389</v>
      </c>
      <c r="D1466">
        <v>199.65</v>
      </c>
      <c r="E1466">
        <v>119.79</v>
      </c>
      <c r="F1466">
        <v>199.65</v>
      </c>
      <c r="G1466">
        <v>199.65</v>
      </c>
      <c r="H1466">
        <v>159.97999999999999</v>
      </c>
      <c r="I1466">
        <v>0</v>
      </c>
      <c r="J1466">
        <v>0</v>
      </c>
      <c r="K1466" t="s">
        <v>4</v>
      </c>
      <c r="L1466">
        <v>3</v>
      </c>
      <c r="M1466" t="s">
        <v>3747</v>
      </c>
      <c r="N1466">
        <v>8</v>
      </c>
      <c r="O1466">
        <v>0</v>
      </c>
      <c r="P1466">
        <v>1</v>
      </c>
      <c r="Q1466" t="s">
        <v>4</v>
      </c>
      <c r="R1466" t="s">
        <v>3748</v>
      </c>
      <c r="S1466" t="s">
        <v>4</v>
      </c>
      <c r="T1466" t="s">
        <v>4</v>
      </c>
      <c r="U1466" t="s">
        <v>4</v>
      </c>
      <c r="V1466" t="s">
        <v>4</v>
      </c>
      <c r="W1466" t="s">
        <v>3732</v>
      </c>
      <c r="X1466" t="s">
        <v>4</v>
      </c>
      <c r="Y1466" t="s">
        <v>4</v>
      </c>
      <c r="Z1466" t="s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3742</v>
      </c>
      <c r="BC1466" t="s">
        <v>4</v>
      </c>
      <c r="BD1466" t="s">
        <v>4</v>
      </c>
      <c r="BE1466" t="s">
        <v>3733</v>
      </c>
      <c r="BF1466">
        <f t="shared" si="45"/>
        <v>7700501</v>
      </c>
    </row>
    <row r="1467" spans="1:58" x14ac:dyDescent="0.25">
      <c r="A1467">
        <f t="shared" si="44"/>
        <v>7700502</v>
      </c>
      <c r="B1467">
        <v>7700502</v>
      </c>
      <c r="C1467" t="s">
        <v>1390</v>
      </c>
      <c r="D1467">
        <v>199.65</v>
      </c>
      <c r="E1467">
        <v>119.79</v>
      </c>
      <c r="F1467">
        <v>199.65</v>
      </c>
      <c r="G1467">
        <v>199.65</v>
      </c>
      <c r="H1467">
        <v>63.99</v>
      </c>
      <c r="I1467">
        <v>0</v>
      </c>
      <c r="J1467">
        <v>0</v>
      </c>
      <c r="K1467" t="s">
        <v>4</v>
      </c>
      <c r="L1467">
        <v>4</v>
      </c>
      <c r="M1467" t="s">
        <v>3747</v>
      </c>
      <c r="N1467">
        <v>12</v>
      </c>
      <c r="O1467">
        <v>0</v>
      </c>
      <c r="P1467">
        <v>1</v>
      </c>
      <c r="Q1467" t="s">
        <v>4</v>
      </c>
      <c r="R1467" t="s">
        <v>3795</v>
      </c>
      <c r="S1467" t="s">
        <v>4</v>
      </c>
      <c r="T1467" t="s">
        <v>4</v>
      </c>
      <c r="U1467" t="s">
        <v>4</v>
      </c>
      <c r="V1467" t="s">
        <v>3750</v>
      </c>
      <c r="W1467" t="s">
        <v>3732</v>
      </c>
      <c r="X1467" t="s">
        <v>4</v>
      </c>
      <c r="Y1467" t="s">
        <v>4</v>
      </c>
      <c r="Z1467" t="s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3742</v>
      </c>
      <c r="BC1467" t="s">
        <v>4</v>
      </c>
      <c r="BD1467" t="s">
        <v>4</v>
      </c>
      <c r="BE1467" t="s">
        <v>3733</v>
      </c>
      <c r="BF1467">
        <f t="shared" si="45"/>
        <v>7700502</v>
      </c>
    </row>
    <row r="1468" spans="1:58" x14ac:dyDescent="0.25">
      <c r="A1468">
        <f t="shared" si="44"/>
        <v>7700503</v>
      </c>
      <c r="B1468">
        <v>7700503</v>
      </c>
      <c r="C1468" t="s">
        <v>1391</v>
      </c>
      <c r="D1468">
        <v>199.65</v>
      </c>
      <c r="E1468">
        <v>119.79</v>
      </c>
      <c r="F1468">
        <v>199.65</v>
      </c>
      <c r="G1468">
        <v>199.65</v>
      </c>
      <c r="H1468">
        <v>95.99</v>
      </c>
      <c r="I1468">
        <v>0</v>
      </c>
      <c r="J1468">
        <v>0</v>
      </c>
      <c r="K1468" t="s">
        <v>4</v>
      </c>
      <c r="L1468">
        <v>3</v>
      </c>
      <c r="M1468" t="s">
        <v>3747</v>
      </c>
      <c r="N1468">
        <v>0</v>
      </c>
      <c r="O1468">
        <v>0</v>
      </c>
      <c r="P1468">
        <v>1</v>
      </c>
      <c r="Q1468" t="s">
        <v>4</v>
      </c>
      <c r="R1468" t="s">
        <v>3748</v>
      </c>
      <c r="S1468" t="s">
        <v>4</v>
      </c>
      <c r="T1468" t="s">
        <v>4</v>
      </c>
      <c r="U1468" t="s">
        <v>4</v>
      </c>
      <c r="V1468" t="s">
        <v>4</v>
      </c>
      <c r="W1468" t="s">
        <v>3732</v>
      </c>
      <c r="X1468" t="s">
        <v>4</v>
      </c>
      <c r="Y1468" t="s">
        <v>4</v>
      </c>
      <c r="Z1468" t="s">
        <v>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3742</v>
      </c>
      <c r="BC1468" t="s">
        <v>4</v>
      </c>
      <c r="BD1468" t="s">
        <v>4</v>
      </c>
      <c r="BE1468" t="s">
        <v>3733</v>
      </c>
      <c r="BF1468">
        <f t="shared" si="45"/>
        <v>7700503</v>
      </c>
    </row>
    <row r="1469" spans="1:58" x14ac:dyDescent="0.25">
      <c r="A1469">
        <f t="shared" si="44"/>
        <v>7700504</v>
      </c>
      <c r="B1469">
        <v>7700504</v>
      </c>
      <c r="C1469" t="s">
        <v>1392</v>
      </c>
      <c r="D1469">
        <v>157.91</v>
      </c>
      <c r="E1469">
        <v>94.75</v>
      </c>
      <c r="F1469">
        <v>157.91</v>
      </c>
      <c r="G1469">
        <v>157.91</v>
      </c>
      <c r="H1469">
        <v>0</v>
      </c>
      <c r="I1469">
        <v>0</v>
      </c>
      <c r="J1469">
        <v>0</v>
      </c>
      <c r="K1469" t="s">
        <v>4</v>
      </c>
      <c r="L1469">
        <v>1</v>
      </c>
      <c r="M1469" t="s">
        <v>4</v>
      </c>
      <c r="N1469">
        <v>0</v>
      </c>
      <c r="O1469">
        <v>0</v>
      </c>
      <c r="P1469">
        <v>1</v>
      </c>
      <c r="Q1469" t="s">
        <v>4</v>
      </c>
      <c r="R1469" t="s">
        <v>3731</v>
      </c>
      <c r="S1469" t="s">
        <v>4</v>
      </c>
      <c r="T1469" t="s">
        <v>4</v>
      </c>
      <c r="U1469" t="s">
        <v>4</v>
      </c>
      <c r="V1469" t="s">
        <v>4</v>
      </c>
      <c r="W1469" t="s">
        <v>3732</v>
      </c>
      <c r="X1469" t="s">
        <v>4</v>
      </c>
      <c r="Y1469" t="s">
        <v>4</v>
      </c>
      <c r="Z1469" t="s">
        <v>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</v>
      </c>
      <c r="BC1469" t="s">
        <v>4</v>
      </c>
      <c r="BD1469" t="s">
        <v>4</v>
      </c>
      <c r="BE1469" t="s">
        <v>3733</v>
      </c>
      <c r="BF1469">
        <f t="shared" si="45"/>
        <v>7700504</v>
      </c>
    </row>
    <row r="1470" spans="1:58" x14ac:dyDescent="0.25">
      <c r="A1470">
        <f t="shared" si="44"/>
        <v>7700505</v>
      </c>
      <c r="B1470">
        <v>7700505</v>
      </c>
      <c r="C1470" t="s">
        <v>1393</v>
      </c>
      <c r="D1470">
        <v>199.65</v>
      </c>
      <c r="E1470">
        <v>119.79</v>
      </c>
      <c r="F1470">
        <v>199.65</v>
      </c>
      <c r="G1470">
        <v>199.65</v>
      </c>
      <c r="H1470">
        <v>159.97999999999999</v>
      </c>
      <c r="I1470">
        <v>0</v>
      </c>
      <c r="J1470">
        <v>0</v>
      </c>
      <c r="K1470" t="s">
        <v>4</v>
      </c>
      <c r="L1470">
        <v>3</v>
      </c>
      <c r="M1470" t="s">
        <v>3747</v>
      </c>
      <c r="N1470">
        <v>8</v>
      </c>
      <c r="O1470">
        <v>0</v>
      </c>
      <c r="P1470">
        <v>1</v>
      </c>
      <c r="Q1470" t="s">
        <v>4</v>
      </c>
      <c r="R1470" t="s">
        <v>3748</v>
      </c>
      <c r="S1470" t="s">
        <v>4</v>
      </c>
      <c r="T1470" t="s">
        <v>4</v>
      </c>
      <c r="U1470" t="s">
        <v>4</v>
      </c>
      <c r="V1470" t="s">
        <v>3818</v>
      </c>
      <c r="W1470" t="s">
        <v>3732</v>
      </c>
      <c r="X1470" t="s">
        <v>4</v>
      </c>
      <c r="Y1470" t="s">
        <v>4</v>
      </c>
      <c r="Z1470" t="s">
        <v>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3817</v>
      </c>
      <c r="BC1470" t="s">
        <v>4</v>
      </c>
      <c r="BD1470" t="s">
        <v>4</v>
      </c>
      <c r="BE1470" t="s">
        <v>3733</v>
      </c>
      <c r="BF1470">
        <f t="shared" si="45"/>
        <v>7700505</v>
      </c>
    </row>
    <row r="1471" spans="1:58" x14ac:dyDescent="0.25">
      <c r="A1471">
        <f t="shared" si="44"/>
        <v>7700506</v>
      </c>
      <c r="B1471">
        <v>7700506</v>
      </c>
      <c r="C1471" t="s">
        <v>1394</v>
      </c>
      <c r="D1471">
        <v>199.65</v>
      </c>
      <c r="E1471">
        <v>119.79</v>
      </c>
      <c r="F1471">
        <v>199.65</v>
      </c>
      <c r="G1471">
        <v>199.65</v>
      </c>
      <c r="H1471">
        <v>159.97999999999999</v>
      </c>
      <c r="I1471">
        <v>0</v>
      </c>
      <c r="J1471">
        <v>0</v>
      </c>
      <c r="K1471" t="s">
        <v>4</v>
      </c>
      <c r="L1471">
        <v>3</v>
      </c>
      <c r="M1471" t="s">
        <v>3747</v>
      </c>
      <c r="N1471">
        <v>6</v>
      </c>
      <c r="O1471">
        <v>0</v>
      </c>
      <c r="P1471">
        <v>1</v>
      </c>
      <c r="Q1471" t="s">
        <v>4</v>
      </c>
      <c r="R1471" t="s">
        <v>3748</v>
      </c>
      <c r="S1471" t="s">
        <v>4</v>
      </c>
      <c r="T1471" t="s">
        <v>4</v>
      </c>
      <c r="U1471" t="s">
        <v>4</v>
      </c>
      <c r="V1471" t="s">
        <v>3818</v>
      </c>
      <c r="W1471" t="s">
        <v>3732</v>
      </c>
      <c r="X1471" t="s">
        <v>4</v>
      </c>
      <c r="Y1471" t="s">
        <v>4</v>
      </c>
      <c r="Z1471" t="s">
        <v>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3817</v>
      </c>
      <c r="BC1471" t="s">
        <v>4</v>
      </c>
      <c r="BD1471" t="s">
        <v>4</v>
      </c>
      <c r="BE1471" t="s">
        <v>3733</v>
      </c>
      <c r="BF1471">
        <f t="shared" si="45"/>
        <v>7700506</v>
      </c>
    </row>
    <row r="1472" spans="1:58" x14ac:dyDescent="0.25">
      <c r="A1472">
        <f t="shared" si="44"/>
        <v>7700507</v>
      </c>
      <c r="B1472">
        <v>7700507</v>
      </c>
      <c r="C1472" t="s">
        <v>1395</v>
      </c>
      <c r="D1472">
        <v>199.65</v>
      </c>
      <c r="E1472">
        <v>119.79</v>
      </c>
      <c r="F1472">
        <v>199.65</v>
      </c>
      <c r="G1472">
        <v>199.65</v>
      </c>
      <c r="H1472">
        <v>159.97999999999999</v>
      </c>
      <c r="I1472">
        <v>0</v>
      </c>
      <c r="J1472">
        <v>0</v>
      </c>
      <c r="K1472" t="s">
        <v>4</v>
      </c>
      <c r="L1472">
        <v>3</v>
      </c>
      <c r="M1472" t="s">
        <v>3747</v>
      </c>
      <c r="N1472">
        <v>8</v>
      </c>
      <c r="O1472">
        <v>0</v>
      </c>
      <c r="P1472">
        <v>1</v>
      </c>
      <c r="Q1472" t="s">
        <v>4</v>
      </c>
      <c r="R1472" t="s">
        <v>3748</v>
      </c>
      <c r="S1472" t="s">
        <v>4</v>
      </c>
      <c r="T1472" t="s">
        <v>4</v>
      </c>
      <c r="U1472" t="s">
        <v>4</v>
      </c>
      <c r="V1472" t="s">
        <v>3818</v>
      </c>
      <c r="W1472" t="s">
        <v>3732</v>
      </c>
      <c r="X1472" t="s">
        <v>4</v>
      </c>
      <c r="Y1472" t="s">
        <v>4</v>
      </c>
      <c r="Z1472" t="s">
        <v>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3817</v>
      </c>
      <c r="BC1472" t="s">
        <v>4</v>
      </c>
      <c r="BD1472" t="s">
        <v>4</v>
      </c>
      <c r="BE1472" t="s">
        <v>3733</v>
      </c>
      <c r="BF1472">
        <f t="shared" si="45"/>
        <v>7700507</v>
      </c>
    </row>
    <row r="1473" spans="1:58" x14ac:dyDescent="0.25">
      <c r="A1473">
        <f t="shared" si="44"/>
        <v>7700508</v>
      </c>
      <c r="B1473">
        <v>7700508</v>
      </c>
      <c r="C1473" t="s">
        <v>1396</v>
      </c>
      <c r="D1473">
        <v>199.65</v>
      </c>
      <c r="E1473">
        <v>119.79</v>
      </c>
      <c r="F1473">
        <v>199.65</v>
      </c>
      <c r="G1473">
        <v>199.65</v>
      </c>
      <c r="H1473">
        <v>159.97999999999999</v>
      </c>
      <c r="I1473">
        <v>0</v>
      </c>
      <c r="J1473">
        <v>0</v>
      </c>
      <c r="K1473" t="s">
        <v>4</v>
      </c>
      <c r="L1473">
        <v>3</v>
      </c>
      <c r="M1473" t="s">
        <v>3747</v>
      </c>
      <c r="N1473">
        <v>1</v>
      </c>
      <c r="O1473">
        <v>0</v>
      </c>
      <c r="P1473">
        <v>1</v>
      </c>
      <c r="Q1473" t="s">
        <v>4</v>
      </c>
      <c r="R1473" t="s">
        <v>3748</v>
      </c>
      <c r="S1473" t="s">
        <v>4</v>
      </c>
      <c r="T1473" t="s">
        <v>4</v>
      </c>
      <c r="U1473" t="s">
        <v>4</v>
      </c>
      <c r="V1473" t="s">
        <v>3818</v>
      </c>
      <c r="W1473" t="s">
        <v>3732</v>
      </c>
      <c r="X1473" t="s">
        <v>4</v>
      </c>
      <c r="Y1473" t="s">
        <v>4</v>
      </c>
      <c r="Z1473" t="s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3817</v>
      </c>
      <c r="BC1473" t="s">
        <v>4</v>
      </c>
      <c r="BD1473" t="s">
        <v>4</v>
      </c>
      <c r="BE1473" t="s">
        <v>3733</v>
      </c>
      <c r="BF1473">
        <f t="shared" si="45"/>
        <v>7700508</v>
      </c>
    </row>
    <row r="1474" spans="1:58" x14ac:dyDescent="0.25">
      <c r="A1474">
        <f t="shared" si="44"/>
        <v>7700509</v>
      </c>
      <c r="B1474">
        <v>7700509</v>
      </c>
      <c r="C1474" t="s">
        <v>1397</v>
      </c>
      <c r="D1474">
        <v>199.65</v>
      </c>
      <c r="E1474">
        <v>119.79</v>
      </c>
      <c r="F1474">
        <v>199.65</v>
      </c>
      <c r="G1474">
        <v>199.65</v>
      </c>
      <c r="H1474">
        <v>0</v>
      </c>
      <c r="I1474">
        <v>0</v>
      </c>
      <c r="J1474">
        <v>0</v>
      </c>
      <c r="K1474" t="s">
        <v>4</v>
      </c>
      <c r="L1474">
        <v>3</v>
      </c>
      <c r="M1474" t="s">
        <v>3747</v>
      </c>
      <c r="N1474">
        <v>0</v>
      </c>
      <c r="O1474">
        <v>0</v>
      </c>
      <c r="P1474">
        <v>1</v>
      </c>
      <c r="Q1474" t="s">
        <v>4</v>
      </c>
      <c r="R1474" t="s">
        <v>3748</v>
      </c>
      <c r="S1474" t="s">
        <v>4</v>
      </c>
      <c r="T1474" t="s">
        <v>4</v>
      </c>
      <c r="U1474" t="s">
        <v>4</v>
      </c>
      <c r="V1474" t="s">
        <v>4</v>
      </c>
      <c r="W1474" t="s">
        <v>3732</v>
      </c>
      <c r="X1474" t="s">
        <v>4</v>
      </c>
      <c r="Y1474" t="s">
        <v>4</v>
      </c>
      <c r="Z1474" t="s">
        <v>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3817</v>
      </c>
      <c r="BC1474" t="s">
        <v>4</v>
      </c>
      <c r="BD1474" t="s">
        <v>4</v>
      </c>
      <c r="BE1474" t="s">
        <v>3733</v>
      </c>
      <c r="BF1474">
        <f t="shared" si="45"/>
        <v>7700509</v>
      </c>
    </row>
    <row r="1475" spans="1:58" x14ac:dyDescent="0.25">
      <c r="A1475">
        <f t="shared" ref="A1475:A1538" si="46">IF(B1475&lt;&gt;"",IFERROR(B1475*1,""),"")</f>
        <v>7700601</v>
      </c>
      <c r="B1475">
        <v>7700601</v>
      </c>
      <c r="C1475" t="s">
        <v>1398</v>
      </c>
      <c r="D1475">
        <v>199.65</v>
      </c>
      <c r="E1475">
        <v>119.79</v>
      </c>
      <c r="F1475">
        <v>199.65</v>
      </c>
      <c r="G1475">
        <v>199.65</v>
      </c>
      <c r="H1475">
        <v>0</v>
      </c>
      <c r="I1475">
        <v>0</v>
      </c>
      <c r="J1475">
        <v>0</v>
      </c>
      <c r="K1475" t="s">
        <v>3819</v>
      </c>
      <c r="L1475">
        <v>3</v>
      </c>
      <c r="M1475" t="s">
        <v>3747</v>
      </c>
      <c r="N1475">
        <v>0</v>
      </c>
      <c r="O1475">
        <v>10</v>
      </c>
      <c r="P1475">
        <v>1</v>
      </c>
      <c r="Q1475" t="s">
        <v>4</v>
      </c>
      <c r="R1475" t="s">
        <v>3748</v>
      </c>
      <c r="S1475" t="s">
        <v>4</v>
      </c>
      <c r="T1475" t="s">
        <v>4</v>
      </c>
      <c r="U1475" t="s">
        <v>3820</v>
      </c>
      <c r="V1475" t="s">
        <v>3818</v>
      </c>
      <c r="W1475" t="s">
        <v>3732</v>
      </c>
      <c r="X1475" t="s">
        <v>4</v>
      </c>
      <c r="Y1475" t="s">
        <v>4</v>
      </c>
      <c r="Z1475" t="s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3749</v>
      </c>
      <c r="BC1475" t="s">
        <v>4</v>
      </c>
      <c r="BD1475" t="s">
        <v>4</v>
      </c>
      <c r="BE1475" t="s">
        <v>3733</v>
      </c>
      <c r="BF1475">
        <f t="shared" ref="BF1475:BF1538" si="47">1*B1475</f>
        <v>7700601</v>
      </c>
    </row>
    <row r="1476" spans="1:58" x14ac:dyDescent="0.25">
      <c r="A1476">
        <f t="shared" si="46"/>
        <v>7700602</v>
      </c>
      <c r="B1476">
        <v>7700602</v>
      </c>
      <c r="C1476" t="s">
        <v>1399</v>
      </c>
      <c r="D1476">
        <v>198.99</v>
      </c>
      <c r="E1476">
        <v>119.39</v>
      </c>
      <c r="F1476">
        <v>198.99</v>
      </c>
      <c r="G1476">
        <v>198.99</v>
      </c>
      <c r="H1476">
        <v>0</v>
      </c>
      <c r="I1476">
        <v>0</v>
      </c>
      <c r="J1476">
        <v>0</v>
      </c>
      <c r="K1476" t="s">
        <v>3819</v>
      </c>
      <c r="L1476">
        <v>3</v>
      </c>
      <c r="M1476" t="s">
        <v>3747</v>
      </c>
      <c r="N1476">
        <v>0</v>
      </c>
      <c r="O1476">
        <v>10</v>
      </c>
      <c r="P1476">
        <v>1</v>
      </c>
      <c r="Q1476" t="s">
        <v>4</v>
      </c>
      <c r="R1476" t="s">
        <v>3748</v>
      </c>
      <c r="S1476" t="s">
        <v>4</v>
      </c>
      <c r="T1476" t="s">
        <v>4</v>
      </c>
      <c r="U1476" t="s">
        <v>3820</v>
      </c>
      <c r="V1476" t="s">
        <v>3818</v>
      </c>
      <c r="W1476" t="s">
        <v>3732</v>
      </c>
      <c r="X1476" t="s">
        <v>4</v>
      </c>
      <c r="Y1476" t="s">
        <v>4</v>
      </c>
      <c r="Z1476" t="s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3749</v>
      </c>
      <c r="BC1476" t="s">
        <v>4</v>
      </c>
      <c r="BD1476" t="s">
        <v>4</v>
      </c>
      <c r="BE1476" t="s">
        <v>3733</v>
      </c>
      <c r="BF1476">
        <f t="shared" si="47"/>
        <v>7700602</v>
      </c>
    </row>
    <row r="1477" spans="1:58" x14ac:dyDescent="0.25">
      <c r="A1477">
        <f t="shared" si="46"/>
        <v>7700603</v>
      </c>
      <c r="B1477">
        <v>7700603</v>
      </c>
      <c r="C1477" t="s">
        <v>1400</v>
      </c>
      <c r="D1477">
        <v>198.99</v>
      </c>
      <c r="E1477">
        <v>119.39</v>
      </c>
      <c r="F1477">
        <v>198.99</v>
      </c>
      <c r="G1477">
        <v>198.99</v>
      </c>
      <c r="H1477">
        <v>0</v>
      </c>
      <c r="I1477">
        <v>0</v>
      </c>
      <c r="J1477">
        <v>0</v>
      </c>
      <c r="K1477" t="s">
        <v>3819</v>
      </c>
      <c r="L1477">
        <v>3</v>
      </c>
      <c r="M1477" t="s">
        <v>3747</v>
      </c>
      <c r="N1477">
        <v>6</v>
      </c>
      <c r="O1477">
        <v>10</v>
      </c>
      <c r="P1477">
        <v>1</v>
      </c>
      <c r="Q1477" t="s">
        <v>4</v>
      </c>
      <c r="R1477" t="s">
        <v>3748</v>
      </c>
      <c r="S1477" t="s">
        <v>4</v>
      </c>
      <c r="T1477" t="s">
        <v>4</v>
      </c>
      <c r="U1477" t="s">
        <v>3820</v>
      </c>
      <c r="V1477" t="s">
        <v>3818</v>
      </c>
      <c r="W1477" t="s">
        <v>3732</v>
      </c>
      <c r="X1477" t="s">
        <v>4</v>
      </c>
      <c r="Y1477" t="s">
        <v>4</v>
      </c>
      <c r="Z1477" t="s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3749</v>
      </c>
      <c r="BC1477" t="s">
        <v>4</v>
      </c>
      <c r="BD1477" t="s">
        <v>4</v>
      </c>
      <c r="BE1477" t="s">
        <v>3733</v>
      </c>
      <c r="BF1477">
        <f t="shared" si="47"/>
        <v>7700603</v>
      </c>
    </row>
    <row r="1478" spans="1:58" x14ac:dyDescent="0.25">
      <c r="A1478">
        <f t="shared" si="46"/>
        <v>7700604</v>
      </c>
      <c r="B1478">
        <v>7700604</v>
      </c>
      <c r="C1478" t="s">
        <v>1401</v>
      </c>
      <c r="D1478">
        <v>198.99</v>
      </c>
      <c r="E1478">
        <v>119.39</v>
      </c>
      <c r="F1478">
        <v>198.99</v>
      </c>
      <c r="G1478">
        <v>198.99</v>
      </c>
      <c r="H1478">
        <v>0</v>
      </c>
      <c r="I1478">
        <v>0</v>
      </c>
      <c r="J1478">
        <v>0</v>
      </c>
      <c r="K1478" t="s">
        <v>3819</v>
      </c>
      <c r="L1478">
        <v>3</v>
      </c>
      <c r="M1478" t="s">
        <v>3747</v>
      </c>
      <c r="N1478">
        <v>8</v>
      </c>
      <c r="O1478">
        <v>10</v>
      </c>
      <c r="P1478">
        <v>1</v>
      </c>
      <c r="Q1478" t="s">
        <v>4</v>
      </c>
      <c r="R1478" t="s">
        <v>3748</v>
      </c>
      <c r="S1478" t="s">
        <v>4</v>
      </c>
      <c r="T1478" t="s">
        <v>4</v>
      </c>
      <c r="U1478" t="s">
        <v>3820</v>
      </c>
      <c r="V1478" t="s">
        <v>3818</v>
      </c>
      <c r="W1478" t="s">
        <v>3732</v>
      </c>
      <c r="X1478" t="s">
        <v>4</v>
      </c>
      <c r="Y1478" t="s">
        <v>4</v>
      </c>
      <c r="Z1478" t="s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3749</v>
      </c>
      <c r="BC1478" t="s">
        <v>4</v>
      </c>
      <c r="BD1478" t="s">
        <v>4</v>
      </c>
      <c r="BE1478" t="s">
        <v>3733</v>
      </c>
      <c r="BF1478">
        <f t="shared" si="47"/>
        <v>7700604</v>
      </c>
    </row>
    <row r="1479" spans="1:58" x14ac:dyDescent="0.25">
      <c r="A1479">
        <f t="shared" si="46"/>
        <v>7700605</v>
      </c>
      <c r="B1479">
        <v>7700605</v>
      </c>
      <c r="C1479" t="s">
        <v>1402</v>
      </c>
      <c r="D1479">
        <v>198.99</v>
      </c>
      <c r="E1479">
        <v>119.39</v>
      </c>
      <c r="F1479">
        <v>198.99</v>
      </c>
      <c r="G1479">
        <v>198.99</v>
      </c>
      <c r="H1479">
        <v>0</v>
      </c>
      <c r="I1479">
        <v>0</v>
      </c>
      <c r="J1479">
        <v>0</v>
      </c>
      <c r="K1479" t="s">
        <v>3819</v>
      </c>
      <c r="L1479">
        <v>3</v>
      </c>
      <c r="M1479" t="s">
        <v>3747</v>
      </c>
      <c r="N1479">
        <v>6</v>
      </c>
      <c r="O1479">
        <v>10</v>
      </c>
      <c r="P1479">
        <v>1</v>
      </c>
      <c r="Q1479" t="s">
        <v>4</v>
      </c>
      <c r="R1479" t="s">
        <v>3748</v>
      </c>
      <c r="S1479" t="s">
        <v>4</v>
      </c>
      <c r="T1479" t="s">
        <v>4</v>
      </c>
      <c r="U1479" t="s">
        <v>3820</v>
      </c>
      <c r="V1479" t="s">
        <v>3818</v>
      </c>
      <c r="W1479" t="s">
        <v>3732</v>
      </c>
      <c r="X1479" t="s">
        <v>4</v>
      </c>
      <c r="Y1479" t="s">
        <v>4</v>
      </c>
      <c r="Z1479" t="s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3749</v>
      </c>
      <c r="BC1479" t="s">
        <v>4</v>
      </c>
      <c r="BD1479" t="s">
        <v>4</v>
      </c>
      <c r="BE1479" t="s">
        <v>3733</v>
      </c>
      <c r="BF1479">
        <f t="shared" si="47"/>
        <v>7700605</v>
      </c>
    </row>
    <row r="1480" spans="1:58" x14ac:dyDescent="0.25">
      <c r="A1480">
        <f t="shared" si="46"/>
        <v>7700606</v>
      </c>
      <c r="B1480">
        <v>7700606</v>
      </c>
      <c r="C1480" t="s">
        <v>1403</v>
      </c>
      <c r="D1480">
        <v>198.99</v>
      </c>
      <c r="E1480">
        <v>119.39</v>
      </c>
      <c r="F1480">
        <v>198.99</v>
      </c>
      <c r="G1480">
        <v>198.99</v>
      </c>
      <c r="H1480">
        <v>0</v>
      </c>
      <c r="I1480">
        <v>0</v>
      </c>
      <c r="J1480">
        <v>0</v>
      </c>
      <c r="K1480" t="s">
        <v>3819</v>
      </c>
      <c r="L1480">
        <v>3</v>
      </c>
      <c r="M1480" t="s">
        <v>3747</v>
      </c>
      <c r="N1480">
        <v>7</v>
      </c>
      <c r="O1480">
        <v>10</v>
      </c>
      <c r="P1480">
        <v>1</v>
      </c>
      <c r="Q1480" t="s">
        <v>4</v>
      </c>
      <c r="R1480" t="s">
        <v>3748</v>
      </c>
      <c r="S1480" t="s">
        <v>4</v>
      </c>
      <c r="T1480" t="s">
        <v>4</v>
      </c>
      <c r="U1480" t="s">
        <v>3820</v>
      </c>
      <c r="V1480" t="s">
        <v>3818</v>
      </c>
      <c r="W1480" t="s">
        <v>3732</v>
      </c>
      <c r="X1480" t="s">
        <v>4</v>
      </c>
      <c r="Y1480" t="s">
        <v>4</v>
      </c>
      <c r="Z1480" t="s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3749</v>
      </c>
      <c r="BC1480" t="s">
        <v>4</v>
      </c>
      <c r="BD1480" t="s">
        <v>4</v>
      </c>
      <c r="BE1480" t="s">
        <v>3733</v>
      </c>
      <c r="BF1480">
        <f t="shared" si="47"/>
        <v>7700606</v>
      </c>
    </row>
    <row r="1481" spans="1:58" x14ac:dyDescent="0.25">
      <c r="A1481">
        <f t="shared" si="46"/>
        <v>7700607</v>
      </c>
      <c r="B1481">
        <v>7700607</v>
      </c>
      <c r="C1481" t="s">
        <v>1404</v>
      </c>
      <c r="D1481">
        <v>198.99</v>
      </c>
      <c r="E1481">
        <v>119.39</v>
      </c>
      <c r="F1481">
        <v>198.99</v>
      </c>
      <c r="G1481">
        <v>198.99</v>
      </c>
      <c r="H1481">
        <v>0</v>
      </c>
      <c r="I1481">
        <v>0</v>
      </c>
      <c r="J1481">
        <v>0</v>
      </c>
      <c r="K1481" t="s">
        <v>3819</v>
      </c>
      <c r="L1481">
        <v>3</v>
      </c>
      <c r="M1481" t="s">
        <v>3747</v>
      </c>
      <c r="N1481">
        <v>2</v>
      </c>
      <c r="O1481">
        <v>5</v>
      </c>
      <c r="P1481">
        <v>1</v>
      </c>
      <c r="Q1481" t="s">
        <v>4</v>
      </c>
      <c r="R1481" t="s">
        <v>3748</v>
      </c>
      <c r="S1481" t="s">
        <v>4</v>
      </c>
      <c r="T1481" t="s">
        <v>4</v>
      </c>
      <c r="U1481" t="s">
        <v>3820</v>
      </c>
      <c r="V1481" t="s">
        <v>3818</v>
      </c>
      <c r="W1481" t="s">
        <v>3732</v>
      </c>
      <c r="X1481" t="s">
        <v>4</v>
      </c>
      <c r="Y1481" t="s">
        <v>4</v>
      </c>
      <c r="Z1481" t="s">
        <v>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3749</v>
      </c>
      <c r="BC1481" t="s">
        <v>4</v>
      </c>
      <c r="BD1481" t="s">
        <v>4</v>
      </c>
      <c r="BE1481" t="s">
        <v>3733</v>
      </c>
      <c r="BF1481">
        <f t="shared" si="47"/>
        <v>7700607</v>
      </c>
    </row>
    <row r="1482" spans="1:58" x14ac:dyDescent="0.25">
      <c r="A1482">
        <f t="shared" si="46"/>
        <v>7700650</v>
      </c>
      <c r="B1482">
        <v>7700650</v>
      </c>
      <c r="C1482" t="s">
        <v>1405</v>
      </c>
      <c r="D1482">
        <v>176.03</v>
      </c>
      <c r="E1482">
        <v>105.62</v>
      </c>
      <c r="F1482">
        <v>176.03</v>
      </c>
      <c r="G1482">
        <v>176.03</v>
      </c>
      <c r="H1482">
        <v>0</v>
      </c>
      <c r="I1482">
        <v>0</v>
      </c>
      <c r="J1482">
        <v>0</v>
      </c>
      <c r="K1482" t="s">
        <v>4</v>
      </c>
      <c r="L1482">
        <v>1</v>
      </c>
      <c r="M1482" t="s">
        <v>3747</v>
      </c>
      <c r="N1482">
        <v>0</v>
      </c>
      <c r="O1482">
        <v>0</v>
      </c>
      <c r="P1482">
        <v>1</v>
      </c>
      <c r="Q1482" t="s">
        <v>4</v>
      </c>
      <c r="R1482" t="s">
        <v>3767</v>
      </c>
      <c r="S1482" t="s">
        <v>4</v>
      </c>
      <c r="T1482" t="s">
        <v>4</v>
      </c>
      <c r="U1482" t="s">
        <v>4</v>
      </c>
      <c r="V1482" t="s">
        <v>4</v>
      </c>
      <c r="W1482" t="s">
        <v>3732</v>
      </c>
      <c r="X1482" t="s">
        <v>4</v>
      </c>
      <c r="Y1482" t="s">
        <v>4</v>
      </c>
      <c r="Z1482" t="s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3749</v>
      </c>
      <c r="BC1482" t="s">
        <v>4</v>
      </c>
      <c r="BD1482" t="s">
        <v>4</v>
      </c>
      <c r="BE1482" t="s">
        <v>3733</v>
      </c>
      <c r="BF1482">
        <f t="shared" si="47"/>
        <v>7700650</v>
      </c>
    </row>
    <row r="1483" spans="1:58" x14ac:dyDescent="0.25">
      <c r="A1483">
        <f t="shared" si="46"/>
        <v>7700651</v>
      </c>
      <c r="B1483">
        <v>7700651</v>
      </c>
      <c r="C1483" t="s">
        <v>1406</v>
      </c>
      <c r="D1483">
        <v>206.65</v>
      </c>
      <c r="E1483">
        <v>123.99</v>
      </c>
      <c r="F1483">
        <v>206.65</v>
      </c>
      <c r="G1483">
        <v>206.65</v>
      </c>
      <c r="H1483">
        <v>0</v>
      </c>
      <c r="I1483">
        <v>0</v>
      </c>
      <c r="J1483">
        <v>0</v>
      </c>
      <c r="K1483" t="s">
        <v>4</v>
      </c>
      <c r="L1483">
        <v>1</v>
      </c>
      <c r="M1483" t="s">
        <v>3747</v>
      </c>
      <c r="N1483">
        <v>0</v>
      </c>
      <c r="O1483">
        <v>0</v>
      </c>
      <c r="P1483">
        <v>1</v>
      </c>
      <c r="Q1483" t="s">
        <v>4</v>
      </c>
      <c r="R1483" t="s">
        <v>3767</v>
      </c>
      <c r="S1483" t="s">
        <v>4</v>
      </c>
      <c r="T1483" t="s">
        <v>4</v>
      </c>
      <c r="U1483" t="s">
        <v>4</v>
      </c>
      <c r="V1483" t="s">
        <v>4</v>
      </c>
      <c r="W1483" t="s">
        <v>3732</v>
      </c>
      <c r="X1483" t="s">
        <v>4</v>
      </c>
      <c r="Y1483" t="s">
        <v>4</v>
      </c>
      <c r="Z1483" t="s">
        <v>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3749</v>
      </c>
      <c r="BC1483" t="s">
        <v>4</v>
      </c>
      <c r="BD1483" t="s">
        <v>4</v>
      </c>
      <c r="BE1483" t="s">
        <v>3733</v>
      </c>
      <c r="BF1483">
        <f t="shared" si="47"/>
        <v>7700651</v>
      </c>
    </row>
    <row r="1484" spans="1:58" x14ac:dyDescent="0.25">
      <c r="A1484">
        <f t="shared" si="46"/>
        <v>7700652</v>
      </c>
      <c r="B1484">
        <v>7700652</v>
      </c>
      <c r="C1484" t="s">
        <v>1407</v>
      </c>
      <c r="D1484">
        <v>229.6</v>
      </c>
      <c r="E1484">
        <v>137.76</v>
      </c>
      <c r="F1484">
        <v>229.6</v>
      </c>
      <c r="G1484">
        <v>229.6</v>
      </c>
      <c r="H1484">
        <v>0</v>
      </c>
      <c r="I1484">
        <v>0</v>
      </c>
      <c r="J1484">
        <v>0</v>
      </c>
      <c r="K1484" t="s">
        <v>4</v>
      </c>
      <c r="L1484">
        <v>1</v>
      </c>
      <c r="M1484" t="s">
        <v>3747</v>
      </c>
      <c r="N1484">
        <v>0</v>
      </c>
      <c r="O1484">
        <v>0</v>
      </c>
      <c r="P1484">
        <v>1</v>
      </c>
      <c r="Q1484" t="s">
        <v>4</v>
      </c>
      <c r="R1484" t="s">
        <v>3767</v>
      </c>
      <c r="S1484" t="s">
        <v>4</v>
      </c>
      <c r="T1484" t="s">
        <v>4</v>
      </c>
      <c r="U1484" t="s">
        <v>4</v>
      </c>
      <c r="V1484" t="s">
        <v>4</v>
      </c>
      <c r="W1484" t="s">
        <v>3732</v>
      </c>
      <c r="X1484" t="s">
        <v>4</v>
      </c>
      <c r="Y1484" t="s">
        <v>4</v>
      </c>
      <c r="Z1484" t="s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3749</v>
      </c>
      <c r="BC1484" t="s">
        <v>4</v>
      </c>
      <c r="BD1484" t="s">
        <v>4</v>
      </c>
      <c r="BE1484" t="s">
        <v>3733</v>
      </c>
      <c r="BF1484">
        <f t="shared" si="47"/>
        <v>7700652</v>
      </c>
    </row>
    <row r="1485" spans="1:58" x14ac:dyDescent="0.25">
      <c r="A1485">
        <f t="shared" si="46"/>
        <v>7700653</v>
      </c>
      <c r="B1485">
        <v>7700653</v>
      </c>
      <c r="C1485" t="s">
        <v>1408</v>
      </c>
      <c r="D1485">
        <v>206.65</v>
      </c>
      <c r="E1485">
        <v>123.99</v>
      </c>
      <c r="F1485">
        <v>206.65</v>
      </c>
      <c r="G1485">
        <v>206.65</v>
      </c>
      <c r="H1485">
        <v>0</v>
      </c>
      <c r="I1485">
        <v>0</v>
      </c>
      <c r="J1485">
        <v>0</v>
      </c>
      <c r="K1485" t="s">
        <v>4</v>
      </c>
      <c r="L1485">
        <v>1</v>
      </c>
      <c r="M1485" t="s">
        <v>3747</v>
      </c>
      <c r="N1485">
        <v>0</v>
      </c>
      <c r="O1485">
        <v>0</v>
      </c>
      <c r="P1485">
        <v>1</v>
      </c>
      <c r="Q1485" t="s">
        <v>4</v>
      </c>
      <c r="R1485" t="s">
        <v>3767</v>
      </c>
      <c r="S1485" t="s">
        <v>4</v>
      </c>
      <c r="T1485" t="s">
        <v>4</v>
      </c>
      <c r="U1485" t="s">
        <v>4</v>
      </c>
      <c r="V1485" t="s">
        <v>4</v>
      </c>
      <c r="W1485" t="s">
        <v>3732</v>
      </c>
      <c r="X1485" t="s">
        <v>4</v>
      </c>
      <c r="Y1485" t="s">
        <v>4</v>
      </c>
      <c r="Z1485" t="s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3749</v>
      </c>
      <c r="BC1485" t="s">
        <v>4</v>
      </c>
      <c r="BD1485" t="s">
        <v>4</v>
      </c>
      <c r="BE1485" t="s">
        <v>3733</v>
      </c>
      <c r="BF1485">
        <f t="shared" si="47"/>
        <v>7700653</v>
      </c>
    </row>
    <row r="1486" spans="1:58" x14ac:dyDescent="0.25">
      <c r="A1486">
        <f t="shared" si="46"/>
        <v>7700654</v>
      </c>
      <c r="B1486">
        <v>7700654</v>
      </c>
      <c r="C1486" t="s">
        <v>1409</v>
      </c>
      <c r="D1486">
        <v>260.22000000000003</v>
      </c>
      <c r="E1486">
        <v>156.13</v>
      </c>
      <c r="F1486">
        <v>260.22000000000003</v>
      </c>
      <c r="G1486">
        <v>260.22000000000003</v>
      </c>
      <c r="H1486">
        <v>0</v>
      </c>
      <c r="I1486">
        <v>0</v>
      </c>
      <c r="J1486">
        <v>0</v>
      </c>
      <c r="K1486" t="s">
        <v>4</v>
      </c>
      <c r="L1486">
        <v>1</v>
      </c>
      <c r="M1486" t="s">
        <v>3747</v>
      </c>
      <c r="N1486">
        <v>0</v>
      </c>
      <c r="O1486">
        <v>0</v>
      </c>
      <c r="P1486">
        <v>1</v>
      </c>
      <c r="Q1486" t="s">
        <v>4</v>
      </c>
      <c r="R1486" t="s">
        <v>3767</v>
      </c>
      <c r="S1486" t="s">
        <v>4</v>
      </c>
      <c r="T1486" t="s">
        <v>4</v>
      </c>
      <c r="U1486" t="s">
        <v>4</v>
      </c>
      <c r="V1486" t="s">
        <v>4</v>
      </c>
      <c r="W1486" t="s">
        <v>3732</v>
      </c>
      <c r="X1486" t="s">
        <v>4</v>
      </c>
      <c r="Y1486" t="s">
        <v>4</v>
      </c>
      <c r="Z1486" t="s">
        <v>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3749</v>
      </c>
      <c r="BC1486" t="s">
        <v>4</v>
      </c>
      <c r="BD1486" t="s">
        <v>4</v>
      </c>
      <c r="BE1486" t="s">
        <v>3733</v>
      </c>
      <c r="BF1486">
        <f t="shared" si="47"/>
        <v>7700654</v>
      </c>
    </row>
    <row r="1487" spans="1:58" x14ac:dyDescent="0.25">
      <c r="A1487">
        <f t="shared" si="46"/>
        <v>7700655</v>
      </c>
      <c r="B1487">
        <v>7700655</v>
      </c>
      <c r="C1487" t="s">
        <v>1410</v>
      </c>
      <c r="D1487">
        <v>313.79000000000002</v>
      </c>
      <c r="E1487">
        <v>188.27</v>
      </c>
      <c r="F1487">
        <v>313.79000000000002</v>
      </c>
      <c r="G1487">
        <v>313.79000000000002</v>
      </c>
      <c r="H1487">
        <v>0</v>
      </c>
      <c r="I1487">
        <v>0</v>
      </c>
      <c r="J1487">
        <v>0</v>
      </c>
      <c r="K1487" t="s">
        <v>4</v>
      </c>
      <c r="L1487">
        <v>1</v>
      </c>
      <c r="M1487" t="s">
        <v>3747</v>
      </c>
      <c r="N1487">
        <v>0</v>
      </c>
      <c r="O1487">
        <v>0</v>
      </c>
      <c r="P1487">
        <v>1</v>
      </c>
      <c r="Q1487" t="s">
        <v>4</v>
      </c>
      <c r="R1487" t="s">
        <v>3767</v>
      </c>
      <c r="S1487" t="s">
        <v>4</v>
      </c>
      <c r="T1487" t="s">
        <v>4</v>
      </c>
      <c r="U1487" t="s">
        <v>4</v>
      </c>
      <c r="V1487" t="s">
        <v>4</v>
      </c>
      <c r="W1487" t="s">
        <v>3732</v>
      </c>
      <c r="X1487" t="s">
        <v>4</v>
      </c>
      <c r="Y1487" t="s">
        <v>4</v>
      </c>
      <c r="Z1487" t="s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3749</v>
      </c>
      <c r="BC1487" t="s">
        <v>4</v>
      </c>
      <c r="BD1487" t="s">
        <v>4</v>
      </c>
      <c r="BE1487" t="s">
        <v>3733</v>
      </c>
      <c r="BF1487">
        <f t="shared" si="47"/>
        <v>7700655</v>
      </c>
    </row>
    <row r="1488" spans="1:58" x14ac:dyDescent="0.25">
      <c r="A1488">
        <f t="shared" si="46"/>
        <v>7700656</v>
      </c>
      <c r="B1488">
        <v>7700656</v>
      </c>
      <c r="C1488" t="s">
        <v>1411</v>
      </c>
      <c r="D1488">
        <v>214.29</v>
      </c>
      <c r="E1488">
        <v>128.57</v>
      </c>
      <c r="F1488">
        <v>214.29</v>
      </c>
      <c r="G1488">
        <v>214.29</v>
      </c>
      <c r="H1488">
        <v>0</v>
      </c>
      <c r="I1488">
        <v>0</v>
      </c>
      <c r="J1488">
        <v>0</v>
      </c>
      <c r="K1488" t="s">
        <v>4</v>
      </c>
      <c r="L1488">
        <v>1</v>
      </c>
      <c r="M1488" t="s">
        <v>3747</v>
      </c>
      <c r="N1488">
        <v>0</v>
      </c>
      <c r="O1488">
        <v>0</v>
      </c>
      <c r="P1488">
        <v>1</v>
      </c>
      <c r="Q1488" t="s">
        <v>4</v>
      </c>
      <c r="R1488" t="s">
        <v>3767</v>
      </c>
      <c r="S1488" t="s">
        <v>4</v>
      </c>
      <c r="T1488" t="s">
        <v>4</v>
      </c>
      <c r="U1488" t="s">
        <v>4</v>
      </c>
      <c r="V1488" t="s">
        <v>4</v>
      </c>
      <c r="W1488" t="s">
        <v>3732</v>
      </c>
      <c r="X1488" t="s">
        <v>4</v>
      </c>
      <c r="Y1488" t="s">
        <v>4</v>
      </c>
      <c r="Z1488" t="s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3749</v>
      </c>
      <c r="BC1488" t="s">
        <v>4</v>
      </c>
      <c r="BD1488" t="s">
        <v>4</v>
      </c>
      <c r="BE1488" t="s">
        <v>3733</v>
      </c>
      <c r="BF1488">
        <f t="shared" si="47"/>
        <v>7700656</v>
      </c>
    </row>
    <row r="1489" spans="1:58" x14ac:dyDescent="0.25">
      <c r="A1489">
        <f t="shared" si="46"/>
        <v>7700657</v>
      </c>
      <c r="B1489">
        <v>7700657</v>
      </c>
      <c r="C1489" t="s">
        <v>1412</v>
      </c>
      <c r="D1489">
        <v>275.52</v>
      </c>
      <c r="E1489">
        <v>165.31</v>
      </c>
      <c r="F1489">
        <v>275.52</v>
      </c>
      <c r="G1489">
        <v>275.52</v>
      </c>
      <c r="H1489">
        <v>0</v>
      </c>
      <c r="I1489">
        <v>0</v>
      </c>
      <c r="J1489">
        <v>0</v>
      </c>
      <c r="K1489" t="s">
        <v>4</v>
      </c>
      <c r="L1489">
        <v>1</v>
      </c>
      <c r="M1489" t="s">
        <v>3747</v>
      </c>
      <c r="N1489">
        <v>0</v>
      </c>
      <c r="O1489">
        <v>0</v>
      </c>
      <c r="P1489">
        <v>1</v>
      </c>
      <c r="Q1489" t="s">
        <v>4</v>
      </c>
      <c r="R1489" t="s">
        <v>3767</v>
      </c>
      <c r="S1489" t="s">
        <v>4</v>
      </c>
      <c r="T1489" t="s">
        <v>4</v>
      </c>
      <c r="U1489" t="s">
        <v>4</v>
      </c>
      <c r="V1489" t="s">
        <v>4</v>
      </c>
      <c r="W1489" t="s">
        <v>3732</v>
      </c>
      <c r="X1489" t="s">
        <v>4</v>
      </c>
      <c r="Y1489" t="s">
        <v>4</v>
      </c>
      <c r="Z1489" t="s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3749</v>
      </c>
      <c r="BC1489" t="s">
        <v>4</v>
      </c>
      <c r="BD1489" t="s">
        <v>4</v>
      </c>
      <c r="BE1489" t="s">
        <v>3733</v>
      </c>
      <c r="BF1489">
        <f t="shared" si="47"/>
        <v>7700657</v>
      </c>
    </row>
    <row r="1490" spans="1:58" x14ac:dyDescent="0.25">
      <c r="A1490">
        <f t="shared" si="46"/>
        <v>7700658</v>
      </c>
      <c r="B1490">
        <v>7700658</v>
      </c>
      <c r="C1490" t="s">
        <v>1413</v>
      </c>
      <c r="D1490">
        <v>290.83</v>
      </c>
      <c r="E1490">
        <v>174.5</v>
      </c>
      <c r="F1490">
        <v>290.83</v>
      </c>
      <c r="G1490">
        <v>290.83</v>
      </c>
      <c r="H1490">
        <v>0</v>
      </c>
      <c r="I1490">
        <v>0</v>
      </c>
      <c r="J1490">
        <v>0</v>
      </c>
      <c r="K1490" t="s">
        <v>4</v>
      </c>
      <c r="L1490">
        <v>1</v>
      </c>
      <c r="M1490" t="s">
        <v>3747</v>
      </c>
      <c r="N1490">
        <v>0</v>
      </c>
      <c r="O1490">
        <v>0</v>
      </c>
      <c r="P1490">
        <v>1</v>
      </c>
      <c r="Q1490" t="s">
        <v>4</v>
      </c>
      <c r="R1490" t="s">
        <v>3767</v>
      </c>
      <c r="S1490" t="s">
        <v>4</v>
      </c>
      <c r="T1490" t="s">
        <v>4</v>
      </c>
      <c r="U1490" t="s">
        <v>4</v>
      </c>
      <c r="V1490" t="s">
        <v>4</v>
      </c>
      <c r="W1490" t="s">
        <v>3732</v>
      </c>
      <c r="X1490" t="s">
        <v>4</v>
      </c>
      <c r="Y1490" t="s">
        <v>4</v>
      </c>
      <c r="Z1490" t="s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3749</v>
      </c>
      <c r="BC1490" t="s">
        <v>4</v>
      </c>
      <c r="BD1490" t="s">
        <v>4</v>
      </c>
      <c r="BE1490" t="s">
        <v>3733</v>
      </c>
      <c r="BF1490">
        <f t="shared" si="47"/>
        <v>7700658</v>
      </c>
    </row>
    <row r="1491" spans="1:58" x14ac:dyDescent="0.25">
      <c r="A1491">
        <f t="shared" si="46"/>
        <v>7700700</v>
      </c>
      <c r="B1491">
        <v>7700700</v>
      </c>
      <c r="C1491" t="s">
        <v>1414</v>
      </c>
      <c r="D1491">
        <v>199.65</v>
      </c>
      <c r="E1491">
        <v>119.79</v>
      </c>
      <c r="F1491">
        <v>199.65</v>
      </c>
      <c r="G1491">
        <v>199.65</v>
      </c>
      <c r="H1491">
        <v>0</v>
      </c>
      <c r="I1491">
        <v>0</v>
      </c>
      <c r="J1491">
        <v>0</v>
      </c>
      <c r="K1491" t="s">
        <v>4</v>
      </c>
      <c r="L1491">
        <v>3</v>
      </c>
      <c r="M1491" t="s">
        <v>3747</v>
      </c>
      <c r="N1491">
        <v>0</v>
      </c>
      <c r="O1491">
        <v>0</v>
      </c>
      <c r="P1491">
        <v>1</v>
      </c>
      <c r="Q1491" t="s">
        <v>4</v>
      </c>
      <c r="R1491" t="s">
        <v>3748</v>
      </c>
      <c r="S1491" t="s">
        <v>4</v>
      </c>
      <c r="T1491" t="s">
        <v>4</v>
      </c>
      <c r="U1491" t="s">
        <v>4</v>
      </c>
      <c r="V1491" t="s">
        <v>4</v>
      </c>
      <c r="W1491" t="s">
        <v>3732</v>
      </c>
      <c r="X1491" t="s">
        <v>4</v>
      </c>
      <c r="Y1491" t="s">
        <v>4</v>
      </c>
      <c r="Z1491" t="s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3742</v>
      </c>
      <c r="BC1491" t="s">
        <v>4</v>
      </c>
      <c r="BD1491" t="s">
        <v>4</v>
      </c>
      <c r="BE1491" t="s">
        <v>3733</v>
      </c>
      <c r="BF1491">
        <f t="shared" si="47"/>
        <v>7700700</v>
      </c>
    </row>
    <row r="1492" spans="1:58" x14ac:dyDescent="0.25">
      <c r="A1492">
        <f t="shared" si="46"/>
        <v>7700701</v>
      </c>
      <c r="B1492">
        <v>7700701</v>
      </c>
      <c r="C1492" t="s">
        <v>1415</v>
      </c>
      <c r="D1492">
        <v>199.65</v>
      </c>
      <c r="E1492">
        <v>119.79</v>
      </c>
      <c r="F1492">
        <v>199.65</v>
      </c>
      <c r="G1492">
        <v>199.65</v>
      </c>
      <c r="H1492">
        <v>0</v>
      </c>
      <c r="I1492">
        <v>0</v>
      </c>
      <c r="J1492">
        <v>0</v>
      </c>
      <c r="K1492" t="s">
        <v>4</v>
      </c>
      <c r="L1492">
        <v>3</v>
      </c>
      <c r="M1492" t="s">
        <v>3747</v>
      </c>
      <c r="N1492">
        <v>0</v>
      </c>
      <c r="O1492">
        <v>0</v>
      </c>
      <c r="P1492">
        <v>1</v>
      </c>
      <c r="Q1492" t="s">
        <v>4</v>
      </c>
      <c r="R1492" t="s">
        <v>3748</v>
      </c>
      <c r="S1492" t="s">
        <v>4</v>
      </c>
      <c r="T1492" t="s">
        <v>4</v>
      </c>
      <c r="U1492" t="s">
        <v>4</v>
      </c>
      <c r="V1492" t="s">
        <v>4</v>
      </c>
      <c r="W1492" t="s">
        <v>3732</v>
      </c>
      <c r="X1492" t="s">
        <v>4</v>
      </c>
      <c r="Y1492" t="s">
        <v>4</v>
      </c>
      <c r="Z1492" t="s">
        <v>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3742</v>
      </c>
      <c r="BC1492" t="s">
        <v>4</v>
      </c>
      <c r="BD1492" t="s">
        <v>4</v>
      </c>
      <c r="BE1492" t="s">
        <v>3733</v>
      </c>
      <c r="BF1492">
        <f t="shared" si="47"/>
        <v>7700701</v>
      </c>
    </row>
    <row r="1493" spans="1:58" x14ac:dyDescent="0.25">
      <c r="A1493">
        <f t="shared" si="46"/>
        <v>77007014</v>
      </c>
      <c r="B1493">
        <v>77007014</v>
      </c>
      <c r="C1493" t="s">
        <v>1416</v>
      </c>
      <c r="D1493">
        <v>249.15</v>
      </c>
      <c r="E1493">
        <v>149.49</v>
      </c>
      <c r="F1493">
        <v>249.15</v>
      </c>
      <c r="G1493">
        <v>249.15</v>
      </c>
      <c r="H1493">
        <v>0</v>
      </c>
      <c r="I1493">
        <v>0</v>
      </c>
      <c r="J1493">
        <v>0</v>
      </c>
      <c r="K1493" t="s">
        <v>4</v>
      </c>
      <c r="L1493">
        <v>1</v>
      </c>
      <c r="M1493" t="s">
        <v>3739</v>
      </c>
      <c r="N1493">
        <v>0</v>
      </c>
      <c r="O1493">
        <v>0</v>
      </c>
      <c r="P1493">
        <v>1</v>
      </c>
      <c r="Q1493" t="s">
        <v>4</v>
      </c>
      <c r="R1493" t="s">
        <v>3740</v>
      </c>
      <c r="S1493" t="s">
        <v>4</v>
      </c>
      <c r="T1493" t="s">
        <v>4</v>
      </c>
      <c r="U1493" t="s">
        <v>4</v>
      </c>
      <c r="V1493" t="s">
        <v>4</v>
      </c>
      <c r="W1493" t="s">
        <v>3732</v>
      </c>
      <c r="X1493" t="s">
        <v>4</v>
      </c>
      <c r="Y1493" t="s">
        <v>4</v>
      </c>
      <c r="Z1493" t="s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3742</v>
      </c>
      <c r="BC1493" t="s">
        <v>4</v>
      </c>
      <c r="BD1493" t="s">
        <v>4</v>
      </c>
      <c r="BE1493" t="s">
        <v>3733</v>
      </c>
      <c r="BF1493">
        <f t="shared" si="47"/>
        <v>77007014</v>
      </c>
    </row>
    <row r="1494" spans="1:58" x14ac:dyDescent="0.25">
      <c r="A1494">
        <f t="shared" si="46"/>
        <v>7700900</v>
      </c>
      <c r="B1494">
        <v>7700900</v>
      </c>
      <c r="C1494" t="s">
        <v>1417</v>
      </c>
      <c r="D1494">
        <v>332.75</v>
      </c>
      <c r="E1494">
        <v>199.65</v>
      </c>
      <c r="F1494">
        <v>332.75</v>
      </c>
      <c r="G1494">
        <v>332.75</v>
      </c>
      <c r="H1494">
        <v>127.99</v>
      </c>
      <c r="I1494">
        <v>0</v>
      </c>
      <c r="J1494">
        <v>0</v>
      </c>
      <c r="K1494" t="s">
        <v>4</v>
      </c>
      <c r="L1494">
        <v>3</v>
      </c>
      <c r="M1494" t="s">
        <v>3747</v>
      </c>
      <c r="N1494">
        <v>0</v>
      </c>
      <c r="O1494">
        <v>0</v>
      </c>
      <c r="P1494">
        <v>1</v>
      </c>
      <c r="Q1494" t="s">
        <v>4</v>
      </c>
      <c r="R1494" t="s">
        <v>3748</v>
      </c>
      <c r="S1494" t="s">
        <v>4</v>
      </c>
      <c r="T1494" t="s">
        <v>4</v>
      </c>
      <c r="U1494" t="s">
        <v>4</v>
      </c>
      <c r="V1494" t="s">
        <v>4</v>
      </c>
      <c r="W1494" t="s">
        <v>3732</v>
      </c>
      <c r="X1494" t="s">
        <v>4</v>
      </c>
      <c r="Y1494" t="s">
        <v>4</v>
      </c>
      <c r="Z1494" t="s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3742</v>
      </c>
      <c r="BC1494" t="s">
        <v>4</v>
      </c>
      <c r="BD1494" t="s">
        <v>4</v>
      </c>
      <c r="BE1494" t="s">
        <v>3733</v>
      </c>
      <c r="BF1494">
        <f t="shared" si="47"/>
        <v>7700900</v>
      </c>
    </row>
    <row r="1495" spans="1:58" x14ac:dyDescent="0.25">
      <c r="A1495">
        <f t="shared" si="46"/>
        <v>7700901</v>
      </c>
      <c r="B1495">
        <v>7700901</v>
      </c>
      <c r="C1495" t="s">
        <v>1418</v>
      </c>
      <c r="D1495">
        <v>332.75</v>
      </c>
      <c r="E1495">
        <v>199.65</v>
      </c>
      <c r="F1495">
        <v>332.75</v>
      </c>
      <c r="G1495">
        <v>332.75</v>
      </c>
      <c r="H1495">
        <v>127.99</v>
      </c>
      <c r="I1495">
        <v>0</v>
      </c>
      <c r="J1495">
        <v>0</v>
      </c>
      <c r="K1495" t="s">
        <v>4</v>
      </c>
      <c r="L1495">
        <v>3</v>
      </c>
      <c r="M1495" t="s">
        <v>3747</v>
      </c>
      <c r="N1495">
        <v>0</v>
      </c>
      <c r="O1495">
        <v>0</v>
      </c>
      <c r="P1495">
        <v>1</v>
      </c>
      <c r="Q1495" t="s">
        <v>4</v>
      </c>
      <c r="R1495" t="s">
        <v>3748</v>
      </c>
      <c r="S1495" t="s">
        <v>4</v>
      </c>
      <c r="T1495" t="s">
        <v>4</v>
      </c>
      <c r="U1495" t="s">
        <v>4</v>
      </c>
      <c r="V1495" t="s">
        <v>4</v>
      </c>
      <c r="W1495" t="s">
        <v>3732</v>
      </c>
      <c r="X1495" t="s">
        <v>4</v>
      </c>
      <c r="Y1495" t="s">
        <v>4</v>
      </c>
      <c r="Z1495" t="s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3742</v>
      </c>
      <c r="BC1495" t="s">
        <v>4</v>
      </c>
      <c r="BD1495" t="s">
        <v>4</v>
      </c>
      <c r="BE1495" t="s">
        <v>3733</v>
      </c>
      <c r="BF1495">
        <f t="shared" si="47"/>
        <v>7700901</v>
      </c>
    </row>
    <row r="1496" spans="1:58" x14ac:dyDescent="0.25">
      <c r="A1496">
        <f t="shared" si="46"/>
        <v>7700902</v>
      </c>
      <c r="B1496">
        <v>7700902</v>
      </c>
      <c r="C1496" t="s">
        <v>1419</v>
      </c>
      <c r="D1496">
        <v>332.75</v>
      </c>
      <c r="E1496">
        <v>199.65</v>
      </c>
      <c r="F1496">
        <v>332.75</v>
      </c>
      <c r="G1496">
        <v>332.75</v>
      </c>
      <c r="H1496">
        <v>127.99</v>
      </c>
      <c r="I1496">
        <v>0</v>
      </c>
      <c r="J1496">
        <v>0</v>
      </c>
      <c r="K1496" t="s">
        <v>4</v>
      </c>
      <c r="L1496">
        <v>3</v>
      </c>
      <c r="M1496" t="s">
        <v>3747</v>
      </c>
      <c r="N1496">
        <v>0</v>
      </c>
      <c r="O1496">
        <v>0</v>
      </c>
      <c r="P1496">
        <v>1</v>
      </c>
      <c r="Q1496" t="s">
        <v>4</v>
      </c>
      <c r="R1496" t="s">
        <v>3748</v>
      </c>
      <c r="S1496" t="s">
        <v>4</v>
      </c>
      <c r="T1496" t="s">
        <v>4</v>
      </c>
      <c r="U1496" t="s">
        <v>4</v>
      </c>
      <c r="V1496" t="s">
        <v>4</v>
      </c>
      <c r="W1496" t="s">
        <v>3732</v>
      </c>
      <c r="X1496" t="s">
        <v>4</v>
      </c>
      <c r="Y1496" t="s">
        <v>4</v>
      </c>
      <c r="Z1496" t="s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3742</v>
      </c>
      <c r="BC1496" t="s">
        <v>4</v>
      </c>
      <c r="BD1496" t="s">
        <v>4</v>
      </c>
      <c r="BE1496" t="s">
        <v>3733</v>
      </c>
      <c r="BF1496">
        <f t="shared" si="47"/>
        <v>7700902</v>
      </c>
    </row>
    <row r="1497" spans="1:58" x14ac:dyDescent="0.25">
      <c r="A1497">
        <f t="shared" si="46"/>
        <v>7700903</v>
      </c>
      <c r="B1497">
        <v>7700903</v>
      </c>
      <c r="C1497" t="s">
        <v>1420</v>
      </c>
      <c r="D1497">
        <v>332.75</v>
      </c>
      <c r="E1497">
        <v>199.65</v>
      </c>
      <c r="F1497">
        <v>332.75</v>
      </c>
      <c r="G1497">
        <v>332.75</v>
      </c>
      <c r="H1497">
        <v>127.99</v>
      </c>
      <c r="I1497">
        <v>0</v>
      </c>
      <c r="J1497">
        <v>0</v>
      </c>
      <c r="K1497" t="s">
        <v>4</v>
      </c>
      <c r="L1497">
        <v>3</v>
      </c>
      <c r="M1497" t="s">
        <v>3747</v>
      </c>
      <c r="N1497">
        <v>0</v>
      </c>
      <c r="O1497">
        <v>0</v>
      </c>
      <c r="P1497">
        <v>1</v>
      </c>
      <c r="Q1497" t="s">
        <v>4</v>
      </c>
      <c r="R1497" t="s">
        <v>3748</v>
      </c>
      <c r="S1497" t="s">
        <v>4</v>
      </c>
      <c r="T1497" t="s">
        <v>4</v>
      </c>
      <c r="U1497" t="s">
        <v>4</v>
      </c>
      <c r="V1497" t="s">
        <v>4</v>
      </c>
      <c r="W1497" t="s">
        <v>3732</v>
      </c>
      <c r="X1497" t="s">
        <v>4</v>
      </c>
      <c r="Y1497" t="s">
        <v>4</v>
      </c>
      <c r="Z1497" t="s">
        <v>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3742</v>
      </c>
      <c r="BC1497" t="s">
        <v>4</v>
      </c>
      <c r="BD1497" t="s">
        <v>4</v>
      </c>
      <c r="BE1497" t="s">
        <v>3733</v>
      </c>
      <c r="BF1497">
        <f t="shared" si="47"/>
        <v>7700903</v>
      </c>
    </row>
    <row r="1498" spans="1:58" x14ac:dyDescent="0.25">
      <c r="A1498">
        <f t="shared" si="46"/>
        <v>7700904</v>
      </c>
      <c r="B1498">
        <v>7700904</v>
      </c>
      <c r="C1498" t="s">
        <v>1421</v>
      </c>
      <c r="D1498">
        <v>332.75</v>
      </c>
      <c r="E1498">
        <v>199.65</v>
      </c>
      <c r="F1498">
        <v>332.75</v>
      </c>
      <c r="G1498">
        <v>332.75</v>
      </c>
      <c r="H1498">
        <v>127.99</v>
      </c>
      <c r="I1498">
        <v>0</v>
      </c>
      <c r="J1498">
        <v>0</v>
      </c>
      <c r="K1498" t="s">
        <v>4</v>
      </c>
      <c r="L1498">
        <v>1</v>
      </c>
      <c r="M1498" t="s">
        <v>3747</v>
      </c>
      <c r="N1498">
        <v>0</v>
      </c>
      <c r="O1498">
        <v>0</v>
      </c>
      <c r="P1498">
        <v>1</v>
      </c>
      <c r="Q1498" t="s">
        <v>4</v>
      </c>
      <c r="R1498" t="s">
        <v>3767</v>
      </c>
      <c r="S1498" t="s">
        <v>4</v>
      </c>
      <c r="T1498" t="s">
        <v>4</v>
      </c>
      <c r="U1498" t="s">
        <v>4</v>
      </c>
      <c r="V1498" t="s">
        <v>4</v>
      </c>
      <c r="W1498" t="s">
        <v>3732</v>
      </c>
      <c r="X1498" t="s">
        <v>4</v>
      </c>
      <c r="Y1498" t="s">
        <v>4</v>
      </c>
      <c r="Z1498" t="s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3742</v>
      </c>
      <c r="BC1498" t="s">
        <v>4</v>
      </c>
      <c r="BD1498" t="s">
        <v>4</v>
      </c>
      <c r="BE1498" t="s">
        <v>3733</v>
      </c>
      <c r="BF1498">
        <f t="shared" si="47"/>
        <v>7700904</v>
      </c>
    </row>
    <row r="1499" spans="1:58" x14ac:dyDescent="0.25">
      <c r="A1499">
        <f t="shared" si="46"/>
        <v>7700905</v>
      </c>
      <c r="B1499">
        <v>7700905</v>
      </c>
      <c r="C1499" t="s">
        <v>1422</v>
      </c>
      <c r="D1499">
        <v>332.75</v>
      </c>
      <c r="E1499">
        <v>199.65</v>
      </c>
      <c r="F1499">
        <v>332.75</v>
      </c>
      <c r="G1499">
        <v>332.75</v>
      </c>
      <c r="H1499">
        <v>127.99</v>
      </c>
      <c r="I1499">
        <v>0</v>
      </c>
      <c r="J1499">
        <v>0</v>
      </c>
      <c r="K1499" t="s">
        <v>4</v>
      </c>
      <c r="L1499">
        <v>3</v>
      </c>
      <c r="M1499" t="s">
        <v>3747</v>
      </c>
      <c r="N1499">
        <v>0</v>
      </c>
      <c r="O1499">
        <v>0</v>
      </c>
      <c r="P1499">
        <v>1</v>
      </c>
      <c r="Q1499" t="s">
        <v>4</v>
      </c>
      <c r="R1499" t="s">
        <v>3748</v>
      </c>
      <c r="S1499" t="s">
        <v>4</v>
      </c>
      <c r="T1499" t="s">
        <v>4</v>
      </c>
      <c r="U1499" t="s">
        <v>4</v>
      </c>
      <c r="V1499" t="s">
        <v>4</v>
      </c>
      <c r="W1499" t="s">
        <v>3732</v>
      </c>
      <c r="X1499" t="s">
        <v>4</v>
      </c>
      <c r="Y1499" t="s">
        <v>4</v>
      </c>
      <c r="Z1499" t="s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3742</v>
      </c>
      <c r="BC1499" t="s">
        <v>4</v>
      </c>
      <c r="BD1499" t="s">
        <v>4</v>
      </c>
      <c r="BE1499" t="s">
        <v>3733</v>
      </c>
      <c r="BF1499">
        <f t="shared" si="47"/>
        <v>7700905</v>
      </c>
    </row>
    <row r="1500" spans="1:58" x14ac:dyDescent="0.25">
      <c r="A1500">
        <f t="shared" si="46"/>
        <v>7700906</v>
      </c>
      <c r="B1500">
        <v>7700906</v>
      </c>
      <c r="C1500" t="s">
        <v>1423</v>
      </c>
      <c r="D1500">
        <v>332.75</v>
      </c>
      <c r="E1500">
        <v>199.65</v>
      </c>
      <c r="F1500">
        <v>332.75</v>
      </c>
      <c r="G1500">
        <v>332.75</v>
      </c>
      <c r="H1500">
        <v>127.99</v>
      </c>
      <c r="I1500">
        <v>0</v>
      </c>
      <c r="J1500">
        <v>0</v>
      </c>
      <c r="K1500" t="s">
        <v>4</v>
      </c>
      <c r="L1500">
        <v>3</v>
      </c>
      <c r="M1500" t="s">
        <v>3747</v>
      </c>
      <c r="N1500">
        <v>0</v>
      </c>
      <c r="O1500">
        <v>0</v>
      </c>
      <c r="P1500">
        <v>1</v>
      </c>
      <c r="Q1500" t="s">
        <v>4</v>
      </c>
      <c r="R1500" t="s">
        <v>3748</v>
      </c>
      <c r="S1500" t="s">
        <v>4</v>
      </c>
      <c r="T1500" t="s">
        <v>4</v>
      </c>
      <c r="U1500" t="s">
        <v>4</v>
      </c>
      <c r="V1500" t="s">
        <v>4</v>
      </c>
      <c r="W1500" t="s">
        <v>3732</v>
      </c>
      <c r="X1500" t="s">
        <v>4</v>
      </c>
      <c r="Y1500" t="s">
        <v>4</v>
      </c>
      <c r="Z1500" t="s">
        <v>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3742</v>
      </c>
      <c r="BC1500" t="s">
        <v>4</v>
      </c>
      <c r="BD1500" t="s">
        <v>4</v>
      </c>
      <c r="BE1500" t="s">
        <v>3733</v>
      </c>
      <c r="BF1500">
        <f t="shared" si="47"/>
        <v>7700906</v>
      </c>
    </row>
    <row r="1501" spans="1:58" x14ac:dyDescent="0.25">
      <c r="A1501">
        <f t="shared" si="46"/>
        <v>7701004</v>
      </c>
      <c r="B1501">
        <v>7701004</v>
      </c>
      <c r="C1501" t="s">
        <v>1424</v>
      </c>
      <c r="D1501">
        <v>457.67</v>
      </c>
      <c r="E1501">
        <v>274.60000000000002</v>
      </c>
      <c r="F1501">
        <v>457.67</v>
      </c>
      <c r="G1501">
        <v>457.67</v>
      </c>
      <c r="H1501">
        <v>95.99</v>
      </c>
      <c r="I1501">
        <v>0</v>
      </c>
      <c r="J1501">
        <v>0</v>
      </c>
      <c r="K1501" t="s">
        <v>4</v>
      </c>
      <c r="L1501">
        <v>1</v>
      </c>
      <c r="M1501" t="s">
        <v>3739</v>
      </c>
      <c r="N1501">
        <v>0</v>
      </c>
      <c r="O1501">
        <v>0</v>
      </c>
      <c r="P1501">
        <v>1</v>
      </c>
      <c r="Q1501" t="s">
        <v>4</v>
      </c>
      <c r="R1501" t="s">
        <v>3740</v>
      </c>
      <c r="S1501" t="s">
        <v>4</v>
      </c>
      <c r="T1501" t="s">
        <v>4</v>
      </c>
      <c r="U1501" t="s">
        <v>4</v>
      </c>
      <c r="V1501" t="s">
        <v>4</v>
      </c>
      <c r="W1501" t="s">
        <v>3732</v>
      </c>
      <c r="X1501" t="s">
        <v>4</v>
      </c>
      <c r="Y1501" t="s">
        <v>4</v>
      </c>
      <c r="Z1501" t="s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3742</v>
      </c>
      <c r="BC1501" t="s">
        <v>4</v>
      </c>
      <c r="BD1501" t="s">
        <v>4</v>
      </c>
      <c r="BE1501" t="s">
        <v>3733</v>
      </c>
      <c r="BF1501">
        <f t="shared" si="47"/>
        <v>7701004</v>
      </c>
    </row>
    <row r="1502" spans="1:58" x14ac:dyDescent="0.25">
      <c r="A1502">
        <f t="shared" si="46"/>
        <v>7701005</v>
      </c>
      <c r="B1502">
        <v>7701005</v>
      </c>
      <c r="C1502" t="s">
        <v>1425</v>
      </c>
      <c r="D1502">
        <v>457.67</v>
      </c>
      <c r="E1502">
        <v>274.60000000000002</v>
      </c>
      <c r="F1502">
        <v>457.67</v>
      </c>
      <c r="G1502">
        <v>457.67</v>
      </c>
      <c r="H1502">
        <v>95.99</v>
      </c>
      <c r="I1502">
        <v>0</v>
      </c>
      <c r="J1502">
        <v>0</v>
      </c>
      <c r="K1502" t="s">
        <v>4</v>
      </c>
      <c r="L1502">
        <v>1</v>
      </c>
      <c r="M1502" t="s">
        <v>3739</v>
      </c>
      <c r="N1502">
        <v>0</v>
      </c>
      <c r="O1502">
        <v>0</v>
      </c>
      <c r="P1502">
        <v>1</v>
      </c>
      <c r="Q1502" t="s">
        <v>4</v>
      </c>
      <c r="R1502" t="s">
        <v>3740</v>
      </c>
      <c r="S1502" t="s">
        <v>4</v>
      </c>
      <c r="T1502" t="s">
        <v>4</v>
      </c>
      <c r="U1502" t="s">
        <v>4</v>
      </c>
      <c r="V1502" t="s">
        <v>4</v>
      </c>
      <c r="W1502" t="s">
        <v>3732</v>
      </c>
      <c r="X1502" t="s">
        <v>4</v>
      </c>
      <c r="Y1502" t="s">
        <v>4</v>
      </c>
      <c r="Z1502" t="s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3742</v>
      </c>
      <c r="BC1502" t="s">
        <v>4</v>
      </c>
      <c r="BD1502" t="s">
        <v>4</v>
      </c>
      <c r="BE1502" t="s">
        <v>3733</v>
      </c>
      <c r="BF1502">
        <f t="shared" si="47"/>
        <v>7701005</v>
      </c>
    </row>
    <row r="1503" spans="1:58" x14ac:dyDescent="0.25">
      <c r="A1503">
        <f t="shared" si="46"/>
        <v>7701006</v>
      </c>
      <c r="B1503">
        <v>7701006</v>
      </c>
      <c r="C1503" t="s">
        <v>1426</v>
      </c>
      <c r="D1503">
        <v>0</v>
      </c>
      <c r="E1503">
        <v>0</v>
      </c>
      <c r="F1503">
        <v>0</v>
      </c>
      <c r="G1503">
        <v>0</v>
      </c>
      <c r="H1503">
        <v>23.98</v>
      </c>
      <c r="I1503">
        <v>0</v>
      </c>
      <c r="J1503">
        <v>0</v>
      </c>
      <c r="K1503" t="s">
        <v>4</v>
      </c>
      <c r="L1503">
        <v>1</v>
      </c>
      <c r="M1503" t="s">
        <v>3739</v>
      </c>
      <c r="N1503">
        <v>0</v>
      </c>
      <c r="O1503">
        <v>0</v>
      </c>
      <c r="P1503">
        <v>1</v>
      </c>
      <c r="Q1503" t="s">
        <v>4</v>
      </c>
      <c r="R1503" t="s">
        <v>3740</v>
      </c>
      <c r="S1503" t="s">
        <v>4</v>
      </c>
      <c r="T1503" t="s">
        <v>4</v>
      </c>
      <c r="U1503" t="s">
        <v>4</v>
      </c>
      <c r="V1503" t="s">
        <v>4</v>
      </c>
      <c r="W1503" t="s">
        <v>3732</v>
      </c>
      <c r="X1503" t="s">
        <v>4</v>
      </c>
      <c r="Y1503" t="s">
        <v>4</v>
      </c>
      <c r="Z1503" t="s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3742</v>
      </c>
      <c r="BC1503" t="s">
        <v>4</v>
      </c>
      <c r="BD1503" t="s">
        <v>4</v>
      </c>
      <c r="BE1503" t="s">
        <v>3733</v>
      </c>
      <c r="BF1503">
        <f t="shared" si="47"/>
        <v>7701006</v>
      </c>
    </row>
    <row r="1504" spans="1:58" x14ac:dyDescent="0.25">
      <c r="A1504">
        <f t="shared" si="46"/>
        <v>7701093</v>
      </c>
      <c r="B1504">
        <v>7701093</v>
      </c>
      <c r="C1504" t="s">
        <v>1427</v>
      </c>
      <c r="D1504">
        <v>199.76</v>
      </c>
      <c r="E1504">
        <v>119.86</v>
      </c>
      <c r="F1504">
        <v>199.76</v>
      </c>
      <c r="G1504">
        <v>199.76</v>
      </c>
      <c r="H1504">
        <v>0</v>
      </c>
      <c r="I1504">
        <v>0</v>
      </c>
      <c r="J1504">
        <v>0</v>
      </c>
      <c r="K1504" t="s">
        <v>4</v>
      </c>
      <c r="L1504">
        <v>3</v>
      </c>
      <c r="M1504" t="s">
        <v>3735</v>
      </c>
      <c r="N1504">
        <v>1</v>
      </c>
      <c r="O1504">
        <v>0</v>
      </c>
      <c r="P1504">
        <v>1</v>
      </c>
      <c r="Q1504" t="s">
        <v>4</v>
      </c>
      <c r="R1504" t="s">
        <v>3754</v>
      </c>
      <c r="S1504" t="s">
        <v>4</v>
      </c>
      <c r="T1504" t="s">
        <v>4</v>
      </c>
      <c r="U1504" t="s">
        <v>4</v>
      </c>
      <c r="V1504" t="s">
        <v>4</v>
      </c>
      <c r="W1504" t="s">
        <v>3732</v>
      </c>
      <c r="X1504" t="s">
        <v>4</v>
      </c>
      <c r="Y1504" t="s">
        <v>4</v>
      </c>
      <c r="Z1504" t="s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3742</v>
      </c>
      <c r="BC1504" t="s">
        <v>4</v>
      </c>
      <c r="BD1504" t="s">
        <v>4</v>
      </c>
      <c r="BE1504" t="s">
        <v>3733</v>
      </c>
      <c r="BF1504">
        <f t="shared" si="47"/>
        <v>7701093</v>
      </c>
    </row>
    <row r="1505" spans="1:58" x14ac:dyDescent="0.25">
      <c r="A1505">
        <f t="shared" si="46"/>
        <v>7701094</v>
      </c>
      <c r="B1505">
        <v>7701094</v>
      </c>
      <c r="C1505" t="s">
        <v>1428</v>
      </c>
      <c r="D1505">
        <v>199.76</v>
      </c>
      <c r="E1505">
        <v>119.86</v>
      </c>
      <c r="F1505">
        <v>199.76</v>
      </c>
      <c r="G1505">
        <v>199.76</v>
      </c>
      <c r="H1505">
        <v>0</v>
      </c>
      <c r="I1505">
        <v>0</v>
      </c>
      <c r="J1505">
        <v>0</v>
      </c>
      <c r="K1505" t="s">
        <v>4</v>
      </c>
      <c r="L1505">
        <v>3</v>
      </c>
      <c r="M1505" t="s">
        <v>3735</v>
      </c>
      <c r="N1505">
        <v>2</v>
      </c>
      <c r="O1505">
        <v>0</v>
      </c>
      <c r="P1505">
        <v>1</v>
      </c>
      <c r="Q1505" t="s">
        <v>4</v>
      </c>
      <c r="R1505" t="s">
        <v>3754</v>
      </c>
      <c r="S1505" t="s">
        <v>4</v>
      </c>
      <c r="T1505" t="s">
        <v>4</v>
      </c>
      <c r="U1505" t="s">
        <v>4</v>
      </c>
      <c r="V1505" t="s">
        <v>4</v>
      </c>
      <c r="W1505" t="s">
        <v>3732</v>
      </c>
      <c r="X1505" t="s">
        <v>4</v>
      </c>
      <c r="Y1505" t="s">
        <v>4</v>
      </c>
      <c r="Z1505" t="s">
        <v>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3742</v>
      </c>
      <c r="BC1505" t="s">
        <v>4</v>
      </c>
      <c r="BD1505" t="s">
        <v>4</v>
      </c>
      <c r="BE1505" t="s">
        <v>3733</v>
      </c>
      <c r="BF1505">
        <f t="shared" si="47"/>
        <v>7701094</v>
      </c>
    </row>
    <row r="1506" spans="1:58" x14ac:dyDescent="0.25">
      <c r="A1506">
        <f t="shared" si="46"/>
        <v>7701100</v>
      </c>
      <c r="B1506">
        <v>7701100</v>
      </c>
      <c r="C1506" t="s">
        <v>1429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4</v>
      </c>
      <c r="L1506">
        <v>1</v>
      </c>
      <c r="M1506" t="s">
        <v>3744</v>
      </c>
      <c r="N1506">
        <v>0</v>
      </c>
      <c r="O1506">
        <v>0</v>
      </c>
      <c r="P1506">
        <v>1</v>
      </c>
      <c r="Q1506" t="s">
        <v>4</v>
      </c>
      <c r="R1506" t="s">
        <v>3756</v>
      </c>
      <c r="S1506" t="s">
        <v>4</v>
      </c>
      <c r="T1506" t="s">
        <v>4</v>
      </c>
      <c r="U1506" t="s">
        <v>4</v>
      </c>
      <c r="V1506" t="s">
        <v>4</v>
      </c>
      <c r="W1506" t="s">
        <v>3732</v>
      </c>
      <c r="X1506" t="s">
        <v>4</v>
      </c>
      <c r="Y1506" t="s">
        <v>4</v>
      </c>
      <c r="Z1506" t="s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3821</v>
      </c>
      <c r="BC1506" t="s">
        <v>4</v>
      </c>
      <c r="BD1506" t="s">
        <v>4</v>
      </c>
      <c r="BE1506" t="s">
        <v>3733</v>
      </c>
      <c r="BF1506">
        <f t="shared" si="47"/>
        <v>7701100</v>
      </c>
    </row>
    <row r="1507" spans="1:58" x14ac:dyDescent="0.25">
      <c r="A1507">
        <f t="shared" si="46"/>
        <v>7701101</v>
      </c>
      <c r="B1507">
        <v>7701101</v>
      </c>
      <c r="C1507" t="s">
        <v>1430</v>
      </c>
      <c r="D1507">
        <v>0</v>
      </c>
      <c r="E1507">
        <v>0</v>
      </c>
      <c r="F1507">
        <v>0</v>
      </c>
      <c r="G1507">
        <v>0</v>
      </c>
      <c r="H1507">
        <v>28.58</v>
      </c>
      <c r="I1507">
        <v>0</v>
      </c>
      <c r="J1507">
        <v>0</v>
      </c>
      <c r="K1507" t="s">
        <v>4</v>
      </c>
      <c r="L1507">
        <v>3</v>
      </c>
      <c r="M1507" t="s">
        <v>3737</v>
      </c>
      <c r="N1507">
        <v>0</v>
      </c>
      <c r="O1507">
        <v>0</v>
      </c>
      <c r="P1507">
        <v>1</v>
      </c>
      <c r="Q1507" t="s">
        <v>4</v>
      </c>
      <c r="R1507" t="s">
        <v>3746</v>
      </c>
      <c r="S1507" t="s">
        <v>4</v>
      </c>
      <c r="T1507" t="s">
        <v>4</v>
      </c>
      <c r="U1507" t="s">
        <v>4</v>
      </c>
      <c r="V1507" t="s">
        <v>4</v>
      </c>
      <c r="W1507" t="s">
        <v>3732</v>
      </c>
      <c r="X1507" t="s">
        <v>4</v>
      </c>
      <c r="Y1507" t="s">
        <v>4</v>
      </c>
      <c r="Z1507" t="s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3742</v>
      </c>
      <c r="BC1507" t="s">
        <v>4</v>
      </c>
      <c r="BD1507" t="s">
        <v>4</v>
      </c>
      <c r="BE1507" t="s">
        <v>3733</v>
      </c>
      <c r="BF1507">
        <f t="shared" si="47"/>
        <v>7701101</v>
      </c>
    </row>
    <row r="1508" spans="1:58" x14ac:dyDescent="0.25">
      <c r="A1508">
        <f t="shared" si="46"/>
        <v>7701102</v>
      </c>
      <c r="B1508">
        <v>7701102</v>
      </c>
      <c r="C1508" t="s">
        <v>1431</v>
      </c>
      <c r="D1508">
        <v>199.76</v>
      </c>
      <c r="E1508">
        <v>119.86</v>
      </c>
      <c r="F1508">
        <v>199.76</v>
      </c>
      <c r="G1508">
        <v>199.76</v>
      </c>
      <c r="H1508">
        <v>171.52</v>
      </c>
      <c r="I1508">
        <v>0</v>
      </c>
      <c r="J1508">
        <v>0</v>
      </c>
      <c r="K1508" t="s">
        <v>4</v>
      </c>
      <c r="L1508">
        <v>3</v>
      </c>
      <c r="M1508" t="s">
        <v>3735</v>
      </c>
      <c r="N1508">
        <v>0</v>
      </c>
      <c r="O1508">
        <v>0</v>
      </c>
      <c r="P1508">
        <v>1</v>
      </c>
      <c r="Q1508" t="s">
        <v>4</v>
      </c>
      <c r="R1508" t="s">
        <v>3754</v>
      </c>
      <c r="S1508" t="s">
        <v>4</v>
      </c>
      <c r="T1508" t="s">
        <v>4</v>
      </c>
      <c r="U1508" t="s">
        <v>4</v>
      </c>
      <c r="V1508" t="s">
        <v>4</v>
      </c>
      <c r="W1508" t="s">
        <v>3732</v>
      </c>
      <c r="X1508" t="s">
        <v>4</v>
      </c>
      <c r="Y1508" t="s">
        <v>4</v>
      </c>
      <c r="Z1508" t="s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3742</v>
      </c>
      <c r="BC1508" t="s">
        <v>4</v>
      </c>
      <c r="BD1508" t="s">
        <v>4</v>
      </c>
      <c r="BE1508" t="s">
        <v>3733</v>
      </c>
      <c r="BF1508">
        <f t="shared" si="47"/>
        <v>7701102</v>
      </c>
    </row>
    <row r="1509" spans="1:58" x14ac:dyDescent="0.25">
      <c r="A1509">
        <f t="shared" si="46"/>
        <v>7701103</v>
      </c>
      <c r="B1509">
        <v>7701103</v>
      </c>
      <c r="C1509" t="s">
        <v>1432</v>
      </c>
      <c r="D1509">
        <v>199.76</v>
      </c>
      <c r="E1509">
        <v>119.86</v>
      </c>
      <c r="F1509">
        <v>199.76</v>
      </c>
      <c r="G1509">
        <v>199.76</v>
      </c>
      <c r="H1509">
        <v>0</v>
      </c>
      <c r="I1509">
        <v>0</v>
      </c>
      <c r="J1509">
        <v>0</v>
      </c>
      <c r="K1509" t="s">
        <v>4</v>
      </c>
      <c r="L1509">
        <v>3</v>
      </c>
      <c r="M1509" t="s">
        <v>3735</v>
      </c>
      <c r="N1509">
        <v>0</v>
      </c>
      <c r="O1509">
        <v>0</v>
      </c>
      <c r="P1509">
        <v>1</v>
      </c>
      <c r="Q1509" t="s">
        <v>4</v>
      </c>
      <c r="R1509" t="s">
        <v>3754</v>
      </c>
      <c r="S1509" t="s">
        <v>4</v>
      </c>
      <c r="T1509" t="s">
        <v>4</v>
      </c>
      <c r="U1509" t="s">
        <v>4</v>
      </c>
      <c r="V1509" t="s">
        <v>4</v>
      </c>
      <c r="W1509" t="s">
        <v>3732</v>
      </c>
      <c r="X1509" t="s">
        <v>4</v>
      </c>
      <c r="Y1509" t="s">
        <v>4</v>
      </c>
      <c r="Z1509" t="s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3742</v>
      </c>
      <c r="BC1509" t="s">
        <v>4</v>
      </c>
      <c r="BD1509" t="s">
        <v>4</v>
      </c>
      <c r="BE1509" t="s">
        <v>3733</v>
      </c>
      <c r="BF1509">
        <f t="shared" si="47"/>
        <v>7701103</v>
      </c>
    </row>
    <row r="1510" spans="1:58" x14ac:dyDescent="0.25">
      <c r="A1510">
        <f t="shared" si="46"/>
        <v>7701104</v>
      </c>
      <c r="B1510">
        <v>7701104</v>
      </c>
      <c r="C1510" t="s">
        <v>1433</v>
      </c>
      <c r="D1510">
        <v>199.76</v>
      </c>
      <c r="E1510">
        <v>119.86</v>
      </c>
      <c r="F1510">
        <v>199.76</v>
      </c>
      <c r="G1510">
        <v>199.76</v>
      </c>
      <c r="H1510">
        <v>0</v>
      </c>
      <c r="I1510">
        <v>0</v>
      </c>
      <c r="J1510">
        <v>0</v>
      </c>
      <c r="K1510" t="s">
        <v>4</v>
      </c>
      <c r="L1510">
        <v>3</v>
      </c>
      <c r="M1510" t="s">
        <v>3735</v>
      </c>
      <c r="N1510">
        <v>1</v>
      </c>
      <c r="O1510">
        <v>0</v>
      </c>
      <c r="P1510">
        <v>1</v>
      </c>
      <c r="Q1510" t="s">
        <v>4</v>
      </c>
      <c r="R1510" t="s">
        <v>3754</v>
      </c>
      <c r="S1510" t="s">
        <v>4</v>
      </c>
      <c r="T1510" t="s">
        <v>4</v>
      </c>
      <c r="U1510" t="s">
        <v>4</v>
      </c>
      <c r="V1510" t="s">
        <v>4</v>
      </c>
      <c r="W1510" t="s">
        <v>3732</v>
      </c>
      <c r="X1510" t="s">
        <v>4</v>
      </c>
      <c r="Y1510" t="s">
        <v>4</v>
      </c>
      <c r="Z1510" t="s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3742</v>
      </c>
      <c r="BC1510" t="s">
        <v>4</v>
      </c>
      <c r="BD1510" t="s">
        <v>4</v>
      </c>
      <c r="BE1510" t="s">
        <v>3733</v>
      </c>
      <c r="BF1510">
        <f t="shared" si="47"/>
        <v>7701104</v>
      </c>
    </row>
    <row r="1511" spans="1:58" x14ac:dyDescent="0.25">
      <c r="A1511">
        <f t="shared" si="46"/>
        <v>7701105</v>
      </c>
      <c r="B1511">
        <v>7701105</v>
      </c>
      <c r="C1511" t="s">
        <v>1434</v>
      </c>
      <c r="D1511">
        <v>199.65</v>
      </c>
      <c r="E1511">
        <v>119.79</v>
      </c>
      <c r="F1511">
        <v>199.65</v>
      </c>
      <c r="G1511">
        <v>199.65</v>
      </c>
      <c r="H1511">
        <v>0</v>
      </c>
      <c r="I1511">
        <v>0</v>
      </c>
      <c r="J1511">
        <v>0</v>
      </c>
      <c r="K1511" t="s">
        <v>4</v>
      </c>
      <c r="L1511">
        <v>3</v>
      </c>
      <c r="M1511" t="s">
        <v>3735</v>
      </c>
      <c r="N1511">
        <v>0</v>
      </c>
      <c r="O1511">
        <v>0</v>
      </c>
      <c r="P1511">
        <v>1</v>
      </c>
      <c r="Q1511" t="s">
        <v>4</v>
      </c>
      <c r="R1511" t="s">
        <v>3754</v>
      </c>
      <c r="S1511" t="s">
        <v>4</v>
      </c>
      <c r="T1511" t="s">
        <v>4</v>
      </c>
      <c r="U1511" t="s">
        <v>4</v>
      </c>
      <c r="V1511" t="s">
        <v>4</v>
      </c>
      <c r="W1511" t="s">
        <v>3732</v>
      </c>
      <c r="X1511" t="s">
        <v>4</v>
      </c>
      <c r="Y1511" t="s">
        <v>4</v>
      </c>
      <c r="Z1511" t="s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3802</v>
      </c>
      <c r="BC1511" t="s">
        <v>4</v>
      </c>
      <c r="BD1511" t="s">
        <v>4</v>
      </c>
      <c r="BE1511" t="s">
        <v>3733</v>
      </c>
      <c r="BF1511">
        <f t="shared" si="47"/>
        <v>7701105</v>
      </c>
    </row>
    <row r="1512" spans="1:58" x14ac:dyDescent="0.25">
      <c r="A1512">
        <f t="shared" si="46"/>
        <v>7701136</v>
      </c>
      <c r="B1512">
        <v>7701136</v>
      </c>
      <c r="C1512" t="s">
        <v>1435</v>
      </c>
      <c r="D1512">
        <v>197.46</v>
      </c>
      <c r="E1512">
        <v>118.48</v>
      </c>
      <c r="F1512">
        <v>197.46</v>
      </c>
      <c r="G1512">
        <v>197.46</v>
      </c>
      <c r="H1512">
        <v>127.99</v>
      </c>
      <c r="I1512">
        <v>0</v>
      </c>
      <c r="J1512">
        <v>0</v>
      </c>
      <c r="K1512" t="s">
        <v>4</v>
      </c>
      <c r="L1512">
        <v>3</v>
      </c>
      <c r="M1512" t="s">
        <v>3737</v>
      </c>
      <c r="N1512">
        <v>0</v>
      </c>
      <c r="O1512">
        <v>0</v>
      </c>
      <c r="P1512">
        <v>1</v>
      </c>
      <c r="Q1512" t="s">
        <v>4</v>
      </c>
      <c r="R1512" t="s">
        <v>3746</v>
      </c>
      <c r="S1512" t="s">
        <v>4</v>
      </c>
      <c r="T1512" t="s">
        <v>4</v>
      </c>
      <c r="U1512" t="s">
        <v>4</v>
      </c>
      <c r="V1512" t="s">
        <v>4</v>
      </c>
      <c r="W1512" t="s">
        <v>3732</v>
      </c>
      <c r="X1512" t="s">
        <v>4</v>
      </c>
      <c r="Y1512" t="s">
        <v>4</v>
      </c>
      <c r="Z1512" t="s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3749</v>
      </c>
      <c r="BC1512" t="s">
        <v>4</v>
      </c>
      <c r="BD1512" t="s">
        <v>4</v>
      </c>
      <c r="BE1512" t="s">
        <v>3733</v>
      </c>
      <c r="BF1512">
        <f t="shared" si="47"/>
        <v>7701136</v>
      </c>
    </row>
    <row r="1513" spans="1:58" x14ac:dyDescent="0.25">
      <c r="A1513">
        <f t="shared" si="46"/>
        <v>7701137</v>
      </c>
      <c r="B1513">
        <v>7701137</v>
      </c>
      <c r="C1513" t="s">
        <v>1436</v>
      </c>
      <c r="D1513">
        <v>182.15</v>
      </c>
      <c r="E1513">
        <v>109.29</v>
      </c>
      <c r="F1513">
        <v>182.15</v>
      </c>
      <c r="G1513">
        <v>182.15</v>
      </c>
      <c r="H1513">
        <v>127.99</v>
      </c>
      <c r="I1513">
        <v>0</v>
      </c>
      <c r="J1513">
        <v>0</v>
      </c>
      <c r="K1513" t="s">
        <v>4</v>
      </c>
      <c r="L1513">
        <v>1</v>
      </c>
      <c r="M1513" t="s">
        <v>3735</v>
      </c>
      <c r="N1513">
        <v>0</v>
      </c>
      <c r="O1513">
        <v>0</v>
      </c>
      <c r="P1513">
        <v>1</v>
      </c>
      <c r="Q1513" t="s">
        <v>4</v>
      </c>
      <c r="R1513" t="s">
        <v>3774</v>
      </c>
      <c r="S1513" t="s">
        <v>4</v>
      </c>
      <c r="T1513" t="s">
        <v>4</v>
      </c>
      <c r="U1513" t="s">
        <v>4</v>
      </c>
      <c r="V1513" t="s">
        <v>4</v>
      </c>
      <c r="W1513" t="s">
        <v>3732</v>
      </c>
      <c r="X1513" t="s">
        <v>4</v>
      </c>
      <c r="Y1513" t="s">
        <v>4</v>
      </c>
      <c r="Z1513" t="s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3749</v>
      </c>
      <c r="BC1513" t="s">
        <v>4</v>
      </c>
      <c r="BD1513" t="s">
        <v>4</v>
      </c>
      <c r="BE1513" t="s">
        <v>3733</v>
      </c>
      <c r="BF1513">
        <f t="shared" si="47"/>
        <v>7701137</v>
      </c>
    </row>
    <row r="1514" spans="1:58" x14ac:dyDescent="0.25">
      <c r="A1514">
        <f t="shared" si="46"/>
        <v>7701200</v>
      </c>
      <c r="B1514">
        <v>7701200</v>
      </c>
      <c r="C1514" t="s">
        <v>1437</v>
      </c>
      <c r="D1514">
        <v>29.21</v>
      </c>
      <c r="E1514">
        <v>17.53</v>
      </c>
      <c r="F1514">
        <v>29.21</v>
      </c>
      <c r="G1514">
        <v>29.21</v>
      </c>
      <c r="H1514">
        <v>25.29</v>
      </c>
      <c r="I1514">
        <v>0</v>
      </c>
      <c r="J1514">
        <v>0</v>
      </c>
      <c r="K1514" t="s">
        <v>4</v>
      </c>
      <c r="L1514">
        <v>3</v>
      </c>
      <c r="M1514" t="s">
        <v>3744</v>
      </c>
      <c r="N1514">
        <v>0</v>
      </c>
      <c r="O1514">
        <v>0</v>
      </c>
      <c r="P1514">
        <v>1</v>
      </c>
      <c r="Q1514" t="s">
        <v>4</v>
      </c>
      <c r="R1514" t="s">
        <v>3745</v>
      </c>
      <c r="S1514" t="s">
        <v>4</v>
      </c>
      <c r="T1514" t="s">
        <v>4</v>
      </c>
      <c r="U1514" t="s">
        <v>4</v>
      </c>
      <c r="V1514" t="s">
        <v>4</v>
      </c>
      <c r="W1514" t="s">
        <v>3732</v>
      </c>
      <c r="X1514" t="s">
        <v>4</v>
      </c>
      <c r="Y1514" t="s">
        <v>4</v>
      </c>
      <c r="Z1514" t="s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3821</v>
      </c>
      <c r="BC1514" t="s">
        <v>4</v>
      </c>
      <c r="BD1514" t="s">
        <v>4</v>
      </c>
      <c r="BE1514" t="s">
        <v>3733</v>
      </c>
      <c r="BF1514">
        <f t="shared" si="47"/>
        <v>7701200</v>
      </c>
    </row>
    <row r="1515" spans="1:58" x14ac:dyDescent="0.25">
      <c r="A1515">
        <f t="shared" si="46"/>
        <v>7701201</v>
      </c>
      <c r="B1515">
        <v>7701201</v>
      </c>
      <c r="C1515" t="s">
        <v>1438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</v>
      </c>
      <c r="L1515">
        <v>1</v>
      </c>
      <c r="M1515" t="s">
        <v>4</v>
      </c>
      <c r="N1515">
        <v>0</v>
      </c>
      <c r="O1515">
        <v>0</v>
      </c>
      <c r="P1515">
        <v>1</v>
      </c>
      <c r="Q1515" t="s">
        <v>4</v>
      </c>
      <c r="R1515" t="s">
        <v>3731</v>
      </c>
      <c r="S1515" t="s">
        <v>4</v>
      </c>
      <c r="T1515" t="s">
        <v>4</v>
      </c>
      <c r="U1515" t="s">
        <v>4</v>
      </c>
      <c r="V1515" t="s">
        <v>4</v>
      </c>
      <c r="W1515" t="s">
        <v>3732</v>
      </c>
      <c r="X1515" t="s">
        <v>4</v>
      </c>
      <c r="Y1515" t="s">
        <v>4</v>
      </c>
      <c r="Z1515" t="s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3802</v>
      </c>
      <c r="BC1515" t="s">
        <v>4</v>
      </c>
      <c r="BD1515" t="s">
        <v>4</v>
      </c>
      <c r="BE1515" t="s">
        <v>3733</v>
      </c>
      <c r="BF1515">
        <f t="shared" si="47"/>
        <v>7701201</v>
      </c>
    </row>
    <row r="1516" spans="1:58" x14ac:dyDescent="0.25">
      <c r="A1516">
        <f t="shared" si="46"/>
        <v>7701202</v>
      </c>
      <c r="B1516">
        <v>7701202</v>
      </c>
      <c r="C1516" t="s">
        <v>1439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4</v>
      </c>
      <c r="L1516">
        <v>1</v>
      </c>
      <c r="M1516" t="s">
        <v>4</v>
      </c>
      <c r="N1516">
        <v>0</v>
      </c>
      <c r="O1516">
        <v>0</v>
      </c>
      <c r="P1516">
        <v>1</v>
      </c>
      <c r="Q1516" t="s">
        <v>4</v>
      </c>
      <c r="R1516" t="s">
        <v>3731</v>
      </c>
      <c r="S1516" t="s">
        <v>4</v>
      </c>
      <c r="T1516" t="s">
        <v>4</v>
      </c>
      <c r="U1516" t="s">
        <v>4</v>
      </c>
      <c r="V1516" t="s">
        <v>4</v>
      </c>
      <c r="W1516" t="s">
        <v>3732</v>
      </c>
      <c r="X1516" t="s">
        <v>4</v>
      </c>
      <c r="Y1516" t="s">
        <v>4</v>
      </c>
      <c r="Z1516" t="s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3802</v>
      </c>
      <c r="BC1516" t="s">
        <v>4</v>
      </c>
      <c r="BD1516" t="s">
        <v>4</v>
      </c>
      <c r="BE1516" t="s">
        <v>3733</v>
      </c>
      <c r="BF1516">
        <f t="shared" si="47"/>
        <v>7701202</v>
      </c>
    </row>
    <row r="1517" spans="1:58" x14ac:dyDescent="0.25">
      <c r="A1517">
        <f t="shared" si="46"/>
        <v>7701203</v>
      </c>
      <c r="B1517">
        <v>7701203</v>
      </c>
      <c r="C1517" t="s">
        <v>1440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</v>
      </c>
      <c r="L1517">
        <v>1</v>
      </c>
      <c r="M1517" t="s">
        <v>4</v>
      </c>
      <c r="N1517">
        <v>0</v>
      </c>
      <c r="O1517">
        <v>0</v>
      </c>
      <c r="P1517">
        <v>1</v>
      </c>
      <c r="Q1517" t="s">
        <v>4</v>
      </c>
      <c r="R1517" t="s">
        <v>3731</v>
      </c>
      <c r="S1517" t="s">
        <v>4</v>
      </c>
      <c r="T1517" t="s">
        <v>4</v>
      </c>
      <c r="U1517" t="s">
        <v>4</v>
      </c>
      <c r="V1517" t="s">
        <v>4</v>
      </c>
      <c r="W1517" t="s">
        <v>3732</v>
      </c>
      <c r="X1517" t="s">
        <v>4</v>
      </c>
      <c r="Y1517" t="s">
        <v>4</v>
      </c>
      <c r="Z1517" t="s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3802</v>
      </c>
      <c r="BC1517" t="s">
        <v>4</v>
      </c>
      <c r="BD1517" t="s">
        <v>4</v>
      </c>
      <c r="BE1517" t="s">
        <v>3733</v>
      </c>
      <c r="BF1517">
        <f t="shared" si="47"/>
        <v>7701203</v>
      </c>
    </row>
    <row r="1518" spans="1:58" x14ac:dyDescent="0.25">
      <c r="A1518">
        <f t="shared" si="46"/>
        <v>7701394</v>
      </c>
      <c r="B1518">
        <v>7701394</v>
      </c>
      <c r="C1518" t="s">
        <v>1441</v>
      </c>
      <c r="D1518">
        <v>84.7</v>
      </c>
      <c r="E1518">
        <v>50.82</v>
      </c>
      <c r="F1518">
        <v>84.7</v>
      </c>
      <c r="G1518">
        <v>84.7</v>
      </c>
      <c r="H1518">
        <v>0</v>
      </c>
      <c r="I1518">
        <v>0</v>
      </c>
      <c r="J1518">
        <v>0</v>
      </c>
      <c r="K1518" t="s">
        <v>4</v>
      </c>
      <c r="L1518">
        <v>3</v>
      </c>
      <c r="M1518" t="s">
        <v>3735</v>
      </c>
      <c r="N1518">
        <v>0</v>
      </c>
      <c r="O1518">
        <v>0</v>
      </c>
      <c r="P1518">
        <v>1</v>
      </c>
      <c r="Q1518" t="s">
        <v>4</v>
      </c>
      <c r="R1518" t="s">
        <v>3754</v>
      </c>
      <c r="S1518" t="s">
        <v>4</v>
      </c>
      <c r="T1518" t="s">
        <v>4</v>
      </c>
      <c r="U1518" t="s">
        <v>4</v>
      </c>
      <c r="V1518" t="s">
        <v>4</v>
      </c>
      <c r="W1518" t="s">
        <v>3732</v>
      </c>
      <c r="X1518" t="s">
        <v>4</v>
      </c>
      <c r="Y1518" t="s">
        <v>4</v>
      </c>
      <c r="Z1518" t="s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3802</v>
      </c>
      <c r="BC1518" t="s">
        <v>4</v>
      </c>
      <c r="BD1518" t="s">
        <v>4</v>
      </c>
      <c r="BE1518" t="s">
        <v>3733</v>
      </c>
      <c r="BF1518">
        <f t="shared" si="47"/>
        <v>7701394</v>
      </c>
    </row>
    <row r="1519" spans="1:58" x14ac:dyDescent="0.25">
      <c r="A1519">
        <f t="shared" si="46"/>
        <v>7701397</v>
      </c>
      <c r="B1519">
        <v>7701397</v>
      </c>
      <c r="C1519" t="s">
        <v>1442</v>
      </c>
      <c r="D1519">
        <v>169.4</v>
      </c>
      <c r="E1519">
        <v>101.64</v>
      </c>
      <c r="F1519">
        <v>169.4</v>
      </c>
      <c r="G1519">
        <v>169.4</v>
      </c>
      <c r="H1519">
        <v>0</v>
      </c>
      <c r="I1519">
        <v>0</v>
      </c>
      <c r="J1519">
        <v>0</v>
      </c>
      <c r="K1519" t="s">
        <v>4</v>
      </c>
      <c r="L1519">
        <v>3</v>
      </c>
      <c r="M1519" t="s">
        <v>3735</v>
      </c>
      <c r="N1519">
        <v>0</v>
      </c>
      <c r="O1519">
        <v>0</v>
      </c>
      <c r="P1519">
        <v>1</v>
      </c>
      <c r="Q1519" t="s">
        <v>4</v>
      </c>
      <c r="R1519" t="s">
        <v>3754</v>
      </c>
      <c r="S1519" t="s">
        <v>4</v>
      </c>
      <c r="T1519" t="s">
        <v>4</v>
      </c>
      <c r="U1519" t="s">
        <v>4</v>
      </c>
      <c r="V1519" t="s">
        <v>4</v>
      </c>
      <c r="W1519" t="s">
        <v>3732</v>
      </c>
      <c r="X1519" t="s">
        <v>4</v>
      </c>
      <c r="Y1519" t="s">
        <v>4</v>
      </c>
      <c r="Z1519" t="s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3802</v>
      </c>
      <c r="BC1519" t="s">
        <v>4</v>
      </c>
      <c r="BD1519" t="s">
        <v>4</v>
      </c>
      <c r="BE1519" t="s">
        <v>3733</v>
      </c>
      <c r="BF1519">
        <f t="shared" si="47"/>
        <v>7701397</v>
      </c>
    </row>
    <row r="1520" spans="1:58" x14ac:dyDescent="0.25">
      <c r="A1520">
        <f t="shared" si="46"/>
        <v>7701655</v>
      </c>
      <c r="B1520">
        <v>7701655</v>
      </c>
      <c r="C1520" t="s">
        <v>1443</v>
      </c>
      <c r="D1520">
        <v>77.44</v>
      </c>
      <c r="E1520">
        <v>46.46</v>
      </c>
      <c r="F1520">
        <v>77.44</v>
      </c>
      <c r="G1520">
        <v>77.44</v>
      </c>
      <c r="H1520">
        <v>0</v>
      </c>
      <c r="I1520">
        <v>0</v>
      </c>
      <c r="J1520">
        <v>0</v>
      </c>
      <c r="K1520" t="s">
        <v>4</v>
      </c>
      <c r="L1520">
        <v>3</v>
      </c>
      <c r="M1520" t="s">
        <v>3735</v>
      </c>
      <c r="N1520">
        <v>0</v>
      </c>
      <c r="O1520">
        <v>0</v>
      </c>
      <c r="P1520">
        <v>1</v>
      </c>
      <c r="Q1520" t="s">
        <v>4</v>
      </c>
      <c r="R1520" t="s">
        <v>3754</v>
      </c>
      <c r="S1520" t="s">
        <v>4</v>
      </c>
      <c r="T1520" t="s">
        <v>4</v>
      </c>
      <c r="U1520" t="s">
        <v>4</v>
      </c>
      <c r="V1520" t="s">
        <v>4</v>
      </c>
      <c r="W1520" t="s">
        <v>3732</v>
      </c>
      <c r="X1520" t="s">
        <v>4</v>
      </c>
      <c r="Y1520" t="s">
        <v>4</v>
      </c>
      <c r="Z1520" t="s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3802</v>
      </c>
      <c r="BC1520" t="s">
        <v>4</v>
      </c>
      <c r="BD1520" t="s">
        <v>4</v>
      </c>
      <c r="BE1520" t="s">
        <v>3733</v>
      </c>
      <c r="BF1520">
        <f t="shared" si="47"/>
        <v>7701655</v>
      </c>
    </row>
    <row r="1521" spans="1:58" x14ac:dyDescent="0.25">
      <c r="A1521">
        <f t="shared" si="46"/>
        <v>7703001</v>
      </c>
      <c r="B1521">
        <v>7703001</v>
      </c>
      <c r="C1521" t="s">
        <v>1444</v>
      </c>
      <c r="D1521">
        <v>178.86</v>
      </c>
      <c r="E1521">
        <v>107.32</v>
      </c>
      <c r="F1521">
        <v>178.86</v>
      </c>
      <c r="G1521">
        <v>178.86</v>
      </c>
      <c r="H1521">
        <v>127.99</v>
      </c>
      <c r="I1521">
        <v>0</v>
      </c>
      <c r="J1521">
        <v>0</v>
      </c>
      <c r="K1521" t="s">
        <v>4</v>
      </c>
      <c r="L1521">
        <v>1</v>
      </c>
      <c r="M1521" t="s">
        <v>3739</v>
      </c>
      <c r="N1521">
        <v>69</v>
      </c>
      <c r="O1521">
        <v>100</v>
      </c>
      <c r="P1521">
        <v>1</v>
      </c>
      <c r="Q1521" t="s">
        <v>4</v>
      </c>
      <c r="R1521" t="s">
        <v>3740</v>
      </c>
      <c r="S1521" t="s">
        <v>4</v>
      </c>
      <c r="T1521" t="s">
        <v>4</v>
      </c>
      <c r="U1521" t="s">
        <v>4</v>
      </c>
      <c r="V1521" t="s">
        <v>4</v>
      </c>
      <c r="W1521" t="s">
        <v>3732</v>
      </c>
      <c r="X1521" t="s">
        <v>4</v>
      </c>
      <c r="Y1521" t="s">
        <v>4</v>
      </c>
      <c r="Z1521" t="s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3817</v>
      </c>
      <c r="BC1521" t="s">
        <v>4</v>
      </c>
      <c r="BD1521" t="s">
        <v>4</v>
      </c>
      <c r="BE1521" t="s">
        <v>3733</v>
      </c>
      <c r="BF1521">
        <f t="shared" si="47"/>
        <v>7703001</v>
      </c>
    </row>
    <row r="1522" spans="1:58" x14ac:dyDescent="0.25">
      <c r="A1522">
        <f t="shared" si="46"/>
        <v>7703002</v>
      </c>
      <c r="B1522">
        <v>7703002</v>
      </c>
      <c r="C1522" t="s">
        <v>1445</v>
      </c>
      <c r="D1522">
        <v>178.86</v>
      </c>
      <c r="E1522">
        <v>107.32</v>
      </c>
      <c r="F1522">
        <v>178.86</v>
      </c>
      <c r="G1522">
        <v>178.86</v>
      </c>
      <c r="H1522">
        <v>127.99</v>
      </c>
      <c r="I1522">
        <v>0</v>
      </c>
      <c r="J1522">
        <v>0</v>
      </c>
      <c r="K1522" t="s">
        <v>4</v>
      </c>
      <c r="L1522">
        <v>3</v>
      </c>
      <c r="M1522" t="s">
        <v>3744</v>
      </c>
      <c r="N1522">
        <v>60</v>
      </c>
      <c r="O1522">
        <v>30</v>
      </c>
      <c r="P1522">
        <v>1</v>
      </c>
      <c r="Q1522" t="s">
        <v>4</v>
      </c>
      <c r="R1522" t="s">
        <v>3745</v>
      </c>
      <c r="S1522" t="s">
        <v>4</v>
      </c>
      <c r="T1522" t="s">
        <v>4</v>
      </c>
      <c r="U1522" t="s">
        <v>4</v>
      </c>
      <c r="V1522" t="s">
        <v>4</v>
      </c>
      <c r="W1522" t="s">
        <v>3732</v>
      </c>
      <c r="X1522" t="s">
        <v>4</v>
      </c>
      <c r="Y1522" t="s">
        <v>4</v>
      </c>
      <c r="Z1522" t="s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3817</v>
      </c>
      <c r="BC1522" t="s">
        <v>4</v>
      </c>
      <c r="BD1522" t="s">
        <v>4</v>
      </c>
      <c r="BE1522" t="s">
        <v>3733</v>
      </c>
      <c r="BF1522">
        <f t="shared" si="47"/>
        <v>7703002</v>
      </c>
    </row>
    <row r="1523" spans="1:58" x14ac:dyDescent="0.25">
      <c r="A1523">
        <f t="shared" si="46"/>
        <v>7703003</v>
      </c>
      <c r="B1523">
        <v>7703003</v>
      </c>
      <c r="C1523" t="s">
        <v>1446</v>
      </c>
      <c r="D1523">
        <v>335.39</v>
      </c>
      <c r="E1523">
        <v>201.23</v>
      </c>
      <c r="F1523">
        <v>335.39</v>
      </c>
      <c r="G1523">
        <v>335.39</v>
      </c>
      <c r="H1523">
        <v>239.98</v>
      </c>
      <c r="I1523">
        <v>0</v>
      </c>
      <c r="J1523">
        <v>0</v>
      </c>
      <c r="K1523" t="s">
        <v>4</v>
      </c>
      <c r="L1523">
        <v>3</v>
      </c>
      <c r="M1523" t="s">
        <v>3744</v>
      </c>
      <c r="N1523">
        <v>0</v>
      </c>
      <c r="O1523">
        <v>0</v>
      </c>
      <c r="P1523">
        <v>1</v>
      </c>
      <c r="Q1523" t="s">
        <v>4</v>
      </c>
      <c r="R1523" t="s">
        <v>3745</v>
      </c>
      <c r="S1523" t="s">
        <v>4</v>
      </c>
      <c r="T1523" t="s">
        <v>4</v>
      </c>
      <c r="U1523" t="s">
        <v>4</v>
      </c>
      <c r="V1523" t="s">
        <v>4</v>
      </c>
      <c r="W1523" t="s">
        <v>3732</v>
      </c>
      <c r="X1523" t="s">
        <v>4</v>
      </c>
      <c r="Y1523" t="s">
        <v>4</v>
      </c>
      <c r="Z1523" t="s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3817</v>
      </c>
      <c r="BC1523" t="s">
        <v>4</v>
      </c>
      <c r="BD1523" t="s">
        <v>4</v>
      </c>
      <c r="BE1523" t="s">
        <v>3733</v>
      </c>
      <c r="BF1523">
        <f t="shared" si="47"/>
        <v>7703003</v>
      </c>
    </row>
    <row r="1524" spans="1:58" x14ac:dyDescent="0.25">
      <c r="A1524">
        <f t="shared" si="46"/>
        <v>7703004</v>
      </c>
      <c r="B1524">
        <v>7703004</v>
      </c>
      <c r="C1524" t="s">
        <v>1447</v>
      </c>
      <c r="D1524">
        <v>2177.9899999999998</v>
      </c>
      <c r="E1524">
        <v>1306.79</v>
      </c>
      <c r="F1524">
        <v>2177.9899999999998</v>
      </c>
      <c r="G1524">
        <v>2177.9899999999998</v>
      </c>
      <c r="H1524">
        <v>1119.98</v>
      </c>
      <c r="I1524">
        <v>0</v>
      </c>
      <c r="J1524">
        <v>0</v>
      </c>
      <c r="K1524" t="s">
        <v>4</v>
      </c>
      <c r="L1524">
        <v>1</v>
      </c>
      <c r="M1524" t="s">
        <v>3751</v>
      </c>
      <c r="N1524">
        <v>0</v>
      </c>
      <c r="O1524">
        <v>0</v>
      </c>
      <c r="P1524">
        <v>1</v>
      </c>
      <c r="Q1524" t="s">
        <v>4</v>
      </c>
      <c r="R1524" t="s">
        <v>3753</v>
      </c>
      <c r="S1524" t="s">
        <v>4</v>
      </c>
      <c r="T1524" t="s">
        <v>4</v>
      </c>
      <c r="U1524" t="s">
        <v>4</v>
      </c>
      <c r="V1524" t="s">
        <v>3822</v>
      </c>
      <c r="W1524" t="s">
        <v>3732</v>
      </c>
      <c r="X1524" t="s">
        <v>4</v>
      </c>
      <c r="Y1524" t="s">
        <v>4</v>
      </c>
      <c r="Z1524" t="s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3823</v>
      </c>
      <c r="BC1524" t="s">
        <v>4</v>
      </c>
      <c r="BD1524" t="s">
        <v>4</v>
      </c>
      <c r="BE1524" t="s">
        <v>3733</v>
      </c>
      <c r="BF1524">
        <f t="shared" si="47"/>
        <v>7703004</v>
      </c>
    </row>
    <row r="1525" spans="1:58" x14ac:dyDescent="0.25">
      <c r="A1525">
        <f t="shared" si="46"/>
        <v>7703005</v>
      </c>
      <c r="B1525">
        <v>7703005</v>
      </c>
      <c r="C1525" t="s">
        <v>1448</v>
      </c>
      <c r="D1525">
        <v>2661.99</v>
      </c>
      <c r="E1525">
        <v>1597.19</v>
      </c>
      <c r="F1525">
        <v>2661.99</v>
      </c>
      <c r="G1525">
        <v>2661.99</v>
      </c>
      <c r="H1525">
        <v>1391.97</v>
      </c>
      <c r="I1525">
        <v>0</v>
      </c>
      <c r="J1525">
        <v>0</v>
      </c>
      <c r="K1525" t="s">
        <v>4</v>
      </c>
      <c r="L1525">
        <v>1</v>
      </c>
      <c r="M1525" t="s">
        <v>3751</v>
      </c>
      <c r="N1525">
        <v>0</v>
      </c>
      <c r="O1525">
        <v>0</v>
      </c>
      <c r="P1525">
        <v>1</v>
      </c>
      <c r="Q1525" t="s">
        <v>4</v>
      </c>
      <c r="R1525" t="s">
        <v>3753</v>
      </c>
      <c r="S1525" t="s">
        <v>4</v>
      </c>
      <c r="T1525" t="s">
        <v>4</v>
      </c>
      <c r="U1525" t="s">
        <v>4</v>
      </c>
      <c r="V1525" t="s">
        <v>3822</v>
      </c>
      <c r="W1525" t="s">
        <v>3732</v>
      </c>
      <c r="X1525" t="s">
        <v>4</v>
      </c>
      <c r="Y1525" t="s">
        <v>4</v>
      </c>
      <c r="Z1525" t="s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3823</v>
      </c>
      <c r="BC1525" t="s">
        <v>4</v>
      </c>
      <c r="BD1525" t="s">
        <v>4</v>
      </c>
      <c r="BE1525" t="s">
        <v>3733</v>
      </c>
      <c r="BF1525">
        <f t="shared" si="47"/>
        <v>7703005</v>
      </c>
    </row>
    <row r="1526" spans="1:58" x14ac:dyDescent="0.25">
      <c r="A1526">
        <f t="shared" si="46"/>
        <v>7703019</v>
      </c>
      <c r="B1526">
        <v>7703019</v>
      </c>
      <c r="C1526" t="s">
        <v>1449</v>
      </c>
      <c r="D1526">
        <v>297.66000000000003</v>
      </c>
      <c r="E1526">
        <v>178.6</v>
      </c>
      <c r="F1526">
        <v>297.66000000000003</v>
      </c>
      <c r="G1526">
        <v>297.66000000000003</v>
      </c>
      <c r="H1526">
        <v>111.98</v>
      </c>
      <c r="I1526">
        <v>0</v>
      </c>
      <c r="J1526">
        <v>0</v>
      </c>
      <c r="K1526" t="s">
        <v>4</v>
      </c>
      <c r="L1526">
        <v>3</v>
      </c>
      <c r="M1526" t="s">
        <v>3735</v>
      </c>
      <c r="N1526">
        <v>0</v>
      </c>
      <c r="O1526">
        <v>10</v>
      </c>
      <c r="P1526">
        <v>1</v>
      </c>
      <c r="Q1526" t="s">
        <v>4</v>
      </c>
      <c r="R1526" t="s">
        <v>3754</v>
      </c>
      <c r="S1526" t="s">
        <v>4</v>
      </c>
      <c r="T1526" t="s">
        <v>4</v>
      </c>
      <c r="U1526" t="s">
        <v>4</v>
      </c>
      <c r="V1526" t="s">
        <v>4</v>
      </c>
      <c r="W1526" t="s">
        <v>3732</v>
      </c>
      <c r="X1526" t="s">
        <v>4</v>
      </c>
      <c r="Y1526" t="s">
        <v>4</v>
      </c>
      <c r="Z1526" t="s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3742</v>
      </c>
      <c r="BC1526" t="s">
        <v>4</v>
      </c>
      <c r="BD1526" t="s">
        <v>4</v>
      </c>
      <c r="BE1526" t="s">
        <v>3733</v>
      </c>
      <c r="BF1526">
        <f t="shared" si="47"/>
        <v>7703019</v>
      </c>
    </row>
    <row r="1527" spans="1:58" x14ac:dyDescent="0.25">
      <c r="A1527">
        <f t="shared" si="46"/>
        <v>7703020</v>
      </c>
      <c r="B1527">
        <v>7703020</v>
      </c>
      <c r="C1527" t="s">
        <v>1450</v>
      </c>
      <c r="D1527">
        <v>299.68</v>
      </c>
      <c r="E1527">
        <v>179.81</v>
      </c>
      <c r="F1527">
        <v>299.68</v>
      </c>
      <c r="G1527">
        <v>299.68</v>
      </c>
      <c r="H1527">
        <v>0</v>
      </c>
      <c r="I1527">
        <v>0</v>
      </c>
      <c r="J1527">
        <v>0</v>
      </c>
      <c r="K1527" t="s">
        <v>4</v>
      </c>
      <c r="L1527">
        <v>1</v>
      </c>
      <c r="M1527" t="s">
        <v>3744</v>
      </c>
      <c r="N1527">
        <v>0</v>
      </c>
      <c r="O1527">
        <v>10</v>
      </c>
      <c r="P1527">
        <v>1</v>
      </c>
      <c r="Q1527" t="s">
        <v>4</v>
      </c>
      <c r="R1527" t="s">
        <v>3756</v>
      </c>
      <c r="S1527" t="s">
        <v>4</v>
      </c>
      <c r="T1527" t="s">
        <v>4</v>
      </c>
      <c r="U1527" t="s">
        <v>4</v>
      </c>
      <c r="V1527" t="s">
        <v>4</v>
      </c>
      <c r="W1527" t="s">
        <v>3732</v>
      </c>
      <c r="X1527" t="s">
        <v>4</v>
      </c>
      <c r="Y1527" t="s">
        <v>4</v>
      </c>
      <c r="Z1527" t="s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3742</v>
      </c>
      <c r="BC1527" t="s">
        <v>4</v>
      </c>
      <c r="BD1527" t="s">
        <v>4</v>
      </c>
      <c r="BE1527" t="s">
        <v>3733</v>
      </c>
      <c r="BF1527">
        <f t="shared" si="47"/>
        <v>7703020</v>
      </c>
    </row>
    <row r="1528" spans="1:58" x14ac:dyDescent="0.25">
      <c r="A1528">
        <f t="shared" si="46"/>
        <v>7703021</v>
      </c>
      <c r="B1528">
        <v>7703021</v>
      </c>
      <c r="C1528" t="s">
        <v>1451</v>
      </c>
      <c r="D1528">
        <v>299.68</v>
      </c>
      <c r="E1528">
        <v>179.81</v>
      </c>
      <c r="F1528">
        <v>299.68</v>
      </c>
      <c r="G1528">
        <v>299.68</v>
      </c>
      <c r="H1528">
        <v>207.99</v>
      </c>
      <c r="I1528">
        <v>0</v>
      </c>
      <c r="J1528">
        <v>0</v>
      </c>
      <c r="K1528" t="s">
        <v>4</v>
      </c>
      <c r="L1528">
        <v>1</v>
      </c>
      <c r="M1528" t="s">
        <v>3739</v>
      </c>
      <c r="N1528">
        <v>0</v>
      </c>
      <c r="O1528">
        <v>10</v>
      </c>
      <c r="P1528">
        <v>1</v>
      </c>
      <c r="Q1528" t="s">
        <v>4</v>
      </c>
      <c r="R1528" t="s">
        <v>3740</v>
      </c>
      <c r="S1528" t="s">
        <v>4</v>
      </c>
      <c r="T1528" t="s">
        <v>4</v>
      </c>
      <c r="U1528" t="s">
        <v>4</v>
      </c>
      <c r="V1528" t="s">
        <v>4</v>
      </c>
      <c r="W1528" t="s">
        <v>3732</v>
      </c>
      <c r="X1528" t="s">
        <v>4</v>
      </c>
      <c r="Y1528" t="s">
        <v>4</v>
      </c>
      <c r="Z1528" t="s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3742</v>
      </c>
      <c r="BC1528" t="s">
        <v>4</v>
      </c>
      <c r="BD1528" t="s">
        <v>4</v>
      </c>
      <c r="BE1528" t="s">
        <v>3733</v>
      </c>
      <c r="BF1528">
        <f t="shared" si="47"/>
        <v>7703021</v>
      </c>
    </row>
    <row r="1529" spans="1:58" x14ac:dyDescent="0.25">
      <c r="A1529">
        <f t="shared" si="46"/>
        <v>7703022</v>
      </c>
      <c r="B1529">
        <v>7703022</v>
      </c>
      <c r="C1529" t="s">
        <v>1452</v>
      </c>
      <c r="D1529">
        <v>299.68</v>
      </c>
      <c r="E1529">
        <v>179.81</v>
      </c>
      <c r="F1529">
        <v>299.68</v>
      </c>
      <c r="G1529">
        <v>299.68</v>
      </c>
      <c r="H1529">
        <v>143.97999999999999</v>
      </c>
      <c r="I1529">
        <v>0</v>
      </c>
      <c r="J1529">
        <v>0</v>
      </c>
      <c r="K1529" t="s">
        <v>4</v>
      </c>
      <c r="L1529">
        <v>1</v>
      </c>
      <c r="M1529" t="s">
        <v>3739</v>
      </c>
      <c r="N1529">
        <v>0</v>
      </c>
      <c r="O1529">
        <v>10</v>
      </c>
      <c r="P1529">
        <v>1</v>
      </c>
      <c r="Q1529" t="s">
        <v>4</v>
      </c>
      <c r="R1529" t="s">
        <v>3740</v>
      </c>
      <c r="S1529" t="s">
        <v>4</v>
      </c>
      <c r="T1529" t="s">
        <v>4</v>
      </c>
      <c r="U1529" t="s">
        <v>4</v>
      </c>
      <c r="V1529" t="s">
        <v>4</v>
      </c>
      <c r="W1529" t="s">
        <v>3732</v>
      </c>
      <c r="X1529" t="s">
        <v>4</v>
      </c>
      <c r="Y1529" t="s">
        <v>4</v>
      </c>
      <c r="Z1529" t="s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3742</v>
      </c>
      <c r="BC1529" t="s">
        <v>4</v>
      </c>
      <c r="BD1529" t="s">
        <v>4</v>
      </c>
      <c r="BE1529" t="s">
        <v>3733</v>
      </c>
      <c r="BF1529">
        <f t="shared" si="47"/>
        <v>7703022</v>
      </c>
    </row>
    <row r="1530" spans="1:58" x14ac:dyDescent="0.25">
      <c r="A1530">
        <f t="shared" si="46"/>
        <v>7703023</v>
      </c>
      <c r="B1530">
        <v>7703023</v>
      </c>
      <c r="C1530" t="s">
        <v>1453</v>
      </c>
      <c r="D1530">
        <v>299.68</v>
      </c>
      <c r="E1530">
        <v>179.81</v>
      </c>
      <c r="F1530">
        <v>299.68</v>
      </c>
      <c r="G1530">
        <v>299.68</v>
      </c>
      <c r="H1530">
        <v>207.99</v>
      </c>
      <c r="I1530">
        <v>0</v>
      </c>
      <c r="J1530">
        <v>0</v>
      </c>
      <c r="K1530" t="s">
        <v>4</v>
      </c>
      <c r="L1530">
        <v>1</v>
      </c>
      <c r="M1530" t="s">
        <v>3739</v>
      </c>
      <c r="N1530">
        <v>0</v>
      </c>
      <c r="O1530">
        <v>10</v>
      </c>
      <c r="P1530">
        <v>1</v>
      </c>
      <c r="Q1530" t="s">
        <v>4</v>
      </c>
      <c r="R1530" t="s">
        <v>3740</v>
      </c>
      <c r="S1530" t="s">
        <v>4</v>
      </c>
      <c r="T1530" t="s">
        <v>4</v>
      </c>
      <c r="U1530" t="s">
        <v>4</v>
      </c>
      <c r="V1530" t="s">
        <v>4</v>
      </c>
      <c r="W1530" t="s">
        <v>3732</v>
      </c>
      <c r="X1530" t="s">
        <v>4</v>
      </c>
      <c r="Y1530" t="s">
        <v>4</v>
      </c>
      <c r="Z1530" t="s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3742</v>
      </c>
      <c r="BC1530" t="s">
        <v>4</v>
      </c>
      <c r="BD1530" t="s">
        <v>4</v>
      </c>
      <c r="BE1530" t="s">
        <v>3733</v>
      </c>
      <c r="BF1530">
        <f t="shared" si="47"/>
        <v>7703023</v>
      </c>
    </row>
    <row r="1531" spans="1:58" x14ac:dyDescent="0.25">
      <c r="A1531">
        <f t="shared" si="46"/>
        <v>7703024</v>
      </c>
      <c r="B1531">
        <v>7703024</v>
      </c>
      <c r="C1531" t="s">
        <v>1454</v>
      </c>
      <c r="D1531">
        <v>299.68</v>
      </c>
      <c r="E1531">
        <v>179.81</v>
      </c>
      <c r="F1531">
        <v>299.68</v>
      </c>
      <c r="G1531">
        <v>299.68</v>
      </c>
      <c r="H1531">
        <v>0</v>
      </c>
      <c r="I1531">
        <v>0</v>
      </c>
      <c r="J1531">
        <v>0</v>
      </c>
      <c r="K1531" t="s">
        <v>4</v>
      </c>
      <c r="L1531">
        <v>1</v>
      </c>
      <c r="M1531" t="s">
        <v>3735</v>
      </c>
      <c r="N1531">
        <v>0</v>
      </c>
      <c r="O1531">
        <v>0</v>
      </c>
      <c r="P1531">
        <v>1</v>
      </c>
      <c r="Q1531" t="s">
        <v>4</v>
      </c>
      <c r="R1531" t="s">
        <v>3774</v>
      </c>
      <c r="S1531" t="s">
        <v>4</v>
      </c>
      <c r="T1531" t="s">
        <v>4</v>
      </c>
      <c r="U1531" t="s">
        <v>4</v>
      </c>
      <c r="V1531" t="s">
        <v>4</v>
      </c>
      <c r="W1531" t="s">
        <v>3732</v>
      </c>
      <c r="X1531" t="s">
        <v>4</v>
      </c>
      <c r="Y1531" t="s">
        <v>4</v>
      </c>
      <c r="Z1531" t="s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3742</v>
      </c>
      <c r="BC1531" t="s">
        <v>4</v>
      </c>
      <c r="BD1531" t="s">
        <v>4</v>
      </c>
      <c r="BE1531" t="s">
        <v>3733</v>
      </c>
      <c r="BF1531">
        <f t="shared" si="47"/>
        <v>7703024</v>
      </c>
    </row>
    <row r="1532" spans="1:58" x14ac:dyDescent="0.25">
      <c r="A1532">
        <f t="shared" si="46"/>
        <v>7703025</v>
      </c>
      <c r="B1532">
        <v>7703025</v>
      </c>
      <c r="C1532" t="s">
        <v>1455</v>
      </c>
      <c r="D1532">
        <v>299.68</v>
      </c>
      <c r="E1532">
        <v>179.81</v>
      </c>
      <c r="F1532">
        <v>299.68</v>
      </c>
      <c r="G1532">
        <v>299.68</v>
      </c>
      <c r="H1532">
        <v>0</v>
      </c>
      <c r="I1532">
        <v>0</v>
      </c>
      <c r="J1532">
        <v>0</v>
      </c>
      <c r="K1532" t="s">
        <v>4</v>
      </c>
      <c r="L1532">
        <v>1</v>
      </c>
      <c r="M1532" t="s">
        <v>3735</v>
      </c>
      <c r="N1532">
        <v>0</v>
      </c>
      <c r="O1532">
        <v>0</v>
      </c>
      <c r="P1532">
        <v>1</v>
      </c>
      <c r="Q1532" t="s">
        <v>4</v>
      </c>
      <c r="R1532" t="s">
        <v>3774</v>
      </c>
      <c r="S1532" t="s">
        <v>4</v>
      </c>
      <c r="T1532" t="s">
        <v>4</v>
      </c>
      <c r="U1532" t="s">
        <v>4</v>
      </c>
      <c r="V1532" t="s">
        <v>4</v>
      </c>
      <c r="W1532" t="s">
        <v>3732</v>
      </c>
      <c r="X1532" t="s">
        <v>4</v>
      </c>
      <c r="Y1532" t="s">
        <v>4</v>
      </c>
      <c r="Z1532" t="s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3742</v>
      </c>
      <c r="BC1532" t="s">
        <v>4</v>
      </c>
      <c r="BD1532" t="s">
        <v>4</v>
      </c>
      <c r="BE1532" t="s">
        <v>3733</v>
      </c>
      <c r="BF1532">
        <f t="shared" si="47"/>
        <v>7703025</v>
      </c>
    </row>
    <row r="1533" spans="1:58" x14ac:dyDescent="0.25">
      <c r="A1533">
        <f t="shared" si="46"/>
        <v>7703029</v>
      </c>
      <c r="B1533">
        <v>7703029</v>
      </c>
      <c r="C1533" t="s">
        <v>1456</v>
      </c>
      <c r="D1533">
        <v>0</v>
      </c>
      <c r="E1533">
        <v>0</v>
      </c>
      <c r="F1533">
        <v>0</v>
      </c>
      <c r="G1533">
        <v>0</v>
      </c>
      <c r="H1533">
        <v>3407.94</v>
      </c>
      <c r="I1533">
        <v>0</v>
      </c>
      <c r="J1533">
        <v>0</v>
      </c>
      <c r="K1533" t="s">
        <v>4</v>
      </c>
      <c r="L1533">
        <v>3</v>
      </c>
      <c r="M1533" t="s">
        <v>3737</v>
      </c>
      <c r="N1533">
        <v>0</v>
      </c>
      <c r="O1533">
        <v>0</v>
      </c>
      <c r="P1533">
        <v>1</v>
      </c>
      <c r="Q1533" t="s">
        <v>4</v>
      </c>
      <c r="R1533" t="s">
        <v>3746</v>
      </c>
      <c r="S1533" t="s">
        <v>4</v>
      </c>
      <c r="T1533" t="s">
        <v>4</v>
      </c>
      <c r="U1533" t="s">
        <v>4</v>
      </c>
      <c r="V1533" t="s">
        <v>3822</v>
      </c>
      <c r="W1533" t="s">
        <v>3732</v>
      </c>
      <c r="X1533" t="s">
        <v>4</v>
      </c>
      <c r="Y1533" t="s">
        <v>4</v>
      </c>
      <c r="Z1533" t="s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3823</v>
      </c>
      <c r="BC1533" t="s">
        <v>4</v>
      </c>
      <c r="BD1533" t="s">
        <v>4</v>
      </c>
      <c r="BE1533" t="s">
        <v>3733</v>
      </c>
      <c r="BF1533">
        <f t="shared" si="47"/>
        <v>7703029</v>
      </c>
    </row>
    <row r="1534" spans="1:58" x14ac:dyDescent="0.25">
      <c r="A1534">
        <f t="shared" si="46"/>
        <v>7703030</v>
      </c>
      <c r="B1534">
        <v>7703030</v>
      </c>
      <c r="C1534" t="s">
        <v>1457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4</v>
      </c>
      <c r="L1534">
        <v>1</v>
      </c>
      <c r="M1534" t="s">
        <v>3744</v>
      </c>
      <c r="N1534">
        <v>0</v>
      </c>
      <c r="O1534">
        <v>10</v>
      </c>
      <c r="P1534">
        <v>1</v>
      </c>
      <c r="Q1534" t="s">
        <v>4</v>
      </c>
      <c r="R1534" t="s">
        <v>3756</v>
      </c>
      <c r="S1534" t="s">
        <v>4</v>
      </c>
      <c r="T1534" t="s">
        <v>4</v>
      </c>
      <c r="U1534" t="s">
        <v>4</v>
      </c>
      <c r="V1534" t="s">
        <v>4</v>
      </c>
      <c r="W1534" t="s">
        <v>3732</v>
      </c>
      <c r="X1534" t="s">
        <v>4</v>
      </c>
      <c r="Y1534" t="s">
        <v>4</v>
      </c>
      <c r="Z1534" t="s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3742</v>
      </c>
      <c r="BC1534" t="s">
        <v>4</v>
      </c>
      <c r="BD1534" t="s">
        <v>4</v>
      </c>
      <c r="BE1534" t="s">
        <v>3733</v>
      </c>
      <c r="BF1534">
        <f t="shared" si="47"/>
        <v>7703030</v>
      </c>
    </row>
    <row r="1535" spans="1:58" x14ac:dyDescent="0.25">
      <c r="A1535">
        <f t="shared" si="46"/>
        <v>7703031</v>
      </c>
      <c r="B1535">
        <v>7703031</v>
      </c>
      <c r="C1535" t="s">
        <v>1458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4</v>
      </c>
      <c r="L1535">
        <v>1</v>
      </c>
      <c r="M1535" t="s">
        <v>3744</v>
      </c>
      <c r="N1535">
        <v>0</v>
      </c>
      <c r="O1535">
        <v>6</v>
      </c>
      <c r="P1535">
        <v>1</v>
      </c>
      <c r="Q1535" t="s">
        <v>4</v>
      </c>
      <c r="R1535" t="s">
        <v>3756</v>
      </c>
      <c r="S1535" t="s">
        <v>4</v>
      </c>
      <c r="T1535" t="s">
        <v>4</v>
      </c>
      <c r="U1535" t="s">
        <v>4</v>
      </c>
      <c r="V1535" t="s">
        <v>4</v>
      </c>
      <c r="W1535" t="s">
        <v>3732</v>
      </c>
      <c r="X1535" t="s">
        <v>4</v>
      </c>
      <c r="Y1535" t="s">
        <v>4</v>
      </c>
      <c r="Z1535" t="s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3742</v>
      </c>
      <c r="BC1535" t="s">
        <v>4</v>
      </c>
      <c r="BD1535" t="s">
        <v>4</v>
      </c>
      <c r="BE1535" t="s">
        <v>3733</v>
      </c>
      <c r="BF1535">
        <f t="shared" si="47"/>
        <v>7703031</v>
      </c>
    </row>
    <row r="1536" spans="1:58" x14ac:dyDescent="0.25">
      <c r="A1536">
        <f t="shared" si="46"/>
        <v>7703033</v>
      </c>
      <c r="B1536">
        <v>7703033</v>
      </c>
      <c r="C1536" t="s">
        <v>1459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</v>
      </c>
      <c r="L1536">
        <v>1</v>
      </c>
      <c r="M1536" t="s">
        <v>3744</v>
      </c>
      <c r="N1536">
        <v>0</v>
      </c>
      <c r="O1536">
        <v>0</v>
      </c>
      <c r="P1536">
        <v>1</v>
      </c>
      <c r="Q1536" t="s">
        <v>4</v>
      </c>
      <c r="R1536" t="s">
        <v>3756</v>
      </c>
      <c r="S1536" t="s">
        <v>4</v>
      </c>
      <c r="T1536" t="s">
        <v>4</v>
      </c>
      <c r="U1536" t="s">
        <v>4</v>
      </c>
      <c r="V1536" t="s">
        <v>4</v>
      </c>
      <c r="W1536" t="s">
        <v>3732</v>
      </c>
      <c r="X1536" t="s">
        <v>4</v>
      </c>
      <c r="Y1536" t="s">
        <v>4</v>
      </c>
      <c r="Z1536" t="s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3742</v>
      </c>
      <c r="BC1536" t="s">
        <v>4</v>
      </c>
      <c r="BD1536" t="s">
        <v>4</v>
      </c>
      <c r="BE1536" t="s">
        <v>3733</v>
      </c>
      <c r="BF1536">
        <f t="shared" si="47"/>
        <v>7703033</v>
      </c>
    </row>
    <row r="1537" spans="1:58" x14ac:dyDescent="0.25">
      <c r="A1537">
        <f t="shared" si="46"/>
        <v>7703035</v>
      </c>
      <c r="B1537">
        <v>7703035</v>
      </c>
      <c r="C1537" t="s">
        <v>1460</v>
      </c>
      <c r="D1537">
        <v>290.68</v>
      </c>
      <c r="E1537">
        <v>174.41</v>
      </c>
      <c r="F1537">
        <v>290.68</v>
      </c>
      <c r="G1537">
        <v>290.68</v>
      </c>
      <c r="H1537">
        <v>207.99</v>
      </c>
      <c r="I1537">
        <v>0</v>
      </c>
      <c r="J1537">
        <v>0</v>
      </c>
      <c r="K1537" t="s">
        <v>4</v>
      </c>
      <c r="L1537">
        <v>1</v>
      </c>
      <c r="M1537" t="s">
        <v>3739</v>
      </c>
      <c r="N1537">
        <v>0</v>
      </c>
      <c r="O1537">
        <v>10</v>
      </c>
      <c r="P1537">
        <v>1</v>
      </c>
      <c r="Q1537" t="s">
        <v>4</v>
      </c>
      <c r="R1537" t="s">
        <v>3740</v>
      </c>
      <c r="S1537" t="s">
        <v>4</v>
      </c>
      <c r="T1537" t="s">
        <v>4</v>
      </c>
      <c r="U1537" t="s">
        <v>4</v>
      </c>
      <c r="V1537" t="s">
        <v>4</v>
      </c>
      <c r="W1537" t="s">
        <v>3732</v>
      </c>
      <c r="X1537" t="s">
        <v>4</v>
      </c>
      <c r="Y1537" t="s">
        <v>4</v>
      </c>
      <c r="Z1537" t="s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3742</v>
      </c>
      <c r="BC1537" t="s">
        <v>4</v>
      </c>
      <c r="BD1537" t="s">
        <v>4</v>
      </c>
      <c r="BE1537" t="s">
        <v>3733</v>
      </c>
      <c r="BF1537">
        <f t="shared" si="47"/>
        <v>7703035</v>
      </c>
    </row>
    <row r="1538" spans="1:58" x14ac:dyDescent="0.25">
      <c r="A1538">
        <f t="shared" si="46"/>
        <v>7703036</v>
      </c>
      <c r="B1538">
        <v>7703036</v>
      </c>
      <c r="C1538" t="s">
        <v>1461</v>
      </c>
      <c r="D1538">
        <v>290.68</v>
      </c>
      <c r="E1538">
        <v>174.41</v>
      </c>
      <c r="F1538">
        <v>290.68</v>
      </c>
      <c r="G1538">
        <v>290.68</v>
      </c>
      <c r="H1538">
        <v>207.99</v>
      </c>
      <c r="I1538">
        <v>0</v>
      </c>
      <c r="J1538">
        <v>0</v>
      </c>
      <c r="K1538" t="s">
        <v>4</v>
      </c>
      <c r="L1538">
        <v>1</v>
      </c>
      <c r="M1538" t="s">
        <v>3739</v>
      </c>
      <c r="N1538">
        <v>0</v>
      </c>
      <c r="O1538">
        <v>10</v>
      </c>
      <c r="P1538">
        <v>1</v>
      </c>
      <c r="Q1538" t="s">
        <v>4</v>
      </c>
      <c r="R1538" t="s">
        <v>3740</v>
      </c>
      <c r="S1538" t="s">
        <v>4</v>
      </c>
      <c r="T1538" t="s">
        <v>4</v>
      </c>
      <c r="U1538" t="s">
        <v>4</v>
      </c>
      <c r="V1538" t="s">
        <v>4</v>
      </c>
      <c r="W1538" t="s">
        <v>3732</v>
      </c>
      <c r="X1538" t="s">
        <v>4</v>
      </c>
      <c r="Y1538" t="s">
        <v>4</v>
      </c>
      <c r="Z1538" t="s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3742</v>
      </c>
      <c r="BC1538" t="s">
        <v>4</v>
      </c>
      <c r="BD1538" t="s">
        <v>4</v>
      </c>
      <c r="BE1538" t="s">
        <v>3733</v>
      </c>
      <c r="BF1538">
        <f t="shared" si="47"/>
        <v>7703036</v>
      </c>
    </row>
    <row r="1539" spans="1:58" x14ac:dyDescent="0.25">
      <c r="A1539">
        <f t="shared" ref="A1539:A1602" si="48">IF(B1539&lt;&gt;"",IFERROR(B1539*1,""),"")</f>
        <v>7703037</v>
      </c>
      <c r="B1539">
        <v>7703037</v>
      </c>
      <c r="C1539" t="s">
        <v>1462</v>
      </c>
      <c r="D1539">
        <v>290.68</v>
      </c>
      <c r="E1539">
        <v>174.41</v>
      </c>
      <c r="F1539">
        <v>290.68</v>
      </c>
      <c r="G1539">
        <v>290.68</v>
      </c>
      <c r="H1539">
        <v>207.99</v>
      </c>
      <c r="I1539">
        <v>0</v>
      </c>
      <c r="J1539">
        <v>0</v>
      </c>
      <c r="K1539" t="s">
        <v>4</v>
      </c>
      <c r="L1539">
        <v>1</v>
      </c>
      <c r="M1539" t="s">
        <v>3739</v>
      </c>
      <c r="N1539">
        <v>0</v>
      </c>
      <c r="O1539">
        <v>10</v>
      </c>
      <c r="P1539">
        <v>1</v>
      </c>
      <c r="Q1539" t="s">
        <v>4</v>
      </c>
      <c r="R1539" t="s">
        <v>3740</v>
      </c>
      <c r="S1539" t="s">
        <v>4</v>
      </c>
      <c r="T1539" t="s">
        <v>4</v>
      </c>
      <c r="U1539" t="s">
        <v>4</v>
      </c>
      <c r="V1539" t="s">
        <v>4</v>
      </c>
      <c r="W1539" t="s">
        <v>3732</v>
      </c>
      <c r="X1539" t="s">
        <v>4</v>
      </c>
      <c r="Y1539" t="s">
        <v>4</v>
      </c>
      <c r="Z1539" t="s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3742</v>
      </c>
      <c r="BC1539" t="s">
        <v>4</v>
      </c>
      <c r="BD1539" t="s">
        <v>4</v>
      </c>
      <c r="BE1539" t="s">
        <v>3733</v>
      </c>
      <c r="BF1539">
        <f t="shared" ref="BF1539:BF1602" si="49">1*B1539</f>
        <v>7703037</v>
      </c>
    </row>
    <row r="1540" spans="1:58" x14ac:dyDescent="0.25">
      <c r="A1540">
        <f t="shared" si="48"/>
        <v>7703038</v>
      </c>
      <c r="B1540">
        <v>7703038</v>
      </c>
      <c r="C1540" t="s">
        <v>1463</v>
      </c>
      <c r="D1540">
        <v>290.68</v>
      </c>
      <c r="E1540">
        <v>174.41</v>
      </c>
      <c r="F1540">
        <v>290.68</v>
      </c>
      <c r="G1540">
        <v>290.68</v>
      </c>
      <c r="H1540">
        <v>207.99</v>
      </c>
      <c r="I1540">
        <v>0</v>
      </c>
      <c r="J1540">
        <v>0</v>
      </c>
      <c r="K1540" t="s">
        <v>4</v>
      </c>
      <c r="L1540">
        <v>1</v>
      </c>
      <c r="M1540" t="s">
        <v>3739</v>
      </c>
      <c r="N1540">
        <v>0</v>
      </c>
      <c r="O1540">
        <v>10</v>
      </c>
      <c r="P1540">
        <v>1</v>
      </c>
      <c r="Q1540" t="s">
        <v>4</v>
      </c>
      <c r="R1540" t="s">
        <v>3740</v>
      </c>
      <c r="S1540" t="s">
        <v>4</v>
      </c>
      <c r="T1540" t="s">
        <v>4</v>
      </c>
      <c r="U1540" t="s">
        <v>4</v>
      </c>
      <c r="V1540" t="s">
        <v>4</v>
      </c>
      <c r="W1540" t="s">
        <v>3732</v>
      </c>
      <c r="X1540" t="s">
        <v>4</v>
      </c>
      <c r="Y1540" t="s">
        <v>4</v>
      </c>
      <c r="Z1540" t="s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3742</v>
      </c>
      <c r="BC1540" t="s">
        <v>4</v>
      </c>
      <c r="BD1540" t="s">
        <v>4</v>
      </c>
      <c r="BE1540" t="s">
        <v>3733</v>
      </c>
      <c r="BF1540">
        <f t="shared" si="49"/>
        <v>7703038</v>
      </c>
    </row>
    <row r="1541" spans="1:58" x14ac:dyDescent="0.25">
      <c r="A1541">
        <f t="shared" si="48"/>
        <v>7703039</v>
      </c>
      <c r="B1541">
        <v>7703039</v>
      </c>
      <c r="C1541" t="s">
        <v>1464</v>
      </c>
      <c r="D1541">
        <v>290.68</v>
      </c>
      <c r="E1541">
        <v>174.41</v>
      </c>
      <c r="F1541">
        <v>290.68</v>
      </c>
      <c r="G1541">
        <v>290.68</v>
      </c>
      <c r="H1541">
        <v>207.99</v>
      </c>
      <c r="I1541">
        <v>0</v>
      </c>
      <c r="J1541">
        <v>0</v>
      </c>
      <c r="K1541" t="s">
        <v>4</v>
      </c>
      <c r="L1541">
        <v>1</v>
      </c>
      <c r="M1541" t="s">
        <v>3739</v>
      </c>
      <c r="N1541">
        <v>0</v>
      </c>
      <c r="O1541">
        <v>10</v>
      </c>
      <c r="P1541">
        <v>1</v>
      </c>
      <c r="Q1541" t="s">
        <v>4</v>
      </c>
      <c r="R1541" t="s">
        <v>3740</v>
      </c>
      <c r="S1541" t="s">
        <v>4</v>
      </c>
      <c r="T1541" t="s">
        <v>4</v>
      </c>
      <c r="U1541" t="s">
        <v>4</v>
      </c>
      <c r="V1541" t="s">
        <v>4</v>
      </c>
      <c r="W1541" t="s">
        <v>3732</v>
      </c>
      <c r="X1541" t="s">
        <v>4</v>
      </c>
      <c r="Y1541" t="s">
        <v>4</v>
      </c>
      <c r="Z1541" t="s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3742</v>
      </c>
      <c r="BC1541" t="s">
        <v>4</v>
      </c>
      <c r="BD1541" t="s">
        <v>4</v>
      </c>
      <c r="BE1541" t="s">
        <v>3733</v>
      </c>
      <c r="BF1541">
        <f t="shared" si="49"/>
        <v>7703039</v>
      </c>
    </row>
    <row r="1542" spans="1:58" x14ac:dyDescent="0.25">
      <c r="A1542">
        <f t="shared" si="48"/>
        <v>7703047</v>
      </c>
      <c r="B1542">
        <v>7703047</v>
      </c>
      <c r="C1542" t="s">
        <v>1465</v>
      </c>
      <c r="D1542">
        <v>447.19</v>
      </c>
      <c r="E1542">
        <v>268.31</v>
      </c>
      <c r="F1542">
        <v>447.19</v>
      </c>
      <c r="G1542">
        <v>447.19</v>
      </c>
      <c r="H1542">
        <v>319.98</v>
      </c>
      <c r="I1542">
        <v>0</v>
      </c>
      <c r="J1542">
        <v>0</v>
      </c>
      <c r="K1542" t="s">
        <v>4</v>
      </c>
      <c r="L1542">
        <v>1</v>
      </c>
      <c r="M1542" t="s">
        <v>3739</v>
      </c>
      <c r="N1542">
        <v>0</v>
      </c>
      <c r="O1542">
        <v>10</v>
      </c>
      <c r="P1542">
        <v>1</v>
      </c>
      <c r="Q1542" t="s">
        <v>4</v>
      </c>
      <c r="R1542" t="s">
        <v>3740</v>
      </c>
      <c r="S1542" t="s">
        <v>4</v>
      </c>
      <c r="T1542" t="s">
        <v>4</v>
      </c>
      <c r="U1542" t="s">
        <v>4</v>
      </c>
      <c r="V1542" t="s">
        <v>4</v>
      </c>
      <c r="W1542" t="s">
        <v>3732</v>
      </c>
      <c r="X1542" t="s">
        <v>4</v>
      </c>
      <c r="Y1542" t="s">
        <v>4</v>
      </c>
      <c r="Z1542" t="s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3742</v>
      </c>
      <c r="BC1542" t="s">
        <v>4</v>
      </c>
      <c r="BD1542" t="s">
        <v>4</v>
      </c>
      <c r="BE1542" t="s">
        <v>3733</v>
      </c>
      <c r="BF1542">
        <f t="shared" si="49"/>
        <v>7703047</v>
      </c>
    </row>
    <row r="1543" spans="1:58" x14ac:dyDescent="0.25">
      <c r="A1543">
        <f t="shared" si="48"/>
        <v>7703050</v>
      </c>
      <c r="B1543">
        <v>7703050</v>
      </c>
      <c r="C1543" t="s">
        <v>1466</v>
      </c>
      <c r="D1543">
        <v>665.5</v>
      </c>
      <c r="E1543">
        <v>399.3</v>
      </c>
      <c r="F1543">
        <v>665.5</v>
      </c>
      <c r="G1543">
        <v>665.5</v>
      </c>
      <c r="H1543">
        <v>207.99</v>
      </c>
      <c r="I1543">
        <v>0</v>
      </c>
      <c r="J1543">
        <v>0</v>
      </c>
      <c r="K1543" t="s">
        <v>4</v>
      </c>
      <c r="L1543">
        <v>3</v>
      </c>
      <c r="M1543" t="s">
        <v>3747</v>
      </c>
      <c r="N1543">
        <v>1</v>
      </c>
      <c r="O1543">
        <v>0</v>
      </c>
      <c r="P1543">
        <v>1</v>
      </c>
      <c r="Q1543" t="s">
        <v>4</v>
      </c>
      <c r="R1543" t="s">
        <v>3748</v>
      </c>
      <c r="S1543" t="s">
        <v>4</v>
      </c>
      <c r="T1543" t="s">
        <v>4</v>
      </c>
      <c r="U1543" t="s">
        <v>4</v>
      </c>
      <c r="V1543" t="s">
        <v>4</v>
      </c>
      <c r="W1543" t="s">
        <v>3732</v>
      </c>
      <c r="X1543" t="s">
        <v>4</v>
      </c>
      <c r="Y1543" t="s">
        <v>4</v>
      </c>
      <c r="Z1543" t="s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3817</v>
      </c>
      <c r="BC1543" t="s">
        <v>4</v>
      </c>
      <c r="BD1543" t="s">
        <v>4</v>
      </c>
      <c r="BE1543" t="s">
        <v>3733</v>
      </c>
      <c r="BF1543">
        <f t="shared" si="49"/>
        <v>7703050</v>
      </c>
    </row>
    <row r="1544" spans="1:58" x14ac:dyDescent="0.25">
      <c r="A1544">
        <f t="shared" si="48"/>
        <v>7703051</v>
      </c>
      <c r="B1544">
        <v>7703051</v>
      </c>
      <c r="C1544" t="s">
        <v>1467</v>
      </c>
      <c r="D1544">
        <v>726</v>
      </c>
      <c r="E1544">
        <v>435.6</v>
      </c>
      <c r="F1544">
        <v>726</v>
      </c>
      <c r="G1544">
        <v>726</v>
      </c>
      <c r="H1544">
        <v>207.99</v>
      </c>
      <c r="I1544">
        <v>0</v>
      </c>
      <c r="J1544">
        <v>0</v>
      </c>
      <c r="K1544" t="s">
        <v>4</v>
      </c>
      <c r="L1544">
        <v>1</v>
      </c>
      <c r="M1544" t="s">
        <v>3747</v>
      </c>
      <c r="N1544">
        <v>2</v>
      </c>
      <c r="O1544">
        <v>0</v>
      </c>
      <c r="P1544">
        <v>1</v>
      </c>
      <c r="Q1544" t="s">
        <v>4</v>
      </c>
      <c r="R1544" t="s">
        <v>3767</v>
      </c>
      <c r="S1544" t="s">
        <v>4</v>
      </c>
      <c r="T1544" t="s">
        <v>4</v>
      </c>
      <c r="U1544" t="s">
        <v>4</v>
      </c>
      <c r="V1544" t="s">
        <v>4</v>
      </c>
      <c r="W1544" t="s">
        <v>3732</v>
      </c>
      <c r="X1544" t="s">
        <v>4</v>
      </c>
      <c r="Y1544" t="s">
        <v>4</v>
      </c>
      <c r="Z1544" t="s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3817</v>
      </c>
      <c r="BC1544" t="s">
        <v>4</v>
      </c>
      <c r="BD1544" t="s">
        <v>4</v>
      </c>
      <c r="BE1544" t="s">
        <v>3733</v>
      </c>
      <c r="BF1544">
        <f t="shared" si="49"/>
        <v>7703051</v>
      </c>
    </row>
    <row r="1545" spans="1:58" x14ac:dyDescent="0.25">
      <c r="A1545">
        <f t="shared" si="48"/>
        <v>7703052</v>
      </c>
      <c r="B1545">
        <v>7703052</v>
      </c>
      <c r="C1545" t="s">
        <v>1468</v>
      </c>
      <c r="D1545">
        <v>786.5</v>
      </c>
      <c r="E1545">
        <v>471.9</v>
      </c>
      <c r="F1545">
        <v>786.5</v>
      </c>
      <c r="G1545">
        <v>786.5</v>
      </c>
      <c r="H1545">
        <v>239.98</v>
      </c>
      <c r="I1545">
        <v>0</v>
      </c>
      <c r="J1545">
        <v>0</v>
      </c>
      <c r="K1545" t="s">
        <v>4</v>
      </c>
      <c r="L1545">
        <v>1</v>
      </c>
      <c r="M1545" t="s">
        <v>3747</v>
      </c>
      <c r="N1545">
        <v>1</v>
      </c>
      <c r="O1545">
        <v>0</v>
      </c>
      <c r="P1545">
        <v>1</v>
      </c>
      <c r="Q1545" t="s">
        <v>4</v>
      </c>
      <c r="R1545" t="s">
        <v>3767</v>
      </c>
      <c r="S1545" t="s">
        <v>4</v>
      </c>
      <c r="T1545" t="s">
        <v>4</v>
      </c>
      <c r="U1545" t="s">
        <v>4</v>
      </c>
      <c r="V1545" t="s">
        <v>4</v>
      </c>
      <c r="W1545" t="s">
        <v>3732</v>
      </c>
      <c r="X1545" t="s">
        <v>4</v>
      </c>
      <c r="Y1545" t="s">
        <v>4</v>
      </c>
      <c r="Z1545" t="s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3817</v>
      </c>
      <c r="BC1545" t="s">
        <v>4</v>
      </c>
      <c r="BD1545" t="s">
        <v>4</v>
      </c>
      <c r="BE1545" t="s">
        <v>3733</v>
      </c>
      <c r="BF1545">
        <f t="shared" si="49"/>
        <v>7703052</v>
      </c>
    </row>
    <row r="1546" spans="1:58" x14ac:dyDescent="0.25">
      <c r="A1546">
        <f t="shared" si="48"/>
        <v>7703053</v>
      </c>
      <c r="B1546">
        <v>7703053</v>
      </c>
      <c r="C1546" t="s">
        <v>1469</v>
      </c>
      <c r="D1546">
        <v>847</v>
      </c>
      <c r="E1546">
        <v>508.2</v>
      </c>
      <c r="F1546">
        <v>847</v>
      </c>
      <c r="G1546">
        <v>847</v>
      </c>
      <c r="H1546">
        <v>399.98</v>
      </c>
      <c r="I1546">
        <v>0</v>
      </c>
      <c r="J1546">
        <v>0</v>
      </c>
      <c r="K1546" t="s">
        <v>4</v>
      </c>
      <c r="L1546">
        <v>3</v>
      </c>
      <c r="M1546" t="s">
        <v>3747</v>
      </c>
      <c r="N1546">
        <v>1</v>
      </c>
      <c r="O1546">
        <v>0</v>
      </c>
      <c r="P1546">
        <v>1</v>
      </c>
      <c r="Q1546" t="s">
        <v>4</v>
      </c>
      <c r="R1546" t="s">
        <v>3748</v>
      </c>
      <c r="S1546" t="s">
        <v>4</v>
      </c>
      <c r="T1546" t="s">
        <v>4</v>
      </c>
      <c r="U1546" t="s">
        <v>4</v>
      </c>
      <c r="V1546" t="s">
        <v>4</v>
      </c>
      <c r="W1546" t="s">
        <v>3732</v>
      </c>
      <c r="X1546" t="s">
        <v>4</v>
      </c>
      <c r="Y1546" t="s">
        <v>4</v>
      </c>
      <c r="Z1546" t="s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3742</v>
      </c>
      <c r="BC1546" t="s">
        <v>4</v>
      </c>
      <c r="BD1546" t="s">
        <v>4</v>
      </c>
      <c r="BE1546" t="s">
        <v>3733</v>
      </c>
      <c r="BF1546">
        <f t="shared" si="49"/>
        <v>7703053</v>
      </c>
    </row>
    <row r="1547" spans="1:58" x14ac:dyDescent="0.25">
      <c r="A1547">
        <f t="shared" si="48"/>
        <v>7703054</v>
      </c>
      <c r="B1547">
        <v>7703054</v>
      </c>
      <c r="C1547" t="s">
        <v>1470</v>
      </c>
      <c r="D1547">
        <v>1028.5</v>
      </c>
      <c r="E1547">
        <v>617.1</v>
      </c>
      <c r="F1547">
        <v>1028.5</v>
      </c>
      <c r="G1547">
        <v>1028.5</v>
      </c>
      <c r="H1547">
        <v>239.98</v>
      </c>
      <c r="I1547">
        <v>0</v>
      </c>
      <c r="J1547">
        <v>0</v>
      </c>
      <c r="K1547" t="s">
        <v>4</v>
      </c>
      <c r="L1547">
        <v>1</v>
      </c>
      <c r="M1547" t="s">
        <v>3747</v>
      </c>
      <c r="N1547">
        <v>1</v>
      </c>
      <c r="O1547">
        <v>0</v>
      </c>
      <c r="P1547">
        <v>1</v>
      </c>
      <c r="Q1547" t="s">
        <v>4</v>
      </c>
      <c r="R1547" t="s">
        <v>3767</v>
      </c>
      <c r="S1547" t="s">
        <v>4</v>
      </c>
      <c r="T1547" t="s">
        <v>4</v>
      </c>
      <c r="U1547" t="s">
        <v>4</v>
      </c>
      <c r="V1547" t="s">
        <v>4</v>
      </c>
      <c r="W1547" t="s">
        <v>3732</v>
      </c>
      <c r="X1547" t="s">
        <v>4</v>
      </c>
      <c r="Y1547" t="s">
        <v>4</v>
      </c>
      <c r="Z1547" t="s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3749</v>
      </c>
      <c r="BC1547" t="s">
        <v>4</v>
      </c>
      <c r="BD1547" t="s">
        <v>4</v>
      </c>
      <c r="BE1547" t="s">
        <v>3733</v>
      </c>
      <c r="BF1547">
        <f t="shared" si="49"/>
        <v>7703054</v>
      </c>
    </row>
    <row r="1548" spans="1:58" x14ac:dyDescent="0.25">
      <c r="A1548">
        <f t="shared" si="48"/>
        <v>7703055</v>
      </c>
      <c r="B1548">
        <v>7703055</v>
      </c>
      <c r="C1548" t="s">
        <v>1471</v>
      </c>
      <c r="D1548">
        <v>1028.5</v>
      </c>
      <c r="E1548">
        <v>617.1</v>
      </c>
      <c r="F1548">
        <v>1028.5</v>
      </c>
      <c r="G1548">
        <v>1028.5</v>
      </c>
      <c r="H1548">
        <v>0</v>
      </c>
      <c r="I1548">
        <v>0</v>
      </c>
      <c r="J1548">
        <v>0</v>
      </c>
      <c r="K1548" t="s">
        <v>4</v>
      </c>
      <c r="L1548">
        <v>1</v>
      </c>
      <c r="M1548" t="s">
        <v>3747</v>
      </c>
      <c r="N1548">
        <v>0</v>
      </c>
      <c r="O1548">
        <v>0</v>
      </c>
      <c r="P1548">
        <v>1</v>
      </c>
      <c r="Q1548" t="s">
        <v>4</v>
      </c>
      <c r="R1548" t="s">
        <v>3767</v>
      </c>
      <c r="S1548" t="s">
        <v>4</v>
      </c>
      <c r="T1548" t="s">
        <v>4</v>
      </c>
      <c r="U1548" t="s">
        <v>4</v>
      </c>
      <c r="V1548" t="s">
        <v>4</v>
      </c>
      <c r="W1548" t="s">
        <v>3732</v>
      </c>
      <c r="X1548" t="s">
        <v>4</v>
      </c>
      <c r="Y1548" t="s">
        <v>4</v>
      </c>
      <c r="Z1548" t="s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3742</v>
      </c>
      <c r="BC1548" t="s">
        <v>4</v>
      </c>
      <c r="BD1548" t="s">
        <v>4</v>
      </c>
      <c r="BE1548" t="s">
        <v>3733</v>
      </c>
      <c r="BF1548">
        <f t="shared" si="49"/>
        <v>7703055</v>
      </c>
    </row>
    <row r="1549" spans="1:58" x14ac:dyDescent="0.25">
      <c r="A1549">
        <f t="shared" si="48"/>
        <v>7703056</v>
      </c>
      <c r="B1549">
        <v>7703056</v>
      </c>
      <c r="C1549" t="s">
        <v>1472</v>
      </c>
      <c r="D1549">
        <v>847</v>
      </c>
      <c r="E1549">
        <v>508.2</v>
      </c>
      <c r="F1549">
        <v>847</v>
      </c>
      <c r="G1549">
        <v>847</v>
      </c>
      <c r="H1549">
        <v>0</v>
      </c>
      <c r="I1549">
        <v>0</v>
      </c>
      <c r="J1549">
        <v>0</v>
      </c>
      <c r="K1549" t="s">
        <v>4</v>
      </c>
      <c r="L1549">
        <v>1</v>
      </c>
      <c r="M1549" t="s">
        <v>3751</v>
      </c>
      <c r="N1549">
        <v>1</v>
      </c>
      <c r="O1549">
        <v>0</v>
      </c>
      <c r="P1549">
        <v>1</v>
      </c>
      <c r="Q1549" t="s">
        <v>4</v>
      </c>
      <c r="R1549" t="s">
        <v>3753</v>
      </c>
      <c r="S1549" t="s">
        <v>4</v>
      </c>
      <c r="T1549" t="s">
        <v>4</v>
      </c>
      <c r="U1549" t="s">
        <v>4</v>
      </c>
      <c r="V1549" t="s">
        <v>4</v>
      </c>
      <c r="W1549" t="s">
        <v>3732</v>
      </c>
      <c r="X1549" t="s">
        <v>4</v>
      </c>
      <c r="Y1549" t="s">
        <v>4</v>
      </c>
      <c r="Z1549" t="s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3742</v>
      </c>
      <c r="BC1549" t="s">
        <v>4</v>
      </c>
      <c r="BD1549" t="s">
        <v>4</v>
      </c>
      <c r="BE1549" t="s">
        <v>3733</v>
      </c>
      <c r="BF1549">
        <f t="shared" si="49"/>
        <v>7703056</v>
      </c>
    </row>
    <row r="1550" spans="1:58" x14ac:dyDescent="0.25">
      <c r="A1550">
        <f t="shared" si="48"/>
        <v>7703057</v>
      </c>
      <c r="B1550">
        <v>7703057</v>
      </c>
      <c r="C1550" t="s">
        <v>1473</v>
      </c>
      <c r="D1550">
        <v>968</v>
      </c>
      <c r="E1550">
        <v>580.79999999999995</v>
      </c>
      <c r="F1550">
        <v>968</v>
      </c>
      <c r="G1550">
        <v>968</v>
      </c>
      <c r="H1550">
        <v>0</v>
      </c>
      <c r="I1550">
        <v>0</v>
      </c>
      <c r="J1550">
        <v>0</v>
      </c>
      <c r="K1550" t="s">
        <v>4</v>
      </c>
      <c r="L1550">
        <v>1</v>
      </c>
      <c r="M1550" t="s">
        <v>3751</v>
      </c>
      <c r="N1550">
        <v>1</v>
      </c>
      <c r="O1550">
        <v>0</v>
      </c>
      <c r="P1550">
        <v>1</v>
      </c>
      <c r="Q1550" t="s">
        <v>4</v>
      </c>
      <c r="R1550" t="s">
        <v>3753</v>
      </c>
      <c r="S1550" t="s">
        <v>4</v>
      </c>
      <c r="T1550" t="s">
        <v>4</v>
      </c>
      <c r="U1550" t="s">
        <v>4</v>
      </c>
      <c r="V1550" t="s">
        <v>4</v>
      </c>
      <c r="W1550" t="s">
        <v>3732</v>
      </c>
      <c r="X1550" t="s">
        <v>4</v>
      </c>
      <c r="Y1550" t="s">
        <v>4</v>
      </c>
      <c r="Z1550" t="s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3742</v>
      </c>
      <c r="BC1550" t="s">
        <v>4</v>
      </c>
      <c r="BD1550" t="s">
        <v>4</v>
      </c>
      <c r="BE1550" t="s">
        <v>3733</v>
      </c>
      <c r="BF1550">
        <f t="shared" si="49"/>
        <v>7703057</v>
      </c>
    </row>
    <row r="1551" spans="1:58" x14ac:dyDescent="0.25">
      <c r="A1551">
        <f t="shared" si="48"/>
        <v>7703060</v>
      </c>
      <c r="B1551">
        <v>7703060</v>
      </c>
      <c r="C1551" t="s">
        <v>1474</v>
      </c>
      <c r="D1551">
        <v>699.99</v>
      </c>
      <c r="E1551">
        <v>419.99</v>
      </c>
      <c r="F1551">
        <v>699.99</v>
      </c>
      <c r="G1551">
        <v>0</v>
      </c>
      <c r="H1551">
        <v>0</v>
      </c>
      <c r="I1551">
        <v>0</v>
      </c>
      <c r="J1551">
        <v>0</v>
      </c>
      <c r="K1551" t="s">
        <v>4</v>
      </c>
      <c r="L1551">
        <v>3</v>
      </c>
      <c r="M1551" t="s">
        <v>3751</v>
      </c>
      <c r="N1551">
        <v>0</v>
      </c>
      <c r="O1551">
        <v>0</v>
      </c>
      <c r="P1551">
        <v>1</v>
      </c>
      <c r="Q1551" t="s">
        <v>4</v>
      </c>
      <c r="R1551" t="s">
        <v>3752</v>
      </c>
      <c r="S1551" t="s">
        <v>4</v>
      </c>
      <c r="T1551" t="s">
        <v>4</v>
      </c>
      <c r="U1551" t="s">
        <v>4</v>
      </c>
      <c r="V1551" t="s">
        <v>4</v>
      </c>
      <c r="W1551" t="s">
        <v>3732</v>
      </c>
      <c r="X1551" t="s">
        <v>4</v>
      </c>
      <c r="Y1551" t="s">
        <v>4</v>
      </c>
      <c r="Z1551" t="s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</v>
      </c>
      <c r="BB1551" t="s">
        <v>3749</v>
      </c>
      <c r="BC1551" t="s">
        <v>4</v>
      </c>
      <c r="BD1551" t="s">
        <v>4</v>
      </c>
      <c r="BE1551" t="s">
        <v>3733</v>
      </c>
      <c r="BF1551">
        <f t="shared" si="49"/>
        <v>7703060</v>
      </c>
    </row>
    <row r="1552" spans="1:58" x14ac:dyDescent="0.25">
      <c r="A1552">
        <f t="shared" si="48"/>
        <v>7703061</v>
      </c>
      <c r="B1552">
        <v>7703061</v>
      </c>
      <c r="C1552" t="s">
        <v>1475</v>
      </c>
      <c r="D1552">
        <v>799.99</v>
      </c>
      <c r="E1552">
        <v>479.99</v>
      </c>
      <c r="F1552">
        <v>799.99</v>
      </c>
      <c r="G1552">
        <v>0</v>
      </c>
      <c r="H1552">
        <v>0</v>
      </c>
      <c r="I1552">
        <v>0</v>
      </c>
      <c r="J1552">
        <v>0</v>
      </c>
      <c r="K1552" t="s">
        <v>4</v>
      </c>
      <c r="L1552">
        <v>3</v>
      </c>
      <c r="M1552" t="s">
        <v>3751</v>
      </c>
      <c r="N1552">
        <v>0</v>
      </c>
      <c r="O1552">
        <v>0</v>
      </c>
      <c r="P1552">
        <v>1</v>
      </c>
      <c r="Q1552" t="s">
        <v>4</v>
      </c>
      <c r="R1552" t="s">
        <v>3752</v>
      </c>
      <c r="S1552" t="s">
        <v>4</v>
      </c>
      <c r="T1552" t="s">
        <v>4</v>
      </c>
      <c r="U1552" t="s">
        <v>4</v>
      </c>
      <c r="V1552" t="s">
        <v>4</v>
      </c>
      <c r="W1552" t="s">
        <v>3732</v>
      </c>
      <c r="X1552" t="s">
        <v>4</v>
      </c>
      <c r="Y1552" t="s">
        <v>4</v>
      </c>
      <c r="Z1552" t="s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3742</v>
      </c>
      <c r="BC1552" t="s">
        <v>4</v>
      </c>
      <c r="BD1552" t="s">
        <v>4</v>
      </c>
      <c r="BE1552" t="s">
        <v>3733</v>
      </c>
      <c r="BF1552">
        <f t="shared" si="49"/>
        <v>7703061</v>
      </c>
    </row>
    <row r="1553" spans="1:58" x14ac:dyDescent="0.25">
      <c r="A1553">
        <f t="shared" si="48"/>
        <v>7703062</v>
      </c>
      <c r="B1553">
        <v>7703062</v>
      </c>
      <c r="C1553" t="s">
        <v>1476</v>
      </c>
      <c r="D1553">
        <v>899.99</v>
      </c>
      <c r="E1553">
        <v>539.99</v>
      </c>
      <c r="F1553">
        <v>899.99</v>
      </c>
      <c r="G1553">
        <v>0</v>
      </c>
      <c r="H1553">
        <v>0</v>
      </c>
      <c r="I1553">
        <v>0</v>
      </c>
      <c r="J1553">
        <v>0</v>
      </c>
      <c r="K1553" t="s">
        <v>4</v>
      </c>
      <c r="L1553">
        <v>3</v>
      </c>
      <c r="M1553" t="s">
        <v>3751</v>
      </c>
      <c r="N1553">
        <v>0</v>
      </c>
      <c r="O1553">
        <v>0</v>
      </c>
      <c r="P1553">
        <v>1</v>
      </c>
      <c r="Q1553" t="s">
        <v>4</v>
      </c>
      <c r="R1553" t="s">
        <v>3752</v>
      </c>
      <c r="S1553" t="s">
        <v>4</v>
      </c>
      <c r="T1553" t="s">
        <v>4</v>
      </c>
      <c r="U1553" t="s">
        <v>4</v>
      </c>
      <c r="V1553" t="s">
        <v>4</v>
      </c>
      <c r="W1553" t="s">
        <v>3732</v>
      </c>
      <c r="X1553" t="s">
        <v>4</v>
      </c>
      <c r="Y1553" t="s">
        <v>4</v>
      </c>
      <c r="Z1553" t="s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3749</v>
      </c>
      <c r="BC1553" t="s">
        <v>4</v>
      </c>
      <c r="BD1553" t="s">
        <v>4</v>
      </c>
      <c r="BE1553" t="s">
        <v>3733</v>
      </c>
      <c r="BF1553">
        <f t="shared" si="49"/>
        <v>7703062</v>
      </c>
    </row>
    <row r="1554" spans="1:58" x14ac:dyDescent="0.25">
      <c r="A1554">
        <f t="shared" si="48"/>
        <v>7703065</v>
      </c>
      <c r="B1554">
        <v>7703065</v>
      </c>
      <c r="C1554" t="s">
        <v>1477</v>
      </c>
      <c r="D1554">
        <v>499.99</v>
      </c>
      <c r="E1554">
        <v>299.99</v>
      </c>
      <c r="F1554">
        <v>499.99</v>
      </c>
      <c r="G1554">
        <v>0</v>
      </c>
      <c r="H1554">
        <v>0</v>
      </c>
      <c r="I1554">
        <v>0</v>
      </c>
      <c r="J1554">
        <v>0</v>
      </c>
      <c r="K1554" t="s">
        <v>4</v>
      </c>
      <c r="L1554">
        <v>3</v>
      </c>
      <c r="M1554" t="s">
        <v>3751</v>
      </c>
      <c r="N1554">
        <v>0</v>
      </c>
      <c r="O1554">
        <v>0</v>
      </c>
      <c r="P1554">
        <v>1</v>
      </c>
      <c r="Q1554" t="s">
        <v>4</v>
      </c>
      <c r="R1554" t="s">
        <v>3752</v>
      </c>
      <c r="S1554" t="s">
        <v>4</v>
      </c>
      <c r="T1554" t="s">
        <v>4</v>
      </c>
      <c r="U1554" t="s">
        <v>4</v>
      </c>
      <c r="V1554" t="s">
        <v>4</v>
      </c>
      <c r="W1554" t="s">
        <v>3732</v>
      </c>
      <c r="X1554" t="s">
        <v>4</v>
      </c>
      <c r="Y1554" t="s">
        <v>4</v>
      </c>
      <c r="Z1554" t="s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3749</v>
      </c>
      <c r="BC1554" t="s">
        <v>4</v>
      </c>
      <c r="BD1554" t="s">
        <v>4</v>
      </c>
      <c r="BE1554" t="s">
        <v>3733</v>
      </c>
      <c r="BF1554">
        <f t="shared" si="49"/>
        <v>7703065</v>
      </c>
    </row>
    <row r="1555" spans="1:58" x14ac:dyDescent="0.25">
      <c r="A1555">
        <f t="shared" si="48"/>
        <v>7703066</v>
      </c>
      <c r="B1555">
        <v>7703066</v>
      </c>
      <c r="C1555" t="s">
        <v>1478</v>
      </c>
      <c r="D1555">
        <v>599</v>
      </c>
      <c r="E1555">
        <v>359.4</v>
      </c>
      <c r="F1555">
        <v>599</v>
      </c>
      <c r="G1555">
        <v>0</v>
      </c>
      <c r="H1555">
        <v>0</v>
      </c>
      <c r="I1555">
        <v>0</v>
      </c>
      <c r="J1555">
        <v>0</v>
      </c>
      <c r="K1555" t="s">
        <v>4</v>
      </c>
      <c r="L1555">
        <v>3</v>
      </c>
      <c r="M1555" t="s">
        <v>3751</v>
      </c>
      <c r="N1555">
        <v>0</v>
      </c>
      <c r="O1555">
        <v>0</v>
      </c>
      <c r="P1555">
        <v>1</v>
      </c>
      <c r="Q1555" t="s">
        <v>4</v>
      </c>
      <c r="R1555" t="s">
        <v>3752</v>
      </c>
      <c r="S1555" t="s">
        <v>4</v>
      </c>
      <c r="T1555" t="s">
        <v>4</v>
      </c>
      <c r="U1555" t="s">
        <v>4</v>
      </c>
      <c r="V1555" t="s">
        <v>4</v>
      </c>
      <c r="W1555" t="s">
        <v>3732</v>
      </c>
      <c r="X1555" t="s">
        <v>4</v>
      </c>
      <c r="Y1555" t="s">
        <v>4</v>
      </c>
      <c r="Z1555" t="s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3749</v>
      </c>
      <c r="BC1555" t="s">
        <v>4</v>
      </c>
      <c r="BD1555" t="s">
        <v>4</v>
      </c>
      <c r="BE1555" t="s">
        <v>3733</v>
      </c>
      <c r="BF1555">
        <f t="shared" si="49"/>
        <v>7703066</v>
      </c>
    </row>
    <row r="1556" spans="1:58" x14ac:dyDescent="0.25">
      <c r="A1556">
        <f t="shared" si="48"/>
        <v>7703067</v>
      </c>
      <c r="B1556">
        <v>7703067</v>
      </c>
      <c r="C1556" t="s">
        <v>1479</v>
      </c>
      <c r="D1556">
        <v>699.99</v>
      </c>
      <c r="E1556">
        <v>419.99</v>
      </c>
      <c r="F1556">
        <v>699.99</v>
      </c>
      <c r="G1556">
        <v>0</v>
      </c>
      <c r="H1556">
        <v>0</v>
      </c>
      <c r="I1556">
        <v>0</v>
      </c>
      <c r="J1556">
        <v>0</v>
      </c>
      <c r="K1556" t="s">
        <v>4</v>
      </c>
      <c r="L1556">
        <v>3</v>
      </c>
      <c r="M1556" t="s">
        <v>3751</v>
      </c>
      <c r="N1556">
        <v>0</v>
      </c>
      <c r="O1556">
        <v>0</v>
      </c>
      <c r="P1556">
        <v>1</v>
      </c>
      <c r="Q1556" t="s">
        <v>4</v>
      </c>
      <c r="R1556" t="s">
        <v>3752</v>
      </c>
      <c r="S1556" t="s">
        <v>4</v>
      </c>
      <c r="T1556" t="s">
        <v>4</v>
      </c>
      <c r="U1556" t="s">
        <v>4</v>
      </c>
      <c r="V1556" t="s">
        <v>4</v>
      </c>
      <c r="W1556" t="s">
        <v>3732</v>
      </c>
      <c r="X1556" t="s">
        <v>4</v>
      </c>
      <c r="Y1556" t="s">
        <v>4</v>
      </c>
      <c r="Z1556" t="s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3749</v>
      </c>
      <c r="BC1556" t="s">
        <v>4</v>
      </c>
      <c r="BD1556" t="s">
        <v>4</v>
      </c>
      <c r="BE1556" t="s">
        <v>3733</v>
      </c>
      <c r="BF1556">
        <f t="shared" si="49"/>
        <v>7703067</v>
      </c>
    </row>
    <row r="1557" spans="1:58" x14ac:dyDescent="0.25">
      <c r="A1557">
        <f t="shared" si="48"/>
        <v>7703070</v>
      </c>
      <c r="B1557">
        <v>7703070</v>
      </c>
      <c r="C1557" t="s">
        <v>1480</v>
      </c>
      <c r="D1557">
        <v>699.99</v>
      </c>
      <c r="E1557">
        <v>419.99</v>
      </c>
      <c r="F1557">
        <v>699.99</v>
      </c>
      <c r="G1557">
        <v>0</v>
      </c>
      <c r="H1557">
        <v>0</v>
      </c>
      <c r="I1557">
        <v>0</v>
      </c>
      <c r="J1557">
        <v>0</v>
      </c>
      <c r="K1557" t="s">
        <v>4</v>
      </c>
      <c r="L1557">
        <v>3</v>
      </c>
      <c r="M1557" t="s">
        <v>3751</v>
      </c>
      <c r="N1557">
        <v>0</v>
      </c>
      <c r="O1557">
        <v>0</v>
      </c>
      <c r="P1557">
        <v>1</v>
      </c>
      <c r="Q1557" t="s">
        <v>4</v>
      </c>
      <c r="R1557" t="s">
        <v>3752</v>
      </c>
      <c r="S1557" t="s">
        <v>4</v>
      </c>
      <c r="T1557" t="s">
        <v>4</v>
      </c>
      <c r="U1557" t="s">
        <v>4</v>
      </c>
      <c r="V1557" t="s">
        <v>4</v>
      </c>
      <c r="W1557" t="s">
        <v>3732</v>
      </c>
      <c r="X1557" t="s">
        <v>4</v>
      </c>
      <c r="Y1557" t="s">
        <v>4</v>
      </c>
      <c r="Z1557" t="s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3749</v>
      </c>
      <c r="BC1557" t="s">
        <v>4</v>
      </c>
      <c r="BD1557" t="s">
        <v>4</v>
      </c>
      <c r="BE1557" t="s">
        <v>3733</v>
      </c>
      <c r="BF1557">
        <f t="shared" si="49"/>
        <v>7703070</v>
      </c>
    </row>
    <row r="1558" spans="1:58" x14ac:dyDescent="0.25">
      <c r="A1558">
        <f t="shared" si="48"/>
        <v>7703071</v>
      </c>
      <c r="B1558">
        <v>7703071</v>
      </c>
      <c r="C1558" t="s">
        <v>1481</v>
      </c>
      <c r="D1558">
        <v>799.99</v>
      </c>
      <c r="E1558">
        <v>479.99</v>
      </c>
      <c r="F1558">
        <v>799.99</v>
      </c>
      <c r="G1558">
        <v>0</v>
      </c>
      <c r="H1558">
        <v>0</v>
      </c>
      <c r="I1558">
        <v>0</v>
      </c>
      <c r="J1558">
        <v>0</v>
      </c>
      <c r="K1558" t="s">
        <v>4</v>
      </c>
      <c r="L1558">
        <v>3</v>
      </c>
      <c r="M1558" t="s">
        <v>3751</v>
      </c>
      <c r="N1558">
        <v>0</v>
      </c>
      <c r="O1558">
        <v>0</v>
      </c>
      <c r="P1558">
        <v>1</v>
      </c>
      <c r="Q1558" t="s">
        <v>4</v>
      </c>
      <c r="R1558" t="s">
        <v>3752</v>
      </c>
      <c r="S1558" t="s">
        <v>4</v>
      </c>
      <c r="T1558" t="s">
        <v>4</v>
      </c>
      <c r="U1558" t="s">
        <v>4</v>
      </c>
      <c r="V1558" t="s">
        <v>4</v>
      </c>
      <c r="W1558" t="s">
        <v>3732</v>
      </c>
      <c r="X1558" t="s">
        <v>4</v>
      </c>
      <c r="Y1558" t="s">
        <v>4</v>
      </c>
      <c r="Z1558" t="s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3749</v>
      </c>
      <c r="BC1558" t="s">
        <v>4</v>
      </c>
      <c r="BD1558" t="s">
        <v>4</v>
      </c>
      <c r="BE1558" t="s">
        <v>3733</v>
      </c>
      <c r="BF1558">
        <f t="shared" si="49"/>
        <v>7703071</v>
      </c>
    </row>
    <row r="1559" spans="1:58" x14ac:dyDescent="0.25">
      <c r="A1559">
        <f t="shared" si="48"/>
        <v>7703072</v>
      </c>
      <c r="B1559">
        <v>7703072</v>
      </c>
      <c r="C1559" t="s">
        <v>1482</v>
      </c>
      <c r="D1559">
        <v>899.99</v>
      </c>
      <c r="E1559">
        <v>539.99</v>
      </c>
      <c r="F1559">
        <v>899.99</v>
      </c>
      <c r="G1559">
        <v>0</v>
      </c>
      <c r="H1559">
        <v>0</v>
      </c>
      <c r="I1559">
        <v>0</v>
      </c>
      <c r="J1559">
        <v>0</v>
      </c>
      <c r="K1559" t="s">
        <v>4</v>
      </c>
      <c r="L1559">
        <v>3</v>
      </c>
      <c r="M1559" t="s">
        <v>3751</v>
      </c>
      <c r="N1559">
        <v>0</v>
      </c>
      <c r="O1559">
        <v>0</v>
      </c>
      <c r="P1559">
        <v>1</v>
      </c>
      <c r="Q1559" t="s">
        <v>4</v>
      </c>
      <c r="R1559" t="s">
        <v>3752</v>
      </c>
      <c r="S1559" t="s">
        <v>4</v>
      </c>
      <c r="T1559" t="s">
        <v>4</v>
      </c>
      <c r="U1559" t="s">
        <v>4</v>
      </c>
      <c r="V1559" t="s">
        <v>4</v>
      </c>
      <c r="W1559" t="s">
        <v>3732</v>
      </c>
      <c r="X1559" t="s">
        <v>4</v>
      </c>
      <c r="Y1559" t="s">
        <v>4</v>
      </c>
      <c r="Z1559" t="s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3749</v>
      </c>
      <c r="BC1559" t="s">
        <v>4</v>
      </c>
      <c r="BD1559" t="s">
        <v>4</v>
      </c>
      <c r="BE1559" t="s">
        <v>3733</v>
      </c>
      <c r="BF1559">
        <f t="shared" si="49"/>
        <v>7703072</v>
      </c>
    </row>
    <row r="1560" spans="1:58" x14ac:dyDescent="0.25">
      <c r="A1560">
        <f t="shared" si="48"/>
        <v>770310</v>
      </c>
      <c r="B1560">
        <v>770310</v>
      </c>
      <c r="C1560" t="s">
        <v>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4</v>
      </c>
      <c r="L1560">
        <v>1</v>
      </c>
      <c r="M1560" t="s">
        <v>4</v>
      </c>
      <c r="N1560">
        <v>0</v>
      </c>
      <c r="O1560">
        <v>0</v>
      </c>
      <c r="P1560">
        <v>1</v>
      </c>
      <c r="Q1560" t="s">
        <v>4</v>
      </c>
      <c r="R1560" t="s">
        <v>3731</v>
      </c>
      <c r="S1560" t="s">
        <v>4</v>
      </c>
      <c r="T1560" t="s">
        <v>4</v>
      </c>
      <c r="U1560" t="s">
        <v>4</v>
      </c>
      <c r="V1560" t="s">
        <v>4</v>
      </c>
      <c r="W1560" t="s">
        <v>3732</v>
      </c>
      <c r="X1560" t="s">
        <v>4</v>
      </c>
      <c r="Y1560" t="s">
        <v>4</v>
      </c>
      <c r="Z1560" t="s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4</v>
      </c>
      <c r="BC1560" t="s">
        <v>4</v>
      </c>
      <c r="BD1560" t="s">
        <v>4</v>
      </c>
      <c r="BE1560" t="s">
        <v>3733</v>
      </c>
      <c r="BF1560">
        <f t="shared" si="49"/>
        <v>770310</v>
      </c>
    </row>
    <row r="1561" spans="1:58" x14ac:dyDescent="0.25">
      <c r="A1561">
        <f t="shared" si="48"/>
        <v>7703105</v>
      </c>
      <c r="B1561">
        <v>7703105</v>
      </c>
      <c r="C1561" t="s">
        <v>1483</v>
      </c>
      <c r="D1561">
        <v>699.99</v>
      </c>
      <c r="E1561">
        <v>419.99</v>
      </c>
      <c r="F1561">
        <v>699.99</v>
      </c>
      <c r="G1561">
        <v>699.99</v>
      </c>
      <c r="H1561">
        <v>319.98</v>
      </c>
      <c r="I1561">
        <v>0</v>
      </c>
      <c r="J1561">
        <v>0</v>
      </c>
      <c r="K1561" t="s">
        <v>4</v>
      </c>
      <c r="L1561">
        <v>3</v>
      </c>
      <c r="M1561" t="s">
        <v>3751</v>
      </c>
      <c r="N1561">
        <v>38</v>
      </c>
      <c r="O1561">
        <v>12</v>
      </c>
      <c r="P1561">
        <v>1</v>
      </c>
      <c r="Q1561" t="s">
        <v>4</v>
      </c>
      <c r="R1561" t="s">
        <v>3752</v>
      </c>
      <c r="S1561" t="s">
        <v>4</v>
      </c>
      <c r="T1561" t="s">
        <v>4</v>
      </c>
      <c r="U1561" t="s">
        <v>4</v>
      </c>
      <c r="V1561" t="s">
        <v>4</v>
      </c>
      <c r="W1561" t="s">
        <v>3732</v>
      </c>
      <c r="X1561" t="s">
        <v>4</v>
      </c>
      <c r="Y1561" t="s">
        <v>4</v>
      </c>
      <c r="Z1561" t="s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3817</v>
      </c>
      <c r="BC1561" t="s">
        <v>4</v>
      </c>
      <c r="BD1561" t="s">
        <v>4</v>
      </c>
      <c r="BE1561" t="s">
        <v>3733</v>
      </c>
      <c r="BF1561">
        <f t="shared" si="49"/>
        <v>7703105</v>
      </c>
    </row>
    <row r="1562" spans="1:58" x14ac:dyDescent="0.25">
      <c r="A1562">
        <f t="shared" si="48"/>
        <v>7703106</v>
      </c>
      <c r="B1562">
        <v>7703106</v>
      </c>
      <c r="C1562" t="s">
        <v>1484</v>
      </c>
      <c r="D1562">
        <v>899.99</v>
      </c>
      <c r="E1562">
        <v>539.99</v>
      </c>
      <c r="F1562">
        <v>899.99</v>
      </c>
      <c r="G1562">
        <v>899.99</v>
      </c>
      <c r="H1562">
        <v>319.98</v>
      </c>
      <c r="I1562">
        <v>0</v>
      </c>
      <c r="J1562">
        <v>0</v>
      </c>
      <c r="K1562" t="s">
        <v>4</v>
      </c>
      <c r="L1562">
        <v>3</v>
      </c>
      <c r="M1562" t="s">
        <v>3751</v>
      </c>
      <c r="N1562">
        <v>59</v>
      </c>
      <c r="O1562">
        <v>6</v>
      </c>
      <c r="P1562">
        <v>1</v>
      </c>
      <c r="Q1562" t="s">
        <v>4</v>
      </c>
      <c r="R1562" t="s">
        <v>3752</v>
      </c>
      <c r="S1562" t="s">
        <v>4</v>
      </c>
      <c r="T1562" t="s">
        <v>4</v>
      </c>
      <c r="U1562" t="s">
        <v>4</v>
      </c>
      <c r="V1562" t="s">
        <v>4</v>
      </c>
      <c r="W1562" t="s">
        <v>3732</v>
      </c>
      <c r="X1562" t="s">
        <v>4</v>
      </c>
      <c r="Y1562" t="s">
        <v>4</v>
      </c>
      <c r="Z1562" t="s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3817</v>
      </c>
      <c r="BC1562" t="s">
        <v>4</v>
      </c>
      <c r="BD1562" t="s">
        <v>4</v>
      </c>
      <c r="BE1562" t="s">
        <v>3733</v>
      </c>
      <c r="BF1562">
        <f t="shared" si="49"/>
        <v>7703106</v>
      </c>
    </row>
    <row r="1563" spans="1:58" x14ac:dyDescent="0.25">
      <c r="A1563">
        <f t="shared" si="48"/>
        <v>7703107</v>
      </c>
      <c r="B1563">
        <v>7703107</v>
      </c>
      <c r="C1563" t="s">
        <v>1485</v>
      </c>
      <c r="D1563">
        <v>899.99</v>
      </c>
      <c r="E1563">
        <v>539.99</v>
      </c>
      <c r="F1563">
        <v>899.99</v>
      </c>
      <c r="G1563">
        <v>899.99</v>
      </c>
      <c r="H1563">
        <v>239.98</v>
      </c>
      <c r="I1563">
        <v>0</v>
      </c>
      <c r="J1563">
        <v>0</v>
      </c>
      <c r="K1563" t="s">
        <v>4</v>
      </c>
      <c r="L1563">
        <v>3</v>
      </c>
      <c r="M1563" t="s">
        <v>3751</v>
      </c>
      <c r="N1563">
        <v>39</v>
      </c>
      <c r="O1563">
        <v>12</v>
      </c>
      <c r="P1563">
        <v>1</v>
      </c>
      <c r="Q1563" t="s">
        <v>4</v>
      </c>
      <c r="R1563" t="s">
        <v>3752</v>
      </c>
      <c r="S1563" t="s">
        <v>4</v>
      </c>
      <c r="T1563" t="s">
        <v>4</v>
      </c>
      <c r="U1563" t="s">
        <v>4</v>
      </c>
      <c r="V1563" t="s">
        <v>4</v>
      </c>
      <c r="W1563" t="s">
        <v>3732</v>
      </c>
      <c r="X1563" t="s">
        <v>4</v>
      </c>
      <c r="Y1563" t="s">
        <v>4</v>
      </c>
      <c r="Z1563" t="s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3817</v>
      </c>
      <c r="BC1563" t="s">
        <v>4</v>
      </c>
      <c r="BD1563" t="s">
        <v>4</v>
      </c>
      <c r="BE1563" t="s">
        <v>3733</v>
      </c>
      <c r="BF1563">
        <f t="shared" si="49"/>
        <v>7703107</v>
      </c>
    </row>
    <row r="1564" spans="1:58" x14ac:dyDescent="0.25">
      <c r="A1564">
        <f t="shared" si="48"/>
        <v>7703108</v>
      </c>
      <c r="B1564">
        <v>7703108</v>
      </c>
      <c r="C1564" t="s">
        <v>1486</v>
      </c>
      <c r="D1564">
        <v>447.19</v>
      </c>
      <c r="E1564">
        <v>268.31</v>
      </c>
      <c r="F1564">
        <v>447.19</v>
      </c>
      <c r="G1564">
        <v>447.19</v>
      </c>
      <c r="H1564">
        <v>319.98</v>
      </c>
      <c r="I1564">
        <v>0</v>
      </c>
      <c r="J1564">
        <v>0</v>
      </c>
      <c r="K1564" t="s">
        <v>4</v>
      </c>
      <c r="L1564">
        <v>3</v>
      </c>
      <c r="M1564" t="s">
        <v>3744</v>
      </c>
      <c r="N1564">
        <v>0</v>
      </c>
      <c r="O1564">
        <v>0</v>
      </c>
      <c r="P1564">
        <v>1</v>
      </c>
      <c r="Q1564" t="s">
        <v>4</v>
      </c>
      <c r="R1564" t="s">
        <v>3745</v>
      </c>
      <c r="S1564" t="s">
        <v>4</v>
      </c>
      <c r="T1564" t="s">
        <v>4</v>
      </c>
      <c r="U1564" t="s">
        <v>4</v>
      </c>
      <c r="V1564" t="s">
        <v>4</v>
      </c>
      <c r="W1564" t="s">
        <v>3732</v>
      </c>
      <c r="X1564" t="s">
        <v>4</v>
      </c>
      <c r="Y1564" t="s">
        <v>4</v>
      </c>
      <c r="Z1564" t="s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3817</v>
      </c>
      <c r="BC1564" t="s">
        <v>4</v>
      </c>
      <c r="BD1564" t="s">
        <v>4</v>
      </c>
      <c r="BE1564" t="s">
        <v>3733</v>
      </c>
      <c r="BF1564">
        <f t="shared" si="49"/>
        <v>7703108</v>
      </c>
    </row>
    <row r="1565" spans="1:58" x14ac:dyDescent="0.25">
      <c r="A1565">
        <f t="shared" si="48"/>
        <v>7703109</v>
      </c>
      <c r="B1565">
        <v>7703109</v>
      </c>
      <c r="C1565" t="s">
        <v>1487</v>
      </c>
      <c r="D1565">
        <v>907.5</v>
      </c>
      <c r="E1565">
        <v>544.5</v>
      </c>
      <c r="F1565">
        <v>907.5</v>
      </c>
      <c r="G1565">
        <v>907.5</v>
      </c>
      <c r="H1565">
        <v>0</v>
      </c>
      <c r="I1565">
        <v>0</v>
      </c>
      <c r="J1565">
        <v>0</v>
      </c>
      <c r="K1565" t="s">
        <v>4</v>
      </c>
      <c r="L1565">
        <v>3</v>
      </c>
      <c r="M1565" t="s">
        <v>3747</v>
      </c>
      <c r="N1565">
        <v>2</v>
      </c>
      <c r="O1565">
        <v>0</v>
      </c>
      <c r="P1565">
        <v>1</v>
      </c>
      <c r="Q1565" t="s">
        <v>4</v>
      </c>
      <c r="R1565" t="s">
        <v>3748</v>
      </c>
      <c r="S1565" t="s">
        <v>4</v>
      </c>
      <c r="T1565" t="s">
        <v>4</v>
      </c>
      <c r="U1565" t="s">
        <v>4</v>
      </c>
      <c r="V1565" t="s">
        <v>4</v>
      </c>
      <c r="W1565" t="s">
        <v>3732</v>
      </c>
      <c r="X1565" t="s">
        <v>4</v>
      </c>
      <c r="Y1565" t="s">
        <v>4</v>
      </c>
      <c r="Z1565" t="s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3749</v>
      </c>
      <c r="BC1565" t="s">
        <v>4</v>
      </c>
      <c r="BD1565" t="s">
        <v>4</v>
      </c>
      <c r="BE1565" t="s">
        <v>3733</v>
      </c>
      <c r="BF1565">
        <f t="shared" si="49"/>
        <v>7703109</v>
      </c>
    </row>
    <row r="1566" spans="1:58" x14ac:dyDescent="0.25">
      <c r="A1566">
        <f t="shared" si="48"/>
        <v>7703110</v>
      </c>
      <c r="B1566">
        <v>7703110</v>
      </c>
      <c r="C1566" t="s">
        <v>1488</v>
      </c>
      <c r="D1566">
        <v>483.99</v>
      </c>
      <c r="E1566">
        <v>290.39</v>
      </c>
      <c r="F1566">
        <v>483.99</v>
      </c>
      <c r="G1566">
        <v>483.99</v>
      </c>
      <c r="H1566">
        <v>239.98</v>
      </c>
      <c r="I1566">
        <v>0</v>
      </c>
      <c r="J1566">
        <v>0</v>
      </c>
      <c r="K1566" t="s">
        <v>4</v>
      </c>
      <c r="L1566">
        <v>2</v>
      </c>
      <c r="M1566" t="s">
        <v>3751</v>
      </c>
      <c r="N1566">
        <v>39</v>
      </c>
      <c r="O1566">
        <v>20</v>
      </c>
      <c r="P1566">
        <v>1</v>
      </c>
      <c r="Q1566" t="s">
        <v>4</v>
      </c>
      <c r="R1566" t="s">
        <v>3762</v>
      </c>
      <c r="S1566" t="s">
        <v>4</v>
      </c>
      <c r="T1566" t="s">
        <v>4</v>
      </c>
      <c r="U1566" t="s">
        <v>4</v>
      </c>
      <c r="V1566" t="s">
        <v>4</v>
      </c>
      <c r="W1566" t="s">
        <v>3732</v>
      </c>
      <c r="X1566" t="s">
        <v>4</v>
      </c>
      <c r="Y1566" t="s">
        <v>4</v>
      </c>
      <c r="Z1566" t="s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3817</v>
      </c>
      <c r="BC1566" t="s">
        <v>4</v>
      </c>
      <c r="BD1566" t="s">
        <v>4</v>
      </c>
      <c r="BE1566" t="s">
        <v>3733</v>
      </c>
      <c r="BF1566">
        <f t="shared" si="49"/>
        <v>7703110</v>
      </c>
    </row>
    <row r="1567" spans="1:58" x14ac:dyDescent="0.25">
      <c r="A1567">
        <f t="shared" si="48"/>
        <v>7703111</v>
      </c>
      <c r="B1567">
        <v>7703111</v>
      </c>
      <c r="C1567" t="s">
        <v>1489</v>
      </c>
      <c r="D1567">
        <v>483.99</v>
      </c>
      <c r="E1567">
        <v>290.39</v>
      </c>
      <c r="F1567">
        <v>483.99</v>
      </c>
      <c r="G1567">
        <v>483.99</v>
      </c>
      <c r="H1567">
        <v>239.98</v>
      </c>
      <c r="I1567">
        <v>0</v>
      </c>
      <c r="J1567">
        <v>0</v>
      </c>
      <c r="K1567" t="s">
        <v>4</v>
      </c>
      <c r="L1567">
        <v>2</v>
      </c>
      <c r="M1567" t="s">
        <v>3751</v>
      </c>
      <c r="N1567">
        <v>52</v>
      </c>
      <c r="O1567">
        <v>20</v>
      </c>
      <c r="P1567">
        <v>1</v>
      </c>
      <c r="Q1567" t="s">
        <v>4</v>
      </c>
      <c r="R1567" t="s">
        <v>3762</v>
      </c>
      <c r="S1567" t="s">
        <v>4</v>
      </c>
      <c r="T1567" t="s">
        <v>4</v>
      </c>
      <c r="U1567" t="s">
        <v>4</v>
      </c>
      <c r="V1567" t="s">
        <v>4</v>
      </c>
      <c r="W1567" t="s">
        <v>3732</v>
      </c>
      <c r="X1567" t="s">
        <v>4</v>
      </c>
      <c r="Y1567" t="s">
        <v>4</v>
      </c>
      <c r="Z1567" t="s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3817</v>
      </c>
      <c r="BC1567" t="s">
        <v>4</v>
      </c>
      <c r="BD1567" t="s">
        <v>4</v>
      </c>
      <c r="BE1567" t="s">
        <v>3733</v>
      </c>
      <c r="BF1567">
        <f t="shared" si="49"/>
        <v>7703111</v>
      </c>
    </row>
    <row r="1568" spans="1:58" x14ac:dyDescent="0.25">
      <c r="A1568">
        <f t="shared" si="48"/>
        <v>7703112</v>
      </c>
      <c r="B1568">
        <v>7703112</v>
      </c>
      <c r="C1568" t="s">
        <v>1490</v>
      </c>
      <c r="D1568">
        <v>532.39</v>
      </c>
      <c r="E1568">
        <v>319.43</v>
      </c>
      <c r="F1568">
        <v>532.39</v>
      </c>
      <c r="G1568">
        <v>532.39</v>
      </c>
      <c r="H1568">
        <v>239.98</v>
      </c>
      <c r="I1568">
        <v>0</v>
      </c>
      <c r="J1568">
        <v>0</v>
      </c>
      <c r="K1568" t="s">
        <v>3819</v>
      </c>
      <c r="L1568">
        <v>2</v>
      </c>
      <c r="M1568" t="s">
        <v>3751</v>
      </c>
      <c r="N1568">
        <v>54</v>
      </c>
      <c r="O1568">
        <v>20</v>
      </c>
      <c r="P1568">
        <v>1</v>
      </c>
      <c r="Q1568" t="s">
        <v>4</v>
      </c>
      <c r="R1568" t="s">
        <v>3762</v>
      </c>
      <c r="S1568" t="s">
        <v>4</v>
      </c>
      <c r="T1568" t="s">
        <v>4</v>
      </c>
      <c r="U1568" t="s">
        <v>3820</v>
      </c>
      <c r="V1568" t="s">
        <v>3818</v>
      </c>
      <c r="W1568" t="s">
        <v>3732</v>
      </c>
      <c r="X1568" t="s">
        <v>4</v>
      </c>
      <c r="Y1568" t="s">
        <v>4</v>
      </c>
      <c r="Z1568" t="s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3817</v>
      </c>
      <c r="BC1568" t="s">
        <v>4</v>
      </c>
      <c r="BD1568" t="s">
        <v>4</v>
      </c>
      <c r="BE1568" t="s">
        <v>3733</v>
      </c>
      <c r="BF1568">
        <f t="shared" si="49"/>
        <v>7703112</v>
      </c>
    </row>
    <row r="1569" spans="1:58" x14ac:dyDescent="0.25">
      <c r="A1569">
        <f t="shared" si="48"/>
        <v>7703113</v>
      </c>
      <c r="B1569">
        <v>7703113</v>
      </c>
      <c r="C1569" t="s">
        <v>1491</v>
      </c>
      <c r="D1569">
        <v>544.49</v>
      </c>
      <c r="E1569">
        <v>326.69</v>
      </c>
      <c r="F1569">
        <v>544.49</v>
      </c>
      <c r="G1569">
        <v>544.49</v>
      </c>
      <c r="H1569">
        <v>0</v>
      </c>
      <c r="I1569">
        <v>0</v>
      </c>
      <c r="J1569">
        <v>0</v>
      </c>
      <c r="K1569" t="s">
        <v>4</v>
      </c>
      <c r="L1569">
        <v>2</v>
      </c>
      <c r="M1569" t="s">
        <v>3751</v>
      </c>
      <c r="N1569">
        <v>77</v>
      </c>
      <c r="O1569">
        <v>10</v>
      </c>
      <c r="P1569">
        <v>1</v>
      </c>
      <c r="Q1569" t="s">
        <v>4</v>
      </c>
      <c r="R1569" t="s">
        <v>3762</v>
      </c>
      <c r="S1569" t="s">
        <v>4</v>
      </c>
      <c r="T1569" t="s">
        <v>4</v>
      </c>
      <c r="U1569" t="s">
        <v>4</v>
      </c>
      <c r="V1569" t="s">
        <v>4</v>
      </c>
      <c r="W1569" t="s">
        <v>3732</v>
      </c>
      <c r="X1569" t="s">
        <v>4</v>
      </c>
      <c r="Y1569" t="s">
        <v>4</v>
      </c>
      <c r="Z1569" t="s">
        <v>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3749</v>
      </c>
      <c r="BC1569" t="s">
        <v>4</v>
      </c>
      <c r="BD1569" t="s">
        <v>4</v>
      </c>
      <c r="BE1569" t="s">
        <v>3733</v>
      </c>
      <c r="BF1569">
        <f t="shared" si="49"/>
        <v>7703113</v>
      </c>
    </row>
    <row r="1570" spans="1:58" x14ac:dyDescent="0.25">
      <c r="A1570">
        <f t="shared" si="48"/>
        <v>7703114</v>
      </c>
      <c r="B1570">
        <v>7703114</v>
      </c>
      <c r="C1570" t="s">
        <v>1492</v>
      </c>
      <c r="D1570">
        <v>599.99</v>
      </c>
      <c r="E1570">
        <v>359.99</v>
      </c>
      <c r="F1570">
        <v>599.99</v>
      </c>
      <c r="G1570">
        <v>599.99</v>
      </c>
      <c r="H1570">
        <v>207.99</v>
      </c>
      <c r="I1570">
        <v>0</v>
      </c>
      <c r="J1570">
        <v>0</v>
      </c>
      <c r="K1570" t="s">
        <v>4</v>
      </c>
      <c r="L1570">
        <v>3</v>
      </c>
      <c r="M1570" t="s">
        <v>3751</v>
      </c>
      <c r="N1570">
        <v>37</v>
      </c>
      <c r="O1570">
        <v>30</v>
      </c>
      <c r="P1570">
        <v>1</v>
      </c>
      <c r="Q1570" t="s">
        <v>4</v>
      </c>
      <c r="R1570" t="s">
        <v>3752</v>
      </c>
      <c r="S1570" t="s">
        <v>4</v>
      </c>
      <c r="T1570" t="s">
        <v>4</v>
      </c>
      <c r="U1570" t="s">
        <v>4</v>
      </c>
      <c r="V1570" t="s">
        <v>4</v>
      </c>
      <c r="W1570" t="s">
        <v>3732</v>
      </c>
      <c r="X1570" t="s">
        <v>4</v>
      </c>
      <c r="Y1570" t="s">
        <v>4</v>
      </c>
      <c r="Z1570" t="s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3817</v>
      </c>
      <c r="BC1570" t="s">
        <v>4</v>
      </c>
      <c r="BD1570" t="s">
        <v>4</v>
      </c>
      <c r="BE1570" t="s">
        <v>3733</v>
      </c>
      <c r="BF1570">
        <f t="shared" si="49"/>
        <v>7703114</v>
      </c>
    </row>
    <row r="1571" spans="1:58" x14ac:dyDescent="0.25">
      <c r="A1571">
        <f t="shared" si="48"/>
        <v>7703115</v>
      </c>
      <c r="B1571">
        <v>7703115</v>
      </c>
      <c r="C1571" t="s">
        <v>1493</v>
      </c>
      <c r="D1571">
        <v>499.99</v>
      </c>
      <c r="E1571">
        <v>299.99</v>
      </c>
      <c r="F1571">
        <v>499.99</v>
      </c>
      <c r="G1571">
        <v>499.99</v>
      </c>
      <c r="H1571">
        <v>207.99</v>
      </c>
      <c r="I1571">
        <v>0</v>
      </c>
      <c r="J1571">
        <v>0</v>
      </c>
      <c r="K1571" t="s">
        <v>4</v>
      </c>
      <c r="L1571">
        <v>3</v>
      </c>
      <c r="M1571" t="s">
        <v>3751</v>
      </c>
      <c r="N1571">
        <v>76</v>
      </c>
      <c r="O1571">
        <v>50</v>
      </c>
      <c r="P1571">
        <v>1</v>
      </c>
      <c r="Q1571" t="s">
        <v>4</v>
      </c>
      <c r="R1571" t="s">
        <v>3752</v>
      </c>
      <c r="S1571" t="s">
        <v>4</v>
      </c>
      <c r="T1571" t="s">
        <v>4</v>
      </c>
      <c r="U1571" t="s">
        <v>4</v>
      </c>
      <c r="V1571" t="s">
        <v>4</v>
      </c>
      <c r="W1571" t="s">
        <v>3732</v>
      </c>
      <c r="X1571" t="s">
        <v>4</v>
      </c>
      <c r="Y1571" t="s">
        <v>4</v>
      </c>
      <c r="Z1571" t="s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3817</v>
      </c>
      <c r="BC1571" t="s">
        <v>4</v>
      </c>
      <c r="BD1571" t="s">
        <v>4</v>
      </c>
      <c r="BE1571" t="s">
        <v>3733</v>
      </c>
      <c r="BF1571">
        <f t="shared" si="49"/>
        <v>7703115</v>
      </c>
    </row>
    <row r="1572" spans="1:58" x14ac:dyDescent="0.25">
      <c r="A1572">
        <f t="shared" si="48"/>
        <v>7703116</v>
      </c>
      <c r="B1572">
        <v>7703116</v>
      </c>
      <c r="C1572" t="s">
        <v>1494</v>
      </c>
      <c r="D1572">
        <v>499.99</v>
      </c>
      <c r="E1572">
        <v>299.99</v>
      </c>
      <c r="F1572">
        <v>499.99</v>
      </c>
      <c r="G1572">
        <v>499.99</v>
      </c>
      <c r="H1572">
        <v>207.99</v>
      </c>
      <c r="I1572">
        <v>0</v>
      </c>
      <c r="J1572">
        <v>0</v>
      </c>
      <c r="K1572" t="s">
        <v>4</v>
      </c>
      <c r="L1572">
        <v>3</v>
      </c>
      <c r="M1572" t="s">
        <v>3751</v>
      </c>
      <c r="N1572">
        <v>32</v>
      </c>
      <c r="O1572">
        <v>50</v>
      </c>
      <c r="P1572">
        <v>1</v>
      </c>
      <c r="Q1572" t="s">
        <v>4</v>
      </c>
      <c r="R1572" t="s">
        <v>3752</v>
      </c>
      <c r="S1572" t="s">
        <v>4</v>
      </c>
      <c r="T1572" t="s">
        <v>4</v>
      </c>
      <c r="U1572" t="s">
        <v>4</v>
      </c>
      <c r="V1572" t="s">
        <v>4</v>
      </c>
      <c r="W1572" t="s">
        <v>3732</v>
      </c>
      <c r="X1572" t="s">
        <v>4</v>
      </c>
      <c r="Y1572" t="s">
        <v>4</v>
      </c>
      <c r="Z1572" t="s">
        <v>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3817</v>
      </c>
      <c r="BC1572" t="s">
        <v>4</v>
      </c>
      <c r="BD1572" t="s">
        <v>4</v>
      </c>
      <c r="BE1572" t="s">
        <v>3733</v>
      </c>
      <c r="BF1572">
        <f t="shared" si="49"/>
        <v>7703116</v>
      </c>
    </row>
    <row r="1573" spans="1:58" x14ac:dyDescent="0.25">
      <c r="A1573">
        <f t="shared" si="48"/>
        <v>7703117</v>
      </c>
      <c r="B1573">
        <v>7703117</v>
      </c>
      <c r="C1573" t="s">
        <v>1495</v>
      </c>
      <c r="D1573">
        <v>599.99</v>
      </c>
      <c r="E1573">
        <v>359.99</v>
      </c>
      <c r="F1573">
        <v>599.99</v>
      </c>
      <c r="G1573">
        <v>599.99</v>
      </c>
      <c r="H1573">
        <v>223.98</v>
      </c>
      <c r="I1573">
        <v>0</v>
      </c>
      <c r="J1573">
        <v>0</v>
      </c>
      <c r="K1573" t="s">
        <v>4</v>
      </c>
      <c r="L1573">
        <v>3</v>
      </c>
      <c r="M1573" t="s">
        <v>3751</v>
      </c>
      <c r="N1573">
        <v>48</v>
      </c>
      <c r="O1573">
        <v>50</v>
      </c>
      <c r="P1573">
        <v>1</v>
      </c>
      <c r="Q1573" t="s">
        <v>4</v>
      </c>
      <c r="R1573" t="s">
        <v>3752</v>
      </c>
      <c r="S1573" t="s">
        <v>4</v>
      </c>
      <c r="T1573" t="s">
        <v>4</v>
      </c>
      <c r="U1573" t="s">
        <v>4</v>
      </c>
      <c r="V1573" t="s">
        <v>4</v>
      </c>
      <c r="W1573" t="s">
        <v>3732</v>
      </c>
      <c r="X1573" t="s">
        <v>4</v>
      </c>
      <c r="Y1573" t="s">
        <v>4</v>
      </c>
      <c r="Z1573" t="s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3817</v>
      </c>
      <c r="BC1573" t="s">
        <v>4</v>
      </c>
      <c r="BD1573" t="s">
        <v>4</v>
      </c>
      <c r="BE1573" t="s">
        <v>3733</v>
      </c>
      <c r="BF1573">
        <f t="shared" si="49"/>
        <v>7703117</v>
      </c>
    </row>
    <row r="1574" spans="1:58" x14ac:dyDescent="0.25">
      <c r="A1574">
        <f t="shared" si="48"/>
        <v>7703118</v>
      </c>
      <c r="B1574">
        <v>7703118</v>
      </c>
      <c r="C1574" t="s">
        <v>1496</v>
      </c>
      <c r="D1574">
        <v>699.99</v>
      </c>
      <c r="E1574">
        <v>419.99</v>
      </c>
      <c r="F1574">
        <v>699.99</v>
      </c>
      <c r="G1574">
        <v>699.99</v>
      </c>
      <c r="H1574">
        <v>239.98</v>
      </c>
      <c r="I1574">
        <v>0</v>
      </c>
      <c r="J1574">
        <v>0</v>
      </c>
      <c r="K1574" t="s">
        <v>4</v>
      </c>
      <c r="L1574">
        <v>3</v>
      </c>
      <c r="M1574" t="s">
        <v>3751</v>
      </c>
      <c r="N1574">
        <v>34</v>
      </c>
      <c r="O1574">
        <v>50</v>
      </c>
      <c r="P1574">
        <v>1</v>
      </c>
      <c r="Q1574" t="s">
        <v>4</v>
      </c>
      <c r="R1574" t="s">
        <v>3752</v>
      </c>
      <c r="S1574" t="s">
        <v>4</v>
      </c>
      <c r="T1574" t="s">
        <v>4</v>
      </c>
      <c r="U1574" t="s">
        <v>4</v>
      </c>
      <c r="V1574" t="s">
        <v>4</v>
      </c>
      <c r="W1574" t="s">
        <v>3732</v>
      </c>
      <c r="X1574" t="s">
        <v>4</v>
      </c>
      <c r="Y1574" t="s">
        <v>4</v>
      </c>
      <c r="Z1574" t="s">
        <v>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3817</v>
      </c>
      <c r="BC1574" t="s">
        <v>4</v>
      </c>
      <c r="BD1574" t="s">
        <v>4</v>
      </c>
      <c r="BE1574" t="s">
        <v>3733</v>
      </c>
      <c r="BF1574">
        <f t="shared" si="49"/>
        <v>7703118</v>
      </c>
    </row>
    <row r="1575" spans="1:58" x14ac:dyDescent="0.25">
      <c r="A1575">
        <f t="shared" si="48"/>
        <v>7703119</v>
      </c>
      <c r="B1575">
        <v>7703119</v>
      </c>
      <c r="C1575" t="s">
        <v>1497</v>
      </c>
      <c r="D1575">
        <v>599.99</v>
      </c>
      <c r="E1575">
        <v>359.99</v>
      </c>
      <c r="F1575">
        <v>599.99</v>
      </c>
      <c r="G1575">
        <v>599.99</v>
      </c>
      <c r="H1575">
        <v>238.4</v>
      </c>
      <c r="I1575">
        <v>0</v>
      </c>
      <c r="J1575">
        <v>0</v>
      </c>
      <c r="K1575" t="s">
        <v>4</v>
      </c>
      <c r="L1575">
        <v>1</v>
      </c>
      <c r="M1575" t="s">
        <v>3751</v>
      </c>
      <c r="N1575">
        <v>0</v>
      </c>
      <c r="O1575">
        <v>10</v>
      </c>
      <c r="P1575">
        <v>1</v>
      </c>
      <c r="Q1575" t="s">
        <v>4</v>
      </c>
      <c r="R1575" t="s">
        <v>3753</v>
      </c>
      <c r="S1575" t="s">
        <v>4</v>
      </c>
      <c r="T1575" t="s">
        <v>4</v>
      </c>
      <c r="U1575" t="s">
        <v>4</v>
      </c>
      <c r="V1575" t="s">
        <v>4</v>
      </c>
      <c r="W1575" t="s">
        <v>3732</v>
      </c>
      <c r="X1575" t="s">
        <v>4</v>
      </c>
      <c r="Y1575" t="s">
        <v>4</v>
      </c>
      <c r="Z1575" t="s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3817</v>
      </c>
      <c r="BC1575" t="s">
        <v>4</v>
      </c>
      <c r="BD1575" t="s">
        <v>4</v>
      </c>
      <c r="BE1575" t="s">
        <v>3733</v>
      </c>
      <c r="BF1575">
        <f t="shared" si="49"/>
        <v>7703119</v>
      </c>
    </row>
    <row r="1576" spans="1:58" x14ac:dyDescent="0.25">
      <c r="A1576">
        <f t="shared" si="48"/>
        <v>7703120</v>
      </c>
      <c r="B1576">
        <v>7703120</v>
      </c>
      <c r="C1576" t="s">
        <v>1498</v>
      </c>
      <c r="D1576">
        <v>699</v>
      </c>
      <c r="E1576">
        <v>419.4</v>
      </c>
      <c r="F1576">
        <v>699</v>
      </c>
      <c r="G1576">
        <v>699</v>
      </c>
      <c r="H1576">
        <v>238.4</v>
      </c>
      <c r="I1576">
        <v>0</v>
      </c>
      <c r="J1576">
        <v>0</v>
      </c>
      <c r="K1576" t="s">
        <v>4</v>
      </c>
      <c r="L1576">
        <v>1</v>
      </c>
      <c r="M1576" t="s">
        <v>3751</v>
      </c>
      <c r="N1576">
        <v>2</v>
      </c>
      <c r="O1576">
        <v>10</v>
      </c>
      <c r="P1576">
        <v>1</v>
      </c>
      <c r="Q1576" t="s">
        <v>4</v>
      </c>
      <c r="R1576" t="s">
        <v>3753</v>
      </c>
      <c r="S1576" t="s">
        <v>4</v>
      </c>
      <c r="T1576" t="s">
        <v>4</v>
      </c>
      <c r="U1576" t="s">
        <v>4</v>
      </c>
      <c r="V1576" t="s">
        <v>4</v>
      </c>
      <c r="W1576" t="s">
        <v>3732</v>
      </c>
      <c r="X1576" t="s">
        <v>4</v>
      </c>
      <c r="Y1576" t="s">
        <v>4</v>
      </c>
      <c r="Z1576" t="s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3817</v>
      </c>
      <c r="BC1576" t="s">
        <v>4</v>
      </c>
      <c r="BD1576" t="s">
        <v>4</v>
      </c>
      <c r="BE1576" t="s">
        <v>3733</v>
      </c>
      <c r="BF1576">
        <f t="shared" si="49"/>
        <v>7703120</v>
      </c>
    </row>
    <row r="1577" spans="1:58" x14ac:dyDescent="0.25">
      <c r="A1577">
        <f t="shared" si="48"/>
        <v>7703121</v>
      </c>
      <c r="B1577">
        <v>7703121</v>
      </c>
      <c r="C1577" t="s">
        <v>1499</v>
      </c>
      <c r="D1577">
        <v>799.99</v>
      </c>
      <c r="E1577">
        <v>479.99</v>
      </c>
      <c r="F1577">
        <v>799.99</v>
      </c>
      <c r="G1577">
        <v>799.99</v>
      </c>
      <c r="H1577">
        <v>0</v>
      </c>
      <c r="I1577">
        <v>0</v>
      </c>
      <c r="J1577">
        <v>0</v>
      </c>
      <c r="K1577" t="s">
        <v>3819</v>
      </c>
      <c r="L1577">
        <v>3</v>
      </c>
      <c r="M1577" t="s">
        <v>3751</v>
      </c>
      <c r="N1577">
        <v>10</v>
      </c>
      <c r="O1577">
        <v>10</v>
      </c>
      <c r="P1577">
        <v>1</v>
      </c>
      <c r="Q1577" t="s">
        <v>4</v>
      </c>
      <c r="R1577" t="s">
        <v>3752</v>
      </c>
      <c r="S1577" t="s">
        <v>4</v>
      </c>
      <c r="T1577" t="s">
        <v>4</v>
      </c>
      <c r="U1577" t="s">
        <v>3820</v>
      </c>
      <c r="V1577" t="s">
        <v>3818</v>
      </c>
      <c r="W1577" t="s">
        <v>3732</v>
      </c>
      <c r="X1577" t="s">
        <v>4</v>
      </c>
      <c r="Y1577" t="s">
        <v>4</v>
      </c>
      <c r="Z1577" t="s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3817</v>
      </c>
      <c r="BC1577" t="s">
        <v>4</v>
      </c>
      <c r="BD1577" t="s">
        <v>4</v>
      </c>
      <c r="BE1577" t="s">
        <v>3733</v>
      </c>
      <c r="BF1577">
        <f t="shared" si="49"/>
        <v>7703121</v>
      </c>
    </row>
    <row r="1578" spans="1:58" x14ac:dyDescent="0.25">
      <c r="A1578">
        <f t="shared" si="48"/>
        <v>7703125</v>
      </c>
      <c r="B1578">
        <v>7703125</v>
      </c>
      <c r="C1578" t="s">
        <v>1500</v>
      </c>
      <c r="D1578">
        <v>899.99</v>
      </c>
      <c r="E1578">
        <v>539.99</v>
      </c>
      <c r="F1578">
        <v>899.99</v>
      </c>
      <c r="G1578">
        <v>899.99</v>
      </c>
      <c r="H1578">
        <v>319.98</v>
      </c>
      <c r="I1578">
        <v>0</v>
      </c>
      <c r="J1578">
        <v>0</v>
      </c>
      <c r="K1578" t="s">
        <v>4</v>
      </c>
      <c r="L1578">
        <v>3</v>
      </c>
      <c r="M1578" t="s">
        <v>3751</v>
      </c>
      <c r="N1578">
        <v>0</v>
      </c>
      <c r="O1578">
        <v>4</v>
      </c>
      <c r="P1578">
        <v>1</v>
      </c>
      <c r="Q1578" t="s">
        <v>4</v>
      </c>
      <c r="R1578" t="s">
        <v>3752</v>
      </c>
      <c r="S1578" t="s">
        <v>4</v>
      </c>
      <c r="T1578" t="s">
        <v>4</v>
      </c>
      <c r="U1578" t="s">
        <v>4</v>
      </c>
      <c r="V1578" t="s">
        <v>4</v>
      </c>
      <c r="W1578" t="s">
        <v>3732</v>
      </c>
      <c r="X1578" t="s">
        <v>4</v>
      </c>
      <c r="Y1578" t="s">
        <v>4</v>
      </c>
      <c r="Z1578" t="s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3817</v>
      </c>
      <c r="BC1578" t="s">
        <v>4</v>
      </c>
      <c r="BD1578" t="s">
        <v>4</v>
      </c>
      <c r="BE1578" t="s">
        <v>3733</v>
      </c>
      <c r="BF1578">
        <f t="shared" si="49"/>
        <v>7703125</v>
      </c>
    </row>
    <row r="1579" spans="1:58" x14ac:dyDescent="0.25">
      <c r="A1579">
        <f t="shared" si="48"/>
        <v>7703129</v>
      </c>
      <c r="B1579">
        <v>7703129</v>
      </c>
      <c r="C1579" t="s">
        <v>1501</v>
      </c>
      <c r="D1579">
        <v>673.49</v>
      </c>
      <c r="E1579">
        <v>404.09</v>
      </c>
      <c r="F1579">
        <v>673.49</v>
      </c>
      <c r="G1579">
        <v>673.49</v>
      </c>
      <c r="H1579">
        <v>287.98</v>
      </c>
      <c r="I1579">
        <v>0</v>
      </c>
      <c r="J1579">
        <v>0</v>
      </c>
      <c r="K1579" t="s">
        <v>4</v>
      </c>
      <c r="L1579">
        <v>1</v>
      </c>
      <c r="M1579" t="s">
        <v>3747</v>
      </c>
      <c r="N1579">
        <v>22</v>
      </c>
      <c r="O1579">
        <v>0</v>
      </c>
      <c r="P1579">
        <v>1</v>
      </c>
      <c r="Q1579" t="s">
        <v>4</v>
      </c>
      <c r="R1579" t="s">
        <v>3767</v>
      </c>
      <c r="S1579" t="s">
        <v>4</v>
      </c>
      <c r="T1579" t="s">
        <v>4</v>
      </c>
      <c r="U1579" t="s">
        <v>4</v>
      </c>
      <c r="V1579" t="s">
        <v>4</v>
      </c>
      <c r="W1579" t="s">
        <v>3732</v>
      </c>
      <c r="X1579" t="s">
        <v>4</v>
      </c>
      <c r="Y1579" t="s">
        <v>4</v>
      </c>
      <c r="Z1579" t="s">
        <v>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3817</v>
      </c>
      <c r="BC1579" t="s">
        <v>4</v>
      </c>
      <c r="BD1579" t="s">
        <v>4</v>
      </c>
      <c r="BE1579" t="s">
        <v>3733</v>
      </c>
      <c r="BF1579">
        <f t="shared" si="49"/>
        <v>7703129</v>
      </c>
    </row>
    <row r="1580" spans="1:58" x14ac:dyDescent="0.25">
      <c r="A1580">
        <f t="shared" si="48"/>
        <v>7703130</v>
      </c>
      <c r="B1580">
        <v>7703130</v>
      </c>
      <c r="C1580" t="s">
        <v>1502</v>
      </c>
      <c r="D1580">
        <v>671.8</v>
      </c>
      <c r="E1580">
        <v>403.08</v>
      </c>
      <c r="F1580">
        <v>671.8</v>
      </c>
      <c r="G1580">
        <v>671.8</v>
      </c>
      <c r="H1580">
        <v>287.99</v>
      </c>
      <c r="I1580">
        <v>0</v>
      </c>
      <c r="J1580">
        <v>0</v>
      </c>
      <c r="K1580" t="s">
        <v>4</v>
      </c>
      <c r="L1580">
        <v>1</v>
      </c>
      <c r="M1580" t="s">
        <v>3744</v>
      </c>
      <c r="N1580">
        <v>57</v>
      </c>
      <c r="O1580">
        <v>0</v>
      </c>
      <c r="P1580">
        <v>1</v>
      </c>
      <c r="Q1580" t="s">
        <v>4</v>
      </c>
      <c r="R1580" t="s">
        <v>3756</v>
      </c>
      <c r="S1580" t="s">
        <v>4</v>
      </c>
      <c r="T1580" t="s">
        <v>4</v>
      </c>
      <c r="U1580" t="s">
        <v>4</v>
      </c>
      <c r="V1580" t="s">
        <v>4</v>
      </c>
      <c r="W1580" t="s">
        <v>3732</v>
      </c>
      <c r="X1580" t="s">
        <v>4</v>
      </c>
      <c r="Y1580" t="s">
        <v>4</v>
      </c>
      <c r="Z1580" t="s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3817</v>
      </c>
      <c r="BC1580" t="s">
        <v>4</v>
      </c>
      <c r="BD1580" t="s">
        <v>4</v>
      </c>
      <c r="BE1580" t="s">
        <v>3733</v>
      </c>
      <c r="BF1580">
        <f t="shared" si="49"/>
        <v>7703130</v>
      </c>
    </row>
    <row r="1581" spans="1:58" x14ac:dyDescent="0.25">
      <c r="A1581">
        <f t="shared" si="48"/>
        <v>7703143</v>
      </c>
      <c r="B1581">
        <v>7703143</v>
      </c>
      <c r="C1581" t="s">
        <v>1503</v>
      </c>
      <c r="D1581">
        <v>3387.99</v>
      </c>
      <c r="E1581">
        <v>2032.79</v>
      </c>
      <c r="F1581">
        <v>3387.99</v>
      </c>
      <c r="G1581">
        <v>3387.99</v>
      </c>
      <c r="H1581">
        <v>1918.39</v>
      </c>
      <c r="I1581">
        <v>0</v>
      </c>
      <c r="J1581">
        <v>0</v>
      </c>
      <c r="K1581" t="s">
        <v>4</v>
      </c>
      <c r="L1581">
        <v>1</v>
      </c>
      <c r="M1581" t="s">
        <v>3751</v>
      </c>
      <c r="N1581">
        <v>2</v>
      </c>
      <c r="O1581">
        <v>0</v>
      </c>
      <c r="P1581">
        <v>1</v>
      </c>
      <c r="Q1581" t="s">
        <v>4</v>
      </c>
      <c r="R1581" t="s">
        <v>3753</v>
      </c>
      <c r="S1581" t="s">
        <v>4</v>
      </c>
      <c r="T1581" t="s">
        <v>4</v>
      </c>
      <c r="U1581" t="s">
        <v>4</v>
      </c>
      <c r="V1581" t="s">
        <v>3822</v>
      </c>
      <c r="W1581" t="s">
        <v>3732</v>
      </c>
      <c r="X1581" t="s">
        <v>4</v>
      </c>
      <c r="Y1581" t="s">
        <v>4</v>
      </c>
      <c r="Z1581" t="s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3823</v>
      </c>
      <c r="BC1581" t="s">
        <v>4</v>
      </c>
      <c r="BD1581" t="s">
        <v>4</v>
      </c>
      <c r="BE1581" t="s">
        <v>3733</v>
      </c>
      <c r="BF1581">
        <f t="shared" si="49"/>
        <v>7703143</v>
      </c>
    </row>
    <row r="1582" spans="1:58" x14ac:dyDescent="0.25">
      <c r="A1582">
        <f t="shared" si="48"/>
        <v>7703157</v>
      </c>
      <c r="B1582">
        <v>7703157</v>
      </c>
      <c r="C1582" t="s">
        <v>1504</v>
      </c>
      <c r="D1582">
        <v>5323.99</v>
      </c>
      <c r="E1582">
        <v>3194.39</v>
      </c>
      <c r="F1582">
        <v>5323.99</v>
      </c>
      <c r="G1582">
        <v>5323.99</v>
      </c>
      <c r="H1582">
        <v>0</v>
      </c>
      <c r="I1582">
        <v>0</v>
      </c>
      <c r="J1582">
        <v>0</v>
      </c>
      <c r="K1582" t="s">
        <v>4</v>
      </c>
      <c r="L1582">
        <v>1</v>
      </c>
      <c r="M1582" t="s">
        <v>3751</v>
      </c>
      <c r="N1582">
        <v>0</v>
      </c>
      <c r="O1582">
        <v>0</v>
      </c>
      <c r="P1582">
        <v>1</v>
      </c>
      <c r="Q1582" t="s">
        <v>4</v>
      </c>
      <c r="R1582" t="s">
        <v>3753</v>
      </c>
      <c r="S1582" t="s">
        <v>4</v>
      </c>
      <c r="T1582" t="s">
        <v>4</v>
      </c>
      <c r="U1582" t="s">
        <v>4</v>
      </c>
      <c r="V1582" t="s">
        <v>4</v>
      </c>
      <c r="W1582" t="s">
        <v>3732</v>
      </c>
      <c r="X1582" t="s">
        <v>4</v>
      </c>
      <c r="Y1582" t="s">
        <v>4</v>
      </c>
      <c r="Z1582" t="s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3823</v>
      </c>
      <c r="BC1582" t="s">
        <v>4</v>
      </c>
      <c r="BD1582" t="s">
        <v>4</v>
      </c>
      <c r="BE1582" t="s">
        <v>3733</v>
      </c>
      <c r="BF1582">
        <f t="shared" si="49"/>
        <v>7703157</v>
      </c>
    </row>
    <row r="1583" spans="1:58" x14ac:dyDescent="0.25">
      <c r="A1583">
        <f t="shared" si="48"/>
        <v>7703158</v>
      </c>
      <c r="B1583">
        <v>7703158</v>
      </c>
      <c r="C1583" t="s">
        <v>1505</v>
      </c>
      <c r="D1583">
        <v>5323.99</v>
      </c>
      <c r="E1583">
        <v>3194.39</v>
      </c>
      <c r="F1583">
        <v>5323.99</v>
      </c>
      <c r="G1583">
        <v>5323.99</v>
      </c>
      <c r="H1583">
        <v>3119.94</v>
      </c>
      <c r="I1583">
        <v>0</v>
      </c>
      <c r="J1583">
        <v>0</v>
      </c>
      <c r="K1583" t="s">
        <v>4</v>
      </c>
      <c r="L1583">
        <v>1</v>
      </c>
      <c r="M1583" t="s">
        <v>3751</v>
      </c>
      <c r="N1583">
        <v>2</v>
      </c>
      <c r="O1583">
        <v>0</v>
      </c>
      <c r="P1583">
        <v>1</v>
      </c>
      <c r="Q1583" t="s">
        <v>4</v>
      </c>
      <c r="R1583" t="s">
        <v>3753</v>
      </c>
      <c r="S1583" t="s">
        <v>4</v>
      </c>
      <c r="T1583" t="s">
        <v>4</v>
      </c>
      <c r="U1583" t="s">
        <v>4</v>
      </c>
      <c r="V1583" t="s">
        <v>3822</v>
      </c>
      <c r="W1583" t="s">
        <v>3732</v>
      </c>
      <c r="X1583" t="s">
        <v>4</v>
      </c>
      <c r="Y1583" t="s">
        <v>4</v>
      </c>
      <c r="Z1583" t="s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3823</v>
      </c>
      <c r="BC1583" t="s">
        <v>4</v>
      </c>
      <c r="BD1583" t="s">
        <v>4</v>
      </c>
      <c r="BE1583" t="s">
        <v>3733</v>
      </c>
      <c r="BF1583">
        <f t="shared" si="49"/>
        <v>7703158</v>
      </c>
    </row>
    <row r="1584" spans="1:58" x14ac:dyDescent="0.25">
      <c r="A1584">
        <f t="shared" si="48"/>
        <v>7703159</v>
      </c>
      <c r="B1584">
        <v>7703159</v>
      </c>
      <c r="C1584" t="s">
        <v>1506</v>
      </c>
      <c r="D1584">
        <v>4476.99</v>
      </c>
      <c r="E1584">
        <v>2686.19</v>
      </c>
      <c r="F1584">
        <v>4476.99</v>
      </c>
      <c r="G1584">
        <v>4476.99</v>
      </c>
      <c r="H1584">
        <v>2543.9699999999998</v>
      </c>
      <c r="I1584">
        <v>0</v>
      </c>
      <c r="J1584">
        <v>0</v>
      </c>
      <c r="K1584" t="s">
        <v>4</v>
      </c>
      <c r="L1584">
        <v>1</v>
      </c>
      <c r="M1584" t="s">
        <v>3751</v>
      </c>
      <c r="N1584">
        <v>0</v>
      </c>
      <c r="O1584">
        <v>0</v>
      </c>
      <c r="P1584">
        <v>1</v>
      </c>
      <c r="Q1584" t="s">
        <v>4</v>
      </c>
      <c r="R1584" t="s">
        <v>3753</v>
      </c>
      <c r="S1584" t="s">
        <v>4</v>
      </c>
      <c r="T1584" t="s">
        <v>4</v>
      </c>
      <c r="U1584" t="s">
        <v>4</v>
      </c>
      <c r="V1584" t="s">
        <v>3822</v>
      </c>
      <c r="W1584" t="s">
        <v>3732</v>
      </c>
      <c r="X1584" t="s">
        <v>4</v>
      </c>
      <c r="Y1584" t="s">
        <v>4</v>
      </c>
      <c r="Z1584" t="s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3823</v>
      </c>
      <c r="BC1584" t="s">
        <v>4</v>
      </c>
      <c r="BD1584" t="s">
        <v>4</v>
      </c>
      <c r="BE1584" t="s">
        <v>3733</v>
      </c>
      <c r="BF1584">
        <f t="shared" si="49"/>
        <v>7703159</v>
      </c>
    </row>
    <row r="1585" spans="1:58" x14ac:dyDescent="0.25">
      <c r="A1585">
        <f t="shared" si="48"/>
        <v>7703185</v>
      </c>
      <c r="B1585">
        <v>7703185</v>
      </c>
      <c r="C1585" t="s">
        <v>1507</v>
      </c>
      <c r="D1585">
        <v>999.99</v>
      </c>
      <c r="E1585">
        <v>599.99</v>
      </c>
      <c r="F1585">
        <v>999.99</v>
      </c>
      <c r="G1585">
        <v>999.99</v>
      </c>
      <c r="H1585">
        <v>478.4</v>
      </c>
      <c r="I1585">
        <v>0</v>
      </c>
      <c r="J1585">
        <v>0</v>
      </c>
      <c r="K1585" t="s">
        <v>4</v>
      </c>
      <c r="L1585">
        <v>3</v>
      </c>
      <c r="M1585" t="s">
        <v>3751</v>
      </c>
      <c r="N1585">
        <v>2</v>
      </c>
      <c r="O1585">
        <v>5</v>
      </c>
      <c r="P1585">
        <v>1</v>
      </c>
      <c r="Q1585" t="s">
        <v>4</v>
      </c>
      <c r="R1585" t="s">
        <v>3752</v>
      </c>
      <c r="S1585" t="s">
        <v>4</v>
      </c>
      <c r="T1585" t="s">
        <v>4</v>
      </c>
      <c r="U1585" t="s">
        <v>4</v>
      </c>
      <c r="V1585" t="s">
        <v>4</v>
      </c>
      <c r="W1585" t="s">
        <v>3732</v>
      </c>
      <c r="X1585" t="s">
        <v>4</v>
      </c>
      <c r="Y1585" t="s">
        <v>4</v>
      </c>
      <c r="Z1585" t="s">
        <v>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3817</v>
      </c>
      <c r="BC1585" t="s">
        <v>4</v>
      </c>
      <c r="BD1585" t="s">
        <v>4</v>
      </c>
      <c r="BE1585" t="s">
        <v>3733</v>
      </c>
      <c r="BF1585">
        <f t="shared" si="49"/>
        <v>7703185</v>
      </c>
    </row>
    <row r="1586" spans="1:58" x14ac:dyDescent="0.25">
      <c r="A1586">
        <f t="shared" si="48"/>
        <v>7703260</v>
      </c>
      <c r="B1586">
        <v>7703260</v>
      </c>
      <c r="C1586" t="s">
        <v>1508</v>
      </c>
      <c r="D1586">
        <v>424.83</v>
      </c>
      <c r="E1586">
        <v>254.9</v>
      </c>
      <c r="F1586">
        <v>424.83</v>
      </c>
      <c r="G1586">
        <v>424.83</v>
      </c>
      <c r="H1586">
        <v>304</v>
      </c>
      <c r="I1586">
        <v>0</v>
      </c>
      <c r="J1586">
        <v>0</v>
      </c>
      <c r="K1586" t="s">
        <v>4</v>
      </c>
      <c r="L1586">
        <v>3</v>
      </c>
      <c r="M1586" t="s">
        <v>3744</v>
      </c>
      <c r="N1586">
        <v>26</v>
      </c>
      <c r="O1586">
        <v>0</v>
      </c>
      <c r="P1586">
        <v>1</v>
      </c>
      <c r="Q1586" t="s">
        <v>4</v>
      </c>
      <c r="R1586" t="s">
        <v>3745</v>
      </c>
      <c r="S1586" t="s">
        <v>4</v>
      </c>
      <c r="T1586" t="s">
        <v>4</v>
      </c>
      <c r="U1586" t="s">
        <v>4</v>
      </c>
      <c r="V1586" t="s">
        <v>3750</v>
      </c>
      <c r="W1586" t="s">
        <v>3732</v>
      </c>
      <c r="X1586" t="s">
        <v>4</v>
      </c>
      <c r="Y1586" t="s">
        <v>4</v>
      </c>
      <c r="Z1586" t="s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3749</v>
      </c>
      <c r="BC1586" t="s">
        <v>4</v>
      </c>
      <c r="BD1586" t="s">
        <v>4</v>
      </c>
      <c r="BE1586" t="s">
        <v>3733</v>
      </c>
      <c r="BF1586">
        <f t="shared" si="49"/>
        <v>7703260</v>
      </c>
    </row>
    <row r="1587" spans="1:58" x14ac:dyDescent="0.25">
      <c r="A1587">
        <f t="shared" si="48"/>
        <v>7703340</v>
      </c>
      <c r="B1587">
        <v>7703340</v>
      </c>
      <c r="C1587" t="s">
        <v>1509</v>
      </c>
      <c r="D1587">
        <v>424.83</v>
      </c>
      <c r="E1587">
        <v>254.9</v>
      </c>
      <c r="F1587">
        <v>424.83</v>
      </c>
      <c r="G1587">
        <v>424.83</v>
      </c>
      <c r="H1587">
        <v>304</v>
      </c>
      <c r="I1587">
        <v>0</v>
      </c>
      <c r="J1587">
        <v>0</v>
      </c>
      <c r="K1587" t="s">
        <v>4</v>
      </c>
      <c r="L1587">
        <v>4</v>
      </c>
      <c r="M1587" t="s">
        <v>3783</v>
      </c>
      <c r="N1587">
        <v>2</v>
      </c>
      <c r="O1587">
        <v>0</v>
      </c>
      <c r="P1587">
        <v>1</v>
      </c>
      <c r="Q1587" t="s">
        <v>4</v>
      </c>
      <c r="R1587" t="s">
        <v>3784</v>
      </c>
      <c r="S1587" t="s">
        <v>4</v>
      </c>
      <c r="T1587" t="s">
        <v>4</v>
      </c>
      <c r="U1587" t="s">
        <v>4</v>
      </c>
      <c r="V1587" t="s">
        <v>3750</v>
      </c>
      <c r="W1587" t="s">
        <v>3732</v>
      </c>
      <c r="X1587" t="s">
        <v>4</v>
      </c>
      <c r="Y1587" t="s">
        <v>4</v>
      </c>
      <c r="Z1587" t="s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3742</v>
      </c>
      <c r="BC1587" t="s">
        <v>4</v>
      </c>
      <c r="BD1587" t="s">
        <v>4</v>
      </c>
      <c r="BE1587" t="s">
        <v>3733</v>
      </c>
      <c r="BF1587">
        <f t="shared" si="49"/>
        <v>7703340</v>
      </c>
    </row>
    <row r="1588" spans="1:58" x14ac:dyDescent="0.25">
      <c r="A1588">
        <f t="shared" si="48"/>
        <v>7703341</v>
      </c>
      <c r="B1588">
        <v>7703341</v>
      </c>
      <c r="C1588" t="s">
        <v>1510</v>
      </c>
      <c r="D1588">
        <v>424.83</v>
      </c>
      <c r="E1588">
        <v>254.9</v>
      </c>
      <c r="F1588">
        <v>424.83</v>
      </c>
      <c r="G1588">
        <v>424.83</v>
      </c>
      <c r="H1588">
        <v>304</v>
      </c>
      <c r="I1588">
        <v>0</v>
      </c>
      <c r="J1588">
        <v>0</v>
      </c>
      <c r="K1588" t="s">
        <v>4</v>
      </c>
      <c r="L1588">
        <v>1</v>
      </c>
      <c r="M1588" t="s">
        <v>3739</v>
      </c>
      <c r="N1588">
        <v>10</v>
      </c>
      <c r="O1588">
        <v>0</v>
      </c>
      <c r="P1588">
        <v>1</v>
      </c>
      <c r="Q1588" t="s">
        <v>4</v>
      </c>
      <c r="R1588" t="s">
        <v>3740</v>
      </c>
      <c r="S1588" t="s">
        <v>4</v>
      </c>
      <c r="T1588" t="s">
        <v>4</v>
      </c>
      <c r="U1588" t="s">
        <v>4</v>
      </c>
      <c r="V1588" t="s">
        <v>4</v>
      </c>
      <c r="W1588" t="s">
        <v>3732</v>
      </c>
      <c r="X1588" t="s">
        <v>4</v>
      </c>
      <c r="Y1588" t="s">
        <v>4</v>
      </c>
      <c r="Z1588" t="s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3742</v>
      </c>
      <c r="BC1588" t="s">
        <v>4</v>
      </c>
      <c r="BD1588" t="s">
        <v>4</v>
      </c>
      <c r="BE1588" t="s">
        <v>3733</v>
      </c>
      <c r="BF1588">
        <f t="shared" si="49"/>
        <v>7703341</v>
      </c>
    </row>
    <row r="1589" spans="1:58" x14ac:dyDescent="0.25">
      <c r="A1589">
        <f t="shared" si="48"/>
        <v>7703420</v>
      </c>
      <c r="B1589">
        <v>7703420</v>
      </c>
      <c r="C1589" t="s">
        <v>1511</v>
      </c>
      <c r="D1589">
        <v>447.19</v>
      </c>
      <c r="E1589">
        <v>268.31</v>
      </c>
      <c r="F1589">
        <v>447.19</v>
      </c>
      <c r="G1589">
        <v>447.19</v>
      </c>
      <c r="H1589">
        <v>319.98</v>
      </c>
      <c r="I1589">
        <v>0</v>
      </c>
      <c r="J1589">
        <v>0</v>
      </c>
      <c r="K1589" t="s">
        <v>4</v>
      </c>
      <c r="L1589">
        <v>3</v>
      </c>
      <c r="M1589" t="s">
        <v>3744</v>
      </c>
      <c r="N1589">
        <v>0</v>
      </c>
      <c r="O1589">
        <v>0</v>
      </c>
      <c r="P1589">
        <v>1</v>
      </c>
      <c r="Q1589" t="s">
        <v>4</v>
      </c>
      <c r="R1589" t="s">
        <v>3745</v>
      </c>
      <c r="S1589" t="s">
        <v>4</v>
      </c>
      <c r="T1589" t="s">
        <v>4</v>
      </c>
      <c r="U1589" t="s">
        <v>4</v>
      </c>
      <c r="V1589" t="s">
        <v>4</v>
      </c>
      <c r="W1589" t="s">
        <v>3732</v>
      </c>
      <c r="X1589" t="s">
        <v>4</v>
      </c>
      <c r="Y1589" t="s">
        <v>4</v>
      </c>
      <c r="Z1589" t="s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3749</v>
      </c>
      <c r="BC1589" t="s">
        <v>4</v>
      </c>
      <c r="BD1589" t="s">
        <v>4</v>
      </c>
      <c r="BE1589" t="s">
        <v>3733</v>
      </c>
      <c r="BF1589">
        <f t="shared" si="49"/>
        <v>7703420</v>
      </c>
    </row>
    <row r="1590" spans="1:58" x14ac:dyDescent="0.25">
      <c r="A1590">
        <f t="shared" si="48"/>
        <v>7703540</v>
      </c>
      <c r="B1590">
        <v>7703540</v>
      </c>
      <c r="C1590" t="s">
        <v>1512</v>
      </c>
      <c r="D1590">
        <v>447.19</v>
      </c>
      <c r="E1590">
        <v>268.31</v>
      </c>
      <c r="F1590">
        <v>447.19</v>
      </c>
      <c r="G1590">
        <v>447.19</v>
      </c>
      <c r="H1590">
        <v>319.98</v>
      </c>
      <c r="I1590">
        <v>0</v>
      </c>
      <c r="J1590">
        <v>0</v>
      </c>
      <c r="K1590" t="s">
        <v>4</v>
      </c>
      <c r="L1590">
        <v>1</v>
      </c>
      <c r="M1590" t="s">
        <v>3739</v>
      </c>
      <c r="N1590">
        <v>5</v>
      </c>
      <c r="O1590">
        <v>0</v>
      </c>
      <c r="P1590">
        <v>1</v>
      </c>
      <c r="Q1590" t="s">
        <v>4</v>
      </c>
      <c r="R1590" t="s">
        <v>3740</v>
      </c>
      <c r="S1590" t="s">
        <v>4</v>
      </c>
      <c r="T1590" t="s">
        <v>4</v>
      </c>
      <c r="U1590" t="s">
        <v>4</v>
      </c>
      <c r="V1590" t="s">
        <v>4</v>
      </c>
      <c r="W1590" t="s">
        <v>3732</v>
      </c>
      <c r="X1590" t="s">
        <v>4</v>
      </c>
      <c r="Y1590" t="s">
        <v>4</v>
      </c>
      <c r="Z1590" t="s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3742</v>
      </c>
      <c r="BC1590" t="s">
        <v>4</v>
      </c>
      <c r="BD1590" t="s">
        <v>4</v>
      </c>
      <c r="BE1590" t="s">
        <v>3733</v>
      </c>
      <c r="BF1590">
        <f t="shared" si="49"/>
        <v>7703540</v>
      </c>
    </row>
    <row r="1591" spans="1:58" x14ac:dyDescent="0.25">
      <c r="A1591">
        <f t="shared" si="48"/>
        <v>7703599</v>
      </c>
      <c r="B1591">
        <v>7703599</v>
      </c>
      <c r="C1591" t="s">
        <v>1513</v>
      </c>
      <c r="D1591">
        <v>380.13</v>
      </c>
      <c r="E1591">
        <v>228.08</v>
      </c>
      <c r="F1591">
        <v>380.13</v>
      </c>
      <c r="G1591">
        <v>380.13</v>
      </c>
      <c r="H1591">
        <v>272</v>
      </c>
      <c r="I1591">
        <v>0</v>
      </c>
      <c r="J1591">
        <v>0</v>
      </c>
      <c r="K1591" t="s">
        <v>4</v>
      </c>
      <c r="L1591">
        <v>3</v>
      </c>
      <c r="M1591" t="s">
        <v>3744</v>
      </c>
      <c r="N1591">
        <v>0</v>
      </c>
      <c r="O1591">
        <v>0</v>
      </c>
      <c r="P1591">
        <v>1</v>
      </c>
      <c r="Q1591" t="s">
        <v>4</v>
      </c>
      <c r="R1591" t="s">
        <v>3745</v>
      </c>
      <c r="S1591" t="s">
        <v>4</v>
      </c>
      <c r="T1591" t="s">
        <v>4</v>
      </c>
      <c r="U1591" t="s">
        <v>4</v>
      </c>
      <c r="V1591" t="s">
        <v>4</v>
      </c>
      <c r="W1591" t="s">
        <v>3732</v>
      </c>
      <c r="X1591" t="s">
        <v>4</v>
      </c>
      <c r="Y1591" t="s">
        <v>4</v>
      </c>
      <c r="Z1591" t="s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3817</v>
      </c>
      <c r="BC1591" t="s">
        <v>4</v>
      </c>
      <c r="BD1591" t="s">
        <v>4</v>
      </c>
      <c r="BE1591" t="s">
        <v>3733</v>
      </c>
      <c r="BF1591">
        <f t="shared" si="49"/>
        <v>7703599</v>
      </c>
    </row>
    <row r="1592" spans="1:58" x14ac:dyDescent="0.25">
      <c r="A1592">
        <f t="shared" si="48"/>
        <v>7703600</v>
      </c>
      <c r="B1592">
        <v>7703600</v>
      </c>
      <c r="C1592" t="s">
        <v>1514</v>
      </c>
      <c r="D1592">
        <v>201.23</v>
      </c>
      <c r="E1592">
        <v>120.74</v>
      </c>
      <c r="F1592">
        <v>201.23</v>
      </c>
      <c r="G1592">
        <v>201.23</v>
      </c>
      <c r="H1592">
        <v>143.97999999999999</v>
      </c>
      <c r="I1592">
        <v>0</v>
      </c>
      <c r="J1592">
        <v>0</v>
      </c>
      <c r="K1592" t="s">
        <v>4</v>
      </c>
      <c r="L1592">
        <v>1</v>
      </c>
      <c r="M1592" t="s">
        <v>3739</v>
      </c>
      <c r="N1592">
        <v>0</v>
      </c>
      <c r="O1592">
        <v>0</v>
      </c>
      <c r="P1592">
        <v>1</v>
      </c>
      <c r="Q1592" t="s">
        <v>4</v>
      </c>
      <c r="R1592" t="s">
        <v>3740</v>
      </c>
      <c r="S1592" t="s">
        <v>4</v>
      </c>
      <c r="T1592" t="s">
        <v>4</v>
      </c>
      <c r="U1592" t="s">
        <v>4</v>
      </c>
      <c r="V1592" t="s">
        <v>4</v>
      </c>
      <c r="W1592" t="s">
        <v>3732</v>
      </c>
      <c r="X1592" t="s">
        <v>4</v>
      </c>
      <c r="Y1592" t="s">
        <v>4</v>
      </c>
      <c r="Z1592" t="s">
        <v>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3817</v>
      </c>
      <c r="BC1592" t="s">
        <v>4</v>
      </c>
      <c r="BD1592" t="s">
        <v>4</v>
      </c>
      <c r="BE1592" t="s">
        <v>3733</v>
      </c>
      <c r="BF1592">
        <f t="shared" si="49"/>
        <v>7703600</v>
      </c>
    </row>
    <row r="1593" spans="1:58" x14ac:dyDescent="0.25">
      <c r="A1593">
        <f t="shared" si="48"/>
        <v>7703601</v>
      </c>
      <c r="B1593">
        <v>7703601</v>
      </c>
      <c r="C1593" t="s">
        <v>1515</v>
      </c>
      <c r="D1593">
        <v>350.89</v>
      </c>
      <c r="E1593">
        <v>210.53</v>
      </c>
      <c r="F1593">
        <v>350.89</v>
      </c>
      <c r="G1593">
        <v>350.89</v>
      </c>
      <c r="H1593">
        <v>207.99</v>
      </c>
      <c r="I1593">
        <v>0</v>
      </c>
      <c r="J1593">
        <v>0</v>
      </c>
      <c r="K1593" t="s">
        <v>4</v>
      </c>
      <c r="L1593">
        <v>2</v>
      </c>
      <c r="M1593" t="s">
        <v>3751</v>
      </c>
      <c r="N1593">
        <v>18</v>
      </c>
      <c r="O1593">
        <v>10</v>
      </c>
      <c r="P1593">
        <v>1</v>
      </c>
      <c r="Q1593" t="s">
        <v>4</v>
      </c>
      <c r="R1593" t="s">
        <v>3762</v>
      </c>
      <c r="S1593" t="s">
        <v>4</v>
      </c>
      <c r="T1593" t="s">
        <v>4</v>
      </c>
      <c r="U1593" t="s">
        <v>4</v>
      </c>
      <c r="V1593" t="s">
        <v>4</v>
      </c>
      <c r="W1593" t="s">
        <v>3732</v>
      </c>
      <c r="X1593" t="s">
        <v>4</v>
      </c>
      <c r="Y1593" t="s">
        <v>4</v>
      </c>
      <c r="Z1593" t="s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3817</v>
      </c>
      <c r="BC1593" t="s">
        <v>4</v>
      </c>
      <c r="BD1593" t="s">
        <v>4</v>
      </c>
      <c r="BE1593" t="s">
        <v>3733</v>
      </c>
      <c r="BF1593">
        <f t="shared" si="49"/>
        <v>7703601</v>
      </c>
    </row>
    <row r="1594" spans="1:58" x14ac:dyDescent="0.25">
      <c r="A1594">
        <f t="shared" si="48"/>
        <v>7703602</v>
      </c>
      <c r="B1594">
        <v>7703602</v>
      </c>
      <c r="C1594" t="s">
        <v>1516</v>
      </c>
      <c r="D1594">
        <v>350.89</v>
      </c>
      <c r="E1594">
        <v>210.53</v>
      </c>
      <c r="F1594">
        <v>350.89</v>
      </c>
      <c r="G1594">
        <v>350.89</v>
      </c>
      <c r="H1594">
        <v>207.99</v>
      </c>
      <c r="I1594">
        <v>0</v>
      </c>
      <c r="J1594">
        <v>0</v>
      </c>
      <c r="K1594" t="s">
        <v>4</v>
      </c>
      <c r="L1594">
        <v>2</v>
      </c>
      <c r="M1594" t="s">
        <v>3751</v>
      </c>
      <c r="N1594">
        <v>21</v>
      </c>
      <c r="O1594">
        <v>20</v>
      </c>
      <c r="P1594">
        <v>1</v>
      </c>
      <c r="Q1594" t="s">
        <v>4</v>
      </c>
      <c r="R1594" t="s">
        <v>3762</v>
      </c>
      <c r="S1594" t="s">
        <v>4</v>
      </c>
      <c r="T1594" t="s">
        <v>4</v>
      </c>
      <c r="U1594" t="s">
        <v>4</v>
      </c>
      <c r="V1594" t="s">
        <v>4</v>
      </c>
      <c r="W1594" t="s">
        <v>3732</v>
      </c>
      <c r="X1594" t="s">
        <v>4</v>
      </c>
      <c r="Y1594" t="s">
        <v>4</v>
      </c>
      <c r="Z1594" t="s">
        <v>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3817</v>
      </c>
      <c r="BC1594" t="s">
        <v>4</v>
      </c>
      <c r="BD1594" t="s">
        <v>4</v>
      </c>
      <c r="BE1594" t="s">
        <v>3733</v>
      </c>
      <c r="BF1594">
        <f t="shared" si="49"/>
        <v>7703602</v>
      </c>
    </row>
    <row r="1595" spans="1:58" x14ac:dyDescent="0.25">
      <c r="A1595">
        <f t="shared" si="48"/>
        <v>7703603</v>
      </c>
      <c r="B1595">
        <v>7703603</v>
      </c>
      <c r="C1595" t="s">
        <v>1517</v>
      </c>
      <c r="D1595">
        <v>350.89</v>
      </c>
      <c r="E1595">
        <v>210.53</v>
      </c>
      <c r="F1595">
        <v>350.89</v>
      </c>
      <c r="G1595">
        <v>350.89</v>
      </c>
      <c r="H1595">
        <v>207.99</v>
      </c>
      <c r="I1595">
        <v>0</v>
      </c>
      <c r="J1595">
        <v>0</v>
      </c>
      <c r="K1595" t="s">
        <v>4</v>
      </c>
      <c r="L1595">
        <v>2</v>
      </c>
      <c r="M1595" t="s">
        <v>3751</v>
      </c>
      <c r="N1595">
        <v>26</v>
      </c>
      <c r="O1595">
        <v>20</v>
      </c>
      <c r="P1595">
        <v>1</v>
      </c>
      <c r="Q1595" t="s">
        <v>4</v>
      </c>
      <c r="R1595" t="s">
        <v>3762</v>
      </c>
      <c r="S1595" t="s">
        <v>4</v>
      </c>
      <c r="T1595" t="s">
        <v>4</v>
      </c>
      <c r="U1595" t="s">
        <v>4</v>
      </c>
      <c r="V1595" t="s">
        <v>4</v>
      </c>
      <c r="W1595" t="s">
        <v>3732</v>
      </c>
      <c r="X1595" t="s">
        <v>4</v>
      </c>
      <c r="Y1595" t="s">
        <v>4</v>
      </c>
      <c r="Z1595" t="s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3817</v>
      </c>
      <c r="BC1595" t="s">
        <v>4</v>
      </c>
      <c r="BD1595" t="s">
        <v>4</v>
      </c>
      <c r="BE1595" t="s">
        <v>3733</v>
      </c>
      <c r="BF1595">
        <f t="shared" si="49"/>
        <v>7703603</v>
      </c>
    </row>
    <row r="1596" spans="1:58" x14ac:dyDescent="0.25">
      <c r="A1596">
        <f t="shared" si="48"/>
        <v>7703604</v>
      </c>
      <c r="B1596">
        <v>7703604</v>
      </c>
      <c r="C1596" t="s">
        <v>1518</v>
      </c>
      <c r="D1596">
        <v>350.89</v>
      </c>
      <c r="E1596">
        <v>210.53</v>
      </c>
      <c r="F1596">
        <v>350.89</v>
      </c>
      <c r="G1596">
        <v>350.89</v>
      </c>
      <c r="H1596">
        <v>207.99</v>
      </c>
      <c r="I1596">
        <v>0</v>
      </c>
      <c r="J1596">
        <v>0</v>
      </c>
      <c r="K1596" t="s">
        <v>4</v>
      </c>
      <c r="L1596">
        <v>2</v>
      </c>
      <c r="M1596" t="s">
        <v>3751</v>
      </c>
      <c r="N1596">
        <v>28</v>
      </c>
      <c r="O1596">
        <v>20</v>
      </c>
      <c r="P1596">
        <v>1</v>
      </c>
      <c r="Q1596" t="s">
        <v>4</v>
      </c>
      <c r="R1596" t="s">
        <v>3762</v>
      </c>
      <c r="S1596" t="s">
        <v>4</v>
      </c>
      <c r="T1596" t="s">
        <v>4</v>
      </c>
      <c r="U1596" t="s">
        <v>4</v>
      </c>
      <c r="V1596" t="s">
        <v>4</v>
      </c>
      <c r="W1596" t="s">
        <v>3732</v>
      </c>
      <c r="X1596" t="s">
        <v>4</v>
      </c>
      <c r="Y1596" t="s">
        <v>4</v>
      </c>
      <c r="Z1596" t="s">
        <v>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3817</v>
      </c>
      <c r="BC1596" t="s">
        <v>4</v>
      </c>
      <c r="BD1596" t="s">
        <v>4</v>
      </c>
      <c r="BE1596" t="s">
        <v>3733</v>
      </c>
      <c r="BF1596">
        <f t="shared" si="49"/>
        <v>7703604</v>
      </c>
    </row>
    <row r="1597" spans="1:58" x14ac:dyDescent="0.25">
      <c r="A1597">
        <f t="shared" si="48"/>
        <v>7703605</v>
      </c>
      <c r="B1597">
        <v>7703605</v>
      </c>
      <c r="C1597" t="s">
        <v>1519</v>
      </c>
      <c r="D1597">
        <v>350.89</v>
      </c>
      <c r="E1597">
        <v>210.53</v>
      </c>
      <c r="F1597">
        <v>350.89</v>
      </c>
      <c r="G1597">
        <v>350.89</v>
      </c>
      <c r="H1597">
        <v>207.99</v>
      </c>
      <c r="I1597">
        <v>0</v>
      </c>
      <c r="J1597">
        <v>0</v>
      </c>
      <c r="K1597" t="s">
        <v>4</v>
      </c>
      <c r="L1597">
        <v>2</v>
      </c>
      <c r="M1597" t="s">
        <v>3751</v>
      </c>
      <c r="N1597">
        <v>38</v>
      </c>
      <c r="O1597">
        <v>15</v>
      </c>
      <c r="P1597">
        <v>1</v>
      </c>
      <c r="Q1597" t="s">
        <v>4</v>
      </c>
      <c r="R1597" t="s">
        <v>3762</v>
      </c>
      <c r="S1597" t="s">
        <v>4</v>
      </c>
      <c r="T1597" t="s">
        <v>4</v>
      </c>
      <c r="U1597" t="s">
        <v>4</v>
      </c>
      <c r="V1597" t="s">
        <v>4</v>
      </c>
      <c r="W1597" t="s">
        <v>3732</v>
      </c>
      <c r="X1597" t="s">
        <v>4</v>
      </c>
      <c r="Y1597" t="s">
        <v>4</v>
      </c>
      <c r="Z1597" t="s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3817</v>
      </c>
      <c r="BC1597" t="s">
        <v>4</v>
      </c>
      <c r="BD1597" t="s">
        <v>4</v>
      </c>
      <c r="BE1597" t="s">
        <v>3733</v>
      </c>
      <c r="BF1597">
        <f t="shared" si="49"/>
        <v>7703605</v>
      </c>
    </row>
    <row r="1598" spans="1:58" x14ac:dyDescent="0.25">
      <c r="A1598">
        <f t="shared" si="48"/>
        <v>7703606</v>
      </c>
      <c r="B1598">
        <v>7703606</v>
      </c>
      <c r="C1598" t="s">
        <v>1520</v>
      </c>
      <c r="D1598">
        <v>350.89</v>
      </c>
      <c r="E1598">
        <v>210.53</v>
      </c>
      <c r="F1598">
        <v>350.89</v>
      </c>
      <c r="G1598">
        <v>350.89</v>
      </c>
      <c r="H1598">
        <v>207.99</v>
      </c>
      <c r="I1598">
        <v>0</v>
      </c>
      <c r="J1598">
        <v>0</v>
      </c>
      <c r="K1598" t="s">
        <v>4</v>
      </c>
      <c r="L1598">
        <v>2</v>
      </c>
      <c r="M1598" t="s">
        <v>3751</v>
      </c>
      <c r="N1598">
        <v>9</v>
      </c>
      <c r="O1598">
        <v>5</v>
      </c>
      <c r="P1598">
        <v>1</v>
      </c>
      <c r="Q1598" t="s">
        <v>4</v>
      </c>
      <c r="R1598" t="s">
        <v>3762</v>
      </c>
      <c r="S1598" t="s">
        <v>4</v>
      </c>
      <c r="T1598" t="s">
        <v>4</v>
      </c>
      <c r="U1598" t="s">
        <v>4</v>
      </c>
      <c r="V1598" t="s">
        <v>4</v>
      </c>
      <c r="W1598" t="s">
        <v>3732</v>
      </c>
      <c r="X1598" t="s">
        <v>4</v>
      </c>
      <c r="Y1598" t="s">
        <v>4</v>
      </c>
      <c r="Z1598" t="s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3817</v>
      </c>
      <c r="BC1598" t="s">
        <v>4</v>
      </c>
      <c r="BD1598" t="s">
        <v>4</v>
      </c>
      <c r="BE1598" t="s">
        <v>3733</v>
      </c>
      <c r="BF1598">
        <f t="shared" si="49"/>
        <v>7703606</v>
      </c>
    </row>
    <row r="1599" spans="1:58" x14ac:dyDescent="0.25">
      <c r="A1599">
        <f t="shared" si="48"/>
        <v>7703607</v>
      </c>
      <c r="B1599">
        <v>7703607</v>
      </c>
      <c r="C1599" t="s">
        <v>1521</v>
      </c>
      <c r="D1599">
        <v>423.49</v>
      </c>
      <c r="E1599">
        <v>254.09</v>
      </c>
      <c r="F1599">
        <v>423.49</v>
      </c>
      <c r="G1599">
        <v>423.49</v>
      </c>
      <c r="H1599">
        <v>207.99</v>
      </c>
      <c r="I1599">
        <v>0</v>
      </c>
      <c r="J1599">
        <v>0</v>
      </c>
      <c r="K1599" t="s">
        <v>4</v>
      </c>
      <c r="L1599">
        <v>3</v>
      </c>
      <c r="M1599" t="s">
        <v>3751</v>
      </c>
      <c r="N1599">
        <v>0</v>
      </c>
      <c r="O1599">
        <v>54</v>
      </c>
      <c r="P1599">
        <v>1</v>
      </c>
      <c r="Q1599" t="s">
        <v>4</v>
      </c>
      <c r="R1599" t="s">
        <v>3752</v>
      </c>
      <c r="S1599" t="s">
        <v>4</v>
      </c>
      <c r="T1599" t="s">
        <v>4</v>
      </c>
      <c r="U1599" t="s">
        <v>4</v>
      </c>
      <c r="V1599" t="s">
        <v>4</v>
      </c>
      <c r="W1599" t="s">
        <v>3732</v>
      </c>
      <c r="X1599" t="s">
        <v>4</v>
      </c>
      <c r="Y1599" t="s">
        <v>4</v>
      </c>
      <c r="Z1599" t="s">
        <v>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3817</v>
      </c>
      <c r="BC1599" t="s">
        <v>4</v>
      </c>
      <c r="BD1599" t="s">
        <v>4</v>
      </c>
      <c r="BE1599" t="s">
        <v>3733</v>
      </c>
      <c r="BF1599">
        <f t="shared" si="49"/>
        <v>7703607</v>
      </c>
    </row>
    <row r="1600" spans="1:58" x14ac:dyDescent="0.25">
      <c r="A1600">
        <f t="shared" si="48"/>
        <v>7703640</v>
      </c>
      <c r="B1600">
        <v>7703640</v>
      </c>
      <c r="C1600" t="s">
        <v>1522</v>
      </c>
      <c r="D1600">
        <v>447.19</v>
      </c>
      <c r="E1600">
        <v>268.31</v>
      </c>
      <c r="F1600">
        <v>447.19</v>
      </c>
      <c r="G1600">
        <v>447.19</v>
      </c>
      <c r="H1600">
        <v>319.98</v>
      </c>
      <c r="I1600">
        <v>0</v>
      </c>
      <c r="J1600">
        <v>0</v>
      </c>
      <c r="K1600" t="s">
        <v>4</v>
      </c>
      <c r="L1600">
        <v>3</v>
      </c>
      <c r="M1600" t="s">
        <v>3744</v>
      </c>
      <c r="N1600">
        <v>12</v>
      </c>
      <c r="O1600">
        <v>0</v>
      </c>
      <c r="P1600">
        <v>1</v>
      </c>
      <c r="Q1600" t="s">
        <v>4</v>
      </c>
      <c r="R1600" t="s">
        <v>3745</v>
      </c>
      <c r="S1600" t="s">
        <v>4</v>
      </c>
      <c r="T1600" t="s">
        <v>4</v>
      </c>
      <c r="U1600" t="s">
        <v>4</v>
      </c>
      <c r="V1600" t="s">
        <v>4</v>
      </c>
      <c r="W1600" t="s">
        <v>3732</v>
      </c>
      <c r="X1600" t="s">
        <v>4</v>
      </c>
      <c r="Y1600" t="s">
        <v>4</v>
      </c>
      <c r="Z1600" t="s">
        <v>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3749</v>
      </c>
      <c r="BC1600" t="s">
        <v>4</v>
      </c>
      <c r="BD1600" t="s">
        <v>4</v>
      </c>
      <c r="BE1600" t="s">
        <v>3733</v>
      </c>
      <c r="BF1600">
        <f t="shared" si="49"/>
        <v>7703640</v>
      </c>
    </row>
    <row r="1601" spans="1:58" x14ac:dyDescent="0.25">
      <c r="A1601">
        <f t="shared" si="48"/>
        <v>7703651</v>
      </c>
      <c r="B1601">
        <v>7703651</v>
      </c>
      <c r="C1601" t="s">
        <v>1523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4</v>
      </c>
      <c r="L1601">
        <v>3</v>
      </c>
      <c r="M1601" t="s">
        <v>3737</v>
      </c>
      <c r="N1601">
        <v>0</v>
      </c>
      <c r="O1601">
        <v>0</v>
      </c>
      <c r="P1601">
        <v>1</v>
      </c>
      <c r="Q1601" t="s">
        <v>4</v>
      </c>
      <c r="R1601" t="s">
        <v>3746</v>
      </c>
      <c r="S1601" t="s">
        <v>4</v>
      </c>
      <c r="T1601" t="s">
        <v>4</v>
      </c>
      <c r="U1601" t="s">
        <v>4</v>
      </c>
      <c r="V1601" t="s">
        <v>4</v>
      </c>
      <c r="W1601" t="s">
        <v>3732</v>
      </c>
      <c r="X1601" t="s">
        <v>4</v>
      </c>
      <c r="Y1601" t="s">
        <v>4</v>
      </c>
      <c r="Z1601" t="s">
        <v>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3749</v>
      </c>
      <c r="BC1601" t="s">
        <v>4</v>
      </c>
      <c r="BD1601" t="s">
        <v>4</v>
      </c>
      <c r="BE1601" t="s">
        <v>3733</v>
      </c>
      <c r="BF1601">
        <f t="shared" si="49"/>
        <v>7703651</v>
      </c>
    </row>
    <row r="1602" spans="1:58" x14ac:dyDescent="0.25">
      <c r="A1602">
        <f t="shared" si="48"/>
        <v>7703652</v>
      </c>
      <c r="B1602">
        <v>7703652</v>
      </c>
      <c r="C1602" t="s">
        <v>1524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</v>
      </c>
      <c r="L1602">
        <v>3</v>
      </c>
      <c r="M1602" t="s">
        <v>3744</v>
      </c>
      <c r="N1602">
        <v>0</v>
      </c>
      <c r="O1602">
        <v>0</v>
      </c>
      <c r="P1602">
        <v>1</v>
      </c>
      <c r="Q1602" t="s">
        <v>4</v>
      </c>
      <c r="R1602" t="s">
        <v>3745</v>
      </c>
      <c r="S1602" t="s">
        <v>4</v>
      </c>
      <c r="T1602" t="s">
        <v>4</v>
      </c>
      <c r="U1602" t="s">
        <v>4</v>
      </c>
      <c r="V1602" t="s">
        <v>4</v>
      </c>
      <c r="W1602" t="s">
        <v>3732</v>
      </c>
      <c r="X1602" t="s">
        <v>4</v>
      </c>
      <c r="Y1602" t="s">
        <v>4</v>
      </c>
      <c r="Z1602" t="s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3749</v>
      </c>
      <c r="BC1602" t="s">
        <v>4</v>
      </c>
      <c r="BD1602" t="s">
        <v>4</v>
      </c>
      <c r="BE1602" t="s">
        <v>3733</v>
      </c>
      <c r="BF1602">
        <f t="shared" si="49"/>
        <v>7703652</v>
      </c>
    </row>
    <row r="1603" spans="1:58" x14ac:dyDescent="0.25">
      <c r="A1603">
        <f t="shared" ref="A1603:A1666" si="50">IF(B1603&lt;&gt;"",IFERROR(B1603*1,""),"")</f>
        <v>7703653</v>
      </c>
      <c r="B1603">
        <v>7703653</v>
      </c>
      <c r="C1603" t="s">
        <v>1525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4</v>
      </c>
      <c r="L1603">
        <v>3</v>
      </c>
      <c r="M1603" t="s">
        <v>3737</v>
      </c>
      <c r="N1603">
        <v>0</v>
      </c>
      <c r="O1603">
        <v>0</v>
      </c>
      <c r="P1603">
        <v>1</v>
      </c>
      <c r="Q1603" t="s">
        <v>4</v>
      </c>
      <c r="R1603" t="s">
        <v>3746</v>
      </c>
      <c r="S1603" t="s">
        <v>4</v>
      </c>
      <c r="T1603" t="s">
        <v>4</v>
      </c>
      <c r="U1603" t="s">
        <v>4</v>
      </c>
      <c r="V1603" t="s">
        <v>4</v>
      </c>
      <c r="W1603" t="s">
        <v>3732</v>
      </c>
      <c r="X1603" t="s">
        <v>4</v>
      </c>
      <c r="Y1603" t="s">
        <v>4</v>
      </c>
      <c r="Z1603" t="s">
        <v>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3749</v>
      </c>
      <c r="BC1603" t="s">
        <v>4</v>
      </c>
      <c r="BD1603" t="s">
        <v>4</v>
      </c>
      <c r="BE1603" t="s">
        <v>3733</v>
      </c>
      <c r="BF1603">
        <f t="shared" ref="BF1603:BF1666" si="51">1*B1603</f>
        <v>7703653</v>
      </c>
    </row>
    <row r="1604" spans="1:58" x14ac:dyDescent="0.25">
      <c r="A1604">
        <f t="shared" si="50"/>
        <v>7703660</v>
      </c>
      <c r="B1604">
        <v>7703660</v>
      </c>
      <c r="C1604" t="s">
        <v>1526</v>
      </c>
      <c r="D1604">
        <v>178.86</v>
      </c>
      <c r="E1604">
        <v>107.32</v>
      </c>
      <c r="F1604">
        <v>178.86</v>
      </c>
      <c r="G1604">
        <v>178.86</v>
      </c>
      <c r="H1604">
        <v>127.99</v>
      </c>
      <c r="I1604">
        <v>0</v>
      </c>
      <c r="J1604">
        <v>0</v>
      </c>
      <c r="K1604" t="s">
        <v>4</v>
      </c>
      <c r="L1604">
        <v>3</v>
      </c>
      <c r="M1604" t="s">
        <v>3737</v>
      </c>
      <c r="N1604">
        <v>17</v>
      </c>
      <c r="O1604">
        <v>0</v>
      </c>
      <c r="P1604">
        <v>1</v>
      </c>
      <c r="Q1604" t="s">
        <v>4</v>
      </c>
      <c r="R1604" t="s">
        <v>3746</v>
      </c>
      <c r="S1604" t="s">
        <v>4</v>
      </c>
      <c r="T1604" t="s">
        <v>4</v>
      </c>
      <c r="U1604" t="s">
        <v>4</v>
      </c>
      <c r="V1604" t="s">
        <v>4</v>
      </c>
      <c r="W1604" t="s">
        <v>3732</v>
      </c>
      <c r="X1604" t="s">
        <v>4</v>
      </c>
      <c r="Y1604" t="s">
        <v>4</v>
      </c>
      <c r="Z1604" t="s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3817</v>
      </c>
      <c r="BC1604" t="s">
        <v>4</v>
      </c>
      <c r="BD1604" t="s">
        <v>4</v>
      </c>
      <c r="BE1604" t="s">
        <v>3733</v>
      </c>
      <c r="BF1604">
        <f t="shared" si="51"/>
        <v>7703660</v>
      </c>
    </row>
    <row r="1605" spans="1:58" x14ac:dyDescent="0.25">
      <c r="A1605">
        <f t="shared" si="50"/>
        <v>7703664</v>
      </c>
      <c r="B1605">
        <v>7703664</v>
      </c>
      <c r="C1605" t="s">
        <v>1527</v>
      </c>
      <c r="D1605">
        <v>223.6</v>
      </c>
      <c r="E1605">
        <v>134.16</v>
      </c>
      <c r="F1605">
        <v>223.6</v>
      </c>
      <c r="G1605">
        <v>223.6</v>
      </c>
      <c r="H1605">
        <v>159.97999999999999</v>
      </c>
      <c r="I1605">
        <v>0</v>
      </c>
      <c r="J1605">
        <v>0</v>
      </c>
      <c r="K1605" t="s">
        <v>4</v>
      </c>
      <c r="L1605">
        <v>3</v>
      </c>
      <c r="M1605" t="s">
        <v>3744</v>
      </c>
      <c r="N1605">
        <v>3</v>
      </c>
      <c r="O1605">
        <v>0</v>
      </c>
      <c r="P1605">
        <v>1</v>
      </c>
      <c r="Q1605" t="s">
        <v>4</v>
      </c>
      <c r="R1605" t="s">
        <v>3745</v>
      </c>
      <c r="S1605" t="s">
        <v>4</v>
      </c>
      <c r="T1605" t="s">
        <v>4</v>
      </c>
      <c r="U1605" t="s">
        <v>4</v>
      </c>
      <c r="V1605" t="s">
        <v>4</v>
      </c>
      <c r="W1605" t="s">
        <v>3732</v>
      </c>
      <c r="X1605" t="s">
        <v>4</v>
      </c>
      <c r="Y1605" t="s">
        <v>4</v>
      </c>
      <c r="Z1605" t="s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3817</v>
      </c>
      <c r="BC1605" t="s">
        <v>4</v>
      </c>
      <c r="BD1605" t="s">
        <v>4</v>
      </c>
      <c r="BE1605" t="s">
        <v>3733</v>
      </c>
      <c r="BF1605">
        <f t="shared" si="51"/>
        <v>7703664</v>
      </c>
    </row>
    <row r="1606" spans="1:58" x14ac:dyDescent="0.25">
      <c r="A1606">
        <f t="shared" si="50"/>
        <v>7703665</v>
      </c>
      <c r="B1606">
        <v>7703665</v>
      </c>
      <c r="C1606" t="s">
        <v>1528</v>
      </c>
      <c r="D1606">
        <v>223.6</v>
      </c>
      <c r="E1606">
        <v>134.16</v>
      </c>
      <c r="F1606">
        <v>223.6</v>
      </c>
      <c r="G1606">
        <v>223.6</v>
      </c>
      <c r="H1606">
        <v>159.97999999999999</v>
      </c>
      <c r="I1606">
        <v>0</v>
      </c>
      <c r="J1606">
        <v>0</v>
      </c>
      <c r="K1606" t="s">
        <v>4</v>
      </c>
      <c r="L1606">
        <v>3</v>
      </c>
      <c r="M1606" t="s">
        <v>3744</v>
      </c>
      <c r="N1606">
        <v>0</v>
      </c>
      <c r="O1606">
        <v>0</v>
      </c>
      <c r="P1606">
        <v>1</v>
      </c>
      <c r="Q1606" t="s">
        <v>4</v>
      </c>
      <c r="R1606" t="s">
        <v>3745</v>
      </c>
      <c r="S1606" t="s">
        <v>4</v>
      </c>
      <c r="T1606" t="s">
        <v>4</v>
      </c>
      <c r="U1606" t="s">
        <v>4</v>
      </c>
      <c r="V1606" t="s">
        <v>4</v>
      </c>
      <c r="W1606" t="s">
        <v>3732</v>
      </c>
      <c r="X1606" t="s">
        <v>4</v>
      </c>
      <c r="Y1606" t="s">
        <v>4</v>
      </c>
      <c r="Z1606" t="s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3817</v>
      </c>
      <c r="BC1606" t="s">
        <v>4</v>
      </c>
      <c r="BD1606" t="s">
        <v>4</v>
      </c>
      <c r="BE1606" t="s">
        <v>3733</v>
      </c>
      <c r="BF1606">
        <f t="shared" si="51"/>
        <v>7703665</v>
      </c>
    </row>
    <row r="1607" spans="1:58" x14ac:dyDescent="0.25">
      <c r="A1607">
        <f t="shared" si="50"/>
        <v>7703666</v>
      </c>
      <c r="B1607">
        <v>7703666</v>
      </c>
      <c r="C1607" t="s">
        <v>1529</v>
      </c>
      <c r="D1607">
        <v>221.38</v>
      </c>
      <c r="E1607">
        <v>132.83000000000001</v>
      </c>
      <c r="F1607">
        <v>221.38</v>
      </c>
      <c r="G1607">
        <v>221.38</v>
      </c>
      <c r="H1607">
        <v>158.4</v>
      </c>
      <c r="I1607">
        <v>0</v>
      </c>
      <c r="J1607">
        <v>0</v>
      </c>
      <c r="K1607" t="s">
        <v>4</v>
      </c>
      <c r="L1607">
        <v>3</v>
      </c>
      <c r="M1607" t="s">
        <v>3744</v>
      </c>
      <c r="N1607">
        <v>0</v>
      </c>
      <c r="O1607">
        <v>0</v>
      </c>
      <c r="P1607">
        <v>1</v>
      </c>
      <c r="Q1607" t="s">
        <v>4</v>
      </c>
      <c r="R1607" t="s">
        <v>3745</v>
      </c>
      <c r="S1607" t="s">
        <v>4</v>
      </c>
      <c r="T1607" t="s">
        <v>4</v>
      </c>
      <c r="U1607" t="s">
        <v>4</v>
      </c>
      <c r="V1607" t="s">
        <v>4</v>
      </c>
      <c r="W1607" t="s">
        <v>3732</v>
      </c>
      <c r="X1607" t="s">
        <v>4</v>
      </c>
      <c r="Y1607" t="s">
        <v>4</v>
      </c>
      <c r="Z1607" t="s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3817</v>
      </c>
      <c r="BC1607" t="s">
        <v>4</v>
      </c>
      <c r="BD1607" t="s">
        <v>4</v>
      </c>
      <c r="BE1607" t="s">
        <v>3733</v>
      </c>
      <c r="BF1607">
        <f t="shared" si="51"/>
        <v>7703666</v>
      </c>
    </row>
    <row r="1608" spans="1:58" x14ac:dyDescent="0.25">
      <c r="A1608">
        <f t="shared" si="50"/>
        <v>7703667</v>
      </c>
      <c r="B1608">
        <v>7703667</v>
      </c>
      <c r="C1608" t="s">
        <v>1530</v>
      </c>
      <c r="D1608">
        <v>223.6</v>
      </c>
      <c r="E1608">
        <v>134.16</v>
      </c>
      <c r="F1608">
        <v>223.6</v>
      </c>
      <c r="G1608">
        <v>223.6</v>
      </c>
      <c r="H1608">
        <v>159.97999999999999</v>
      </c>
      <c r="I1608">
        <v>0</v>
      </c>
      <c r="J1608">
        <v>0</v>
      </c>
      <c r="K1608" t="s">
        <v>4</v>
      </c>
      <c r="L1608">
        <v>3</v>
      </c>
      <c r="M1608" t="s">
        <v>3744</v>
      </c>
      <c r="N1608">
        <v>7</v>
      </c>
      <c r="O1608">
        <v>0</v>
      </c>
      <c r="P1608">
        <v>1</v>
      </c>
      <c r="Q1608" t="s">
        <v>4</v>
      </c>
      <c r="R1608" t="s">
        <v>3745</v>
      </c>
      <c r="S1608" t="s">
        <v>4</v>
      </c>
      <c r="T1608" t="s">
        <v>4</v>
      </c>
      <c r="U1608" t="s">
        <v>4</v>
      </c>
      <c r="V1608" t="s">
        <v>4</v>
      </c>
      <c r="W1608" t="s">
        <v>3732</v>
      </c>
      <c r="X1608" t="s">
        <v>4</v>
      </c>
      <c r="Y1608" t="s">
        <v>4</v>
      </c>
      <c r="Z1608" t="s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3817</v>
      </c>
      <c r="BC1608" t="s">
        <v>4</v>
      </c>
      <c r="BD1608" t="s">
        <v>4</v>
      </c>
      <c r="BE1608" t="s">
        <v>3733</v>
      </c>
      <c r="BF1608">
        <f t="shared" si="51"/>
        <v>7703667</v>
      </c>
    </row>
    <row r="1609" spans="1:58" x14ac:dyDescent="0.25">
      <c r="A1609">
        <f t="shared" si="50"/>
        <v>7703668</v>
      </c>
      <c r="B1609">
        <v>7703668</v>
      </c>
      <c r="C1609" t="s">
        <v>1531</v>
      </c>
      <c r="D1609">
        <v>223.6</v>
      </c>
      <c r="E1609">
        <v>134.16</v>
      </c>
      <c r="F1609">
        <v>223.6</v>
      </c>
      <c r="G1609">
        <v>223.6</v>
      </c>
      <c r="H1609">
        <v>159.97999999999999</v>
      </c>
      <c r="I1609">
        <v>0</v>
      </c>
      <c r="J1609">
        <v>0</v>
      </c>
      <c r="K1609" t="s">
        <v>4</v>
      </c>
      <c r="L1609">
        <v>3</v>
      </c>
      <c r="M1609" t="s">
        <v>3744</v>
      </c>
      <c r="N1609">
        <v>0</v>
      </c>
      <c r="O1609">
        <v>0</v>
      </c>
      <c r="P1609">
        <v>1</v>
      </c>
      <c r="Q1609" t="s">
        <v>4</v>
      </c>
      <c r="R1609" t="s">
        <v>3745</v>
      </c>
      <c r="S1609" t="s">
        <v>4</v>
      </c>
      <c r="T1609" t="s">
        <v>4</v>
      </c>
      <c r="U1609" t="s">
        <v>4</v>
      </c>
      <c r="V1609" t="s">
        <v>4</v>
      </c>
      <c r="W1609" t="s">
        <v>3732</v>
      </c>
      <c r="X1609" t="s">
        <v>4</v>
      </c>
      <c r="Y1609" t="s">
        <v>4</v>
      </c>
      <c r="Z1609" t="s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3817</v>
      </c>
      <c r="BC1609" t="s">
        <v>4</v>
      </c>
      <c r="BD1609" t="s">
        <v>4</v>
      </c>
      <c r="BE1609" t="s">
        <v>3733</v>
      </c>
      <c r="BF1609">
        <f t="shared" si="51"/>
        <v>7703668</v>
      </c>
    </row>
    <row r="1610" spans="1:58" x14ac:dyDescent="0.25">
      <c r="A1610">
        <f t="shared" si="50"/>
        <v>7703669</v>
      </c>
      <c r="B1610">
        <v>7703669</v>
      </c>
      <c r="C1610" t="s">
        <v>1532</v>
      </c>
      <c r="D1610">
        <v>223.6</v>
      </c>
      <c r="E1610">
        <v>134.16</v>
      </c>
      <c r="F1610">
        <v>223.6</v>
      </c>
      <c r="G1610">
        <v>223.6</v>
      </c>
      <c r="H1610">
        <v>159.97999999999999</v>
      </c>
      <c r="I1610">
        <v>0</v>
      </c>
      <c r="J1610">
        <v>0</v>
      </c>
      <c r="K1610" t="s">
        <v>4</v>
      </c>
      <c r="L1610">
        <v>3</v>
      </c>
      <c r="M1610" t="s">
        <v>3744</v>
      </c>
      <c r="N1610">
        <v>10</v>
      </c>
      <c r="O1610">
        <v>0</v>
      </c>
      <c r="P1610">
        <v>1</v>
      </c>
      <c r="Q1610" t="s">
        <v>4</v>
      </c>
      <c r="R1610" t="s">
        <v>3745</v>
      </c>
      <c r="S1610" t="s">
        <v>4</v>
      </c>
      <c r="T1610" t="s">
        <v>4</v>
      </c>
      <c r="U1610" t="s">
        <v>4</v>
      </c>
      <c r="V1610" t="s">
        <v>4</v>
      </c>
      <c r="W1610" t="s">
        <v>3732</v>
      </c>
      <c r="X1610" t="s">
        <v>4</v>
      </c>
      <c r="Y1610" t="s">
        <v>4</v>
      </c>
      <c r="Z1610" t="s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3817</v>
      </c>
      <c r="BC1610" t="s">
        <v>4</v>
      </c>
      <c r="BD1610" t="s">
        <v>4</v>
      </c>
      <c r="BE1610" t="s">
        <v>3733</v>
      </c>
      <c r="BF1610">
        <f t="shared" si="51"/>
        <v>7703669</v>
      </c>
    </row>
    <row r="1611" spans="1:58" x14ac:dyDescent="0.25">
      <c r="A1611">
        <f t="shared" si="50"/>
        <v>7703670</v>
      </c>
      <c r="B1611">
        <v>7703670</v>
      </c>
      <c r="C1611" t="s">
        <v>1533</v>
      </c>
      <c r="D1611">
        <v>447.19</v>
      </c>
      <c r="E1611">
        <v>268.31</v>
      </c>
      <c r="F1611">
        <v>447.19</v>
      </c>
      <c r="G1611">
        <v>447.19</v>
      </c>
      <c r="H1611">
        <v>319.98</v>
      </c>
      <c r="I1611">
        <v>0</v>
      </c>
      <c r="J1611">
        <v>0</v>
      </c>
      <c r="K1611" t="s">
        <v>4</v>
      </c>
      <c r="L1611">
        <v>1</v>
      </c>
      <c r="M1611" t="s">
        <v>3739</v>
      </c>
      <c r="N1611">
        <v>9</v>
      </c>
      <c r="O1611">
        <v>0</v>
      </c>
      <c r="P1611">
        <v>1</v>
      </c>
      <c r="Q1611" t="s">
        <v>4</v>
      </c>
      <c r="R1611" t="s">
        <v>3740</v>
      </c>
      <c r="S1611" t="s">
        <v>4</v>
      </c>
      <c r="T1611" t="s">
        <v>4</v>
      </c>
      <c r="U1611" t="s">
        <v>4</v>
      </c>
      <c r="V1611" t="s">
        <v>4</v>
      </c>
      <c r="W1611" t="s">
        <v>3732</v>
      </c>
      <c r="X1611" t="s">
        <v>4</v>
      </c>
      <c r="Y1611" t="s">
        <v>4</v>
      </c>
      <c r="Z1611" t="s">
        <v>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3742</v>
      </c>
      <c r="BC1611" t="s">
        <v>4</v>
      </c>
      <c r="BD1611" t="s">
        <v>4</v>
      </c>
      <c r="BE1611" t="s">
        <v>3733</v>
      </c>
      <c r="BF1611">
        <f t="shared" si="51"/>
        <v>7703670</v>
      </c>
    </row>
    <row r="1612" spans="1:58" x14ac:dyDescent="0.25">
      <c r="A1612">
        <f t="shared" si="50"/>
        <v>7703671</v>
      </c>
      <c r="B1612">
        <v>7703671</v>
      </c>
      <c r="C1612" t="s">
        <v>1534</v>
      </c>
      <c r="D1612">
        <v>424.83</v>
      </c>
      <c r="E1612">
        <v>254.9</v>
      </c>
      <c r="F1612">
        <v>424.83</v>
      </c>
      <c r="G1612">
        <v>424.83</v>
      </c>
      <c r="H1612">
        <v>304</v>
      </c>
      <c r="I1612">
        <v>0</v>
      </c>
      <c r="J1612">
        <v>0</v>
      </c>
      <c r="K1612" t="s">
        <v>4</v>
      </c>
      <c r="L1612">
        <v>4</v>
      </c>
      <c r="M1612" t="s">
        <v>3783</v>
      </c>
      <c r="N1612">
        <v>0</v>
      </c>
      <c r="O1612">
        <v>0</v>
      </c>
      <c r="P1612">
        <v>1</v>
      </c>
      <c r="Q1612" t="s">
        <v>4</v>
      </c>
      <c r="R1612" t="s">
        <v>3784</v>
      </c>
      <c r="S1612" t="s">
        <v>4</v>
      </c>
      <c r="T1612" t="s">
        <v>4</v>
      </c>
      <c r="U1612" t="s">
        <v>4</v>
      </c>
      <c r="V1612" t="s">
        <v>3750</v>
      </c>
      <c r="W1612" t="s">
        <v>3732</v>
      </c>
      <c r="X1612" t="s">
        <v>4</v>
      </c>
      <c r="Y1612" t="s">
        <v>4</v>
      </c>
      <c r="Z1612" t="s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3742</v>
      </c>
      <c r="BC1612" t="s">
        <v>4</v>
      </c>
      <c r="BD1612" t="s">
        <v>4</v>
      </c>
      <c r="BE1612" t="s">
        <v>3733</v>
      </c>
      <c r="BF1612">
        <f t="shared" si="51"/>
        <v>7703671</v>
      </c>
    </row>
    <row r="1613" spans="1:58" x14ac:dyDescent="0.25">
      <c r="A1613">
        <f t="shared" si="50"/>
        <v>7703672</v>
      </c>
      <c r="B1613">
        <v>7703672</v>
      </c>
      <c r="C1613" t="s">
        <v>1535</v>
      </c>
      <c r="D1613">
        <v>424.83</v>
      </c>
      <c r="E1613">
        <v>254.9</v>
      </c>
      <c r="F1613">
        <v>424.83</v>
      </c>
      <c r="G1613">
        <v>424.83</v>
      </c>
      <c r="H1613">
        <v>304</v>
      </c>
      <c r="I1613">
        <v>0</v>
      </c>
      <c r="J1613">
        <v>0</v>
      </c>
      <c r="K1613" t="s">
        <v>4</v>
      </c>
      <c r="L1613">
        <v>4</v>
      </c>
      <c r="M1613" t="s">
        <v>3783</v>
      </c>
      <c r="N1613">
        <v>1</v>
      </c>
      <c r="O1613">
        <v>0</v>
      </c>
      <c r="P1613">
        <v>1</v>
      </c>
      <c r="Q1613" t="s">
        <v>4</v>
      </c>
      <c r="R1613" t="s">
        <v>3784</v>
      </c>
      <c r="S1613" t="s">
        <v>4</v>
      </c>
      <c r="T1613" t="s">
        <v>4</v>
      </c>
      <c r="U1613" t="s">
        <v>4</v>
      </c>
      <c r="V1613" t="s">
        <v>3750</v>
      </c>
      <c r="W1613" t="s">
        <v>3732</v>
      </c>
      <c r="X1613" t="s">
        <v>4</v>
      </c>
      <c r="Y1613" t="s">
        <v>4</v>
      </c>
      <c r="Z1613" t="s">
        <v>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3742</v>
      </c>
      <c r="BC1613" t="s">
        <v>4</v>
      </c>
      <c r="BD1613" t="s">
        <v>4</v>
      </c>
      <c r="BE1613" t="s">
        <v>3733</v>
      </c>
      <c r="BF1613">
        <f t="shared" si="51"/>
        <v>7703672</v>
      </c>
    </row>
    <row r="1614" spans="1:58" x14ac:dyDescent="0.25">
      <c r="A1614">
        <f t="shared" si="50"/>
        <v>7703673</v>
      </c>
      <c r="B1614">
        <v>7703673</v>
      </c>
      <c r="C1614" t="s">
        <v>1536</v>
      </c>
      <c r="D1614">
        <v>424.83</v>
      </c>
      <c r="E1614">
        <v>254.9</v>
      </c>
      <c r="F1614">
        <v>424.83</v>
      </c>
      <c r="G1614">
        <v>424.83</v>
      </c>
      <c r="H1614">
        <v>304</v>
      </c>
      <c r="I1614">
        <v>0</v>
      </c>
      <c r="J1614">
        <v>0</v>
      </c>
      <c r="K1614" t="s">
        <v>4</v>
      </c>
      <c r="L1614">
        <v>1</v>
      </c>
      <c r="M1614" t="s">
        <v>3739</v>
      </c>
      <c r="N1614">
        <v>3</v>
      </c>
      <c r="O1614">
        <v>0</v>
      </c>
      <c r="P1614">
        <v>1</v>
      </c>
      <c r="Q1614" t="s">
        <v>4</v>
      </c>
      <c r="R1614" t="s">
        <v>3740</v>
      </c>
      <c r="S1614" t="s">
        <v>4</v>
      </c>
      <c r="T1614" t="s">
        <v>4</v>
      </c>
      <c r="U1614" t="s">
        <v>4</v>
      </c>
      <c r="V1614" t="s">
        <v>4</v>
      </c>
      <c r="W1614" t="s">
        <v>3732</v>
      </c>
      <c r="X1614" t="s">
        <v>4</v>
      </c>
      <c r="Y1614" t="s">
        <v>4</v>
      </c>
      <c r="Z1614" t="s">
        <v>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3742</v>
      </c>
      <c r="BC1614" t="s">
        <v>4</v>
      </c>
      <c r="BD1614" t="s">
        <v>4</v>
      </c>
      <c r="BE1614" t="s">
        <v>3733</v>
      </c>
      <c r="BF1614">
        <f t="shared" si="51"/>
        <v>7703673</v>
      </c>
    </row>
    <row r="1615" spans="1:58" x14ac:dyDescent="0.25">
      <c r="A1615">
        <f t="shared" si="50"/>
        <v>7703674</v>
      </c>
      <c r="B1615">
        <v>7703674</v>
      </c>
      <c r="C1615" t="s">
        <v>1537</v>
      </c>
      <c r="D1615">
        <v>424.83</v>
      </c>
      <c r="E1615">
        <v>254.9</v>
      </c>
      <c r="F1615">
        <v>424.83</v>
      </c>
      <c r="G1615">
        <v>424.83</v>
      </c>
      <c r="H1615">
        <v>304</v>
      </c>
      <c r="I1615">
        <v>0</v>
      </c>
      <c r="J1615">
        <v>0</v>
      </c>
      <c r="K1615" t="s">
        <v>4</v>
      </c>
      <c r="L1615">
        <v>1</v>
      </c>
      <c r="M1615" t="s">
        <v>3739</v>
      </c>
      <c r="N1615">
        <v>22</v>
      </c>
      <c r="O1615">
        <v>0</v>
      </c>
      <c r="P1615">
        <v>1</v>
      </c>
      <c r="Q1615" t="s">
        <v>4</v>
      </c>
      <c r="R1615" t="s">
        <v>3740</v>
      </c>
      <c r="S1615" t="s">
        <v>4</v>
      </c>
      <c r="T1615" t="s">
        <v>4</v>
      </c>
      <c r="U1615" t="s">
        <v>4</v>
      </c>
      <c r="V1615" t="s">
        <v>4</v>
      </c>
      <c r="W1615" t="s">
        <v>3732</v>
      </c>
      <c r="X1615" t="s">
        <v>4</v>
      </c>
      <c r="Y1615" t="s">
        <v>4</v>
      </c>
      <c r="Z1615" t="s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 t="s">
        <v>3742</v>
      </c>
      <c r="BC1615" t="s">
        <v>4</v>
      </c>
      <c r="BD1615" t="s">
        <v>4</v>
      </c>
      <c r="BE1615" t="s">
        <v>3733</v>
      </c>
      <c r="BF1615">
        <f t="shared" si="51"/>
        <v>7703674</v>
      </c>
    </row>
    <row r="1616" spans="1:58" x14ac:dyDescent="0.25">
      <c r="A1616">
        <f t="shared" si="50"/>
        <v>7703675</v>
      </c>
      <c r="B1616">
        <v>7703675</v>
      </c>
      <c r="C1616" t="s">
        <v>1538</v>
      </c>
      <c r="D1616">
        <v>424.83</v>
      </c>
      <c r="E1616">
        <v>254.9</v>
      </c>
      <c r="F1616">
        <v>424.83</v>
      </c>
      <c r="G1616">
        <v>424.83</v>
      </c>
      <c r="H1616">
        <v>304</v>
      </c>
      <c r="I1616">
        <v>0</v>
      </c>
      <c r="J1616">
        <v>0</v>
      </c>
      <c r="K1616" t="s">
        <v>4</v>
      </c>
      <c r="L1616">
        <v>4</v>
      </c>
      <c r="M1616" t="s">
        <v>3783</v>
      </c>
      <c r="N1616">
        <v>12</v>
      </c>
      <c r="O1616">
        <v>0</v>
      </c>
      <c r="P1616">
        <v>1</v>
      </c>
      <c r="Q1616" t="s">
        <v>4</v>
      </c>
      <c r="R1616" t="s">
        <v>3784</v>
      </c>
      <c r="S1616" t="s">
        <v>4</v>
      </c>
      <c r="T1616" t="s">
        <v>4</v>
      </c>
      <c r="U1616" t="s">
        <v>4</v>
      </c>
      <c r="V1616" t="s">
        <v>3750</v>
      </c>
      <c r="W1616" t="s">
        <v>3732</v>
      </c>
      <c r="X1616" t="s">
        <v>4</v>
      </c>
      <c r="Y1616" t="s">
        <v>4</v>
      </c>
      <c r="Z1616" t="s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3742</v>
      </c>
      <c r="BC1616" t="s">
        <v>4</v>
      </c>
      <c r="BD1616" t="s">
        <v>4</v>
      </c>
      <c r="BE1616" t="s">
        <v>3733</v>
      </c>
      <c r="BF1616">
        <f t="shared" si="51"/>
        <v>7703675</v>
      </c>
    </row>
    <row r="1617" spans="1:58" x14ac:dyDescent="0.25">
      <c r="A1617">
        <f t="shared" si="50"/>
        <v>7703676</v>
      </c>
      <c r="B1617">
        <v>7703676</v>
      </c>
      <c r="C1617" t="s">
        <v>1539</v>
      </c>
      <c r="D1617">
        <v>424.83</v>
      </c>
      <c r="E1617">
        <v>254.9</v>
      </c>
      <c r="F1617">
        <v>424.83</v>
      </c>
      <c r="G1617">
        <v>424.83</v>
      </c>
      <c r="H1617">
        <v>304</v>
      </c>
      <c r="I1617">
        <v>0</v>
      </c>
      <c r="J1617">
        <v>0</v>
      </c>
      <c r="K1617" t="s">
        <v>4</v>
      </c>
      <c r="L1617">
        <v>4</v>
      </c>
      <c r="M1617" t="s">
        <v>3783</v>
      </c>
      <c r="N1617">
        <v>11</v>
      </c>
      <c r="O1617">
        <v>0</v>
      </c>
      <c r="P1617">
        <v>1</v>
      </c>
      <c r="Q1617" t="s">
        <v>4</v>
      </c>
      <c r="R1617" t="s">
        <v>3784</v>
      </c>
      <c r="S1617" t="s">
        <v>4</v>
      </c>
      <c r="T1617" t="s">
        <v>4</v>
      </c>
      <c r="U1617" t="s">
        <v>4</v>
      </c>
      <c r="V1617" t="s">
        <v>3750</v>
      </c>
      <c r="W1617" t="s">
        <v>3732</v>
      </c>
      <c r="X1617" t="s">
        <v>4</v>
      </c>
      <c r="Y1617" t="s">
        <v>4</v>
      </c>
      <c r="Z1617" t="s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3742</v>
      </c>
      <c r="BC1617" t="s">
        <v>4</v>
      </c>
      <c r="BD1617" t="s">
        <v>4</v>
      </c>
      <c r="BE1617" t="s">
        <v>3733</v>
      </c>
      <c r="BF1617">
        <f t="shared" si="51"/>
        <v>7703676</v>
      </c>
    </row>
    <row r="1618" spans="1:58" x14ac:dyDescent="0.25">
      <c r="A1618">
        <f t="shared" si="50"/>
        <v>7703678</v>
      </c>
      <c r="B1618">
        <v>7703678</v>
      </c>
      <c r="C1618" t="s">
        <v>1540</v>
      </c>
      <c r="D1618">
        <v>424.83</v>
      </c>
      <c r="E1618">
        <v>254.9</v>
      </c>
      <c r="F1618">
        <v>424.83</v>
      </c>
      <c r="G1618">
        <v>424.83</v>
      </c>
      <c r="H1618">
        <v>304</v>
      </c>
      <c r="I1618">
        <v>0</v>
      </c>
      <c r="J1618">
        <v>0</v>
      </c>
      <c r="K1618" t="s">
        <v>4</v>
      </c>
      <c r="L1618">
        <v>4</v>
      </c>
      <c r="M1618" t="s">
        <v>3783</v>
      </c>
      <c r="N1618">
        <v>13</v>
      </c>
      <c r="O1618">
        <v>0</v>
      </c>
      <c r="P1618">
        <v>1</v>
      </c>
      <c r="Q1618" t="s">
        <v>4</v>
      </c>
      <c r="R1618" t="s">
        <v>3784</v>
      </c>
      <c r="S1618" t="s">
        <v>4</v>
      </c>
      <c r="T1618" t="s">
        <v>4</v>
      </c>
      <c r="U1618" t="s">
        <v>4</v>
      </c>
      <c r="V1618" t="s">
        <v>3750</v>
      </c>
      <c r="W1618" t="s">
        <v>3732</v>
      </c>
      <c r="X1618" t="s">
        <v>4</v>
      </c>
      <c r="Y1618" t="s">
        <v>4</v>
      </c>
      <c r="Z1618" t="s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3742</v>
      </c>
      <c r="BC1618" t="s">
        <v>4</v>
      </c>
      <c r="BD1618" t="s">
        <v>4</v>
      </c>
      <c r="BE1618" t="s">
        <v>3733</v>
      </c>
      <c r="BF1618">
        <f t="shared" si="51"/>
        <v>7703678</v>
      </c>
    </row>
    <row r="1619" spans="1:58" x14ac:dyDescent="0.25">
      <c r="A1619">
        <f t="shared" si="50"/>
        <v>7703701</v>
      </c>
      <c r="B1619">
        <v>7703701</v>
      </c>
      <c r="C1619" t="s">
        <v>1541</v>
      </c>
      <c r="D1619">
        <v>290.81</v>
      </c>
      <c r="E1619">
        <v>174.49</v>
      </c>
      <c r="F1619">
        <v>290.81</v>
      </c>
      <c r="G1619">
        <v>290.81</v>
      </c>
      <c r="H1619">
        <v>0</v>
      </c>
      <c r="I1619">
        <v>0</v>
      </c>
      <c r="J1619">
        <v>0</v>
      </c>
      <c r="K1619" t="s">
        <v>4</v>
      </c>
      <c r="L1619">
        <v>1</v>
      </c>
      <c r="M1619" t="s">
        <v>3735</v>
      </c>
      <c r="N1619">
        <v>0</v>
      </c>
      <c r="O1619">
        <v>0</v>
      </c>
      <c r="P1619">
        <v>1</v>
      </c>
      <c r="Q1619" t="s">
        <v>4</v>
      </c>
      <c r="R1619" t="s">
        <v>3774</v>
      </c>
      <c r="S1619" t="s">
        <v>4</v>
      </c>
      <c r="T1619" t="s">
        <v>4</v>
      </c>
      <c r="U1619" t="s">
        <v>4</v>
      </c>
      <c r="V1619" t="s">
        <v>4</v>
      </c>
      <c r="W1619" t="s">
        <v>3732</v>
      </c>
      <c r="X1619" t="s">
        <v>4</v>
      </c>
      <c r="Y1619" t="s">
        <v>4</v>
      </c>
      <c r="Z1619" t="s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3742</v>
      </c>
      <c r="BC1619" t="s">
        <v>4</v>
      </c>
      <c r="BD1619" t="s">
        <v>4</v>
      </c>
      <c r="BE1619" t="s">
        <v>3733</v>
      </c>
      <c r="BF1619">
        <f t="shared" si="51"/>
        <v>7703701</v>
      </c>
    </row>
    <row r="1620" spans="1:58" x14ac:dyDescent="0.25">
      <c r="A1620">
        <f t="shared" si="50"/>
        <v>7703702</v>
      </c>
      <c r="B1620">
        <v>7703702</v>
      </c>
      <c r="C1620" t="s">
        <v>1542</v>
      </c>
      <c r="D1620">
        <v>290.81</v>
      </c>
      <c r="E1620">
        <v>174.49</v>
      </c>
      <c r="F1620">
        <v>290.81</v>
      </c>
      <c r="G1620">
        <v>290.81</v>
      </c>
      <c r="H1620">
        <v>0</v>
      </c>
      <c r="I1620">
        <v>0</v>
      </c>
      <c r="J1620">
        <v>0</v>
      </c>
      <c r="K1620" t="s">
        <v>4</v>
      </c>
      <c r="L1620">
        <v>1</v>
      </c>
      <c r="M1620" t="s">
        <v>3735</v>
      </c>
      <c r="N1620">
        <v>1</v>
      </c>
      <c r="O1620">
        <v>0</v>
      </c>
      <c r="P1620">
        <v>1</v>
      </c>
      <c r="Q1620" t="s">
        <v>4</v>
      </c>
      <c r="R1620" t="s">
        <v>3774</v>
      </c>
      <c r="S1620" t="s">
        <v>4</v>
      </c>
      <c r="T1620" t="s">
        <v>4</v>
      </c>
      <c r="U1620" t="s">
        <v>4</v>
      </c>
      <c r="V1620" t="s">
        <v>4</v>
      </c>
      <c r="W1620" t="s">
        <v>3732</v>
      </c>
      <c r="X1620" t="s">
        <v>4</v>
      </c>
      <c r="Y1620" t="s">
        <v>4</v>
      </c>
      <c r="Z1620" t="s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3742</v>
      </c>
      <c r="BC1620" t="s">
        <v>4</v>
      </c>
      <c r="BD1620" t="s">
        <v>4</v>
      </c>
      <c r="BE1620" t="s">
        <v>3733</v>
      </c>
      <c r="BF1620">
        <f t="shared" si="51"/>
        <v>7703702</v>
      </c>
    </row>
    <row r="1621" spans="1:58" x14ac:dyDescent="0.25">
      <c r="A1621">
        <f t="shared" si="50"/>
        <v>7703703</v>
      </c>
      <c r="B1621">
        <v>7703703</v>
      </c>
      <c r="C1621" t="s">
        <v>1543</v>
      </c>
      <c r="D1621">
        <v>290.81</v>
      </c>
      <c r="E1621">
        <v>174.49</v>
      </c>
      <c r="F1621">
        <v>290.81</v>
      </c>
      <c r="G1621">
        <v>290.81</v>
      </c>
      <c r="H1621">
        <v>0</v>
      </c>
      <c r="I1621">
        <v>0</v>
      </c>
      <c r="J1621">
        <v>0</v>
      </c>
      <c r="K1621" t="s">
        <v>4</v>
      </c>
      <c r="L1621">
        <v>1</v>
      </c>
      <c r="M1621" t="s">
        <v>3735</v>
      </c>
      <c r="N1621">
        <v>0</v>
      </c>
      <c r="O1621">
        <v>0</v>
      </c>
      <c r="P1621">
        <v>1</v>
      </c>
      <c r="Q1621" t="s">
        <v>4</v>
      </c>
      <c r="R1621" t="s">
        <v>3774</v>
      </c>
      <c r="S1621" t="s">
        <v>4</v>
      </c>
      <c r="T1621" t="s">
        <v>4</v>
      </c>
      <c r="U1621" t="s">
        <v>4</v>
      </c>
      <c r="V1621" t="s">
        <v>4</v>
      </c>
      <c r="W1621" t="s">
        <v>3732</v>
      </c>
      <c r="X1621" t="s">
        <v>4</v>
      </c>
      <c r="Y1621" t="s">
        <v>4</v>
      </c>
      <c r="Z1621" t="s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3742</v>
      </c>
      <c r="BC1621" t="s">
        <v>4</v>
      </c>
      <c r="BD1621" t="s">
        <v>4</v>
      </c>
      <c r="BE1621" t="s">
        <v>3733</v>
      </c>
      <c r="BF1621">
        <f t="shared" si="51"/>
        <v>7703703</v>
      </c>
    </row>
    <row r="1622" spans="1:58" x14ac:dyDescent="0.25">
      <c r="A1622">
        <f t="shared" si="50"/>
        <v>7703704</v>
      </c>
      <c r="B1622">
        <v>7703704</v>
      </c>
      <c r="C1622" t="s">
        <v>1544</v>
      </c>
      <c r="D1622">
        <v>290.81</v>
      </c>
      <c r="E1622">
        <v>174.49</v>
      </c>
      <c r="F1622">
        <v>290.81</v>
      </c>
      <c r="G1622">
        <v>290.81</v>
      </c>
      <c r="H1622">
        <v>0</v>
      </c>
      <c r="I1622">
        <v>0</v>
      </c>
      <c r="J1622">
        <v>0</v>
      </c>
      <c r="K1622" t="s">
        <v>4</v>
      </c>
      <c r="L1622">
        <v>1</v>
      </c>
      <c r="M1622" t="s">
        <v>3735</v>
      </c>
      <c r="N1622">
        <v>2</v>
      </c>
      <c r="O1622">
        <v>0</v>
      </c>
      <c r="P1622">
        <v>1</v>
      </c>
      <c r="Q1622" t="s">
        <v>4</v>
      </c>
      <c r="R1622" t="s">
        <v>3774</v>
      </c>
      <c r="S1622" t="s">
        <v>4</v>
      </c>
      <c r="T1622" t="s">
        <v>4</v>
      </c>
      <c r="U1622" t="s">
        <v>4</v>
      </c>
      <c r="V1622" t="s">
        <v>4</v>
      </c>
      <c r="W1622" t="s">
        <v>3732</v>
      </c>
      <c r="X1622" t="s">
        <v>4</v>
      </c>
      <c r="Y1622" t="s">
        <v>4</v>
      </c>
      <c r="Z1622" t="s">
        <v>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3742</v>
      </c>
      <c r="BC1622" t="s">
        <v>4</v>
      </c>
      <c r="BD1622" t="s">
        <v>4</v>
      </c>
      <c r="BE1622" t="s">
        <v>3733</v>
      </c>
      <c r="BF1622">
        <f t="shared" si="51"/>
        <v>7703704</v>
      </c>
    </row>
    <row r="1623" spans="1:58" x14ac:dyDescent="0.25">
      <c r="A1623">
        <f t="shared" si="50"/>
        <v>7703705</v>
      </c>
      <c r="B1623">
        <v>7703705</v>
      </c>
      <c r="C1623" t="s">
        <v>1545</v>
      </c>
      <c r="D1623">
        <v>290.81</v>
      </c>
      <c r="E1623">
        <v>174.49</v>
      </c>
      <c r="F1623">
        <v>290.81</v>
      </c>
      <c r="G1623">
        <v>290.81</v>
      </c>
      <c r="H1623">
        <v>0</v>
      </c>
      <c r="I1623">
        <v>0</v>
      </c>
      <c r="J1623">
        <v>0</v>
      </c>
      <c r="K1623" t="s">
        <v>4</v>
      </c>
      <c r="L1623">
        <v>1</v>
      </c>
      <c r="M1623" t="s">
        <v>3735</v>
      </c>
      <c r="N1623">
        <v>0</v>
      </c>
      <c r="O1623">
        <v>0</v>
      </c>
      <c r="P1623">
        <v>1</v>
      </c>
      <c r="Q1623" t="s">
        <v>4</v>
      </c>
      <c r="R1623" t="s">
        <v>3774</v>
      </c>
      <c r="S1623" t="s">
        <v>4</v>
      </c>
      <c r="T1623" t="s">
        <v>4</v>
      </c>
      <c r="U1623" t="s">
        <v>4</v>
      </c>
      <c r="V1623" t="s">
        <v>4</v>
      </c>
      <c r="W1623" t="s">
        <v>3732</v>
      </c>
      <c r="X1623" t="s">
        <v>4</v>
      </c>
      <c r="Y1623" t="s">
        <v>4</v>
      </c>
      <c r="Z1623" t="s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3742</v>
      </c>
      <c r="BC1623" t="s">
        <v>4</v>
      </c>
      <c r="BD1623" t="s">
        <v>4</v>
      </c>
      <c r="BE1623" t="s">
        <v>3733</v>
      </c>
      <c r="BF1623">
        <f t="shared" si="51"/>
        <v>7703705</v>
      </c>
    </row>
    <row r="1624" spans="1:58" x14ac:dyDescent="0.25">
      <c r="A1624">
        <f t="shared" si="50"/>
        <v>7703706</v>
      </c>
      <c r="B1624">
        <v>7703706</v>
      </c>
      <c r="C1624" t="s">
        <v>1546</v>
      </c>
      <c r="D1624">
        <v>290.81</v>
      </c>
      <c r="E1624">
        <v>174.49</v>
      </c>
      <c r="F1624">
        <v>290.81</v>
      </c>
      <c r="G1624">
        <v>290.81</v>
      </c>
      <c r="H1624">
        <v>0</v>
      </c>
      <c r="I1624">
        <v>0</v>
      </c>
      <c r="J1624">
        <v>0</v>
      </c>
      <c r="K1624" t="s">
        <v>4</v>
      </c>
      <c r="L1624">
        <v>1</v>
      </c>
      <c r="M1624" t="s">
        <v>3735</v>
      </c>
      <c r="N1624">
        <v>0</v>
      </c>
      <c r="O1624">
        <v>0</v>
      </c>
      <c r="P1624">
        <v>1</v>
      </c>
      <c r="Q1624" t="s">
        <v>4</v>
      </c>
      <c r="R1624" t="s">
        <v>3774</v>
      </c>
      <c r="S1624" t="s">
        <v>4</v>
      </c>
      <c r="T1624" t="s">
        <v>4</v>
      </c>
      <c r="U1624" t="s">
        <v>4</v>
      </c>
      <c r="V1624" t="s">
        <v>4</v>
      </c>
      <c r="W1624" t="s">
        <v>3732</v>
      </c>
      <c r="X1624" t="s">
        <v>4</v>
      </c>
      <c r="Y1624" t="s">
        <v>4</v>
      </c>
      <c r="Z1624" t="s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3742</v>
      </c>
      <c r="BC1624" t="s">
        <v>4</v>
      </c>
      <c r="BD1624" t="s">
        <v>4</v>
      </c>
      <c r="BE1624" t="s">
        <v>3733</v>
      </c>
      <c r="BF1624">
        <f t="shared" si="51"/>
        <v>7703706</v>
      </c>
    </row>
    <row r="1625" spans="1:58" x14ac:dyDescent="0.25">
      <c r="A1625">
        <f t="shared" si="50"/>
        <v>7703707</v>
      </c>
      <c r="B1625">
        <v>7703707</v>
      </c>
      <c r="C1625" t="s">
        <v>1547</v>
      </c>
      <c r="D1625">
        <v>336.73</v>
      </c>
      <c r="E1625">
        <v>202.04</v>
      </c>
      <c r="F1625">
        <v>336.73</v>
      </c>
      <c r="G1625">
        <v>336.73</v>
      </c>
      <c r="H1625">
        <v>0</v>
      </c>
      <c r="I1625">
        <v>0</v>
      </c>
      <c r="J1625">
        <v>0</v>
      </c>
      <c r="K1625" t="s">
        <v>4</v>
      </c>
      <c r="L1625">
        <v>1</v>
      </c>
      <c r="M1625" t="s">
        <v>3735</v>
      </c>
      <c r="N1625">
        <v>0</v>
      </c>
      <c r="O1625">
        <v>0</v>
      </c>
      <c r="P1625">
        <v>1</v>
      </c>
      <c r="Q1625" t="s">
        <v>4</v>
      </c>
      <c r="R1625" t="s">
        <v>3774</v>
      </c>
      <c r="S1625" t="s">
        <v>4</v>
      </c>
      <c r="T1625" t="s">
        <v>4</v>
      </c>
      <c r="U1625" t="s">
        <v>4</v>
      </c>
      <c r="V1625" t="s">
        <v>4</v>
      </c>
      <c r="W1625" t="s">
        <v>3732</v>
      </c>
      <c r="X1625" t="s">
        <v>4</v>
      </c>
      <c r="Y1625" t="s">
        <v>4</v>
      </c>
      <c r="Z1625" t="s">
        <v>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3742</v>
      </c>
      <c r="BC1625" t="s">
        <v>4</v>
      </c>
      <c r="BD1625" t="s">
        <v>4</v>
      </c>
      <c r="BE1625" t="s">
        <v>3733</v>
      </c>
      <c r="BF1625">
        <f t="shared" si="51"/>
        <v>7703707</v>
      </c>
    </row>
    <row r="1626" spans="1:58" x14ac:dyDescent="0.25">
      <c r="A1626">
        <f t="shared" si="50"/>
        <v>7703713</v>
      </c>
      <c r="B1626">
        <v>7703713</v>
      </c>
      <c r="C1626" t="s">
        <v>1548</v>
      </c>
      <c r="D1626">
        <v>336.73</v>
      </c>
      <c r="E1626">
        <v>202.04</v>
      </c>
      <c r="F1626">
        <v>336.73</v>
      </c>
      <c r="G1626">
        <v>336.73</v>
      </c>
      <c r="H1626">
        <v>143.97999999999999</v>
      </c>
      <c r="I1626">
        <v>0</v>
      </c>
      <c r="J1626">
        <v>0</v>
      </c>
      <c r="K1626" t="s">
        <v>4</v>
      </c>
      <c r="L1626">
        <v>4</v>
      </c>
      <c r="M1626" t="s">
        <v>3783</v>
      </c>
      <c r="N1626">
        <v>0</v>
      </c>
      <c r="O1626">
        <v>0</v>
      </c>
      <c r="P1626">
        <v>1</v>
      </c>
      <c r="Q1626" t="s">
        <v>4</v>
      </c>
      <c r="R1626" t="s">
        <v>3784</v>
      </c>
      <c r="S1626" t="s">
        <v>4</v>
      </c>
      <c r="T1626" t="s">
        <v>4</v>
      </c>
      <c r="U1626" t="s">
        <v>4</v>
      </c>
      <c r="V1626" t="s">
        <v>3750</v>
      </c>
      <c r="W1626" t="s">
        <v>3732</v>
      </c>
      <c r="X1626" t="s">
        <v>4</v>
      </c>
      <c r="Y1626" t="s">
        <v>4</v>
      </c>
      <c r="Z1626" t="s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3742</v>
      </c>
      <c r="BC1626" t="s">
        <v>4</v>
      </c>
      <c r="BD1626" t="s">
        <v>4</v>
      </c>
      <c r="BE1626" t="s">
        <v>3733</v>
      </c>
      <c r="BF1626">
        <f t="shared" si="51"/>
        <v>7703713</v>
      </c>
    </row>
    <row r="1627" spans="1:58" x14ac:dyDescent="0.25">
      <c r="A1627">
        <f t="shared" si="50"/>
        <v>7703716</v>
      </c>
      <c r="B1627">
        <v>7703716</v>
      </c>
      <c r="C1627" t="s">
        <v>1549</v>
      </c>
      <c r="D1627">
        <v>336.73</v>
      </c>
      <c r="E1627">
        <v>202.04</v>
      </c>
      <c r="F1627">
        <v>336.73</v>
      </c>
      <c r="G1627">
        <v>336.73</v>
      </c>
      <c r="H1627">
        <v>0</v>
      </c>
      <c r="I1627">
        <v>0</v>
      </c>
      <c r="J1627">
        <v>0</v>
      </c>
      <c r="K1627" t="s">
        <v>4</v>
      </c>
      <c r="L1627">
        <v>3</v>
      </c>
      <c r="M1627" t="s">
        <v>3735</v>
      </c>
      <c r="N1627">
        <v>0</v>
      </c>
      <c r="O1627">
        <v>0</v>
      </c>
      <c r="P1627">
        <v>1</v>
      </c>
      <c r="Q1627" t="s">
        <v>4</v>
      </c>
      <c r="R1627" t="s">
        <v>3754</v>
      </c>
      <c r="S1627" t="s">
        <v>4</v>
      </c>
      <c r="T1627" t="s">
        <v>4</v>
      </c>
      <c r="U1627" t="s">
        <v>4</v>
      </c>
      <c r="V1627" t="s">
        <v>4</v>
      </c>
      <c r="W1627" t="s">
        <v>3732</v>
      </c>
      <c r="X1627" t="s">
        <v>4</v>
      </c>
      <c r="Y1627" t="s">
        <v>4</v>
      </c>
      <c r="Z1627" t="s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3749</v>
      </c>
      <c r="BC1627" t="s">
        <v>4</v>
      </c>
      <c r="BD1627" t="s">
        <v>4</v>
      </c>
      <c r="BE1627" t="s">
        <v>3733</v>
      </c>
      <c r="BF1627">
        <f t="shared" si="51"/>
        <v>7703716</v>
      </c>
    </row>
    <row r="1628" spans="1:58" x14ac:dyDescent="0.25">
      <c r="A1628">
        <f t="shared" si="50"/>
        <v>7703777</v>
      </c>
      <c r="B1628">
        <v>7703777</v>
      </c>
      <c r="C1628" t="s">
        <v>1550</v>
      </c>
      <c r="D1628">
        <v>6170.99</v>
      </c>
      <c r="E1628">
        <v>3702.59</v>
      </c>
      <c r="F1628">
        <v>6170.99</v>
      </c>
      <c r="G1628">
        <v>6170.99</v>
      </c>
      <c r="H1628">
        <v>3391.96</v>
      </c>
      <c r="I1628">
        <v>0</v>
      </c>
      <c r="J1628">
        <v>0</v>
      </c>
      <c r="K1628" t="s">
        <v>4</v>
      </c>
      <c r="L1628">
        <v>1</v>
      </c>
      <c r="M1628" t="s">
        <v>3751</v>
      </c>
      <c r="N1628">
        <v>0</v>
      </c>
      <c r="O1628">
        <v>0</v>
      </c>
      <c r="P1628">
        <v>1</v>
      </c>
      <c r="Q1628" t="s">
        <v>4</v>
      </c>
      <c r="R1628" t="s">
        <v>3753</v>
      </c>
      <c r="S1628" t="s">
        <v>4</v>
      </c>
      <c r="T1628" t="s">
        <v>4</v>
      </c>
      <c r="U1628" t="s">
        <v>4</v>
      </c>
      <c r="V1628" t="s">
        <v>3822</v>
      </c>
      <c r="W1628" t="s">
        <v>3732</v>
      </c>
      <c r="X1628" t="s">
        <v>4</v>
      </c>
      <c r="Y1628" t="s">
        <v>4</v>
      </c>
      <c r="Z1628" t="s">
        <v>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3823</v>
      </c>
      <c r="BC1628" t="s">
        <v>4</v>
      </c>
      <c r="BD1628" t="s">
        <v>4</v>
      </c>
      <c r="BE1628" t="s">
        <v>3733</v>
      </c>
      <c r="BF1628">
        <f t="shared" si="51"/>
        <v>7703777</v>
      </c>
    </row>
    <row r="1629" spans="1:58" x14ac:dyDescent="0.25">
      <c r="A1629">
        <f t="shared" si="50"/>
        <v>7703780</v>
      </c>
      <c r="B1629">
        <v>7703780</v>
      </c>
      <c r="C1629" t="s">
        <v>1551</v>
      </c>
      <c r="D1629">
        <v>514.27</v>
      </c>
      <c r="E1629">
        <v>308.56</v>
      </c>
      <c r="F1629">
        <v>514.27</v>
      </c>
      <c r="G1629">
        <v>514.27</v>
      </c>
      <c r="H1629">
        <v>367.99</v>
      </c>
      <c r="I1629">
        <v>0</v>
      </c>
      <c r="J1629">
        <v>0</v>
      </c>
      <c r="K1629" t="s">
        <v>4</v>
      </c>
      <c r="L1629">
        <v>3</v>
      </c>
      <c r="M1629" t="s">
        <v>3744</v>
      </c>
      <c r="N1629">
        <v>14</v>
      </c>
      <c r="O1629">
        <v>0</v>
      </c>
      <c r="P1629">
        <v>1</v>
      </c>
      <c r="Q1629" t="s">
        <v>4</v>
      </c>
      <c r="R1629" t="s">
        <v>3745</v>
      </c>
      <c r="S1629" t="s">
        <v>4</v>
      </c>
      <c r="T1629" t="s">
        <v>4</v>
      </c>
      <c r="U1629" t="s">
        <v>4</v>
      </c>
      <c r="V1629" t="s">
        <v>4</v>
      </c>
      <c r="W1629" t="s">
        <v>3732</v>
      </c>
      <c r="X1629" t="s">
        <v>4</v>
      </c>
      <c r="Y1629" t="s">
        <v>4</v>
      </c>
      <c r="Z1629" t="s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3749</v>
      </c>
      <c r="BC1629" t="s">
        <v>4</v>
      </c>
      <c r="BD1629" t="s">
        <v>4</v>
      </c>
      <c r="BE1629" t="s">
        <v>3733</v>
      </c>
      <c r="BF1629">
        <f t="shared" si="51"/>
        <v>7703780</v>
      </c>
    </row>
    <row r="1630" spans="1:58" x14ac:dyDescent="0.25">
      <c r="A1630">
        <f t="shared" si="50"/>
        <v>7703815</v>
      </c>
      <c r="B1630">
        <v>7703815</v>
      </c>
      <c r="C1630" t="s">
        <v>1552</v>
      </c>
      <c r="D1630">
        <v>2515.59</v>
      </c>
      <c r="E1630">
        <v>1509.35</v>
      </c>
      <c r="F1630">
        <v>2515.59</v>
      </c>
      <c r="G1630">
        <v>2515.59</v>
      </c>
      <c r="H1630">
        <v>959.96</v>
      </c>
      <c r="I1630">
        <v>0</v>
      </c>
      <c r="J1630">
        <v>0</v>
      </c>
      <c r="K1630" t="s">
        <v>4</v>
      </c>
      <c r="L1630">
        <v>3</v>
      </c>
      <c r="M1630" t="s">
        <v>3747</v>
      </c>
      <c r="N1630">
        <v>0</v>
      </c>
      <c r="O1630">
        <v>10</v>
      </c>
      <c r="P1630">
        <v>1</v>
      </c>
      <c r="Q1630" t="s">
        <v>4</v>
      </c>
      <c r="R1630" t="s">
        <v>3748</v>
      </c>
      <c r="S1630" t="s">
        <v>4</v>
      </c>
      <c r="T1630" t="s">
        <v>4</v>
      </c>
      <c r="U1630" t="s">
        <v>4</v>
      </c>
      <c r="V1630" t="s">
        <v>4</v>
      </c>
      <c r="W1630" t="s">
        <v>3732</v>
      </c>
      <c r="X1630" t="s">
        <v>4</v>
      </c>
      <c r="Y1630" t="s">
        <v>4</v>
      </c>
      <c r="Z1630" t="s">
        <v>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3824</v>
      </c>
      <c r="BC1630" t="s">
        <v>4</v>
      </c>
      <c r="BD1630" t="s">
        <v>4</v>
      </c>
      <c r="BE1630" t="s">
        <v>3733</v>
      </c>
      <c r="BF1630">
        <f t="shared" si="51"/>
        <v>7703815</v>
      </c>
    </row>
    <row r="1631" spans="1:58" x14ac:dyDescent="0.25">
      <c r="A1631">
        <f t="shared" si="50"/>
        <v>7703881</v>
      </c>
      <c r="B1631">
        <v>7703881</v>
      </c>
      <c r="C1631" t="s">
        <v>1553</v>
      </c>
      <c r="D1631">
        <v>2528.89</v>
      </c>
      <c r="E1631">
        <v>1517.33</v>
      </c>
      <c r="F1631">
        <v>2528.89</v>
      </c>
      <c r="G1631">
        <v>2528.89</v>
      </c>
      <c r="H1631">
        <v>959.97</v>
      </c>
      <c r="I1631">
        <v>0</v>
      </c>
      <c r="J1631">
        <v>0</v>
      </c>
      <c r="K1631" t="s">
        <v>4</v>
      </c>
      <c r="L1631">
        <v>1</v>
      </c>
      <c r="M1631" t="s">
        <v>3747</v>
      </c>
      <c r="N1631">
        <v>0</v>
      </c>
      <c r="O1631">
        <v>10</v>
      </c>
      <c r="P1631">
        <v>1</v>
      </c>
      <c r="Q1631" t="s">
        <v>4</v>
      </c>
      <c r="R1631" t="s">
        <v>3767</v>
      </c>
      <c r="S1631" t="s">
        <v>4</v>
      </c>
      <c r="T1631" t="s">
        <v>4</v>
      </c>
      <c r="U1631" t="s">
        <v>4</v>
      </c>
      <c r="V1631" t="s">
        <v>4</v>
      </c>
      <c r="W1631" t="s">
        <v>3732</v>
      </c>
      <c r="X1631" t="s">
        <v>4</v>
      </c>
      <c r="Y1631" t="s">
        <v>4</v>
      </c>
      <c r="Z1631" t="s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3824</v>
      </c>
      <c r="BC1631" t="s">
        <v>4</v>
      </c>
      <c r="BD1631" t="s">
        <v>4</v>
      </c>
      <c r="BE1631" t="s">
        <v>3733</v>
      </c>
      <c r="BF1631">
        <f t="shared" si="51"/>
        <v>7703881</v>
      </c>
    </row>
    <row r="1632" spans="1:58" x14ac:dyDescent="0.25">
      <c r="A1632">
        <f t="shared" si="50"/>
        <v>7703888</v>
      </c>
      <c r="B1632">
        <v>7703888</v>
      </c>
      <c r="C1632" t="s">
        <v>1554</v>
      </c>
      <c r="D1632">
        <v>2601</v>
      </c>
      <c r="E1632">
        <v>1560.6</v>
      </c>
      <c r="F1632">
        <v>2601</v>
      </c>
      <c r="G1632">
        <v>2601</v>
      </c>
      <c r="H1632">
        <v>1663.97</v>
      </c>
      <c r="I1632">
        <v>0</v>
      </c>
      <c r="J1632">
        <v>0</v>
      </c>
      <c r="K1632" t="s">
        <v>4</v>
      </c>
      <c r="L1632">
        <v>1</v>
      </c>
      <c r="M1632" t="s">
        <v>3751</v>
      </c>
      <c r="N1632">
        <v>1</v>
      </c>
      <c r="O1632">
        <v>0</v>
      </c>
      <c r="P1632">
        <v>1</v>
      </c>
      <c r="Q1632" t="s">
        <v>4</v>
      </c>
      <c r="R1632" t="s">
        <v>3753</v>
      </c>
      <c r="S1632" t="s">
        <v>4</v>
      </c>
      <c r="T1632" t="s">
        <v>4</v>
      </c>
      <c r="U1632" t="s">
        <v>4</v>
      </c>
      <c r="V1632" t="s">
        <v>3822</v>
      </c>
      <c r="W1632" t="s">
        <v>3732</v>
      </c>
      <c r="X1632" t="s">
        <v>4</v>
      </c>
      <c r="Y1632" t="s">
        <v>4</v>
      </c>
      <c r="Z1632" t="s">
        <v>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3823</v>
      </c>
      <c r="BC1632" t="s">
        <v>4</v>
      </c>
      <c r="BD1632" t="s">
        <v>4</v>
      </c>
      <c r="BE1632" t="s">
        <v>3733</v>
      </c>
      <c r="BF1632">
        <f t="shared" si="51"/>
        <v>7703888</v>
      </c>
    </row>
    <row r="1633" spans="1:58" x14ac:dyDescent="0.25">
      <c r="A1633">
        <f t="shared" si="50"/>
        <v>7703901</v>
      </c>
      <c r="B1633">
        <v>7703901</v>
      </c>
      <c r="C1633" t="s">
        <v>1555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</v>
      </c>
      <c r="L1633">
        <v>1</v>
      </c>
      <c r="M1633" t="s">
        <v>3739</v>
      </c>
      <c r="N1633">
        <v>0</v>
      </c>
      <c r="O1633">
        <v>0</v>
      </c>
      <c r="P1633">
        <v>1</v>
      </c>
      <c r="Q1633" t="s">
        <v>4</v>
      </c>
      <c r="R1633" t="s">
        <v>3740</v>
      </c>
      <c r="S1633" t="s">
        <v>4</v>
      </c>
      <c r="T1633" t="s">
        <v>4</v>
      </c>
      <c r="U1633" t="s">
        <v>4</v>
      </c>
      <c r="V1633" t="s">
        <v>4</v>
      </c>
      <c r="W1633" t="s">
        <v>3732</v>
      </c>
      <c r="X1633" t="s">
        <v>4</v>
      </c>
      <c r="Y1633" t="s">
        <v>4</v>
      </c>
      <c r="Z1633" t="s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3742</v>
      </c>
      <c r="BC1633" t="s">
        <v>4</v>
      </c>
      <c r="BD1633" t="s">
        <v>4</v>
      </c>
      <c r="BE1633" t="s">
        <v>3733</v>
      </c>
      <c r="BF1633">
        <f t="shared" si="51"/>
        <v>7703901</v>
      </c>
    </row>
    <row r="1634" spans="1:58" x14ac:dyDescent="0.25">
      <c r="A1634">
        <f t="shared" si="50"/>
        <v>7703902</v>
      </c>
      <c r="B1634">
        <v>7703902</v>
      </c>
      <c r="C1634" t="s">
        <v>1556</v>
      </c>
      <c r="D1634">
        <v>0</v>
      </c>
      <c r="E1634">
        <v>0</v>
      </c>
      <c r="F1634">
        <v>0</v>
      </c>
      <c r="G1634">
        <v>0</v>
      </c>
      <c r="H1634">
        <v>304</v>
      </c>
      <c r="I1634">
        <v>0</v>
      </c>
      <c r="J1634">
        <v>0</v>
      </c>
      <c r="K1634" t="s">
        <v>4</v>
      </c>
      <c r="L1634">
        <v>1</v>
      </c>
      <c r="M1634" t="s">
        <v>3739</v>
      </c>
      <c r="N1634">
        <v>0</v>
      </c>
      <c r="O1634">
        <v>0</v>
      </c>
      <c r="P1634">
        <v>1</v>
      </c>
      <c r="Q1634" t="s">
        <v>4</v>
      </c>
      <c r="R1634" t="s">
        <v>3740</v>
      </c>
      <c r="S1634" t="s">
        <v>4</v>
      </c>
      <c r="T1634" t="s">
        <v>4</v>
      </c>
      <c r="U1634" t="s">
        <v>4</v>
      </c>
      <c r="V1634" t="s">
        <v>4</v>
      </c>
      <c r="W1634" t="s">
        <v>3732</v>
      </c>
      <c r="X1634" t="s">
        <v>4</v>
      </c>
      <c r="Y1634" t="s">
        <v>4</v>
      </c>
      <c r="Z1634" t="s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3742</v>
      </c>
      <c r="BC1634" t="s">
        <v>4</v>
      </c>
      <c r="BD1634" t="s">
        <v>4</v>
      </c>
      <c r="BE1634" t="s">
        <v>3733</v>
      </c>
      <c r="BF1634">
        <f t="shared" si="51"/>
        <v>7703902</v>
      </c>
    </row>
    <row r="1635" spans="1:58" x14ac:dyDescent="0.25">
      <c r="A1635">
        <f t="shared" si="50"/>
        <v>7703903</v>
      </c>
      <c r="B1635">
        <v>7703903</v>
      </c>
      <c r="C1635" t="s">
        <v>1557</v>
      </c>
      <c r="D1635">
        <v>0</v>
      </c>
      <c r="E1635">
        <v>0</v>
      </c>
      <c r="F1635">
        <v>0</v>
      </c>
      <c r="G1635">
        <v>0</v>
      </c>
      <c r="H1635">
        <v>319.98</v>
      </c>
      <c r="I1635">
        <v>0</v>
      </c>
      <c r="J1635">
        <v>0</v>
      </c>
      <c r="K1635" t="s">
        <v>4</v>
      </c>
      <c r="L1635">
        <v>1</v>
      </c>
      <c r="M1635" t="s">
        <v>3739</v>
      </c>
      <c r="N1635">
        <v>0</v>
      </c>
      <c r="O1635">
        <v>0</v>
      </c>
      <c r="P1635">
        <v>1</v>
      </c>
      <c r="Q1635" t="s">
        <v>4</v>
      </c>
      <c r="R1635" t="s">
        <v>3740</v>
      </c>
      <c r="S1635" t="s">
        <v>4</v>
      </c>
      <c r="T1635" t="s">
        <v>4</v>
      </c>
      <c r="U1635" t="s">
        <v>4</v>
      </c>
      <c r="V1635" t="s">
        <v>4</v>
      </c>
      <c r="W1635" t="s">
        <v>3732</v>
      </c>
      <c r="X1635" t="s">
        <v>4</v>
      </c>
      <c r="Y1635" t="s">
        <v>4</v>
      </c>
      <c r="Z1635" t="s">
        <v>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3742</v>
      </c>
      <c r="BC1635" t="s">
        <v>4</v>
      </c>
      <c r="BD1635" t="s">
        <v>4</v>
      </c>
      <c r="BE1635" t="s">
        <v>3733</v>
      </c>
      <c r="BF1635">
        <f t="shared" si="51"/>
        <v>7703903</v>
      </c>
    </row>
    <row r="1636" spans="1:58" x14ac:dyDescent="0.25">
      <c r="A1636">
        <f t="shared" si="50"/>
        <v>7703910</v>
      </c>
      <c r="B1636">
        <v>7703910</v>
      </c>
      <c r="C1636" t="s">
        <v>1558</v>
      </c>
      <c r="D1636">
        <v>0</v>
      </c>
      <c r="E1636">
        <v>0</v>
      </c>
      <c r="F1636">
        <v>0</v>
      </c>
      <c r="G1636">
        <v>0</v>
      </c>
      <c r="H1636">
        <v>143.97999999999999</v>
      </c>
      <c r="I1636">
        <v>0</v>
      </c>
      <c r="J1636">
        <v>0</v>
      </c>
      <c r="K1636" t="s">
        <v>4</v>
      </c>
      <c r="L1636">
        <v>4</v>
      </c>
      <c r="M1636" t="s">
        <v>3783</v>
      </c>
      <c r="N1636">
        <v>0</v>
      </c>
      <c r="O1636">
        <v>0</v>
      </c>
      <c r="P1636">
        <v>1</v>
      </c>
      <c r="Q1636" t="s">
        <v>4</v>
      </c>
      <c r="R1636" t="s">
        <v>3784</v>
      </c>
      <c r="S1636" t="s">
        <v>4</v>
      </c>
      <c r="T1636" t="s">
        <v>4</v>
      </c>
      <c r="U1636" t="s">
        <v>4</v>
      </c>
      <c r="V1636" t="s">
        <v>3750</v>
      </c>
      <c r="W1636" t="s">
        <v>3732</v>
      </c>
      <c r="X1636" t="s">
        <v>4</v>
      </c>
      <c r="Y1636" t="s">
        <v>4</v>
      </c>
      <c r="Z1636" t="s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3742</v>
      </c>
      <c r="BC1636" t="s">
        <v>4</v>
      </c>
      <c r="BD1636" t="s">
        <v>4</v>
      </c>
      <c r="BE1636" t="s">
        <v>3733</v>
      </c>
      <c r="BF1636">
        <f t="shared" si="51"/>
        <v>7703910</v>
      </c>
    </row>
    <row r="1637" spans="1:58" x14ac:dyDescent="0.25">
      <c r="A1637">
        <f t="shared" si="50"/>
        <v>7703915</v>
      </c>
      <c r="B1637">
        <v>7703915</v>
      </c>
      <c r="C1637" t="s">
        <v>1559</v>
      </c>
      <c r="D1637">
        <v>336.73</v>
      </c>
      <c r="E1637">
        <v>202.04</v>
      </c>
      <c r="F1637">
        <v>336.73</v>
      </c>
      <c r="G1637">
        <v>336.73</v>
      </c>
      <c r="H1637">
        <v>0</v>
      </c>
      <c r="I1637">
        <v>0</v>
      </c>
      <c r="J1637">
        <v>0</v>
      </c>
      <c r="K1637" t="s">
        <v>4</v>
      </c>
      <c r="L1637">
        <v>3</v>
      </c>
      <c r="M1637" t="s">
        <v>3735</v>
      </c>
      <c r="N1637">
        <v>0</v>
      </c>
      <c r="O1637">
        <v>0</v>
      </c>
      <c r="P1637">
        <v>1</v>
      </c>
      <c r="Q1637" t="s">
        <v>4</v>
      </c>
      <c r="R1637" t="s">
        <v>3754</v>
      </c>
      <c r="S1637" t="s">
        <v>4</v>
      </c>
      <c r="T1637" t="s">
        <v>4</v>
      </c>
      <c r="U1637" t="s">
        <v>4</v>
      </c>
      <c r="V1637" t="s">
        <v>4</v>
      </c>
      <c r="W1637" t="s">
        <v>3732</v>
      </c>
      <c r="X1637" t="s">
        <v>4</v>
      </c>
      <c r="Y1637" t="s">
        <v>4</v>
      </c>
      <c r="Z1637" t="s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3817</v>
      </c>
      <c r="BC1637" t="s">
        <v>4</v>
      </c>
      <c r="BD1637" t="s">
        <v>4</v>
      </c>
      <c r="BE1637" t="s">
        <v>3733</v>
      </c>
      <c r="BF1637">
        <f t="shared" si="51"/>
        <v>7703915</v>
      </c>
    </row>
    <row r="1638" spans="1:58" x14ac:dyDescent="0.25">
      <c r="A1638">
        <f t="shared" si="50"/>
        <v>7703918</v>
      </c>
      <c r="B1638">
        <v>7703918</v>
      </c>
      <c r="C1638" t="s">
        <v>1560</v>
      </c>
      <c r="D1638">
        <v>0</v>
      </c>
      <c r="E1638">
        <v>0</v>
      </c>
      <c r="F1638">
        <v>0</v>
      </c>
      <c r="G1638">
        <v>0</v>
      </c>
      <c r="H1638">
        <v>111.98</v>
      </c>
      <c r="I1638">
        <v>0</v>
      </c>
      <c r="J1638">
        <v>0</v>
      </c>
      <c r="K1638" t="s">
        <v>4</v>
      </c>
      <c r="L1638">
        <v>1</v>
      </c>
      <c r="M1638" t="s">
        <v>3739</v>
      </c>
      <c r="N1638">
        <v>0</v>
      </c>
      <c r="O1638">
        <v>0</v>
      </c>
      <c r="P1638">
        <v>1</v>
      </c>
      <c r="Q1638" t="s">
        <v>4</v>
      </c>
      <c r="R1638" t="s">
        <v>3740</v>
      </c>
      <c r="S1638" t="s">
        <v>4</v>
      </c>
      <c r="T1638" t="s">
        <v>4</v>
      </c>
      <c r="U1638" t="s">
        <v>4</v>
      </c>
      <c r="V1638" t="s">
        <v>4</v>
      </c>
      <c r="W1638" t="s">
        <v>3732</v>
      </c>
      <c r="X1638" t="s">
        <v>4</v>
      </c>
      <c r="Y1638" t="s">
        <v>4</v>
      </c>
      <c r="Z1638" t="s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3742</v>
      </c>
      <c r="BC1638" t="s">
        <v>4</v>
      </c>
      <c r="BD1638" t="s">
        <v>4</v>
      </c>
      <c r="BE1638" t="s">
        <v>3733</v>
      </c>
      <c r="BF1638">
        <f t="shared" si="51"/>
        <v>7703918</v>
      </c>
    </row>
    <row r="1639" spans="1:58" x14ac:dyDescent="0.25">
      <c r="A1639">
        <f t="shared" si="50"/>
        <v>7703920</v>
      </c>
      <c r="B1639">
        <v>7703920</v>
      </c>
      <c r="C1639" t="s">
        <v>1561</v>
      </c>
      <c r="D1639">
        <v>514.27</v>
      </c>
      <c r="E1639">
        <v>308.56</v>
      </c>
      <c r="F1639">
        <v>514.27</v>
      </c>
      <c r="G1639">
        <v>514.27</v>
      </c>
      <c r="H1639">
        <v>367.99</v>
      </c>
      <c r="I1639">
        <v>0</v>
      </c>
      <c r="J1639">
        <v>0</v>
      </c>
      <c r="K1639" t="s">
        <v>4</v>
      </c>
      <c r="L1639">
        <v>3</v>
      </c>
      <c r="M1639" t="s">
        <v>3744</v>
      </c>
      <c r="N1639">
        <v>15</v>
      </c>
      <c r="O1639">
        <v>0</v>
      </c>
      <c r="P1639">
        <v>1</v>
      </c>
      <c r="Q1639" t="s">
        <v>4</v>
      </c>
      <c r="R1639" t="s">
        <v>3745</v>
      </c>
      <c r="S1639" t="s">
        <v>4</v>
      </c>
      <c r="T1639" t="s">
        <v>4</v>
      </c>
      <c r="U1639" t="s">
        <v>4</v>
      </c>
      <c r="V1639" t="s">
        <v>4</v>
      </c>
      <c r="W1639" t="s">
        <v>3732</v>
      </c>
      <c r="X1639" t="s">
        <v>4</v>
      </c>
      <c r="Y1639" t="s">
        <v>4</v>
      </c>
      <c r="Z1639" t="s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3749</v>
      </c>
      <c r="BC1639" t="s">
        <v>4</v>
      </c>
      <c r="BD1639" t="s">
        <v>4</v>
      </c>
      <c r="BE1639" t="s">
        <v>3733</v>
      </c>
      <c r="BF1639">
        <f t="shared" si="51"/>
        <v>7703920</v>
      </c>
    </row>
    <row r="1640" spans="1:58" x14ac:dyDescent="0.25">
      <c r="A1640">
        <f t="shared" si="50"/>
        <v>7703951</v>
      </c>
      <c r="B1640">
        <v>7703951</v>
      </c>
      <c r="C1640" t="s">
        <v>1562</v>
      </c>
      <c r="D1640">
        <v>4719</v>
      </c>
      <c r="E1640">
        <v>2831.4</v>
      </c>
      <c r="F1640">
        <v>4719</v>
      </c>
      <c r="G1640">
        <v>4719</v>
      </c>
      <c r="H1640">
        <v>2815.96</v>
      </c>
      <c r="I1640">
        <v>0</v>
      </c>
      <c r="J1640">
        <v>0</v>
      </c>
      <c r="K1640" t="s">
        <v>4</v>
      </c>
      <c r="L1640">
        <v>1</v>
      </c>
      <c r="M1640" t="s">
        <v>3751</v>
      </c>
      <c r="N1640">
        <v>0</v>
      </c>
      <c r="O1640">
        <v>0</v>
      </c>
      <c r="P1640">
        <v>1</v>
      </c>
      <c r="Q1640" t="s">
        <v>4</v>
      </c>
      <c r="R1640" t="s">
        <v>3753</v>
      </c>
      <c r="S1640" t="s">
        <v>4</v>
      </c>
      <c r="T1640" t="s">
        <v>4</v>
      </c>
      <c r="U1640" t="s">
        <v>4</v>
      </c>
      <c r="V1640" t="s">
        <v>3822</v>
      </c>
      <c r="W1640" t="s">
        <v>3732</v>
      </c>
      <c r="X1640" t="s">
        <v>4</v>
      </c>
      <c r="Y1640" t="s">
        <v>4</v>
      </c>
      <c r="Z1640" t="s">
        <v>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3823</v>
      </c>
      <c r="BC1640" t="s">
        <v>4</v>
      </c>
      <c r="BD1640" t="s">
        <v>4</v>
      </c>
      <c r="BE1640" t="s">
        <v>3733</v>
      </c>
      <c r="BF1640">
        <f t="shared" si="51"/>
        <v>7703951</v>
      </c>
    </row>
    <row r="1641" spans="1:58" x14ac:dyDescent="0.25">
      <c r="A1641">
        <f t="shared" si="50"/>
        <v>7703987</v>
      </c>
      <c r="B1641">
        <v>7703987</v>
      </c>
      <c r="C1641" t="s">
        <v>1563</v>
      </c>
      <c r="D1641">
        <v>339.59</v>
      </c>
      <c r="E1641">
        <v>203.75</v>
      </c>
      <c r="F1641">
        <v>339.59</v>
      </c>
      <c r="G1641">
        <v>339.59</v>
      </c>
      <c r="H1641">
        <v>0</v>
      </c>
      <c r="I1641">
        <v>0</v>
      </c>
      <c r="J1641">
        <v>0</v>
      </c>
      <c r="K1641" t="s">
        <v>4</v>
      </c>
      <c r="L1641">
        <v>3</v>
      </c>
      <c r="M1641" t="s">
        <v>3735</v>
      </c>
      <c r="N1641">
        <v>0</v>
      </c>
      <c r="O1641">
        <v>0</v>
      </c>
      <c r="P1641">
        <v>1</v>
      </c>
      <c r="Q1641" t="s">
        <v>4</v>
      </c>
      <c r="R1641" t="s">
        <v>3754</v>
      </c>
      <c r="S1641" t="s">
        <v>4</v>
      </c>
      <c r="T1641" t="s">
        <v>4</v>
      </c>
      <c r="U1641" t="s">
        <v>4</v>
      </c>
      <c r="V1641" t="s">
        <v>4</v>
      </c>
      <c r="W1641" t="s">
        <v>3732</v>
      </c>
      <c r="X1641" t="s">
        <v>4</v>
      </c>
      <c r="Y1641" t="s">
        <v>4</v>
      </c>
      <c r="Z1641" t="s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3817</v>
      </c>
      <c r="BC1641" t="s">
        <v>4</v>
      </c>
      <c r="BD1641" t="s">
        <v>4</v>
      </c>
      <c r="BE1641" t="s">
        <v>3733</v>
      </c>
      <c r="BF1641">
        <f t="shared" si="51"/>
        <v>7703987</v>
      </c>
    </row>
    <row r="1642" spans="1:58" x14ac:dyDescent="0.25">
      <c r="A1642">
        <f t="shared" si="50"/>
        <v>7703994</v>
      </c>
      <c r="B1642">
        <v>7703994</v>
      </c>
      <c r="C1642" t="s">
        <v>1564</v>
      </c>
      <c r="D1642">
        <v>2177.9899999999998</v>
      </c>
      <c r="E1642">
        <v>1306.79</v>
      </c>
      <c r="F1642">
        <v>2177.9899999999998</v>
      </c>
      <c r="G1642">
        <v>2177.9899999999998</v>
      </c>
      <c r="H1642">
        <v>1079.98</v>
      </c>
      <c r="I1642">
        <v>0</v>
      </c>
      <c r="J1642">
        <v>0</v>
      </c>
      <c r="K1642" t="s">
        <v>4</v>
      </c>
      <c r="L1642">
        <v>1</v>
      </c>
      <c r="M1642" t="s">
        <v>3751</v>
      </c>
      <c r="N1642">
        <v>20</v>
      </c>
      <c r="O1642">
        <v>0</v>
      </c>
      <c r="P1642">
        <v>1</v>
      </c>
      <c r="Q1642" t="s">
        <v>4</v>
      </c>
      <c r="R1642" t="s">
        <v>3753</v>
      </c>
      <c r="S1642" t="s">
        <v>4</v>
      </c>
      <c r="T1642" t="s">
        <v>4</v>
      </c>
      <c r="U1642" t="s">
        <v>4</v>
      </c>
      <c r="V1642" t="s">
        <v>3822</v>
      </c>
      <c r="W1642" t="s">
        <v>3732</v>
      </c>
      <c r="X1642" t="s">
        <v>4</v>
      </c>
      <c r="Y1642" t="s">
        <v>4</v>
      </c>
      <c r="Z1642" t="s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3823</v>
      </c>
      <c r="BC1642" t="s">
        <v>4</v>
      </c>
      <c r="BD1642" t="s">
        <v>4</v>
      </c>
      <c r="BE1642" t="s">
        <v>3733</v>
      </c>
      <c r="BF1642">
        <f t="shared" si="51"/>
        <v>7703994</v>
      </c>
    </row>
    <row r="1643" spans="1:58" x14ac:dyDescent="0.25">
      <c r="A1643">
        <f t="shared" si="50"/>
        <v>7703999</v>
      </c>
      <c r="B1643">
        <v>7703999</v>
      </c>
      <c r="C1643" t="s">
        <v>1565</v>
      </c>
      <c r="D1643">
        <v>4235</v>
      </c>
      <c r="E1643">
        <v>2541</v>
      </c>
      <c r="F1643">
        <v>4235</v>
      </c>
      <c r="G1643">
        <v>4235</v>
      </c>
      <c r="H1643">
        <v>2239.96</v>
      </c>
      <c r="I1643">
        <v>0</v>
      </c>
      <c r="J1643">
        <v>0</v>
      </c>
      <c r="K1643" t="s">
        <v>4</v>
      </c>
      <c r="L1643">
        <v>1</v>
      </c>
      <c r="M1643" t="s">
        <v>3751</v>
      </c>
      <c r="N1643">
        <v>0</v>
      </c>
      <c r="O1643">
        <v>0</v>
      </c>
      <c r="P1643">
        <v>1</v>
      </c>
      <c r="Q1643" t="s">
        <v>4</v>
      </c>
      <c r="R1643" t="s">
        <v>3753</v>
      </c>
      <c r="S1643" t="s">
        <v>4</v>
      </c>
      <c r="T1643" t="s">
        <v>4</v>
      </c>
      <c r="U1643" t="s">
        <v>4</v>
      </c>
      <c r="V1643" t="s">
        <v>3822</v>
      </c>
      <c r="W1643" t="s">
        <v>3732</v>
      </c>
      <c r="X1643" t="s">
        <v>4</v>
      </c>
      <c r="Y1643" t="s">
        <v>4</v>
      </c>
      <c r="Z1643" t="s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3823</v>
      </c>
      <c r="BC1643" t="s">
        <v>4</v>
      </c>
      <c r="BD1643" t="s">
        <v>4</v>
      </c>
      <c r="BE1643" t="s">
        <v>3733</v>
      </c>
      <c r="BF1643">
        <f t="shared" si="51"/>
        <v>7703999</v>
      </c>
    </row>
    <row r="1644" spans="1:58" x14ac:dyDescent="0.25">
      <c r="A1644">
        <f t="shared" si="50"/>
        <v>0</v>
      </c>
      <c r="B1644">
        <v>0</v>
      </c>
      <c r="C1644" t="s">
        <v>1566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</v>
      </c>
      <c r="L1644">
        <v>4</v>
      </c>
      <c r="M1644" t="s">
        <v>3737</v>
      </c>
      <c r="N1644">
        <v>0</v>
      </c>
      <c r="O1644">
        <v>0</v>
      </c>
      <c r="P1644">
        <v>1</v>
      </c>
      <c r="Q1644" t="s">
        <v>4</v>
      </c>
      <c r="R1644" t="s">
        <v>3738</v>
      </c>
      <c r="S1644" t="s">
        <v>4</v>
      </c>
      <c r="T1644" t="s">
        <v>4</v>
      </c>
      <c r="U1644" t="s">
        <v>4</v>
      </c>
      <c r="V1644" t="s">
        <v>3825</v>
      </c>
      <c r="W1644" t="s">
        <v>3732</v>
      </c>
      <c r="X1644" t="s">
        <v>4</v>
      </c>
      <c r="Y1644" t="s">
        <v>4</v>
      </c>
      <c r="Z1644" t="s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3742</v>
      </c>
      <c r="BC1644" t="s">
        <v>4</v>
      </c>
      <c r="BD1644" t="s">
        <v>4</v>
      </c>
      <c r="BE1644" t="s">
        <v>3733</v>
      </c>
      <c r="BF1644">
        <f t="shared" si="51"/>
        <v>0</v>
      </c>
    </row>
    <row r="1645" spans="1:58" x14ac:dyDescent="0.25">
      <c r="A1645">
        <f t="shared" si="50"/>
        <v>7707000</v>
      </c>
      <c r="B1645">
        <v>7707000</v>
      </c>
      <c r="C1645" t="s">
        <v>1567</v>
      </c>
      <c r="D1645">
        <v>119.87</v>
      </c>
      <c r="E1645">
        <v>71.92</v>
      </c>
      <c r="F1645">
        <v>119.87</v>
      </c>
      <c r="G1645">
        <v>119.87</v>
      </c>
      <c r="H1645">
        <v>73.25</v>
      </c>
      <c r="I1645">
        <v>0</v>
      </c>
      <c r="J1645">
        <v>0</v>
      </c>
      <c r="K1645" t="s">
        <v>4</v>
      </c>
      <c r="L1645">
        <v>3</v>
      </c>
      <c r="M1645" t="s">
        <v>3737</v>
      </c>
      <c r="N1645">
        <v>0</v>
      </c>
      <c r="O1645">
        <v>0</v>
      </c>
      <c r="P1645">
        <v>1</v>
      </c>
      <c r="Q1645" t="s">
        <v>4</v>
      </c>
      <c r="R1645" t="s">
        <v>3746</v>
      </c>
      <c r="S1645" t="s">
        <v>4</v>
      </c>
      <c r="T1645" t="s">
        <v>4</v>
      </c>
      <c r="U1645" t="s">
        <v>4</v>
      </c>
      <c r="V1645" t="s">
        <v>3825</v>
      </c>
      <c r="W1645" t="s">
        <v>3732</v>
      </c>
      <c r="X1645" t="s">
        <v>4</v>
      </c>
      <c r="Y1645" t="s">
        <v>4</v>
      </c>
      <c r="Z1645" t="s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3826</v>
      </c>
      <c r="BC1645" t="s">
        <v>4</v>
      </c>
      <c r="BD1645" t="s">
        <v>4</v>
      </c>
      <c r="BE1645" t="s">
        <v>3733</v>
      </c>
      <c r="BF1645">
        <f t="shared" si="51"/>
        <v>7707000</v>
      </c>
    </row>
    <row r="1646" spans="1:58" x14ac:dyDescent="0.25">
      <c r="A1646">
        <f t="shared" si="50"/>
        <v>7707001</v>
      </c>
      <c r="B1646">
        <v>7707001</v>
      </c>
      <c r="C1646" t="s">
        <v>1568</v>
      </c>
      <c r="D1646">
        <v>122.44</v>
      </c>
      <c r="E1646">
        <v>73.459999999999994</v>
      </c>
      <c r="F1646">
        <v>122.44</v>
      </c>
      <c r="G1646">
        <v>122.44</v>
      </c>
      <c r="H1646">
        <v>79.959999999999994</v>
      </c>
      <c r="I1646">
        <v>0</v>
      </c>
      <c r="J1646">
        <v>0</v>
      </c>
      <c r="K1646" t="s">
        <v>4</v>
      </c>
      <c r="L1646">
        <v>4</v>
      </c>
      <c r="M1646" t="s">
        <v>3747</v>
      </c>
      <c r="N1646">
        <v>0</v>
      </c>
      <c r="O1646">
        <v>0</v>
      </c>
      <c r="P1646">
        <v>1</v>
      </c>
      <c r="Q1646" t="s">
        <v>4</v>
      </c>
      <c r="R1646" t="s">
        <v>3795</v>
      </c>
      <c r="S1646" t="s">
        <v>4</v>
      </c>
      <c r="T1646" t="s">
        <v>4</v>
      </c>
      <c r="U1646" t="s">
        <v>4</v>
      </c>
      <c r="V1646" t="s">
        <v>3825</v>
      </c>
      <c r="W1646" t="s">
        <v>3732</v>
      </c>
      <c r="X1646" t="s">
        <v>4</v>
      </c>
      <c r="Y1646" t="s">
        <v>4</v>
      </c>
      <c r="Z1646" t="s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3826</v>
      </c>
      <c r="BC1646" t="s">
        <v>4</v>
      </c>
      <c r="BD1646" t="s">
        <v>4</v>
      </c>
      <c r="BE1646" t="s">
        <v>3733</v>
      </c>
      <c r="BF1646">
        <f t="shared" si="51"/>
        <v>7707001</v>
      </c>
    </row>
    <row r="1647" spans="1:58" x14ac:dyDescent="0.25">
      <c r="A1647">
        <f t="shared" si="50"/>
        <v>7707002</v>
      </c>
      <c r="B1647">
        <v>7707002</v>
      </c>
      <c r="C1647" t="s">
        <v>1569</v>
      </c>
      <c r="D1647">
        <v>183.67</v>
      </c>
      <c r="E1647">
        <v>110.2</v>
      </c>
      <c r="F1647">
        <v>183.67</v>
      </c>
      <c r="G1647">
        <v>183.67</v>
      </c>
      <c r="H1647">
        <v>108.64</v>
      </c>
      <c r="I1647">
        <v>0</v>
      </c>
      <c r="J1647">
        <v>0</v>
      </c>
      <c r="K1647" t="s">
        <v>4</v>
      </c>
      <c r="L1647">
        <v>1</v>
      </c>
      <c r="M1647" t="s">
        <v>3751</v>
      </c>
      <c r="N1647">
        <v>50</v>
      </c>
      <c r="O1647">
        <v>30</v>
      </c>
      <c r="P1647">
        <v>1</v>
      </c>
      <c r="Q1647" t="s">
        <v>4</v>
      </c>
      <c r="R1647" t="s">
        <v>3753</v>
      </c>
      <c r="S1647" t="s">
        <v>4</v>
      </c>
      <c r="T1647" t="s">
        <v>4</v>
      </c>
      <c r="U1647" t="s">
        <v>4</v>
      </c>
      <c r="V1647" t="s">
        <v>3825</v>
      </c>
      <c r="W1647" t="s">
        <v>3732</v>
      </c>
      <c r="X1647" t="s">
        <v>4</v>
      </c>
      <c r="Y1647" t="s">
        <v>4</v>
      </c>
      <c r="Z1647" t="s">
        <v>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3826</v>
      </c>
      <c r="BC1647" t="s">
        <v>4</v>
      </c>
      <c r="BD1647" t="s">
        <v>4</v>
      </c>
      <c r="BE1647" t="s">
        <v>3733</v>
      </c>
      <c r="BF1647">
        <f t="shared" si="51"/>
        <v>7707002</v>
      </c>
    </row>
    <row r="1648" spans="1:58" x14ac:dyDescent="0.25">
      <c r="A1648">
        <f t="shared" si="50"/>
        <v>7707003</v>
      </c>
      <c r="B1648">
        <v>7707003</v>
      </c>
      <c r="C1648" t="s">
        <v>1570</v>
      </c>
      <c r="D1648">
        <v>119.87</v>
      </c>
      <c r="E1648">
        <v>71.92</v>
      </c>
      <c r="F1648">
        <v>119.87</v>
      </c>
      <c r="G1648">
        <v>119.87</v>
      </c>
      <c r="H1648">
        <v>79.959999999999994</v>
      </c>
      <c r="I1648">
        <v>0</v>
      </c>
      <c r="J1648">
        <v>0</v>
      </c>
      <c r="K1648" t="s">
        <v>4</v>
      </c>
      <c r="L1648">
        <v>4</v>
      </c>
      <c r="M1648" t="s">
        <v>3737</v>
      </c>
      <c r="N1648">
        <v>0</v>
      </c>
      <c r="O1648">
        <v>0</v>
      </c>
      <c r="P1648">
        <v>1</v>
      </c>
      <c r="Q1648" t="s">
        <v>4</v>
      </c>
      <c r="R1648" t="s">
        <v>3738</v>
      </c>
      <c r="S1648" t="s">
        <v>4</v>
      </c>
      <c r="T1648" t="s">
        <v>4</v>
      </c>
      <c r="U1648" t="s">
        <v>4</v>
      </c>
      <c r="V1648" t="s">
        <v>3825</v>
      </c>
      <c r="W1648" t="s">
        <v>3732</v>
      </c>
      <c r="X1648" t="s">
        <v>4</v>
      </c>
      <c r="Y1648" t="s">
        <v>4</v>
      </c>
      <c r="Z1648" t="s">
        <v>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3826</v>
      </c>
      <c r="BC1648" t="s">
        <v>4</v>
      </c>
      <c r="BD1648" t="s">
        <v>4</v>
      </c>
      <c r="BE1648" t="s">
        <v>3733</v>
      </c>
      <c r="BF1648">
        <f t="shared" si="51"/>
        <v>7707003</v>
      </c>
    </row>
    <row r="1649" spans="1:58" x14ac:dyDescent="0.25">
      <c r="A1649">
        <f t="shared" si="50"/>
        <v>7707004</v>
      </c>
      <c r="B1649">
        <v>7707004</v>
      </c>
      <c r="C1649" t="s">
        <v>1571</v>
      </c>
      <c r="D1649">
        <v>0</v>
      </c>
      <c r="E1649">
        <v>0</v>
      </c>
      <c r="F1649">
        <v>0</v>
      </c>
      <c r="G1649">
        <v>0</v>
      </c>
      <c r="H1649">
        <v>439.98</v>
      </c>
      <c r="I1649">
        <v>0</v>
      </c>
      <c r="J1649">
        <v>0</v>
      </c>
      <c r="K1649" t="s">
        <v>4</v>
      </c>
      <c r="L1649">
        <v>4</v>
      </c>
      <c r="M1649" t="s">
        <v>3737</v>
      </c>
      <c r="N1649">
        <v>0</v>
      </c>
      <c r="O1649">
        <v>0</v>
      </c>
      <c r="P1649">
        <v>1</v>
      </c>
      <c r="Q1649" t="s">
        <v>4</v>
      </c>
      <c r="R1649" t="s">
        <v>3738</v>
      </c>
      <c r="S1649" t="s">
        <v>4</v>
      </c>
      <c r="T1649" t="s">
        <v>4</v>
      </c>
      <c r="U1649" t="s">
        <v>4</v>
      </c>
      <c r="V1649" t="s">
        <v>3825</v>
      </c>
      <c r="W1649" t="s">
        <v>3732</v>
      </c>
      <c r="X1649" t="s">
        <v>4</v>
      </c>
      <c r="Y1649" t="s">
        <v>4</v>
      </c>
      <c r="Z1649" t="s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3826</v>
      </c>
      <c r="BC1649" t="s">
        <v>4</v>
      </c>
      <c r="BD1649" t="s">
        <v>4</v>
      </c>
      <c r="BE1649" t="s">
        <v>3733</v>
      </c>
      <c r="BF1649">
        <f t="shared" si="51"/>
        <v>7707004</v>
      </c>
    </row>
    <row r="1650" spans="1:58" x14ac:dyDescent="0.25">
      <c r="A1650">
        <f t="shared" si="50"/>
        <v>7707005</v>
      </c>
      <c r="B1650">
        <v>7707005</v>
      </c>
      <c r="C1650" t="s">
        <v>1572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</v>
      </c>
      <c r="L1650">
        <v>3</v>
      </c>
      <c r="M1650" t="s">
        <v>3747</v>
      </c>
      <c r="N1650">
        <v>0</v>
      </c>
      <c r="O1650">
        <v>0</v>
      </c>
      <c r="P1650">
        <v>1</v>
      </c>
      <c r="Q1650" t="s">
        <v>4</v>
      </c>
      <c r="R1650" t="s">
        <v>3748</v>
      </c>
      <c r="S1650" t="s">
        <v>4</v>
      </c>
      <c r="T1650" t="s">
        <v>4</v>
      </c>
      <c r="U1650" t="s">
        <v>4</v>
      </c>
      <c r="V1650" t="s">
        <v>3827</v>
      </c>
      <c r="W1650" t="s">
        <v>3732</v>
      </c>
      <c r="X1650" t="s">
        <v>4</v>
      </c>
      <c r="Y1650" t="s">
        <v>4</v>
      </c>
      <c r="Z1650" t="s">
        <v>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3742</v>
      </c>
      <c r="BC1650" t="s">
        <v>4</v>
      </c>
      <c r="BD1650" t="s">
        <v>4</v>
      </c>
      <c r="BE1650" t="s">
        <v>3733</v>
      </c>
      <c r="BF1650">
        <f t="shared" si="51"/>
        <v>7707005</v>
      </c>
    </row>
    <row r="1651" spans="1:58" x14ac:dyDescent="0.25">
      <c r="A1651">
        <f t="shared" si="50"/>
        <v>7707006</v>
      </c>
      <c r="B1651">
        <v>7707006</v>
      </c>
      <c r="C1651" t="s">
        <v>1573</v>
      </c>
      <c r="D1651">
        <v>61.22</v>
      </c>
      <c r="E1651">
        <v>36.729999999999997</v>
      </c>
      <c r="F1651">
        <v>61.22</v>
      </c>
      <c r="G1651">
        <v>61.22</v>
      </c>
      <c r="H1651">
        <v>0</v>
      </c>
      <c r="I1651">
        <v>0</v>
      </c>
      <c r="J1651">
        <v>0</v>
      </c>
      <c r="K1651" t="s">
        <v>4</v>
      </c>
      <c r="L1651">
        <v>1</v>
      </c>
      <c r="M1651" t="s">
        <v>3735</v>
      </c>
      <c r="N1651">
        <v>0</v>
      </c>
      <c r="O1651">
        <v>0</v>
      </c>
      <c r="P1651">
        <v>1</v>
      </c>
      <c r="Q1651" t="s">
        <v>4</v>
      </c>
      <c r="R1651" t="s">
        <v>3774</v>
      </c>
      <c r="S1651" t="s">
        <v>4</v>
      </c>
      <c r="T1651" t="s">
        <v>4</v>
      </c>
      <c r="U1651" t="s">
        <v>4</v>
      </c>
      <c r="V1651" t="s">
        <v>4</v>
      </c>
      <c r="W1651" t="s">
        <v>3732</v>
      </c>
      <c r="X1651" t="s">
        <v>4</v>
      </c>
      <c r="Y1651" t="s">
        <v>4</v>
      </c>
      <c r="Z1651" t="s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3826</v>
      </c>
      <c r="BC1651" t="s">
        <v>4</v>
      </c>
      <c r="BD1651" t="s">
        <v>4</v>
      </c>
      <c r="BE1651" t="s">
        <v>3733</v>
      </c>
      <c r="BF1651">
        <f t="shared" si="51"/>
        <v>7707006</v>
      </c>
    </row>
    <row r="1652" spans="1:58" x14ac:dyDescent="0.25">
      <c r="A1652">
        <f t="shared" si="50"/>
        <v>7707007</v>
      </c>
      <c r="B1652">
        <v>7707007</v>
      </c>
      <c r="C1652" t="s">
        <v>1574</v>
      </c>
      <c r="D1652">
        <v>99.86</v>
      </c>
      <c r="E1652">
        <v>59.92</v>
      </c>
      <c r="F1652">
        <v>99.86</v>
      </c>
      <c r="G1652">
        <v>99.86</v>
      </c>
      <c r="H1652">
        <v>63.99</v>
      </c>
      <c r="I1652">
        <v>0</v>
      </c>
      <c r="J1652">
        <v>0</v>
      </c>
      <c r="K1652" t="s">
        <v>4</v>
      </c>
      <c r="L1652">
        <v>4</v>
      </c>
      <c r="M1652" t="s">
        <v>3737</v>
      </c>
      <c r="N1652">
        <v>0</v>
      </c>
      <c r="O1652">
        <v>0</v>
      </c>
      <c r="P1652">
        <v>1</v>
      </c>
      <c r="Q1652" t="s">
        <v>4</v>
      </c>
      <c r="R1652" t="s">
        <v>3738</v>
      </c>
      <c r="S1652" t="s">
        <v>4</v>
      </c>
      <c r="T1652" t="s">
        <v>4</v>
      </c>
      <c r="U1652" t="s">
        <v>4</v>
      </c>
      <c r="V1652" t="s">
        <v>3825</v>
      </c>
      <c r="W1652" t="s">
        <v>3732</v>
      </c>
      <c r="X1652" t="s">
        <v>4</v>
      </c>
      <c r="Y1652" t="s">
        <v>4</v>
      </c>
      <c r="Z1652" t="s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3826</v>
      </c>
      <c r="BC1652" t="s">
        <v>4</v>
      </c>
      <c r="BD1652" t="s">
        <v>4</v>
      </c>
      <c r="BE1652" t="s">
        <v>3733</v>
      </c>
      <c r="BF1652">
        <f t="shared" si="51"/>
        <v>7707007</v>
      </c>
    </row>
    <row r="1653" spans="1:58" x14ac:dyDescent="0.25">
      <c r="A1653">
        <f t="shared" si="50"/>
        <v>7707008</v>
      </c>
      <c r="B1653">
        <v>7707008</v>
      </c>
      <c r="C1653" t="s">
        <v>1575</v>
      </c>
      <c r="D1653">
        <v>99.86</v>
      </c>
      <c r="E1653">
        <v>59.92</v>
      </c>
      <c r="F1653">
        <v>99.86</v>
      </c>
      <c r="G1653">
        <v>99.86</v>
      </c>
      <c r="H1653">
        <v>63.99</v>
      </c>
      <c r="I1653">
        <v>0</v>
      </c>
      <c r="J1653">
        <v>0</v>
      </c>
      <c r="K1653" t="s">
        <v>4</v>
      </c>
      <c r="L1653">
        <v>4</v>
      </c>
      <c r="M1653" t="s">
        <v>3737</v>
      </c>
      <c r="N1653">
        <v>9</v>
      </c>
      <c r="O1653">
        <v>0</v>
      </c>
      <c r="P1653">
        <v>1</v>
      </c>
      <c r="Q1653" t="s">
        <v>4</v>
      </c>
      <c r="R1653" t="s">
        <v>3738</v>
      </c>
      <c r="S1653" t="s">
        <v>4</v>
      </c>
      <c r="T1653" t="s">
        <v>4</v>
      </c>
      <c r="U1653" t="s">
        <v>4</v>
      </c>
      <c r="V1653" t="s">
        <v>3825</v>
      </c>
      <c r="W1653" t="s">
        <v>3732</v>
      </c>
      <c r="X1653" t="s">
        <v>4</v>
      </c>
      <c r="Y1653" t="s">
        <v>4</v>
      </c>
      <c r="Z1653" t="s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3826</v>
      </c>
      <c r="BC1653" t="s">
        <v>4</v>
      </c>
      <c r="BD1653" t="s">
        <v>4</v>
      </c>
      <c r="BE1653" t="s">
        <v>3733</v>
      </c>
      <c r="BF1653">
        <f t="shared" si="51"/>
        <v>7707008</v>
      </c>
    </row>
    <row r="1654" spans="1:58" x14ac:dyDescent="0.25">
      <c r="A1654">
        <f t="shared" si="50"/>
        <v>7707009</v>
      </c>
      <c r="B1654">
        <v>7707009</v>
      </c>
      <c r="C1654" t="s">
        <v>1576</v>
      </c>
      <c r="D1654">
        <v>29.96</v>
      </c>
      <c r="E1654">
        <v>17.98</v>
      </c>
      <c r="F1654">
        <v>29.96</v>
      </c>
      <c r="G1654">
        <v>29.96</v>
      </c>
      <c r="H1654">
        <v>15.97</v>
      </c>
      <c r="I1654">
        <v>0</v>
      </c>
      <c r="J1654">
        <v>0</v>
      </c>
      <c r="K1654" t="s">
        <v>4</v>
      </c>
      <c r="L1654">
        <v>4</v>
      </c>
      <c r="M1654" t="s">
        <v>3737</v>
      </c>
      <c r="N1654">
        <v>0</v>
      </c>
      <c r="O1654">
        <v>0</v>
      </c>
      <c r="P1654">
        <v>1</v>
      </c>
      <c r="Q1654" t="s">
        <v>4</v>
      </c>
      <c r="R1654" t="s">
        <v>3738</v>
      </c>
      <c r="S1654" t="s">
        <v>4</v>
      </c>
      <c r="T1654" t="s">
        <v>4</v>
      </c>
      <c r="U1654" t="s">
        <v>4</v>
      </c>
      <c r="V1654" t="s">
        <v>3825</v>
      </c>
      <c r="W1654" t="s">
        <v>3732</v>
      </c>
      <c r="X1654" t="s">
        <v>4</v>
      </c>
      <c r="Y1654" t="s">
        <v>4</v>
      </c>
      <c r="Z1654" t="s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3826</v>
      </c>
      <c r="BC1654" t="s">
        <v>4</v>
      </c>
      <c r="BD1654" t="s">
        <v>4</v>
      </c>
      <c r="BE1654" t="s">
        <v>3733</v>
      </c>
      <c r="BF1654">
        <f t="shared" si="51"/>
        <v>7707009</v>
      </c>
    </row>
    <row r="1655" spans="1:58" x14ac:dyDescent="0.25">
      <c r="A1655">
        <f t="shared" si="50"/>
        <v>7707010</v>
      </c>
      <c r="B1655">
        <v>7707010</v>
      </c>
      <c r="C1655" t="s">
        <v>1577</v>
      </c>
      <c r="D1655">
        <v>0</v>
      </c>
      <c r="E1655">
        <v>0</v>
      </c>
      <c r="F1655">
        <v>0</v>
      </c>
      <c r="G1655">
        <v>0</v>
      </c>
      <c r="H1655">
        <v>527.99</v>
      </c>
      <c r="I1655">
        <v>0</v>
      </c>
      <c r="J1655">
        <v>0</v>
      </c>
      <c r="K1655" t="s">
        <v>4</v>
      </c>
      <c r="L1655">
        <v>4</v>
      </c>
      <c r="M1655" t="s">
        <v>3737</v>
      </c>
      <c r="N1655">
        <v>0</v>
      </c>
      <c r="O1655">
        <v>0</v>
      </c>
      <c r="P1655">
        <v>1</v>
      </c>
      <c r="Q1655" t="s">
        <v>4</v>
      </c>
      <c r="R1655" t="s">
        <v>3738</v>
      </c>
      <c r="S1655" t="s">
        <v>4</v>
      </c>
      <c r="T1655" t="s">
        <v>4</v>
      </c>
      <c r="U1655" t="s">
        <v>4</v>
      </c>
      <c r="V1655" t="s">
        <v>3825</v>
      </c>
      <c r="W1655" t="s">
        <v>3732</v>
      </c>
      <c r="X1655" t="s">
        <v>4</v>
      </c>
      <c r="Y1655" t="s">
        <v>4</v>
      </c>
      <c r="Z1655" t="s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3828</v>
      </c>
      <c r="BC1655" t="s">
        <v>4</v>
      </c>
      <c r="BD1655" t="s">
        <v>4</v>
      </c>
      <c r="BE1655" t="s">
        <v>3733</v>
      </c>
      <c r="BF1655">
        <f t="shared" si="51"/>
        <v>7707010</v>
      </c>
    </row>
    <row r="1656" spans="1:58" x14ac:dyDescent="0.25">
      <c r="A1656">
        <f t="shared" si="50"/>
        <v>7707011</v>
      </c>
      <c r="B1656">
        <v>7707011</v>
      </c>
      <c r="C1656" t="s">
        <v>1578</v>
      </c>
      <c r="D1656">
        <v>1200</v>
      </c>
      <c r="E1656">
        <v>720</v>
      </c>
      <c r="F1656">
        <v>1200</v>
      </c>
      <c r="G1656">
        <v>1200</v>
      </c>
      <c r="H1656">
        <v>643.24</v>
      </c>
      <c r="I1656">
        <v>0</v>
      </c>
      <c r="J1656">
        <v>0</v>
      </c>
      <c r="K1656" t="s">
        <v>4</v>
      </c>
      <c r="L1656">
        <v>3</v>
      </c>
      <c r="M1656" t="s">
        <v>3751</v>
      </c>
      <c r="N1656">
        <v>55</v>
      </c>
      <c r="O1656">
        <v>20</v>
      </c>
      <c r="P1656">
        <v>1</v>
      </c>
      <c r="Q1656" t="s">
        <v>4</v>
      </c>
      <c r="R1656" t="s">
        <v>3752</v>
      </c>
      <c r="S1656" t="s">
        <v>4</v>
      </c>
      <c r="T1656" t="s">
        <v>4</v>
      </c>
      <c r="U1656" t="s">
        <v>4</v>
      </c>
      <c r="V1656" t="s">
        <v>3825</v>
      </c>
      <c r="W1656" t="s">
        <v>3732</v>
      </c>
      <c r="X1656" t="s">
        <v>4</v>
      </c>
      <c r="Y1656" t="s">
        <v>4</v>
      </c>
      <c r="Z1656" t="s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3826</v>
      </c>
      <c r="BC1656" t="s">
        <v>4</v>
      </c>
      <c r="BD1656" t="s">
        <v>4</v>
      </c>
      <c r="BE1656" t="s">
        <v>3733</v>
      </c>
      <c r="BF1656">
        <f t="shared" si="51"/>
        <v>7707011</v>
      </c>
    </row>
    <row r="1657" spans="1:58" x14ac:dyDescent="0.25">
      <c r="A1657">
        <f t="shared" si="50"/>
        <v>7707012</v>
      </c>
      <c r="B1657">
        <v>7707012</v>
      </c>
      <c r="C1657" t="s">
        <v>1579</v>
      </c>
      <c r="D1657">
        <v>24.49</v>
      </c>
      <c r="E1657">
        <v>14.69</v>
      </c>
      <c r="F1657">
        <v>24.49</v>
      </c>
      <c r="G1657">
        <v>24.49</v>
      </c>
      <c r="H1657">
        <v>23.97</v>
      </c>
      <c r="I1657">
        <v>0</v>
      </c>
      <c r="J1657">
        <v>0</v>
      </c>
      <c r="K1657" t="s">
        <v>4</v>
      </c>
      <c r="L1657">
        <v>1</v>
      </c>
      <c r="M1657" t="s">
        <v>3739</v>
      </c>
      <c r="N1657">
        <v>0</v>
      </c>
      <c r="O1657">
        <v>30</v>
      </c>
      <c r="P1657">
        <v>1</v>
      </c>
      <c r="Q1657" t="s">
        <v>4</v>
      </c>
      <c r="R1657" t="s">
        <v>3740</v>
      </c>
      <c r="S1657" t="s">
        <v>4</v>
      </c>
      <c r="T1657" t="s">
        <v>4</v>
      </c>
      <c r="U1657" t="s">
        <v>4</v>
      </c>
      <c r="V1657" t="s">
        <v>4</v>
      </c>
      <c r="W1657" t="s">
        <v>3732</v>
      </c>
      <c r="X1657" t="s">
        <v>4</v>
      </c>
      <c r="Y1657" t="s">
        <v>4</v>
      </c>
      <c r="Z1657" t="s">
        <v>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3742</v>
      </c>
      <c r="BC1657" t="s">
        <v>4</v>
      </c>
      <c r="BD1657" t="s">
        <v>4</v>
      </c>
      <c r="BE1657" t="s">
        <v>3733</v>
      </c>
      <c r="BF1657">
        <f t="shared" si="51"/>
        <v>7707012</v>
      </c>
    </row>
    <row r="1658" spans="1:58" x14ac:dyDescent="0.25">
      <c r="A1658">
        <f t="shared" si="50"/>
        <v>7707013</v>
      </c>
      <c r="B1658">
        <v>7707013</v>
      </c>
      <c r="C1658" t="s">
        <v>1580</v>
      </c>
      <c r="D1658">
        <v>198.97</v>
      </c>
      <c r="E1658">
        <v>119.38</v>
      </c>
      <c r="F1658">
        <v>198.97</v>
      </c>
      <c r="G1658">
        <v>198.97</v>
      </c>
      <c r="H1658">
        <v>124.51</v>
      </c>
      <c r="I1658">
        <v>0</v>
      </c>
      <c r="J1658">
        <v>0</v>
      </c>
      <c r="K1658" t="s">
        <v>4</v>
      </c>
      <c r="L1658">
        <v>1</v>
      </c>
      <c r="M1658" t="s">
        <v>3751</v>
      </c>
      <c r="N1658">
        <v>55</v>
      </c>
      <c r="O1658">
        <v>30</v>
      </c>
      <c r="P1658">
        <v>1</v>
      </c>
      <c r="Q1658" t="s">
        <v>4</v>
      </c>
      <c r="R1658" t="s">
        <v>3753</v>
      </c>
      <c r="S1658" t="s">
        <v>4</v>
      </c>
      <c r="T1658" t="s">
        <v>4</v>
      </c>
      <c r="U1658" t="s">
        <v>4</v>
      </c>
      <c r="V1658" t="s">
        <v>3825</v>
      </c>
      <c r="W1658" t="s">
        <v>3732</v>
      </c>
      <c r="X1658" t="s">
        <v>4</v>
      </c>
      <c r="Y1658" t="s">
        <v>4</v>
      </c>
      <c r="Z1658" t="s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3826</v>
      </c>
      <c r="BC1658" t="s">
        <v>4</v>
      </c>
      <c r="BD1658" t="s">
        <v>4</v>
      </c>
      <c r="BE1658" t="s">
        <v>3733</v>
      </c>
      <c r="BF1658">
        <f t="shared" si="51"/>
        <v>7707013</v>
      </c>
    </row>
    <row r="1659" spans="1:58" x14ac:dyDescent="0.25">
      <c r="A1659">
        <f t="shared" si="50"/>
        <v>7707014</v>
      </c>
      <c r="B1659">
        <v>7707014</v>
      </c>
      <c r="C1659" t="s">
        <v>1581</v>
      </c>
      <c r="D1659">
        <v>0</v>
      </c>
      <c r="E1659">
        <v>0</v>
      </c>
      <c r="F1659">
        <v>0</v>
      </c>
      <c r="G1659">
        <v>0</v>
      </c>
      <c r="H1659">
        <v>319.98</v>
      </c>
      <c r="I1659">
        <v>0</v>
      </c>
      <c r="J1659">
        <v>0</v>
      </c>
      <c r="K1659" t="s">
        <v>4</v>
      </c>
      <c r="L1659">
        <v>1</v>
      </c>
      <c r="M1659" t="s">
        <v>3735</v>
      </c>
      <c r="N1659">
        <v>0</v>
      </c>
      <c r="O1659">
        <v>0</v>
      </c>
      <c r="P1659">
        <v>1</v>
      </c>
      <c r="Q1659" t="s">
        <v>4</v>
      </c>
      <c r="R1659" t="s">
        <v>3774</v>
      </c>
      <c r="S1659" t="s">
        <v>4</v>
      </c>
      <c r="T1659" t="s">
        <v>4</v>
      </c>
      <c r="U1659" t="s">
        <v>4</v>
      </c>
      <c r="V1659" t="s">
        <v>4</v>
      </c>
      <c r="W1659" t="s">
        <v>3732</v>
      </c>
      <c r="X1659" t="s">
        <v>4</v>
      </c>
      <c r="Y1659" t="s">
        <v>4</v>
      </c>
      <c r="Z1659" t="s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3742</v>
      </c>
      <c r="BC1659" t="s">
        <v>4</v>
      </c>
      <c r="BD1659" t="s">
        <v>4</v>
      </c>
      <c r="BE1659" t="s">
        <v>3733</v>
      </c>
      <c r="BF1659">
        <f t="shared" si="51"/>
        <v>7707014</v>
      </c>
    </row>
    <row r="1660" spans="1:58" x14ac:dyDescent="0.25">
      <c r="A1660">
        <f t="shared" si="50"/>
        <v>7707015</v>
      </c>
      <c r="B1660">
        <v>7707015</v>
      </c>
      <c r="C1660" t="s">
        <v>1582</v>
      </c>
      <c r="D1660">
        <v>0</v>
      </c>
      <c r="E1660">
        <v>0</v>
      </c>
      <c r="F1660">
        <v>0</v>
      </c>
      <c r="G1660">
        <v>0</v>
      </c>
      <c r="H1660">
        <v>22.59</v>
      </c>
      <c r="I1660">
        <v>0</v>
      </c>
      <c r="J1660">
        <v>0</v>
      </c>
      <c r="K1660" t="s">
        <v>4</v>
      </c>
      <c r="L1660">
        <v>3</v>
      </c>
      <c r="M1660" t="s">
        <v>3737</v>
      </c>
      <c r="N1660">
        <v>0</v>
      </c>
      <c r="O1660">
        <v>0</v>
      </c>
      <c r="P1660">
        <v>1</v>
      </c>
      <c r="Q1660" t="s">
        <v>4</v>
      </c>
      <c r="R1660" t="s">
        <v>3746</v>
      </c>
      <c r="S1660" t="s">
        <v>4</v>
      </c>
      <c r="T1660" t="s">
        <v>4</v>
      </c>
      <c r="U1660" t="s">
        <v>4</v>
      </c>
      <c r="V1660" t="s">
        <v>4</v>
      </c>
      <c r="W1660" t="s">
        <v>3732</v>
      </c>
      <c r="X1660" t="s">
        <v>4</v>
      </c>
      <c r="Y1660" t="s">
        <v>4</v>
      </c>
      <c r="Z1660" t="s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3742</v>
      </c>
      <c r="BC1660" t="s">
        <v>4</v>
      </c>
      <c r="BD1660" t="s">
        <v>4</v>
      </c>
      <c r="BE1660" t="s">
        <v>3733</v>
      </c>
      <c r="BF1660">
        <f t="shared" si="51"/>
        <v>7707015</v>
      </c>
    </row>
    <row r="1661" spans="1:58" x14ac:dyDescent="0.25">
      <c r="A1661">
        <f t="shared" si="50"/>
        <v>7707016</v>
      </c>
      <c r="B1661">
        <v>7707016</v>
      </c>
      <c r="C1661" t="s">
        <v>1583</v>
      </c>
      <c r="D1661">
        <v>54.45</v>
      </c>
      <c r="E1661">
        <v>32.67</v>
      </c>
      <c r="F1661">
        <v>54.45</v>
      </c>
      <c r="G1661">
        <v>54.45</v>
      </c>
      <c r="H1661">
        <v>0</v>
      </c>
      <c r="I1661">
        <v>0</v>
      </c>
      <c r="J1661">
        <v>0</v>
      </c>
      <c r="K1661" t="s">
        <v>4</v>
      </c>
      <c r="L1661">
        <v>1</v>
      </c>
      <c r="M1661" t="s">
        <v>3735</v>
      </c>
      <c r="N1661">
        <v>0</v>
      </c>
      <c r="O1661">
        <v>0</v>
      </c>
      <c r="P1661">
        <v>1</v>
      </c>
      <c r="Q1661" t="s">
        <v>4</v>
      </c>
      <c r="R1661" t="s">
        <v>3774</v>
      </c>
      <c r="S1661" t="s">
        <v>4</v>
      </c>
      <c r="T1661" t="s">
        <v>4</v>
      </c>
      <c r="U1661" t="s">
        <v>4</v>
      </c>
      <c r="V1661" t="s">
        <v>4</v>
      </c>
      <c r="W1661" t="s">
        <v>3732</v>
      </c>
      <c r="X1661" t="s">
        <v>4</v>
      </c>
      <c r="Y1661" t="s">
        <v>4</v>
      </c>
      <c r="Z1661" t="s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3802</v>
      </c>
      <c r="BC1661" t="s">
        <v>4</v>
      </c>
      <c r="BD1661" t="s">
        <v>4</v>
      </c>
      <c r="BE1661" t="s">
        <v>3733</v>
      </c>
      <c r="BF1661">
        <f t="shared" si="51"/>
        <v>7707016</v>
      </c>
    </row>
    <row r="1662" spans="1:58" x14ac:dyDescent="0.25">
      <c r="A1662">
        <f t="shared" si="50"/>
        <v>7707017</v>
      </c>
      <c r="B1662">
        <v>7707017</v>
      </c>
      <c r="C1662" t="s">
        <v>1584</v>
      </c>
      <c r="D1662">
        <v>107.13</v>
      </c>
      <c r="E1662">
        <v>64.28</v>
      </c>
      <c r="F1662">
        <v>107.13</v>
      </c>
      <c r="G1662">
        <v>107.13</v>
      </c>
      <c r="H1662">
        <v>0</v>
      </c>
      <c r="I1662">
        <v>0</v>
      </c>
      <c r="J1662">
        <v>0</v>
      </c>
      <c r="K1662" t="s">
        <v>4</v>
      </c>
      <c r="L1662">
        <v>1</v>
      </c>
      <c r="M1662" t="s">
        <v>3735</v>
      </c>
      <c r="N1662">
        <v>7</v>
      </c>
      <c r="O1662">
        <v>0</v>
      </c>
      <c r="P1662">
        <v>1</v>
      </c>
      <c r="Q1662" t="s">
        <v>4</v>
      </c>
      <c r="R1662" t="s">
        <v>3774</v>
      </c>
      <c r="S1662" t="s">
        <v>4</v>
      </c>
      <c r="T1662" t="s">
        <v>4</v>
      </c>
      <c r="U1662" t="s">
        <v>4</v>
      </c>
      <c r="V1662" t="s">
        <v>4</v>
      </c>
      <c r="W1662" t="s">
        <v>3732</v>
      </c>
      <c r="X1662" t="s">
        <v>4</v>
      </c>
      <c r="Y1662" t="s">
        <v>4</v>
      </c>
      <c r="Z1662" t="s">
        <v>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3742</v>
      </c>
      <c r="BC1662" t="s">
        <v>4</v>
      </c>
      <c r="BD1662" t="s">
        <v>4</v>
      </c>
      <c r="BE1662" t="s">
        <v>3733</v>
      </c>
      <c r="BF1662">
        <f t="shared" si="51"/>
        <v>7707017</v>
      </c>
    </row>
    <row r="1663" spans="1:58" x14ac:dyDescent="0.25">
      <c r="A1663">
        <f t="shared" si="50"/>
        <v>7707018</v>
      </c>
      <c r="B1663">
        <v>7707018</v>
      </c>
      <c r="C1663" t="s">
        <v>1585</v>
      </c>
      <c r="D1663">
        <v>48.4</v>
      </c>
      <c r="E1663">
        <v>29.04</v>
      </c>
      <c r="F1663">
        <v>48.4</v>
      </c>
      <c r="G1663">
        <v>48.4</v>
      </c>
      <c r="H1663">
        <v>0</v>
      </c>
      <c r="I1663">
        <v>0</v>
      </c>
      <c r="J1663">
        <v>0</v>
      </c>
      <c r="K1663" t="s">
        <v>4</v>
      </c>
      <c r="L1663">
        <v>1</v>
      </c>
      <c r="M1663" t="s">
        <v>3735</v>
      </c>
      <c r="N1663">
        <v>0</v>
      </c>
      <c r="O1663">
        <v>0</v>
      </c>
      <c r="P1663">
        <v>1</v>
      </c>
      <c r="Q1663" t="s">
        <v>4</v>
      </c>
      <c r="R1663" t="s">
        <v>3774</v>
      </c>
      <c r="S1663" t="s">
        <v>4</v>
      </c>
      <c r="T1663" t="s">
        <v>4</v>
      </c>
      <c r="U1663" t="s">
        <v>4</v>
      </c>
      <c r="V1663" t="s">
        <v>4</v>
      </c>
      <c r="W1663" t="s">
        <v>3732</v>
      </c>
      <c r="X1663" t="s">
        <v>4</v>
      </c>
      <c r="Y1663" t="s">
        <v>4</v>
      </c>
      <c r="Z1663" t="s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3802</v>
      </c>
      <c r="BC1663" t="s">
        <v>4</v>
      </c>
      <c r="BD1663" t="s">
        <v>4</v>
      </c>
      <c r="BE1663" t="s">
        <v>3733</v>
      </c>
      <c r="BF1663">
        <f t="shared" si="51"/>
        <v>7707018</v>
      </c>
    </row>
    <row r="1664" spans="1:58" x14ac:dyDescent="0.25">
      <c r="A1664">
        <f t="shared" si="50"/>
        <v>7707019</v>
      </c>
      <c r="B1664">
        <v>7707019</v>
      </c>
      <c r="C1664" t="s">
        <v>1586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4</v>
      </c>
      <c r="L1664">
        <v>1</v>
      </c>
      <c r="M1664" t="s">
        <v>3735</v>
      </c>
      <c r="N1664">
        <v>0</v>
      </c>
      <c r="O1664">
        <v>0</v>
      </c>
      <c r="P1664">
        <v>1</v>
      </c>
      <c r="Q1664" t="s">
        <v>4</v>
      </c>
      <c r="R1664" t="s">
        <v>3774</v>
      </c>
      <c r="S1664" t="s">
        <v>4</v>
      </c>
      <c r="T1664" t="s">
        <v>4</v>
      </c>
      <c r="U1664" t="s">
        <v>4</v>
      </c>
      <c r="V1664" t="s">
        <v>4</v>
      </c>
      <c r="W1664" t="s">
        <v>3732</v>
      </c>
      <c r="X1664" t="s">
        <v>4</v>
      </c>
      <c r="Y1664" t="s">
        <v>4</v>
      </c>
      <c r="Z1664" t="s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3742</v>
      </c>
      <c r="BC1664" t="s">
        <v>4</v>
      </c>
      <c r="BD1664" t="s">
        <v>4</v>
      </c>
      <c r="BE1664" t="s">
        <v>3733</v>
      </c>
      <c r="BF1664">
        <f t="shared" si="51"/>
        <v>7707019</v>
      </c>
    </row>
    <row r="1665" spans="1:58" x14ac:dyDescent="0.25">
      <c r="A1665">
        <f t="shared" si="50"/>
        <v>7707020</v>
      </c>
      <c r="B1665">
        <v>7707020</v>
      </c>
      <c r="C1665" t="s">
        <v>1587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4</v>
      </c>
      <c r="L1665">
        <v>1</v>
      </c>
      <c r="M1665" t="s">
        <v>3735</v>
      </c>
      <c r="N1665">
        <v>0</v>
      </c>
      <c r="O1665">
        <v>0</v>
      </c>
      <c r="P1665">
        <v>1</v>
      </c>
      <c r="Q1665" t="s">
        <v>4</v>
      </c>
      <c r="R1665" t="s">
        <v>3774</v>
      </c>
      <c r="S1665" t="s">
        <v>4</v>
      </c>
      <c r="T1665" t="s">
        <v>4</v>
      </c>
      <c r="U1665" t="s">
        <v>4</v>
      </c>
      <c r="V1665" t="s">
        <v>4</v>
      </c>
      <c r="W1665" t="s">
        <v>3732</v>
      </c>
      <c r="X1665" t="s">
        <v>4</v>
      </c>
      <c r="Y1665" t="s">
        <v>4</v>
      </c>
      <c r="Z1665" t="s">
        <v>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3742</v>
      </c>
      <c r="BC1665" t="s">
        <v>4</v>
      </c>
      <c r="BD1665" t="s">
        <v>4</v>
      </c>
      <c r="BE1665" t="s">
        <v>3733</v>
      </c>
      <c r="BF1665">
        <f t="shared" si="51"/>
        <v>7707020</v>
      </c>
    </row>
    <row r="1666" spans="1:58" x14ac:dyDescent="0.25">
      <c r="A1666">
        <f t="shared" si="50"/>
        <v>7707021</v>
      </c>
      <c r="B1666">
        <v>7707021</v>
      </c>
      <c r="C1666" t="s">
        <v>1588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</v>
      </c>
      <c r="L1666">
        <v>1</v>
      </c>
      <c r="M1666" t="s">
        <v>3751</v>
      </c>
      <c r="N1666">
        <v>1</v>
      </c>
      <c r="O1666">
        <v>0</v>
      </c>
      <c r="P1666">
        <v>1</v>
      </c>
      <c r="Q1666" t="s">
        <v>4</v>
      </c>
      <c r="R1666" t="s">
        <v>3753</v>
      </c>
      <c r="S1666" t="s">
        <v>4</v>
      </c>
      <c r="T1666" t="s">
        <v>4</v>
      </c>
      <c r="U1666" t="s">
        <v>4</v>
      </c>
      <c r="V1666" t="s">
        <v>4</v>
      </c>
      <c r="W1666" t="s">
        <v>3732</v>
      </c>
      <c r="X1666" t="s">
        <v>4</v>
      </c>
      <c r="Y1666" t="s">
        <v>4</v>
      </c>
      <c r="Z1666" t="s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3826</v>
      </c>
      <c r="BC1666" t="s">
        <v>4</v>
      </c>
      <c r="BD1666" t="s">
        <v>4</v>
      </c>
      <c r="BE1666" t="s">
        <v>3733</v>
      </c>
      <c r="BF1666">
        <f t="shared" si="51"/>
        <v>7707021</v>
      </c>
    </row>
    <row r="1667" spans="1:58" x14ac:dyDescent="0.25">
      <c r="A1667">
        <f t="shared" ref="A1667:A1730" si="52">IF(B1667&lt;&gt;"",IFERROR(B1667*1,""),"")</f>
        <v>7707025</v>
      </c>
      <c r="B1667">
        <v>7707025</v>
      </c>
      <c r="C1667" t="s">
        <v>1589</v>
      </c>
      <c r="D1667">
        <v>65.67</v>
      </c>
      <c r="E1667">
        <v>39.4</v>
      </c>
      <c r="F1667">
        <v>65.67</v>
      </c>
      <c r="G1667">
        <v>65.67</v>
      </c>
      <c r="H1667">
        <v>167.99</v>
      </c>
      <c r="I1667">
        <v>0</v>
      </c>
      <c r="J1667">
        <v>0</v>
      </c>
      <c r="K1667" t="s">
        <v>4</v>
      </c>
      <c r="L1667">
        <v>4</v>
      </c>
      <c r="M1667" t="s">
        <v>3735</v>
      </c>
      <c r="N1667">
        <v>0</v>
      </c>
      <c r="O1667">
        <v>0</v>
      </c>
      <c r="P1667">
        <v>1</v>
      </c>
      <c r="Q1667" t="s">
        <v>4</v>
      </c>
      <c r="R1667" t="s">
        <v>3736</v>
      </c>
      <c r="S1667" t="s">
        <v>4</v>
      </c>
      <c r="T1667" t="s">
        <v>4</v>
      </c>
      <c r="U1667" t="s">
        <v>4</v>
      </c>
      <c r="V1667" t="s">
        <v>3825</v>
      </c>
      <c r="W1667" t="s">
        <v>3732</v>
      </c>
      <c r="X1667" t="s">
        <v>4</v>
      </c>
      <c r="Y1667" t="s">
        <v>4</v>
      </c>
      <c r="Z1667" t="s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3826</v>
      </c>
      <c r="BC1667" t="s">
        <v>4</v>
      </c>
      <c r="BD1667" t="s">
        <v>4</v>
      </c>
      <c r="BE1667" t="s">
        <v>3733</v>
      </c>
      <c r="BF1667">
        <f t="shared" ref="BF1667:BF1730" si="53">1*B1667</f>
        <v>7707025</v>
      </c>
    </row>
    <row r="1668" spans="1:58" x14ac:dyDescent="0.25">
      <c r="A1668">
        <f t="shared" si="52"/>
        <v>7707051</v>
      </c>
      <c r="B1668">
        <v>7707051</v>
      </c>
      <c r="C1668" t="s">
        <v>1590</v>
      </c>
      <c r="D1668">
        <v>240.79</v>
      </c>
      <c r="E1668">
        <v>144.47</v>
      </c>
      <c r="F1668">
        <v>240.79</v>
      </c>
      <c r="G1668">
        <v>240.79</v>
      </c>
      <c r="H1668">
        <v>127.99</v>
      </c>
      <c r="I1668">
        <v>0</v>
      </c>
      <c r="J1668">
        <v>0</v>
      </c>
      <c r="K1668" t="s">
        <v>4</v>
      </c>
      <c r="L1668">
        <v>3</v>
      </c>
      <c r="M1668" t="s">
        <v>3735</v>
      </c>
      <c r="N1668">
        <v>0</v>
      </c>
      <c r="O1668">
        <v>0</v>
      </c>
      <c r="P1668">
        <v>1</v>
      </c>
      <c r="Q1668" t="s">
        <v>4</v>
      </c>
      <c r="R1668" t="s">
        <v>3754</v>
      </c>
      <c r="S1668" t="s">
        <v>4</v>
      </c>
      <c r="T1668" t="s">
        <v>4</v>
      </c>
      <c r="U1668" t="s">
        <v>4</v>
      </c>
      <c r="V1668" t="s">
        <v>3750</v>
      </c>
      <c r="W1668" t="s">
        <v>3732</v>
      </c>
      <c r="X1668" t="s">
        <v>4</v>
      </c>
      <c r="Y1668" t="s">
        <v>4</v>
      </c>
      <c r="Z1668" t="s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3742</v>
      </c>
      <c r="BC1668" t="s">
        <v>4</v>
      </c>
      <c r="BD1668" t="s">
        <v>4</v>
      </c>
      <c r="BE1668" t="s">
        <v>3733</v>
      </c>
      <c r="BF1668">
        <f t="shared" si="53"/>
        <v>7707051</v>
      </c>
    </row>
    <row r="1669" spans="1:58" x14ac:dyDescent="0.25">
      <c r="A1669">
        <f t="shared" si="52"/>
        <v>7707060</v>
      </c>
      <c r="B1669">
        <v>7707060</v>
      </c>
      <c r="C1669" t="s">
        <v>1591</v>
      </c>
      <c r="D1669">
        <v>0</v>
      </c>
      <c r="E1669">
        <v>0</v>
      </c>
      <c r="F1669">
        <v>0</v>
      </c>
      <c r="G1669">
        <v>0</v>
      </c>
      <c r="H1669">
        <v>127.99</v>
      </c>
      <c r="I1669">
        <v>0</v>
      </c>
      <c r="J1669">
        <v>0</v>
      </c>
      <c r="K1669" t="s">
        <v>4</v>
      </c>
      <c r="L1669">
        <v>3</v>
      </c>
      <c r="M1669" t="s">
        <v>3783</v>
      </c>
      <c r="N1669">
        <v>0</v>
      </c>
      <c r="O1669">
        <v>0</v>
      </c>
      <c r="P1669">
        <v>1</v>
      </c>
      <c r="Q1669" t="s">
        <v>4</v>
      </c>
      <c r="R1669" t="s">
        <v>3829</v>
      </c>
      <c r="S1669" t="s">
        <v>4</v>
      </c>
      <c r="T1669" t="s">
        <v>4</v>
      </c>
      <c r="U1669" t="s">
        <v>4</v>
      </c>
      <c r="V1669" t="s">
        <v>3825</v>
      </c>
      <c r="W1669" t="s">
        <v>3732</v>
      </c>
      <c r="X1669" t="s">
        <v>4</v>
      </c>
      <c r="Y1669" t="s">
        <v>4</v>
      </c>
      <c r="Z1669" t="s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 t="s">
        <v>3826</v>
      </c>
      <c r="BC1669" t="s">
        <v>4</v>
      </c>
      <c r="BD1669" t="s">
        <v>4</v>
      </c>
      <c r="BE1669" t="s">
        <v>3733</v>
      </c>
      <c r="BF1669">
        <f t="shared" si="53"/>
        <v>7707060</v>
      </c>
    </row>
    <row r="1670" spans="1:58" x14ac:dyDescent="0.25">
      <c r="A1670">
        <f t="shared" si="52"/>
        <v>7707061</v>
      </c>
      <c r="B1670">
        <v>7707061</v>
      </c>
      <c r="C1670" t="s">
        <v>1592</v>
      </c>
      <c r="D1670">
        <v>0</v>
      </c>
      <c r="E1670">
        <v>0</v>
      </c>
      <c r="F1670">
        <v>0</v>
      </c>
      <c r="G1670">
        <v>0</v>
      </c>
      <c r="H1670">
        <v>95.99</v>
      </c>
      <c r="I1670">
        <v>0</v>
      </c>
      <c r="J1670">
        <v>0</v>
      </c>
      <c r="K1670" t="s">
        <v>4</v>
      </c>
      <c r="L1670">
        <v>3</v>
      </c>
      <c r="M1670" t="s">
        <v>3737</v>
      </c>
      <c r="N1670">
        <v>0</v>
      </c>
      <c r="O1670">
        <v>0</v>
      </c>
      <c r="P1670">
        <v>1</v>
      </c>
      <c r="Q1670" t="s">
        <v>4</v>
      </c>
      <c r="R1670" t="s">
        <v>3746</v>
      </c>
      <c r="S1670" t="s">
        <v>4</v>
      </c>
      <c r="T1670" t="s">
        <v>4</v>
      </c>
      <c r="U1670" t="s">
        <v>4</v>
      </c>
      <c r="V1670" t="s">
        <v>3825</v>
      </c>
      <c r="W1670" t="s">
        <v>3732</v>
      </c>
      <c r="X1670" t="s">
        <v>4</v>
      </c>
      <c r="Y1670" t="s">
        <v>4</v>
      </c>
      <c r="Z1670" t="s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3826</v>
      </c>
      <c r="BC1670" t="s">
        <v>4</v>
      </c>
      <c r="BD1670" t="s">
        <v>4</v>
      </c>
      <c r="BE1670" t="s">
        <v>3733</v>
      </c>
      <c r="BF1670">
        <f t="shared" si="53"/>
        <v>7707061</v>
      </c>
    </row>
    <row r="1671" spans="1:58" x14ac:dyDescent="0.25">
      <c r="A1671">
        <f t="shared" si="52"/>
        <v>7707070</v>
      </c>
      <c r="B1671">
        <v>7707070</v>
      </c>
      <c r="C1671" t="s">
        <v>1593</v>
      </c>
      <c r="D1671">
        <v>134.68</v>
      </c>
      <c r="E1671">
        <v>80.81</v>
      </c>
      <c r="F1671">
        <v>134.68</v>
      </c>
      <c r="G1671">
        <v>134.68</v>
      </c>
      <c r="H1671">
        <v>63.99</v>
      </c>
      <c r="I1671">
        <v>0</v>
      </c>
      <c r="J1671">
        <v>0</v>
      </c>
      <c r="K1671" t="s">
        <v>4</v>
      </c>
      <c r="L1671">
        <v>4</v>
      </c>
      <c r="M1671" t="s">
        <v>3737</v>
      </c>
      <c r="N1671">
        <v>0</v>
      </c>
      <c r="O1671">
        <v>0</v>
      </c>
      <c r="P1671">
        <v>1</v>
      </c>
      <c r="Q1671" t="s">
        <v>4</v>
      </c>
      <c r="R1671" t="s">
        <v>3738</v>
      </c>
      <c r="S1671" t="s">
        <v>4</v>
      </c>
      <c r="T1671" t="s">
        <v>4</v>
      </c>
      <c r="U1671" t="s">
        <v>4</v>
      </c>
      <c r="V1671" t="s">
        <v>3825</v>
      </c>
      <c r="W1671" t="s">
        <v>3732</v>
      </c>
      <c r="X1671" t="s">
        <v>4</v>
      </c>
      <c r="Y1671" t="s">
        <v>4</v>
      </c>
      <c r="Z1671" t="s">
        <v>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3826</v>
      </c>
      <c r="BC1671" t="s">
        <v>4</v>
      </c>
      <c r="BD1671" t="s">
        <v>4</v>
      </c>
      <c r="BE1671" t="s">
        <v>3733</v>
      </c>
      <c r="BF1671">
        <f t="shared" si="53"/>
        <v>7707070</v>
      </c>
    </row>
    <row r="1672" spans="1:58" x14ac:dyDescent="0.25">
      <c r="A1672">
        <f t="shared" si="52"/>
        <v>7707071</v>
      </c>
      <c r="B1672">
        <v>7707071</v>
      </c>
      <c r="C1672" t="s">
        <v>1594</v>
      </c>
      <c r="D1672">
        <v>126.29</v>
      </c>
      <c r="E1672">
        <v>75.77</v>
      </c>
      <c r="F1672">
        <v>126.29</v>
      </c>
      <c r="G1672">
        <v>126.29</v>
      </c>
      <c r="H1672">
        <v>95.99</v>
      </c>
      <c r="I1672">
        <v>0</v>
      </c>
      <c r="J1672">
        <v>0</v>
      </c>
      <c r="K1672" t="s">
        <v>4</v>
      </c>
      <c r="L1672">
        <v>3</v>
      </c>
      <c r="M1672" t="s">
        <v>3737</v>
      </c>
      <c r="N1672">
        <v>0</v>
      </c>
      <c r="O1672">
        <v>0</v>
      </c>
      <c r="P1672">
        <v>1</v>
      </c>
      <c r="Q1672" t="s">
        <v>4</v>
      </c>
      <c r="R1672" t="s">
        <v>3746</v>
      </c>
      <c r="S1672" t="s">
        <v>4</v>
      </c>
      <c r="T1672" t="s">
        <v>4</v>
      </c>
      <c r="U1672" t="s">
        <v>4</v>
      </c>
      <c r="V1672" t="s">
        <v>3825</v>
      </c>
      <c r="W1672" t="s">
        <v>3732</v>
      </c>
      <c r="X1672" t="s">
        <v>4</v>
      </c>
      <c r="Y1672" t="s">
        <v>4</v>
      </c>
      <c r="Z1672" t="s">
        <v>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3826</v>
      </c>
      <c r="BC1672" t="s">
        <v>4</v>
      </c>
      <c r="BD1672" t="s">
        <v>4</v>
      </c>
      <c r="BE1672" t="s">
        <v>3733</v>
      </c>
      <c r="BF1672">
        <f t="shared" si="53"/>
        <v>7707071</v>
      </c>
    </row>
    <row r="1673" spans="1:58" x14ac:dyDescent="0.25">
      <c r="A1673">
        <f t="shared" si="52"/>
        <v>7707074</v>
      </c>
      <c r="B1673">
        <v>7707074</v>
      </c>
      <c r="C1673" t="s">
        <v>1595</v>
      </c>
      <c r="D1673">
        <v>0</v>
      </c>
      <c r="E1673">
        <v>0</v>
      </c>
      <c r="F1673">
        <v>0</v>
      </c>
      <c r="G1673">
        <v>0</v>
      </c>
      <c r="H1673">
        <v>119.99</v>
      </c>
      <c r="I1673">
        <v>0</v>
      </c>
      <c r="J1673">
        <v>0</v>
      </c>
      <c r="K1673" t="s">
        <v>4</v>
      </c>
      <c r="L1673">
        <v>4</v>
      </c>
      <c r="M1673" t="s">
        <v>3737</v>
      </c>
      <c r="N1673">
        <v>0</v>
      </c>
      <c r="O1673">
        <v>0</v>
      </c>
      <c r="P1673">
        <v>1</v>
      </c>
      <c r="Q1673" t="s">
        <v>4</v>
      </c>
      <c r="R1673" t="s">
        <v>3738</v>
      </c>
      <c r="S1673" t="s">
        <v>4</v>
      </c>
      <c r="T1673" t="s">
        <v>4</v>
      </c>
      <c r="U1673" t="s">
        <v>4</v>
      </c>
      <c r="V1673" t="s">
        <v>3825</v>
      </c>
      <c r="W1673" t="s">
        <v>3732</v>
      </c>
      <c r="X1673" t="s">
        <v>4</v>
      </c>
      <c r="Y1673" t="s">
        <v>4</v>
      </c>
      <c r="Z1673" t="s">
        <v>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3826</v>
      </c>
      <c r="BC1673" t="s">
        <v>4</v>
      </c>
      <c r="BD1673" t="s">
        <v>4</v>
      </c>
      <c r="BE1673" t="s">
        <v>3733</v>
      </c>
      <c r="BF1673">
        <f t="shared" si="53"/>
        <v>7707074</v>
      </c>
    </row>
    <row r="1674" spans="1:58" x14ac:dyDescent="0.25">
      <c r="A1674">
        <f t="shared" si="52"/>
        <v>7707079</v>
      </c>
      <c r="B1674">
        <v>7707079</v>
      </c>
      <c r="C1674" t="s">
        <v>1596</v>
      </c>
      <c r="D1674">
        <v>0</v>
      </c>
      <c r="E1674">
        <v>0</v>
      </c>
      <c r="F1674">
        <v>0</v>
      </c>
      <c r="G1674">
        <v>0</v>
      </c>
      <c r="H1674">
        <v>72</v>
      </c>
      <c r="I1674">
        <v>0</v>
      </c>
      <c r="J1674">
        <v>0</v>
      </c>
      <c r="K1674" t="s">
        <v>4</v>
      </c>
      <c r="L1674">
        <v>4</v>
      </c>
      <c r="M1674" t="s">
        <v>3737</v>
      </c>
      <c r="N1674">
        <v>0</v>
      </c>
      <c r="O1674">
        <v>0</v>
      </c>
      <c r="P1674">
        <v>1</v>
      </c>
      <c r="Q1674" t="s">
        <v>4</v>
      </c>
      <c r="R1674" t="s">
        <v>3738</v>
      </c>
      <c r="S1674" t="s">
        <v>4</v>
      </c>
      <c r="T1674" t="s">
        <v>4</v>
      </c>
      <c r="U1674" t="s">
        <v>4</v>
      </c>
      <c r="V1674" t="s">
        <v>3825</v>
      </c>
      <c r="W1674" t="s">
        <v>3732</v>
      </c>
      <c r="X1674" t="s">
        <v>4</v>
      </c>
      <c r="Y1674" t="s">
        <v>4</v>
      </c>
      <c r="Z1674" t="s">
        <v>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3826</v>
      </c>
      <c r="BC1674" t="s">
        <v>4</v>
      </c>
      <c r="BD1674" t="s">
        <v>4</v>
      </c>
      <c r="BE1674" t="s">
        <v>3733</v>
      </c>
      <c r="BF1674">
        <f t="shared" si="53"/>
        <v>7707079</v>
      </c>
    </row>
    <row r="1675" spans="1:58" x14ac:dyDescent="0.25">
      <c r="A1675">
        <f t="shared" si="52"/>
        <v>7707081</v>
      </c>
      <c r="B1675">
        <v>7707081</v>
      </c>
      <c r="C1675" t="s">
        <v>1597</v>
      </c>
      <c r="D1675">
        <v>0</v>
      </c>
      <c r="E1675">
        <v>0</v>
      </c>
      <c r="F1675">
        <v>0</v>
      </c>
      <c r="G1675">
        <v>0</v>
      </c>
      <c r="H1675">
        <v>95.99</v>
      </c>
      <c r="I1675">
        <v>0</v>
      </c>
      <c r="J1675">
        <v>0</v>
      </c>
      <c r="K1675" t="s">
        <v>4</v>
      </c>
      <c r="L1675">
        <v>3</v>
      </c>
      <c r="M1675" t="s">
        <v>3737</v>
      </c>
      <c r="N1675">
        <v>0</v>
      </c>
      <c r="O1675">
        <v>0</v>
      </c>
      <c r="P1675">
        <v>1</v>
      </c>
      <c r="Q1675" t="s">
        <v>4</v>
      </c>
      <c r="R1675" t="s">
        <v>3746</v>
      </c>
      <c r="S1675" t="s">
        <v>4</v>
      </c>
      <c r="T1675" t="s">
        <v>4</v>
      </c>
      <c r="U1675" t="s">
        <v>4</v>
      </c>
      <c r="V1675" t="s">
        <v>3825</v>
      </c>
      <c r="W1675" t="s">
        <v>3732</v>
      </c>
      <c r="X1675" t="s">
        <v>4</v>
      </c>
      <c r="Y1675" t="s">
        <v>4</v>
      </c>
      <c r="Z1675" t="s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3826</v>
      </c>
      <c r="BC1675" t="s">
        <v>4</v>
      </c>
      <c r="BD1675" t="s">
        <v>4</v>
      </c>
      <c r="BE1675" t="s">
        <v>3733</v>
      </c>
      <c r="BF1675">
        <f t="shared" si="53"/>
        <v>7707081</v>
      </c>
    </row>
    <row r="1676" spans="1:58" x14ac:dyDescent="0.25">
      <c r="A1676">
        <f t="shared" si="52"/>
        <v>7707100</v>
      </c>
      <c r="B1676">
        <v>7707100</v>
      </c>
      <c r="C1676" t="s">
        <v>1598</v>
      </c>
      <c r="D1676">
        <v>137.74</v>
      </c>
      <c r="E1676">
        <v>82.64</v>
      </c>
      <c r="F1676">
        <v>137.74</v>
      </c>
      <c r="G1676">
        <v>137.74</v>
      </c>
      <c r="H1676">
        <v>96.67</v>
      </c>
      <c r="I1676">
        <v>0</v>
      </c>
      <c r="J1676">
        <v>0</v>
      </c>
      <c r="K1676" t="s">
        <v>4</v>
      </c>
      <c r="L1676">
        <v>1</v>
      </c>
      <c r="M1676" t="s">
        <v>3751</v>
      </c>
      <c r="N1676">
        <v>31</v>
      </c>
      <c r="O1676">
        <v>30</v>
      </c>
      <c r="P1676">
        <v>1</v>
      </c>
      <c r="Q1676" t="s">
        <v>4</v>
      </c>
      <c r="R1676" t="s">
        <v>3753</v>
      </c>
      <c r="S1676" t="s">
        <v>4</v>
      </c>
      <c r="T1676" t="s">
        <v>4</v>
      </c>
      <c r="U1676" t="s">
        <v>4</v>
      </c>
      <c r="V1676" t="s">
        <v>3825</v>
      </c>
      <c r="W1676" t="s">
        <v>3732</v>
      </c>
      <c r="X1676" t="s">
        <v>4</v>
      </c>
      <c r="Y1676" t="s">
        <v>4</v>
      </c>
      <c r="Z1676" t="s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3826</v>
      </c>
      <c r="BC1676" t="s">
        <v>4</v>
      </c>
      <c r="BD1676" t="s">
        <v>4</v>
      </c>
      <c r="BE1676" t="s">
        <v>3733</v>
      </c>
      <c r="BF1676">
        <f t="shared" si="53"/>
        <v>7707100</v>
      </c>
    </row>
    <row r="1677" spans="1:58" x14ac:dyDescent="0.25">
      <c r="A1677">
        <f t="shared" si="52"/>
        <v>7707105</v>
      </c>
      <c r="B1677">
        <v>7707105</v>
      </c>
      <c r="C1677" t="s">
        <v>1599</v>
      </c>
      <c r="D1677">
        <v>1995</v>
      </c>
      <c r="E1677">
        <v>1197</v>
      </c>
      <c r="F1677">
        <v>1995</v>
      </c>
      <c r="G1677">
        <v>1995</v>
      </c>
      <c r="H1677">
        <v>1007.97</v>
      </c>
      <c r="I1677">
        <v>0</v>
      </c>
      <c r="J1677">
        <v>0</v>
      </c>
      <c r="K1677" t="s">
        <v>4</v>
      </c>
      <c r="L1677">
        <v>1</v>
      </c>
      <c r="M1677" t="s">
        <v>3751</v>
      </c>
      <c r="N1677">
        <v>1</v>
      </c>
      <c r="O1677">
        <v>0</v>
      </c>
      <c r="P1677">
        <v>1</v>
      </c>
      <c r="Q1677" t="s">
        <v>4</v>
      </c>
      <c r="R1677" t="s">
        <v>3753</v>
      </c>
      <c r="S1677" t="s">
        <v>4</v>
      </c>
      <c r="T1677" t="s">
        <v>4</v>
      </c>
      <c r="U1677" t="s">
        <v>4</v>
      </c>
      <c r="V1677" t="s">
        <v>3822</v>
      </c>
      <c r="W1677" t="s">
        <v>3732</v>
      </c>
      <c r="X1677" t="s">
        <v>4</v>
      </c>
      <c r="Y1677" t="s">
        <v>4</v>
      </c>
      <c r="Z1677" t="s">
        <v>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3823</v>
      </c>
      <c r="BC1677" t="s">
        <v>4</v>
      </c>
      <c r="BD1677" t="s">
        <v>4</v>
      </c>
      <c r="BE1677" t="s">
        <v>3733</v>
      </c>
      <c r="BF1677">
        <f t="shared" si="53"/>
        <v>7707105</v>
      </c>
    </row>
    <row r="1678" spans="1:58" x14ac:dyDescent="0.25">
      <c r="A1678">
        <f t="shared" si="52"/>
        <v>7707110</v>
      </c>
      <c r="B1678">
        <v>7707110</v>
      </c>
      <c r="C1678" t="s">
        <v>1600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4</v>
      </c>
      <c r="L1678">
        <v>4</v>
      </c>
      <c r="M1678" t="s">
        <v>3737</v>
      </c>
      <c r="N1678">
        <v>0</v>
      </c>
      <c r="O1678">
        <v>0</v>
      </c>
      <c r="P1678">
        <v>1</v>
      </c>
      <c r="Q1678" t="s">
        <v>4</v>
      </c>
      <c r="R1678" t="s">
        <v>3738</v>
      </c>
      <c r="S1678" t="s">
        <v>4</v>
      </c>
      <c r="T1678" t="s">
        <v>4</v>
      </c>
      <c r="U1678" t="s">
        <v>4</v>
      </c>
      <c r="V1678" t="s">
        <v>3825</v>
      </c>
      <c r="W1678" t="s">
        <v>3732</v>
      </c>
      <c r="X1678" t="s">
        <v>4</v>
      </c>
      <c r="Y1678" t="s">
        <v>4</v>
      </c>
      <c r="Z1678" t="s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3826</v>
      </c>
      <c r="BC1678" t="s">
        <v>4</v>
      </c>
      <c r="BD1678" t="s">
        <v>4</v>
      </c>
      <c r="BE1678" t="s">
        <v>3733</v>
      </c>
      <c r="BF1678">
        <f t="shared" si="53"/>
        <v>7707110</v>
      </c>
    </row>
    <row r="1679" spans="1:58" x14ac:dyDescent="0.25">
      <c r="A1679">
        <f t="shared" si="52"/>
        <v>7707115</v>
      </c>
      <c r="B1679">
        <v>7707115</v>
      </c>
      <c r="C1679" t="s">
        <v>1601</v>
      </c>
      <c r="D1679">
        <v>168.36</v>
      </c>
      <c r="E1679">
        <v>101.02</v>
      </c>
      <c r="F1679">
        <v>168.36</v>
      </c>
      <c r="G1679">
        <v>168.36</v>
      </c>
      <c r="H1679">
        <v>119.99</v>
      </c>
      <c r="I1679">
        <v>0</v>
      </c>
      <c r="J1679">
        <v>0</v>
      </c>
      <c r="K1679" t="s">
        <v>4</v>
      </c>
      <c r="L1679">
        <v>1</v>
      </c>
      <c r="M1679" t="s">
        <v>3751</v>
      </c>
      <c r="N1679">
        <v>26</v>
      </c>
      <c r="O1679">
        <v>10</v>
      </c>
      <c r="P1679">
        <v>1</v>
      </c>
      <c r="Q1679" t="s">
        <v>4</v>
      </c>
      <c r="R1679" t="s">
        <v>3753</v>
      </c>
      <c r="S1679" t="s">
        <v>4</v>
      </c>
      <c r="T1679" t="s">
        <v>4</v>
      </c>
      <c r="U1679" t="s">
        <v>4</v>
      </c>
      <c r="V1679" t="s">
        <v>3825</v>
      </c>
      <c r="W1679" t="s">
        <v>3732</v>
      </c>
      <c r="X1679" t="s">
        <v>4</v>
      </c>
      <c r="Y1679" t="s">
        <v>4</v>
      </c>
      <c r="Z1679" t="s">
        <v>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3826</v>
      </c>
      <c r="BC1679" t="s">
        <v>4</v>
      </c>
      <c r="BD1679" t="s">
        <v>4</v>
      </c>
      <c r="BE1679" t="s">
        <v>3733</v>
      </c>
      <c r="BF1679">
        <f t="shared" si="53"/>
        <v>7707115</v>
      </c>
    </row>
    <row r="1680" spans="1:58" x14ac:dyDescent="0.25">
      <c r="A1680">
        <f t="shared" si="52"/>
        <v>7707116</v>
      </c>
      <c r="B1680">
        <v>7707116</v>
      </c>
      <c r="C1680" t="s">
        <v>1602</v>
      </c>
      <c r="D1680">
        <v>239.57</v>
      </c>
      <c r="E1680">
        <v>143.74</v>
      </c>
      <c r="F1680">
        <v>239.57</v>
      </c>
      <c r="G1680">
        <v>239.57</v>
      </c>
      <c r="H1680">
        <v>103.96</v>
      </c>
      <c r="I1680">
        <v>0</v>
      </c>
      <c r="J1680">
        <v>0</v>
      </c>
      <c r="K1680" t="s">
        <v>4</v>
      </c>
      <c r="L1680">
        <v>4</v>
      </c>
      <c r="M1680" t="s">
        <v>3737</v>
      </c>
      <c r="N1680">
        <v>0</v>
      </c>
      <c r="O1680">
        <v>0</v>
      </c>
      <c r="P1680">
        <v>1</v>
      </c>
      <c r="Q1680" t="s">
        <v>4</v>
      </c>
      <c r="R1680" t="s">
        <v>3738</v>
      </c>
      <c r="S1680" t="s">
        <v>4</v>
      </c>
      <c r="T1680" t="s">
        <v>4</v>
      </c>
      <c r="U1680" t="s">
        <v>4</v>
      </c>
      <c r="V1680" t="s">
        <v>3825</v>
      </c>
      <c r="W1680" t="s">
        <v>3732</v>
      </c>
      <c r="X1680" t="s">
        <v>4</v>
      </c>
      <c r="Y1680" t="s">
        <v>4</v>
      </c>
      <c r="Z1680" t="s">
        <v>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3826</v>
      </c>
      <c r="BC1680" t="s">
        <v>4</v>
      </c>
      <c r="BD1680" t="s">
        <v>4</v>
      </c>
      <c r="BE1680" t="s">
        <v>3733</v>
      </c>
      <c r="BF1680">
        <f t="shared" si="53"/>
        <v>7707116</v>
      </c>
    </row>
    <row r="1681" spans="1:58" x14ac:dyDescent="0.25">
      <c r="A1681">
        <f t="shared" si="52"/>
        <v>7707120</v>
      </c>
      <c r="B1681">
        <v>7707120</v>
      </c>
      <c r="C1681" t="s">
        <v>1603</v>
      </c>
      <c r="D1681">
        <v>303.07</v>
      </c>
      <c r="E1681">
        <v>181.84</v>
      </c>
      <c r="F1681">
        <v>303.07</v>
      </c>
      <c r="G1681">
        <v>303.07</v>
      </c>
      <c r="H1681">
        <v>143.97999999999999</v>
      </c>
      <c r="I1681">
        <v>0</v>
      </c>
      <c r="J1681">
        <v>0</v>
      </c>
      <c r="K1681" t="s">
        <v>4</v>
      </c>
      <c r="L1681">
        <v>4</v>
      </c>
      <c r="M1681" t="s">
        <v>3737</v>
      </c>
      <c r="N1681">
        <v>0</v>
      </c>
      <c r="O1681">
        <v>12</v>
      </c>
      <c r="P1681">
        <v>1</v>
      </c>
      <c r="Q1681" t="s">
        <v>4</v>
      </c>
      <c r="R1681" t="s">
        <v>3738</v>
      </c>
      <c r="S1681" t="s">
        <v>4</v>
      </c>
      <c r="T1681" t="s">
        <v>4</v>
      </c>
      <c r="U1681" t="s">
        <v>4</v>
      </c>
      <c r="V1681" t="s">
        <v>3825</v>
      </c>
      <c r="W1681" t="s">
        <v>3732</v>
      </c>
      <c r="X1681" t="s">
        <v>4</v>
      </c>
      <c r="Y1681" t="s">
        <v>4</v>
      </c>
      <c r="Z1681" t="s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3826</v>
      </c>
      <c r="BC1681" t="s">
        <v>4</v>
      </c>
      <c r="BD1681" t="s">
        <v>4</v>
      </c>
      <c r="BE1681" t="s">
        <v>3733</v>
      </c>
      <c r="BF1681">
        <f t="shared" si="53"/>
        <v>7707120</v>
      </c>
    </row>
    <row r="1682" spans="1:58" x14ac:dyDescent="0.25">
      <c r="A1682">
        <f t="shared" si="52"/>
        <v>7707122</v>
      </c>
      <c r="B1682">
        <v>7707122</v>
      </c>
      <c r="C1682" t="s">
        <v>1604</v>
      </c>
      <c r="D1682">
        <v>120.99</v>
      </c>
      <c r="E1682">
        <v>72.59</v>
      </c>
      <c r="F1682">
        <v>120.99</v>
      </c>
      <c r="G1682">
        <v>120.99</v>
      </c>
      <c r="H1682">
        <v>167.99</v>
      </c>
      <c r="I1682">
        <v>0</v>
      </c>
      <c r="J1682">
        <v>0</v>
      </c>
      <c r="K1682" t="s">
        <v>4</v>
      </c>
      <c r="L1682">
        <v>4</v>
      </c>
      <c r="M1682" t="s">
        <v>3747</v>
      </c>
      <c r="N1682">
        <v>0</v>
      </c>
      <c r="O1682">
        <v>0</v>
      </c>
      <c r="P1682">
        <v>1</v>
      </c>
      <c r="Q1682" t="s">
        <v>4</v>
      </c>
      <c r="R1682" t="s">
        <v>3795</v>
      </c>
      <c r="S1682" t="s">
        <v>4</v>
      </c>
      <c r="T1682" t="s">
        <v>4</v>
      </c>
      <c r="U1682" t="s">
        <v>4</v>
      </c>
      <c r="V1682" t="s">
        <v>3825</v>
      </c>
      <c r="W1682" t="s">
        <v>3732</v>
      </c>
      <c r="X1682" t="s">
        <v>4</v>
      </c>
      <c r="Y1682" t="s">
        <v>4</v>
      </c>
      <c r="Z1682" t="s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3826</v>
      </c>
      <c r="BC1682" t="s">
        <v>4</v>
      </c>
      <c r="BD1682" t="s">
        <v>4</v>
      </c>
      <c r="BE1682" t="s">
        <v>3733</v>
      </c>
      <c r="BF1682">
        <f t="shared" si="53"/>
        <v>7707122</v>
      </c>
    </row>
    <row r="1683" spans="1:58" x14ac:dyDescent="0.25">
      <c r="A1683">
        <f t="shared" si="52"/>
        <v>7707136</v>
      </c>
      <c r="B1683">
        <v>7707136</v>
      </c>
      <c r="C1683" t="s">
        <v>1605</v>
      </c>
      <c r="D1683">
        <v>229.58</v>
      </c>
      <c r="E1683">
        <v>137.75</v>
      </c>
      <c r="F1683">
        <v>229.58</v>
      </c>
      <c r="G1683">
        <v>229.58</v>
      </c>
      <c r="H1683">
        <v>137.71</v>
      </c>
      <c r="I1683">
        <v>0</v>
      </c>
      <c r="J1683">
        <v>0</v>
      </c>
      <c r="K1683" t="s">
        <v>4</v>
      </c>
      <c r="L1683">
        <v>3</v>
      </c>
      <c r="M1683" t="s">
        <v>3747</v>
      </c>
      <c r="N1683">
        <v>0</v>
      </c>
      <c r="O1683">
        <v>150</v>
      </c>
      <c r="P1683">
        <v>1</v>
      </c>
      <c r="Q1683" t="s">
        <v>4</v>
      </c>
      <c r="R1683" t="s">
        <v>3748</v>
      </c>
      <c r="S1683" t="s">
        <v>4</v>
      </c>
      <c r="T1683" t="s">
        <v>4</v>
      </c>
      <c r="U1683" t="s">
        <v>4</v>
      </c>
      <c r="V1683" t="s">
        <v>3820</v>
      </c>
      <c r="W1683" t="s">
        <v>3732</v>
      </c>
      <c r="X1683" t="s">
        <v>4</v>
      </c>
      <c r="Y1683" t="s">
        <v>4</v>
      </c>
      <c r="Z1683" t="s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3749</v>
      </c>
      <c r="BC1683" t="s">
        <v>4</v>
      </c>
      <c r="BD1683" t="s">
        <v>4</v>
      </c>
      <c r="BE1683" t="s">
        <v>3733</v>
      </c>
      <c r="BF1683">
        <f t="shared" si="53"/>
        <v>7707136</v>
      </c>
    </row>
    <row r="1684" spans="1:58" x14ac:dyDescent="0.25">
      <c r="A1684">
        <f t="shared" si="52"/>
        <v>7707139</v>
      </c>
      <c r="B1684">
        <v>7707139</v>
      </c>
      <c r="C1684" t="s">
        <v>1606</v>
      </c>
      <c r="D1684">
        <v>531.07000000000005</v>
      </c>
      <c r="E1684">
        <v>318.64</v>
      </c>
      <c r="F1684">
        <v>531.07000000000005</v>
      </c>
      <c r="G1684">
        <v>531.07000000000005</v>
      </c>
      <c r="H1684">
        <v>0</v>
      </c>
      <c r="I1684">
        <v>0</v>
      </c>
      <c r="J1684">
        <v>0</v>
      </c>
      <c r="K1684" t="s">
        <v>4</v>
      </c>
      <c r="L1684">
        <v>1</v>
      </c>
      <c r="M1684" t="s">
        <v>3747</v>
      </c>
      <c r="N1684">
        <v>2</v>
      </c>
      <c r="O1684">
        <v>0</v>
      </c>
      <c r="P1684">
        <v>1</v>
      </c>
      <c r="Q1684" t="s">
        <v>4</v>
      </c>
      <c r="R1684" t="s">
        <v>3767</v>
      </c>
      <c r="S1684" t="s">
        <v>4</v>
      </c>
      <c r="T1684" t="s">
        <v>4</v>
      </c>
      <c r="U1684" t="s">
        <v>4</v>
      </c>
      <c r="V1684" t="s">
        <v>4</v>
      </c>
      <c r="W1684" t="s">
        <v>3732</v>
      </c>
      <c r="X1684" t="s">
        <v>4</v>
      </c>
      <c r="Y1684" t="s">
        <v>4</v>
      </c>
      <c r="Z1684" t="s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3826</v>
      </c>
      <c r="BC1684" t="s">
        <v>4</v>
      </c>
      <c r="BD1684" t="s">
        <v>4</v>
      </c>
      <c r="BE1684" t="s">
        <v>3733</v>
      </c>
      <c r="BF1684">
        <f t="shared" si="53"/>
        <v>7707139</v>
      </c>
    </row>
    <row r="1685" spans="1:58" x14ac:dyDescent="0.25">
      <c r="A1685">
        <f t="shared" si="52"/>
        <v>7707154</v>
      </c>
      <c r="B1685">
        <v>7707154</v>
      </c>
      <c r="C1685" t="s">
        <v>1607</v>
      </c>
      <c r="D1685">
        <v>96.8</v>
      </c>
      <c r="E1685">
        <v>58.08</v>
      </c>
      <c r="F1685">
        <v>96.8</v>
      </c>
      <c r="G1685">
        <v>96.8</v>
      </c>
      <c r="H1685">
        <v>55.99</v>
      </c>
      <c r="I1685">
        <v>0</v>
      </c>
      <c r="J1685">
        <v>0</v>
      </c>
      <c r="K1685" t="s">
        <v>4</v>
      </c>
      <c r="L1685">
        <v>1</v>
      </c>
      <c r="M1685" t="s">
        <v>3751</v>
      </c>
      <c r="N1685">
        <v>49</v>
      </c>
      <c r="O1685">
        <v>30</v>
      </c>
      <c r="P1685">
        <v>1</v>
      </c>
      <c r="Q1685" t="s">
        <v>4</v>
      </c>
      <c r="R1685" t="s">
        <v>3753</v>
      </c>
      <c r="S1685" t="s">
        <v>4</v>
      </c>
      <c r="T1685" t="s">
        <v>4</v>
      </c>
      <c r="U1685" t="s">
        <v>4</v>
      </c>
      <c r="V1685" t="s">
        <v>3825</v>
      </c>
      <c r="W1685" t="s">
        <v>3732</v>
      </c>
      <c r="X1685" t="s">
        <v>4</v>
      </c>
      <c r="Y1685" t="s">
        <v>4</v>
      </c>
      <c r="Z1685" t="s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3826</v>
      </c>
      <c r="BC1685" t="s">
        <v>4</v>
      </c>
      <c r="BD1685" t="s">
        <v>4</v>
      </c>
      <c r="BE1685" t="s">
        <v>3733</v>
      </c>
      <c r="BF1685">
        <f t="shared" si="53"/>
        <v>7707154</v>
      </c>
    </row>
    <row r="1686" spans="1:58" x14ac:dyDescent="0.25">
      <c r="A1686">
        <f t="shared" si="52"/>
        <v>7707159</v>
      </c>
      <c r="B1686">
        <v>7707159</v>
      </c>
      <c r="C1686" t="s">
        <v>1608</v>
      </c>
      <c r="D1686">
        <v>228.07</v>
      </c>
      <c r="E1686">
        <v>136.84</v>
      </c>
      <c r="F1686">
        <v>228.07</v>
      </c>
      <c r="G1686">
        <v>228.07</v>
      </c>
      <c r="H1686">
        <v>137.71</v>
      </c>
      <c r="I1686">
        <v>0</v>
      </c>
      <c r="J1686">
        <v>0</v>
      </c>
      <c r="K1686" t="s">
        <v>4</v>
      </c>
      <c r="L1686">
        <v>1</v>
      </c>
      <c r="M1686" t="s">
        <v>3747</v>
      </c>
      <c r="N1686">
        <v>148</v>
      </c>
      <c r="O1686">
        <v>100</v>
      </c>
      <c r="P1686">
        <v>1</v>
      </c>
      <c r="Q1686" t="s">
        <v>4</v>
      </c>
      <c r="R1686" t="s">
        <v>3767</v>
      </c>
      <c r="S1686" t="s">
        <v>4</v>
      </c>
      <c r="T1686" t="s">
        <v>4</v>
      </c>
      <c r="U1686" t="s">
        <v>4</v>
      </c>
      <c r="V1686" t="s">
        <v>4</v>
      </c>
      <c r="W1686" t="s">
        <v>3732</v>
      </c>
      <c r="X1686" t="s">
        <v>4</v>
      </c>
      <c r="Y1686" t="s">
        <v>4</v>
      </c>
      <c r="Z1686" t="s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3749</v>
      </c>
      <c r="BC1686" t="s">
        <v>4</v>
      </c>
      <c r="BD1686" t="s">
        <v>4</v>
      </c>
      <c r="BE1686" t="s">
        <v>3733</v>
      </c>
      <c r="BF1686">
        <f t="shared" si="53"/>
        <v>7707159</v>
      </c>
    </row>
    <row r="1687" spans="1:58" x14ac:dyDescent="0.25">
      <c r="A1687">
        <f t="shared" si="52"/>
        <v>7707160</v>
      </c>
      <c r="B1687">
        <v>7707160</v>
      </c>
      <c r="C1687" t="s">
        <v>1609</v>
      </c>
      <c r="D1687">
        <v>362.01</v>
      </c>
      <c r="E1687">
        <v>217.21</v>
      </c>
      <c r="F1687">
        <v>362.01</v>
      </c>
      <c r="G1687">
        <v>362.01</v>
      </c>
      <c r="H1687">
        <v>213.31</v>
      </c>
      <c r="I1687">
        <v>0</v>
      </c>
      <c r="J1687">
        <v>0</v>
      </c>
      <c r="K1687" t="s">
        <v>4</v>
      </c>
      <c r="L1687">
        <v>1</v>
      </c>
      <c r="M1687" t="s">
        <v>3735</v>
      </c>
      <c r="N1687">
        <v>29</v>
      </c>
      <c r="O1687">
        <v>30</v>
      </c>
      <c r="P1687">
        <v>1</v>
      </c>
      <c r="Q1687" t="s">
        <v>4</v>
      </c>
      <c r="R1687" t="s">
        <v>3774</v>
      </c>
      <c r="S1687" t="s">
        <v>4</v>
      </c>
      <c r="T1687" t="s">
        <v>4</v>
      </c>
      <c r="U1687" t="s">
        <v>4</v>
      </c>
      <c r="V1687" t="s">
        <v>3825</v>
      </c>
      <c r="W1687" t="s">
        <v>3732</v>
      </c>
      <c r="X1687" t="s">
        <v>4</v>
      </c>
      <c r="Y1687" t="s">
        <v>4</v>
      </c>
      <c r="Z1687" t="s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3826</v>
      </c>
      <c r="BC1687" t="s">
        <v>4</v>
      </c>
      <c r="BD1687" t="s">
        <v>4</v>
      </c>
      <c r="BE1687" t="s">
        <v>3733</v>
      </c>
      <c r="BF1687">
        <f t="shared" si="53"/>
        <v>7707160</v>
      </c>
    </row>
    <row r="1688" spans="1:58" x14ac:dyDescent="0.25">
      <c r="A1688">
        <f t="shared" si="52"/>
        <v>7707161</v>
      </c>
      <c r="B1688">
        <v>7707161</v>
      </c>
      <c r="C1688" t="s">
        <v>1610</v>
      </c>
      <c r="D1688">
        <v>450</v>
      </c>
      <c r="E1688">
        <v>270</v>
      </c>
      <c r="F1688">
        <v>450</v>
      </c>
      <c r="G1688">
        <v>450</v>
      </c>
      <c r="H1688">
        <v>211.79</v>
      </c>
      <c r="I1688">
        <v>0</v>
      </c>
      <c r="J1688">
        <v>0</v>
      </c>
      <c r="K1688" t="s">
        <v>4</v>
      </c>
      <c r="L1688">
        <v>1</v>
      </c>
      <c r="M1688" t="s">
        <v>3751</v>
      </c>
      <c r="N1688">
        <v>24</v>
      </c>
      <c r="O1688">
        <v>100</v>
      </c>
      <c r="P1688">
        <v>1</v>
      </c>
      <c r="Q1688" t="s">
        <v>4</v>
      </c>
      <c r="R1688" t="s">
        <v>3753</v>
      </c>
      <c r="S1688" t="s">
        <v>4</v>
      </c>
      <c r="T1688" t="s">
        <v>4</v>
      </c>
      <c r="U1688" t="s">
        <v>4</v>
      </c>
      <c r="V1688" t="s">
        <v>3825</v>
      </c>
      <c r="W1688" t="s">
        <v>3732</v>
      </c>
      <c r="X1688" t="s">
        <v>4</v>
      </c>
      <c r="Y1688" t="s">
        <v>4</v>
      </c>
      <c r="Z1688" t="s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3826</v>
      </c>
      <c r="BC1688" t="s">
        <v>4</v>
      </c>
      <c r="BD1688" t="s">
        <v>4</v>
      </c>
      <c r="BE1688" t="s">
        <v>3733</v>
      </c>
      <c r="BF1688">
        <f t="shared" si="53"/>
        <v>7707161</v>
      </c>
    </row>
    <row r="1689" spans="1:58" x14ac:dyDescent="0.25">
      <c r="A1689">
        <f t="shared" si="52"/>
        <v>7707170</v>
      </c>
      <c r="B1689">
        <v>7707170</v>
      </c>
      <c r="C1689" t="s">
        <v>1611</v>
      </c>
      <c r="D1689">
        <v>189.77</v>
      </c>
      <c r="E1689">
        <v>113.86</v>
      </c>
      <c r="F1689">
        <v>189.77</v>
      </c>
      <c r="G1689">
        <v>189.77</v>
      </c>
      <c r="H1689">
        <v>119.99</v>
      </c>
      <c r="I1689">
        <v>0</v>
      </c>
      <c r="J1689">
        <v>0</v>
      </c>
      <c r="K1689" t="s">
        <v>4</v>
      </c>
      <c r="L1689">
        <v>1</v>
      </c>
      <c r="M1689" t="s">
        <v>3737</v>
      </c>
      <c r="N1689">
        <v>1</v>
      </c>
      <c r="O1689">
        <v>0</v>
      </c>
      <c r="P1689">
        <v>1</v>
      </c>
      <c r="Q1689" t="s">
        <v>4</v>
      </c>
      <c r="R1689" t="s">
        <v>3777</v>
      </c>
      <c r="S1689" t="s">
        <v>4</v>
      </c>
      <c r="T1689" t="s">
        <v>4</v>
      </c>
      <c r="U1689" t="s">
        <v>4</v>
      </c>
      <c r="V1689" t="s">
        <v>3825</v>
      </c>
      <c r="W1689" t="s">
        <v>3732</v>
      </c>
      <c r="X1689" t="s">
        <v>4</v>
      </c>
      <c r="Y1689" t="s">
        <v>4</v>
      </c>
      <c r="Z1689" t="s">
        <v>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3826</v>
      </c>
      <c r="BC1689" t="s">
        <v>4</v>
      </c>
      <c r="BD1689" t="s">
        <v>4</v>
      </c>
      <c r="BE1689" t="s">
        <v>3733</v>
      </c>
      <c r="BF1689">
        <f t="shared" si="53"/>
        <v>7707170</v>
      </c>
    </row>
    <row r="1690" spans="1:58" x14ac:dyDescent="0.25">
      <c r="A1690">
        <f t="shared" si="52"/>
        <v>7707200</v>
      </c>
      <c r="B1690">
        <v>7707200</v>
      </c>
      <c r="C1690" t="s">
        <v>1612</v>
      </c>
      <c r="D1690">
        <v>367.36</v>
      </c>
      <c r="E1690">
        <v>220.42</v>
      </c>
      <c r="F1690">
        <v>367.36</v>
      </c>
      <c r="G1690">
        <v>367.36</v>
      </c>
      <c r="H1690">
        <v>0</v>
      </c>
      <c r="I1690">
        <v>0</v>
      </c>
      <c r="J1690">
        <v>0</v>
      </c>
      <c r="K1690" t="s">
        <v>4</v>
      </c>
      <c r="L1690">
        <v>1</v>
      </c>
      <c r="M1690" t="s">
        <v>3747</v>
      </c>
      <c r="N1690">
        <v>0</v>
      </c>
      <c r="O1690">
        <v>0</v>
      </c>
      <c r="P1690">
        <v>1</v>
      </c>
      <c r="Q1690" t="s">
        <v>4</v>
      </c>
      <c r="R1690" t="s">
        <v>3767</v>
      </c>
      <c r="S1690" t="s">
        <v>4</v>
      </c>
      <c r="T1690" t="s">
        <v>4</v>
      </c>
      <c r="U1690" t="s">
        <v>4</v>
      </c>
      <c r="V1690" t="s">
        <v>4</v>
      </c>
      <c r="W1690" t="s">
        <v>3732</v>
      </c>
      <c r="X1690" t="s">
        <v>4</v>
      </c>
      <c r="Y1690" t="s">
        <v>4</v>
      </c>
      <c r="Z1690" t="s">
        <v>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3826</v>
      </c>
      <c r="BC1690" t="s">
        <v>4</v>
      </c>
      <c r="BD1690" t="s">
        <v>4</v>
      </c>
      <c r="BE1690" t="s">
        <v>3733</v>
      </c>
      <c r="BF1690">
        <f t="shared" si="53"/>
        <v>7707200</v>
      </c>
    </row>
    <row r="1691" spans="1:58" x14ac:dyDescent="0.25">
      <c r="A1691">
        <f t="shared" si="52"/>
        <v>7707220</v>
      </c>
      <c r="B1691">
        <v>7707220</v>
      </c>
      <c r="C1691" t="s">
        <v>1613</v>
      </c>
      <c r="D1691">
        <v>289.99</v>
      </c>
      <c r="E1691">
        <v>173.99</v>
      </c>
      <c r="F1691">
        <v>289.99</v>
      </c>
      <c r="G1691">
        <v>289.99</v>
      </c>
      <c r="H1691">
        <v>198.08</v>
      </c>
      <c r="I1691">
        <v>0</v>
      </c>
      <c r="J1691">
        <v>0</v>
      </c>
      <c r="K1691" t="s">
        <v>4</v>
      </c>
      <c r="L1691">
        <v>1</v>
      </c>
      <c r="M1691" t="s">
        <v>3751</v>
      </c>
      <c r="N1691">
        <v>0</v>
      </c>
      <c r="O1691">
        <v>20</v>
      </c>
      <c r="P1691">
        <v>1</v>
      </c>
      <c r="Q1691" t="s">
        <v>4</v>
      </c>
      <c r="R1691" t="s">
        <v>3753</v>
      </c>
      <c r="S1691" t="s">
        <v>4</v>
      </c>
      <c r="T1691" t="s">
        <v>4</v>
      </c>
      <c r="U1691" t="s">
        <v>4</v>
      </c>
      <c r="V1691" t="s">
        <v>3825</v>
      </c>
      <c r="W1691" t="s">
        <v>3732</v>
      </c>
      <c r="X1691" t="s">
        <v>4</v>
      </c>
      <c r="Y1691" t="s">
        <v>4</v>
      </c>
      <c r="Z1691" t="s">
        <v>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3826</v>
      </c>
      <c r="BC1691" t="s">
        <v>4</v>
      </c>
      <c r="BD1691" t="s">
        <v>4</v>
      </c>
      <c r="BE1691" t="s">
        <v>3733</v>
      </c>
      <c r="BF1691">
        <f t="shared" si="53"/>
        <v>7707220</v>
      </c>
    </row>
    <row r="1692" spans="1:58" x14ac:dyDescent="0.25">
      <c r="A1692">
        <f t="shared" si="52"/>
        <v>7707222</v>
      </c>
      <c r="B1692">
        <v>7707222</v>
      </c>
      <c r="C1692" t="s">
        <v>1614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4</v>
      </c>
      <c r="L1692">
        <v>1</v>
      </c>
      <c r="M1692" t="s">
        <v>3747</v>
      </c>
      <c r="N1692">
        <v>0</v>
      </c>
      <c r="O1692">
        <v>0</v>
      </c>
      <c r="P1692">
        <v>1</v>
      </c>
      <c r="Q1692" t="s">
        <v>4</v>
      </c>
      <c r="R1692" t="s">
        <v>3767</v>
      </c>
      <c r="S1692" t="s">
        <v>4</v>
      </c>
      <c r="T1692" t="s">
        <v>4</v>
      </c>
      <c r="U1692" t="s">
        <v>4</v>
      </c>
      <c r="V1692" t="s">
        <v>4</v>
      </c>
      <c r="W1692" t="s">
        <v>3732</v>
      </c>
      <c r="X1692" t="s">
        <v>4</v>
      </c>
      <c r="Y1692" t="s">
        <v>4</v>
      </c>
      <c r="Z1692" t="s">
        <v>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3742</v>
      </c>
      <c r="BC1692" t="s">
        <v>4</v>
      </c>
      <c r="BD1692" t="s">
        <v>4</v>
      </c>
      <c r="BE1692" t="s">
        <v>3733</v>
      </c>
      <c r="BF1692">
        <f t="shared" si="53"/>
        <v>7707222</v>
      </c>
    </row>
    <row r="1693" spans="1:58" x14ac:dyDescent="0.25">
      <c r="A1693">
        <f t="shared" si="52"/>
        <v>7707223</v>
      </c>
      <c r="B1693">
        <v>7707223</v>
      </c>
      <c r="C1693" t="s">
        <v>1615</v>
      </c>
      <c r="D1693">
        <v>139.80000000000001</v>
      </c>
      <c r="E1693">
        <v>83.88</v>
      </c>
      <c r="F1693">
        <v>139.80000000000001</v>
      </c>
      <c r="G1693">
        <v>139.80000000000001</v>
      </c>
      <c r="H1693">
        <v>87.89</v>
      </c>
      <c r="I1693">
        <v>0</v>
      </c>
      <c r="J1693">
        <v>0</v>
      </c>
      <c r="K1693" t="s">
        <v>4</v>
      </c>
      <c r="L1693">
        <v>3</v>
      </c>
      <c r="M1693" t="s">
        <v>3737</v>
      </c>
      <c r="N1693">
        <v>6</v>
      </c>
      <c r="O1693">
        <v>0</v>
      </c>
      <c r="P1693">
        <v>1</v>
      </c>
      <c r="Q1693" t="s">
        <v>4</v>
      </c>
      <c r="R1693" t="s">
        <v>3746</v>
      </c>
      <c r="S1693" t="s">
        <v>4</v>
      </c>
      <c r="T1693" t="s">
        <v>4</v>
      </c>
      <c r="U1693" t="s">
        <v>4</v>
      </c>
      <c r="V1693" t="s">
        <v>4</v>
      </c>
      <c r="W1693" t="s">
        <v>3732</v>
      </c>
      <c r="X1693" t="s">
        <v>4</v>
      </c>
      <c r="Y1693" t="s">
        <v>4</v>
      </c>
      <c r="Z1693" t="s">
        <v>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3826</v>
      </c>
      <c r="BC1693" t="s">
        <v>4</v>
      </c>
      <c r="BD1693" t="s">
        <v>4</v>
      </c>
      <c r="BE1693" t="s">
        <v>3733</v>
      </c>
      <c r="BF1693">
        <f t="shared" si="53"/>
        <v>7707223</v>
      </c>
    </row>
    <row r="1694" spans="1:58" x14ac:dyDescent="0.25">
      <c r="A1694">
        <f t="shared" si="52"/>
        <v>7707226</v>
      </c>
      <c r="B1694">
        <v>7707226</v>
      </c>
      <c r="C1694" t="s">
        <v>1616</v>
      </c>
      <c r="D1694">
        <v>0</v>
      </c>
      <c r="E1694">
        <v>0</v>
      </c>
      <c r="F1694">
        <v>0</v>
      </c>
      <c r="G1694">
        <v>0</v>
      </c>
      <c r="H1694">
        <v>255.97</v>
      </c>
      <c r="I1694">
        <v>0</v>
      </c>
      <c r="J1694">
        <v>0</v>
      </c>
      <c r="K1694" t="s">
        <v>4</v>
      </c>
      <c r="L1694">
        <v>4</v>
      </c>
      <c r="M1694" t="s">
        <v>3737</v>
      </c>
      <c r="N1694">
        <v>0</v>
      </c>
      <c r="O1694">
        <v>0</v>
      </c>
      <c r="P1694">
        <v>1</v>
      </c>
      <c r="Q1694" t="s">
        <v>4</v>
      </c>
      <c r="R1694" t="s">
        <v>3738</v>
      </c>
      <c r="S1694" t="s">
        <v>4</v>
      </c>
      <c r="T1694" t="s">
        <v>4</v>
      </c>
      <c r="U1694" t="s">
        <v>4</v>
      </c>
      <c r="V1694" t="s">
        <v>3825</v>
      </c>
      <c r="W1694" t="s">
        <v>3732</v>
      </c>
      <c r="X1694" t="s">
        <v>4</v>
      </c>
      <c r="Y1694" t="s">
        <v>4</v>
      </c>
      <c r="Z1694" t="s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3742</v>
      </c>
      <c r="BC1694" t="s">
        <v>4</v>
      </c>
      <c r="BD1694" t="s">
        <v>4</v>
      </c>
      <c r="BE1694" t="s">
        <v>3733</v>
      </c>
      <c r="BF1694">
        <f t="shared" si="53"/>
        <v>7707226</v>
      </c>
    </row>
    <row r="1695" spans="1:58" x14ac:dyDescent="0.25">
      <c r="A1695">
        <f t="shared" si="52"/>
        <v>7707235</v>
      </c>
      <c r="B1695">
        <v>7707235</v>
      </c>
      <c r="C1695" t="s">
        <v>1617</v>
      </c>
      <c r="D1695">
        <v>368.73</v>
      </c>
      <c r="E1695">
        <v>221.24</v>
      </c>
      <c r="F1695">
        <v>368.73</v>
      </c>
      <c r="G1695">
        <v>368.73</v>
      </c>
      <c r="H1695">
        <v>207.99</v>
      </c>
      <c r="I1695">
        <v>0</v>
      </c>
      <c r="J1695">
        <v>0</v>
      </c>
      <c r="K1695" t="s">
        <v>4</v>
      </c>
      <c r="L1695">
        <v>1</v>
      </c>
      <c r="M1695" t="s">
        <v>3747</v>
      </c>
      <c r="N1695">
        <v>25</v>
      </c>
      <c r="O1695">
        <v>40</v>
      </c>
      <c r="P1695">
        <v>1</v>
      </c>
      <c r="Q1695" t="s">
        <v>4</v>
      </c>
      <c r="R1695" t="s">
        <v>3767</v>
      </c>
      <c r="S1695" t="s">
        <v>4</v>
      </c>
      <c r="T1695" t="s">
        <v>4</v>
      </c>
      <c r="U1695" t="s">
        <v>4</v>
      </c>
      <c r="V1695" t="s">
        <v>3825</v>
      </c>
      <c r="W1695" t="s">
        <v>3732</v>
      </c>
      <c r="X1695" t="s">
        <v>4</v>
      </c>
      <c r="Y1695" t="s">
        <v>4</v>
      </c>
      <c r="Z1695" t="s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3826</v>
      </c>
      <c r="BC1695" t="s">
        <v>4</v>
      </c>
      <c r="BD1695" t="s">
        <v>4</v>
      </c>
      <c r="BE1695" t="s">
        <v>3733</v>
      </c>
      <c r="BF1695">
        <f t="shared" si="53"/>
        <v>7707235</v>
      </c>
    </row>
    <row r="1696" spans="1:58" x14ac:dyDescent="0.25">
      <c r="A1696">
        <f t="shared" si="52"/>
        <v>7707236</v>
      </c>
      <c r="B1696">
        <v>7707236</v>
      </c>
      <c r="C1696" t="s">
        <v>1618</v>
      </c>
      <c r="D1696">
        <v>0</v>
      </c>
      <c r="E1696">
        <v>0</v>
      </c>
      <c r="F1696">
        <v>0</v>
      </c>
      <c r="G1696">
        <v>0</v>
      </c>
      <c r="H1696">
        <v>87.98</v>
      </c>
      <c r="I1696">
        <v>0</v>
      </c>
      <c r="J1696">
        <v>0</v>
      </c>
      <c r="K1696" t="s">
        <v>4</v>
      </c>
      <c r="L1696">
        <v>4</v>
      </c>
      <c r="M1696" t="s">
        <v>3737</v>
      </c>
      <c r="N1696">
        <v>0</v>
      </c>
      <c r="O1696">
        <v>0</v>
      </c>
      <c r="P1696">
        <v>1</v>
      </c>
      <c r="Q1696" t="s">
        <v>4</v>
      </c>
      <c r="R1696" t="s">
        <v>3738</v>
      </c>
      <c r="S1696" t="s">
        <v>4</v>
      </c>
      <c r="T1696" t="s">
        <v>4</v>
      </c>
      <c r="U1696" t="s">
        <v>4</v>
      </c>
      <c r="V1696" t="s">
        <v>3825</v>
      </c>
      <c r="W1696" t="s">
        <v>3732</v>
      </c>
      <c r="X1696" t="s">
        <v>4</v>
      </c>
      <c r="Y1696" t="s">
        <v>4</v>
      </c>
      <c r="Z1696" t="s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3742</v>
      </c>
      <c r="BC1696" t="s">
        <v>4</v>
      </c>
      <c r="BD1696" t="s">
        <v>4</v>
      </c>
      <c r="BE1696" t="s">
        <v>3733</v>
      </c>
      <c r="BF1696">
        <f t="shared" si="53"/>
        <v>7707236</v>
      </c>
    </row>
    <row r="1697" spans="1:58" x14ac:dyDescent="0.25">
      <c r="A1697">
        <f t="shared" si="52"/>
        <v>7707237</v>
      </c>
      <c r="B1697">
        <v>7707237</v>
      </c>
      <c r="C1697" t="s">
        <v>1619</v>
      </c>
      <c r="D1697">
        <v>235.95</v>
      </c>
      <c r="E1697">
        <v>141.57</v>
      </c>
      <c r="F1697">
        <v>235.95</v>
      </c>
      <c r="G1697">
        <v>235.95</v>
      </c>
      <c r="H1697">
        <v>87.98</v>
      </c>
      <c r="I1697">
        <v>0</v>
      </c>
      <c r="J1697">
        <v>0</v>
      </c>
      <c r="K1697" t="s">
        <v>4</v>
      </c>
      <c r="L1697">
        <v>4</v>
      </c>
      <c r="M1697" t="s">
        <v>3747</v>
      </c>
      <c r="N1697">
        <v>0</v>
      </c>
      <c r="O1697">
        <v>0</v>
      </c>
      <c r="P1697">
        <v>1</v>
      </c>
      <c r="Q1697" t="s">
        <v>4</v>
      </c>
      <c r="R1697" t="s">
        <v>3795</v>
      </c>
      <c r="S1697" t="s">
        <v>4</v>
      </c>
      <c r="T1697" t="s">
        <v>4</v>
      </c>
      <c r="U1697" t="s">
        <v>4</v>
      </c>
      <c r="V1697" t="s">
        <v>3825</v>
      </c>
      <c r="W1697" t="s">
        <v>3732</v>
      </c>
      <c r="X1697" t="s">
        <v>4</v>
      </c>
      <c r="Y1697" t="s">
        <v>4</v>
      </c>
      <c r="Z1697" t="s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3826</v>
      </c>
      <c r="BC1697" t="s">
        <v>4</v>
      </c>
      <c r="BD1697" t="s">
        <v>4</v>
      </c>
      <c r="BE1697" t="s">
        <v>3733</v>
      </c>
      <c r="BF1697">
        <f t="shared" si="53"/>
        <v>7707237</v>
      </c>
    </row>
    <row r="1698" spans="1:58" x14ac:dyDescent="0.25">
      <c r="A1698">
        <f t="shared" si="52"/>
        <v>7707246</v>
      </c>
      <c r="B1698">
        <v>7707246</v>
      </c>
      <c r="C1698" t="s">
        <v>1620</v>
      </c>
      <c r="D1698">
        <v>241.99</v>
      </c>
      <c r="E1698">
        <v>145.19</v>
      </c>
      <c r="F1698">
        <v>241.99</v>
      </c>
      <c r="G1698">
        <v>241.99</v>
      </c>
      <c r="H1698">
        <v>131.85</v>
      </c>
      <c r="I1698">
        <v>0</v>
      </c>
      <c r="J1698">
        <v>0</v>
      </c>
      <c r="K1698" t="s">
        <v>4</v>
      </c>
      <c r="L1698">
        <v>1</v>
      </c>
      <c r="M1698" t="s">
        <v>3751</v>
      </c>
      <c r="N1698">
        <v>57</v>
      </c>
      <c r="O1698">
        <v>20</v>
      </c>
      <c r="P1698">
        <v>1</v>
      </c>
      <c r="Q1698" t="s">
        <v>4</v>
      </c>
      <c r="R1698" t="s">
        <v>3753</v>
      </c>
      <c r="S1698" t="s">
        <v>4</v>
      </c>
      <c r="T1698" t="s">
        <v>4</v>
      </c>
      <c r="U1698" t="s">
        <v>4</v>
      </c>
      <c r="V1698" t="s">
        <v>3825</v>
      </c>
      <c r="W1698" t="s">
        <v>3732</v>
      </c>
      <c r="X1698" t="s">
        <v>4</v>
      </c>
      <c r="Y1698" t="s">
        <v>4</v>
      </c>
      <c r="Z1698" t="s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3826</v>
      </c>
      <c r="BC1698" t="s">
        <v>4</v>
      </c>
      <c r="BD1698" t="s">
        <v>4</v>
      </c>
      <c r="BE1698" t="s">
        <v>3733</v>
      </c>
      <c r="BF1698">
        <f t="shared" si="53"/>
        <v>7707246</v>
      </c>
    </row>
    <row r="1699" spans="1:58" x14ac:dyDescent="0.25">
      <c r="A1699">
        <f t="shared" si="52"/>
        <v>7707260</v>
      </c>
      <c r="B1699">
        <v>7707260</v>
      </c>
      <c r="C1699" t="s">
        <v>1621</v>
      </c>
      <c r="D1699">
        <v>459.18</v>
      </c>
      <c r="E1699">
        <v>275.51</v>
      </c>
      <c r="F1699">
        <v>459.18</v>
      </c>
      <c r="G1699">
        <v>459.18</v>
      </c>
      <c r="H1699">
        <v>319.98</v>
      </c>
      <c r="I1699">
        <v>0</v>
      </c>
      <c r="J1699">
        <v>0</v>
      </c>
      <c r="K1699" t="s">
        <v>4</v>
      </c>
      <c r="L1699">
        <v>3</v>
      </c>
      <c r="M1699" t="s">
        <v>3735</v>
      </c>
      <c r="N1699">
        <v>54</v>
      </c>
      <c r="O1699">
        <v>10</v>
      </c>
      <c r="P1699">
        <v>1</v>
      </c>
      <c r="Q1699" t="s">
        <v>4</v>
      </c>
      <c r="R1699" t="s">
        <v>3754</v>
      </c>
      <c r="S1699" t="s">
        <v>4</v>
      </c>
      <c r="T1699" t="s">
        <v>4</v>
      </c>
      <c r="U1699" t="s">
        <v>4</v>
      </c>
      <c r="V1699" t="s">
        <v>3825</v>
      </c>
      <c r="W1699" t="s">
        <v>3732</v>
      </c>
      <c r="X1699" t="s">
        <v>4</v>
      </c>
      <c r="Y1699" t="s">
        <v>4</v>
      </c>
      <c r="Z1699" t="s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3826</v>
      </c>
      <c r="BC1699" t="s">
        <v>4</v>
      </c>
      <c r="BD1699" t="s">
        <v>4</v>
      </c>
      <c r="BE1699" t="s">
        <v>3733</v>
      </c>
      <c r="BF1699">
        <f t="shared" si="53"/>
        <v>7707260</v>
      </c>
    </row>
    <row r="1700" spans="1:58" x14ac:dyDescent="0.25">
      <c r="A1700">
        <f t="shared" si="52"/>
        <v>7707266</v>
      </c>
      <c r="B1700">
        <v>7707266</v>
      </c>
      <c r="C1700" t="s">
        <v>1622</v>
      </c>
      <c r="D1700">
        <v>160.72</v>
      </c>
      <c r="E1700">
        <v>96.43</v>
      </c>
      <c r="F1700">
        <v>160.72</v>
      </c>
      <c r="G1700">
        <v>160.72</v>
      </c>
      <c r="H1700">
        <v>79.97</v>
      </c>
      <c r="I1700">
        <v>0</v>
      </c>
      <c r="J1700">
        <v>0</v>
      </c>
      <c r="K1700" t="s">
        <v>4</v>
      </c>
      <c r="L1700">
        <v>3</v>
      </c>
      <c r="M1700" t="s">
        <v>3747</v>
      </c>
      <c r="N1700">
        <v>8</v>
      </c>
      <c r="O1700">
        <v>0</v>
      </c>
      <c r="P1700">
        <v>1</v>
      </c>
      <c r="Q1700" t="s">
        <v>4</v>
      </c>
      <c r="R1700" t="s">
        <v>3748</v>
      </c>
      <c r="S1700" t="s">
        <v>4</v>
      </c>
      <c r="T1700" t="s">
        <v>4</v>
      </c>
      <c r="U1700" t="s">
        <v>4</v>
      </c>
      <c r="V1700" t="s">
        <v>4</v>
      </c>
      <c r="W1700" t="s">
        <v>3732</v>
      </c>
      <c r="X1700" t="s">
        <v>4</v>
      </c>
      <c r="Y1700" t="s">
        <v>4</v>
      </c>
      <c r="Z1700" t="s">
        <v>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3749</v>
      </c>
      <c r="BC1700" t="s">
        <v>4</v>
      </c>
      <c r="BD1700" t="s">
        <v>4</v>
      </c>
      <c r="BE1700" t="s">
        <v>3733</v>
      </c>
      <c r="BF1700">
        <f t="shared" si="53"/>
        <v>7707266</v>
      </c>
    </row>
    <row r="1701" spans="1:58" x14ac:dyDescent="0.25">
      <c r="A1701">
        <f t="shared" si="52"/>
        <v>7707267</v>
      </c>
      <c r="B1701">
        <v>7707267</v>
      </c>
      <c r="C1701" t="s">
        <v>1623</v>
      </c>
      <c r="D1701">
        <v>175.45</v>
      </c>
      <c r="E1701">
        <v>105.27</v>
      </c>
      <c r="F1701">
        <v>175.45</v>
      </c>
      <c r="G1701">
        <v>175.45</v>
      </c>
      <c r="H1701">
        <v>63.61</v>
      </c>
      <c r="I1701">
        <v>0</v>
      </c>
      <c r="J1701">
        <v>0</v>
      </c>
      <c r="K1701" t="s">
        <v>4</v>
      </c>
      <c r="L1701">
        <v>3</v>
      </c>
      <c r="M1701" t="s">
        <v>3751</v>
      </c>
      <c r="N1701">
        <v>0</v>
      </c>
      <c r="O1701">
        <v>0</v>
      </c>
      <c r="P1701">
        <v>1</v>
      </c>
      <c r="Q1701" t="s">
        <v>4</v>
      </c>
      <c r="R1701" t="s">
        <v>3752</v>
      </c>
      <c r="S1701" t="s">
        <v>4</v>
      </c>
      <c r="T1701" t="s">
        <v>4</v>
      </c>
      <c r="U1701" t="s">
        <v>4</v>
      </c>
      <c r="V1701" t="s">
        <v>4</v>
      </c>
      <c r="W1701" t="s">
        <v>3732</v>
      </c>
      <c r="X1701" t="s">
        <v>4</v>
      </c>
      <c r="Y1701" t="s">
        <v>4</v>
      </c>
      <c r="Z1701" t="s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3749</v>
      </c>
      <c r="BC1701" t="s">
        <v>4</v>
      </c>
      <c r="BD1701" t="s">
        <v>4</v>
      </c>
      <c r="BE1701" t="s">
        <v>3733</v>
      </c>
      <c r="BF1701">
        <f t="shared" si="53"/>
        <v>7707267</v>
      </c>
    </row>
    <row r="1702" spans="1:58" x14ac:dyDescent="0.25">
      <c r="A1702">
        <f t="shared" si="52"/>
        <v>7707273</v>
      </c>
      <c r="B1702">
        <v>7707273</v>
      </c>
      <c r="C1702" t="s">
        <v>1624</v>
      </c>
      <c r="D1702">
        <v>121</v>
      </c>
      <c r="E1702">
        <v>72.599999999999994</v>
      </c>
      <c r="F1702">
        <v>121</v>
      </c>
      <c r="G1702">
        <v>121</v>
      </c>
      <c r="H1702">
        <v>72</v>
      </c>
      <c r="I1702">
        <v>0</v>
      </c>
      <c r="J1702">
        <v>0</v>
      </c>
      <c r="K1702" t="s">
        <v>4</v>
      </c>
      <c r="L1702">
        <v>3</v>
      </c>
      <c r="M1702" t="s">
        <v>3747</v>
      </c>
      <c r="N1702">
        <v>0</v>
      </c>
      <c r="O1702">
        <v>0</v>
      </c>
      <c r="P1702">
        <v>1</v>
      </c>
      <c r="Q1702" t="s">
        <v>4</v>
      </c>
      <c r="R1702" t="s">
        <v>3748</v>
      </c>
      <c r="S1702" t="s">
        <v>4</v>
      </c>
      <c r="T1702" t="s">
        <v>4</v>
      </c>
      <c r="U1702" t="s">
        <v>4</v>
      </c>
      <c r="V1702" t="s">
        <v>3825</v>
      </c>
      <c r="W1702" t="s">
        <v>3732</v>
      </c>
      <c r="X1702" t="s">
        <v>4</v>
      </c>
      <c r="Y1702" t="s">
        <v>4</v>
      </c>
      <c r="Z1702" t="s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3826</v>
      </c>
      <c r="BC1702" t="s">
        <v>4</v>
      </c>
      <c r="BD1702" t="s">
        <v>4</v>
      </c>
      <c r="BE1702" t="s">
        <v>3733</v>
      </c>
      <c r="BF1702">
        <f t="shared" si="53"/>
        <v>7707273</v>
      </c>
    </row>
    <row r="1703" spans="1:58" x14ac:dyDescent="0.25">
      <c r="A1703">
        <f t="shared" si="52"/>
        <v>7707274</v>
      </c>
      <c r="B1703">
        <v>7707274</v>
      </c>
      <c r="C1703" t="s">
        <v>1625</v>
      </c>
      <c r="D1703">
        <v>108.9</v>
      </c>
      <c r="E1703">
        <v>65.34</v>
      </c>
      <c r="F1703">
        <v>108.9</v>
      </c>
      <c r="G1703">
        <v>108.9</v>
      </c>
      <c r="H1703">
        <v>58.61</v>
      </c>
      <c r="I1703">
        <v>0</v>
      </c>
      <c r="J1703">
        <v>0</v>
      </c>
      <c r="K1703" t="s">
        <v>4</v>
      </c>
      <c r="L1703">
        <v>3</v>
      </c>
      <c r="M1703" t="s">
        <v>3747</v>
      </c>
      <c r="N1703">
        <v>0</v>
      </c>
      <c r="O1703">
        <v>0</v>
      </c>
      <c r="P1703">
        <v>1</v>
      </c>
      <c r="Q1703" t="s">
        <v>4</v>
      </c>
      <c r="R1703" t="s">
        <v>3748</v>
      </c>
      <c r="S1703" t="s">
        <v>4</v>
      </c>
      <c r="T1703" t="s">
        <v>4</v>
      </c>
      <c r="U1703" t="s">
        <v>4</v>
      </c>
      <c r="V1703" t="s">
        <v>3825</v>
      </c>
      <c r="W1703" t="s">
        <v>3732</v>
      </c>
      <c r="X1703" t="s">
        <v>4</v>
      </c>
      <c r="Y1703" t="s">
        <v>4</v>
      </c>
      <c r="Z1703" t="s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3826</v>
      </c>
      <c r="BC1703" t="s">
        <v>4</v>
      </c>
      <c r="BD1703" t="s">
        <v>4</v>
      </c>
      <c r="BE1703" t="s">
        <v>3733</v>
      </c>
      <c r="BF1703">
        <f t="shared" si="53"/>
        <v>7707274</v>
      </c>
    </row>
    <row r="1704" spans="1:58" x14ac:dyDescent="0.25">
      <c r="A1704">
        <f t="shared" si="52"/>
        <v>7707275</v>
      </c>
      <c r="B1704">
        <v>7707275</v>
      </c>
      <c r="C1704" t="s">
        <v>1626</v>
      </c>
      <c r="D1704">
        <v>108.9</v>
      </c>
      <c r="E1704">
        <v>65.34</v>
      </c>
      <c r="F1704">
        <v>108.9</v>
      </c>
      <c r="G1704">
        <v>108.9</v>
      </c>
      <c r="H1704">
        <v>58.61</v>
      </c>
      <c r="I1704">
        <v>0</v>
      </c>
      <c r="J1704">
        <v>0</v>
      </c>
      <c r="K1704" t="s">
        <v>4</v>
      </c>
      <c r="L1704">
        <v>3</v>
      </c>
      <c r="M1704" t="s">
        <v>3747</v>
      </c>
      <c r="N1704">
        <v>0</v>
      </c>
      <c r="O1704">
        <v>0</v>
      </c>
      <c r="P1704">
        <v>1</v>
      </c>
      <c r="Q1704" t="s">
        <v>4</v>
      </c>
      <c r="R1704" t="s">
        <v>3748</v>
      </c>
      <c r="S1704" t="s">
        <v>4</v>
      </c>
      <c r="T1704" t="s">
        <v>4</v>
      </c>
      <c r="U1704" t="s">
        <v>4</v>
      </c>
      <c r="V1704" t="s">
        <v>3825</v>
      </c>
      <c r="W1704" t="s">
        <v>3732</v>
      </c>
      <c r="X1704" t="s">
        <v>4</v>
      </c>
      <c r="Y1704" t="s">
        <v>4</v>
      </c>
      <c r="Z1704" t="s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3826</v>
      </c>
      <c r="BC1704" t="s">
        <v>4</v>
      </c>
      <c r="BD1704" t="s">
        <v>4</v>
      </c>
      <c r="BE1704" t="s">
        <v>3733</v>
      </c>
      <c r="BF1704">
        <f t="shared" si="53"/>
        <v>7707275</v>
      </c>
    </row>
    <row r="1705" spans="1:58" x14ac:dyDescent="0.25">
      <c r="A1705">
        <f t="shared" si="52"/>
        <v>7707276</v>
      </c>
      <c r="B1705">
        <v>7707276</v>
      </c>
      <c r="C1705" t="s">
        <v>1627</v>
      </c>
      <c r="D1705">
        <v>102.85</v>
      </c>
      <c r="E1705">
        <v>61.71</v>
      </c>
      <c r="F1705">
        <v>102.85</v>
      </c>
      <c r="G1705">
        <v>102.85</v>
      </c>
      <c r="H1705">
        <v>51.28</v>
      </c>
      <c r="I1705">
        <v>0</v>
      </c>
      <c r="J1705">
        <v>0</v>
      </c>
      <c r="K1705" t="s">
        <v>4</v>
      </c>
      <c r="L1705">
        <v>1</v>
      </c>
      <c r="M1705" t="s">
        <v>3747</v>
      </c>
      <c r="N1705">
        <v>0</v>
      </c>
      <c r="O1705">
        <v>0</v>
      </c>
      <c r="P1705">
        <v>1</v>
      </c>
      <c r="Q1705" t="s">
        <v>4</v>
      </c>
      <c r="R1705" t="s">
        <v>3767</v>
      </c>
      <c r="S1705" t="s">
        <v>4</v>
      </c>
      <c r="T1705" t="s">
        <v>4</v>
      </c>
      <c r="U1705" t="s">
        <v>4</v>
      </c>
      <c r="V1705" t="s">
        <v>3825</v>
      </c>
      <c r="W1705" t="s">
        <v>3732</v>
      </c>
      <c r="X1705" t="s">
        <v>4</v>
      </c>
      <c r="Y1705" t="s">
        <v>4</v>
      </c>
      <c r="Z1705" t="s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3826</v>
      </c>
      <c r="BC1705" t="s">
        <v>4</v>
      </c>
      <c r="BD1705" t="s">
        <v>4</v>
      </c>
      <c r="BE1705" t="s">
        <v>3733</v>
      </c>
      <c r="BF1705">
        <f t="shared" si="53"/>
        <v>7707276</v>
      </c>
    </row>
    <row r="1706" spans="1:58" x14ac:dyDescent="0.25">
      <c r="A1706">
        <f t="shared" si="52"/>
        <v>7707277</v>
      </c>
      <c r="B1706">
        <v>7707277</v>
      </c>
      <c r="C1706" t="s">
        <v>1628</v>
      </c>
      <c r="D1706">
        <v>96.8</v>
      </c>
      <c r="E1706">
        <v>58.08</v>
      </c>
      <c r="F1706">
        <v>96.8</v>
      </c>
      <c r="G1706">
        <v>96.8</v>
      </c>
      <c r="H1706">
        <v>51.28</v>
      </c>
      <c r="I1706">
        <v>0</v>
      </c>
      <c r="J1706">
        <v>0</v>
      </c>
      <c r="K1706" t="s">
        <v>4</v>
      </c>
      <c r="L1706">
        <v>3</v>
      </c>
      <c r="M1706" t="s">
        <v>3747</v>
      </c>
      <c r="N1706">
        <v>35</v>
      </c>
      <c r="O1706">
        <v>0</v>
      </c>
      <c r="P1706">
        <v>1</v>
      </c>
      <c r="Q1706" t="s">
        <v>4</v>
      </c>
      <c r="R1706" t="s">
        <v>3748</v>
      </c>
      <c r="S1706" t="s">
        <v>4</v>
      </c>
      <c r="T1706" t="s">
        <v>4</v>
      </c>
      <c r="U1706" t="s">
        <v>4</v>
      </c>
      <c r="V1706" t="s">
        <v>3825</v>
      </c>
      <c r="W1706" t="s">
        <v>3732</v>
      </c>
      <c r="X1706" t="s">
        <v>4</v>
      </c>
      <c r="Y1706" t="s">
        <v>4</v>
      </c>
      <c r="Z1706" t="s">
        <v>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3826</v>
      </c>
      <c r="BC1706" t="s">
        <v>4</v>
      </c>
      <c r="BD1706" t="s">
        <v>4</v>
      </c>
      <c r="BE1706" t="s">
        <v>3733</v>
      </c>
      <c r="BF1706">
        <f t="shared" si="53"/>
        <v>7707277</v>
      </c>
    </row>
    <row r="1707" spans="1:58" x14ac:dyDescent="0.25">
      <c r="A1707">
        <f t="shared" si="52"/>
        <v>7707278</v>
      </c>
      <c r="B1707">
        <v>7707278</v>
      </c>
      <c r="C1707" t="s">
        <v>1629</v>
      </c>
      <c r="D1707">
        <v>121</v>
      </c>
      <c r="E1707">
        <v>72.599999999999994</v>
      </c>
      <c r="F1707">
        <v>121</v>
      </c>
      <c r="G1707">
        <v>121</v>
      </c>
      <c r="H1707">
        <v>63.86</v>
      </c>
      <c r="I1707">
        <v>0</v>
      </c>
      <c r="J1707">
        <v>0</v>
      </c>
      <c r="K1707" t="s">
        <v>4</v>
      </c>
      <c r="L1707">
        <v>4</v>
      </c>
      <c r="M1707" t="s">
        <v>3747</v>
      </c>
      <c r="N1707">
        <v>35</v>
      </c>
      <c r="O1707">
        <v>0</v>
      </c>
      <c r="P1707">
        <v>1</v>
      </c>
      <c r="Q1707" t="s">
        <v>4</v>
      </c>
      <c r="R1707" t="s">
        <v>3795</v>
      </c>
      <c r="S1707" t="s">
        <v>4</v>
      </c>
      <c r="T1707" t="s">
        <v>4</v>
      </c>
      <c r="U1707" t="s">
        <v>4</v>
      </c>
      <c r="V1707" t="s">
        <v>3825</v>
      </c>
      <c r="W1707" t="s">
        <v>3732</v>
      </c>
      <c r="X1707" t="s">
        <v>4</v>
      </c>
      <c r="Y1707" t="s">
        <v>4</v>
      </c>
      <c r="Z1707" t="s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3826</v>
      </c>
      <c r="BC1707" t="s">
        <v>4</v>
      </c>
      <c r="BD1707" t="s">
        <v>4</v>
      </c>
      <c r="BE1707" t="s">
        <v>3733</v>
      </c>
      <c r="BF1707">
        <f t="shared" si="53"/>
        <v>7707278</v>
      </c>
    </row>
    <row r="1708" spans="1:58" x14ac:dyDescent="0.25">
      <c r="A1708">
        <f t="shared" si="52"/>
        <v>7707279</v>
      </c>
      <c r="B1708">
        <v>7707279</v>
      </c>
      <c r="C1708" t="s">
        <v>1630</v>
      </c>
      <c r="D1708">
        <v>119.78</v>
      </c>
      <c r="E1708">
        <v>71.87</v>
      </c>
      <c r="F1708">
        <v>119.78</v>
      </c>
      <c r="G1708">
        <v>119.78</v>
      </c>
      <c r="H1708">
        <v>51.26</v>
      </c>
      <c r="I1708">
        <v>0</v>
      </c>
      <c r="J1708">
        <v>0</v>
      </c>
      <c r="K1708" t="s">
        <v>4</v>
      </c>
      <c r="L1708">
        <v>3</v>
      </c>
      <c r="M1708" t="s">
        <v>3747</v>
      </c>
      <c r="N1708">
        <v>20</v>
      </c>
      <c r="O1708">
        <v>0</v>
      </c>
      <c r="P1708">
        <v>1</v>
      </c>
      <c r="Q1708" t="s">
        <v>4</v>
      </c>
      <c r="R1708" t="s">
        <v>3748</v>
      </c>
      <c r="S1708" t="s">
        <v>4</v>
      </c>
      <c r="T1708" t="s">
        <v>4</v>
      </c>
      <c r="U1708" t="s">
        <v>4</v>
      </c>
      <c r="V1708" t="s">
        <v>3825</v>
      </c>
      <c r="W1708" t="s">
        <v>3732</v>
      </c>
      <c r="X1708" t="s">
        <v>4</v>
      </c>
      <c r="Y1708" t="s">
        <v>4</v>
      </c>
      <c r="Z1708" t="s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3828</v>
      </c>
      <c r="BC1708" t="s">
        <v>4</v>
      </c>
      <c r="BD1708" t="s">
        <v>4</v>
      </c>
      <c r="BE1708" t="s">
        <v>3733</v>
      </c>
      <c r="BF1708">
        <f t="shared" si="53"/>
        <v>7707279</v>
      </c>
    </row>
    <row r="1709" spans="1:58" x14ac:dyDescent="0.25">
      <c r="A1709">
        <f t="shared" si="52"/>
        <v>7707280</v>
      </c>
      <c r="B1709">
        <v>7707280</v>
      </c>
      <c r="C1709" t="s">
        <v>1631</v>
      </c>
      <c r="D1709">
        <v>0</v>
      </c>
      <c r="E1709">
        <v>0</v>
      </c>
      <c r="F1709">
        <v>0</v>
      </c>
      <c r="G1709">
        <v>0</v>
      </c>
      <c r="H1709">
        <v>103.98</v>
      </c>
      <c r="I1709">
        <v>0</v>
      </c>
      <c r="J1709">
        <v>0</v>
      </c>
      <c r="K1709" t="s">
        <v>4</v>
      </c>
      <c r="L1709">
        <v>4</v>
      </c>
      <c r="M1709" t="s">
        <v>3737</v>
      </c>
      <c r="N1709">
        <v>0</v>
      </c>
      <c r="O1709">
        <v>0</v>
      </c>
      <c r="P1709">
        <v>1</v>
      </c>
      <c r="Q1709" t="s">
        <v>4</v>
      </c>
      <c r="R1709" t="s">
        <v>3738</v>
      </c>
      <c r="S1709" t="s">
        <v>4</v>
      </c>
      <c r="T1709" t="s">
        <v>4</v>
      </c>
      <c r="U1709" t="s">
        <v>4</v>
      </c>
      <c r="V1709" t="s">
        <v>3825</v>
      </c>
      <c r="W1709" t="s">
        <v>3732</v>
      </c>
      <c r="X1709" t="s">
        <v>4</v>
      </c>
      <c r="Y1709" t="s">
        <v>4</v>
      </c>
      <c r="Z1709" t="s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3826</v>
      </c>
      <c r="BC1709" t="s">
        <v>4</v>
      </c>
      <c r="BD1709" t="s">
        <v>4</v>
      </c>
      <c r="BE1709" t="s">
        <v>3733</v>
      </c>
      <c r="BF1709">
        <f t="shared" si="53"/>
        <v>7707280</v>
      </c>
    </row>
    <row r="1710" spans="1:58" x14ac:dyDescent="0.25">
      <c r="A1710">
        <f t="shared" si="52"/>
        <v>7707281</v>
      </c>
      <c r="B1710">
        <v>7707281</v>
      </c>
      <c r="C1710" t="s">
        <v>1632</v>
      </c>
      <c r="D1710">
        <v>671.8</v>
      </c>
      <c r="E1710">
        <v>403.08</v>
      </c>
      <c r="F1710">
        <v>671.8</v>
      </c>
      <c r="G1710">
        <v>671.8</v>
      </c>
      <c r="H1710">
        <v>271.99</v>
      </c>
      <c r="I1710">
        <v>0</v>
      </c>
      <c r="J1710">
        <v>0</v>
      </c>
      <c r="K1710" t="s">
        <v>4</v>
      </c>
      <c r="L1710">
        <v>4</v>
      </c>
      <c r="M1710" t="s">
        <v>3737</v>
      </c>
      <c r="N1710">
        <v>0</v>
      </c>
      <c r="O1710">
        <v>0</v>
      </c>
      <c r="P1710">
        <v>1</v>
      </c>
      <c r="Q1710" t="s">
        <v>4</v>
      </c>
      <c r="R1710" t="s">
        <v>3738</v>
      </c>
      <c r="S1710" t="s">
        <v>4</v>
      </c>
      <c r="T1710" t="s">
        <v>4</v>
      </c>
      <c r="U1710" t="s">
        <v>4</v>
      </c>
      <c r="V1710" t="s">
        <v>3825</v>
      </c>
      <c r="W1710" t="s">
        <v>3732</v>
      </c>
      <c r="X1710" t="s">
        <v>4</v>
      </c>
      <c r="Y1710" t="s">
        <v>4</v>
      </c>
      <c r="Z1710" t="s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3826</v>
      </c>
      <c r="BC1710" t="s">
        <v>4</v>
      </c>
      <c r="BD1710" t="s">
        <v>4</v>
      </c>
      <c r="BE1710" t="s">
        <v>3733</v>
      </c>
      <c r="BF1710">
        <f t="shared" si="53"/>
        <v>7707281</v>
      </c>
    </row>
    <row r="1711" spans="1:58" x14ac:dyDescent="0.25">
      <c r="A1711">
        <f t="shared" si="52"/>
        <v>7707283</v>
      </c>
      <c r="B1711">
        <v>7707283</v>
      </c>
      <c r="C1711" t="s">
        <v>1633</v>
      </c>
      <c r="D1711">
        <v>0</v>
      </c>
      <c r="E1711">
        <v>0</v>
      </c>
      <c r="F1711">
        <v>0</v>
      </c>
      <c r="G1711">
        <v>0</v>
      </c>
      <c r="H1711">
        <v>73.260000000000005</v>
      </c>
      <c r="I1711">
        <v>0</v>
      </c>
      <c r="J1711">
        <v>0</v>
      </c>
      <c r="K1711" t="s">
        <v>4</v>
      </c>
      <c r="L1711">
        <v>3</v>
      </c>
      <c r="M1711" t="s">
        <v>3737</v>
      </c>
      <c r="N1711">
        <v>0</v>
      </c>
      <c r="O1711">
        <v>0</v>
      </c>
      <c r="P1711">
        <v>1</v>
      </c>
      <c r="Q1711" t="s">
        <v>4</v>
      </c>
      <c r="R1711" t="s">
        <v>3746</v>
      </c>
      <c r="S1711" t="s">
        <v>4</v>
      </c>
      <c r="T1711" t="s">
        <v>4</v>
      </c>
      <c r="U1711" t="s">
        <v>4</v>
      </c>
      <c r="V1711" t="s">
        <v>3825</v>
      </c>
      <c r="W1711" t="s">
        <v>3732</v>
      </c>
      <c r="X1711" t="s">
        <v>4</v>
      </c>
      <c r="Y1711" t="s">
        <v>4</v>
      </c>
      <c r="Z1711" t="s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3826</v>
      </c>
      <c r="BC1711" t="s">
        <v>4</v>
      </c>
      <c r="BD1711" t="s">
        <v>4</v>
      </c>
      <c r="BE1711" t="s">
        <v>3733</v>
      </c>
      <c r="BF1711">
        <f t="shared" si="53"/>
        <v>7707283</v>
      </c>
    </row>
    <row r="1712" spans="1:58" x14ac:dyDescent="0.25">
      <c r="A1712">
        <f t="shared" si="52"/>
        <v>7707284</v>
      </c>
      <c r="B1712">
        <v>7707284</v>
      </c>
      <c r="C1712" t="s">
        <v>1634</v>
      </c>
      <c r="D1712">
        <v>102.85</v>
      </c>
      <c r="E1712">
        <v>61.71</v>
      </c>
      <c r="F1712">
        <v>102.85</v>
      </c>
      <c r="G1712">
        <v>102.85</v>
      </c>
      <c r="H1712">
        <v>58.61</v>
      </c>
      <c r="I1712">
        <v>0</v>
      </c>
      <c r="J1712">
        <v>0</v>
      </c>
      <c r="K1712" t="s">
        <v>4</v>
      </c>
      <c r="L1712">
        <v>1</v>
      </c>
      <c r="M1712" t="s">
        <v>3747</v>
      </c>
      <c r="N1712">
        <v>7</v>
      </c>
      <c r="O1712">
        <v>40</v>
      </c>
      <c r="P1712">
        <v>1</v>
      </c>
      <c r="Q1712" t="s">
        <v>4</v>
      </c>
      <c r="R1712" t="s">
        <v>3767</v>
      </c>
      <c r="S1712" t="s">
        <v>4</v>
      </c>
      <c r="T1712" t="s">
        <v>4</v>
      </c>
      <c r="U1712" t="s">
        <v>4</v>
      </c>
      <c r="V1712" t="s">
        <v>3825</v>
      </c>
      <c r="W1712" t="s">
        <v>3732</v>
      </c>
      <c r="X1712" t="s">
        <v>4</v>
      </c>
      <c r="Y1712" t="s">
        <v>4</v>
      </c>
      <c r="Z1712" t="s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3826</v>
      </c>
      <c r="BC1712" t="s">
        <v>4</v>
      </c>
      <c r="BD1712" t="s">
        <v>4</v>
      </c>
      <c r="BE1712" t="s">
        <v>3733</v>
      </c>
      <c r="BF1712">
        <f t="shared" si="53"/>
        <v>7707284</v>
      </c>
    </row>
    <row r="1713" spans="1:58" x14ac:dyDescent="0.25">
      <c r="A1713">
        <f t="shared" si="52"/>
        <v>7707285</v>
      </c>
      <c r="B1713">
        <v>7707285</v>
      </c>
      <c r="C1713" t="s">
        <v>1635</v>
      </c>
      <c r="D1713">
        <v>114.95</v>
      </c>
      <c r="E1713">
        <v>68.97</v>
      </c>
      <c r="F1713">
        <v>114.95</v>
      </c>
      <c r="G1713">
        <v>114.95</v>
      </c>
      <c r="H1713">
        <v>65.95</v>
      </c>
      <c r="I1713">
        <v>0</v>
      </c>
      <c r="J1713">
        <v>0</v>
      </c>
      <c r="K1713" t="s">
        <v>4</v>
      </c>
      <c r="L1713">
        <v>1</v>
      </c>
      <c r="M1713" t="s">
        <v>3747</v>
      </c>
      <c r="N1713">
        <v>0</v>
      </c>
      <c r="O1713">
        <v>0</v>
      </c>
      <c r="P1713">
        <v>1</v>
      </c>
      <c r="Q1713" t="s">
        <v>4</v>
      </c>
      <c r="R1713" t="s">
        <v>3767</v>
      </c>
      <c r="S1713" t="s">
        <v>4</v>
      </c>
      <c r="T1713" t="s">
        <v>4</v>
      </c>
      <c r="U1713" t="s">
        <v>4</v>
      </c>
      <c r="V1713" t="s">
        <v>3825</v>
      </c>
      <c r="W1713" t="s">
        <v>3732</v>
      </c>
      <c r="X1713" t="s">
        <v>4</v>
      </c>
      <c r="Y1713" t="s">
        <v>4</v>
      </c>
      <c r="Z1713" t="s">
        <v>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3826</v>
      </c>
      <c r="BC1713" t="s">
        <v>4</v>
      </c>
      <c r="BD1713" t="s">
        <v>4</v>
      </c>
      <c r="BE1713" t="s">
        <v>3733</v>
      </c>
      <c r="BF1713">
        <f t="shared" si="53"/>
        <v>7707285</v>
      </c>
    </row>
    <row r="1714" spans="1:58" x14ac:dyDescent="0.25">
      <c r="A1714">
        <f t="shared" si="52"/>
        <v>7707288</v>
      </c>
      <c r="B1714">
        <v>7707288</v>
      </c>
      <c r="C1714" t="s">
        <v>1636</v>
      </c>
      <c r="D1714">
        <v>90.75</v>
      </c>
      <c r="E1714">
        <v>54.45</v>
      </c>
      <c r="F1714">
        <v>90.75</v>
      </c>
      <c r="G1714">
        <v>90.75</v>
      </c>
      <c r="H1714">
        <v>51.28</v>
      </c>
      <c r="I1714">
        <v>0</v>
      </c>
      <c r="J1714">
        <v>0</v>
      </c>
      <c r="K1714" t="s">
        <v>4</v>
      </c>
      <c r="L1714">
        <v>1</v>
      </c>
      <c r="M1714" t="s">
        <v>3747</v>
      </c>
      <c r="N1714">
        <v>0</v>
      </c>
      <c r="O1714">
        <v>52</v>
      </c>
      <c r="P1714">
        <v>1</v>
      </c>
      <c r="Q1714" t="s">
        <v>4</v>
      </c>
      <c r="R1714" t="s">
        <v>3767</v>
      </c>
      <c r="S1714" t="s">
        <v>4</v>
      </c>
      <c r="T1714" t="s">
        <v>4</v>
      </c>
      <c r="U1714" t="s">
        <v>4</v>
      </c>
      <c r="V1714" t="s">
        <v>3825</v>
      </c>
      <c r="W1714" t="s">
        <v>3732</v>
      </c>
      <c r="X1714" t="s">
        <v>4</v>
      </c>
      <c r="Y1714" t="s">
        <v>4</v>
      </c>
      <c r="Z1714" t="s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3826</v>
      </c>
      <c r="BC1714" t="s">
        <v>4</v>
      </c>
      <c r="BD1714" t="s">
        <v>4</v>
      </c>
      <c r="BE1714" t="s">
        <v>3733</v>
      </c>
      <c r="BF1714">
        <f t="shared" si="53"/>
        <v>7707288</v>
      </c>
    </row>
    <row r="1715" spans="1:58" x14ac:dyDescent="0.25">
      <c r="A1715">
        <f t="shared" si="52"/>
        <v>7707289</v>
      </c>
      <c r="B1715">
        <v>7707289</v>
      </c>
      <c r="C1715" t="s">
        <v>1637</v>
      </c>
      <c r="D1715">
        <v>587.62</v>
      </c>
      <c r="E1715">
        <v>352.57</v>
      </c>
      <c r="F1715">
        <v>587.62</v>
      </c>
      <c r="G1715">
        <v>587.62</v>
      </c>
      <c r="H1715">
        <v>287.97000000000003</v>
      </c>
      <c r="I1715">
        <v>0</v>
      </c>
      <c r="J1715">
        <v>0</v>
      </c>
      <c r="K1715" t="s">
        <v>4</v>
      </c>
      <c r="L1715">
        <v>4</v>
      </c>
      <c r="M1715" t="s">
        <v>3737</v>
      </c>
      <c r="N1715">
        <v>0</v>
      </c>
      <c r="O1715">
        <v>0</v>
      </c>
      <c r="P1715">
        <v>1</v>
      </c>
      <c r="Q1715" t="s">
        <v>4</v>
      </c>
      <c r="R1715" t="s">
        <v>3738</v>
      </c>
      <c r="S1715" t="s">
        <v>4</v>
      </c>
      <c r="T1715" t="s">
        <v>4</v>
      </c>
      <c r="U1715" t="s">
        <v>4</v>
      </c>
      <c r="V1715" t="s">
        <v>3825</v>
      </c>
      <c r="W1715" t="s">
        <v>3732</v>
      </c>
      <c r="X1715" t="s">
        <v>4</v>
      </c>
      <c r="Y1715" t="s">
        <v>4</v>
      </c>
      <c r="Z1715" t="s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3826</v>
      </c>
      <c r="BC1715" t="s">
        <v>4</v>
      </c>
      <c r="BD1715" t="s">
        <v>4</v>
      </c>
      <c r="BE1715" t="s">
        <v>3733</v>
      </c>
      <c r="BF1715">
        <f t="shared" si="53"/>
        <v>7707289</v>
      </c>
    </row>
    <row r="1716" spans="1:58" x14ac:dyDescent="0.25">
      <c r="A1716">
        <f t="shared" si="52"/>
        <v>7707290</v>
      </c>
      <c r="B1716">
        <v>7707290</v>
      </c>
      <c r="C1716" t="s">
        <v>1638</v>
      </c>
      <c r="D1716">
        <v>596.94000000000005</v>
      </c>
      <c r="E1716">
        <v>358.16</v>
      </c>
      <c r="F1716">
        <v>596.94000000000005</v>
      </c>
      <c r="G1716">
        <v>596.94000000000005</v>
      </c>
      <c r="H1716">
        <v>0</v>
      </c>
      <c r="I1716">
        <v>0</v>
      </c>
      <c r="J1716">
        <v>0</v>
      </c>
      <c r="K1716" t="s">
        <v>4</v>
      </c>
      <c r="L1716">
        <v>3</v>
      </c>
      <c r="M1716" t="s">
        <v>3735</v>
      </c>
      <c r="N1716">
        <v>14</v>
      </c>
      <c r="O1716">
        <v>0</v>
      </c>
      <c r="P1716">
        <v>1</v>
      </c>
      <c r="Q1716" t="s">
        <v>4</v>
      </c>
      <c r="R1716" t="s">
        <v>3754</v>
      </c>
      <c r="S1716" t="s">
        <v>4</v>
      </c>
      <c r="T1716" t="s">
        <v>4</v>
      </c>
      <c r="U1716" t="s">
        <v>4</v>
      </c>
      <c r="V1716" t="s">
        <v>4</v>
      </c>
      <c r="W1716" t="s">
        <v>3732</v>
      </c>
      <c r="X1716" t="s">
        <v>4</v>
      </c>
      <c r="Y1716" t="s">
        <v>4</v>
      </c>
      <c r="Z1716" t="s">
        <v>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3826</v>
      </c>
      <c r="BC1716" t="s">
        <v>4</v>
      </c>
      <c r="BD1716" t="s">
        <v>4</v>
      </c>
      <c r="BE1716" t="s">
        <v>3733</v>
      </c>
      <c r="BF1716">
        <f t="shared" si="53"/>
        <v>7707290</v>
      </c>
    </row>
    <row r="1717" spans="1:58" x14ac:dyDescent="0.25">
      <c r="A1717">
        <f t="shared" si="52"/>
        <v>7707291</v>
      </c>
      <c r="B1717">
        <v>7707291</v>
      </c>
      <c r="C1717" t="s">
        <v>1639</v>
      </c>
      <c r="D1717">
        <v>596.94000000000005</v>
      </c>
      <c r="E1717">
        <v>358.16</v>
      </c>
      <c r="F1717">
        <v>596.94000000000005</v>
      </c>
      <c r="G1717">
        <v>596.94000000000005</v>
      </c>
      <c r="H1717">
        <v>0</v>
      </c>
      <c r="I1717">
        <v>0</v>
      </c>
      <c r="J1717">
        <v>0</v>
      </c>
      <c r="K1717" t="s">
        <v>4</v>
      </c>
      <c r="L1717">
        <v>1</v>
      </c>
      <c r="M1717" t="s">
        <v>3735</v>
      </c>
      <c r="N1717">
        <v>0</v>
      </c>
      <c r="O1717">
        <v>0</v>
      </c>
      <c r="P1717">
        <v>1</v>
      </c>
      <c r="Q1717" t="s">
        <v>4</v>
      </c>
      <c r="R1717" t="s">
        <v>3774</v>
      </c>
      <c r="S1717" t="s">
        <v>4</v>
      </c>
      <c r="T1717" t="s">
        <v>4</v>
      </c>
      <c r="U1717" t="s">
        <v>4</v>
      </c>
      <c r="V1717" t="s">
        <v>4</v>
      </c>
      <c r="W1717" t="s">
        <v>3732</v>
      </c>
      <c r="X1717" t="s">
        <v>4</v>
      </c>
      <c r="Y1717" t="s">
        <v>4</v>
      </c>
      <c r="Z1717" t="s">
        <v>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3826</v>
      </c>
      <c r="BC1717" t="s">
        <v>4</v>
      </c>
      <c r="BD1717" t="s">
        <v>4</v>
      </c>
      <c r="BE1717" t="s">
        <v>3733</v>
      </c>
      <c r="BF1717">
        <f t="shared" si="53"/>
        <v>7707291</v>
      </c>
    </row>
    <row r="1718" spans="1:58" x14ac:dyDescent="0.25">
      <c r="A1718">
        <f t="shared" si="52"/>
        <v>7707292</v>
      </c>
      <c r="B1718">
        <v>7707292</v>
      </c>
      <c r="C1718" t="s">
        <v>1640</v>
      </c>
      <c r="D1718">
        <v>581.64</v>
      </c>
      <c r="E1718">
        <v>348.98</v>
      </c>
      <c r="F1718">
        <v>581.64</v>
      </c>
      <c r="G1718">
        <v>581.64</v>
      </c>
      <c r="H1718">
        <v>0</v>
      </c>
      <c r="I1718">
        <v>0</v>
      </c>
      <c r="J1718">
        <v>0</v>
      </c>
      <c r="K1718" t="s">
        <v>4</v>
      </c>
      <c r="L1718">
        <v>1</v>
      </c>
      <c r="M1718" t="s">
        <v>3735</v>
      </c>
      <c r="N1718">
        <v>1</v>
      </c>
      <c r="O1718">
        <v>0</v>
      </c>
      <c r="P1718">
        <v>1</v>
      </c>
      <c r="Q1718" t="s">
        <v>4</v>
      </c>
      <c r="R1718" t="s">
        <v>3774</v>
      </c>
      <c r="S1718" t="s">
        <v>4</v>
      </c>
      <c r="T1718" t="s">
        <v>4</v>
      </c>
      <c r="U1718" t="s">
        <v>4</v>
      </c>
      <c r="V1718" t="s">
        <v>4</v>
      </c>
      <c r="W1718" t="s">
        <v>3732</v>
      </c>
      <c r="X1718" t="s">
        <v>4</v>
      </c>
      <c r="Y1718" t="s">
        <v>4</v>
      </c>
      <c r="Z1718" t="s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3826</v>
      </c>
      <c r="BC1718" t="s">
        <v>4</v>
      </c>
      <c r="BD1718" t="s">
        <v>4</v>
      </c>
      <c r="BE1718" t="s">
        <v>3733</v>
      </c>
      <c r="BF1718">
        <f t="shared" si="53"/>
        <v>7707292</v>
      </c>
    </row>
    <row r="1719" spans="1:58" x14ac:dyDescent="0.25">
      <c r="A1719">
        <f t="shared" si="52"/>
        <v>7707293</v>
      </c>
      <c r="B1719">
        <v>7707293</v>
      </c>
      <c r="C1719" t="s">
        <v>1641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</v>
      </c>
      <c r="L1719">
        <v>4</v>
      </c>
      <c r="M1719" t="s">
        <v>3735</v>
      </c>
      <c r="N1719">
        <v>0</v>
      </c>
      <c r="O1719">
        <v>0</v>
      </c>
      <c r="P1719">
        <v>1</v>
      </c>
      <c r="Q1719" t="s">
        <v>4</v>
      </c>
      <c r="R1719" t="s">
        <v>3736</v>
      </c>
      <c r="S1719" t="s">
        <v>4</v>
      </c>
      <c r="T1719" t="s">
        <v>4</v>
      </c>
      <c r="U1719" t="s">
        <v>4</v>
      </c>
      <c r="V1719" t="s">
        <v>4</v>
      </c>
      <c r="W1719" t="s">
        <v>3732</v>
      </c>
      <c r="X1719" t="s">
        <v>4</v>
      </c>
      <c r="Y1719" t="s">
        <v>4</v>
      </c>
      <c r="Z1719" t="s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3826</v>
      </c>
      <c r="BC1719" t="s">
        <v>4</v>
      </c>
      <c r="BD1719" t="s">
        <v>4</v>
      </c>
      <c r="BE1719" t="s">
        <v>3733</v>
      </c>
      <c r="BF1719">
        <f t="shared" si="53"/>
        <v>7707293</v>
      </c>
    </row>
    <row r="1720" spans="1:58" x14ac:dyDescent="0.25">
      <c r="A1720">
        <f t="shared" si="52"/>
        <v>7707294</v>
      </c>
      <c r="B1720">
        <v>7707294</v>
      </c>
      <c r="C1720" t="s">
        <v>1642</v>
      </c>
      <c r="D1720">
        <v>565.67999999999995</v>
      </c>
      <c r="E1720">
        <v>339.41</v>
      </c>
      <c r="F1720">
        <v>565.67999999999995</v>
      </c>
      <c r="G1720">
        <v>565.67999999999995</v>
      </c>
      <c r="H1720">
        <v>0</v>
      </c>
      <c r="I1720">
        <v>0</v>
      </c>
      <c r="J1720">
        <v>0</v>
      </c>
      <c r="K1720" t="s">
        <v>4</v>
      </c>
      <c r="L1720">
        <v>1</v>
      </c>
      <c r="M1720" t="s">
        <v>3747</v>
      </c>
      <c r="N1720">
        <v>0</v>
      </c>
      <c r="O1720">
        <v>0</v>
      </c>
      <c r="P1720">
        <v>1</v>
      </c>
      <c r="Q1720" t="s">
        <v>4</v>
      </c>
      <c r="R1720" t="s">
        <v>3767</v>
      </c>
      <c r="S1720" t="s">
        <v>4</v>
      </c>
      <c r="T1720" t="s">
        <v>4</v>
      </c>
      <c r="U1720" t="s">
        <v>4</v>
      </c>
      <c r="V1720" t="s">
        <v>4</v>
      </c>
      <c r="W1720" t="s">
        <v>3732</v>
      </c>
      <c r="X1720" t="s">
        <v>4</v>
      </c>
      <c r="Y1720" t="s">
        <v>4</v>
      </c>
      <c r="Z1720" t="s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3826</v>
      </c>
      <c r="BC1720" t="s">
        <v>4</v>
      </c>
      <c r="BD1720" t="s">
        <v>4</v>
      </c>
      <c r="BE1720" t="s">
        <v>3733</v>
      </c>
      <c r="BF1720">
        <f t="shared" si="53"/>
        <v>7707294</v>
      </c>
    </row>
    <row r="1721" spans="1:58" x14ac:dyDescent="0.25">
      <c r="A1721">
        <f t="shared" si="52"/>
        <v>7707298</v>
      </c>
      <c r="B1721">
        <v>7707298</v>
      </c>
      <c r="C1721" t="s">
        <v>1643</v>
      </c>
      <c r="D1721">
        <v>580.79999999999995</v>
      </c>
      <c r="E1721">
        <v>348.48</v>
      </c>
      <c r="F1721">
        <v>580.79999999999995</v>
      </c>
      <c r="G1721">
        <v>580.79999999999995</v>
      </c>
      <c r="H1721">
        <v>300.19</v>
      </c>
      <c r="I1721">
        <v>0</v>
      </c>
      <c r="J1721">
        <v>0</v>
      </c>
      <c r="K1721" t="s">
        <v>4</v>
      </c>
      <c r="L1721">
        <v>3</v>
      </c>
      <c r="M1721" t="s">
        <v>3751</v>
      </c>
      <c r="N1721">
        <v>31</v>
      </c>
      <c r="O1721">
        <v>30</v>
      </c>
      <c r="P1721">
        <v>1</v>
      </c>
      <c r="Q1721" t="s">
        <v>4</v>
      </c>
      <c r="R1721" t="s">
        <v>3752</v>
      </c>
      <c r="S1721" t="s">
        <v>4</v>
      </c>
      <c r="T1721" t="s">
        <v>4</v>
      </c>
      <c r="U1721" t="s">
        <v>4</v>
      </c>
      <c r="V1721" t="s">
        <v>3825</v>
      </c>
      <c r="W1721" t="s">
        <v>3732</v>
      </c>
      <c r="X1721" t="s">
        <v>4</v>
      </c>
      <c r="Y1721" t="s">
        <v>4</v>
      </c>
      <c r="Z1721" t="s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3826</v>
      </c>
      <c r="BC1721" t="s">
        <v>4</v>
      </c>
      <c r="BD1721" t="s">
        <v>4</v>
      </c>
      <c r="BE1721" t="s">
        <v>3733</v>
      </c>
      <c r="BF1721">
        <f t="shared" si="53"/>
        <v>7707298</v>
      </c>
    </row>
    <row r="1722" spans="1:58" x14ac:dyDescent="0.25">
      <c r="A1722">
        <f t="shared" si="52"/>
        <v>7707299</v>
      </c>
      <c r="B1722">
        <v>7707299</v>
      </c>
      <c r="C1722" t="s">
        <v>1644</v>
      </c>
      <c r="D1722">
        <v>592.9</v>
      </c>
      <c r="E1722">
        <v>355.74</v>
      </c>
      <c r="F1722">
        <v>592.9</v>
      </c>
      <c r="G1722">
        <v>592.9</v>
      </c>
      <c r="H1722">
        <v>319.98</v>
      </c>
      <c r="I1722">
        <v>0</v>
      </c>
      <c r="J1722">
        <v>0</v>
      </c>
      <c r="K1722" t="s">
        <v>4</v>
      </c>
      <c r="L1722">
        <v>4</v>
      </c>
      <c r="M1722" t="s">
        <v>3737</v>
      </c>
      <c r="N1722">
        <v>0</v>
      </c>
      <c r="O1722">
        <v>0</v>
      </c>
      <c r="P1722">
        <v>1</v>
      </c>
      <c r="Q1722" t="s">
        <v>4</v>
      </c>
      <c r="R1722" t="s">
        <v>3738</v>
      </c>
      <c r="S1722" t="s">
        <v>4</v>
      </c>
      <c r="T1722" t="s">
        <v>4</v>
      </c>
      <c r="U1722" t="s">
        <v>4</v>
      </c>
      <c r="V1722" t="s">
        <v>3825</v>
      </c>
      <c r="W1722" t="s">
        <v>3732</v>
      </c>
      <c r="X1722" t="s">
        <v>4</v>
      </c>
      <c r="Y1722" t="s">
        <v>4</v>
      </c>
      <c r="Z1722" t="s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3826</v>
      </c>
      <c r="BC1722" t="s">
        <v>4</v>
      </c>
      <c r="BD1722" t="s">
        <v>4</v>
      </c>
      <c r="BE1722" t="s">
        <v>3733</v>
      </c>
      <c r="BF1722">
        <f t="shared" si="53"/>
        <v>7707299</v>
      </c>
    </row>
    <row r="1723" spans="1:58" x14ac:dyDescent="0.25">
      <c r="A1723">
        <f t="shared" si="52"/>
        <v>7707318</v>
      </c>
      <c r="B1723">
        <v>7707318</v>
      </c>
      <c r="C1723" t="s">
        <v>1645</v>
      </c>
      <c r="D1723">
        <v>671.8</v>
      </c>
      <c r="E1723">
        <v>403.08</v>
      </c>
      <c r="F1723">
        <v>671.8</v>
      </c>
      <c r="G1723">
        <v>671.8</v>
      </c>
      <c r="H1723">
        <v>319.98</v>
      </c>
      <c r="I1723">
        <v>0</v>
      </c>
      <c r="J1723">
        <v>0</v>
      </c>
      <c r="K1723" t="s">
        <v>4</v>
      </c>
      <c r="L1723">
        <v>4</v>
      </c>
      <c r="M1723" t="s">
        <v>3737</v>
      </c>
      <c r="N1723">
        <v>0</v>
      </c>
      <c r="O1723">
        <v>0</v>
      </c>
      <c r="P1723">
        <v>1</v>
      </c>
      <c r="Q1723" t="s">
        <v>4</v>
      </c>
      <c r="R1723" t="s">
        <v>3738</v>
      </c>
      <c r="S1723" t="s">
        <v>4</v>
      </c>
      <c r="T1723" t="s">
        <v>4</v>
      </c>
      <c r="U1723" t="s">
        <v>4</v>
      </c>
      <c r="V1723" t="s">
        <v>3825</v>
      </c>
      <c r="W1723" t="s">
        <v>3732</v>
      </c>
      <c r="X1723" t="s">
        <v>4</v>
      </c>
      <c r="Y1723" t="s">
        <v>4</v>
      </c>
      <c r="Z1723" t="s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3826</v>
      </c>
      <c r="BC1723" t="s">
        <v>4</v>
      </c>
      <c r="BD1723" t="s">
        <v>4</v>
      </c>
      <c r="BE1723" t="s">
        <v>3733</v>
      </c>
      <c r="BF1723">
        <f t="shared" si="53"/>
        <v>7707318</v>
      </c>
    </row>
    <row r="1724" spans="1:58" x14ac:dyDescent="0.25">
      <c r="A1724">
        <f t="shared" si="52"/>
        <v>7707319</v>
      </c>
      <c r="B1724">
        <v>7707319</v>
      </c>
      <c r="C1724" t="s">
        <v>1646</v>
      </c>
      <c r="D1724">
        <v>671.8</v>
      </c>
      <c r="E1724">
        <v>403.08</v>
      </c>
      <c r="F1724">
        <v>671.8</v>
      </c>
      <c r="G1724">
        <v>671.8</v>
      </c>
      <c r="H1724">
        <v>367.99</v>
      </c>
      <c r="I1724">
        <v>0</v>
      </c>
      <c r="J1724">
        <v>0</v>
      </c>
      <c r="K1724" t="s">
        <v>4</v>
      </c>
      <c r="L1724">
        <v>4</v>
      </c>
      <c r="M1724" t="s">
        <v>3737</v>
      </c>
      <c r="N1724">
        <v>0</v>
      </c>
      <c r="O1724">
        <v>0</v>
      </c>
      <c r="P1724">
        <v>1</v>
      </c>
      <c r="Q1724" t="s">
        <v>4</v>
      </c>
      <c r="R1724" t="s">
        <v>3738</v>
      </c>
      <c r="S1724" t="s">
        <v>4</v>
      </c>
      <c r="T1724" t="s">
        <v>4</v>
      </c>
      <c r="U1724" t="s">
        <v>4</v>
      </c>
      <c r="V1724" t="s">
        <v>3825</v>
      </c>
      <c r="W1724" t="s">
        <v>3732</v>
      </c>
      <c r="X1724" t="s">
        <v>4</v>
      </c>
      <c r="Y1724" t="s">
        <v>4</v>
      </c>
      <c r="Z1724" t="s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3826</v>
      </c>
      <c r="BC1724" t="s">
        <v>4</v>
      </c>
      <c r="BD1724" t="s">
        <v>4</v>
      </c>
      <c r="BE1724" t="s">
        <v>3733</v>
      </c>
      <c r="BF1724">
        <f t="shared" si="53"/>
        <v>7707319</v>
      </c>
    </row>
    <row r="1725" spans="1:58" x14ac:dyDescent="0.25">
      <c r="A1725">
        <f t="shared" si="52"/>
        <v>7707320</v>
      </c>
      <c r="B1725">
        <v>7707320</v>
      </c>
      <c r="C1725" t="s">
        <v>1647</v>
      </c>
      <c r="D1725">
        <v>725.99</v>
      </c>
      <c r="E1725">
        <v>435.59</v>
      </c>
      <c r="F1725">
        <v>725.99</v>
      </c>
      <c r="G1725">
        <v>725.99</v>
      </c>
      <c r="H1725">
        <v>322.32</v>
      </c>
      <c r="I1725">
        <v>0</v>
      </c>
      <c r="J1725">
        <v>0</v>
      </c>
      <c r="K1725" t="s">
        <v>4</v>
      </c>
      <c r="L1725">
        <v>3</v>
      </c>
      <c r="M1725" t="s">
        <v>3737</v>
      </c>
      <c r="N1725">
        <v>0</v>
      </c>
      <c r="O1725">
        <v>0</v>
      </c>
      <c r="P1725">
        <v>1</v>
      </c>
      <c r="Q1725" t="s">
        <v>4</v>
      </c>
      <c r="R1725" t="s">
        <v>3746</v>
      </c>
      <c r="S1725" t="s">
        <v>4</v>
      </c>
      <c r="T1725" t="s">
        <v>4</v>
      </c>
      <c r="U1725" t="s">
        <v>4</v>
      </c>
      <c r="V1725" t="s">
        <v>3825</v>
      </c>
      <c r="W1725" t="s">
        <v>3732</v>
      </c>
      <c r="X1725" t="s">
        <v>4</v>
      </c>
      <c r="Y1725" t="s">
        <v>4</v>
      </c>
      <c r="Z1725" t="s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3828</v>
      </c>
      <c r="BC1725" t="s">
        <v>4</v>
      </c>
      <c r="BD1725" t="s">
        <v>4</v>
      </c>
      <c r="BE1725" t="s">
        <v>3733</v>
      </c>
      <c r="BF1725">
        <f t="shared" si="53"/>
        <v>7707320</v>
      </c>
    </row>
    <row r="1726" spans="1:58" x14ac:dyDescent="0.25">
      <c r="A1726">
        <f t="shared" si="52"/>
        <v>7707321</v>
      </c>
      <c r="B1726">
        <v>7707321</v>
      </c>
      <c r="C1726" t="s">
        <v>1648</v>
      </c>
      <c r="D1726">
        <v>798.59</v>
      </c>
      <c r="E1726">
        <v>479.15</v>
      </c>
      <c r="F1726">
        <v>798.59</v>
      </c>
      <c r="G1726">
        <v>798.59</v>
      </c>
      <c r="H1726">
        <v>367.99</v>
      </c>
      <c r="I1726">
        <v>0</v>
      </c>
      <c r="J1726">
        <v>0</v>
      </c>
      <c r="K1726" t="s">
        <v>4</v>
      </c>
      <c r="L1726">
        <v>4</v>
      </c>
      <c r="M1726" t="s">
        <v>3747</v>
      </c>
      <c r="N1726">
        <v>0</v>
      </c>
      <c r="O1726">
        <v>0</v>
      </c>
      <c r="P1726">
        <v>1</v>
      </c>
      <c r="Q1726" t="s">
        <v>4</v>
      </c>
      <c r="R1726" t="s">
        <v>3795</v>
      </c>
      <c r="S1726" t="s">
        <v>4</v>
      </c>
      <c r="T1726" t="s">
        <v>4</v>
      </c>
      <c r="U1726" t="s">
        <v>4</v>
      </c>
      <c r="V1726" t="s">
        <v>3825</v>
      </c>
      <c r="W1726" t="s">
        <v>3732</v>
      </c>
      <c r="X1726" t="s">
        <v>4</v>
      </c>
      <c r="Y1726" t="s">
        <v>4</v>
      </c>
      <c r="Z1726" t="s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3828</v>
      </c>
      <c r="BC1726" t="s">
        <v>4</v>
      </c>
      <c r="BD1726" t="s">
        <v>4</v>
      </c>
      <c r="BE1726" t="s">
        <v>3733</v>
      </c>
      <c r="BF1726">
        <f t="shared" si="53"/>
        <v>7707321</v>
      </c>
    </row>
    <row r="1727" spans="1:58" x14ac:dyDescent="0.25">
      <c r="A1727">
        <f t="shared" si="52"/>
        <v>7707322</v>
      </c>
      <c r="B1727">
        <v>7707322</v>
      </c>
      <c r="C1727" t="s">
        <v>1649</v>
      </c>
      <c r="D1727">
        <v>531.07000000000005</v>
      </c>
      <c r="E1727">
        <v>318.64</v>
      </c>
      <c r="F1727">
        <v>531.07000000000005</v>
      </c>
      <c r="G1727">
        <v>531.07000000000005</v>
      </c>
      <c r="H1727">
        <v>367.99</v>
      </c>
      <c r="I1727">
        <v>0</v>
      </c>
      <c r="J1727">
        <v>0</v>
      </c>
      <c r="K1727" t="s">
        <v>4</v>
      </c>
      <c r="L1727">
        <v>3</v>
      </c>
      <c r="M1727" t="s">
        <v>3747</v>
      </c>
      <c r="N1727">
        <v>3</v>
      </c>
      <c r="O1727">
        <v>2</v>
      </c>
      <c r="P1727">
        <v>1</v>
      </c>
      <c r="Q1727" t="s">
        <v>4</v>
      </c>
      <c r="R1727" t="s">
        <v>3748</v>
      </c>
      <c r="S1727" t="s">
        <v>4</v>
      </c>
      <c r="T1727" t="s">
        <v>4</v>
      </c>
      <c r="U1727" t="s">
        <v>4</v>
      </c>
      <c r="V1727" t="s">
        <v>3825</v>
      </c>
      <c r="W1727" t="s">
        <v>3732</v>
      </c>
      <c r="X1727" t="s">
        <v>4</v>
      </c>
      <c r="Y1727" t="s">
        <v>4</v>
      </c>
      <c r="Z1727" t="s">
        <v>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3826</v>
      </c>
      <c r="BC1727" t="s">
        <v>4</v>
      </c>
      <c r="BD1727" t="s">
        <v>4</v>
      </c>
      <c r="BE1727" t="s">
        <v>3733</v>
      </c>
      <c r="BF1727">
        <f t="shared" si="53"/>
        <v>7707322</v>
      </c>
    </row>
    <row r="1728" spans="1:58" x14ac:dyDescent="0.25">
      <c r="A1728">
        <f t="shared" si="52"/>
        <v>7707324</v>
      </c>
      <c r="B1728">
        <v>7707324</v>
      </c>
      <c r="C1728" t="s">
        <v>1650</v>
      </c>
      <c r="D1728">
        <v>531.07000000000005</v>
      </c>
      <c r="E1728">
        <v>318.64</v>
      </c>
      <c r="F1728">
        <v>531.07000000000005</v>
      </c>
      <c r="G1728">
        <v>531.07000000000005</v>
      </c>
      <c r="H1728">
        <v>319.98</v>
      </c>
      <c r="I1728">
        <v>0</v>
      </c>
      <c r="J1728">
        <v>0</v>
      </c>
      <c r="K1728" t="s">
        <v>4</v>
      </c>
      <c r="L1728">
        <v>3</v>
      </c>
      <c r="M1728" t="s">
        <v>3747</v>
      </c>
      <c r="N1728">
        <v>0</v>
      </c>
      <c r="O1728">
        <v>0</v>
      </c>
      <c r="P1728">
        <v>1</v>
      </c>
      <c r="Q1728" t="s">
        <v>4</v>
      </c>
      <c r="R1728" t="s">
        <v>3748</v>
      </c>
      <c r="S1728" t="s">
        <v>4</v>
      </c>
      <c r="T1728" t="s">
        <v>4</v>
      </c>
      <c r="U1728" t="s">
        <v>4</v>
      </c>
      <c r="V1728" t="s">
        <v>3825</v>
      </c>
      <c r="W1728" t="s">
        <v>3732</v>
      </c>
      <c r="X1728" t="s">
        <v>4</v>
      </c>
      <c r="Y1728" t="s">
        <v>4</v>
      </c>
      <c r="Z1728" t="s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3826</v>
      </c>
      <c r="BC1728" t="s">
        <v>4</v>
      </c>
      <c r="BD1728" t="s">
        <v>4</v>
      </c>
      <c r="BE1728" t="s">
        <v>3733</v>
      </c>
      <c r="BF1728">
        <f t="shared" si="53"/>
        <v>7707324</v>
      </c>
    </row>
    <row r="1729" spans="1:58" x14ac:dyDescent="0.25">
      <c r="A1729">
        <f t="shared" si="52"/>
        <v>7707325</v>
      </c>
      <c r="B1729">
        <v>7707325</v>
      </c>
      <c r="C1729" t="s">
        <v>1651</v>
      </c>
      <c r="D1729">
        <v>531.07000000000005</v>
      </c>
      <c r="E1729">
        <v>318.64</v>
      </c>
      <c r="F1729">
        <v>531.07000000000005</v>
      </c>
      <c r="G1729">
        <v>531.07000000000005</v>
      </c>
      <c r="H1729">
        <v>319.98</v>
      </c>
      <c r="I1729">
        <v>0</v>
      </c>
      <c r="J1729">
        <v>0</v>
      </c>
      <c r="K1729" t="s">
        <v>4</v>
      </c>
      <c r="L1729">
        <v>4</v>
      </c>
      <c r="M1729" t="s">
        <v>3737</v>
      </c>
      <c r="N1729">
        <v>0</v>
      </c>
      <c r="O1729">
        <v>0</v>
      </c>
      <c r="P1729">
        <v>1</v>
      </c>
      <c r="Q1729" t="s">
        <v>4</v>
      </c>
      <c r="R1729" t="s">
        <v>3738</v>
      </c>
      <c r="S1729" t="s">
        <v>4</v>
      </c>
      <c r="T1729" t="s">
        <v>4</v>
      </c>
      <c r="U1729" t="s">
        <v>4</v>
      </c>
      <c r="V1729" t="s">
        <v>3825</v>
      </c>
      <c r="W1729" t="s">
        <v>3732</v>
      </c>
      <c r="X1729" t="s">
        <v>4</v>
      </c>
      <c r="Y1729" t="s">
        <v>4</v>
      </c>
      <c r="Z1729" t="s">
        <v>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3826</v>
      </c>
      <c r="BC1729" t="s">
        <v>4</v>
      </c>
      <c r="BD1729" t="s">
        <v>4</v>
      </c>
      <c r="BE1729" t="s">
        <v>3733</v>
      </c>
      <c r="BF1729">
        <f t="shared" si="53"/>
        <v>7707325</v>
      </c>
    </row>
    <row r="1730" spans="1:58" x14ac:dyDescent="0.25">
      <c r="A1730">
        <f t="shared" si="52"/>
        <v>7707333</v>
      </c>
      <c r="B1730">
        <v>7707333</v>
      </c>
      <c r="C1730" t="s">
        <v>1652</v>
      </c>
      <c r="D1730">
        <v>439.48</v>
      </c>
      <c r="E1730">
        <v>263.69</v>
      </c>
      <c r="F1730">
        <v>439.48</v>
      </c>
      <c r="G1730">
        <v>439.48</v>
      </c>
      <c r="H1730">
        <v>475.16</v>
      </c>
      <c r="I1730">
        <v>0</v>
      </c>
      <c r="J1730">
        <v>0</v>
      </c>
      <c r="K1730" t="s">
        <v>4</v>
      </c>
      <c r="L1730">
        <v>1</v>
      </c>
      <c r="M1730" t="s">
        <v>3735</v>
      </c>
      <c r="N1730">
        <v>0</v>
      </c>
      <c r="O1730">
        <v>0</v>
      </c>
      <c r="P1730">
        <v>1</v>
      </c>
      <c r="Q1730" t="s">
        <v>4</v>
      </c>
      <c r="R1730" t="s">
        <v>3774</v>
      </c>
      <c r="S1730" t="s">
        <v>4</v>
      </c>
      <c r="T1730" t="s">
        <v>4</v>
      </c>
      <c r="U1730" t="s">
        <v>4</v>
      </c>
      <c r="V1730" t="s">
        <v>3825</v>
      </c>
      <c r="W1730" t="s">
        <v>3732</v>
      </c>
      <c r="X1730" t="s">
        <v>4</v>
      </c>
      <c r="Y1730" t="s">
        <v>4</v>
      </c>
      <c r="Z1730" t="s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3826</v>
      </c>
      <c r="BC1730" t="s">
        <v>4</v>
      </c>
      <c r="BD1730" t="s">
        <v>4</v>
      </c>
      <c r="BE1730" t="s">
        <v>3733</v>
      </c>
      <c r="BF1730">
        <f t="shared" si="53"/>
        <v>7707333</v>
      </c>
    </row>
    <row r="1731" spans="1:58" x14ac:dyDescent="0.25">
      <c r="A1731">
        <f t="shared" ref="A1731:A1794" si="54">IF(B1731&lt;&gt;"",IFERROR(B1731*1,""),"")</f>
        <v>7707349</v>
      </c>
      <c r="B1731">
        <v>7707349</v>
      </c>
      <c r="C1731" t="s">
        <v>1653</v>
      </c>
      <c r="D1731">
        <v>0</v>
      </c>
      <c r="E1731">
        <v>0</v>
      </c>
      <c r="F1731">
        <v>0</v>
      </c>
      <c r="G1731">
        <v>0</v>
      </c>
      <c r="H1731">
        <v>72</v>
      </c>
      <c r="I1731">
        <v>0</v>
      </c>
      <c r="J1731">
        <v>0</v>
      </c>
      <c r="K1731" t="s">
        <v>4</v>
      </c>
      <c r="L1731">
        <v>4</v>
      </c>
      <c r="M1731" t="s">
        <v>3737</v>
      </c>
      <c r="N1731">
        <v>0</v>
      </c>
      <c r="O1731">
        <v>0</v>
      </c>
      <c r="P1731">
        <v>1</v>
      </c>
      <c r="Q1731" t="s">
        <v>4</v>
      </c>
      <c r="R1731" t="s">
        <v>3738</v>
      </c>
      <c r="S1731" t="s">
        <v>4</v>
      </c>
      <c r="T1731" t="s">
        <v>4</v>
      </c>
      <c r="U1731" t="s">
        <v>4</v>
      </c>
      <c r="V1731" t="s">
        <v>3825</v>
      </c>
      <c r="W1731" t="s">
        <v>3732</v>
      </c>
      <c r="X1731" t="s">
        <v>4</v>
      </c>
      <c r="Y1731" t="s">
        <v>4</v>
      </c>
      <c r="Z1731" t="s">
        <v>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3826</v>
      </c>
      <c r="BC1731" t="s">
        <v>4</v>
      </c>
      <c r="BD1731" t="s">
        <v>4</v>
      </c>
      <c r="BE1731" t="s">
        <v>3733</v>
      </c>
      <c r="BF1731">
        <f t="shared" ref="BF1731:BF1794" si="55">1*B1731</f>
        <v>7707349</v>
      </c>
    </row>
    <row r="1732" spans="1:58" x14ac:dyDescent="0.25">
      <c r="A1732">
        <f t="shared" si="54"/>
        <v>7707350</v>
      </c>
      <c r="B1732">
        <v>7707350</v>
      </c>
      <c r="C1732" t="s">
        <v>1654</v>
      </c>
      <c r="D1732">
        <v>0</v>
      </c>
      <c r="E1732">
        <v>0</v>
      </c>
      <c r="F1732">
        <v>0</v>
      </c>
      <c r="G1732">
        <v>0</v>
      </c>
      <c r="H1732">
        <v>479.97</v>
      </c>
      <c r="I1732">
        <v>0</v>
      </c>
      <c r="J1732">
        <v>0</v>
      </c>
      <c r="K1732" t="s">
        <v>4</v>
      </c>
      <c r="L1732">
        <v>4</v>
      </c>
      <c r="M1732" t="s">
        <v>3737</v>
      </c>
      <c r="N1732">
        <v>0</v>
      </c>
      <c r="O1732">
        <v>0</v>
      </c>
      <c r="P1732">
        <v>1</v>
      </c>
      <c r="Q1732" t="s">
        <v>4</v>
      </c>
      <c r="R1732" t="s">
        <v>3738</v>
      </c>
      <c r="S1732" t="s">
        <v>4</v>
      </c>
      <c r="T1732" t="s">
        <v>4</v>
      </c>
      <c r="U1732" t="s">
        <v>4</v>
      </c>
      <c r="V1732" t="s">
        <v>3825</v>
      </c>
      <c r="W1732" t="s">
        <v>3732</v>
      </c>
      <c r="X1732" t="s">
        <v>4</v>
      </c>
      <c r="Y1732" t="s">
        <v>4</v>
      </c>
      <c r="Z1732" t="s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3742</v>
      </c>
      <c r="BC1732" t="s">
        <v>4</v>
      </c>
      <c r="BD1732" t="s">
        <v>4</v>
      </c>
      <c r="BE1732" t="s">
        <v>3733</v>
      </c>
      <c r="BF1732">
        <f t="shared" si="55"/>
        <v>7707350</v>
      </c>
    </row>
    <row r="1733" spans="1:58" x14ac:dyDescent="0.25">
      <c r="A1733">
        <f t="shared" si="54"/>
        <v>7707357</v>
      </c>
      <c r="B1733">
        <v>7707357</v>
      </c>
      <c r="C1733" t="s">
        <v>1655</v>
      </c>
      <c r="D1733">
        <v>180</v>
      </c>
      <c r="E1733">
        <v>108</v>
      </c>
      <c r="F1733">
        <v>180</v>
      </c>
      <c r="G1733">
        <v>180</v>
      </c>
      <c r="H1733">
        <v>102.92</v>
      </c>
      <c r="I1733">
        <v>0</v>
      </c>
      <c r="J1733">
        <v>0</v>
      </c>
      <c r="K1733" t="s">
        <v>4</v>
      </c>
      <c r="L1733">
        <v>1</v>
      </c>
      <c r="M1733" t="s">
        <v>3751</v>
      </c>
      <c r="N1733">
        <v>49</v>
      </c>
      <c r="O1733">
        <v>30</v>
      </c>
      <c r="P1733">
        <v>1</v>
      </c>
      <c r="Q1733" t="s">
        <v>4</v>
      </c>
      <c r="R1733" t="s">
        <v>3753</v>
      </c>
      <c r="S1733" t="s">
        <v>4</v>
      </c>
      <c r="T1733" t="s">
        <v>4</v>
      </c>
      <c r="U1733" t="s">
        <v>4</v>
      </c>
      <c r="V1733" t="s">
        <v>3825</v>
      </c>
      <c r="W1733" t="s">
        <v>3732</v>
      </c>
      <c r="X1733" t="s">
        <v>4</v>
      </c>
      <c r="Y1733" t="s">
        <v>4</v>
      </c>
      <c r="Z1733" t="s">
        <v>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3826</v>
      </c>
      <c r="BC1733" t="s">
        <v>4</v>
      </c>
      <c r="BD1733" t="s">
        <v>4</v>
      </c>
      <c r="BE1733" t="s">
        <v>3733</v>
      </c>
      <c r="BF1733">
        <f t="shared" si="55"/>
        <v>7707357</v>
      </c>
    </row>
    <row r="1734" spans="1:58" x14ac:dyDescent="0.25">
      <c r="A1734">
        <f t="shared" si="54"/>
        <v>7707368</v>
      </c>
      <c r="B1734">
        <v>7707368</v>
      </c>
      <c r="C1734" t="s">
        <v>1656</v>
      </c>
      <c r="D1734">
        <v>159.81</v>
      </c>
      <c r="E1734">
        <v>95.89</v>
      </c>
      <c r="F1734">
        <v>159.81</v>
      </c>
      <c r="G1734">
        <v>159.81</v>
      </c>
      <c r="H1734">
        <v>111.98</v>
      </c>
      <c r="I1734">
        <v>0</v>
      </c>
      <c r="J1734">
        <v>0</v>
      </c>
      <c r="K1734" t="s">
        <v>4</v>
      </c>
      <c r="L1734">
        <v>4</v>
      </c>
      <c r="M1734" t="s">
        <v>3737</v>
      </c>
      <c r="N1734">
        <v>23</v>
      </c>
      <c r="O1734">
        <v>0</v>
      </c>
      <c r="P1734">
        <v>1</v>
      </c>
      <c r="Q1734" t="s">
        <v>4</v>
      </c>
      <c r="R1734" t="s">
        <v>3738</v>
      </c>
      <c r="S1734" t="s">
        <v>4</v>
      </c>
      <c r="T1734" t="s">
        <v>4</v>
      </c>
      <c r="U1734" t="s">
        <v>4</v>
      </c>
      <c r="V1734" t="s">
        <v>3825</v>
      </c>
      <c r="W1734" t="s">
        <v>3732</v>
      </c>
      <c r="X1734" t="s">
        <v>4</v>
      </c>
      <c r="Y1734" t="s">
        <v>4</v>
      </c>
      <c r="Z1734" t="s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3826</v>
      </c>
      <c r="BC1734" t="s">
        <v>4</v>
      </c>
      <c r="BD1734" t="s">
        <v>4</v>
      </c>
      <c r="BE1734" t="s">
        <v>3733</v>
      </c>
      <c r="BF1734">
        <f t="shared" si="55"/>
        <v>7707368</v>
      </c>
    </row>
    <row r="1735" spans="1:58" x14ac:dyDescent="0.25">
      <c r="A1735">
        <f t="shared" si="54"/>
        <v>7707426</v>
      </c>
      <c r="B1735">
        <v>7707426</v>
      </c>
      <c r="C1735" t="s">
        <v>1657</v>
      </c>
      <c r="D1735">
        <v>149.99</v>
      </c>
      <c r="E1735">
        <v>89.99</v>
      </c>
      <c r="F1735">
        <v>149.99</v>
      </c>
      <c r="G1735">
        <v>149.99</v>
      </c>
      <c r="H1735">
        <v>87.98</v>
      </c>
      <c r="I1735">
        <v>0</v>
      </c>
      <c r="J1735">
        <v>0</v>
      </c>
      <c r="K1735" t="s">
        <v>4</v>
      </c>
      <c r="L1735">
        <v>4</v>
      </c>
      <c r="M1735" t="s">
        <v>3751</v>
      </c>
      <c r="N1735">
        <v>4</v>
      </c>
      <c r="O1735">
        <v>0</v>
      </c>
      <c r="P1735">
        <v>1</v>
      </c>
      <c r="Q1735" t="s">
        <v>4</v>
      </c>
      <c r="R1735" t="s">
        <v>3773</v>
      </c>
      <c r="S1735" t="s">
        <v>4</v>
      </c>
      <c r="T1735" t="s">
        <v>4</v>
      </c>
      <c r="U1735" t="s">
        <v>4</v>
      </c>
      <c r="V1735" t="s">
        <v>3825</v>
      </c>
      <c r="W1735" t="s">
        <v>3732</v>
      </c>
      <c r="X1735" t="s">
        <v>4</v>
      </c>
      <c r="Y1735" t="s">
        <v>4</v>
      </c>
      <c r="Z1735" t="s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3826</v>
      </c>
      <c r="BC1735" t="s">
        <v>4</v>
      </c>
      <c r="BD1735" t="s">
        <v>4</v>
      </c>
      <c r="BE1735" t="s">
        <v>3733</v>
      </c>
      <c r="BF1735">
        <f t="shared" si="55"/>
        <v>7707426</v>
      </c>
    </row>
    <row r="1736" spans="1:58" x14ac:dyDescent="0.25">
      <c r="A1736">
        <f t="shared" si="54"/>
        <v>7707444</v>
      </c>
      <c r="B1736">
        <v>7707444</v>
      </c>
      <c r="C1736" t="s">
        <v>1658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4</v>
      </c>
      <c r="L1736">
        <v>1</v>
      </c>
      <c r="M1736" t="s">
        <v>3747</v>
      </c>
      <c r="N1736">
        <v>0</v>
      </c>
      <c r="O1736">
        <v>0</v>
      </c>
      <c r="P1736">
        <v>1</v>
      </c>
      <c r="Q1736" t="s">
        <v>4</v>
      </c>
      <c r="R1736" t="s">
        <v>3767</v>
      </c>
      <c r="S1736" t="s">
        <v>4</v>
      </c>
      <c r="T1736" t="s">
        <v>4</v>
      </c>
      <c r="U1736" t="s">
        <v>4</v>
      </c>
      <c r="V1736" t="s">
        <v>4</v>
      </c>
      <c r="W1736" t="s">
        <v>3732</v>
      </c>
      <c r="X1736" t="s">
        <v>4</v>
      </c>
      <c r="Y1736" t="s">
        <v>4</v>
      </c>
      <c r="Z1736" t="s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3742</v>
      </c>
      <c r="BC1736" t="s">
        <v>4</v>
      </c>
      <c r="BD1736" t="s">
        <v>4</v>
      </c>
      <c r="BE1736" t="s">
        <v>3733</v>
      </c>
      <c r="BF1736">
        <f t="shared" si="55"/>
        <v>7707444</v>
      </c>
    </row>
    <row r="1737" spans="1:58" x14ac:dyDescent="0.25">
      <c r="A1737">
        <f t="shared" si="54"/>
        <v>7707450</v>
      </c>
      <c r="B1737">
        <v>7707450</v>
      </c>
      <c r="C1737" t="s">
        <v>1659</v>
      </c>
      <c r="D1737">
        <v>153.05000000000001</v>
      </c>
      <c r="E1737">
        <v>91.83</v>
      </c>
      <c r="F1737">
        <v>153.05000000000001</v>
      </c>
      <c r="G1737">
        <v>153.05000000000001</v>
      </c>
      <c r="H1737">
        <v>95.99</v>
      </c>
      <c r="I1737">
        <v>0</v>
      </c>
      <c r="J1737">
        <v>0</v>
      </c>
      <c r="K1737" t="s">
        <v>4</v>
      </c>
      <c r="L1737">
        <v>1</v>
      </c>
      <c r="M1737" t="s">
        <v>3751</v>
      </c>
      <c r="N1737">
        <v>26</v>
      </c>
      <c r="O1737">
        <v>10</v>
      </c>
      <c r="P1737">
        <v>1</v>
      </c>
      <c r="Q1737" t="s">
        <v>4</v>
      </c>
      <c r="R1737" t="s">
        <v>3753</v>
      </c>
      <c r="S1737" t="s">
        <v>4</v>
      </c>
      <c r="T1737" t="s">
        <v>4</v>
      </c>
      <c r="U1737" t="s">
        <v>4</v>
      </c>
      <c r="V1737" t="s">
        <v>3825</v>
      </c>
      <c r="W1737" t="s">
        <v>3732</v>
      </c>
      <c r="X1737" t="s">
        <v>4</v>
      </c>
      <c r="Y1737" t="s">
        <v>4</v>
      </c>
      <c r="Z1737" t="s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3826</v>
      </c>
      <c r="BC1737" t="s">
        <v>4</v>
      </c>
      <c r="BD1737" t="s">
        <v>4</v>
      </c>
      <c r="BE1737" t="s">
        <v>3733</v>
      </c>
      <c r="BF1737">
        <f t="shared" si="55"/>
        <v>7707450</v>
      </c>
    </row>
    <row r="1738" spans="1:58" x14ac:dyDescent="0.25">
      <c r="A1738">
        <f t="shared" si="54"/>
        <v>7707452</v>
      </c>
      <c r="B1738">
        <v>7707452</v>
      </c>
      <c r="C1738" t="s">
        <v>1660</v>
      </c>
      <c r="D1738">
        <v>120.99</v>
      </c>
      <c r="E1738">
        <v>72.59</v>
      </c>
      <c r="F1738">
        <v>120.99</v>
      </c>
      <c r="G1738">
        <v>120.99</v>
      </c>
      <c r="H1738">
        <v>73.25</v>
      </c>
      <c r="I1738">
        <v>0</v>
      </c>
      <c r="J1738">
        <v>0</v>
      </c>
      <c r="K1738" t="s">
        <v>4</v>
      </c>
      <c r="L1738">
        <v>3</v>
      </c>
      <c r="M1738" t="s">
        <v>3747</v>
      </c>
      <c r="N1738">
        <v>19</v>
      </c>
      <c r="O1738">
        <v>20</v>
      </c>
      <c r="P1738">
        <v>1</v>
      </c>
      <c r="Q1738" t="s">
        <v>4</v>
      </c>
      <c r="R1738" t="s">
        <v>3748</v>
      </c>
      <c r="S1738" t="s">
        <v>4</v>
      </c>
      <c r="T1738" t="s">
        <v>4</v>
      </c>
      <c r="U1738" t="s">
        <v>4</v>
      </c>
      <c r="V1738" t="s">
        <v>3825</v>
      </c>
      <c r="W1738" t="s">
        <v>3732</v>
      </c>
      <c r="X1738" t="s">
        <v>4</v>
      </c>
      <c r="Y1738" t="s">
        <v>4</v>
      </c>
      <c r="Z1738" t="s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3826</v>
      </c>
      <c r="BC1738" t="s">
        <v>4</v>
      </c>
      <c r="BD1738" t="s">
        <v>4</v>
      </c>
      <c r="BE1738" t="s">
        <v>3733</v>
      </c>
      <c r="BF1738">
        <f t="shared" si="55"/>
        <v>7707452</v>
      </c>
    </row>
    <row r="1739" spans="1:58" x14ac:dyDescent="0.25">
      <c r="A1739">
        <f t="shared" si="54"/>
        <v>7707453</v>
      </c>
      <c r="B1739">
        <v>7707453</v>
      </c>
      <c r="C1739" t="s">
        <v>1661</v>
      </c>
      <c r="D1739">
        <v>133.01</v>
      </c>
      <c r="E1739">
        <v>79.81</v>
      </c>
      <c r="F1739">
        <v>133.01</v>
      </c>
      <c r="G1739">
        <v>133.01</v>
      </c>
      <c r="H1739">
        <v>47.98</v>
      </c>
      <c r="I1739">
        <v>0</v>
      </c>
      <c r="J1739">
        <v>0</v>
      </c>
      <c r="K1739" t="s">
        <v>4</v>
      </c>
      <c r="L1739">
        <v>4</v>
      </c>
      <c r="M1739" t="s">
        <v>3737</v>
      </c>
      <c r="N1739">
        <v>5</v>
      </c>
      <c r="O1739">
        <v>0</v>
      </c>
      <c r="P1739">
        <v>1</v>
      </c>
      <c r="Q1739" t="s">
        <v>4</v>
      </c>
      <c r="R1739" t="s">
        <v>3738</v>
      </c>
      <c r="S1739" t="s">
        <v>4</v>
      </c>
      <c r="T1739" t="s">
        <v>4</v>
      </c>
      <c r="U1739" t="s">
        <v>4</v>
      </c>
      <c r="V1739" t="s">
        <v>3825</v>
      </c>
      <c r="W1739" t="s">
        <v>3732</v>
      </c>
      <c r="X1739" t="s">
        <v>4</v>
      </c>
      <c r="Y1739" t="s">
        <v>4</v>
      </c>
      <c r="Z1739" t="s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3826</v>
      </c>
      <c r="BC1739" t="s">
        <v>4</v>
      </c>
      <c r="BD1739" t="s">
        <v>4</v>
      </c>
      <c r="BE1739" t="s">
        <v>3733</v>
      </c>
      <c r="BF1739">
        <f t="shared" si="55"/>
        <v>7707453</v>
      </c>
    </row>
    <row r="1740" spans="1:58" x14ac:dyDescent="0.25">
      <c r="A1740">
        <f t="shared" si="54"/>
        <v>7707502</v>
      </c>
      <c r="B1740">
        <v>7707502</v>
      </c>
      <c r="C1740" t="s">
        <v>1662</v>
      </c>
      <c r="D1740">
        <v>110</v>
      </c>
      <c r="E1740">
        <v>66</v>
      </c>
      <c r="F1740">
        <v>110</v>
      </c>
      <c r="G1740">
        <v>110</v>
      </c>
      <c r="H1740">
        <v>58.6</v>
      </c>
      <c r="I1740">
        <v>0</v>
      </c>
      <c r="J1740">
        <v>0</v>
      </c>
      <c r="K1740" t="s">
        <v>4</v>
      </c>
      <c r="L1740">
        <v>3</v>
      </c>
      <c r="M1740" t="s">
        <v>3751</v>
      </c>
      <c r="N1740">
        <v>365</v>
      </c>
      <c r="O1740">
        <v>300</v>
      </c>
      <c r="P1740">
        <v>1</v>
      </c>
      <c r="Q1740" t="s">
        <v>4</v>
      </c>
      <c r="R1740" t="s">
        <v>3752</v>
      </c>
      <c r="S1740" t="s">
        <v>4</v>
      </c>
      <c r="T1740" t="s">
        <v>4</v>
      </c>
      <c r="U1740" t="s">
        <v>4</v>
      </c>
      <c r="V1740" t="s">
        <v>3825</v>
      </c>
      <c r="W1740" t="s">
        <v>3732</v>
      </c>
      <c r="X1740" t="s">
        <v>4</v>
      </c>
      <c r="Y1740" t="s">
        <v>4</v>
      </c>
      <c r="Z1740" t="s">
        <v>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3826</v>
      </c>
      <c r="BC1740" t="s">
        <v>4</v>
      </c>
      <c r="BD1740" t="s">
        <v>4</v>
      </c>
      <c r="BE1740" t="s">
        <v>3733</v>
      </c>
      <c r="BF1740">
        <f t="shared" si="55"/>
        <v>7707502</v>
      </c>
    </row>
    <row r="1741" spans="1:58" x14ac:dyDescent="0.25">
      <c r="A1741">
        <f t="shared" si="54"/>
        <v>7707503</v>
      </c>
      <c r="B1741">
        <v>7707503</v>
      </c>
      <c r="C1741" t="s">
        <v>1663</v>
      </c>
      <c r="D1741">
        <v>109.45</v>
      </c>
      <c r="E1741">
        <v>65.67</v>
      </c>
      <c r="F1741">
        <v>109.45</v>
      </c>
      <c r="G1741">
        <v>109.45</v>
      </c>
      <c r="H1741">
        <v>73.260000000000005</v>
      </c>
      <c r="I1741">
        <v>0</v>
      </c>
      <c r="J1741">
        <v>0</v>
      </c>
      <c r="K1741" t="s">
        <v>4</v>
      </c>
      <c r="L1741">
        <v>3</v>
      </c>
      <c r="M1741" t="s">
        <v>3737</v>
      </c>
      <c r="N1741">
        <v>0</v>
      </c>
      <c r="O1741">
        <v>0</v>
      </c>
      <c r="P1741">
        <v>1</v>
      </c>
      <c r="Q1741" t="s">
        <v>4</v>
      </c>
      <c r="R1741" t="s">
        <v>3746</v>
      </c>
      <c r="S1741" t="s">
        <v>4</v>
      </c>
      <c r="T1741" t="s">
        <v>4</v>
      </c>
      <c r="U1741" t="s">
        <v>4</v>
      </c>
      <c r="V1741" t="s">
        <v>3825</v>
      </c>
      <c r="W1741" t="s">
        <v>3732</v>
      </c>
      <c r="X1741" t="s">
        <v>4</v>
      </c>
      <c r="Y1741" t="s">
        <v>4</v>
      </c>
      <c r="Z1741" t="s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3826</v>
      </c>
      <c r="BC1741" t="s">
        <v>4</v>
      </c>
      <c r="BD1741" t="s">
        <v>4</v>
      </c>
      <c r="BE1741" t="s">
        <v>3733</v>
      </c>
      <c r="BF1741">
        <f t="shared" si="55"/>
        <v>7707503</v>
      </c>
    </row>
    <row r="1742" spans="1:58" x14ac:dyDescent="0.25">
      <c r="A1742">
        <f t="shared" si="54"/>
        <v>7707504</v>
      </c>
      <c r="B1742">
        <v>7707504</v>
      </c>
      <c r="C1742" t="s">
        <v>1664</v>
      </c>
      <c r="D1742">
        <v>102.85</v>
      </c>
      <c r="E1742">
        <v>61.71</v>
      </c>
      <c r="F1742">
        <v>102.85</v>
      </c>
      <c r="G1742">
        <v>102.85</v>
      </c>
      <c r="H1742">
        <v>58.6</v>
      </c>
      <c r="I1742">
        <v>0</v>
      </c>
      <c r="J1742">
        <v>0</v>
      </c>
      <c r="K1742" t="s">
        <v>4</v>
      </c>
      <c r="L1742">
        <v>1</v>
      </c>
      <c r="M1742" t="s">
        <v>3747</v>
      </c>
      <c r="N1742">
        <v>11</v>
      </c>
      <c r="O1742">
        <v>0</v>
      </c>
      <c r="P1742">
        <v>1</v>
      </c>
      <c r="Q1742" t="s">
        <v>4</v>
      </c>
      <c r="R1742" t="s">
        <v>3767</v>
      </c>
      <c r="S1742" t="s">
        <v>4</v>
      </c>
      <c r="T1742" t="s">
        <v>4</v>
      </c>
      <c r="U1742" t="s">
        <v>4</v>
      </c>
      <c r="V1742" t="s">
        <v>3825</v>
      </c>
      <c r="W1742" t="s">
        <v>3732</v>
      </c>
      <c r="X1742" t="s">
        <v>4</v>
      </c>
      <c r="Y1742" t="s">
        <v>4</v>
      </c>
      <c r="Z1742" t="s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3826</v>
      </c>
      <c r="BC1742" t="s">
        <v>4</v>
      </c>
      <c r="BD1742" t="s">
        <v>4</v>
      </c>
      <c r="BE1742" t="s">
        <v>3733</v>
      </c>
      <c r="BF1742">
        <f t="shared" si="55"/>
        <v>7707504</v>
      </c>
    </row>
    <row r="1743" spans="1:58" x14ac:dyDescent="0.25">
      <c r="A1743">
        <f t="shared" si="54"/>
        <v>7707505</v>
      </c>
      <c r="B1743">
        <v>7707505</v>
      </c>
      <c r="C1743" t="s">
        <v>1665</v>
      </c>
      <c r="D1743">
        <v>114.95</v>
      </c>
      <c r="E1743">
        <v>68.97</v>
      </c>
      <c r="F1743">
        <v>114.95</v>
      </c>
      <c r="G1743">
        <v>114.95</v>
      </c>
      <c r="H1743">
        <v>65.95</v>
      </c>
      <c r="I1743">
        <v>0</v>
      </c>
      <c r="J1743">
        <v>0</v>
      </c>
      <c r="K1743" t="s">
        <v>4</v>
      </c>
      <c r="L1743">
        <v>1</v>
      </c>
      <c r="M1743" t="s">
        <v>3747</v>
      </c>
      <c r="N1743">
        <v>10</v>
      </c>
      <c r="O1743">
        <v>0</v>
      </c>
      <c r="P1743">
        <v>1</v>
      </c>
      <c r="Q1743" t="s">
        <v>4</v>
      </c>
      <c r="R1743" t="s">
        <v>3767</v>
      </c>
      <c r="S1743" t="s">
        <v>4</v>
      </c>
      <c r="T1743" t="s">
        <v>4</v>
      </c>
      <c r="U1743" t="s">
        <v>4</v>
      </c>
      <c r="V1743" t="s">
        <v>3825</v>
      </c>
      <c r="W1743" t="s">
        <v>3732</v>
      </c>
      <c r="X1743" t="s">
        <v>4</v>
      </c>
      <c r="Y1743" t="s">
        <v>4</v>
      </c>
      <c r="Z1743" t="s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3826</v>
      </c>
      <c r="BC1743" t="s">
        <v>4</v>
      </c>
      <c r="BD1743" t="s">
        <v>4</v>
      </c>
      <c r="BE1743" t="s">
        <v>3733</v>
      </c>
      <c r="BF1743">
        <f t="shared" si="55"/>
        <v>7707505</v>
      </c>
    </row>
    <row r="1744" spans="1:58" x14ac:dyDescent="0.25">
      <c r="A1744">
        <f t="shared" si="54"/>
        <v>7707508</v>
      </c>
      <c r="B1744">
        <v>7707508</v>
      </c>
      <c r="C1744" t="s">
        <v>1666</v>
      </c>
      <c r="D1744">
        <v>90.75</v>
      </c>
      <c r="E1744">
        <v>54.45</v>
      </c>
      <c r="F1744">
        <v>90.75</v>
      </c>
      <c r="G1744">
        <v>90.75</v>
      </c>
      <c r="H1744">
        <v>51.28</v>
      </c>
      <c r="I1744">
        <v>0</v>
      </c>
      <c r="J1744">
        <v>0</v>
      </c>
      <c r="K1744" t="s">
        <v>4</v>
      </c>
      <c r="L1744">
        <v>3</v>
      </c>
      <c r="M1744" t="s">
        <v>3747</v>
      </c>
      <c r="N1744">
        <v>324</v>
      </c>
      <c r="O1744">
        <v>300</v>
      </c>
      <c r="P1744">
        <v>1</v>
      </c>
      <c r="Q1744" t="s">
        <v>4</v>
      </c>
      <c r="R1744" t="s">
        <v>3748</v>
      </c>
      <c r="S1744" t="s">
        <v>4</v>
      </c>
      <c r="T1744" t="s">
        <v>4</v>
      </c>
      <c r="U1744" t="s">
        <v>4</v>
      </c>
      <c r="V1744" t="s">
        <v>3825</v>
      </c>
      <c r="W1744" t="s">
        <v>3732</v>
      </c>
      <c r="X1744" t="s">
        <v>4</v>
      </c>
      <c r="Y1744" t="s">
        <v>4</v>
      </c>
      <c r="Z1744" t="s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3826</v>
      </c>
      <c r="BC1744" t="s">
        <v>4</v>
      </c>
      <c r="BD1744" t="s">
        <v>4</v>
      </c>
      <c r="BE1744" t="s">
        <v>3733</v>
      </c>
      <c r="BF1744">
        <f t="shared" si="55"/>
        <v>7707508</v>
      </c>
    </row>
    <row r="1745" spans="1:58" x14ac:dyDescent="0.25">
      <c r="A1745">
        <f t="shared" si="54"/>
        <v>7707511</v>
      </c>
      <c r="B1745">
        <v>7707511</v>
      </c>
      <c r="C1745" t="s">
        <v>1667</v>
      </c>
      <c r="D1745">
        <v>362.99</v>
      </c>
      <c r="E1745">
        <v>217.79</v>
      </c>
      <c r="F1745">
        <v>362.99</v>
      </c>
      <c r="G1745">
        <v>362.99</v>
      </c>
      <c r="H1745">
        <v>206.39</v>
      </c>
      <c r="I1745">
        <v>0</v>
      </c>
      <c r="J1745">
        <v>0</v>
      </c>
      <c r="K1745" t="s">
        <v>4</v>
      </c>
      <c r="L1745">
        <v>4</v>
      </c>
      <c r="M1745" t="s">
        <v>3747</v>
      </c>
      <c r="N1745">
        <v>0</v>
      </c>
      <c r="O1745">
        <v>0</v>
      </c>
      <c r="P1745">
        <v>1</v>
      </c>
      <c r="Q1745" t="s">
        <v>4</v>
      </c>
      <c r="R1745" t="s">
        <v>3795</v>
      </c>
      <c r="S1745" t="s">
        <v>4</v>
      </c>
      <c r="T1745" t="s">
        <v>4</v>
      </c>
      <c r="U1745" t="s">
        <v>4</v>
      </c>
      <c r="V1745" t="s">
        <v>3825</v>
      </c>
      <c r="W1745" t="s">
        <v>3732</v>
      </c>
      <c r="X1745" t="s">
        <v>4</v>
      </c>
      <c r="Y1745" t="s">
        <v>4</v>
      </c>
      <c r="Z1745" t="s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3826</v>
      </c>
      <c r="BC1745" t="s">
        <v>4</v>
      </c>
      <c r="BD1745" t="s">
        <v>4</v>
      </c>
      <c r="BE1745" t="s">
        <v>3733</v>
      </c>
      <c r="BF1745">
        <f t="shared" si="55"/>
        <v>7707511</v>
      </c>
    </row>
    <row r="1746" spans="1:58" x14ac:dyDescent="0.25">
      <c r="A1746">
        <f t="shared" si="54"/>
        <v>7707518</v>
      </c>
      <c r="B1746">
        <v>7707518</v>
      </c>
      <c r="C1746" t="s">
        <v>1668</v>
      </c>
      <c r="D1746">
        <v>587.62</v>
      </c>
      <c r="E1746">
        <v>352.57</v>
      </c>
      <c r="F1746">
        <v>587.62</v>
      </c>
      <c r="G1746">
        <v>587.62</v>
      </c>
      <c r="H1746">
        <v>287.98</v>
      </c>
      <c r="I1746">
        <v>0</v>
      </c>
      <c r="J1746">
        <v>0</v>
      </c>
      <c r="K1746" t="s">
        <v>4</v>
      </c>
      <c r="L1746">
        <v>4</v>
      </c>
      <c r="M1746" t="s">
        <v>3737</v>
      </c>
      <c r="N1746">
        <v>1</v>
      </c>
      <c r="O1746">
        <v>0</v>
      </c>
      <c r="P1746">
        <v>1</v>
      </c>
      <c r="Q1746" t="s">
        <v>4</v>
      </c>
      <c r="R1746" t="s">
        <v>3738</v>
      </c>
      <c r="S1746" t="s">
        <v>4</v>
      </c>
      <c r="T1746" t="s">
        <v>4</v>
      </c>
      <c r="U1746" t="s">
        <v>4</v>
      </c>
      <c r="V1746" t="s">
        <v>3825</v>
      </c>
      <c r="W1746" t="s">
        <v>3732</v>
      </c>
      <c r="X1746" t="s">
        <v>4</v>
      </c>
      <c r="Y1746" t="s">
        <v>4</v>
      </c>
      <c r="Z1746" t="s">
        <v>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3826</v>
      </c>
      <c r="BC1746" t="s">
        <v>4</v>
      </c>
      <c r="BD1746" t="s">
        <v>4</v>
      </c>
      <c r="BE1746" t="s">
        <v>3733</v>
      </c>
      <c r="BF1746">
        <f t="shared" si="55"/>
        <v>7707518</v>
      </c>
    </row>
    <row r="1747" spans="1:58" x14ac:dyDescent="0.25">
      <c r="A1747">
        <f t="shared" si="54"/>
        <v>7707519</v>
      </c>
      <c r="B1747">
        <v>7707519</v>
      </c>
      <c r="C1747" t="s">
        <v>1669</v>
      </c>
      <c r="D1747">
        <v>603.78</v>
      </c>
      <c r="E1747">
        <v>362.27</v>
      </c>
      <c r="F1747">
        <v>603.78</v>
      </c>
      <c r="G1747">
        <v>603.78</v>
      </c>
      <c r="H1747">
        <v>319.98</v>
      </c>
      <c r="I1747">
        <v>0</v>
      </c>
      <c r="J1747">
        <v>0</v>
      </c>
      <c r="K1747" t="s">
        <v>4</v>
      </c>
      <c r="L1747">
        <v>1</v>
      </c>
      <c r="M1747" t="s">
        <v>3751</v>
      </c>
      <c r="N1747">
        <v>212</v>
      </c>
      <c r="O1747">
        <v>30</v>
      </c>
      <c r="P1747">
        <v>1</v>
      </c>
      <c r="Q1747" t="s">
        <v>4</v>
      </c>
      <c r="R1747" t="s">
        <v>3753</v>
      </c>
      <c r="S1747" t="s">
        <v>4</v>
      </c>
      <c r="T1747" t="s">
        <v>4</v>
      </c>
      <c r="U1747" t="s">
        <v>4</v>
      </c>
      <c r="V1747" t="s">
        <v>3825</v>
      </c>
      <c r="W1747" t="s">
        <v>3732</v>
      </c>
      <c r="X1747" t="s">
        <v>4</v>
      </c>
      <c r="Y1747" t="s">
        <v>4</v>
      </c>
      <c r="Z1747" t="s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3826</v>
      </c>
      <c r="BC1747" t="s">
        <v>4</v>
      </c>
      <c r="BD1747" t="s">
        <v>4</v>
      </c>
      <c r="BE1747" t="s">
        <v>3733</v>
      </c>
      <c r="BF1747">
        <f t="shared" si="55"/>
        <v>7707519</v>
      </c>
    </row>
    <row r="1748" spans="1:58" x14ac:dyDescent="0.25">
      <c r="A1748">
        <f t="shared" si="54"/>
        <v>7707521</v>
      </c>
      <c r="B1748">
        <v>7707521</v>
      </c>
      <c r="C1748" t="s">
        <v>1670</v>
      </c>
      <c r="D1748">
        <v>120</v>
      </c>
      <c r="E1748">
        <v>72</v>
      </c>
      <c r="F1748">
        <v>120</v>
      </c>
      <c r="G1748">
        <v>120</v>
      </c>
      <c r="H1748">
        <v>63.99</v>
      </c>
      <c r="I1748">
        <v>0</v>
      </c>
      <c r="J1748">
        <v>0</v>
      </c>
      <c r="K1748" t="s">
        <v>4</v>
      </c>
      <c r="L1748">
        <v>1</v>
      </c>
      <c r="M1748" t="s">
        <v>3751</v>
      </c>
      <c r="N1748">
        <v>331</v>
      </c>
      <c r="O1748">
        <v>200</v>
      </c>
      <c r="P1748">
        <v>1</v>
      </c>
      <c r="Q1748" t="s">
        <v>4</v>
      </c>
      <c r="R1748" t="s">
        <v>3753</v>
      </c>
      <c r="S1748" t="s">
        <v>4</v>
      </c>
      <c r="T1748" t="s">
        <v>4</v>
      </c>
      <c r="U1748" t="s">
        <v>4</v>
      </c>
      <c r="V1748" t="s">
        <v>3825</v>
      </c>
      <c r="W1748" t="s">
        <v>3732</v>
      </c>
      <c r="X1748" t="s">
        <v>4</v>
      </c>
      <c r="Y1748" t="s">
        <v>4</v>
      </c>
      <c r="Z1748" t="s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3826</v>
      </c>
      <c r="BC1748" t="s">
        <v>4</v>
      </c>
      <c r="BD1748" t="s">
        <v>4</v>
      </c>
      <c r="BE1748" t="s">
        <v>3733</v>
      </c>
      <c r="BF1748">
        <f t="shared" si="55"/>
        <v>7707521</v>
      </c>
    </row>
    <row r="1749" spans="1:58" x14ac:dyDescent="0.25">
      <c r="A1749">
        <f t="shared" si="54"/>
        <v>7707522</v>
      </c>
      <c r="B1749">
        <v>7707522</v>
      </c>
      <c r="C1749" t="s">
        <v>1671</v>
      </c>
      <c r="D1749">
        <v>70</v>
      </c>
      <c r="E1749">
        <v>42</v>
      </c>
      <c r="F1749">
        <v>70</v>
      </c>
      <c r="G1749">
        <v>70</v>
      </c>
      <c r="H1749">
        <v>43.95</v>
      </c>
      <c r="I1749">
        <v>0</v>
      </c>
      <c r="J1749">
        <v>0</v>
      </c>
      <c r="K1749" t="s">
        <v>4</v>
      </c>
      <c r="L1749">
        <v>1</v>
      </c>
      <c r="M1749" t="s">
        <v>3751</v>
      </c>
      <c r="N1749">
        <v>133</v>
      </c>
      <c r="O1749">
        <v>100</v>
      </c>
      <c r="P1749">
        <v>1</v>
      </c>
      <c r="Q1749" t="s">
        <v>4</v>
      </c>
      <c r="R1749" t="s">
        <v>3753</v>
      </c>
      <c r="S1749" t="s">
        <v>4</v>
      </c>
      <c r="T1749" t="s">
        <v>4</v>
      </c>
      <c r="U1749" t="s">
        <v>4</v>
      </c>
      <c r="V1749" t="s">
        <v>3825</v>
      </c>
      <c r="W1749" t="s">
        <v>3732</v>
      </c>
      <c r="X1749" t="s">
        <v>4</v>
      </c>
      <c r="Y1749" t="s">
        <v>4</v>
      </c>
      <c r="Z1749" t="s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3826</v>
      </c>
      <c r="BC1749" t="s">
        <v>4</v>
      </c>
      <c r="BD1749" t="s">
        <v>4</v>
      </c>
      <c r="BE1749" t="s">
        <v>3733</v>
      </c>
      <c r="BF1749">
        <f t="shared" si="55"/>
        <v>7707522</v>
      </c>
    </row>
    <row r="1750" spans="1:58" x14ac:dyDescent="0.25">
      <c r="A1750">
        <f t="shared" si="54"/>
        <v>7707523</v>
      </c>
      <c r="B1750">
        <v>7707523</v>
      </c>
      <c r="C1750" t="s">
        <v>1672</v>
      </c>
      <c r="D1750">
        <v>0</v>
      </c>
      <c r="E1750">
        <v>0</v>
      </c>
      <c r="F1750">
        <v>0</v>
      </c>
      <c r="G1750">
        <v>0</v>
      </c>
      <c r="H1750">
        <v>72</v>
      </c>
      <c r="I1750">
        <v>0</v>
      </c>
      <c r="J1750">
        <v>0</v>
      </c>
      <c r="K1750" t="s">
        <v>4</v>
      </c>
      <c r="L1750">
        <v>4</v>
      </c>
      <c r="M1750" t="s">
        <v>3737</v>
      </c>
      <c r="N1750">
        <v>0</v>
      </c>
      <c r="O1750">
        <v>0</v>
      </c>
      <c r="P1750">
        <v>1</v>
      </c>
      <c r="Q1750" t="s">
        <v>4</v>
      </c>
      <c r="R1750" t="s">
        <v>3738</v>
      </c>
      <c r="S1750" t="s">
        <v>4</v>
      </c>
      <c r="T1750" t="s">
        <v>4</v>
      </c>
      <c r="U1750" t="s">
        <v>4</v>
      </c>
      <c r="V1750" t="s">
        <v>3825</v>
      </c>
      <c r="W1750" t="s">
        <v>3732</v>
      </c>
      <c r="X1750" t="s">
        <v>4</v>
      </c>
      <c r="Y1750" t="s">
        <v>4</v>
      </c>
      <c r="Z1750" t="s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3826</v>
      </c>
      <c r="BC1750" t="s">
        <v>4</v>
      </c>
      <c r="BD1750" t="s">
        <v>4</v>
      </c>
      <c r="BE1750" t="s">
        <v>3733</v>
      </c>
      <c r="BF1750">
        <f t="shared" si="55"/>
        <v>7707523</v>
      </c>
    </row>
    <row r="1751" spans="1:58" x14ac:dyDescent="0.25">
      <c r="A1751">
        <f t="shared" si="54"/>
        <v>7707524</v>
      </c>
      <c r="B1751">
        <v>7707524</v>
      </c>
      <c r="C1751" t="s">
        <v>1673</v>
      </c>
      <c r="D1751">
        <v>116.18</v>
      </c>
      <c r="E1751">
        <v>69.709999999999994</v>
      </c>
      <c r="F1751">
        <v>116.18</v>
      </c>
      <c r="G1751">
        <v>116.18</v>
      </c>
      <c r="H1751">
        <v>72</v>
      </c>
      <c r="I1751">
        <v>0</v>
      </c>
      <c r="J1751">
        <v>0</v>
      </c>
      <c r="K1751" t="s">
        <v>4</v>
      </c>
      <c r="L1751">
        <v>4</v>
      </c>
      <c r="M1751" t="s">
        <v>3737</v>
      </c>
      <c r="N1751">
        <v>4</v>
      </c>
      <c r="O1751">
        <v>0</v>
      </c>
      <c r="P1751">
        <v>1</v>
      </c>
      <c r="Q1751" t="s">
        <v>4</v>
      </c>
      <c r="R1751" t="s">
        <v>3738</v>
      </c>
      <c r="S1751" t="s">
        <v>4</v>
      </c>
      <c r="T1751" t="s">
        <v>4</v>
      </c>
      <c r="U1751" t="s">
        <v>4</v>
      </c>
      <c r="V1751" t="s">
        <v>3825</v>
      </c>
      <c r="W1751" t="s">
        <v>3732</v>
      </c>
      <c r="X1751" t="s">
        <v>4</v>
      </c>
      <c r="Y1751" t="s">
        <v>4</v>
      </c>
      <c r="Z1751" t="s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3826</v>
      </c>
      <c r="BC1751" t="s">
        <v>4</v>
      </c>
      <c r="BD1751" t="s">
        <v>4</v>
      </c>
      <c r="BE1751" t="s">
        <v>3733</v>
      </c>
      <c r="BF1751">
        <f t="shared" si="55"/>
        <v>7707524</v>
      </c>
    </row>
    <row r="1752" spans="1:58" x14ac:dyDescent="0.25">
      <c r="A1752">
        <f t="shared" si="54"/>
        <v>7707525</v>
      </c>
      <c r="B1752">
        <v>7707525</v>
      </c>
      <c r="C1752" t="s">
        <v>1674</v>
      </c>
      <c r="D1752">
        <v>0</v>
      </c>
      <c r="E1752">
        <v>0</v>
      </c>
      <c r="F1752">
        <v>0</v>
      </c>
      <c r="G1752">
        <v>0</v>
      </c>
      <c r="H1752">
        <v>63.99</v>
      </c>
      <c r="I1752">
        <v>0</v>
      </c>
      <c r="J1752">
        <v>0</v>
      </c>
      <c r="K1752" t="s">
        <v>4</v>
      </c>
      <c r="L1752">
        <v>4</v>
      </c>
      <c r="M1752" t="s">
        <v>3737</v>
      </c>
      <c r="N1752">
        <v>0</v>
      </c>
      <c r="O1752">
        <v>0</v>
      </c>
      <c r="P1752">
        <v>1</v>
      </c>
      <c r="Q1752" t="s">
        <v>4</v>
      </c>
      <c r="R1752" t="s">
        <v>3738</v>
      </c>
      <c r="S1752" t="s">
        <v>4</v>
      </c>
      <c r="T1752" t="s">
        <v>4</v>
      </c>
      <c r="U1752" t="s">
        <v>4</v>
      </c>
      <c r="V1752" t="s">
        <v>3825</v>
      </c>
      <c r="W1752" t="s">
        <v>3732</v>
      </c>
      <c r="X1752" t="s">
        <v>4</v>
      </c>
      <c r="Y1752" t="s">
        <v>4</v>
      </c>
      <c r="Z1752" t="s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3826</v>
      </c>
      <c r="BC1752" t="s">
        <v>4</v>
      </c>
      <c r="BD1752" t="s">
        <v>4</v>
      </c>
      <c r="BE1752" t="s">
        <v>3733</v>
      </c>
      <c r="BF1752">
        <f t="shared" si="55"/>
        <v>7707525</v>
      </c>
    </row>
    <row r="1753" spans="1:58" x14ac:dyDescent="0.25">
      <c r="A1753">
        <f t="shared" si="54"/>
        <v>7707526</v>
      </c>
      <c r="B1753">
        <v>7707526</v>
      </c>
      <c r="C1753" t="s">
        <v>1675</v>
      </c>
      <c r="D1753">
        <v>0</v>
      </c>
      <c r="E1753">
        <v>0</v>
      </c>
      <c r="F1753">
        <v>0</v>
      </c>
      <c r="G1753">
        <v>0</v>
      </c>
      <c r="H1753">
        <v>63.99</v>
      </c>
      <c r="I1753">
        <v>0</v>
      </c>
      <c r="J1753">
        <v>0</v>
      </c>
      <c r="K1753" t="s">
        <v>4</v>
      </c>
      <c r="L1753">
        <v>4</v>
      </c>
      <c r="M1753" t="s">
        <v>3737</v>
      </c>
      <c r="N1753">
        <v>0</v>
      </c>
      <c r="O1753">
        <v>0</v>
      </c>
      <c r="P1753">
        <v>1</v>
      </c>
      <c r="Q1753" t="s">
        <v>4</v>
      </c>
      <c r="R1753" t="s">
        <v>3738</v>
      </c>
      <c r="S1753" t="s">
        <v>4</v>
      </c>
      <c r="T1753" t="s">
        <v>4</v>
      </c>
      <c r="U1753" t="s">
        <v>4</v>
      </c>
      <c r="V1753" t="s">
        <v>3825</v>
      </c>
      <c r="W1753" t="s">
        <v>3732</v>
      </c>
      <c r="X1753" t="s">
        <v>4</v>
      </c>
      <c r="Y1753" t="s">
        <v>4</v>
      </c>
      <c r="Z1753" t="s">
        <v>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3826</v>
      </c>
      <c r="BC1753" t="s">
        <v>4</v>
      </c>
      <c r="BD1753" t="s">
        <v>4</v>
      </c>
      <c r="BE1753" t="s">
        <v>3733</v>
      </c>
      <c r="BF1753">
        <f t="shared" si="55"/>
        <v>7707526</v>
      </c>
    </row>
    <row r="1754" spans="1:58" x14ac:dyDescent="0.25">
      <c r="A1754">
        <f t="shared" si="54"/>
        <v>7707528</v>
      </c>
      <c r="B1754">
        <v>7707528</v>
      </c>
      <c r="C1754" t="s">
        <v>1676</v>
      </c>
      <c r="D1754">
        <v>169.39</v>
      </c>
      <c r="E1754">
        <v>101.63</v>
      </c>
      <c r="F1754">
        <v>169.39</v>
      </c>
      <c r="G1754">
        <v>169.39</v>
      </c>
      <c r="H1754">
        <v>87.98</v>
      </c>
      <c r="I1754">
        <v>0</v>
      </c>
      <c r="J1754">
        <v>0</v>
      </c>
      <c r="K1754" t="s">
        <v>4</v>
      </c>
      <c r="L1754">
        <v>1</v>
      </c>
      <c r="M1754" t="s">
        <v>3751</v>
      </c>
      <c r="N1754">
        <v>40</v>
      </c>
      <c r="O1754">
        <v>6</v>
      </c>
      <c r="P1754">
        <v>1</v>
      </c>
      <c r="Q1754" t="s">
        <v>4</v>
      </c>
      <c r="R1754" t="s">
        <v>3753</v>
      </c>
      <c r="S1754" t="s">
        <v>4</v>
      </c>
      <c r="T1754" t="s">
        <v>4</v>
      </c>
      <c r="U1754" t="s">
        <v>4</v>
      </c>
      <c r="V1754" t="s">
        <v>3825</v>
      </c>
      <c r="W1754" t="s">
        <v>3732</v>
      </c>
      <c r="X1754" t="s">
        <v>4</v>
      </c>
      <c r="Y1754" t="s">
        <v>4</v>
      </c>
      <c r="Z1754" t="s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3826</v>
      </c>
      <c r="BC1754" t="s">
        <v>4</v>
      </c>
      <c r="BD1754" t="s">
        <v>4</v>
      </c>
      <c r="BE1754" t="s">
        <v>3733</v>
      </c>
      <c r="BF1754">
        <f t="shared" si="55"/>
        <v>7707528</v>
      </c>
    </row>
    <row r="1755" spans="1:58" x14ac:dyDescent="0.25">
      <c r="A1755">
        <f t="shared" si="54"/>
        <v>7707529</v>
      </c>
      <c r="B1755">
        <v>7707529</v>
      </c>
      <c r="C1755" t="s">
        <v>1677</v>
      </c>
      <c r="D1755">
        <v>565.67999999999995</v>
      </c>
      <c r="E1755">
        <v>339.41</v>
      </c>
      <c r="F1755">
        <v>565.67999999999995</v>
      </c>
      <c r="G1755">
        <v>565.67999999999995</v>
      </c>
      <c r="H1755">
        <v>287.97000000000003</v>
      </c>
      <c r="I1755">
        <v>0</v>
      </c>
      <c r="J1755">
        <v>0</v>
      </c>
      <c r="K1755" t="s">
        <v>4</v>
      </c>
      <c r="L1755">
        <v>4</v>
      </c>
      <c r="M1755" t="s">
        <v>3737</v>
      </c>
      <c r="N1755">
        <v>0</v>
      </c>
      <c r="O1755">
        <v>0</v>
      </c>
      <c r="P1755">
        <v>1</v>
      </c>
      <c r="Q1755" t="s">
        <v>4</v>
      </c>
      <c r="R1755" t="s">
        <v>3738</v>
      </c>
      <c r="S1755" t="s">
        <v>4</v>
      </c>
      <c r="T1755" t="s">
        <v>4</v>
      </c>
      <c r="U1755" t="s">
        <v>4</v>
      </c>
      <c r="V1755" t="s">
        <v>3825</v>
      </c>
      <c r="W1755" t="s">
        <v>3732</v>
      </c>
      <c r="X1755" t="s">
        <v>4</v>
      </c>
      <c r="Y1755" t="s">
        <v>4</v>
      </c>
      <c r="Z1755" t="s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3826</v>
      </c>
      <c r="BC1755" t="s">
        <v>4</v>
      </c>
      <c r="BD1755" t="s">
        <v>4</v>
      </c>
      <c r="BE1755" t="s">
        <v>3733</v>
      </c>
      <c r="BF1755">
        <f t="shared" si="55"/>
        <v>7707529</v>
      </c>
    </row>
    <row r="1756" spans="1:58" x14ac:dyDescent="0.25">
      <c r="A1756">
        <f t="shared" si="54"/>
        <v>7707532</v>
      </c>
      <c r="B1756">
        <v>7707532</v>
      </c>
      <c r="C1756" t="s">
        <v>1678</v>
      </c>
      <c r="D1756">
        <v>544.49</v>
      </c>
      <c r="E1756">
        <v>326.69</v>
      </c>
      <c r="F1756">
        <v>544.49</v>
      </c>
      <c r="G1756">
        <v>544.49</v>
      </c>
      <c r="H1756">
        <v>271.58</v>
      </c>
      <c r="I1756">
        <v>0</v>
      </c>
      <c r="J1756">
        <v>0</v>
      </c>
      <c r="K1756" t="s">
        <v>4</v>
      </c>
      <c r="L1756">
        <v>1</v>
      </c>
      <c r="M1756" t="s">
        <v>3751</v>
      </c>
      <c r="N1756">
        <v>95</v>
      </c>
      <c r="O1756">
        <v>150</v>
      </c>
      <c r="P1756">
        <v>1</v>
      </c>
      <c r="Q1756" t="s">
        <v>4</v>
      </c>
      <c r="R1756" t="s">
        <v>3753</v>
      </c>
      <c r="S1756" t="s">
        <v>4</v>
      </c>
      <c r="T1756" t="s">
        <v>4</v>
      </c>
      <c r="U1756" t="s">
        <v>4</v>
      </c>
      <c r="V1756" t="s">
        <v>3825</v>
      </c>
      <c r="W1756" t="s">
        <v>3732</v>
      </c>
      <c r="X1756" t="s">
        <v>4</v>
      </c>
      <c r="Y1756" t="s">
        <v>4</v>
      </c>
      <c r="Z1756" t="s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3826</v>
      </c>
      <c r="BC1756" t="s">
        <v>4</v>
      </c>
      <c r="BD1756" t="s">
        <v>4</v>
      </c>
      <c r="BE1756" t="s">
        <v>3733</v>
      </c>
      <c r="BF1756">
        <f t="shared" si="55"/>
        <v>7707532</v>
      </c>
    </row>
    <row r="1757" spans="1:58" x14ac:dyDescent="0.25">
      <c r="A1757">
        <f t="shared" si="54"/>
        <v>7707533</v>
      </c>
      <c r="B1757">
        <v>7707533</v>
      </c>
      <c r="C1757" t="s">
        <v>1679</v>
      </c>
      <c r="D1757">
        <v>1147.97</v>
      </c>
      <c r="E1757">
        <v>688.78</v>
      </c>
      <c r="F1757">
        <v>1147.97</v>
      </c>
      <c r="G1757">
        <v>1147.97</v>
      </c>
      <c r="H1757">
        <v>879.81</v>
      </c>
      <c r="I1757">
        <v>0</v>
      </c>
      <c r="J1757">
        <v>0</v>
      </c>
      <c r="K1757" t="s">
        <v>4</v>
      </c>
      <c r="L1757">
        <v>1</v>
      </c>
      <c r="M1757" t="s">
        <v>3735</v>
      </c>
      <c r="N1757">
        <v>0</v>
      </c>
      <c r="O1757">
        <v>0</v>
      </c>
      <c r="P1757">
        <v>1</v>
      </c>
      <c r="Q1757" t="s">
        <v>4</v>
      </c>
      <c r="R1757" t="s">
        <v>3774</v>
      </c>
      <c r="S1757" t="s">
        <v>4</v>
      </c>
      <c r="T1757" t="s">
        <v>4</v>
      </c>
      <c r="U1757" t="s">
        <v>4</v>
      </c>
      <c r="V1757" t="s">
        <v>3825</v>
      </c>
      <c r="W1757" t="s">
        <v>3732</v>
      </c>
      <c r="X1757" t="s">
        <v>4</v>
      </c>
      <c r="Y1757" t="s">
        <v>4</v>
      </c>
      <c r="Z1757" t="s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3826</v>
      </c>
      <c r="BC1757" t="s">
        <v>4</v>
      </c>
      <c r="BD1757" t="s">
        <v>4</v>
      </c>
      <c r="BE1757" t="s">
        <v>3733</v>
      </c>
      <c r="BF1757">
        <f t="shared" si="55"/>
        <v>7707533</v>
      </c>
    </row>
    <row r="1758" spans="1:58" x14ac:dyDescent="0.25">
      <c r="A1758">
        <f t="shared" si="54"/>
        <v>7707536</v>
      </c>
      <c r="B1758">
        <v>7707536</v>
      </c>
      <c r="C1758" t="s">
        <v>1680</v>
      </c>
      <c r="D1758">
        <v>0</v>
      </c>
      <c r="E1758">
        <v>0</v>
      </c>
      <c r="F1758">
        <v>0</v>
      </c>
      <c r="G1758">
        <v>0</v>
      </c>
      <c r="H1758">
        <v>131.85</v>
      </c>
      <c r="I1758">
        <v>0</v>
      </c>
      <c r="J1758">
        <v>0</v>
      </c>
      <c r="K1758" t="s">
        <v>4</v>
      </c>
      <c r="L1758">
        <v>3</v>
      </c>
      <c r="M1758" t="s">
        <v>3737</v>
      </c>
      <c r="N1758">
        <v>0</v>
      </c>
      <c r="O1758">
        <v>0</v>
      </c>
      <c r="P1758">
        <v>1</v>
      </c>
      <c r="Q1758" t="s">
        <v>4</v>
      </c>
      <c r="R1758" t="s">
        <v>3746</v>
      </c>
      <c r="S1758" t="s">
        <v>4</v>
      </c>
      <c r="T1758" t="s">
        <v>4</v>
      </c>
      <c r="U1758" t="s">
        <v>4</v>
      </c>
      <c r="V1758" t="s">
        <v>3825</v>
      </c>
      <c r="W1758" t="s">
        <v>3732</v>
      </c>
      <c r="X1758" t="s">
        <v>4</v>
      </c>
      <c r="Y1758" t="s">
        <v>4</v>
      </c>
      <c r="Z1758" t="s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3826</v>
      </c>
      <c r="BC1758" t="s">
        <v>4</v>
      </c>
      <c r="BD1758" t="s">
        <v>4</v>
      </c>
      <c r="BE1758" t="s">
        <v>3733</v>
      </c>
      <c r="BF1758">
        <f t="shared" si="55"/>
        <v>7707536</v>
      </c>
    </row>
    <row r="1759" spans="1:58" x14ac:dyDescent="0.25">
      <c r="A1759">
        <f t="shared" si="54"/>
        <v>7707545</v>
      </c>
      <c r="B1759">
        <v>7707545</v>
      </c>
      <c r="C1759" t="s">
        <v>1681</v>
      </c>
      <c r="D1759">
        <v>153.05000000000001</v>
      </c>
      <c r="E1759">
        <v>91.83</v>
      </c>
      <c r="F1759">
        <v>153.05000000000001</v>
      </c>
      <c r="G1759">
        <v>153.05000000000001</v>
      </c>
      <c r="H1759">
        <v>70.03</v>
      </c>
      <c r="I1759">
        <v>0</v>
      </c>
      <c r="J1759">
        <v>0</v>
      </c>
      <c r="K1759" t="s">
        <v>4</v>
      </c>
      <c r="L1759">
        <v>3</v>
      </c>
      <c r="M1759" t="s">
        <v>3747</v>
      </c>
      <c r="N1759">
        <v>0</v>
      </c>
      <c r="O1759">
        <v>0</v>
      </c>
      <c r="P1759">
        <v>1</v>
      </c>
      <c r="Q1759" t="s">
        <v>4</v>
      </c>
      <c r="R1759" t="s">
        <v>3748</v>
      </c>
      <c r="S1759" t="s">
        <v>4</v>
      </c>
      <c r="T1759" t="s">
        <v>4</v>
      </c>
      <c r="U1759" t="s">
        <v>4</v>
      </c>
      <c r="V1759" t="s">
        <v>3825</v>
      </c>
      <c r="W1759" t="s">
        <v>3732</v>
      </c>
      <c r="X1759" t="s">
        <v>4</v>
      </c>
      <c r="Y1759" t="s">
        <v>4</v>
      </c>
      <c r="Z1759" t="s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3826</v>
      </c>
      <c r="BC1759" t="s">
        <v>4</v>
      </c>
      <c r="BD1759" t="s">
        <v>4</v>
      </c>
      <c r="BE1759" t="s">
        <v>3733</v>
      </c>
      <c r="BF1759">
        <f t="shared" si="55"/>
        <v>7707545</v>
      </c>
    </row>
    <row r="1760" spans="1:58" x14ac:dyDescent="0.25">
      <c r="A1760">
        <f t="shared" si="54"/>
        <v>7707547</v>
      </c>
      <c r="B1760">
        <v>7707547</v>
      </c>
      <c r="C1760" t="s">
        <v>1682</v>
      </c>
      <c r="D1760">
        <v>99.86</v>
      </c>
      <c r="E1760">
        <v>59.92</v>
      </c>
      <c r="F1760">
        <v>99.86</v>
      </c>
      <c r="G1760">
        <v>99.86</v>
      </c>
      <c r="H1760">
        <v>63.99</v>
      </c>
      <c r="I1760">
        <v>0</v>
      </c>
      <c r="J1760">
        <v>0</v>
      </c>
      <c r="K1760" t="s">
        <v>4</v>
      </c>
      <c r="L1760">
        <v>1</v>
      </c>
      <c r="M1760" t="s">
        <v>3751</v>
      </c>
      <c r="N1760">
        <v>32</v>
      </c>
      <c r="O1760">
        <v>0</v>
      </c>
      <c r="P1760">
        <v>1</v>
      </c>
      <c r="Q1760" t="s">
        <v>4</v>
      </c>
      <c r="R1760" t="s">
        <v>3753</v>
      </c>
      <c r="S1760" t="s">
        <v>4</v>
      </c>
      <c r="T1760" t="s">
        <v>4</v>
      </c>
      <c r="U1760" t="s">
        <v>4</v>
      </c>
      <c r="V1760" t="s">
        <v>3825</v>
      </c>
      <c r="W1760" t="s">
        <v>3732</v>
      </c>
      <c r="X1760" t="s">
        <v>4</v>
      </c>
      <c r="Y1760" t="s">
        <v>4</v>
      </c>
      <c r="Z1760" t="s">
        <v>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3826</v>
      </c>
      <c r="BC1760" t="s">
        <v>4</v>
      </c>
      <c r="BD1760" t="s">
        <v>4</v>
      </c>
      <c r="BE1760" t="s">
        <v>3733</v>
      </c>
      <c r="BF1760">
        <f t="shared" si="55"/>
        <v>7707547</v>
      </c>
    </row>
    <row r="1761" spans="1:58" x14ac:dyDescent="0.25">
      <c r="A1761">
        <f t="shared" si="54"/>
        <v>7707550</v>
      </c>
      <c r="B1761">
        <v>7707550</v>
      </c>
      <c r="C1761" t="s">
        <v>1683</v>
      </c>
      <c r="D1761">
        <v>535.71</v>
      </c>
      <c r="E1761">
        <v>321.43</v>
      </c>
      <c r="F1761">
        <v>535.71</v>
      </c>
      <c r="G1761">
        <v>535.71</v>
      </c>
      <c r="H1761">
        <v>336.99</v>
      </c>
      <c r="I1761">
        <v>0</v>
      </c>
      <c r="J1761">
        <v>0</v>
      </c>
      <c r="K1761" t="s">
        <v>4</v>
      </c>
      <c r="L1761">
        <v>1</v>
      </c>
      <c r="M1761" t="s">
        <v>3737</v>
      </c>
      <c r="N1761">
        <v>2</v>
      </c>
      <c r="O1761">
        <v>0</v>
      </c>
      <c r="P1761">
        <v>1</v>
      </c>
      <c r="Q1761" t="s">
        <v>4</v>
      </c>
      <c r="R1761" t="s">
        <v>3777</v>
      </c>
      <c r="S1761" t="s">
        <v>4</v>
      </c>
      <c r="T1761" t="s">
        <v>4</v>
      </c>
      <c r="U1761" t="s">
        <v>4</v>
      </c>
      <c r="V1761" t="s">
        <v>4</v>
      </c>
      <c r="W1761" t="s">
        <v>3732</v>
      </c>
      <c r="X1761" t="s">
        <v>4</v>
      </c>
      <c r="Y1761" t="s">
        <v>4</v>
      </c>
      <c r="Z1761" t="s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3828</v>
      </c>
      <c r="BC1761" t="s">
        <v>4</v>
      </c>
      <c r="BD1761" t="s">
        <v>4</v>
      </c>
      <c r="BE1761" t="s">
        <v>3733</v>
      </c>
      <c r="BF1761">
        <f t="shared" si="55"/>
        <v>7707550</v>
      </c>
    </row>
    <row r="1762" spans="1:58" x14ac:dyDescent="0.25">
      <c r="A1762">
        <f t="shared" si="54"/>
        <v>7707552</v>
      </c>
      <c r="B1762">
        <v>7707552</v>
      </c>
      <c r="C1762" t="s">
        <v>1684</v>
      </c>
      <c r="D1762">
        <v>108.9</v>
      </c>
      <c r="E1762">
        <v>65.34</v>
      </c>
      <c r="F1762">
        <v>108.9</v>
      </c>
      <c r="G1762">
        <v>108.9</v>
      </c>
      <c r="H1762">
        <v>55.99</v>
      </c>
      <c r="I1762">
        <v>0</v>
      </c>
      <c r="J1762">
        <v>0</v>
      </c>
      <c r="K1762" t="s">
        <v>4</v>
      </c>
      <c r="L1762">
        <v>1</v>
      </c>
      <c r="M1762" t="s">
        <v>3747</v>
      </c>
      <c r="N1762">
        <v>0</v>
      </c>
      <c r="O1762">
        <v>40</v>
      </c>
      <c r="P1762">
        <v>1</v>
      </c>
      <c r="Q1762" t="s">
        <v>4</v>
      </c>
      <c r="R1762" t="s">
        <v>3767</v>
      </c>
      <c r="S1762" t="s">
        <v>4</v>
      </c>
      <c r="T1762" t="s">
        <v>4</v>
      </c>
      <c r="U1762" t="s">
        <v>4</v>
      </c>
      <c r="V1762" t="s">
        <v>3825</v>
      </c>
      <c r="W1762" t="s">
        <v>3732</v>
      </c>
      <c r="X1762" t="s">
        <v>4</v>
      </c>
      <c r="Y1762" t="s">
        <v>4</v>
      </c>
      <c r="Z1762" t="s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3826</v>
      </c>
      <c r="BC1762" t="s">
        <v>4</v>
      </c>
      <c r="BD1762" t="s">
        <v>4</v>
      </c>
      <c r="BE1762" t="s">
        <v>3733</v>
      </c>
      <c r="BF1762">
        <f t="shared" si="55"/>
        <v>7707552</v>
      </c>
    </row>
    <row r="1763" spans="1:58" x14ac:dyDescent="0.25">
      <c r="A1763">
        <f t="shared" si="54"/>
        <v>7707553</v>
      </c>
      <c r="B1763">
        <v>7707553</v>
      </c>
      <c r="C1763" t="s">
        <v>1685</v>
      </c>
      <c r="D1763">
        <v>108.9</v>
      </c>
      <c r="E1763">
        <v>65.34</v>
      </c>
      <c r="F1763">
        <v>108.9</v>
      </c>
      <c r="G1763">
        <v>108.9</v>
      </c>
      <c r="H1763">
        <v>55.99</v>
      </c>
      <c r="I1763">
        <v>0</v>
      </c>
      <c r="J1763">
        <v>0</v>
      </c>
      <c r="K1763" t="s">
        <v>4</v>
      </c>
      <c r="L1763">
        <v>1</v>
      </c>
      <c r="M1763" t="s">
        <v>3747</v>
      </c>
      <c r="N1763">
        <v>0</v>
      </c>
      <c r="O1763">
        <v>0</v>
      </c>
      <c r="P1763">
        <v>1</v>
      </c>
      <c r="Q1763" t="s">
        <v>4</v>
      </c>
      <c r="R1763" t="s">
        <v>3767</v>
      </c>
      <c r="S1763" t="s">
        <v>4</v>
      </c>
      <c r="T1763" t="s">
        <v>4</v>
      </c>
      <c r="U1763" t="s">
        <v>4</v>
      </c>
      <c r="V1763" t="s">
        <v>3825</v>
      </c>
      <c r="W1763" t="s">
        <v>3732</v>
      </c>
      <c r="X1763" t="s">
        <v>4</v>
      </c>
      <c r="Y1763" t="s">
        <v>4</v>
      </c>
      <c r="Z1763" t="s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3826</v>
      </c>
      <c r="BC1763" t="s">
        <v>4</v>
      </c>
      <c r="BD1763" t="s">
        <v>4</v>
      </c>
      <c r="BE1763" t="s">
        <v>3733</v>
      </c>
      <c r="BF1763">
        <f t="shared" si="55"/>
        <v>7707553</v>
      </c>
    </row>
    <row r="1764" spans="1:58" x14ac:dyDescent="0.25">
      <c r="A1764">
        <f t="shared" si="54"/>
        <v>7707555</v>
      </c>
      <c r="B1764">
        <v>7707555</v>
      </c>
      <c r="C1764" t="s">
        <v>1686</v>
      </c>
      <c r="D1764">
        <v>0</v>
      </c>
      <c r="E1764">
        <v>0</v>
      </c>
      <c r="F1764">
        <v>0</v>
      </c>
      <c r="G1764">
        <v>0</v>
      </c>
      <c r="H1764">
        <v>879.97</v>
      </c>
      <c r="I1764">
        <v>0</v>
      </c>
      <c r="J1764">
        <v>0</v>
      </c>
      <c r="K1764" t="s">
        <v>4</v>
      </c>
      <c r="L1764">
        <v>1</v>
      </c>
      <c r="M1764" t="s">
        <v>3735</v>
      </c>
      <c r="N1764">
        <v>0</v>
      </c>
      <c r="O1764">
        <v>0</v>
      </c>
      <c r="P1764">
        <v>1</v>
      </c>
      <c r="Q1764" t="s">
        <v>4</v>
      </c>
      <c r="R1764" t="s">
        <v>3774</v>
      </c>
      <c r="S1764" t="s">
        <v>4</v>
      </c>
      <c r="T1764" t="s">
        <v>4</v>
      </c>
      <c r="U1764" t="s">
        <v>4</v>
      </c>
      <c r="V1764" t="s">
        <v>3825</v>
      </c>
      <c r="W1764" t="s">
        <v>3732</v>
      </c>
      <c r="X1764" t="s">
        <v>4</v>
      </c>
      <c r="Y1764" t="s">
        <v>4</v>
      </c>
      <c r="Z1764" t="s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3826</v>
      </c>
      <c r="BC1764" t="s">
        <v>4</v>
      </c>
      <c r="BD1764" t="s">
        <v>4</v>
      </c>
      <c r="BE1764" t="s">
        <v>3733</v>
      </c>
      <c r="BF1764">
        <f t="shared" si="55"/>
        <v>7707555</v>
      </c>
    </row>
    <row r="1765" spans="1:58" x14ac:dyDescent="0.25">
      <c r="A1765">
        <f t="shared" si="54"/>
        <v>7707556</v>
      </c>
      <c r="B1765">
        <v>7707556</v>
      </c>
      <c r="C1765" t="s">
        <v>1687</v>
      </c>
      <c r="D1765">
        <v>84.7</v>
      </c>
      <c r="E1765">
        <v>50.82</v>
      </c>
      <c r="F1765">
        <v>84.7</v>
      </c>
      <c r="G1765">
        <v>84.7</v>
      </c>
      <c r="H1765">
        <v>47.98</v>
      </c>
      <c r="I1765">
        <v>0</v>
      </c>
      <c r="J1765">
        <v>0</v>
      </c>
      <c r="K1765" t="s">
        <v>4</v>
      </c>
      <c r="L1765">
        <v>1</v>
      </c>
      <c r="M1765" t="s">
        <v>3751</v>
      </c>
      <c r="N1765">
        <v>119</v>
      </c>
      <c r="O1765">
        <v>200</v>
      </c>
      <c r="P1765">
        <v>1</v>
      </c>
      <c r="Q1765" t="s">
        <v>4</v>
      </c>
      <c r="R1765" t="s">
        <v>3753</v>
      </c>
      <c r="S1765" t="s">
        <v>4</v>
      </c>
      <c r="T1765" t="s">
        <v>4</v>
      </c>
      <c r="U1765" t="s">
        <v>4</v>
      </c>
      <c r="V1765" t="s">
        <v>3825</v>
      </c>
      <c r="W1765" t="s">
        <v>3732</v>
      </c>
      <c r="X1765" t="s">
        <v>4</v>
      </c>
      <c r="Y1765" t="s">
        <v>4</v>
      </c>
      <c r="Z1765" t="s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3826</v>
      </c>
      <c r="BC1765" t="s">
        <v>4</v>
      </c>
      <c r="BD1765" t="s">
        <v>4</v>
      </c>
      <c r="BE1765" t="s">
        <v>3733</v>
      </c>
      <c r="BF1765">
        <f t="shared" si="55"/>
        <v>7707556</v>
      </c>
    </row>
    <row r="1766" spans="1:58" x14ac:dyDescent="0.25">
      <c r="A1766">
        <f t="shared" si="54"/>
        <v>7707557</v>
      </c>
      <c r="B1766">
        <v>7707557</v>
      </c>
      <c r="C1766" t="s">
        <v>1688</v>
      </c>
      <c r="D1766">
        <v>84.7</v>
      </c>
      <c r="E1766">
        <v>50.82</v>
      </c>
      <c r="F1766">
        <v>84.7</v>
      </c>
      <c r="G1766">
        <v>84.7</v>
      </c>
      <c r="H1766">
        <v>47.98</v>
      </c>
      <c r="I1766">
        <v>0</v>
      </c>
      <c r="J1766">
        <v>0</v>
      </c>
      <c r="K1766" t="s">
        <v>4</v>
      </c>
      <c r="L1766">
        <v>3</v>
      </c>
      <c r="M1766" t="s">
        <v>3751</v>
      </c>
      <c r="N1766">
        <v>321</v>
      </c>
      <c r="O1766">
        <v>200</v>
      </c>
      <c r="P1766">
        <v>1</v>
      </c>
      <c r="Q1766" t="s">
        <v>4</v>
      </c>
      <c r="R1766" t="s">
        <v>3752</v>
      </c>
      <c r="S1766" t="s">
        <v>4</v>
      </c>
      <c r="T1766" t="s">
        <v>4</v>
      </c>
      <c r="U1766" t="s">
        <v>4</v>
      </c>
      <c r="V1766" t="s">
        <v>3825</v>
      </c>
      <c r="W1766" t="s">
        <v>3732</v>
      </c>
      <c r="X1766" t="s">
        <v>4</v>
      </c>
      <c r="Y1766" t="s">
        <v>4</v>
      </c>
      <c r="Z1766" t="s">
        <v>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3826</v>
      </c>
      <c r="BC1766" t="s">
        <v>4</v>
      </c>
      <c r="BD1766" t="s">
        <v>4</v>
      </c>
      <c r="BE1766" t="s">
        <v>3733</v>
      </c>
      <c r="BF1766">
        <f t="shared" si="55"/>
        <v>7707557</v>
      </c>
    </row>
    <row r="1767" spans="1:58" x14ac:dyDescent="0.25">
      <c r="A1767">
        <f t="shared" si="54"/>
        <v>7707562</v>
      </c>
      <c r="B1767">
        <v>7707562</v>
      </c>
      <c r="C1767" t="s">
        <v>1689</v>
      </c>
      <c r="D1767">
        <v>665.49</v>
      </c>
      <c r="E1767">
        <v>399.29</v>
      </c>
      <c r="F1767">
        <v>665.49</v>
      </c>
      <c r="G1767">
        <v>665.49</v>
      </c>
      <c r="H1767">
        <v>319.98</v>
      </c>
      <c r="I1767">
        <v>0</v>
      </c>
      <c r="J1767">
        <v>0</v>
      </c>
      <c r="K1767" t="s">
        <v>4</v>
      </c>
      <c r="L1767">
        <v>3</v>
      </c>
      <c r="M1767" t="s">
        <v>3751</v>
      </c>
      <c r="N1767">
        <v>30</v>
      </c>
      <c r="O1767">
        <v>10</v>
      </c>
      <c r="P1767">
        <v>1</v>
      </c>
      <c r="Q1767" t="s">
        <v>4</v>
      </c>
      <c r="R1767" t="s">
        <v>3752</v>
      </c>
      <c r="S1767" t="s">
        <v>4</v>
      </c>
      <c r="T1767" t="s">
        <v>4</v>
      </c>
      <c r="U1767" t="s">
        <v>4</v>
      </c>
      <c r="V1767" t="s">
        <v>3825</v>
      </c>
      <c r="W1767" t="s">
        <v>3732</v>
      </c>
      <c r="X1767" t="s">
        <v>4</v>
      </c>
      <c r="Y1767" t="s">
        <v>4</v>
      </c>
      <c r="Z1767" t="s">
        <v>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3826</v>
      </c>
      <c r="BC1767" t="s">
        <v>4</v>
      </c>
      <c r="BD1767" t="s">
        <v>4</v>
      </c>
      <c r="BE1767" t="s">
        <v>3733</v>
      </c>
      <c r="BF1767">
        <f t="shared" si="55"/>
        <v>7707562</v>
      </c>
    </row>
    <row r="1768" spans="1:58" x14ac:dyDescent="0.25">
      <c r="A1768">
        <f t="shared" si="54"/>
        <v>7707563</v>
      </c>
      <c r="B1768">
        <v>7707563</v>
      </c>
      <c r="C1768" t="s">
        <v>1690</v>
      </c>
      <c r="D1768">
        <v>143.12</v>
      </c>
      <c r="E1768">
        <v>85.87</v>
      </c>
      <c r="F1768">
        <v>143.12</v>
      </c>
      <c r="G1768">
        <v>143.12</v>
      </c>
      <c r="H1768">
        <v>87.98</v>
      </c>
      <c r="I1768">
        <v>0</v>
      </c>
      <c r="J1768">
        <v>0</v>
      </c>
      <c r="K1768" t="s">
        <v>4</v>
      </c>
      <c r="L1768">
        <v>4</v>
      </c>
      <c r="M1768" t="s">
        <v>3737</v>
      </c>
      <c r="N1768">
        <v>19</v>
      </c>
      <c r="O1768">
        <v>0</v>
      </c>
      <c r="P1768">
        <v>1</v>
      </c>
      <c r="Q1768" t="s">
        <v>4</v>
      </c>
      <c r="R1768" t="s">
        <v>3738</v>
      </c>
      <c r="S1768" t="s">
        <v>4</v>
      </c>
      <c r="T1768" t="s">
        <v>4</v>
      </c>
      <c r="U1768" t="s">
        <v>4</v>
      </c>
      <c r="V1768" t="s">
        <v>3825</v>
      </c>
      <c r="W1768" t="s">
        <v>3732</v>
      </c>
      <c r="X1768" t="s">
        <v>4</v>
      </c>
      <c r="Y1768" t="s">
        <v>4</v>
      </c>
      <c r="Z1768" t="s">
        <v>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3826</v>
      </c>
      <c r="BC1768" t="s">
        <v>4</v>
      </c>
      <c r="BD1768" t="s">
        <v>4</v>
      </c>
      <c r="BE1768" t="s">
        <v>3733</v>
      </c>
      <c r="BF1768">
        <f t="shared" si="55"/>
        <v>7707563</v>
      </c>
    </row>
    <row r="1769" spans="1:58" x14ac:dyDescent="0.25">
      <c r="A1769">
        <f t="shared" si="54"/>
        <v>7707565</v>
      </c>
      <c r="B1769">
        <v>7707565</v>
      </c>
      <c r="C1769" t="s">
        <v>1691</v>
      </c>
      <c r="D1769">
        <v>126.29</v>
      </c>
      <c r="E1769">
        <v>75.77</v>
      </c>
      <c r="F1769">
        <v>126.29</v>
      </c>
      <c r="G1769">
        <v>126.29</v>
      </c>
      <c r="H1769">
        <v>72</v>
      </c>
      <c r="I1769">
        <v>0</v>
      </c>
      <c r="J1769">
        <v>0</v>
      </c>
      <c r="K1769" t="s">
        <v>4</v>
      </c>
      <c r="L1769">
        <v>4</v>
      </c>
      <c r="M1769" t="s">
        <v>3737</v>
      </c>
      <c r="N1769">
        <v>0</v>
      </c>
      <c r="O1769">
        <v>0</v>
      </c>
      <c r="P1769">
        <v>1</v>
      </c>
      <c r="Q1769" t="s">
        <v>4</v>
      </c>
      <c r="R1769" t="s">
        <v>3738</v>
      </c>
      <c r="S1769" t="s">
        <v>4</v>
      </c>
      <c r="T1769" t="s">
        <v>4</v>
      </c>
      <c r="U1769" t="s">
        <v>4</v>
      </c>
      <c r="V1769" t="s">
        <v>3825</v>
      </c>
      <c r="W1769" t="s">
        <v>3732</v>
      </c>
      <c r="X1769" t="s">
        <v>4</v>
      </c>
      <c r="Y1769" t="s">
        <v>4</v>
      </c>
      <c r="Z1769" t="s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3826</v>
      </c>
      <c r="BC1769" t="s">
        <v>4</v>
      </c>
      <c r="BD1769" t="s">
        <v>4</v>
      </c>
      <c r="BE1769" t="s">
        <v>3733</v>
      </c>
      <c r="BF1769">
        <f t="shared" si="55"/>
        <v>7707565</v>
      </c>
    </row>
    <row r="1770" spans="1:58" x14ac:dyDescent="0.25">
      <c r="A1770">
        <f t="shared" si="54"/>
        <v>7707566</v>
      </c>
      <c r="B1770">
        <v>7707566</v>
      </c>
      <c r="C1770" t="s">
        <v>1692</v>
      </c>
      <c r="D1770">
        <v>181.49</v>
      </c>
      <c r="E1770">
        <v>108.89</v>
      </c>
      <c r="F1770">
        <v>181.49</v>
      </c>
      <c r="G1770">
        <v>181.49</v>
      </c>
      <c r="H1770">
        <v>95.99</v>
      </c>
      <c r="I1770">
        <v>0</v>
      </c>
      <c r="J1770">
        <v>0</v>
      </c>
      <c r="K1770" t="s">
        <v>4</v>
      </c>
      <c r="L1770">
        <v>1</v>
      </c>
      <c r="M1770" t="s">
        <v>3751</v>
      </c>
      <c r="N1770">
        <v>29</v>
      </c>
      <c r="O1770">
        <v>10</v>
      </c>
      <c r="P1770">
        <v>1</v>
      </c>
      <c r="Q1770" t="s">
        <v>4</v>
      </c>
      <c r="R1770" t="s">
        <v>3753</v>
      </c>
      <c r="S1770" t="s">
        <v>4</v>
      </c>
      <c r="T1770" t="s">
        <v>4</v>
      </c>
      <c r="U1770" t="s">
        <v>4</v>
      </c>
      <c r="V1770" t="s">
        <v>3825</v>
      </c>
      <c r="W1770" t="s">
        <v>3732</v>
      </c>
      <c r="X1770" t="s">
        <v>4</v>
      </c>
      <c r="Y1770" t="s">
        <v>4</v>
      </c>
      <c r="Z1770" t="s">
        <v>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3826</v>
      </c>
      <c r="BC1770" t="s">
        <v>4</v>
      </c>
      <c r="BD1770" t="s">
        <v>4</v>
      </c>
      <c r="BE1770" t="s">
        <v>3733</v>
      </c>
      <c r="BF1770">
        <f t="shared" si="55"/>
        <v>7707566</v>
      </c>
    </row>
    <row r="1771" spans="1:58" x14ac:dyDescent="0.25">
      <c r="A1771">
        <f t="shared" si="54"/>
        <v>7707567</v>
      </c>
      <c r="B1771">
        <v>7707567</v>
      </c>
      <c r="C1771" t="s">
        <v>1693</v>
      </c>
      <c r="D1771">
        <v>362.99</v>
      </c>
      <c r="E1771">
        <v>217.79</v>
      </c>
      <c r="F1771">
        <v>362.99</v>
      </c>
      <c r="G1771">
        <v>362.99</v>
      </c>
      <c r="H1771">
        <v>239.98</v>
      </c>
      <c r="I1771">
        <v>0</v>
      </c>
      <c r="J1771">
        <v>0</v>
      </c>
      <c r="K1771" t="s">
        <v>4</v>
      </c>
      <c r="L1771">
        <v>1</v>
      </c>
      <c r="M1771" t="s">
        <v>3751</v>
      </c>
      <c r="N1771">
        <v>0</v>
      </c>
      <c r="O1771">
        <v>20</v>
      </c>
      <c r="P1771">
        <v>1</v>
      </c>
      <c r="Q1771" t="s">
        <v>4</v>
      </c>
      <c r="R1771" t="s">
        <v>3753</v>
      </c>
      <c r="S1771" t="s">
        <v>4</v>
      </c>
      <c r="T1771" t="s">
        <v>4</v>
      </c>
      <c r="U1771" t="s">
        <v>4</v>
      </c>
      <c r="V1771" t="s">
        <v>3825</v>
      </c>
      <c r="W1771" t="s">
        <v>3732</v>
      </c>
      <c r="X1771" t="s">
        <v>4</v>
      </c>
      <c r="Y1771" t="s">
        <v>4</v>
      </c>
      <c r="Z1771" t="s">
        <v>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3826</v>
      </c>
      <c r="BC1771" t="s">
        <v>4</v>
      </c>
      <c r="BD1771" t="s">
        <v>4</v>
      </c>
      <c r="BE1771" t="s">
        <v>3733</v>
      </c>
      <c r="BF1771">
        <f t="shared" si="55"/>
        <v>7707567</v>
      </c>
    </row>
    <row r="1772" spans="1:58" x14ac:dyDescent="0.25">
      <c r="A1772">
        <f t="shared" si="54"/>
        <v>7707568</v>
      </c>
      <c r="B1772">
        <v>7707568</v>
      </c>
      <c r="C1772" t="s">
        <v>1694</v>
      </c>
      <c r="D1772">
        <v>1650.43</v>
      </c>
      <c r="E1772">
        <v>990.26</v>
      </c>
      <c r="F1772">
        <v>1650.43</v>
      </c>
      <c r="G1772">
        <v>1650.43</v>
      </c>
      <c r="H1772">
        <v>586.05999999999995</v>
      </c>
      <c r="I1772">
        <v>0</v>
      </c>
      <c r="J1772">
        <v>0</v>
      </c>
      <c r="K1772" t="s">
        <v>4</v>
      </c>
      <c r="L1772">
        <v>3</v>
      </c>
      <c r="M1772" t="s">
        <v>3747</v>
      </c>
      <c r="N1772">
        <v>6</v>
      </c>
      <c r="O1772">
        <v>24</v>
      </c>
      <c r="P1772">
        <v>1</v>
      </c>
      <c r="Q1772" t="s">
        <v>4</v>
      </c>
      <c r="R1772" t="s">
        <v>3748</v>
      </c>
      <c r="S1772" t="s">
        <v>4</v>
      </c>
      <c r="T1772" t="s">
        <v>4</v>
      </c>
      <c r="U1772" t="s">
        <v>4</v>
      </c>
      <c r="V1772" t="s">
        <v>3825</v>
      </c>
      <c r="W1772" t="s">
        <v>3732</v>
      </c>
      <c r="X1772" t="s">
        <v>4</v>
      </c>
      <c r="Y1772" t="s">
        <v>4</v>
      </c>
      <c r="Z1772" t="s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3826</v>
      </c>
      <c r="BC1772" t="s">
        <v>4</v>
      </c>
      <c r="BD1772" t="s">
        <v>4</v>
      </c>
      <c r="BE1772" t="s">
        <v>3733</v>
      </c>
      <c r="BF1772">
        <f t="shared" si="55"/>
        <v>7707568</v>
      </c>
    </row>
    <row r="1773" spans="1:58" x14ac:dyDescent="0.25">
      <c r="A1773">
        <f t="shared" si="54"/>
        <v>7707569</v>
      </c>
      <c r="B1773">
        <v>7707569</v>
      </c>
      <c r="C1773" t="s">
        <v>1695</v>
      </c>
      <c r="D1773">
        <v>149.99</v>
      </c>
      <c r="E1773">
        <v>89.99</v>
      </c>
      <c r="F1773">
        <v>149.99</v>
      </c>
      <c r="G1773">
        <v>149.99</v>
      </c>
      <c r="H1773">
        <v>102.55</v>
      </c>
      <c r="I1773">
        <v>0</v>
      </c>
      <c r="J1773">
        <v>0</v>
      </c>
      <c r="K1773" t="s">
        <v>4</v>
      </c>
      <c r="L1773">
        <v>1</v>
      </c>
      <c r="M1773" t="s">
        <v>3751</v>
      </c>
      <c r="N1773">
        <v>40</v>
      </c>
      <c r="O1773">
        <v>30</v>
      </c>
      <c r="P1773">
        <v>1</v>
      </c>
      <c r="Q1773" t="s">
        <v>4</v>
      </c>
      <c r="R1773" t="s">
        <v>3753</v>
      </c>
      <c r="S1773" t="s">
        <v>4</v>
      </c>
      <c r="T1773" t="s">
        <v>4</v>
      </c>
      <c r="U1773" t="s">
        <v>4</v>
      </c>
      <c r="V1773" t="s">
        <v>3825</v>
      </c>
      <c r="W1773" t="s">
        <v>3732</v>
      </c>
      <c r="X1773" t="s">
        <v>4</v>
      </c>
      <c r="Y1773" t="s">
        <v>4</v>
      </c>
      <c r="Z1773" t="s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3826</v>
      </c>
      <c r="BC1773" t="s">
        <v>4</v>
      </c>
      <c r="BD1773" t="s">
        <v>4</v>
      </c>
      <c r="BE1773" t="s">
        <v>3733</v>
      </c>
      <c r="BF1773">
        <f t="shared" si="55"/>
        <v>7707569</v>
      </c>
    </row>
    <row r="1774" spans="1:58" x14ac:dyDescent="0.25">
      <c r="A1774">
        <f t="shared" si="54"/>
        <v>7707570</v>
      </c>
      <c r="B1774">
        <v>7707570</v>
      </c>
      <c r="C1774" t="s">
        <v>1696</v>
      </c>
      <c r="D1774">
        <v>145.19</v>
      </c>
      <c r="E1774">
        <v>87.11</v>
      </c>
      <c r="F1774">
        <v>145.19</v>
      </c>
      <c r="G1774">
        <v>145.19</v>
      </c>
      <c r="H1774">
        <v>79.97</v>
      </c>
      <c r="I1774">
        <v>0</v>
      </c>
      <c r="J1774">
        <v>0</v>
      </c>
      <c r="K1774" t="s">
        <v>4</v>
      </c>
      <c r="L1774">
        <v>3</v>
      </c>
      <c r="M1774" t="s">
        <v>3747</v>
      </c>
      <c r="N1774">
        <v>60</v>
      </c>
      <c r="O1774">
        <v>30</v>
      </c>
      <c r="P1774">
        <v>1</v>
      </c>
      <c r="Q1774" t="s">
        <v>4</v>
      </c>
      <c r="R1774" t="s">
        <v>3748</v>
      </c>
      <c r="S1774" t="s">
        <v>4</v>
      </c>
      <c r="T1774" t="s">
        <v>4</v>
      </c>
      <c r="U1774" t="s">
        <v>4</v>
      </c>
      <c r="V1774" t="s">
        <v>3825</v>
      </c>
      <c r="W1774" t="s">
        <v>3732</v>
      </c>
      <c r="X1774" t="s">
        <v>4</v>
      </c>
      <c r="Y1774" t="s">
        <v>4</v>
      </c>
      <c r="Z1774" t="s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3826</v>
      </c>
      <c r="BC1774" t="s">
        <v>4</v>
      </c>
      <c r="BD1774" t="s">
        <v>4</v>
      </c>
      <c r="BE1774" t="s">
        <v>3733</v>
      </c>
      <c r="BF1774">
        <f t="shared" si="55"/>
        <v>7707570</v>
      </c>
    </row>
    <row r="1775" spans="1:58" x14ac:dyDescent="0.25">
      <c r="A1775">
        <f t="shared" si="54"/>
        <v>7707571</v>
      </c>
      <c r="B1775">
        <v>7707571</v>
      </c>
      <c r="C1775" t="s">
        <v>1697</v>
      </c>
      <c r="D1775">
        <v>160</v>
      </c>
      <c r="E1775">
        <v>96</v>
      </c>
      <c r="F1775">
        <v>160</v>
      </c>
      <c r="G1775">
        <v>160</v>
      </c>
      <c r="H1775">
        <v>87.98</v>
      </c>
      <c r="I1775">
        <v>0</v>
      </c>
      <c r="J1775">
        <v>0</v>
      </c>
      <c r="K1775" t="s">
        <v>4</v>
      </c>
      <c r="L1775">
        <v>1</v>
      </c>
      <c r="M1775" t="s">
        <v>3751</v>
      </c>
      <c r="N1775">
        <v>18</v>
      </c>
      <c r="O1775">
        <v>10</v>
      </c>
      <c r="P1775">
        <v>1</v>
      </c>
      <c r="Q1775" t="s">
        <v>4</v>
      </c>
      <c r="R1775" t="s">
        <v>3753</v>
      </c>
      <c r="S1775" t="s">
        <v>4</v>
      </c>
      <c r="T1775" t="s">
        <v>4</v>
      </c>
      <c r="U1775" t="s">
        <v>4</v>
      </c>
      <c r="V1775" t="s">
        <v>3825</v>
      </c>
      <c r="W1775" t="s">
        <v>3732</v>
      </c>
      <c r="X1775" t="s">
        <v>4</v>
      </c>
      <c r="Y1775" t="s">
        <v>4</v>
      </c>
      <c r="Z1775" t="s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3826</v>
      </c>
      <c r="BC1775" t="s">
        <v>4</v>
      </c>
      <c r="BD1775" t="s">
        <v>4</v>
      </c>
      <c r="BE1775" t="s">
        <v>3733</v>
      </c>
      <c r="BF1775">
        <f t="shared" si="55"/>
        <v>7707571</v>
      </c>
    </row>
    <row r="1776" spans="1:58" x14ac:dyDescent="0.25">
      <c r="A1776">
        <f t="shared" si="54"/>
        <v>7707572</v>
      </c>
      <c r="B1776">
        <v>7707572</v>
      </c>
      <c r="C1776" t="s">
        <v>1698</v>
      </c>
      <c r="D1776">
        <v>133.09</v>
      </c>
      <c r="E1776">
        <v>79.849999999999994</v>
      </c>
      <c r="F1776">
        <v>133.09</v>
      </c>
      <c r="G1776">
        <v>133.09</v>
      </c>
      <c r="H1776">
        <v>0</v>
      </c>
      <c r="I1776">
        <v>0</v>
      </c>
      <c r="J1776">
        <v>0</v>
      </c>
      <c r="K1776" t="s">
        <v>4</v>
      </c>
      <c r="L1776">
        <v>3</v>
      </c>
      <c r="M1776" t="s">
        <v>3747</v>
      </c>
      <c r="N1776">
        <v>0</v>
      </c>
      <c r="O1776">
        <v>0</v>
      </c>
      <c r="P1776">
        <v>1</v>
      </c>
      <c r="Q1776" t="s">
        <v>4</v>
      </c>
      <c r="R1776" t="s">
        <v>3748</v>
      </c>
      <c r="S1776" t="s">
        <v>4</v>
      </c>
      <c r="T1776" t="s">
        <v>4</v>
      </c>
      <c r="U1776" t="s">
        <v>4</v>
      </c>
      <c r="V1776" t="s">
        <v>4</v>
      </c>
      <c r="W1776" t="s">
        <v>3732</v>
      </c>
      <c r="X1776" t="s">
        <v>4</v>
      </c>
      <c r="Y1776" t="s">
        <v>4</v>
      </c>
      <c r="Z1776" t="s">
        <v>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3828</v>
      </c>
      <c r="BC1776" t="s">
        <v>4</v>
      </c>
      <c r="BD1776" t="s">
        <v>4</v>
      </c>
      <c r="BE1776" t="s">
        <v>3733</v>
      </c>
      <c r="BF1776">
        <f t="shared" si="55"/>
        <v>7707572</v>
      </c>
    </row>
    <row r="1777" spans="1:58" x14ac:dyDescent="0.25">
      <c r="A1777">
        <f t="shared" si="54"/>
        <v>7707582</v>
      </c>
      <c r="B1777">
        <v>7707582</v>
      </c>
      <c r="C1777" t="s">
        <v>1699</v>
      </c>
      <c r="D1777">
        <v>119.87</v>
      </c>
      <c r="E1777">
        <v>71.92</v>
      </c>
      <c r="F1777">
        <v>119.87</v>
      </c>
      <c r="G1777">
        <v>119.87</v>
      </c>
      <c r="H1777">
        <v>79.97</v>
      </c>
      <c r="I1777">
        <v>0</v>
      </c>
      <c r="J1777">
        <v>0</v>
      </c>
      <c r="K1777" t="s">
        <v>4</v>
      </c>
      <c r="L1777">
        <v>4</v>
      </c>
      <c r="M1777" t="s">
        <v>3737</v>
      </c>
      <c r="N1777">
        <v>63</v>
      </c>
      <c r="O1777">
        <v>0</v>
      </c>
      <c r="P1777">
        <v>1</v>
      </c>
      <c r="Q1777" t="s">
        <v>4</v>
      </c>
      <c r="R1777" t="s">
        <v>3738</v>
      </c>
      <c r="S1777" t="s">
        <v>4</v>
      </c>
      <c r="T1777" t="s">
        <v>4</v>
      </c>
      <c r="U1777" t="s">
        <v>4</v>
      </c>
      <c r="V1777" t="s">
        <v>3825</v>
      </c>
      <c r="W1777" t="s">
        <v>3732</v>
      </c>
      <c r="X1777" t="s">
        <v>4</v>
      </c>
      <c r="Y1777" t="s">
        <v>4</v>
      </c>
      <c r="Z1777" t="s">
        <v>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3826</v>
      </c>
      <c r="BC1777" t="s">
        <v>4</v>
      </c>
      <c r="BD1777" t="s">
        <v>4</v>
      </c>
      <c r="BE1777" t="s">
        <v>3733</v>
      </c>
      <c r="BF1777">
        <f t="shared" si="55"/>
        <v>7707582</v>
      </c>
    </row>
    <row r="1778" spans="1:58" x14ac:dyDescent="0.25">
      <c r="A1778">
        <f t="shared" si="54"/>
        <v>7707583</v>
      </c>
      <c r="B1778">
        <v>7707583</v>
      </c>
      <c r="C1778" t="s">
        <v>1700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4</v>
      </c>
      <c r="L1778">
        <v>1</v>
      </c>
      <c r="M1778" t="s">
        <v>3735</v>
      </c>
      <c r="N1778">
        <v>0</v>
      </c>
      <c r="O1778">
        <v>0</v>
      </c>
      <c r="P1778">
        <v>1</v>
      </c>
      <c r="Q1778" t="s">
        <v>4</v>
      </c>
      <c r="R1778" t="s">
        <v>3774</v>
      </c>
      <c r="S1778" t="s">
        <v>4</v>
      </c>
      <c r="T1778" t="s">
        <v>4</v>
      </c>
      <c r="U1778" t="s">
        <v>4</v>
      </c>
      <c r="V1778" t="s">
        <v>4</v>
      </c>
      <c r="W1778" t="s">
        <v>3732</v>
      </c>
      <c r="X1778" t="s">
        <v>4</v>
      </c>
      <c r="Y1778" t="s">
        <v>4</v>
      </c>
      <c r="Z1778" t="s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3802</v>
      </c>
      <c r="BC1778" t="s">
        <v>4</v>
      </c>
      <c r="BD1778" t="s">
        <v>4</v>
      </c>
      <c r="BE1778" t="s">
        <v>3733</v>
      </c>
      <c r="BF1778">
        <f t="shared" si="55"/>
        <v>7707583</v>
      </c>
    </row>
    <row r="1779" spans="1:58" x14ac:dyDescent="0.25">
      <c r="A1779">
        <f t="shared" si="54"/>
        <v>7707584</v>
      </c>
      <c r="B1779">
        <v>7707584</v>
      </c>
      <c r="C1779" t="s">
        <v>1701</v>
      </c>
      <c r="D1779">
        <v>0</v>
      </c>
      <c r="E1779">
        <v>0</v>
      </c>
      <c r="F1779">
        <v>0</v>
      </c>
      <c r="G1779">
        <v>0</v>
      </c>
      <c r="H1779">
        <v>119.98</v>
      </c>
      <c r="I1779">
        <v>0</v>
      </c>
      <c r="J1779">
        <v>0</v>
      </c>
      <c r="K1779" t="s">
        <v>4</v>
      </c>
      <c r="L1779">
        <v>3</v>
      </c>
      <c r="M1779" t="s">
        <v>3735</v>
      </c>
      <c r="N1779">
        <v>0</v>
      </c>
      <c r="O1779">
        <v>0</v>
      </c>
      <c r="P1779">
        <v>1</v>
      </c>
      <c r="Q1779" t="s">
        <v>4</v>
      </c>
      <c r="R1779" t="s">
        <v>3754</v>
      </c>
      <c r="S1779" t="s">
        <v>4</v>
      </c>
      <c r="T1779" t="s">
        <v>4</v>
      </c>
      <c r="U1779" t="s">
        <v>4</v>
      </c>
      <c r="V1779" t="s">
        <v>3825</v>
      </c>
      <c r="W1779" t="s">
        <v>3732</v>
      </c>
      <c r="X1779" t="s">
        <v>4</v>
      </c>
      <c r="Y1779" t="s">
        <v>4</v>
      </c>
      <c r="Z1779" t="s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3802</v>
      </c>
      <c r="BC1779" t="s">
        <v>4</v>
      </c>
      <c r="BD1779" t="s">
        <v>4</v>
      </c>
      <c r="BE1779" t="s">
        <v>3733</v>
      </c>
      <c r="BF1779">
        <f t="shared" si="55"/>
        <v>7707584</v>
      </c>
    </row>
    <row r="1780" spans="1:58" x14ac:dyDescent="0.25">
      <c r="A1780">
        <f t="shared" si="54"/>
        <v>7707586</v>
      </c>
      <c r="B1780">
        <v>7707586</v>
      </c>
      <c r="C1780" t="s">
        <v>1702</v>
      </c>
      <c r="D1780">
        <v>137.74</v>
      </c>
      <c r="E1780">
        <v>82.64</v>
      </c>
      <c r="F1780">
        <v>137.74</v>
      </c>
      <c r="G1780">
        <v>137.74</v>
      </c>
      <c r="H1780">
        <v>87.89</v>
      </c>
      <c r="I1780">
        <v>0</v>
      </c>
      <c r="J1780">
        <v>0</v>
      </c>
      <c r="K1780" t="s">
        <v>4</v>
      </c>
      <c r="L1780">
        <v>1</v>
      </c>
      <c r="M1780" t="s">
        <v>3747</v>
      </c>
      <c r="N1780">
        <v>50</v>
      </c>
      <c r="O1780">
        <v>50</v>
      </c>
      <c r="P1780">
        <v>1</v>
      </c>
      <c r="Q1780" t="s">
        <v>4</v>
      </c>
      <c r="R1780" t="s">
        <v>3767</v>
      </c>
      <c r="S1780" t="s">
        <v>4</v>
      </c>
      <c r="T1780" t="s">
        <v>4</v>
      </c>
      <c r="U1780" t="s">
        <v>4</v>
      </c>
      <c r="V1780" t="s">
        <v>3825</v>
      </c>
      <c r="W1780" t="s">
        <v>3732</v>
      </c>
      <c r="X1780" t="s">
        <v>4</v>
      </c>
      <c r="Y1780" t="s">
        <v>4</v>
      </c>
      <c r="Z1780" t="s">
        <v>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3826</v>
      </c>
      <c r="BC1780" t="s">
        <v>4</v>
      </c>
      <c r="BD1780" t="s">
        <v>4</v>
      </c>
      <c r="BE1780" t="s">
        <v>3733</v>
      </c>
      <c r="BF1780">
        <f t="shared" si="55"/>
        <v>7707586</v>
      </c>
    </row>
    <row r="1781" spans="1:58" x14ac:dyDescent="0.25">
      <c r="A1781">
        <f t="shared" si="54"/>
        <v>7707650</v>
      </c>
      <c r="B1781">
        <v>7707650</v>
      </c>
      <c r="C1781" t="s">
        <v>1703</v>
      </c>
      <c r="D1781">
        <v>399.53</v>
      </c>
      <c r="E1781">
        <v>239.72</v>
      </c>
      <c r="F1781">
        <v>399.53</v>
      </c>
      <c r="G1781">
        <v>399.53</v>
      </c>
      <c r="H1781">
        <v>151.97999999999999</v>
      </c>
      <c r="I1781">
        <v>0</v>
      </c>
      <c r="J1781">
        <v>0</v>
      </c>
      <c r="K1781" t="s">
        <v>4</v>
      </c>
      <c r="L1781">
        <v>1</v>
      </c>
      <c r="M1781" t="s">
        <v>3735</v>
      </c>
      <c r="N1781">
        <v>0</v>
      </c>
      <c r="O1781">
        <v>0</v>
      </c>
      <c r="P1781">
        <v>1</v>
      </c>
      <c r="Q1781" t="s">
        <v>4</v>
      </c>
      <c r="R1781" t="s">
        <v>3774</v>
      </c>
      <c r="S1781" t="s">
        <v>4</v>
      </c>
      <c r="T1781" t="s">
        <v>4</v>
      </c>
      <c r="U1781" t="s">
        <v>4</v>
      </c>
      <c r="V1781" t="s">
        <v>3825</v>
      </c>
      <c r="W1781" t="s">
        <v>3732</v>
      </c>
      <c r="X1781" t="s">
        <v>4</v>
      </c>
      <c r="Y1781" t="s">
        <v>4</v>
      </c>
      <c r="Z1781" t="s">
        <v>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3826</v>
      </c>
      <c r="BC1781" t="s">
        <v>4</v>
      </c>
      <c r="BD1781" t="s">
        <v>4</v>
      </c>
      <c r="BE1781" t="s">
        <v>3733</v>
      </c>
      <c r="BF1781">
        <f t="shared" si="55"/>
        <v>7707650</v>
      </c>
    </row>
    <row r="1782" spans="1:58" x14ac:dyDescent="0.25">
      <c r="A1782">
        <f t="shared" si="54"/>
        <v>7707670</v>
      </c>
      <c r="B1782">
        <v>7707670</v>
      </c>
      <c r="C1782" t="s">
        <v>1704</v>
      </c>
      <c r="D1782">
        <v>133.01</v>
      </c>
      <c r="E1782">
        <v>79.81</v>
      </c>
      <c r="F1782">
        <v>133.01</v>
      </c>
      <c r="G1782">
        <v>133.01</v>
      </c>
      <c r="H1782">
        <v>79.97</v>
      </c>
      <c r="I1782">
        <v>0</v>
      </c>
      <c r="J1782">
        <v>0</v>
      </c>
      <c r="K1782" t="s">
        <v>4</v>
      </c>
      <c r="L1782">
        <v>4</v>
      </c>
      <c r="M1782" t="s">
        <v>3737</v>
      </c>
      <c r="N1782">
        <v>0</v>
      </c>
      <c r="O1782">
        <v>0</v>
      </c>
      <c r="P1782">
        <v>1</v>
      </c>
      <c r="Q1782" t="s">
        <v>4</v>
      </c>
      <c r="R1782" t="s">
        <v>3738</v>
      </c>
      <c r="S1782" t="s">
        <v>4</v>
      </c>
      <c r="T1782" t="s">
        <v>4</v>
      </c>
      <c r="U1782" t="s">
        <v>4</v>
      </c>
      <c r="V1782" t="s">
        <v>3825</v>
      </c>
      <c r="W1782" t="s">
        <v>3732</v>
      </c>
      <c r="X1782" t="s">
        <v>4</v>
      </c>
      <c r="Y1782" t="s">
        <v>4</v>
      </c>
      <c r="Z1782" t="s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3742</v>
      </c>
      <c r="BC1782" t="s">
        <v>4</v>
      </c>
      <c r="BD1782" t="s">
        <v>4</v>
      </c>
      <c r="BE1782" t="s">
        <v>3733</v>
      </c>
      <c r="BF1782">
        <f t="shared" si="55"/>
        <v>7707670</v>
      </c>
    </row>
    <row r="1783" spans="1:58" x14ac:dyDescent="0.25">
      <c r="A1783">
        <f t="shared" si="54"/>
        <v>7707671</v>
      </c>
      <c r="B1783">
        <v>7707671</v>
      </c>
      <c r="C1783" t="s">
        <v>1705</v>
      </c>
      <c r="D1783">
        <v>0</v>
      </c>
      <c r="E1783">
        <v>0</v>
      </c>
      <c r="F1783">
        <v>0</v>
      </c>
      <c r="G1783">
        <v>0</v>
      </c>
      <c r="H1783">
        <v>87.98</v>
      </c>
      <c r="I1783">
        <v>0</v>
      </c>
      <c r="J1783">
        <v>0</v>
      </c>
      <c r="K1783" t="s">
        <v>4</v>
      </c>
      <c r="L1783">
        <v>4</v>
      </c>
      <c r="M1783" t="s">
        <v>3737</v>
      </c>
      <c r="N1783">
        <v>0</v>
      </c>
      <c r="O1783">
        <v>0</v>
      </c>
      <c r="P1783">
        <v>1</v>
      </c>
      <c r="Q1783" t="s">
        <v>4</v>
      </c>
      <c r="R1783" t="s">
        <v>3738</v>
      </c>
      <c r="S1783" t="s">
        <v>4</v>
      </c>
      <c r="T1783" t="s">
        <v>4</v>
      </c>
      <c r="U1783" t="s">
        <v>4</v>
      </c>
      <c r="V1783" t="s">
        <v>3825</v>
      </c>
      <c r="W1783" t="s">
        <v>3732</v>
      </c>
      <c r="X1783" t="s">
        <v>4</v>
      </c>
      <c r="Y1783" t="s">
        <v>4</v>
      </c>
      <c r="Z1783" t="s">
        <v>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3742</v>
      </c>
      <c r="BC1783" t="s">
        <v>4</v>
      </c>
      <c r="BD1783" t="s">
        <v>4</v>
      </c>
      <c r="BE1783" t="s">
        <v>3733</v>
      </c>
      <c r="BF1783">
        <f t="shared" si="55"/>
        <v>7707671</v>
      </c>
    </row>
    <row r="1784" spans="1:58" x14ac:dyDescent="0.25">
      <c r="A1784">
        <f t="shared" si="54"/>
        <v>7707672</v>
      </c>
      <c r="B1784">
        <v>7707672</v>
      </c>
      <c r="C1784" t="s">
        <v>1706</v>
      </c>
      <c r="D1784">
        <v>0</v>
      </c>
      <c r="E1784">
        <v>0</v>
      </c>
      <c r="F1784">
        <v>0</v>
      </c>
      <c r="G1784">
        <v>0</v>
      </c>
      <c r="H1784">
        <v>87.98</v>
      </c>
      <c r="I1784">
        <v>0</v>
      </c>
      <c r="J1784">
        <v>0</v>
      </c>
      <c r="K1784" t="s">
        <v>4</v>
      </c>
      <c r="L1784">
        <v>4</v>
      </c>
      <c r="M1784" t="s">
        <v>3737</v>
      </c>
      <c r="N1784">
        <v>0</v>
      </c>
      <c r="O1784">
        <v>0</v>
      </c>
      <c r="P1784">
        <v>1</v>
      </c>
      <c r="Q1784" t="s">
        <v>4</v>
      </c>
      <c r="R1784" t="s">
        <v>3738</v>
      </c>
      <c r="S1784" t="s">
        <v>4</v>
      </c>
      <c r="T1784" t="s">
        <v>4</v>
      </c>
      <c r="U1784" t="s">
        <v>4</v>
      </c>
      <c r="V1784" t="s">
        <v>3825</v>
      </c>
      <c r="W1784" t="s">
        <v>3732</v>
      </c>
      <c r="X1784" t="s">
        <v>4</v>
      </c>
      <c r="Y1784" t="s">
        <v>4</v>
      </c>
      <c r="Z1784" t="s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3749</v>
      </c>
      <c r="BC1784" t="s">
        <v>4</v>
      </c>
      <c r="BD1784" t="s">
        <v>4</v>
      </c>
      <c r="BE1784" t="s">
        <v>3733</v>
      </c>
      <c r="BF1784">
        <f t="shared" si="55"/>
        <v>7707672</v>
      </c>
    </row>
    <row r="1785" spans="1:58" x14ac:dyDescent="0.25">
      <c r="A1785">
        <f t="shared" si="54"/>
        <v>7707701</v>
      </c>
      <c r="B1785">
        <v>7707701</v>
      </c>
      <c r="C1785" t="s">
        <v>1707</v>
      </c>
      <c r="D1785">
        <v>159.81</v>
      </c>
      <c r="E1785">
        <v>95.89</v>
      </c>
      <c r="F1785">
        <v>159.81</v>
      </c>
      <c r="G1785">
        <v>159.81</v>
      </c>
      <c r="H1785">
        <v>103.98</v>
      </c>
      <c r="I1785">
        <v>0</v>
      </c>
      <c r="J1785">
        <v>0</v>
      </c>
      <c r="K1785" t="s">
        <v>4</v>
      </c>
      <c r="L1785">
        <v>4</v>
      </c>
      <c r="M1785" t="s">
        <v>3737</v>
      </c>
      <c r="N1785">
        <v>0</v>
      </c>
      <c r="O1785">
        <v>0</v>
      </c>
      <c r="P1785">
        <v>1</v>
      </c>
      <c r="Q1785" t="s">
        <v>4</v>
      </c>
      <c r="R1785" t="s">
        <v>3738</v>
      </c>
      <c r="S1785" t="s">
        <v>4</v>
      </c>
      <c r="T1785" t="s">
        <v>4</v>
      </c>
      <c r="U1785" t="s">
        <v>4</v>
      </c>
      <c r="V1785" t="s">
        <v>3825</v>
      </c>
      <c r="W1785" t="s">
        <v>3732</v>
      </c>
      <c r="X1785" t="s">
        <v>4</v>
      </c>
      <c r="Y1785" t="s">
        <v>4</v>
      </c>
      <c r="Z1785" t="s">
        <v>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3826</v>
      </c>
      <c r="BC1785" t="s">
        <v>4</v>
      </c>
      <c r="BD1785" t="s">
        <v>4</v>
      </c>
      <c r="BE1785" t="s">
        <v>3733</v>
      </c>
      <c r="BF1785">
        <f t="shared" si="55"/>
        <v>7707701</v>
      </c>
    </row>
    <row r="1786" spans="1:58" x14ac:dyDescent="0.25">
      <c r="A1786">
        <f t="shared" si="54"/>
        <v>7707702</v>
      </c>
      <c r="B1786">
        <v>7707702</v>
      </c>
      <c r="C1786" t="s">
        <v>1708</v>
      </c>
      <c r="D1786">
        <v>159.81</v>
      </c>
      <c r="E1786">
        <v>95.89</v>
      </c>
      <c r="F1786">
        <v>159.81</v>
      </c>
      <c r="G1786">
        <v>159.81</v>
      </c>
      <c r="H1786">
        <v>103.98</v>
      </c>
      <c r="I1786">
        <v>0</v>
      </c>
      <c r="J1786">
        <v>0</v>
      </c>
      <c r="K1786" t="s">
        <v>4</v>
      </c>
      <c r="L1786">
        <v>4</v>
      </c>
      <c r="M1786" t="s">
        <v>3737</v>
      </c>
      <c r="N1786">
        <v>0</v>
      </c>
      <c r="O1786">
        <v>0</v>
      </c>
      <c r="P1786">
        <v>1</v>
      </c>
      <c r="Q1786" t="s">
        <v>4</v>
      </c>
      <c r="R1786" t="s">
        <v>3738</v>
      </c>
      <c r="S1786" t="s">
        <v>4</v>
      </c>
      <c r="T1786" t="s">
        <v>4</v>
      </c>
      <c r="U1786" t="s">
        <v>4</v>
      </c>
      <c r="V1786" t="s">
        <v>3825</v>
      </c>
      <c r="W1786" t="s">
        <v>3732</v>
      </c>
      <c r="X1786" t="s">
        <v>4</v>
      </c>
      <c r="Y1786" t="s">
        <v>4</v>
      </c>
      <c r="Z1786" t="s">
        <v>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3826</v>
      </c>
      <c r="BC1786" t="s">
        <v>4</v>
      </c>
      <c r="BD1786" t="s">
        <v>4</v>
      </c>
      <c r="BE1786" t="s">
        <v>3733</v>
      </c>
      <c r="BF1786">
        <f t="shared" si="55"/>
        <v>7707702</v>
      </c>
    </row>
    <row r="1787" spans="1:58" x14ac:dyDescent="0.25">
      <c r="A1787">
        <f t="shared" si="54"/>
        <v>7707710</v>
      </c>
      <c r="B1787">
        <v>7707710</v>
      </c>
      <c r="C1787" t="s">
        <v>1709</v>
      </c>
      <c r="D1787">
        <v>217.79</v>
      </c>
      <c r="E1787">
        <v>130.66999999999999</v>
      </c>
      <c r="F1787">
        <v>217.79</v>
      </c>
      <c r="G1787">
        <v>217.79</v>
      </c>
      <c r="H1787">
        <v>114.35</v>
      </c>
      <c r="I1787">
        <v>0</v>
      </c>
      <c r="J1787">
        <v>0</v>
      </c>
      <c r="K1787" t="s">
        <v>4</v>
      </c>
      <c r="L1787">
        <v>1</v>
      </c>
      <c r="M1787" t="s">
        <v>3751</v>
      </c>
      <c r="N1787">
        <v>38</v>
      </c>
      <c r="O1787">
        <v>10</v>
      </c>
      <c r="P1787">
        <v>1</v>
      </c>
      <c r="Q1787" t="s">
        <v>4</v>
      </c>
      <c r="R1787" t="s">
        <v>3753</v>
      </c>
      <c r="S1787" t="s">
        <v>4</v>
      </c>
      <c r="T1787" t="s">
        <v>4</v>
      </c>
      <c r="U1787" t="s">
        <v>4</v>
      </c>
      <c r="V1787" t="s">
        <v>3825</v>
      </c>
      <c r="W1787" t="s">
        <v>3732</v>
      </c>
      <c r="X1787" t="s">
        <v>4</v>
      </c>
      <c r="Y1787" t="s">
        <v>4</v>
      </c>
      <c r="Z1787" t="s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3826</v>
      </c>
      <c r="BC1787" t="s">
        <v>4</v>
      </c>
      <c r="BD1787" t="s">
        <v>4</v>
      </c>
      <c r="BE1787" t="s">
        <v>3733</v>
      </c>
      <c r="BF1787">
        <f t="shared" si="55"/>
        <v>7707710</v>
      </c>
    </row>
    <row r="1788" spans="1:58" x14ac:dyDescent="0.25">
      <c r="A1788">
        <f t="shared" si="54"/>
        <v>7707711</v>
      </c>
      <c r="B1788">
        <v>7707711</v>
      </c>
      <c r="C1788" t="s">
        <v>1710</v>
      </c>
      <c r="D1788">
        <v>0</v>
      </c>
      <c r="E1788">
        <v>0</v>
      </c>
      <c r="F1788">
        <v>0</v>
      </c>
      <c r="G1788">
        <v>0</v>
      </c>
      <c r="H1788">
        <v>39.99</v>
      </c>
      <c r="I1788">
        <v>0</v>
      </c>
      <c r="J1788">
        <v>0</v>
      </c>
      <c r="K1788" t="s">
        <v>4</v>
      </c>
      <c r="L1788">
        <v>4</v>
      </c>
      <c r="M1788" t="s">
        <v>3737</v>
      </c>
      <c r="N1788">
        <v>0</v>
      </c>
      <c r="O1788">
        <v>0</v>
      </c>
      <c r="P1788">
        <v>1</v>
      </c>
      <c r="Q1788" t="s">
        <v>4</v>
      </c>
      <c r="R1788" t="s">
        <v>3738</v>
      </c>
      <c r="S1788" t="s">
        <v>4</v>
      </c>
      <c r="T1788" t="s">
        <v>4</v>
      </c>
      <c r="U1788" t="s">
        <v>4</v>
      </c>
      <c r="V1788" t="s">
        <v>3825</v>
      </c>
      <c r="W1788" t="s">
        <v>3732</v>
      </c>
      <c r="X1788" t="s">
        <v>4</v>
      </c>
      <c r="Y1788" t="s">
        <v>4</v>
      </c>
      <c r="Z1788" t="s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3826</v>
      </c>
      <c r="BC1788" t="s">
        <v>4</v>
      </c>
      <c r="BD1788" t="s">
        <v>4</v>
      </c>
      <c r="BE1788" t="s">
        <v>3733</v>
      </c>
      <c r="BF1788">
        <f t="shared" si="55"/>
        <v>7707711</v>
      </c>
    </row>
    <row r="1789" spans="1:58" x14ac:dyDescent="0.25">
      <c r="A1789">
        <f t="shared" si="54"/>
        <v>7707712</v>
      </c>
      <c r="B1789">
        <v>7707712</v>
      </c>
      <c r="C1789" t="s">
        <v>1711</v>
      </c>
      <c r="D1789">
        <v>120.99</v>
      </c>
      <c r="E1789">
        <v>72.59</v>
      </c>
      <c r="F1789">
        <v>120.99</v>
      </c>
      <c r="G1789">
        <v>120.99</v>
      </c>
      <c r="H1789">
        <v>71.459999999999994</v>
      </c>
      <c r="I1789">
        <v>0</v>
      </c>
      <c r="J1789">
        <v>0</v>
      </c>
      <c r="K1789" t="s">
        <v>4</v>
      </c>
      <c r="L1789">
        <v>1</v>
      </c>
      <c r="M1789" t="s">
        <v>3751</v>
      </c>
      <c r="N1789">
        <v>59</v>
      </c>
      <c r="O1789">
        <v>20</v>
      </c>
      <c r="P1789">
        <v>1</v>
      </c>
      <c r="Q1789" t="s">
        <v>4</v>
      </c>
      <c r="R1789" t="s">
        <v>3753</v>
      </c>
      <c r="S1789" t="s">
        <v>4</v>
      </c>
      <c r="T1789" t="s">
        <v>4</v>
      </c>
      <c r="U1789" t="s">
        <v>4</v>
      </c>
      <c r="V1789" t="s">
        <v>3825</v>
      </c>
      <c r="W1789" t="s">
        <v>3732</v>
      </c>
      <c r="X1789" t="s">
        <v>4</v>
      </c>
      <c r="Y1789" t="s">
        <v>4</v>
      </c>
      <c r="Z1789" t="s">
        <v>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3826</v>
      </c>
      <c r="BC1789" t="s">
        <v>4</v>
      </c>
      <c r="BD1789" t="s">
        <v>4</v>
      </c>
      <c r="BE1789" t="s">
        <v>3733</v>
      </c>
      <c r="BF1789">
        <f t="shared" si="55"/>
        <v>7707712</v>
      </c>
    </row>
    <row r="1790" spans="1:58" x14ac:dyDescent="0.25">
      <c r="A1790">
        <f t="shared" si="54"/>
        <v>7707713</v>
      </c>
      <c r="B1790">
        <v>7707713</v>
      </c>
      <c r="C1790" t="s">
        <v>1712</v>
      </c>
      <c r="D1790">
        <v>0</v>
      </c>
      <c r="E1790">
        <v>0</v>
      </c>
      <c r="F1790">
        <v>0</v>
      </c>
      <c r="G1790">
        <v>0</v>
      </c>
      <c r="H1790">
        <v>255.98</v>
      </c>
      <c r="I1790">
        <v>0</v>
      </c>
      <c r="J1790">
        <v>0</v>
      </c>
      <c r="K1790" t="s">
        <v>4</v>
      </c>
      <c r="L1790">
        <v>4</v>
      </c>
      <c r="M1790" t="s">
        <v>3737</v>
      </c>
      <c r="N1790">
        <v>0</v>
      </c>
      <c r="O1790">
        <v>0</v>
      </c>
      <c r="P1790">
        <v>1</v>
      </c>
      <c r="Q1790" t="s">
        <v>4</v>
      </c>
      <c r="R1790" t="s">
        <v>3738</v>
      </c>
      <c r="S1790" t="s">
        <v>4</v>
      </c>
      <c r="T1790" t="s">
        <v>4</v>
      </c>
      <c r="U1790" t="s">
        <v>4</v>
      </c>
      <c r="V1790" t="s">
        <v>3825</v>
      </c>
      <c r="W1790" t="s">
        <v>3732</v>
      </c>
      <c r="X1790" t="s">
        <v>4</v>
      </c>
      <c r="Y1790" t="s">
        <v>4</v>
      </c>
      <c r="Z1790" t="s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3826</v>
      </c>
      <c r="BC1790" t="s">
        <v>4</v>
      </c>
      <c r="BD1790" t="s">
        <v>4</v>
      </c>
      <c r="BE1790" t="s">
        <v>3733</v>
      </c>
      <c r="BF1790">
        <f t="shared" si="55"/>
        <v>7707713</v>
      </c>
    </row>
    <row r="1791" spans="1:58" x14ac:dyDescent="0.25">
      <c r="A1791">
        <f t="shared" si="54"/>
        <v>7707714</v>
      </c>
      <c r="B1791">
        <v>7707714</v>
      </c>
      <c r="C1791" t="s">
        <v>1713</v>
      </c>
      <c r="D1791">
        <v>96.8</v>
      </c>
      <c r="E1791">
        <v>58.08</v>
      </c>
      <c r="F1791">
        <v>96.8</v>
      </c>
      <c r="G1791">
        <v>96.8</v>
      </c>
      <c r="H1791">
        <v>55.99</v>
      </c>
      <c r="I1791">
        <v>0</v>
      </c>
      <c r="J1791">
        <v>0</v>
      </c>
      <c r="K1791" t="s">
        <v>4</v>
      </c>
      <c r="L1791">
        <v>3</v>
      </c>
      <c r="M1791" t="s">
        <v>3751</v>
      </c>
      <c r="N1791">
        <v>67</v>
      </c>
      <c r="O1791">
        <v>50</v>
      </c>
      <c r="P1791">
        <v>1</v>
      </c>
      <c r="Q1791" t="s">
        <v>4</v>
      </c>
      <c r="R1791" t="s">
        <v>3752</v>
      </c>
      <c r="S1791" t="s">
        <v>4</v>
      </c>
      <c r="T1791" t="s">
        <v>4</v>
      </c>
      <c r="U1791" t="s">
        <v>4</v>
      </c>
      <c r="V1791" t="s">
        <v>3825</v>
      </c>
      <c r="W1791" t="s">
        <v>3732</v>
      </c>
      <c r="X1791" t="s">
        <v>4</v>
      </c>
      <c r="Y1791" t="s">
        <v>4</v>
      </c>
      <c r="Z1791" t="s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3826</v>
      </c>
      <c r="BC1791" t="s">
        <v>4</v>
      </c>
      <c r="BD1791" t="s">
        <v>4</v>
      </c>
      <c r="BE1791" t="s">
        <v>3733</v>
      </c>
      <c r="BF1791">
        <f t="shared" si="55"/>
        <v>7707714</v>
      </c>
    </row>
    <row r="1792" spans="1:58" x14ac:dyDescent="0.25">
      <c r="A1792">
        <f t="shared" si="54"/>
        <v>7707716</v>
      </c>
      <c r="B1792">
        <v>7707716</v>
      </c>
      <c r="C1792" t="s">
        <v>1714</v>
      </c>
      <c r="D1792">
        <v>469.55</v>
      </c>
      <c r="E1792">
        <v>281.73</v>
      </c>
      <c r="F1792">
        <v>469.55</v>
      </c>
      <c r="G1792">
        <v>469.55</v>
      </c>
      <c r="H1792">
        <v>335.98</v>
      </c>
      <c r="I1792">
        <v>0</v>
      </c>
      <c r="J1792">
        <v>0</v>
      </c>
      <c r="K1792" t="s">
        <v>4</v>
      </c>
      <c r="L1792">
        <v>1</v>
      </c>
      <c r="M1792" t="s">
        <v>3735</v>
      </c>
      <c r="N1792">
        <v>0</v>
      </c>
      <c r="O1792">
        <v>0</v>
      </c>
      <c r="P1792">
        <v>1</v>
      </c>
      <c r="Q1792" t="s">
        <v>4</v>
      </c>
      <c r="R1792" t="s">
        <v>3774</v>
      </c>
      <c r="S1792" t="s">
        <v>4</v>
      </c>
      <c r="T1792" t="s">
        <v>4</v>
      </c>
      <c r="U1792" t="s">
        <v>4</v>
      </c>
      <c r="V1792" t="s">
        <v>3825</v>
      </c>
      <c r="W1792" t="s">
        <v>3732</v>
      </c>
      <c r="X1792" t="s">
        <v>4</v>
      </c>
      <c r="Y1792" t="s">
        <v>4</v>
      </c>
      <c r="Z1792" t="s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3742</v>
      </c>
      <c r="BC1792" t="s">
        <v>4</v>
      </c>
      <c r="BD1792" t="s">
        <v>4</v>
      </c>
      <c r="BE1792" t="s">
        <v>3733</v>
      </c>
      <c r="BF1792">
        <f t="shared" si="55"/>
        <v>7707716</v>
      </c>
    </row>
    <row r="1793" spans="1:58" x14ac:dyDescent="0.25">
      <c r="A1793">
        <f t="shared" si="54"/>
        <v>7707722</v>
      </c>
      <c r="B1793">
        <v>7707722</v>
      </c>
      <c r="C1793" t="s">
        <v>1715</v>
      </c>
      <c r="D1793">
        <v>0</v>
      </c>
      <c r="E1793">
        <v>0</v>
      </c>
      <c r="F1793">
        <v>0</v>
      </c>
      <c r="G1793">
        <v>0</v>
      </c>
      <c r="H1793">
        <v>255.97</v>
      </c>
      <c r="I1793">
        <v>0</v>
      </c>
      <c r="J1793">
        <v>0</v>
      </c>
      <c r="K1793" t="s">
        <v>4</v>
      </c>
      <c r="L1793">
        <v>4</v>
      </c>
      <c r="M1793" t="s">
        <v>3737</v>
      </c>
      <c r="N1793">
        <v>0</v>
      </c>
      <c r="O1793">
        <v>0</v>
      </c>
      <c r="P1793">
        <v>1</v>
      </c>
      <c r="Q1793" t="s">
        <v>4</v>
      </c>
      <c r="R1793" t="s">
        <v>3738</v>
      </c>
      <c r="S1793" t="s">
        <v>4</v>
      </c>
      <c r="T1793" t="s">
        <v>4</v>
      </c>
      <c r="U1793" t="s">
        <v>4</v>
      </c>
      <c r="V1793" t="s">
        <v>3825</v>
      </c>
      <c r="W1793" t="s">
        <v>3732</v>
      </c>
      <c r="X1793" t="s">
        <v>4</v>
      </c>
      <c r="Y1793" t="s">
        <v>4</v>
      </c>
      <c r="Z1793" t="s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3826</v>
      </c>
      <c r="BC1793" t="s">
        <v>4</v>
      </c>
      <c r="BD1793" t="s">
        <v>4</v>
      </c>
      <c r="BE1793" t="s">
        <v>3733</v>
      </c>
      <c r="BF1793">
        <f t="shared" si="55"/>
        <v>7707722</v>
      </c>
    </row>
    <row r="1794" spans="1:58" x14ac:dyDescent="0.25">
      <c r="A1794">
        <f t="shared" si="54"/>
        <v>7707756</v>
      </c>
      <c r="B1794">
        <v>7707756</v>
      </c>
      <c r="C1794" t="s">
        <v>1716</v>
      </c>
      <c r="D1794">
        <v>245.4</v>
      </c>
      <c r="E1794">
        <v>147.24</v>
      </c>
      <c r="F1794">
        <v>245.4</v>
      </c>
      <c r="G1794">
        <v>245.4</v>
      </c>
      <c r="H1794">
        <v>0</v>
      </c>
      <c r="I1794">
        <v>0</v>
      </c>
      <c r="J1794">
        <v>0</v>
      </c>
      <c r="K1794" t="s">
        <v>4</v>
      </c>
      <c r="L1794">
        <v>1</v>
      </c>
      <c r="M1794" t="s">
        <v>4</v>
      </c>
      <c r="N1794">
        <v>0</v>
      </c>
      <c r="O1794">
        <v>0</v>
      </c>
      <c r="P1794">
        <v>1</v>
      </c>
      <c r="Q1794" t="s">
        <v>4</v>
      </c>
      <c r="R1794" t="s">
        <v>3731</v>
      </c>
      <c r="S1794" t="s">
        <v>4</v>
      </c>
      <c r="T1794" t="s">
        <v>4</v>
      </c>
      <c r="U1794" t="s">
        <v>4</v>
      </c>
      <c r="V1794" t="s">
        <v>4</v>
      </c>
      <c r="W1794" t="s">
        <v>3732</v>
      </c>
      <c r="X1794" t="s">
        <v>4</v>
      </c>
      <c r="Y1794" t="s">
        <v>4</v>
      </c>
      <c r="Z1794" t="s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3749</v>
      </c>
      <c r="BC1794" t="s">
        <v>4</v>
      </c>
      <c r="BD1794" t="s">
        <v>4</v>
      </c>
      <c r="BE1794" t="s">
        <v>3733</v>
      </c>
      <c r="BF1794">
        <f t="shared" si="55"/>
        <v>7707756</v>
      </c>
    </row>
    <row r="1795" spans="1:58" x14ac:dyDescent="0.25">
      <c r="A1795">
        <f t="shared" ref="A1795:A1858" si="56">IF(B1795&lt;&gt;"",IFERROR(B1795*1,""),"")</f>
        <v>7707757</v>
      </c>
      <c r="B1795">
        <v>7707757</v>
      </c>
      <c r="C1795" t="s">
        <v>1717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4</v>
      </c>
      <c r="L1795">
        <v>3</v>
      </c>
      <c r="M1795" t="s">
        <v>3735</v>
      </c>
      <c r="N1795">
        <v>0</v>
      </c>
      <c r="O1795">
        <v>0</v>
      </c>
      <c r="P1795">
        <v>1</v>
      </c>
      <c r="Q1795" t="s">
        <v>4</v>
      </c>
      <c r="R1795" t="s">
        <v>3754</v>
      </c>
      <c r="S1795" t="s">
        <v>4</v>
      </c>
      <c r="T1795" t="s">
        <v>4</v>
      </c>
      <c r="U1795" t="s">
        <v>4</v>
      </c>
      <c r="V1795" t="s">
        <v>4</v>
      </c>
      <c r="W1795" t="s">
        <v>3732</v>
      </c>
      <c r="X1795" t="s">
        <v>4</v>
      </c>
      <c r="Y1795" t="s">
        <v>4</v>
      </c>
      <c r="Z1795" t="s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3749</v>
      </c>
      <c r="BC1795" t="s">
        <v>4</v>
      </c>
      <c r="BD1795" t="s">
        <v>4</v>
      </c>
      <c r="BE1795" t="s">
        <v>3733</v>
      </c>
      <c r="BF1795">
        <f t="shared" ref="BF1795:BF1858" si="57">1*B1795</f>
        <v>7707757</v>
      </c>
    </row>
    <row r="1796" spans="1:58" x14ac:dyDescent="0.25">
      <c r="A1796">
        <f t="shared" si="56"/>
        <v>7707758</v>
      </c>
      <c r="B1796">
        <v>7707758</v>
      </c>
      <c r="C1796" t="s">
        <v>1718</v>
      </c>
      <c r="D1796">
        <v>275.51</v>
      </c>
      <c r="E1796">
        <v>165.31</v>
      </c>
      <c r="F1796">
        <v>275.51</v>
      </c>
      <c r="G1796">
        <v>275.51</v>
      </c>
      <c r="H1796">
        <v>0</v>
      </c>
      <c r="I1796">
        <v>0</v>
      </c>
      <c r="J1796">
        <v>0</v>
      </c>
      <c r="K1796" t="s">
        <v>4</v>
      </c>
      <c r="L1796">
        <v>3</v>
      </c>
      <c r="M1796" t="s">
        <v>3735</v>
      </c>
      <c r="N1796">
        <v>0</v>
      </c>
      <c r="O1796">
        <v>0</v>
      </c>
      <c r="P1796">
        <v>1</v>
      </c>
      <c r="Q1796" t="s">
        <v>4</v>
      </c>
      <c r="R1796" t="s">
        <v>3754</v>
      </c>
      <c r="S1796" t="s">
        <v>4</v>
      </c>
      <c r="T1796" t="s">
        <v>4</v>
      </c>
      <c r="U1796" t="s">
        <v>4</v>
      </c>
      <c r="V1796" t="s">
        <v>4</v>
      </c>
      <c r="W1796" t="s">
        <v>3732</v>
      </c>
      <c r="X1796" t="s">
        <v>4</v>
      </c>
      <c r="Y1796" t="s">
        <v>4</v>
      </c>
      <c r="Z1796" t="s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3749</v>
      </c>
      <c r="BC1796" t="s">
        <v>4</v>
      </c>
      <c r="BD1796" t="s">
        <v>4</v>
      </c>
      <c r="BE1796" t="s">
        <v>3733</v>
      </c>
      <c r="BF1796">
        <f t="shared" si="57"/>
        <v>7707758</v>
      </c>
    </row>
    <row r="1797" spans="1:58" x14ac:dyDescent="0.25">
      <c r="A1797">
        <f t="shared" si="56"/>
        <v>7707784</v>
      </c>
      <c r="B1797">
        <v>7707784</v>
      </c>
      <c r="C1797" t="s">
        <v>1719</v>
      </c>
      <c r="D1797">
        <v>260.19</v>
      </c>
      <c r="E1797">
        <v>156.11000000000001</v>
      </c>
      <c r="F1797">
        <v>260.19</v>
      </c>
      <c r="G1797">
        <v>260.19</v>
      </c>
      <c r="H1797">
        <v>174.41</v>
      </c>
      <c r="I1797">
        <v>0</v>
      </c>
      <c r="J1797">
        <v>0</v>
      </c>
      <c r="K1797" t="s">
        <v>4</v>
      </c>
      <c r="L1797">
        <v>3</v>
      </c>
      <c r="M1797" t="s">
        <v>3751</v>
      </c>
      <c r="N1797">
        <v>0</v>
      </c>
      <c r="O1797">
        <v>0</v>
      </c>
      <c r="P1797">
        <v>1</v>
      </c>
      <c r="Q1797" t="s">
        <v>4</v>
      </c>
      <c r="R1797" t="s">
        <v>3752</v>
      </c>
      <c r="S1797" t="s">
        <v>4</v>
      </c>
      <c r="T1797" t="s">
        <v>4</v>
      </c>
      <c r="U1797" t="s">
        <v>4</v>
      </c>
      <c r="V1797" t="s">
        <v>3825</v>
      </c>
      <c r="W1797" t="s">
        <v>3732</v>
      </c>
      <c r="X1797" t="s">
        <v>4</v>
      </c>
      <c r="Y1797" t="s">
        <v>4</v>
      </c>
      <c r="Z1797" t="s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3826</v>
      </c>
      <c r="BC1797" t="s">
        <v>4</v>
      </c>
      <c r="BD1797" t="s">
        <v>4</v>
      </c>
      <c r="BE1797" t="s">
        <v>3733</v>
      </c>
      <c r="BF1797">
        <f t="shared" si="57"/>
        <v>7707784</v>
      </c>
    </row>
    <row r="1798" spans="1:58" x14ac:dyDescent="0.25">
      <c r="A1798">
        <f t="shared" si="56"/>
        <v>7707831</v>
      </c>
      <c r="B1798">
        <v>7707831</v>
      </c>
      <c r="C1798" t="s">
        <v>1720</v>
      </c>
      <c r="D1798">
        <v>275.43</v>
      </c>
      <c r="E1798">
        <v>165.26</v>
      </c>
      <c r="F1798">
        <v>275.43</v>
      </c>
      <c r="G1798">
        <v>275.43</v>
      </c>
      <c r="H1798">
        <v>175.97</v>
      </c>
      <c r="I1798">
        <v>0</v>
      </c>
      <c r="J1798">
        <v>0</v>
      </c>
      <c r="K1798" t="s">
        <v>4</v>
      </c>
      <c r="L1798">
        <v>1</v>
      </c>
      <c r="M1798" t="s">
        <v>3739</v>
      </c>
      <c r="N1798">
        <v>0</v>
      </c>
      <c r="O1798">
        <v>0</v>
      </c>
      <c r="P1798">
        <v>1</v>
      </c>
      <c r="Q1798" t="s">
        <v>4</v>
      </c>
      <c r="R1798" t="s">
        <v>3740</v>
      </c>
      <c r="S1798" t="s">
        <v>4</v>
      </c>
      <c r="T1798" t="s">
        <v>4</v>
      </c>
      <c r="U1798" t="s">
        <v>4</v>
      </c>
      <c r="V1798" t="s">
        <v>4</v>
      </c>
      <c r="W1798" t="s">
        <v>3732</v>
      </c>
      <c r="X1798" t="s">
        <v>4</v>
      </c>
      <c r="Y1798" t="s">
        <v>4</v>
      </c>
      <c r="Z1798" t="s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3742</v>
      </c>
      <c r="BC1798" t="s">
        <v>4</v>
      </c>
      <c r="BD1798" t="s">
        <v>4</v>
      </c>
      <c r="BE1798" t="s">
        <v>3733</v>
      </c>
      <c r="BF1798">
        <f t="shared" si="57"/>
        <v>7707831</v>
      </c>
    </row>
    <row r="1799" spans="1:58" x14ac:dyDescent="0.25">
      <c r="A1799">
        <f t="shared" si="56"/>
        <v>7707832</v>
      </c>
      <c r="B1799">
        <v>7707832</v>
      </c>
      <c r="C1799" t="s">
        <v>1721</v>
      </c>
      <c r="D1799">
        <v>0</v>
      </c>
      <c r="E1799">
        <v>0</v>
      </c>
      <c r="F1799">
        <v>0</v>
      </c>
      <c r="G1799">
        <v>0</v>
      </c>
      <c r="H1799">
        <v>157.22</v>
      </c>
      <c r="I1799">
        <v>0</v>
      </c>
      <c r="J1799">
        <v>0</v>
      </c>
      <c r="K1799" t="s">
        <v>4</v>
      </c>
      <c r="L1799">
        <v>1</v>
      </c>
      <c r="M1799" t="s">
        <v>3737</v>
      </c>
      <c r="N1799">
        <v>0</v>
      </c>
      <c r="O1799">
        <v>0</v>
      </c>
      <c r="P1799">
        <v>1</v>
      </c>
      <c r="Q1799" t="s">
        <v>4</v>
      </c>
      <c r="R1799" t="s">
        <v>3777</v>
      </c>
      <c r="S1799" t="s">
        <v>4</v>
      </c>
      <c r="T1799" t="s">
        <v>4</v>
      </c>
      <c r="U1799" t="s">
        <v>4</v>
      </c>
      <c r="V1799" t="s">
        <v>4</v>
      </c>
      <c r="W1799" t="s">
        <v>3732</v>
      </c>
      <c r="X1799" t="s">
        <v>4</v>
      </c>
      <c r="Y1799" t="s">
        <v>4</v>
      </c>
      <c r="Z1799" t="s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3742</v>
      </c>
      <c r="BC1799" t="s">
        <v>4</v>
      </c>
      <c r="BD1799" t="s">
        <v>4</v>
      </c>
      <c r="BE1799" t="s">
        <v>3733</v>
      </c>
      <c r="BF1799">
        <f t="shared" si="57"/>
        <v>7707832</v>
      </c>
    </row>
    <row r="1800" spans="1:58" x14ac:dyDescent="0.25">
      <c r="A1800">
        <f t="shared" si="56"/>
        <v>7707835</v>
      </c>
      <c r="B1800">
        <v>7707835</v>
      </c>
      <c r="C1800" t="s">
        <v>1722</v>
      </c>
      <c r="D1800">
        <v>0</v>
      </c>
      <c r="E1800">
        <v>0</v>
      </c>
      <c r="F1800">
        <v>0</v>
      </c>
      <c r="G1800">
        <v>0</v>
      </c>
      <c r="H1800">
        <v>1245.4100000000001</v>
      </c>
      <c r="I1800">
        <v>0</v>
      </c>
      <c r="J1800">
        <v>0</v>
      </c>
      <c r="K1800" t="s">
        <v>4</v>
      </c>
      <c r="L1800">
        <v>1</v>
      </c>
      <c r="M1800" t="s">
        <v>3737</v>
      </c>
      <c r="N1800">
        <v>1</v>
      </c>
      <c r="O1800">
        <v>0</v>
      </c>
      <c r="P1800">
        <v>1</v>
      </c>
      <c r="Q1800" t="s">
        <v>4</v>
      </c>
      <c r="R1800" t="s">
        <v>3777</v>
      </c>
      <c r="S1800" t="s">
        <v>4</v>
      </c>
      <c r="T1800" t="s">
        <v>4</v>
      </c>
      <c r="U1800" t="s">
        <v>4</v>
      </c>
      <c r="V1800" t="s">
        <v>4</v>
      </c>
      <c r="W1800" t="s">
        <v>3732</v>
      </c>
      <c r="X1800" t="s">
        <v>4</v>
      </c>
      <c r="Y1800" t="s">
        <v>4</v>
      </c>
      <c r="Z1800" t="s">
        <v>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3823</v>
      </c>
      <c r="BC1800" t="s">
        <v>4</v>
      </c>
      <c r="BD1800" t="s">
        <v>4</v>
      </c>
      <c r="BE1800" t="s">
        <v>3733</v>
      </c>
      <c r="BF1800">
        <f t="shared" si="57"/>
        <v>7707835</v>
      </c>
    </row>
    <row r="1801" spans="1:58" x14ac:dyDescent="0.25">
      <c r="A1801">
        <f t="shared" si="56"/>
        <v>7707900</v>
      </c>
      <c r="B1801">
        <v>7707900</v>
      </c>
      <c r="C1801" t="s">
        <v>1723</v>
      </c>
      <c r="D1801">
        <v>166.69</v>
      </c>
      <c r="E1801">
        <v>100.01</v>
      </c>
      <c r="F1801">
        <v>166.69</v>
      </c>
      <c r="G1801">
        <v>166.69</v>
      </c>
      <c r="H1801">
        <v>119.99</v>
      </c>
      <c r="I1801">
        <v>0</v>
      </c>
      <c r="J1801">
        <v>0</v>
      </c>
      <c r="K1801" t="s">
        <v>4</v>
      </c>
      <c r="L1801">
        <v>4</v>
      </c>
      <c r="M1801" t="s">
        <v>3737</v>
      </c>
      <c r="N1801">
        <v>0</v>
      </c>
      <c r="O1801">
        <v>0</v>
      </c>
      <c r="P1801">
        <v>1</v>
      </c>
      <c r="Q1801" t="s">
        <v>4</v>
      </c>
      <c r="R1801" t="s">
        <v>3738</v>
      </c>
      <c r="S1801" t="s">
        <v>4</v>
      </c>
      <c r="T1801" t="s">
        <v>4</v>
      </c>
      <c r="U1801" t="s">
        <v>4</v>
      </c>
      <c r="V1801" t="s">
        <v>3825</v>
      </c>
      <c r="W1801" t="s">
        <v>3732</v>
      </c>
      <c r="X1801" t="s">
        <v>4</v>
      </c>
      <c r="Y1801" t="s">
        <v>4</v>
      </c>
      <c r="Z1801" t="s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3826</v>
      </c>
      <c r="BC1801" t="s">
        <v>4</v>
      </c>
      <c r="BD1801" t="s">
        <v>4</v>
      </c>
      <c r="BE1801" t="s">
        <v>3733</v>
      </c>
      <c r="BF1801">
        <f t="shared" si="57"/>
        <v>7707900</v>
      </c>
    </row>
    <row r="1802" spans="1:58" x14ac:dyDescent="0.25">
      <c r="A1802">
        <f t="shared" si="56"/>
        <v>7707922</v>
      </c>
      <c r="B1802">
        <v>7707922</v>
      </c>
      <c r="C1802" t="s">
        <v>1724</v>
      </c>
      <c r="D1802">
        <v>159.96</v>
      </c>
      <c r="E1802">
        <v>95.98</v>
      </c>
      <c r="F1802">
        <v>159.96</v>
      </c>
      <c r="G1802">
        <v>159.96</v>
      </c>
      <c r="H1802">
        <v>102.55</v>
      </c>
      <c r="I1802">
        <v>0</v>
      </c>
      <c r="J1802">
        <v>0</v>
      </c>
      <c r="K1802" t="s">
        <v>4</v>
      </c>
      <c r="L1802">
        <v>1</v>
      </c>
      <c r="M1802" t="s">
        <v>3735</v>
      </c>
      <c r="N1802">
        <v>63</v>
      </c>
      <c r="O1802">
        <v>20</v>
      </c>
      <c r="P1802">
        <v>1</v>
      </c>
      <c r="Q1802" t="s">
        <v>4</v>
      </c>
      <c r="R1802" t="s">
        <v>3774</v>
      </c>
      <c r="S1802" t="s">
        <v>4</v>
      </c>
      <c r="T1802" t="s">
        <v>4</v>
      </c>
      <c r="U1802" t="s">
        <v>4</v>
      </c>
      <c r="V1802" t="s">
        <v>3825</v>
      </c>
      <c r="W1802" t="s">
        <v>3732</v>
      </c>
      <c r="X1802" t="s">
        <v>4</v>
      </c>
      <c r="Y1802" t="s">
        <v>4</v>
      </c>
      <c r="Z1802" t="s">
        <v>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3826</v>
      </c>
      <c r="BC1802" t="s">
        <v>4</v>
      </c>
      <c r="BD1802" t="s">
        <v>4</v>
      </c>
      <c r="BE1802" t="s">
        <v>3733</v>
      </c>
      <c r="BF1802">
        <f t="shared" si="57"/>
        <v>7707922</v>
      </c>
    </row>
    <row r="1803" spans="1:58" x14ac:dyDescent="0.25">
      <c r="A1803">
        <f t="shared" si="56"/>
        <v>7707923</v>
      </c>
      <c r="B1803">
        <v>7707923</v>
      </c>
      <c r="C1803" t="s">
        <v>1725</v>
      </c>
      <c r="D1803">
        <v>179.99</v>
      </c>
      <c r="E1803">
        <v>107.99</v>
      </c>
      <c r="F1803">
        <v>179.99</v>
      </c>
      <c r="G1803">
        <v>179.99</v>
      </c>
      <c r="H1803">
        <v>114.35</v>
      </c>
      <c r="I1803">
        <v>0</v>
      </c>
      <c r="J1803">
        <v>0</v>
      </c>
      <c r="K1803" t="s">
        <v>4</v>
      </c>
      <c r="L1803">
        <v>1</v>
      </c>
      <c r="M1803" t="s">
        <v>3751</v>
      </c>
      <c r="N1803">
        <v>43</v>
      </c>
      <c r="O1803">
        <v>20</v>
      </c>
      <c r="P1803">
        <v>1</v>
      </c>
      <c r="Q1803" t="s">
        <v>4</v>
      </c>
      <c r="R1803" t="s">
        <v>3753</v>
      </c>
      <c r="S1803" t="s">
        <v>4</v>
      </c>
      <c r="T1803" t="s">
        <v>4</v>
      </c>
      <c r="U1803" t="s">
        <v>4</v>
      </c>
      <c r="V1803" t="s">
        <v>3825</v>
      </c>
      <c r="W1803" t="s">
        <v>3732</v>
      </c>
      <c r="X1803" t="s">
        <v>4</v>
      </c>
      <c r="Y1803" t="s">
        <v>4</v>
      </c>
      <c r="Z1803" t="s">
        <v>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3826</v>
      </c>
      <c r="BC1803" t="s">
        <v>4</v>
      </c>
      <c r="BD1803" t="s">
        <v>4</v>
      </c>
      <c r="BE1803" t="s">
        <v>3733</v>
      </c>
      <c r="BF1803">
        <f t="shared" si="57"/>
        <v>7707923</v>
      </c>
    </row>
    <row r="1804" spans="1:58" x14ac:dyDescent="0.25">
      <c r="A1804">
        <f t="shared" si="56"/>
        <v>7707924</v>
      </c>
      <c r="B1804">
        <v>7707924</v>
      </c>
      <c r="C1804" t="s">
        <v>1726</v>
      </c>
      <c r="D1804">
        <v>78.27</v>
      </c>
      <c r="E1804">
        <v>46.96</v>
      </c>
      <c r="F1804">
        <v>78.27</v>
      </c>
      <c r="G1804">
        <v>78.27</v>
      </c>
      <c r="H1804">
        <v>55.99</v>
      </c>
      <c r="I1804">
        <v>0</v>
      </c>
      <c r="J1804">
        <v>0</v>
      </c>
      <c r="K1804" t="s">
        <v>4</v>
      </c>
      <c r="L1804">
        <v>4</v>
      </c>
      <c r="M1804" t="s">
        <v>3737</v>
      </c>
      <c r="N1804">
        <v>3</v>
      </c>
      <c r="O1804">
        <v>0</v>
      </c>
      <c r="P1804">
        <v>1</v>
      </c>
      <c r="Q1804" t="s">
        <v>4</v>
      </c>
      <c r="R1804" t="s">
        <v>3738</v>
      </c>
      <c r="S1804" t="s">
        <v>4</v>
      </c>
      <c r="T1804" t="s">
        <v>4</v>
      </c>
      <c r="U1804" t="s">
        <v>4</v>
      </c>
      <c r="V1804" t="s">
        <v>3825</v>
      </c>
      <c r="W1804" t="s">
        <v>3732</v>
      </c>
      <c r="X1804" t="s">
        <v>4</v>
      </c>
      <c r="Y1804" t="s">
        <v>4</v>
      </c>
      <c r="Z1804" t="s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3826</v>
      </c>
      <c r="BC1804" t="s">
        <v>4</v>
      </c>
      <c r="BD1804" t="s">
        <v>4</v>
      </c>
      <c r="BE1804" t="s">
        <v>3733</v>
      </c>
      <c r="BF1804">
        <f t="shared" si="57"/>
        <v>7707924</v>
      </c>
    </row>
    <row r="1805" spans="1:58" x14ac:dyDescent="0.25">
      <c r="A1805">
        <f t="shared" si="56"/>
        <v>7707936</v>
      </c>
      <c r="B1805">
        <v>7707936</v>
      </c>
      <c r="C1805" t="s">
        <v>1727</v>
      </c>
      <c r="D1805">
        <v>459.18</v>
      </c>
      <c r="E1805">
        <v>275.51</v>
      </c>
      <c r="F1805">
        <v>459.18</v>
      </c>
      <c r="G1805">
        <v>459.18</v>
      </c>
      <c r="H1805">
        <v>255.98</v>
      </c>
      <c r="I1805">
        <v>0</v>
      </c>
      <c r="J1805">
        <v>0</v>
      </c>
      <c r="K1805" t="s">
        <v>4</v>
      </c>
      <c r="L1805">
        <v>4</v>
      </c>
      <c r="M1805" t="s">
        <v>3737</v>
      </c>
      <c r="N1805">
        <v>0</v>
      </c>
      <c r="O1805">
        <v>0</v>
      </c>
      <c r="P1805">
        <v>1</v>
      </c>
      <c r="Q1805" t="s">
        <v>4</v>
      </c>
      <c r="R1805" t="s">
        <v>3738</v>
      </c>
      <c r="S1805" t="s">
        <v>4</v>
      </c>
      <c r="T1805" t="s">
        <v>4</v>
      </c>
      <c r="U1805" t="s">
        <v>4</v>
      </c>
      <c r="V1805" t="s">
        <v>3825</v>
      </c>
      <c r="W1805" t="s">
        <v>3732</v>
      </c>
      <c r="X1805" t="s">
        <v>4</v>
      </c>
      <c r="Y1805" t="s">
        <v>4</v>
      </c>
      <c r="Z1805" t="s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3826</v>
      </c>
      <c r="BC1805" t="s">
        <v>4</v>
      </c>
      <c r="BD1805" t="s">
        <v>4</v>
      </c>
      <c r="BE1805" t="s">
        <v>3733</v>
      </c>
      <c r="BF1805">
        <f t="shared" si="57"/>
        <v>7707936</v>
      </c>
    </row>
    <row r="1806" spans="1:58" x14ac:dyDescent="0.25">
      <c r="A1806">
        <f t="shared" si="56"/>
        <v>7707940</v>
      </c>
      <c r="B1806">
        <v>7707940</v>
      </c>
      <c r="C1806" t="s">
        <v>1728</v>
      </c>
      <c r="D1806">
        <v>306.12</v>
      </c>
      <c r="E1806">
        <v>183.67</v>
      </c>
      <c r="F1806">
        <v>306.12</v>
      </c>
      <c r="G1806">
        <v>306.12</v>
      </c>
      <c r="H1806">
        <v>223.98</v>
      </c>
      <c r="I1806">
        <v>0</v>
      </c>
      <c r="J1806">
        <v>0</v>
      </c>
      <c r="K1806" t="s">
        <v>4</v>
      </c>
      <c r="L1806">
        <v>3</v>
      </c>
      <c r="M1806" t="s">
        <v>3735</v>
      </c>
      <c r="N1806">
        <v>0</v>
      </c>
      <c r="O1806">
        <v>0</v>
      </c>
      <c r="P1806">
        <v>1</v>
      </c>
      <c r="Q1806" t="s">
        <v>4</v>
      </c>
      <c r="R1806" t="s">
        <v>3754</v>
      </c>
      <c r="S1806" t="s">
        <v>4</v>
      </c>
      <c r="T1806" t="s">
        <v>4</v>
      </c>
      <c r="U1806" t="s">
        <v>4</v>
      </c>
      <c r="V1806" t="s">
        <v>3825</v>
      </c>
      <c r="W1806" t="s">
        <v>3732</v>
      </c>
      <c r="X1806" t="s">
        <v>4</v>
      </c>
      <c r="Y1806" t="s">
        <v>4</v>
      </c>
      <c r="Z1806" t="s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3826</v>
      </c>
      <c r="BC1806" t="s">
        <v>4</v>
      </c>
      <c r="BD1806" t="s">
        <v>4</v>
      </c>
      <c r="BE1806" t="s">
        <v>3733</v>
      </c>
      <c r="BF1806">
        <f t="shared" si="57"/>
        <v>7707940</v>
      </c>
    </row>
    <row r="1807" spans="1:58" x14ac:dyDescent="0.25">
      <c r="A1807">
        <f t="shared" si="56"/>
        <v>7707949</v>
      </c>
      <c r="B1807">
        <v>7707949</v>
      </c>
      <c r="C1807" t="s">
        <v>1729</v>
      </c>
      <c r="D1807">
        <v>457.67</v>
      </c>
      <c r="E1807">
        <v>274.60000000000002</v>
      </c>
      <c r="F1807">
        <v>457.67</v>
      </c>
      <c r="G1807">
        <v>457.67</v>
      </c>
      <c r="H1807">
        <v>255.98</v>
      </c>
      <c r="I1807">
        <v>0</v>
      </c>
      <c r="J1807">
        <v>0</v>
      </c>
      <c r="K1807" t="s">
        <v>4</v>
      </c>
      <c r="L1807">
        <v>3</v>
      </c>
      <c r="M1807" t="s">
        <v>3737</v>
      </c>
      <c r="N1807">
        <v>8</v>
      </c>
      <c r="O1807">
        <v>0</v>
      </c>
      <c r="P1807">
        <v>1</v>
      </c>
      <c r="Q1807" t="s">
        <v>4</v>
      </c>
      <c r="R1807" t="s">
        <v>3746</v>
      </c>
      <c r="S1807" t="s">
        <v>4</v>
      </c>
      <c r="T1807" t="s">
        <v>4</v>
      </c>
      <c r="U1807" t="s">
        <v>4</v>
      </c>
      <c r="V1807" t="s">
        <v>3825</v>
      </c>
      <c r="W1807" t="s">
        <v>3732</v>
      </c>
      <c r="X1807" t="s">
        <v>4</v>
      </c>
      <c r="Y1807" t="s">
        <v>4</v>
      </c>
      <c r="Z1807" t="s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3828</v>
      </c>
      <c r="BC1807" t="s">
        <v>4</v>
      </c>
      <c r="BD1807" t="s">
        <v>4</v>
      </c>
      <c r="BE1807" t="s">
        <v>3733</v>
      </c>
      <c r="BF1807">
        <f t="shared" si="57"/>
        <v>7707949</v>
      </c>
    </row>
    <row r="1808" spans="1:58" x14ac:dyDescent="0.25">
      <c r="A1808">
        <f t="shared" si="56"/>
        <v>7707950</v>
      </c>
      <c r="B1808">
        <v>7707950</v>
      </c>
      <c r="C1808" t="s">
        <v>1730</v>
      </c>
      <c r="D1808">
        <v>587.62</v>
      </c>
      <c r="E1808">
        <v>352.57</v>
      </c>
      <c r="F1808">
        <v>587.62</v>
      </c>
      <c r="G1808">
        <v>587.62</v>
      </c>
      <c r="H1808">
        <v>287.97000000000003</v>
      </c>
      <c r="I1808">
        <v>0</v>
      </c>
      <c r="J1808">
        <v>0</v>
      </c>
      <c r="K1808" t="s">
        <v>4</v>
      </c>
      <c r="L1808">
        <v>4</v>
      </c>
      <c r="M1808" t="s">
        <v>3737</v>
      </c>
      <c r="N1808">
        <v>35</v>
      </c>
      <c r="O1808">
        <v>0</v>
      </c>
      <c r="P1808">
        <v>1</v>
      </c>
      <c r="Q1808" t="s">
        <v>4</v>
      </c>
      <c r="R1808" t="s">
        <v>3738</v>
      </c>
      <c r="S1808" t="s">
        <v>4</v>
      </c>
      <c r="T1808" t="s">
        <v>4</v>
      </c>
      <c r="U1808" t="s">
        <v>4</v>
      </c>
      <c r="V1808" t="s">
        <v>3825</v>
      </c>
      <c r="W1808" t="s">
        <v>3732</v>
      </c>
      <c r="X1808" t="s">
        <v>4</v>
      </c>
      <c r="Y1808" t="s">
        <v>4</v>
      </c>
      <c r="Z1808" t="s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3826</v>
      </c>
      <c r="BC1808" t="s">
        <v>4</v>
      </c>
      <c r="BD1808" t="s">
        <v>4</v>
      </c>
      <c r="BE1808" t="s">
        <v>3733</v>
      </c>
      <c r="BF1808">
        <f t="shared" si="57"/>
        <v>7707950</v>
      </c>
    </row>
    <row r="1809" spans="1:58" x14ac:dyDescent="0.25">
      <c r="A1809">
        <f t="shared" si="56"/>
        <v>7707952</v>
      </c>
      <c r="B1809">
        <v>7707952</v>
      </c>
      <c r="C1809" t="s">
        <v>1731</v>
      </c>
      <c r="D1809">
        <v>604.99</v>
      </c>
      <c r="E1809">
        <v>362.99</v>
      </c>
      <c r="F1809">
        <v>604.99</v>
      </c>
      <c r="G1809">
        <v>604.99</v>
      </c>
      <c r="H1809">
        <v>287.98</v>
      </c>
      <c r="I1809">
        <v>0</v>
      </c>
      <c r="J1809">
        <v>0</v>
      </c>
      <c r="K1809" t="s">
        <v>4</v>
      </c>
      <c r="L1809">
        <v>3</v>
      </c>
      <c r="M1809" t="s">
        <v>3747</v>
      </c>
      <c r="N1809">
        <v>6</v>
      </c>
      <c r="O1809">
        <v>20</v>
      </c>
      <c r="P1809">
        <v>1</v>
      </c>
      <c r="Q1809" t="s">
        <v>4</v>
      </c>
      <c r="R1809" t="s">
        <v>3748</v>
      </c>
      <c r="S1809" t="s">
        <v>4</v>
      </c>
      <c r="T1809" t="s">
        <v>4</v>
      </c>
      <c r="U1809" t="s">
        <v>4</v>
      </c>
      <c r="V1809" t="s">
        <v>3825</v>
      </c>
      <c r="W1809" t="s">
        <v>3732</v>
      </c>
      <c r="X1809" t="s">
        <v>4</v>
      </c>
      <c r="Y1809" t="s">
        <v>4</v>
      </c>
      <c r="Z1809" t="s">
        <v>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3826</v>
      </c>
      <c r="BC1809" t="s">
        <v>4</v>
      </c>
      <c r="BD1809" t="s">
        <v>4</v>
      </c>
      <c r="BE1809" t="s">
        <v>3733</v>
      </c>
      <c r="BF1809">
        <f t="shared" si="57"/>
        <v>7707952</v>
      </c>
    </row>
    <row r="1810" spans="1:58" x14ac:dyDescent="0.25">
      <c r="A1810">
        <f t="shared" si="56"/>
        <v>7707953</v>
      </c>
      <c r="B1810">
        <v>7707953</v>
      </c>
      <c r="C1810" t="s">
        <v>1732</v>
      </c>
      <c r="D1810">
        <v>535.71</v>
      </c>
      <c r="E1810">
        <v>321.43</v>
      </c>
      <c r="F1810">
        <v>535.71</v>
      </c>
      <c r="G1810">
        <v>535.71</v>
      </c>
      <c r="H1810">
        <v>304</v>
      </c>
      <c r="I1810">
        <v>0</v>
      </c>
      <c r="J1810">
        <v>0</v>
      </c>
      <c r="K1810" t="s">
        <v>4</v>
      </c>
      <c r="L1810">
        <v>4</v>
      </c>
      <c r="M1810" t="s">
        <v>3735</v>
      </c>
      <c r="N1810">
        <v>0</v>
      </c>
      <c r="O1810">
        <v>0</v>
      </c>
      <c r="P1810">
        <v>1</v>
      </c>
      <c r="Q1810" t="s">
        <v>4</v>
      </c>
      <c r="R1810" t="s">
        <v>3736</v>
      </c>
      <c r="S1810" t="s">
        <v>4</v>
      </c>
      <c r="T1810" t="s">
        <v>4</v>
      </c>
      <c r="U1810" t="s">
        <v>4</v>
      </c>
      <c r="V1810" t="s">
        <v>3825</v>
      </c>
      <c r="W1810" t="s">
        <v>3732</v>
      </c>
      <c r="X1810" t="s">
        <v>4</v>
      </c>
      <c r="Y1810" t="s">
        <v>4</v>
      </c>
      <c r="Z1810" t="s">
        <v>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3826</v>
      </c>
      <c r="BC1810" t="s">
        <v>4</v>
      </c>
      <c r="BD1810" t="s">
        <v>4</v>
      </c>
      <c r="BE1810" t="s">
        <v>3733</v>
      </c>
      <c r="BF1810">
        <f t="shared" si="57"/>
        <v>7707953</v>
      </c>
    </row>
    <row r="1811" spans="1:58" x14ac:dyDescent="0.25">
      <c r="A1811">
        <f t="shared" si="56"/>
        <v>7707980</v>
      </c>
      <c r="B1811">
        <v>7707980</v>
      </c>
      <c r="C1811" t="s">
        <v>1733</v>
      </c>
      <c r="D1811">
        <v>149.86000000000001</v>
      </c>
      <c r="E1811">
        <v>89.92</v>
      </c>
      <c r="F1811">
        <v>149.86000000000001</v>
      </c>
      <c r="G1811">
        <v>149.86000000000001</v>
      </c>
      <c r="H1811">
        <v>79.97</v>
      </c>
      <c r="I1811">
        <v>0</v>
      </c>
      <c r="J1811">
        <v>0</v>
      </c>
      <c r="K1811" t="s">
        <v>4</v>
      </c>
      <c r="L1811">
        <v>4</v>
      </c>
      <c r="M1811" t="s">
        <v>3737</v>
      </c>
      <c r="N1811">
        <v>0</v>
      </c>
      <c r="O1811">
        <v>5</v>
      </c>
      <c r="P1811">
        <v>1</v>
      </c>
      <c r="Q1811" t="s">
        <v>4</v>
      </c>
      <c r="R1811" t="s">
        <v>3738</v>
      </c>
      <c r="S1811" t="s">
        <v>4</v>
      </c>
      <c r="T1811" t="s">
        <v>4</v>
      </c>
      <c r="U1811" t="s">
        <v>4</v>
      </c>
      <c r="V1811" t="s">
        <v>3825</v>
      </c>
      <c r="W1811" t="s">
        <v>3732</v>
      </c>
      <c r="X1811" t="s">
        <v>4</v>
      </c>
      <c r="Y1811" t="s">
        <v>4</v>
      </c>
      <c r="Z1811" t="s">
        <v>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3826</v>
      </c>
      <c r="BC1811" t="s">
        <v>4</v>
      </c>
      <c r="BD1811" t="s">
        <v>4</v>
      </c>
      <c r="BE1811" t="s">
        <v>3733</v>
      </c>
      <c r="BF1811">
        <f t="shared" si="57"/>
        <v>7707980</v>
      </c>
    </row>
    <row r="1812" spans="1:58" x14ac:dyDescent="0.25">
      <c r="A1812">
        <f t="shared" si="56"/>
        <v>7707987</v>
      </c>
      <c r="B1812">
        <v>7707987</v>
      </c>
      <c r="C1812" t="s">
        <v>1734</v>
      </c>
      <c r="D1812">
        <v>145.32</v>
      </c>
      <c r="E1812">
        <v>87.19</v>
      </c>
      <c r="F1812">
        <v>145.32</v>
      </c>
      <c r="G1812">
        <v>145.32</v>
      </c>
      <c r="H1812">
        <v>103.98</v>
      </c>
      <c r="I1812">
        <v>0</v>
      </c>
      <c r="J1812">
        <v>0</v>
      </c>
      <c r="K1812" t="s">
        <v>4</v>
      </c>
      <c r="L1812">
        <v>4</v>
      </c>
      <c r="M1812" t="s">
        <v>3737</v>
      </c>
      <c r="N1812">
        <v>5</v>
      </c>
      <c r="O1812">
        <v>0</v>
      </c>
      <c r="P1812">
        <v>1</v>
      </c>
      <c r="Q1812" t="s">
        <v>4</v>
      </c>
      <c r="R1812" t="s">
        <v>3738</v>
      </c>
      <c r="S1812" t="s">
        <v>4</v>
      </c>
      <c r="T1812" t="s">
        <v>4</v>
      </c>
      <c r="U1812" t="s">
        <v>4</v>
      </c>
      <c r="V1812" t="s">
        <v>3825</v>
      </c>
      <c r="W1812" t="s">
        <v>3732</v>
      </c>
      <c r="X1812" t="s">
        <v>4</v>
      </c>
      <c r="Y1812" t="s">
        <v>4</v>
      </c>
      <c r="Z1812" t="s">
        <v>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3826</v>
      </c>
      <c r="BC1812" t="s">
        <v>4</v>
      </c>
      <c r="BD1812" t="s">
        <v>4</v>
      </c>
      <c r="BE1812" t="s">
        <v>3733</v>
      </c>
      <c r="BF1812">
        <f t="shared" si="57"/>
        <v>7707987</v>
      </c>
    </row>
    <row r="1813" spans="1:58" x14ac:dyDescent="0.25">
      <c r="A1813">
        <f t="shared" si="56"/>
        <v>7707988</v>
      </c>
      <c r="B1813">
        <v>7707988</v>
      </c>
      <c r="C1813" t="s">
        <v>1735</v>
      </c>
      <c r="D1813">
        <v>50.52</v>
      </c>
      <c r="E1813">
        <v>30.31</v>
      </c>
      <c r="F1813">
        <v>50.52</v>
      </c>
      <c r="G1813">
        <v>50.52</v>
      </c>
      <c r="H1813">
        <v>31.99</v>
      </c>
      <c r="I1813">
        <v>0</v>
      </c>
      <c r="J1813">
        <v>0</v>
      </c>
      <c r="K1813" t="s">
        <v>4</v>
      </c>
      <c r="L1813">
        <v>4</v>
      </c>
      <c r="M1813" t="s">
        <v>3737</v>
      </c>
      <c r="N1813">
        <v>0</v>
      </c>
      <c r="O1813">
        <v>0</v>
      </c>
      <c r="P1813">
        <v>1</v>
      </c>
      <c r="Q1813" t="s">
        <v>4</v>
      </c>
      <c r="R1813" t="s">
        <v>3738</v>
      </c>
      <c r="S1813" t="s">
        <v>4</v>
      </c>
      <c r="T1813" t="s">
        <v>4</v>
      </c>
      <c r="U1813" t="s">
        <v>4</v>
      </c>
      <c r="V1813" t="s">
        <v>3825</v>
      </c>
      <c r="W1813" t="s">
        <v>3732</v>
      </c>
      <c r="X1813" t="s">
        <v>4</v>
      </c>
      <c r="Y1813" t="s">
        <v>4</v>
      </c>
      <c r="Z1813" t="s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3742</v>
      </c>
      <c r="BC1813" t="s">
        <v>4</v>
      </c>
      <c r="BD1813" t="s">
        <v>4</v>
      </c>
      <c r="BE1813" t="s">
        <v>3733</v>
      </c>
      <c r="BF1813">
        <f t="shared" si="57"/>
        <v>7707988</v>
      </c>
    </row>
    <row r="1814" spans="1:58" x14ac:dyDescent="0.25">
      <c r="A1814">
        <f t="shared" si="56"/>
        <v>7707989</v>
      </c>
      <c r="B1814">
        <v>7707989</v>
      </c>
      <c r="C1814" t="s">
        <v>1736</v>
      </c>
      <c r="D1814">
        <v>126.29</v>
      </c>
      <c r="E1814">
        <v>75.77</v>
      </c>
      <c r="F1814">
        <v>126.29</v>
      </c>
      <c r="G1814">
        <v>126.29</v>
      </c>
      <c r="H1814">
        <v>87.98</v>
      </c>
      <c r="I1814">
        <v>0</v>
      </c>
      <c r="J1814">
        <v>0</v>
      </c>
      <c r="K1814" t="s">
        <v>4</v>
      </c>
      <c r="L1814">
        <v>4</v>
      </c>
      <c r="M1814" t="s">
        <v>3737</v>
      </c>
      <c r="N1814">
        <v>0</v>
      </c>
      <c r="O1814">
        <v>0</v>
      </c>
      <c r="P1814">
        <v>1</v>
      </c>
      <c r="Q1814" t="s">
        <v>4</v>
      </c>
      <c r="R1814" t="s">
        <v>3738</v>
      </c>
      <c r="S1814" t="s">
        <v>4</v>
      </c>
      <c r="T1814" t="s">
        <v>4</v>
      </c>
      <c r="U1814" t="s">
        <v>4</v>
      </c>
      <c r="V1814" t="s">
        <v>3825</v>
      </c>
      <c r="W1814" t="s">
        <v>3732</v>
      </c>
      <c r="X1814" t="s">
        <v>4</v>
      </c>
      <c r="Y1814" t="s">
        <v>4</v>
      </c>
      <c r="Z1814" t="s">
        <v>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3742</v>
      </c>
      <c r="BC1814" t="s">
        <v>4</v>
      </c>
      <c r="BD1814" t="s">
        <v>4</v>
      </c>
      <c r="BE1814" t="s">
        <v>3733</v>
      </c>
      <c r="BF1814">
        <f t="shared" si="57"/>
        <v>7707989</v>
      </c>
    </row>
    <row r="1815" spans="1:58" x14ac:dyDescent="0.25">
      <c r="A1815">
        <f t="shared" si="56"/>
        <v>7709000</v>
      </c>
      <c r="B1815">
        <v>7709000</v>
      </c>
      <c r="C1815" t="s">
        <v>1737</v>
      </c>
      <c r="D1815">
        <v>0</v>
      </c>
      <c r="E1815">
        <v>0</v>
      </c>
      <c r="F1815">
        <v>0</v>
      </c>
      <c r="G1815">
        <v>0</v>
      </c>
      <c r="H1815">
        <v>339.2</v>
      </c>
      <c r="I1815">
        <v>0</v>
      </c>
      <c r="J1815">
        <v>0</v>
      </c>
      <c r="K1815" t="s">
        <v>4</v>
      </c>
      <c r="L1815">
        <v>3</v>
      </c>
      <c r="M1815" t="s">
        <v>3737</v>
      </c>
      <c r="N1815">
        <v>0</v>
      </c>
      <c r="O1815">
        <v>0</v>
      </c>
      <c r="P1815">
        <v>1</v>
      </c>
      <c r="Q1815" t="s">
        <v>4</v>
      </c>
      <c r="R1815" t="s">
        <v>3746</v>
      </c>
      <c r="S1815" t="s">
        <v>4</v>
      </c>
      <c r="T1815" t="s">
        <v>4</v>
      </c>
      <c r="U1815" t="s">
        <v>4</v>
      </c>
      <c r="V1815" t="s">
        <v>4</v>
      </c>
      <c r="W1815" t="s">
        <v>3732</v>
      </c>
      <c r="X1815" t="s">
        <v>4</v>
      </c>
      <c r="Y1815" t="s">
        <v>4</v>
      </c>
      <c r="Z1815" t="s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3749</v>
      </c>
      <c r="BC1815" t="s">
        <v>4</v>
      </c>
      <c r="BD1815" t="s">
        <v>4</v>
      </c>
      <c r="BE1815" t="s">
        <v>3733</v>
      </c>
      <c r="BF1815">
        <f t="shared" si="57"/>
        <v>7709000</v>
      </c>
    </row>
    <row r="1816" spans="1:58" x14ac:dyDescent="0.25">
      <c r="A1816">
        <f t="shared" si="56"/>
        <v>7709001</v>
      </c>
      <c r="B1816">
        <v>7709001</v>
      </c>
      <c r="C1816" t="s">
        <v>1738</v>
      </c>
      <c r="D1816">
        <v>249.99</v>
      </c>
      <c r="E1816">
        <v>149.99</v>
      </c>
      <c r="F1816">
        <v>249.99</v>
      </c>
      <c r="G1816">
        <v>249.99</v>
      </c>
      <c r="H1816">
        <v>0</v>
      </c>
      <c r="I1816">
        <v>0</v>
      </c>
      <c r="J1816">
        <v>0</v>
      </c>
      <c r="K1816" t="s">
        <v>4</v>
      </c>
      <c r="L1816">
        <v>1</v>
      </c>
      <c r="M1816" t="s">
        <v>3751</v>
      </c>
      <c r="N1816">
        <v>0</v>
      </c>
      <c r="O1816">
        <v>0</v>
      </c>
      <c r="P1816">
        <v>1</v>
      </c>
      <c r="Q1816" t="s">
        <v>4</v>
      </c>
      <c r="R1816" t="s">
        <v>3753</v>
      </c>
      <c r="S1816" t="s">
        <v>4</v>
      </c>
      <c r="T1816" t="s">
        <v>4</v>
      </c>
      <c r="U1816" t="s">
        <v>4</v>
      </c>
      <c r="V1816" t="s">
        <v>4</v>
      </c>
      <c r="W1816" t="s">
        <v>3732</v>
      </c>
      <c r="X1816" t="s">
        <v>4</v>
      </c>
      <c r="Y1816" t="s">
        <v>4</v>
      </c>
      <c r="Z1816" t="s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3749</v>
      </c>
      <c r="BC1816" t="s">
        <v>4</v>
      </c>
      <c r="BD1816" t="s">
        <v>4</v>
      </c>
      <c r="BE1816" t="s">
        <v>3733</v>
      </c>
      <c r="BF1816">
        <f t="shared" si="57"/>
        <v>7709001</v>
      </c>
    </row>
    <row r="1817" spans="1:58" x14ac:dyDescent="0.25">
      <c r="A1817">
        <f t="shared" si="56"/>
        <v>7709002</v>
      </c>
      <c r="B1817">
        <v>7709002</v>
      </c>
      <c r="C1817" t="s">
        <v>1739</v>
      </c>
      <c r="D1817">
        <v>0</v>
      </c>
      <c r="E1817">
        <v>0</v>
      </c>
      <c r="F1817">
        <v>0</v>
      </c>
      <c r="G1817">
        <v>0</v>
      </c>
      <c r="H1817">
        <v>879.97</v>
      </c>
      <c r="I1817">
        <v>0</v>
      </c>
      <c r="J1817">
        <v>0</v>
      </c>
      <c r="K1817" t="s">
        <v>4</v>
      </c>
      <c r="L1817">
        <v>1</v>
      </c>
      <c r="M1817" t="s">
        <v>3739</v>
      </c>
      <c r="N1817">
        <v>0</v>
      </c>
      <c r="O1817">
        <v>0</v>
      </c>
      <c r="P1817">
        <v>1</v>
      </c>
      <c r="Q1817" t="s">
        <v>4</v>
      </c>
      <c r="R1817" t="s">
        <v>3740</v>
      </c>
      <c r="S1817" t="s">
        <v>4</v>
      </c>
      <c r="T1817" t="s">
        <v>4</v>
      </c>
      <c r="U1817" t="s">
        <v>4</v>
      </c>
      <c r="V1817" t="s">
        <v>4</v>
      </c>
      <c r="W1817" t="s">
        <v>3732</v>
      </c>
      <c r="X1817" t="s">
        <v>4</v>
      </c>
      <c r="Y1817" t="s">
        <v>4</v>
      </c>
      <c r="Z1817" t="s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3742</v>
      </c>
      <c r="BC1817" t="s">
        <v>4</v>
      </c>
      <c r="BD1817" t="s">
        <v>4</v>
      </c>
      <c r="BE1817" t="s">
        <v>3733</v>
      </c>
      <c r="BF1817">
        <f t="shared" si="57"/>
        <v>7709002</v>
      </c>
    </row>
    <row r="1818" spans="1:58" x14ac:dyDescent="0.25">
      <c r="A1818">
        <f t="shared" si="56"/>
        <v>7709003</v>
      </c>
      <c r="B1818">
        <v>7709003</v>
      </c>
      <c r="C1818" t="s">
        <v>1740</v>
      </c>
      <c r="D1818">
        <v>0</v>
      </c>
      <c r="E1818">
        <v>0</v>
      </c>
      <c r="F1818">
        <v>0</v>
      </c>
      <c r="G1818">
        <v>0</v>
      </c>
      <c r="H1818">
        <v>150.38999999999999</v>
      </c>
      <c r="I1818">
        <v>0</v>
      </c>
      <c r="J1818">
        <v>0</v>
      </c>
      <c r="K1818" t="s">
        <v>4</v>
      </c>
      <c r="L1818">
        <v>3</v>
      </c>
      <c r="M1818" t="s">
        <v>3737</v>
      </c>
      <c r="N1818">
        <v>0</v>
      </c>
      <c r="O1818">
        <v>0</v>
      </c>
      <c r="P1818">
        <v>1</v>
      </c>
      <c r="Q1818" t="s">
        <v>4</v>
      </c>
      <c r="R1818" t="s">
        <v>3746</v>
      </c>
      <c r="S1818" t="s">
        <v>4</v>
      </c>
      <c r="T1818" t="s">
        <v>4</v>
      </c>
      <c r="U1818" t="s">
        <v>4</v>
      </c>
      <c r="V1818" t="s">
        <v>4</v>
      </c>
      <c r="W1818" t="s">
        <v>3732</v>
      </c>
      <c r="X1818" t="s">
        <v>4</v>
      </c>
      <c r="Y1818" t="s">
        <v>4</v>
      </c>
      <c r="Z1818" t="s">
        <v>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3742</v>
      </c>
      <c r="BC1818" t="s">
        <v>4</v>
      </c>
      <c r="BD1818" t="s">
        <v>4</v>
      </c>
      <c r="BE1818" t="s">
        <v>3733</v>
      </c>
      <c r="BF1818">
        <f t="shared" si="57"/>
        <v>7709003</v>
      </c>
    </row>
    <row r="1819" spans="1:58" x14ac:dyDescent="0.25">
      <c r="A1819">
        <f t="shared" si="56"/>
        <v>7709004</v>
      </c>
      <c r="B1819">
        <v>7709004</v>
      </c>
      <c r="C1819" t="s">
        <v>1741</v>
      </c>
      <c r="D1819">
        <v>0</v>
      </c>
      <c r="E1819">
        <v>0</v>
      </c>
      <c r="F1819">
        <v>0</v>
      </c>
      <c r="G1819">
        <v>0</v>
      </c>
      <c r="H1819">
        <v>95.99</v>
      </c>
      <c r="I1819">
        <v>0</v>
      </c>
      <c r="J1819">
        <v>0</v>
      </c>
      <c r="K1819" t="s">
        <v>4</v>
      </c>
      <c r="L1819">
        <v>1</v>
      </c>
      <c r="M1819" t="s">
        <v>3737</v>
      </c>
      <c r="N1819">
        <v>0</v>
      </c>
      <c r="O1819">
        <v>0</v>
      </c>
      <c r="P1819">
        <v>1</v>
      </c>
      <c r="Q1819" t="s">
        <v>4</v>
      </c>
      <c r="R1819" t="s">
        <v>3777</v>
      </c>
      <c r="S1819" t="s">
        <v>4</v>
      </c>
      <c r="T1819" t="s">
        <v>4</v>
      </c>
      <c r="U1819" t="s">
        <v>4</v>
      </c>
      <c r="V1819" t="s">
        <v>4</v>
      </c>
      <c r="W1819" t="s">
        <v>3732</v>
      </c>
      <c r="X1819" t="s">
        <v>4</v>
      </c>
      <c r="Y1819" t="s">
        <v>4</v>
      </c>
      <c r="Z1819" t="s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3749</v>
      </c>
      <c r="BC1819" t="s">
        <v>4</v>
      </c>
      <c r="BD1819" t="s">
        <v>4</v>
      </c>
      <c r="BE1819" t="s">
        <v>3733</v>
      </c>
      <c r="BF1819">
        <f t="shared" si="57"/>
        <v>7709004</v>
      </c>
    </row>
    <row r="1820" spans="1:58" x14ac:dyDescent="0.25">
      <c r="A1820">
        <f t="shared" si="56"/>
        <v>7709005</v>
      </c>
      <c r="B1820">
        <v>7709005</v>
      </c>
      <c r="C1820" t="s">
        <v>1742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</v>
      </c>
      <c r="L1820">
        <v>3</v>
      </c>
      <c r="M1820" t="s">
        <v>3737</v>
      </c>
      <c r="N1820">
        <v>0</v>
      </c>
      <c r="O1820">
        <v>0</v>
      </c>
      <c r="P1820">
        <v>1</v>
      </c>
      <c r="Q1820" t="s">
        <v>4</v>
      </c>
      <c r="R1820" t="s">
        <v>3746</v>
      </c>
      <c r="S1820" t="s">
        <v>4</v>
      </c>
      <c r="T1820" t="s">
        <v>4</v>
      </c>
      <c r="U1820" t="s">
        <v>4</v>
      </c>
      <c r="V1820" t="s">
        <v>4</v>
      </c>
      <c r="W1820" t="s">
        <v>3732</v>
      </c>
      <c r="X1820" t="s">
        <v>4</v>
      </c>
      <c r="Y1820" t="s">
        <v>4</v>
      </c>
      <c r="Z1820" t="s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3742</v>
      </c>
      <c r="BC1820" t="s">
        <v>4</v>
      </c>
      <c r="BD1820" t="s">
        <v>4</v>
      </c>
      <c r="BE1820" t="s">
        <v>3733</v>
      </c>
      <c r="BF1820">
        <f t="shared" si="57"/>
        <v>7709005</v>
      </c>
    </row>
    <row r="1821" spans="1:58" x14ac:dyDescent="0.25">
      <c r="A1821">
        <f t="shared" si="56"/>
        <v>7709006</v>
      </c>
      <c r="B1821">
        <v>7709006</v>
      </c>
      <c r="C1821" t="s">
        <v>1743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</v>
      </c>
      <c r="L1821">
        <v>3</v>
      </c>
      <c r="M1821" t="s">
        <v>3744</v>
      </c>
      <c r="N1821">
        <v>0</v>
      </c>
      <c r="O1821">
        <v>0</v>
      </c>
      <c r="P1821">
        <v>1</v>
      </c>
      <c r="Q1821" t="s">
        <v>4</v>
      </c>
      <c r="R1821" t="s">
        <v>3745</v>
      </c>
      <c r="S1821" t="s">
        <v>4</v>
      </c>
      <c r="T1821" t="s">
        <v>4</v>
      </c>
      <c r="U1821" t="s">
        <v>4</v>
      </c>
      <c r="V1821" t="s">
        <v>3820</v>
      </c>
      <c r="W1821" t="s">
        <v>3732</v>
      </c>
      <c r="X1821" t="s">
        <v>4</v>
      </c>
      <c r="Y1821" t="s">
        <v>4</v>
      </c>
      <c r="Z1821" t="s">
        <v>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3749</v>
      </c>
      <c r="BC1821" t="s">
        <v>4</v>
      </c>
      <c r="BD1821" t="s">
        <v>4</v>
      </c>
      <c r="BE1821" t="s">
        <v>3733</v>
      </c>
      <c r="BF1821">
        <f t="shared" si="57"/>
        <v>7709006</v>
      </c>
    </row>
    <row r="1822" spans="1:58" x14ac:dyDescent="0.25">
      <c r="A1822">
        <f t="shared" si="56"/>
        <v>7709007</v>
      </c>
      <c r="B1822">
        <v>7709007</v>
      </c>
      <c r="C1822" t="s">
        <v>1744</v>
      </c>
      <c r="D1822">
        <v>229.9</v>
      </c>
      <c r="E1822">
        <v>137.94</v>
      </c>
      <c r="F1822">
        <v>229.9</v>
      </c>
      <c r="G1822">
        <v>229.9</v>
      </c>
      <c r="H1822">
        <v>0</v>
      </c>
      <c r="I1822">
        <v>0</v>
      </c>
      <c r="J1822">
        <v>0</v>
      </c>
      <c r="K1822" t="s">
        <v>4</v>
      </c>
      <c r="L1822">
        <v>3</v>
      </c>
      <c r="M1822" t="s">
        <v>3751</v>
      </c>
      <c r="N1822">
        <v>0</v>
      </c>
      <c r="O1822">
        <v>0</v>
      </c>
      <c r="P1822">
        <v>1</v>
      </c>
      <c r="Q1822" t="s">
        <v>4</v>
      </c>
      <c r="R1822" t="s">
        <v>3752</v>
      </c>
      <c r="S1822" t="s">
        <v>4</v>
      </c>
      <c r="T1822" t="s">
        <v>4</v>
      </c>
      <c r="U1822" t="s">
        <v>4</v>
      </c>
      <c r="V1822" t="s">
        <v>4</v>
      </c>
      <c r="W1822" t="s">
        <v>3732</v>
      </c>
      <c r="X1822" t="s">
        <v>4</v>
      </c>
      <c r="Y1822" t="s">
        <v>4</v>
      </c>
      <c r="Z1822" t="s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3749</v>
      </c>
      <c r="BC1822" t="s">
        <v>4</v>
      </c>
      <c r="BD1822" t="s">
        <v>4</v>
      </c>
      <c r="BE1822" t="s">
        <v>3733</v>
      </c>
      <c r="BF1822">
        <f t="shared" si="57"/>
        <v>7709007</v>
      </c>
    </row>
    <row r="1823" spans="1:58" x14ac:dyDescent="0.25">
      <c r="A1823">
        <f t="shared" si="56"/>
        <v>7709008</v>
      </c>
      <c r="B1823">
        <v>7709008</v>
      </c>
      <c r="C1823" t="s">
        <v>1745</v>
      </c>
      <c r="D1823">
        <v>0</v>
      </c>
      <c r="E1823">
        <v>0</v>
      </c>
      <c r="F1823">
        <v>0</v>
      </c>
      <c r="G1823">
        <v>0</v>
      </c>
      <c r="H1823">
        <v>55.99</v>
      </c>
      <c r="I1823">
        <v>0</v>
      </c>
      <c r="J1823">
        <v>0</v>
      </c>
      <c r="K1823" t="s">
        <v>4</v>
      </c>
      <c r="L1823">
        <v>3</v>
      </c>
      <c r="M1823" t="s">
        <v>3737</v>
      </c>
      <c r="N1823">
        <v>0</v>
      </c>
      <c r="O1823">
        <v>0</v>
      </c>
      <c r="P1823">
        <v>1</v>
      </c>
      <c r="Q1823" t="s">
        <v>4</v>
      </c>
      <c r="R1823" t="s">
        <v>3746</v>
      </c>
      <c r="S1823" t="s">
        <v>4</v>
      </c>
      <c r="T1823" t="s">
        <v>4</v>
      </c>
      <c r="U1823" t="s">
        <v>4</v>
      </c>
      <c r="V1823" t="s">
        <v>4</v>
      </c>
      <c r="W1823" t="s">
        <v>3732</v>
      </c>
      <c r="X1823" t="s">
        <v>4</v>
      </c>
      <c r="Y1823" t="s">
        <v>4</v>
      </c>
      <c r="Z1823" t="s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3742</v>
      </c>
      <c r="BC1823" t="s">
        <v>4</v>
      </c>
      <c r="BD1823" t="s">
        <v>4</v>
      </c>
      <c r="BE1823" t="s">
        <v>3733</v>
      </c>
      <c r="BF1823">
        <f t="shared" si="57"/>
        <v>7709008</v>
      </c>
    </row>
    <row r="1824" spans="1:58" x14ac:dyDescent="0.25">
      <c r="A1824">
        <f t="shared" si="56"/>
        <v>7709010</v>
      </c>
      <c r="B1824">
        <v>7709010</v>
      </c>
      <c r="C1824" t="s">
        <v>1746</v>
      </c>
      <c r="D1824">
        <v>0</v>
      </c>
      <c r="E1824">
        <v>0</v>
      </c>
      <c r="F1824">
        <v>0</v>
      </c>
      <c r="G1824">
        <v>0</v>
      </c>
      <c r="H1824">
        <v>191.97</v>
      </c>
      <c r="I1824">
        <v>0</v>
      </c>
      <c r="J1824">
        <v>0</v>
      </c>
      <c r="K1824" t="s">
        <v>4</v>
      </c>
      <c r="L1824">
        <v>1</v>
      </c>
      <c r="M1824" t="s">
        <v>3739</v>
      </c>
      <c r="N1824">
        <v>0</v>
      </c>
      <c r="O1824">
        <v>0</v>
      </c>
      <c r="P1824">
        <v>1</v>
      </c>
      <c r="Q1824" t="s">
        <v>4</v>
      </c>
      <c r="R1824" t="s">
        <v>3740</v>
      </c>
      <c r="S1824" t="s">
        <v>4</v>
      </c>
      <c r="T1824" t="s">
        <v>4</v>
      </c>
      <c r="U1824" t="s">
        <v>4</v>
      </c>
      <c r="V1824" t="s">
        <v>4</v>
      </c>
      <c r="W1824" t="s">
        <v>3732</v>
      </c>
      <c r="X1824" t="s">
        <v>4</v>
      </c>
      <c r="Y1824" t="s">
        <v>4</v>
      </c>
      <c r="Z1824" t="s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3742</v>
      </c>
      <c r="BC1824" t="s">
        <v>4</v>
      </c>
      <c r="BD1824" t="s">
        <v>4</v>
      </c>
      <c r="BE1824" t="s">
        <v>3733</v>
      </c>
      <c r="BF1824">
        <f t="shared" si="57"/>
        <v>7709010</v>
      </c>
    </row>
    <row r="1825" spans="1:58" x14ac:dyDescent="0.25">
      <c r="A1825">
        <f t="shared" si="56"/>
        <v>7709014</v>
      </c>
      <c r="B1825">
        <v>7709014</v>
      </c>
      <c r="C1825" t="s">
        <v>1747</v>
      </c>
      <c r="D1825">
        <v>191.33</v>
      </c>
      <c r="E1825">
        <v>114.8</v>
      </c>
      <c r="F1825">
        <v>191.33</v>
      </c>
      <c r="G1825">
        <v>191.33</v>
      </c>
      <c r="H1825">
        <v>95.98</v>
      </c>
      <c r="I1825">
        <v>0</v>
      </c>
      <c r="J1825">
        <v>0</v>
      </c>
      <c r="K1825" t="s">
        <v>4</v>
      </c>
      <c r="L1825">
        <v>3</v>
      </c>
      <c r="M1825" t="s">
        <v>3735</v>
      </c>
      <c r="N1825">
        <v>19</v>
      </c>
      <c r="O1825">
        <v>5</v>
      </c>
      <c r="P1825">
        <v>1</v>
      </c>
      <c r="Q1825" t="s">
        <v>4</v>
      </c>
      <c r="R1825" t="s">
        <v>3754</v>
      </c>
      <c r="S1825" t="s">
        <v>4</v>
      </c>
      <c r="T1825" t="s">
        <v>4</v>
      </c>
      <c r="U1825" t="s">
        <v>4</v>
      </c>
      <c r="V1825" t="s">
        <v>4</v>
      </c>
      <c r="W1825" t="s">
        <v>3732</v>
      </c>
      <c r="X1825" t="s">
        <v>4</v>
      </c>
      <c r="Y1825" t="s">
        <v>4</v>
      </c>
      <c r="Z1825" t="s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3742</v>
      </c>
      <c r="BC1825" t="s">
        <v>4</v>
      </c>
      <c r="BD1825" t="s">
        <v>4</v>
      </c>
      <c r="BE1825" t="s">
        <v>3733</v>
      </c>
      <c r="BF1825">
        <f t="shared" si="57"/>
        <v>7709014</v>
      </c>
    </row>
    <row r="1826" spans="1:58" x14ac:dyDescent="0.25">
      <c r="A1826">
        <f t="shared" si="56"/>
        <v>7709015</v>
      </c>
      <c r="B1826">
        <v>7709015</v>
      </c>
      <c r="C1826" t="s">
        <v>1748</v>
      </c>
      <c r="D1826">
        <v>145.41999999999999</v>
      </c>
      <c r="E1826">
        <v>87.25</v>
      </c>
      <c r="F1826">
        <v>145.41999999999999</v>
      </c>
      <c r="G1826">
        <v>145.41999999999999</v>
      </c>
      <c r="H1826">
        <v>95.98</v>
      </c>
      <c r="I1826">
        <v>0</v>
      </c>
      <c r="J1826">
        <v>0</v>
      </c>
      <c r="K1826" t="s">
        <v>4</v>
      </c>
      <c r="L1826">
        <v>3</v>
      </c>
      <c r="M1826" t="s">
        <v>3735</v>
      </c>
      <c r="N1826">
        <v>16</v>
      </c>
      <c r="O1826">
        <v>0</v>
      </c>
      <c r="P1826">
        <v>1</v>
      </c>
      <c r="Q1826" t="s">
        <v>4</v>
      </c>
      <c r="R1826" t="s">
        <v>3754</v>
      </c>
      <c r="S1826" t="s">
        <v>4</v>
      </c>
      <c r="T1826" t="s">
        <v>4</v>
      </c>
      <c r="U1826" t="s">
        <v>4</v>
      </c>
      <c r="V1826" t="s">
        <v>4</v>
      </c>
      <c r="W1826" t="s">
        <v>3732</v>
      </c>
      <c r="X1826" t="s">
        <v>4</v>
      </c>
      <c r="Y1826" t="s">
        <v>4</v>
      </c>
      <c r="Z1826" t="s">
        <v>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3742</v>
      </c>
      <c r="BC1826" t="s">
        <v>4</v>
      </c>
      <c r="BD1826" t="s">
        <v>4</v>
      </c>
      <c r="BE1826" t="s">
        <v>3733</v>
      </c>
      <c r="BF1826">
        <f t="shared" si="57"/>
        <v>7709015</v>
      </c>
    </row>
    <row r="1827" spans="1:58" x14ac:dyDescent="0.25">
      <c r="A1827">
        <f t="shared" si="56"/>
        <v>7709016</v>
      </c>
      <c r="B1827">
        <v>7709016</v>
      </c>
      <c r="C1827" t="s">
        <v>1749</v>
      </c>
      <c r="D1827">
        <v>229.58</v>
      </c>
      <c r="E1827">
        <v>137.75</v>
      </c>
      <c r="F1827">
        <v>229.58</v>
      </c>
      <c r="G1827">
        <v>229.58</v>
      </c>
      <c r="H1827">
        <v>111.98</v>
      </c>
      <c r="I1827">
        <v>0</v>
      </c>
      <c r="J1827">
        <v>0</v>
      </c>
      <c r="K1827" t="s">
        <v>4</v>
      </c>
      <c r="L1827">
        <v>3</v>
      </c>
      <c r="M1827" t="s">
        <v>3747</v>
      </c>
      <c r="N1827">
        <v>14</v>
      </c>
      <c r="O1827">
        <v>10</v>
      </c>
      <c r="P1827">
        <v>1</v>
      </c>
      <c r="Q1827" t="s">
        <v>4</v>
      </c>
      <c r="R1827" t="s">
        <v>3748</v>
      </c>
      <c r="S1827" t="s">
        <v>4</v>
      </c>
      <c r="T1827" t="s">
        <v>4</v>
      </c>
      <c r="U1827" t="s">
        <v>4</v>
      </c>
      <c r="V1827" t="s">
        <v>4</v>
      </c>
      <c r="W1827" t="s">
        <v>3732</v>
      </c>
      <c r="X1827" t="s">
        <v>4</v>
      </c>
      <c r="Y1827" t="s">
        <v>4</v>
      </c>
      <c r="Z1827" t="s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3749</v>
      </c>
      <c r="BC1827" t="s">
        <v>4</v>
      </c>
      <c r="BD1827" t="s">
        <v>4</v>
      </c>
      <c r="BE1827" t="s">
        <v>3733</v>
      </c>
      <c r="BF1827">
        <f t="shared" si="57"/>
        <v>7709016</v>
      </c>
    </row>
    <row r="1828" spans="1:58" x14ac:dyDescent="0.25">
      <c r="A1828">
        <f t="shared" si="56"/>
        <v>7709017</v>
      </c>
      <c r="B1828">
        <v>7709017</v>
      </c>
      <c r="C1828" t="s">
        <v>1750</v>
      </c>
      <c r="D1828">
        <v>325.56</v>
      </c>
      <c r="E1828">
        <v>195.34</v>
      </c>
      <c r="F1828">
        <v>325.56</v>
      </c>
      <c r="G1828">
        <v>325.56</v>
      </c>
      <c r="H1828">
        <v>207.99</v>
      </c>
      <c r="I1828">
        <v>0</v>
      </c>
      <c r="J1828">
        <v>0</v>
      </c>
      <c r="K1828" t="s">
        <v>4</v>
      </c>
      <c r="L1828">
        <v>1</v>
      </c>
      <c r="M1828" t="s">
        <v>3744</v>
      </c>
      <c r="N1828">
        <v>1</v>
      </c>
      <c r="O1828">
        <v>0</v>
      </c>
      <c r="P1828">
        <v>1</v>
      </c>
      <c r="Q1828" t="s">
        <v>4</v>
      </c>
      <c r="R1828" t="s">
        <v>3756</v>
      </c>
      <c r="S1828" t="s">
        <v>4</v>
      </c>
      <c r="T1828" t="s">
        <v>4</v>
      </c>
      <c r="U1828" t="s">
        <v>4</v>
      </c>
      <c r="V1828" t="s">
        <v>4</v>
      </c>
      <c r="W1828" t="s">
        <v>3732</v>
      </c>
      <c r="X1828" t="s">
        <v>4</v>
      </c>
      <c r="Y1828" t="s">
        <v>4</v>
      </c>
      <c r="Z1828" t="s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3749</v>
      </c>
      <c r="BC1828" t="s">
        <v>4</v>
      </c>
      <c r="BD1828" t="s">
        <v>4</v>
      </c>
      <c r="BE1828" t="s">
        <v>3733</v>
      </c>
      <c r="BF1828">
        <f t="shared" si="57"/>
        <v>7709017</v>
      </c>
    </row>
    <row r="1829" spans="1:58" x14ac:dyDescent="0.25">
      <c r="A1829">
        <f t="shared" si="56"/>
        <v>7709018</v>
      </c>
      <c r="B1829">
        <v>7709018</v>
      </c>
      <c r="C1829" t="s">
        <v>1751</v>
      </c>
      <c r="D1829">
        <v>0</v>
      </c>
      <c r="E1829">
        <v>0</v>
      </c>
      <c r="F1829">
        <v>0</v>
      </c>
      <c r="G1829">
        <v>0</v>
      </c>
      <c r="H1829">
        <v>207.97</v>
      </c>
      <c r="I1829">
        <v>0</v>
      </c>
      <c r="J1829">
        <v>0</v>
      </c>
      <c r="K1829" t="s">
        <v>4</v>
      </c>
      <c r="L1829">
        <v>1</v>
      </c>
      <c r="M1829" t="s">
        <v>3739</v>
      </c>
      <c r="N1829">
        <v>0</v>
      </c>
      <c r="O1829">
        <v>0</v>
      </c>
      <c r="P1829">
        <v>1</v>
      </c>
      <c r="Q1829" t="s">
        <v>4</v>
      </c>
      <c r="R1829" t="s">
        <v>3740</v>
      </c>
      <c r="S1829" t="s">
        <v>4</v>
      </c>
      <c r="T1829" t="s">
        <v>4</v>
      </c>
      <c r="U1829" t="s">
        <v>4</v>
      </c>
      <c r="V1829" t="s">
        <v>4</v>
      </c>
      <c r="W1829" t="s">
        <v>3732</v>
      </c>
      <c r="X1829" t="s">
        <v>4</v>
      </c>
      <c r="Y1829" t="s">
        <v>4</v>
      </c>
      <c r="Z1829" t="s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3742</v>
      </c>
      <c r="BC1829" t="s">
        <v>4</v>
      </c>
      <c r="BD1829" t="s">
        <v>4</v>
      </c>
      <c r="BE1829" t="s">
        <v>3733</v>
      </c>
      <c r="BF1829">
        <f t="shared" si="57"/>
        <v>7709018</v>
      </c>
    </row>
    <row r="1830" spans="1:58" x14ac:dyDescent="0.25">
      <c r="A1830">
        <f t="shared" si="56"/>
        <v>7709019</v>
      </c>
      <c r="B1830">
        <v>7709019</v>
      </c>
      <c r="C1830" t="s">
        <v>1752</v>
      </c>
      <c r="D1830">
        <v>0</v>
      </c>
      <c r="E1830">
        <v>0</v>
      </c>
      <c r="F1830">
        <v>0</v>
      </c>
      <c r="G1830">
        <v>0</v>
      </c>
      <c r="H1830">
        <v>92.91</v>
      </c>
      <c r="I1830">
        <v>0</v>
      </c>
      <c r="J1830">
        <v>0</v>
      </c>
      <c r="K1830" t="s">
        <v>4</v>
      </c>
      <c r="L1830">
        <v>3</v>
      </c>
      <c r="M1830" t="s">
        <v>3737</v>
      </c>
      <c r="N1830">
        <v>0</v>
      </c>
      <c r="O1830">
        <v>0</v>
      </c>
      <c r="P1830">
        <v>1</v>
      </c>
      <c r="Q1830" t="s">
        <v>4</v>
      </c>
      <c r="R1830" t="s">
        <v>3746</v>
      </c>
      <c r="S1830" t="s">
        <v>4</v>
      </c>
      <c r="T1830" t="s">
        <v>4</v>
      </c>
      <c r="U1830" t="s">
        <v>4</v>
      </c>
      <c r="V1830" t="s">
        <v>4</v>
      </c>
      <c r="W1830" t="s">
        <v>3732</v>
      </c>
      <c r="X1830" t="s">
        <v>4</v>
      </c>
      <c r="Y1830" t="s">
        <v>4</v>
      </c>
      <c r="Z1830" t="s">
        <v>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3749</v>
      </c>
      <c r="BC1830" t="s">
        <v>4</v>
      </c>
      <c r="BD1830" t="s">
        <v>4</v>
      </c>
      <c r="BE1830" t="s">
        <v>3733</v>
      </c>
      <c r="BF1830">
        <f t="shared" si="57"/>
        <v>7709019</v>
      </c>
    </row>
    <row r="1831" spans="1:58" x14ac:dyDescent="0.25">
      <c r="A1831">
        <f t="shared" si="56"/>
        <v>7709020</v>
      </c>
      <c r="B1831">
        <v>7709020</v>
      </c>
      <c r="C1831" t="s">
        <v>1753</v>
      </c>
      <c r="D1831">
        <v>181.49</v>
      </c>
      <c r="E1831">
        <v>108.89</v>
      </c>
      <c r="F1831">
        <v>181.49</v>
      </c>
      <c r="G1831">
        <v>181.49</v>
      </c>
      <c r="H1831">
        <v>0</v>
      </c>
      <c r="I1831">
        <v>0</v>
      </c>
      <c r="J1831">
        <v>0</v>
      </c>
      <c r="K1831" t="s">
        <v>4</v>
      </c>
      <c r="L1831">
        <v>1</v>
      </c>
      <c r="M1831" t="s">
        <v>3751</v>
      </c>
      <c r="N1831">
        <v>0</v>
      </c>
      <c r="O1831">
        <v>0</v>
      </c>
      <c r="P1831">
        <v>1</v>
      </c>
      <c r="Q1831" t="s">
        <v>4</v>
      </c>
      <c r="R1831" t="s">
        <v>3753</v>
      </c>
      <c r="S1831" t="s">
        <v>4</v>
      </c>
      <c r="T1831" t="s">
        <v>4</v>
      </c>
      <c r="U1831" t="s">
        <v>4</v>
      </c>
      <c r="V1831" t="s">
        <v>4</v>
      </c>
      <c r="W1831" t="s">
        <v>3732</v>
      </c>
      <c r="X1831" t="s">
        <v>4</v>
      </c>
      <c r="Y1831" t="s">
        <v>4</v>
      </c>
      <c r="Z1831" t="s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3749</v>
      </c>
      <c r="BC1831" t="s">
        <v>4</v>
      </c>
      <c r="BD1831" t="s">
        <v>4</v>
      </c>
      <c r="BE1831" t="s">
        <v>3733</v>
      </c>
      <c r="BF1831">
        <f t="shared" si="57"/>
        <v>7709020</v>
      </c>
    </row>
    <row r="1832" spans="1:58" x14ac:dyDescent="0.25">
      <c r="A1832">
        <f t="shared" si="56"/>
        <v>7709021</v>
      </c>
      <c r="B1832">
        <v>7709021</v>
      </c>
      <c r="C1832" t="s">
        <v>1754</v>
      </c>
      <c r="D1832">
        <v>191.33</v>
      </c>
      <c r="E1832">
        <v>114.8</v>
      </c>
      <c r="F1832">
        <v>191.33</v>
      </c>
      <c r="G1832">
        <v>191.33</v>
      </c>
      <c r="H1832">
        <v>111.98</v>
      </c>
      <c r="I1832">
        <v>0</v>
      </c>
      <c r="J1832">
        <v>0</v>
      </c>
      <c r="K1832" t="s">
        <v>4</v>
      </c>
      <c r="L1832">
        <v>3</v>
      </c>
      <c r="M1832" t="s">
        <v>3747</v>
      </c>
      <c r="N1832">
        <v>2</v>
      </c>
      <c r="O1832">
        <v>0</v>
      </c>
      <c r="P1832">
        <v>1</v>
      </c>
      <c r="Q1832" t="s">
        <v>4</v>
      </c>
      <c r="R1832" t="s">
        <v>3748</v>
      </c>
      <c r="S1832" t="s">
        <v>4</v>
      </c>
      <c r="T1832" t="s">
        <v>4</v>
      </c>
      <c r="U1832" t="s">
        <v>4</v>
      </c>
      <c r="V1832" t="s">
        <v>4</v>
      </c>
      <c r="W1832" t="s">
        <v>3732</v>
      </c>
      <c r="X1832" t="s">
        <v>4</v>
      </c>
      <c r="Y1832" t="s">
        <v>4</v>
      </c>
      <c r="Z1832" t="s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3749</v>
      </c>
      <c r="BC1832" t="s">
        <v>4</v>
      </c>
      <c r="BD1832" t="s">
        <v>4</v>
      </c>
      <c r="BE1832" t="s">
        <v>3733</v>
      </c>
      <c r="BF1832">
        <f t="shared" si="57"/>
        <v>7709021</v>
      </c>
    </row>
    <row r="1833" spans="1:58" x14ac:dyDescent="0.25">
      <c r="A1833">
        <f t="shared" si="56"/>
        <v>7709022</v>
      </c>
      <c r="B1833">
        <v>7709022</v>
      </c>
      <c r="C1833" t="s">
        <v>1755</v>
      </c>
      <c r="D1833">
        <v>0</v>
      </c>
      <c r="E1833">
        <v>0</v>
      </c>
      <c r="F1833">
        <v>0</v>
      </c>
      <c r="G1833">
        <v>0</v>
      </c>
      <c r="H1833">
        <v>128.63</v>
      </c>
      <c r="I1833">
        <v>0</v>
      </c>
      <c r="J1833">
        <v>0</v>
      </c>
      <c r="K1833" t="s">
        <v>4</v>
      </c>
      <c r="L1833">
        <v>3</v>
      </c>
      <c r="M1833" t="s">
        <v>3737</v>
      </c>
      <c r="N1833">
        <v>0</v>
      </c>
      <c r="O1833">
        <v>0</v>
      </c>
      <c r="P1833">
        <v>1</v>
      </c>
      <c r="Q1833" t="s">
        <v>4</v>
      </c>
      <c r="R1833" t="s">
        <v>3746</v>
      </c>
      <c r="S1833" t="s">
        <v>4</v>
      </c>
      <c r="T1833" t="s">
        <v>4</v>
      </c>
      <c r="U1833" t="s">
        <v>4</v>
      </c>
      <c r="V1833" t="s">
        <v>4</v>
      </c>
      <c r="W1833" t="s">
        <v>3732</v>
      </c>
      <c r="X1833" t="s">
        <v>4</v>
      </c>
      <c r="Y1833" t="s">
        <v>4</v>
      </c>
      <c r="Z1833" t="s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3749</v>
      </c>
      <c r="BC1833" t="s">
        <v>4</v>
      </c>
      <c r="BD1833" t="s">
        <v>4</v>
      </c>
      <c r="BE1833" t="s">
        <v>3733</v>
      </c>
      <c r="BF1833">
        <f t="shared" si="57"/>
        <v>7709022</v>
      </c>
    </row>
    <row r="1834" spans="1:58" x14ac:dyDescent="0.25">
      <c r="A1834">
        <f t="shared" si="56"/>
        <v>7709023</v>
      </c>
      <c r="B1834">
        <v>7709023</v>
      </c>
      <c r="C1834" t="s">
        <v>1756</v>
      </c>
      <c r="D1834">
        <v>183.67</v>
      </c>
      <c r="E1834">
        <v>110.2</v>
      </c>
      <c r="F1834">
        <v>183.67</v>
      </c>
      <c r="G1834">
        <v>183.67</v>
      </c>
      <c r="H1834">
        <v>0</v>
      </c>
      <c r="I1834">
        <v>0</v>
      </c>
      <c r="J1834">
        <v>0</v>
      </c>
      <c r="K1834" t="s">
        <v>4</v>
      </c>
      <c r="L1834">
        <v>3</v>
      </c>
      <c r="M1834" t="s">
        <v>3747</v>
      </c>
      <c r="N1834">
        <v>0</v>
      </c>
      <c r="O1834">
        <v>0</v>
      </c>
      <c r="P1834">
        <v>1</v>
      </c>
      <c r="Q1834" t="s">
        <v>4</v>
      </c>
      <c r="R1834" t="s">
        <v>3748</v>
      </c>
      <c r="S1834" t="s">
        <v>4</v>
      </c>
      <c r="T1834" t="s">
        <v>4</v>
      </c>
      <c r="U1834" t="s">
        <v>4</v>
      </c>
      <c r="V1834" t="s">
        <v>4</v>
      </c>
      <c r="W1834" t="s">
        <v>3732</v>
      </c>
      <c r="X1834" t="s">
        <v>4</v>
      </c>
      <c r="Y1834" t="s">
        <v>4</v>
      </c>
      <c r="Z1834" t="s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3749</v>
      </c>
      <c r="BC1834" t="s">
        <v>4</v>
      </c>
      <c r="BD1834" t="s">
        <v>4</v>
      </c>
      <c r="BE1834" t="s">
        <v>3733</v>
      </c>
      <c r="BF1834">
        <f t="shared" si="57"/>
        <v>7709023</v>
      </c>
    </row>
    <row r="1835" spans="1:58" x14ac:dyDescent="0.25">
      <c r="A1835">
        <f t="shared" si="56"/>
        <v>7709024</v>
      </c>
      <c r="B1835">
        <v>7709024</v>
      </c>
      <c r="C1835" t="s">
        <v>1757</v>
      </c>
      <c r="D1835">
        <v>159.71</v>
      </c>
      <c r="E1835">
        <v>95.83</v>
      </c>
      <c r="F1835">
        <v>159.71</v>
      </c>
      <c r="G1835">
        <v>159.71</v>
      </c>
      <c r="H1835">
        <v>0</v>
      </c>
      <c r="I1835">
        <v>0</v>
      </c>
      <c r="J1835">
        <v>0</v>
      </c>
      <c r="K1835" t="s">
        <v>4</v>
      </c>
      <c r="L1835">
        <v>3</v>
      </c>
      <c r="M1835" t="s">
        <v>3747</v>
      </c>
      <c r="N1835">
        <v>0</v>
      </c>
      <c r="O1835">
        <v>0</v>
      </c>
      <c r="P1835">
        <v>1</v>
      </c>
      <c r="Q1835" t="s">
        <v>4</v>
      </c>
      <c r="R1835" t="s">
        <v>3748</v>
      </c>
      <c r="S1835" t="s">
        <v>4</v>
      </c>
      <c r="T1835" t="s">
        <v>4</v>
      </c>
      <c r="U1835" t="s">
        <v>4</v>
      </c>
      <c r="V1835" t="s">
        <v>4</v>
      </c>
      <c r="W1835" t="s">
        <v>3732</v>
      </c>
      <c r="X1835" t="s">
        <v>4</v>
      </c>
      <c r="Y1835" t="s">
        <v>4</v>
      </c>
      <c r="Z1835" t="s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3749</v>
      </c>
      <c r="BC1835" t="s">
        <v>4</v>
      </c>
      <c r="BD1835" t="s">
        <v>4</v>
      </c>
      <c r="BE1835" t="s">
        <v>3733</v>
      </c>
      <c r="BF1835">
        <f t="shared" si="57"/>
        <v>7709024</v>
      </c>
    </row>
    <row r="1836" spans="1:58" x14ac:dyDescent="0.25">
      <c r="A1836">
        <f t="shared" si="56"/>
        <v>7709025</v>
      </c>
      <c r="B1836">
        <v>7709025</v>
      </c>
      <c r="C1836" t="s">
        <v>1758</v>
      </c>
      <c r="D1836">
        <v>279.5</v>
      </c>
      <c r="E1836">
        <v>167.7</v>
      </c>
      <c r="F1836">
        <v>279.5</v>
      </c>
      <c r="G1836">
        <v>279.5</v>
      </c>
      <c r="H1836">
        <v>0</v>
      </c>
      <c r="I1836">
        <v>0</v>
      </c>
      <c r="J1836">
        <v>0</v>
      </c>
      <c r="K1836" t="s">
        <v>4</v>
      </c>
      <c r="L1836">
        <v>1</v>
      </c>
      <c r="M1836" t="s">
        <v>3747</v>
      </c>
      <c r="N1836">
        <v>0</v>
      </c>
      <c r="O1836">
        <v>0</v>
      </c>
      <c r="P1836">
        <v>1</v>
      </c>
      <c r="Q1836" t="s">
        <v>4</v>
      </c>
      <c r="R1836" t="s">
        <v>3767</v>
      </c>
      <c r="S1836" t="s">
        <v>4</v>
      </c>
      <c r="T1836" t="s">
        <v>4</v>
      </c>
      <c r="U1836" t="s">
        <v>4</v>
      </c>
      <c r="V1836" t="s">
        <v>4</v>
      </c>
      <c r="W1836" t="s">
        <v>3732</v>
      </c>
      <c r="X1836" t="s">
        <v>4</v>
      </c>
      <c r="Y1836" t="s">
        <v>4</v>
      </c>
      <c r="Z1836" t="s">
        <v>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3749</v>
      </c>
      <c r="BC1836" t="s">
        <v>4</v>
      </c>
      <c r="BD1836" t="s">
        <v>4</v>
      </c>
      <c r="BE1836" t="s">
        <v>3733</v>
      </c>
      <c r="BF1836">
        <f t="shared" si="57"/>
        <v>7709025</v>
      </c>
    </row>
    <row r="1837" spans="1:58" x14ac:dyDescent="0.25">
      <c r="A1837">
        <f t="shared" si="56"/>
        <v>7709038</v>
      </c>
      <c r="B1837">
        <v>7709038</v>
      </c>
      <c r="C1837" t="s">
        <v>1759</v>
      </c>
      <c r="D1837">
        <v>0</v>
      </c>
      <c r="E1837">
        <v>0</v>
      </c>
      <c r="F1837">
        <v>0</v>
      </c>
      <c r="G1837">
        <v>0</v>
      </c>
      <c r="H1837">
        <v>207.99</v>
      </c>
      <c r="I1837">
        <v>0</v>
      </c>
      <c r="J1837">
        <v>0</v>
      </c>
      <c r="K1837" t="s">
        <v>4</v>
      </c>
      <c r="L1837">
        <v>1</v>
      </c>
      <c r="M1837" t="s">
        <v>3739</v>
      </c>
      <c r="N1837">
        <v>0</v>
      </c>
      <c r="O1837">
        <v>0</v>
      </c>
      <c r="P1837">
        <v>1</v>
      </c>
      <c r="Q1837" t="s">
        <v>4</v>
      </c>
      <c r="R1837" t="s">
        <v>3740</v>
      </c>
      <c r="S1837" t="s">
        <v>4</v>
      </c>
      <c r="T1837" t="s">
        <v>4</v>
      </c>
      <c r="U1837" t="s">
        <v>4</v>
      </c>
      <c r="V1837" t="s">
        <v>4</v>
      </c>
      <c r="W1837" t="s">
        <v>3732</v>
      </c>
      <c r="X1837" t="s">
        <v>4</v>
      </c>
      <c r="Y1837" t="s">
        <v>4</v>
      </c>
      <c r="Z1837" t="s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3742</v>
      </c>
      <c r="BC1837" t="s">
        <v>4</v>
      </c>
      <c r="BD1837" t="s">
        <v>4</v>
      </c>
      <c r="BE1837" t="s">
        <v>3733</v>
      </c>
      <c r="BF1837">
        <f t="shared" si="57"/>
        <v>7709038</v>
      </c>
    </row>
    <row r="1838" spans="1:58" x14ac:dyDescent="0.25">
      <c r="A1838">
        <f t="shared" si="56"/>
        <v>7709041</v>
      </c>
      <c r="B1838">
        <v>7709041</v>
      </c>
      <c r="C1838" t="s">
        <v>1760</v>
      </c>
      <c r="D1838">
        <v>413.28</v>
      </c>
      <c r="E1838">
        <v>247.97</v>
      </c>
      <c r="F1838">
        <v>413.28</v>
      </c>
      <c r="G1838">
        <v>413.28</v>
      </c>
      <c r="H1838">
        <v>219.77</v>
      </c>
      <c r="I1838">
        <v>0</v>
      </c>
      <c r="J1838">
        <v>0</v>
      </c>
      <c r="K1838" t="s">
        <v>4</v>
      </c>
      <c r="L1838">
        <v>3</v>
      </c>
      <c r="M1838" t="s">
        <v>3747</v>
      </c>
      <c r="N1838">
        <v>5</v>
      </c>
      <c r="O1838">
        <v>5</v>
      </c>
      <c r="P1838">
        <v>1</v>
      </c>
      <c r="Q1838" t="s">
        <v>4</v>
      </c>
      <c r="R1838" t="s">
        <v>3748</v>
      </c>
      <c r="S1838" t="s">
        <v>4</v>
      </c>
      <c r="T1838" t="s">
        <v>4</v>
      </c>
      <c r="U1838" t="s">
        <v>4</v>
      </c>
      <c r="V1838" t="s">
        <v>4</v>
      </c>
      <c r="W1838" t="s">
        <v>3732</v>
      </c>
      <c r="X1838" t="s">
        <v>4</v>
      </c>
      <c r="Y1838" t="s">
        <v>4</v>
      </c>
      <c r="Z1838" t="s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3749</v>
      </c>
      <c r="BC1838" t="s">
        <v>4</v>
      </c>
      <c r="BD1838" t="s">
        <v>4</v>
      </c>
      <c r="BE1838" t="s">
        <v>3733</v>
      </c>
      <c r="BF1838">
        <f t="shared" si="57"/>
        <v>7709041</v>
      </c>
    </row>
    <row r="1839" spans="1:58" x14ac:dyDescent="0.25">
      <c r="A1839">
        <f t="shared" si="56"/>
        <v>7709042</v>
      </c>
      <c r="B1839">
        <v>7709042</v>
      </c>
      <c r="C1839" t="s">
        <v>1761</v>
      </c>
      <c r="D1839">
        <v>298.13</v>
      </c>
      <c r="E1839">
        <v>178.88</v>
      </c>
      <c r="F1839">
        <v>298.13</v>
      </c>
      <c r="G1839">
        <v>298.13</v>
      </c>
      <c r="H1839">
        <v>190.45</v>
      </c>
      <c r="I1839">
        <v>0</v>
      </c>
      <c r="J1839">
        <v>0</v>
      </c>
      <c r="K1839" t="s">
        <v>4</v>
      </c>
      <c r="L1839">
        <v>3</v>
      </c>
      <c r="M1839" t="s">
        <v>3737</v>
      </c>
      <c r="N1839">
        <v>47</v>
      </c>
      <c r="O1839">
        <v>30</v>
      </c>
      <c r="P1839">
        <v>1</v>
      </c>
      <c r="Q1839" t="s">
        <v>4</v>
      </c>
      <c r="R1839" t="s">
        <v>3746</v>
      </c>
      <c r="S1839" t="s">
        <v>4</v>
      </c>
      <c r="T1839" t="s">
        <v>4</v>
      </c>
      <c r="U1839" t="s">
        <v>4</v>
      </c>
      <c r="V1839" t="s">
        <v>4</v>
      </c>
      <c r="W1839" t="s">
        <v>3732</v>
      </c>
      <c r="X1839" t="s">
        <v>4</v>
      </c>
      <c r="Y1839" t="s">
        <v>4</v>
      </c>
      <c r="Z1839" t="s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3749</v>
      </c>
      <c r="BC1839" t="s">
        <v>4</v>
      </c>
      <c r="BD1839" t="s">
        <v>4</v>
      </c>
      <c r="BE1839" t="s">
        <v>3733</v>
      </c>
      <c r="BF1839">
        <f t="shared" si="57"/>
        <v>7709042</v>
      </c>
    </row>
    <row r="1840" spans="1:58" x14ac:dyDescent="0.25">
      <c r="A1840">
        <f t="shared" si="56"/>
        <v>7709043</v>
      </c>
      <c r="B1840">
        <v>7709043</v>
      </c>
      <c r="C1840" t="s">
        <v>1762</v>
      </c>
      <c r="D1840">
        <v>397.97</v>
      </c>
      <c r="E1840">
        <v>238.78</v>
      </c>
      <c r="F1840">
        <v>397.97</v>
      </c>
      <c r="G1840">
        <v>397.97</v>
      </c>
      <c r="H1840">
        <v>0</v>
      </c>
      <c r="I1840">
        <v>0</v>
      </c>
      <c r="J1840">
        <v>0</v>
      </c>
      <c r="K1840" t="s">
        <v>4</v>
      </c>
      <c r="L1840">
        <v>3</v>
      </c>
      <c r="M1840" t="s">
        <v>3747</v>
      </c>
      <c r="N1840">
        <v>8</v>
      </c>
      <c r="O1840">
        <v>3</v>
      </c>
      <c r="P1840">
        <v>1</v>
      </c>
      <c r="Q1840" t="s">
        <v>4</v>
      </c>
      <c r="R1840" t="s">
        <v>3748</v>
      </c>
      <c r="S1840" t="s">
        <v>4</v>
      </c>
      <c r="T1840" t="s">
        <v>4</v>
      </c>
      <c r="U1840" t="s">
        <v>4</v>
      </c>
      <c r="V1840" t="s">
        <v>4</v>
      </c>
      <c r="W1840" t="s">
        <v>3732</v>
      </c>
      <c r="X1840" t="s">
        <v>4</v>
      </c>
      <c r="Y1840" t="s">
        <v>4</v>
      </c>
      <c r="Z1840" t="s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3749</v>
      </c>
      <c r="BC1840" t="s">
        <v>4</v>
      </c>
      <c r="BD1840" t="s">
        <v>4</v>
      </c>
      <c r="BE1840" t="s">
        <v>3733</v>
      </c>
      <c r="BF1840">
        <f t="shared" si="57"/>
        <v>7709043</v>
      </c>
    </row>
    <row r="1841" spans="1:58" x14ac:dyDescent="0.25">
      <c r="A1841">
        <f t="shared" si="56"/>
        <v>7709049</v>
      </c>
      <c r="B1841">
        <v>7709049</v>
      </c>
      <c r="C1841" t="s">
        <v>1763</v>
      </c>
      <c r="D1841">
        <v>0</v>
      </c>
      <c r="E1841">
        <v>0</v>
      </c>
      <c r="F1841">
        <v>0</v>
      </c>
      <c r="G1841">
        <v>0</v>
      </c>
      <c r="H1841">
        <v>79.97</v>
      </c>
      <c r="I1841">
        <v>0</v>
      </c>
      <c r="J1841">
        <v>0</v>
      </c>
      <c r="K1841" t="s">
        <v>4</v>
      </c>
      <c r="L1841">
        <v>1</v>
      </c>
      <c r="M1841" t="s">
        <v>3739</v>
      </c>
      <c r="N1841">
        <v>0</v>
      </c>
      <c r="O1841">
        <v>0</v>
      </c>
      <c r="P1841">
        <v>1</v>
      </c>
      <c r="Q1841" t="s">
        <v>4</v>
      </c>
      <c r="R1841" t="s">
        <v>3740</v>
      </c>
      <c r="S1841" t="s">
        <v>4</v>
      </c>
      <c r="T1841" t="s">
        <v>4</v>
      </c>
      <c r="U1841" t="s">
        <v>4</v>
      </c>
      <c r="V1841" t="s">
        <v>4</v>
      </c>
      <c r="W1841" t="s">
        <v>3732</v>
      </c>
      <c r="X1841" t="s">
        <v>4</v>
      </c>
      <c r="Y1841" t="s">
        <v>4</v>
      </c>
      <c r="Z1841" t="s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3742</v>
      </c>
      <c r="BC1841" t="s">
        <v>4</v>
      </c>
      <c r="BD1841" t="s">
        <v>4</v>
      </c>
      <c r="BE1841" t="s">
        <v>3733</v>
      </c>
      <c r="BF1841">
        <f t="shared" si="57"/>
        <v>7709049</v>
      </c>
    </row>
    <row r="1842" spans="1:58" x14ac:dyDescent="0.25">
      <c r="A1842">
        <f t="shared" si="56"/>
        <v>7709061</v>
      </c>
      <c r="B1842">
        <v>7709061</v>
      </c>
      <c r="C1842" t="s">
        <v>1764</v>
      </c>
      <c r="D1842">
        <v>168.38</v>
      </c>
      <c r="E1842">
        <v>101.03</v>
      </c>
      <c r="F1842">
        <v>168.38</v>
      </c>
      <c r="G1842">
        <v>168.38</v>
      </c>
      <c r="H1842">
        <v>95.99</v>
      </c>
      <c r="I1842">
        <v>0</v>
      </c>
      <c r="J1842">
        <v>0</v>
      </c>
      <c r="K1842" t="s">
        <v>4</v>
      </c>
      <c r="L1842">
        <v>3</v>
      </c>
      <c r="M1842" t="s">
        <v>3747</v>
      </c>
      <c r="N1842">
        <v>0</v>
      </c>
      <c r="O1842">
        <v>5</v>
      </c>
      <c r="P1842">
        <v>1</v>
      </c>
      <c r="Q1842" t="s">
        <v>4</v>
      </c>
      <c r="R1842" t="s">
        <v>3748</v>
      </c>
      <c r="S1842" t="s">
        <v>4</v>
      </c>
      <c r="T1842" t="s">
        <v>4</v>
      </c>
      <c r="U1842" t="s">
        <v>4</v>
      </c>
      <c r="V1842" t="s">
        <v>4</v>
      </c>
      <c r="W1842" t="s">
        <v>3732</v>
      </c>
      <c r="X1842" t="s">
        <v>4</v>
      </c>
      <c r="Y1842" t="s">
        <v>4</v>
      </c>
      <c r="Z1842" t="s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3749</v>
      </c>
      <c r="BC1842" t="s">
        <v>4</v>
      </c>
      <c r="BD1842" t="s">
        <v>4</v>
      </c>
      <c r="BE1842" t="s">
        <v>3733</v>
      </c>
      <c r="BF1842">
        <f t="shared" si="57"/>
        <v>7709061</v>
      </c>
    </row>
    <row r="1843" spans="1:58" x14ac:dyDescent="0.25">
      <c r="A1843">
        <f t="shared" si="56"/>
        <v>7709062</v>
      </c>
      <c r="B1843">
        <v>7709062</v>
      </c>
      <c r="C1843" t="s">
        <v>1765</v>
      </c>
      <c r="D1843">
        <v>329.1</v>
      </c>
      <c r="E1843">
        <v>197.46</v>
      </c>
      <c r="F1843">
        <v>329.1</v>
      </c>
      <c r="G1843">
        <v>329.1</v>
      </c>
      <c r="H1843">
        <v>207.99</v>
      </c>
      <c r="I1843">
        <v>0</v>
      </c>
      <c r="J1843">
        <v>0</v>
      </c>
      <c r="K1843" t="s">
        <v>4</v>
      </c>
      <c r="L1843">
        <v>3</v>
      </c>
      <c r="M1843" t="s">
        <v>3747</v>
      </c>
      <c r="N1843">
        <v>15</v>
      </c>
      <c r="O1843">
        <v>5</v>
      </c>
      <c r="P1843">
        <v>1</v>
      </c>
      <c r="Q1843" t="s">
        <v>4</v>
      </c>
      <c r="R1843" t="s">
        <v>3748</v>
      </c>
      <c r="S1843" t="s">
        <v>4</v>
      </c>
      <c r="T1843" t="s">
        <v>4</v>
      </c>
      <c r="U1843" t="s">
        <v>4</v>
      </c>
      <c r="V1843" t="s">
        <v>4</v>
      </c>
      <c r="W1843" t="s">
        <v>3732</v>
      </c>
      <c r="X1843" t="s">
        <v>4</v>
      </c>
      <c r="Y1843" t="s">
        <v>4</v>
      </c>
      <c r="Z1843" t="s">
        <v>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3749</v>
      </c>
      <c r="BC1843" t="s">
        <v>4</v>
      </c>
      <c r="BD1843" t="s">
        <v>4</v>
      </c>
      <c r="BE1843" t="s">
        <v>3733</v>
      </c>
      <c r="BF1843">
        <f t="shared" si="57"/>
        <v>7709062</v>
      </c>
    </row>
    <row r="1844" spans="1:58" x14ac:dyDescent="0.25">
      <c r="A1844">
        <f t="shared" si="56"/>
        <v>7709063</v>
      </c>
      <c r="B1844">
        <v>7709063</v>
      </c>
      <c r="C1844" t="s">
        <v>1766</v>
      </c>
      <c r="D1844">
        <v>0</v>
      </c>
      <c r="E1844">
        <v>0</v>
      </c>
      <c r="F1844">
        <v>0</v>
      </c>
      <c r="G1844">
        <v>0</v>
      </c>
      <c r="H1844">
        <v>219.77</v>
      </c>
      <c r="I1844">
        <v>0</v>
      </c>
      <c r="J1844">
        <v>0</v>
      </c>
      <c r="K1844" t="s">
        <v>4</v>
      </c>
      <c r="L1844">
        <v>3</v>
      </c>
      <c r="M1844" t="s">
        <v>3737</v>
      </c>
      <c r="N1844">
        <v>0</v>
      </c>
      <c r="O1844">
        <v>0</v>
      </c>
      <c r="P1844">
        <v>1</v>
      </c>
      <c r="Q1844" t="s">
        <v>4</v>
      </c>
      <c r="R1844" t="s">
        <v>3746</v>
      </c>
      <c r="S1844" t="s">
        <v>4</v>
      </c>
      <c r="T1844" t="s">
        <v>4</v>
      </c>
      <c r="U1844" t="s">
        <v>4</v>
      </c>
      <c r="V1844" t="s">
        <v>4</v>
      </c>
      <c r="W1844" t="s">
        <v>3732</v>
      </c>
      <c r="X1844" t="s">
        <v>4</v>
      </c>
      <c r="Y1844" t="s">
        <v>4</v>
      </c>
      <c r="Z1844" t="s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3749</v>
      </c>
      <c r="BC1844" t="s">
        <v>4</v>
      </c>
      <c r="BD1844" t="s">
        <v>4</v>
      </c>
      <c r="BE1844" t="s">
        <v>3733</v>
      </c>
      <c r="BF1844">
        <f t="shared" si="57"/>
        <v>7709063</v>
      </c>
    </row>
    <row r="1845" spans="1:58" x14ac:dyDescent="0.25">
      <c r="A1845">
        <f t="shared" si="56"/>
        <v>7709064</v>
      </c>
      <c r="B1845">
        <v>7709064</v>
      </c>
      <c r="C1845" t="s">
        <v>1767</v>
      </c>
      <c r="D1845">
        <v>151.54</v>
      </c>
      <c r="E1845">
        <v>90.92</v>
      </c>
      <c r="F1845">
        <v>151.54</v>
      </c>
      <c r="G1845">
        <v>151.54</v>
      </c>
      <c r="H1845">
        <v>79.97</v>
      </c>
      <c r="I1845">
        <v>0</v>
      </c>
      <c r="J1845">
        <v>0</v>
      </c>
      <c r="K1845" t="s">
        <v>4</v>
      </c>
      <c r="L1845">
        <v>3</v>
      </c>
      <c r="M1845" t="s">
        <v>3737</v>
      </c>
      <c r="N1845">
        <v>8</v>
      </c>
      <c r="O1845">
        <v>2</v>
      </c>
      <c r="P1845">
        <v>1</v>
      </c>
      <c r="Q1845" t="s">
        <v>4</v>
      </c>
      <c r="R1845" t="s">
        <v>3746</v>
      </c>
      <c r="S1845" t="s">
        <v>4</v>
      </c>
      <c r="T1845" t="s">
        <v>4</v>
      </c>
      <c r="U1845" t="s">
        <v>4</v>
      </c>
      <c r="V1845" t="s">
        <v>4</v>
      </c>
      <c r="W1845" t="s">
        <v>3732</v>
      </c>
      <c r="X1845" t="s">
        <v>4</v>
      </c>
      <c r="Y1845" t="s">
        <v>4</v>
      </c>
      <c r="Z1845" t="s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3749</v>
      </c>
      <c r="BC1845" t="s">
        <v>4</v>
      </c>
      <c r="BD1845" t="s">
        <v>4</v>
      </c>
      <c r="BE1845" t="s">
        <v>3733</v>
      </c>
      <c r="BF1845">
        <f t="shared" si="57"/>
        <v>7709064</v>
      </c>
    </row>
    <row r="1846" spans="1:58" x14ac:dyDescent="0.25">
      <c r="A1846">
        <f t="shared" si="56"/>
        <v>7709065</v>
      </c>
      <c r="B1846">
        <v>7709065</v>
      </c>
      <c r="C1846" t="s">
        <v>1768</v>
      </c>
      <c r="D1846">
        <v>151.54</v>
      </c>
      <c r="E1846">
        <v>90.92</v>
      </c>
      <c r="F1846">
        <v>151.54</v>
      </c>
      <c r="G1846">
        <v>151.54</v>
      </c>
      <c r="H1846">
        <v>79.97</v>
      </c>
      <c r="I1846">
        <v>0</v>
      </c>
      <c r="J1846">
        <v>0</v>
      </c>
      <c r="K1846" t="s">
        <v>4</v>
      </c>
      <c r="L1846">
        <v>3</v>
      </c>
      <c r="M1846" t="s">
        <v>3737</v>
      </c>
      <c r="N1846">
        <v>8</v>
      </c>
      <c r="O1846">
        <v>2</v>
      </c>
      <c r="P1846">
        <v>1</v>
      </c>
      <c r="Q1846" t="s">
        <v>4</v>
      </c>
      <c r="R1846" t="s">
        <v>3746</v>
      </c>
      <c r="S1846" t="s">
        <v>4</v>
      </c>
      <c r="T1846" t="s">
        <v>4</v>
      </c>
      <c r="U1846" t="s">
        <v>4</v>
      </c>
      <c r="V1846" t="s">
        <v>4</v>
      </c>
      <c r="W1846" t="s">
        <v>3732</v>
      </c>
      <c r="X1846" t="s">
        <v>4</v>
      </c>
      <c r="Y1846" t="s">
        <v>4</v>
      </c>
      <c r="Z1846" t="s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3749</v>
      </c>
      <c r="BC1846" t="s">
        <v>4</v>
      </c>
      <c r="BD1846" t="s">
        <v>4</v>
      </c>
      <c r="BE1846" t="s">
        <v>3733</v>
      </c>
      <c r="BF1846">
        <f t="shared" si="57"/>
        <v>7709065</v>
      </c>
    </row>
    <row r="1847" spans="1:58" x14ac:dyDescent="0.25">
      <c r="A1847">
        <f t="shared" si="56"/>
        <v>7709066</v>
      </c>
      <c r="B1847">
        <v>7709066</v>
      </c>
      <c r="C1847" t="s">
        <v>1769</v>
      </c>
      <c r="D1847">
        <v>168.38</v>
      </c>
      <c r="E1847">
        <v>101.03</v>
      </c>
      <c r="F1847">
        <v>168.38</v>
      </c>
      <c r="G1847">
        <v>168.38</v>
      </c>
      <c r="H1847">
        <v>96</v>
      </c>
      <c r="I1847">
        <v>0</v>
      </c>
      <c r="J1847">
        <v>0</v>
      </c>
      <c r="K1847" t="s">
        <v>4</v>
      </c>
      <c r="L1847">
        <v>3</v>
      </c>
      <c r="M1847" t="s">
        <v>3737</v>
      </c>
      <c r="N1847">
        <v>11</v>
      </c>
      <c r="O1847">
        <v>2</v>
      </c>
      <c r="P1847">
        <v>1</v>
      </c>
      <c r="Q1847" t="s">
        <v>4</v>
      </c>
      <c r="R1847" t="s">
        <v>3746</v>
      </c>
      <c r="S1847" t="s">
        <v>4</v>
      </c>
      <c r="T1847" t="s">
        <v>4</v>
      </c>
      <c r="U1847" t="s">
        <v>4</v>
      </c>
      <c r="V1847" t="s">
        <v>4</v>
      </c>
      <c r="W1847" t="s">
        <v>3732</v>
      </c>
      <c r="X1847" t="s">
        <v>4</v>
      </c>
      <c r="Y1847" t="s">
        <v>4</v>
      </c>
      <c r="Z1847" t="s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3749</v>
      </c>
      <c r="BC1847" t="s">
        <v>4</v>
      </c>
      <c r="BD1847" t="s">
        <v>4</v>
      </c>
      <c r="BE1847" t="s">
        <v>3733</v>
      </c>
      <c r="BF1847">
        <f t="shared" si="57"/>
        <v>7709066</v>
      </c>
    </row>
    <row r="1848" spans="1:58" x14ac:dyDescent="0.25">
      <c r="A1848">
        <f t="shared" si="56"/>
        <v>7709067</v>
      </c>
      <c r="B1848">
        <v>7709067</v>
      </c>
      <c r="C1848" t="s">
        <v>1770</v>
      </c>
      <c r="D1848">
        <v>168.38</v>
      </c>
      <c r="E1848">
        <v>101.03</v>
      </c>
      <c r="F1848">
        <v>168.38</v>
      </c>
      <c r="G1848">
        <v>168.38</v>
      </c>
      <c r="H1848">
        <v>103.99</v>
      </c>
      <c r="I1848">
        <v>0</v>
      </c>
      <c r="J1848">
        <v>0</v>
      </c>
      <c r="K1848" t="s">
        <v>4</v>
      </c>
      <c r="L1848">
        <v>3</v>
      </c>
      <c r="M1848" t="s">
        <v>3737</v>
      </c>
      <c r="N1848">
        <v>10</v>
      </c>
      <c r="O1848">
        <v>2</v>
      </c>
      <c r="P1848">
        <v>1</v>
      </c>
      <c r="Q1848" t="s">
        <v>4</v>
      </c>
      <c r="R1848" t="s">
        <v>3746</v>
      </c>
      <c r="S1848" t="s">
        <v>4</v>
      </c>
      <c r="T1848" t="s">
        <v>4</v>
      </c>
      <c r="U1848" t="s">
        <v>4</v>
      </c>
      <c r="V1848" t="s">
        <v>4</v>
      </c>
      <c r="W1848" t="s">
        <v>3732</v>
      </c>
      <c r="X1848" t="s">
        <v>4</v>
      </c>
      <c r="Y1848" t="s">
        <v>4</v>
      </c>
      <c r="Z1848" t="s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3749</v>
      </c>
      <c r="BC1848" t="s">
        <v>4</v>
      </c>
      <c r="BD1848" t="s">
        <v>4</v>
      </c>
      <c r="BE1848" t="s">
        <v>3733</v>
      </c>
      <c r="BF1848">
        <f t="shared" si="57"/>
        <v>7709067</v>
      </c>
    </row>
    <row r="1849" spans="1:58" x14ac:dyDescent="0.25">
      <c r="A1849">
        <f t="shared" si="56"/>
        <v>7709068</v>
      </c>
      <c r="B1849">
        <v>7709068</v>
      </c>
      <c r="C1849" t="s">
        <v>1771</v>
      </c>
      <c r="D1849">
        <v>151.54</v>
      </c>
      <c r="E1849">
        <v>90.92</v>
      </c>
      <c r="F1849">
        <v>151.54</v>
      </c>
      <c r="G1849">
        <v>151.54</v>
      </c>
      <c r="H1849">
        <v>95.99</v>
      </c>
      <c r="I1849">
        <v>0</v>
      </c>
      <c r="J1849">
        <v>0</v>
      </c>
      <c r="K1849" t="s">
        <v>4</v>
      </c>
      <c r="L1849">
        <v>3</v>
      </c>
      <c r="M1849" t="s">
        <v>3737</v>
      </c>
      <c r="N1849">
        <v>5</v>
      </c>
      <c r="O1849">
        <v>1</v>
      </c>
      <c r="P1849">
        <v>1</v>
      </c>
      <c r="Q1849" t="s">
        <v>4</v>
      </c>
      <c r="R1849" t="s">
        <v>3746</v>
      </c>
      <c r="S1849" t="s">
        <v>4</v>
      </c>
      <c r="T1849" t="s">
        <v>4</v>
      </c>
      <c r="U1849" t="s">
        <v>4</v>
      </c>
      <c r="V1849" t="s">
        <v>4</v>
      </c>
      <c r="W1849" t="s">
        <v>3732</v>
      </c>
      <c r="X1849" t="s">
        <v>4</v>
      </c>
      <c r="Y1849" t="s">
        <v>4</v>
      </c>
      <c r="Z1849" t="s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3749</v>
      </c>
      <c r="BC1849" t="s">
        <v>4</v>
      </c>
      <c r="BD1849" t="s">
        <v>4</v>
      </c>
      <c r="BE1849" t="s">
        <v>3733</v>
      </c>
      <c r="BF1849">
        <f t="shared" si="57"/>
        <v>7709068</v>
      </c>
    </row>
    <row r="1850" spans="1:58" x14ac:dyDescent="0.25">
      <c r="A1850">
        <f t="shared" si="56"/>
        <v>7709069</v>
      </c>
      <c r="B1850">
        <v>7709069</v>
      </c>
      <c r="C1850" t="s">
        <v>1772</v>
      </c>
      <c r="D1850">
        <v>162.77000000000001</v>
      </c>
      <c r="E1850">
        <v>97.66</v>
      </c>
      <c r="F1850">
        <v>162.77000000000001</v>
      </c>
      <c r="G1850">
        <v>162.77000000000001</v>
      </c>
      <c r="H1850">
        <v>103.99</v>
      </c>
      <c r="I1850">
        <v>0</v>
      </c>
      <c r="J1850">
        <v>0</v>
      </c>
      <c r="K1850" t="s">
        <v>4</v>
      </c>
      <c r="L1850">
        <v>3</v>
      </c>
      <c r="M1850" t="s">
        <v>3737</v>
      </c>
      <c r="N1850">
        <v>4</v>
      </c>
      <c r="O1850">
        <v>2</v>
      </c>
      <c r="P1850">
        <v>1</v>
      </c>
      <c r="Q1850" t="s">
        <v>4</v>
      </c>
      <c r="R1850" t="s">
        <v>3746</v>
      </c>
      <c r="S1850" t="s">
        <v>4</v>
      </c>
      <c r="T1850" t="s">
        <v>4</v>
      </c>
      <c r="U1850" t="s">
        <v>4</v>
      </c>
      <c r="V1850" t="s">
        <v>4</v>
      </c>
      <c r="W1850" t="s">
        <v>3732</v>
      </c>
      <c r="X1850" t="s">
        <v>4</v>
      </c>
      <c r="Y1850" t="s">
        <v>4</v>
      </c>
      <c r="Z1850" t="s">
        <v>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3749</v>
      </c>
      <c r="BC1850" t="s">
        <v>4</v>
      </c>
      <c r="BD1850" t="s">
        <v>4</v>
      </c>
      <c r="BE1850" t="s">
        <v>3733</v>
      </c>
      <c r="BF1850">
        <f t="shared" si="57"/>
        <v>7709069</v>
      </c>
    </row>
    <row r="1851" spans="1:58" x14ac:dyDescent="0.25">
      <c r="A1851">
        <f t="shared" si="56"/>
        <v>7709070</v>
      </c>
      <c r="B1851">
        <v>7709070</v>
      </c>
      <c r="C1851" t="s">
        <v>1773</v>
      </c>
      <c r="D1851">
        <v>255.71</v>
      </c>
      <c r="E1851">
        <v>153.43</v>
      </c>
      <c r="F1851">
        <v>255.71</v>
      </c>
      <c r="G1851">
        <v>255.71</v>
      </c>
      <c r="H1851">
        <v>0</v>
      </c>
      <c r="I1851">
        <v>0</v>
      </c>
      <c r="J1851">
        <v>0</v>
      </c>
      <c r="K1851" t="s">
        <v>4</v>
      </c>
      <c r="L1851">
        <v>3</v>
      </c>
      <c r="M1851" t="s">
        <v>3735</v>
      </c>
      <c r="N1851">
        <v>0</v>
      </c>
      <c r="O1851">
        <v>0</v>
      </c>
      <c r="P1851">
        <v>1</v>
      </c>
      <c r="Q1851" t="s">
        <v>4</v>
      </c>
      <c r="R1851" t="s">
        <v>3754</v>
      </c>
      <c r="S1851" t="s">
        <v>4</v>
      </c>
      <c r="T1851" t="s">
        <v>4</v>
      </c>
      <c r="U1851" t="s">
        <v>4</v>
      </c>
      <c r="V1851" t="s">
        <v>4</v>
      </c>
      <c r="W1851" t="s">
        <v>3732</v>
      </c>
      <c r="X1851" t="s">
        <v>4</v>
      </c>
      <c r="Y1851" t="s">
        <v>4</v>
      </c>
      <c r="Z1851" t="s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3749</v>
      </c>
      <c r="BC1851" t="s">
        <v>4</v>
      </c>
      <c r="BD1851" t="s">
        <v>4</v>
      </c>
      <c r="BE1851" t="s">
        <v>3733</v>
      </c>
      <c r="BF1851">
        <f t="shared" si="57"/>
        <v>7709070</v>
      </c>
    </row>
    <row r="1852" spans="1:58" x14ac:dyDescent="0.25">
      <c r="A1852">
        <f t="shared" si="56"/>
        <v>7709092</v>
      </c>
      <c r="B1852">
        <v>7709092</v>
      </c>
      <c r="C1852" t="s">
        <v>1774</v>
      </c>
      <c r="D1852">
        <v>150.25</v>
      </c>
      <c r="E1852">
        <v>90.15</v>
      </c>
      <c r="F1852">
        <v>150.25</v>
      </c>
      <c r="G1852">
        <v>150.25</v>
      </c>
      <c r="H1852">
        <v>95.98</v>
      </c>
      <c r="I1852">
        <v>0</v>
      </c>
      <c r="J1852">
        <v>0</v>
      </c>
      <c r="K1852" t="s">
        <v>4</v>
      </c>
      <c r="L1852">
        <v>4</v>
      </c>
      <c r="M1852" t="s">
        <v>3783</v>
      </c>
      <c r="N1852">
        <v>0</v>
      </c>
      <c r="O1852">
        <v>0</v>
      </c>
      <c r="P1852">
        <v>1</v>
      </c>
      <c r="Q1852" t="s">
        <v>4</v>
      </c>
      <c r="R1852" t="s">
        <v>3784</v>
      </c>
      <c r="S1852" t="s">
        <v>4</v>
      </c>
      <c r="T1852" t="s">
        <v>4</v>
      </c>
      <c r="U1852" t="s">
        <v>4</v>
      </c>
      <c r="V1852" t="s">
        <v>3818</v>
      </c>
      <c r="W1852" t="s">
        <v>3732</v>
      </c>
      <c r="X1852" t="s">
        <v>4</v>
      </c>
      <c r="Y1852" t="s">
        <v>4</v>
      </c>
      <c r="Z1852" t="s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3742</v>
      </c>
      <c r="BC1852" t="s">
        <v>4</v>
      </c>
      <c r="BD1852" t="s">
        <v>4</v>
      </c>
      <c r="BE1852" t="s">
        <v>3733</v>
      </c>
      <c r="BF1852">
        <f t="shared" si="57"/>
        <v>7709092</v>
      </c>
    </row>
    <row r="1853" spans="1:58" x14ac:dyDescent="0.25">
      <c r="A1853">
        <f t="shared" si="56"/>
        <v>7709094</v>
      </c>
      <c r="B1853">
        <v>7709094</v>
      </c>
      <c r="C1853" t="s">
        <v>1775</v>
      </c>
      <c r="D1853">
        <v>325.56</v>
      </c>
      <c r="E1853">
        <v>195.34</v>
      </c>
      <c r="F1853">
        <v>325.56</v>
      </c>
      <c r="G1853">
        <v>325.56</v>
      </c>
      <c r="H1853">
        <v>207.99</v>
      </c>
      <c r="I1853">
        <v>0</v>
      </c>
      <c r="J1853">
        <v>0</v>
      </c>
      <c r="K1853" t="s">
        <v>4</v>
      </c>
      <c r="L1853">
        <v>1</v>
      </c>
      <c r="M1853" t="s">
        <v>3739</v>
      </c>
      <c r="N1853">
        <v>0</v>
      </c>
      <c r="O1853">
        <v>0</v>
      </c>
      <c r="P1853">
        <v>1</v>
      </c>
      <c r="Q1853" t="s">
        <v>4</v>
      </c>
      <c r="R1853" t="s">
        <v>3740</v>
      </c>
      <c r="S1853" t="s">
        <v>4</v>
      </c>
      <c r="T1853" t="s">
        <v>4</v>
      </c>
      <c r="U1853" t="s">
        <v>4</v>
      </c>
      <c r="V1853" t="s">
        <v>4</v>
      </c>
      <c r="W1853" t="s">
        <v>3732</v>
      </c>
      <c r="X1853" t="s">
        <v>4</v>
      </c>
      <c r="Y1853" t="s">
        <v>4</v>
      </c>
      <c r="Z1853" t="s">
        <v>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3742</v>
      </c>
      <c r="BC1853" t="s">
        <v>4</v>
      </c>
      <c r="BD1853" t="s">
        <v>4</v>
      </c>
      <c r="BE1853" t="s">
        <v>3733</v>
      </c>
      <c r="BF1853">
        <f t="shared" si="57"/>
        <v>7709094</v>
      </c>
    </row>
    <row r="1854" spans="1:58" x14ac:dyDescent="0.25">
      <c r="A1854">
        <f t="shared" si="56"/>
        <v>7709100</v>
      </c>
      <c r="B1854">
        <v>7709100</v>
      </c>
      <c r="C1854" t="s">
        <v>4</v>
      </c>
      <c r="D1854">
        <v>73.03</v>
      </c>
      <c r="E1854">
        <v>43.82</v>
      </c>
      <c r="F1854">
        <v>73.03</v>
      </c>
      <c r="G1854">
        <v>73.03</v>
      </c>
      <c r="H1854">
        <v>63.22</v>
      </c>
      <c r="I1854">
        <v>0</v>
      </c>
      <c r="J1854">
        <v>0</v>
      </c>
      <c r="K1854" t="s">
        <v>4</v>
      </c>
      <c r="L1854">
        <v>3</v>
      </c>
      <c r="M1854" t="s">
        <v>3744</v>
      </c>
      <c r="N1854">
        <v>0</v>
      </c>
      <c r="O1854">
        <v>0</v>
      </c>
      <c r="P1854">
        <v>1</v>
      </c>
      <c r="Q1854" t="s">
        <v>4</v>
      </c>
      <c r="R1854" t="s">
        <v>3745</v>
      </c>
      <c r="S1854" t="s">
        <v>4</v>
      </c>
      <c r="T1854" t="s">
        <v>4</v>
      </c>
      <c r="U1854" t="s">
        <v>4</v>
      </c>
      <c r="V1854" t="s">
        <v>4</v>
      </c>
      <c r="W1854" t="s">
        <v>3732</v>
      </c>
      <c r="X1854" t="s">
        <v>4</v>
      </c>
      <c r="Y1854" t="s">
        <v>4</v>
      </c>
      <c r="Z1854" t="s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3749</v>
      </c>
      <c r="BC1854" t="s">
        <v>4</v>
      </c>
      <c r="BD1854" t="s">
        <v>4</v>
      </c>
      <c r="BE1854" t="s">
        <v>3733</v>
      </c>
      <c r="BF1854">
        <f t="shared" si="57"/>
        <v>7709100</v>
      </c>
    </row>
    <row r="1855" spans="1:58" x14ac:dyDescent="0.25">
      <c r="A1855">
        <f t="shared" si="56"/>
        <v>7709101</v>
      </c>
      <c r="B1855">
        <v>7709101</v>
      </c>
      <c r="C1855" t="s">
        <v>1776</v>
      </c>
      <c r="D1855">
        <v>198.97</v>
      </c>
      <c r="E1855">
        <v>119.38</v>
      </c>
      <c r="F1855">
        <v>198.97</v>
      </c>
      <c r="G1855">
        <v>198.97</v>
      </c>
      <c r="H1855">
        <v>95.98</v>
      </c>
      <c r="I1855">
        <v>0</v>
      </c>
      <c r="J1855">
        <v>0</v>
      </c>
      <c r="K1855" t="s">
        <v>4</v>
      </c>
      <c r="L1855">
        <v>3</v>
      </c>
      <c r="M1855" t="s">
        <v>3751</v>
      </c>
      <c r="N1855">
        <v>0</v>
      </c>
      <c r="O1855">
        <v>5</v>
      </c>
      <c r="P1855">
        <v>1</v>
      </c>
      <c r="Q1855" t="s">
        <v>4</v>
      </c>
      <c r="R1855" t="s">
        <v>3752</v>
      </c>
      <c r="S1855" t="s">
        <v>4</v>
      </c>
      <c r="T1855" t="s">
        <v>4</v>
      </c>
      <c r="U1855" t="s">
        <v>4</v>
      </c>
      <c r="V1855" t="s">
        <v>4</v>
      </c>
      <c r="W1855" t="s">
        <v>3732</v>
      </c>
      <c r="X1855" t="s">
        <v>4</v>
      </c>
      <c r="Y1855" t="s">
        <v>4</v>
      </c>
      <c r="Z1855" t="s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3749</v>
      </c>
      <c r="BC1855" t="s">
        <v>4</v>
      </c>
      <c r="BD1855" t="s">
        <v>4</v>
      </c>
      <c r="BE1855" t="s">
        <v>3733</v>
      </c>
      <c r="BF1855">
        <f t="shared" si="57"/>
        <v>7709101</v>
      </c>
    </row>
    <row r="1856" spans="1:58" x14ac:dyDescent="0.25">
      <c r="A1856">
        <f t="shared" si="56"/>
        <v>7709102</v>
      </c>
      <c r="B1856">
        <v>7709102</v>
      </c>
      <c r="C1856" t="s">
        <v>1777</v>
      </c>
      <c r="D1856">
        <v>150.27000000000001</v>
      </c>
      <c r="E1856">
        <v>90.16</v>
      </c>
      <c r="F1856">
        <v>150.27000000000001</v>
      </c>
      <c r="G1856">
        <v>150.27000000000001</v>
      </c>
      <c r="H1856">
        <v>95.99</v>
      </c>
      <c r="I1856">
        <v>0</v>
      </c>
      <c r="J1856">
        <v>0</v>
      </c>
      <c r="K1856" t="s">
        <v>4</v>
      </c>
      <c r="L1856">
        <v>1</v>
      </c>
      <c r="M1856" t="s">
        <v>3739</v>
      </c>
      <c r="N1856">
        <v>0</v>
      </c>
      <c r="O1856">
        <v>0</v>
      </c>
      <c r="P1856">
        <v>1</v>
      </c>
      <c r="Q1856" t="s">
        <v>4</v>
      </c>
      <c r="R1856" t="s">
        <v>3740</v>
      </c>
      <c r="S1856" t="s">
        <v>4</v>
      </c>
      <c r="T1856" t="s">
        <v>4</v>
      </c>
      <c r="U1856" t="s">
        <v>4</v>
      </c>
      <c r="V1856" t="s">
        <v>4</v>
      </c>
      <c r="W1856" t="s">
        <v>3732</v>
      </c>
      <c r="X1856" t="s">
        <v>4</v>
      </c>
      <c r="Y1856" t="s">
        <v>4</v>
      </c>
      <c r="Z1856" t="s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3742</v>
      </c>
      <c r="BC1856" t="s">
        <v>4</v>
      </c>
      <c r="BD1856" t="s">
        <v>4</v>
      </c>
      <c r="BE1856" t="s">
        <v>3733</v>
      </c>
      <c r="BF1856">
        <f t="shared" si="57"/>
        <v>7709102</v>
      </c>
    </row>
    <row r="1857" spans="1:58" x14ac:dyDescent="0.25">
      <c r="A1857">
        <f t="shared" si="56"/>
        <v>7709103</v>
      </c>
      <c r="B1857">
        <v>7709103</v>
      </c>
      <c r="C1857" t="s">
        <v>1778</v>
      </c>
      <c r="D1857">
        <v>350.58</v>
      </c>
      <c r="E1857">
        <v>210.35</v>
      </c>
      <c r="F1857">
        <v>350.58</v>
      </c>
      <c r="G1857">
        <v>350.58</v>
      </c>
      <c r="H1857">
        <v>223.98</v>
      </c>
      <c r="I1857">
        <v>0</v>
      </c>
      <c r="J1857">
        <v>0</v>
      </c>
      <c r="K1857" t="s">
        <v>4</v>
      </c>
      <c r="L1857">
        <v>3</v>
      </c>
      <c r="M1857" t="s">
        <v>3744</v>
      </c>
      <c r="N1857">
        <v>7</v>
      </c>
      <c r="O1857">
        <v>3</v>
      </c>
      <c r="P1857">
        <v>1</v>
      </c>
      <c r="Q1857" t="s">
        <v>4</v>
      </c>
      <c r="R1857" t="s">
        <v>3745</v>
      </c>
      <c r="S1857" t="s">
        <v>4</v>
      </c>
      <c r="T1857" t="s">
        <v>4</v>
      </c>
      <c r="U1857" t="s">
        <v>4</v>
      </c>
      <c r="V1857" t="s">
        <v>3820</v>
      </c>
      <c r="W1857" t="s">
        <v>3732</v>
      </c>
      <c r="X1857" t="s">
        <v>4</v>
      </c>
      <c r="Y1857" t="s">
        <v>4</v>
      </c>
      <c r="Z1857" t="s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3749</v>
      </c>
      <c r="BC1857" t="s">
        <v>4</v>
      </c>
      <c r="BD1857" t="s">
        <v>4</v>
      </c>
      <c r="BE1857" t="s">
        <v>3733</v>
      </c>
      <c r="BF1857">
        <f t="shared" si="57"/>
        <v>7709103</v>
      </c>
    </row>
    <row r="1858" spans="1:58" x14ac:dyDescent="0.25">
      <c r="A1858">
        <f t="shared" si="56"/>
        <v>7709104</v>
      </c>
      <c r="B1858">
        <v>7709104</v>
      </c>
      <c r="C1858" t="s">
        <v>1779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4</v>
      </c>
      <c r="L1858">
        <v>1</v>
      </c>
      <c r="M1858" t="s">
        <v>4</v>
      </c>
      <c r="N1858">
        <v>0</v>
      </c>
      <c r="O1858">
        <v>0</v>
      </c>
      <c r="P1858">
        <v>1</v>
      </c>
      <c r="Q1858" t="s">
        <v>4</v>
      </c>
      <c r="R1858" t="s">
        <v>3731</v>
      </c>
      <c r="S1858" t="s">
        <v>4</v>
      </c>
      <c r="T1858" t="s">
        <v>4</v>
      </c>
      <c r="U1858" t="s">
        <v>4</v>
      </c>
      <c r="V1858" t="s">
        <v>4</v>
      </c>
      <c r="W1858" t="s">
        <v>3732</v>
      </c>
      <c r="X1858" t="s">
        <v>4</v>
      </c>
      <c r="Y1858" t="s">
        <v>4</v>
      </c>
      <c r="Z1858" t="s">
        <v>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3749</v>
      </c>
      <c r="BC1858" t="s">
        <v>4</v>
      </c>
      <c r="BD1858" t="s">
        <v>4</v>
      </c>
      <c r="BE1858" t="s">
        <v>3733</v>
      </c>
      <c r="BF1858">
        <f t="shared" si="57"/>
        <v>7709104</v>
      </c>
    </row>
    <row r="1859" spans="1:58" x14ac:dyDescent="0.25">
      <c r="A1859">
        <f t="shared" ref="A1859:A1922" si="58">IF(B1859&lt;&gt;"",IFERROR(B1859*1,""),"")</f>
        <v>7709105</v>
      </c>
      <c r="B1859">
        <v>7709105</v>
      </c>
      <c r="C1859" t="s">
        <v>1780</v>
      </c>
      <c r="D1859">
        <v>0</v>
      </c>
      <c r="E1859">
        <v>0</v>
      </c>
      <c r="F1859">
        <v>0</v>
      </c>
      <c r="G1859">
        <v>0</v>
      </c>
      <c r="H1859">
        <v>79.97</v>
      </c>
      <c r="I1859">
        <v>0</v>
      </c>
      <c r="J1859">
        <v>0</v>
      </c>
      <c r="K1859" t="s">
        <v>4</v>
      </c>
      <c r="L1859">
        <v>1</v>
      </c>
      <c r="M1859" t="s">
        <v>3744</v>
      </c>
      <c r="N1859">
        <v>0</v>
      </c>
      <c r="O1859">
        <v>0</v>
      </c>
      <c r="P1859">
        <v>1</v>
      </c>
      <c r="Q1859" t="s">
        <v>4</v>
      </c>
      <c r="R1859" t="s">
        <v>3756</v>
      </c>
      <c r="S1859" t="s">
        <v>4</v>
      </c>
      <c r="T1859" t="s">
        <v>4</v>
      </c>
      <c r="U1859" t="s">
        <v>4</v>
      </c>
      <c r="V1859" t="s">
        <v>4</v>
      </c>
      <c r="W1859" t="s">
        <v>3732</v>
      </c>
      <c r="X1859" t="s">
        <v>4</v>
      </c>
      <c r="Y1859" t="s">
        <v>4</v>
      </c>
      <c r="Z1859" t="s">
        <v>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3742</v>
      </c>
      <c r="BC1859" t="s">
        <v>4</v>
      </c>
      <c r="BD1859" t="s">
        <v>4</v>
      </c>
      <c r="BE1859" t="s">
        <v>3733</v>
      </c>
      <c r="BF1859">
        <f t="shared" ref="BF1859:BF1922" si="59">1*B1859</f>
        <v>7709105</v>
      </c>
    </row>
    <row r="1860" spans="1:58" x14ac:dyDescent="0.25">
      <c r="A1860">
        <f t="shared" si="58"/>
        <v>7709106</v>
      </c>
      <c r="B1860">
        <v>7709106</v>
      </c>
      <c r="C1860" t="s">
        <v>1781</v>
      </c>
      <c r="D1860">
        <v>241.99</v>
      </c>
      <c r="E1860">
        <v>145.19</v>
      </c>
      <c r="F1860">
        <v>241.99</v>
      </c>
      <c r="G1860">
        <v>241.99</v>
      </c>
      <c r="H1860">
        <v>0</v>
      </c>
      <c r="I1860">
        <v>0</v>
      </c>
      <c r="J1860">
        <v>0</v>
      </c>
      <c r="K1860" t="s">
        <v>4</v>
      </c>
      <c r="L1860">
        <v>1</v>
      </c>
      <c r="M1860" t="s">
        <v>3751</v>
      </c>
      <c r="N1860">
        <v>6</v>
      </c>
      <c r="O1860">
        <v>0</v>
      </c>
      <c r="P1860">
        <v>1</v>
      </c>
      <c r="Q1860" t="s">
        <v>4</v>
      </c>
      <c r="R1860" t="s">
        <v>3753</v>
      </c>
      <c r="S1860" t="s">
        <v>4</v>
      </c>
      <c r="T1860" t="s">
        <v>4</v>
      </c>
      <c r="U1860" t="s">
        <v>4</v>
      </c>
      <c r="V1860" t="s">
        <v>4</v>
      </c>
      <c r="W1860" t="s">
        <v>3732</v>
      </c>
      <c r="X1860" t="s">
        <v>4</v>
      </c>
      <c r="Y1860" t="s">
        <v>4</v>
      </c>
      <c r="Z1860" t="s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3749</v>
      </c>
      <c r="BC1860" t="s">
        <v>4</v>
      </c>
      <c r="BD1860" t="s">
        <v>4</v>
      </c>
      <c r="BE1860" t="s">
        <v>3733</v>
      </c>
      <c r="BF1860">
        <f t="shared" si="59"/>
        <v>7709106</v>
      </c>
    </row>
    <row r="1861" spans="1:58" x14ac:dyDescent="0.25">
      <c r="A1861">
        <f t="shared" si="58"/>
        <v>7709115</v>
      </c>
      <c r="B1861">
        <v>7709115</v>
      </c>
      <c r="C1861" t="s">
        <v>1782</v>
      </c>
      <c r="D1861">
        <v>2177.9899999999998</v>
      </c>
      <c r="E1861">
        <v>1306.79</v>
      </c>
      <c r="F1861">
        <v>2177.9899999999998</v>
      </c>
      <c r="G1861">
        <v>2177.9899999999998</v>
      </c>
      <c r="H1861">
        <v>639.98</v>
      </c>
      <c r="I1861">
        <v>0</v>
      </c>
      <c r="J1861">
        <v>0</v>
      </c>
      <c r="K1861" t="s">
        <v>4</v>
      </c>
      <c r="L1861">
        <v>1</v>
      </c>
      <c r="M1861" t="s">
        <v>3751</v>
      </c>
      <c r="N1861">
        <v>0</v>
      </c>
      <c r="O1861">
        <v>0</v>
      </c>
      <c r="P1861">
        <v>1</v>
      </c>
      <c r="Q1861" t="s">
        <v>4</v>
      </c>
      <c r="R1861" t="s">
        <v>3753</v>
      </c>
      <c r="S1861" t="s">
        <v>4</v>
      </c>
      <c r="T1861" t="s">
        <v>4</v>
      </c>
      <c r="U1861" t="s">
        <v>4</v>
      </c>
      <c r="V1861" t="s">
        <v>4</v>
      </c>
      <c r="W1861" t="s">
        <v>3732</v>
      </c>
      <c r="X1861" t="s">
        <v>4</v>
      </c>
      <c r="Y1861" t="s">
        <v>4</v>
      </c>
      <c r="Z1861" t="s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3742</v>
      </c>
      <c r="BC1861" t="s">
        <v>4</v>
      </c>
      <c r="BD1861" t="s">
        <v>4</v>
      </c>
      <c r="BE1861" t="s">
        <v>3733</v>
      </c>
      <c r="BF1861">
        <f t="shared" si="59"/>
        <v>7709115</v>
      </c>
    </row>
    <row r="1862" spans="1:58" x14ac:dyDescent="0.25">
      <c r="A1862">
        <f t="shared" si="58"/>
        <v>7709120</v>
      </c>
      <c r="B1862">
        <v>7709120</v>
      </c>
      <c r="C1862" t="s">
        <v>1783</v>
      </c>
      <c r="D1862">
        <v>0</v>
      </c>
      <c r="E1862">
        <v>0</v>
      </c>
      <c r="F1862">
        <v>0</v>
      </c>
      <c r="G1862">
        <v>0</v>
      </c>
      <c r="H1862">
        <v>207.99</v>
      </c>
      <c r="I1862">
        <v>0</v>
      </c>
      <c r="J1862">
        <v>0</v>
      </c>
      <c r="K1862" t="s">
        <v>4</v>
      </c>
      <c r="L1862">
        <v>3</v>
      </c>
      <c r="M1862" t="s">
        <v>3737</v>
      </c>
      <c r="N1862">
        <v>0</v>
      </c>
      <c r="O1862">
        <v>0</v>
      </c>
      <c r="P1862">
        <v>1</v>
      </c>
      <c r="Q1862" t="s">
        <v>4</v>
      </c>
      <c r="R1862" t="s">
        <v>3746</v>
      </c>
      <c r="S1862" t="s">
        <v>4</v>
      </c>
      <c r="T1862" t="s">
        <v>4</v>
      </c>
      <c r="U1862" t="s">
        <v>4</v>
      </c>
      <c r="V1862" t="s">
        <v>4</v>
      </c>
      <c r="W1862" t="s">
        <v>3732</v>
      </c>
      <c r="X1862" t="s">
        <v>4</v>
      </c>
      <c r="Y1862" t="s">
        <v>4</v>
      </c>
      <c r="Z1862" t="s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3749</v>
      </c>
      <c r="BC1862" t="s">
        <v>4</v>
      </c>
      <c r="BD1862" t="s">
        <v>4</v>
      </c>
      <c r="BE1862" t="s">
        <v>3733</v>
      </c>
      <c r="BF1862">
        <f t="shared" si="59"/>
        <v>7709120</v>
      </c>
    </row>
    <row r="1863" spans="1:58" x14ac:dyDescent="0.25">
      <c r="A1863">
        <f t="shared" si="58"/>
        <v>0</v>
      </c>
      <c r="B1863">
        <v>0</v>
      </c>
      <c r="C1863" t="s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</v>
      </c>
      <c r="L1863">
        <v>1</v>
      </c>
      <c r="M1863" t="s">
        <v>4</v>
      </c>
      <c r="N1863">
        <v>0</v>
      </c>
      <c r="O1863">
        <v>0</v>
      </c>
      <c r="P1863">
        <v>1</v>
      </c>
      <c r="Q1863" t="s">
        <v>4</v>
      </c>
      <c r="R1863" t="s">
        <v>3731</v>
      </c>
      <c r="S1863" t="s">
        <v>4</v>
      </c>
      <c r="T1863" t="s">
        <v>4</v>
      </c>
      <c r="U1863" t="s">
        <v>4</v>
      </c>
      <c r="V1863" t="s">
        <v>4</v>
      </c>
      <c r="W1863" t="s">
        <v>3732</v>
      </c>
      <c r="X1863" t="s">
        <v>4</v>
      </c>
      <c r="Y1863" t="s">
        <v>4</v>
      </c>
      <c r="Z1863" t="s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</v>
      </c>
      <c r="BC1863" t="s">
        <v>4</v>
      </c>
      <c r="BD1863" t="s">
        <v>4</v>
      </c>
      <c r="BE1863" t="s">
        <v>3733</v>
      </c>
      <c r="BF1863">
        <f t="shared" si="59"/>
        <v>0</v>
      </c>
    </row>
    <row r="1864" spans="1:58" x14ac:dyDescent="0.25">
      <c r="A1864">
        <f t="shared" si="58"/>
        <v>7709122</v>
      </c>
      <c r="B1864">
        <v>7709122</v>
      </c>
      <c r="C1864" t="s">
        <v>1784</v>
      </c>
      <c r="D1864">
        <v>2178</v>
      </c>
      <c r="E1864">
        <v>1306.8</v>
      </c>
      <c r="F1864">
        <v>2178</v>
      </c>
      <c r="G1864">
        <v>2178</v>
      </c>
      <c r="H1864">
        <v>1079.98</v>
      </c>
      <c r="I1864">
        <v>0</v>
      </c>
      <c r="J1864">
        <v>0</v>
      </c>
      <c r="K1864" t="s">
        <v>4</v>
      </c>
      <c r="L1864">
        <v>3</v>
      </c>
      <c r="M1864" t="s">
        <v>3735</v>
      </c>
      <c r="N1864">
        <v>5</v>
      </c>
      <c r="O1864">
        <v>0</v>
      </c>
      <c r="P1864">
        <v>1</v>
      </c>
      <c r="Q1864" t="s">
        <v>4</v>
      </c>
      <c r="R1864" t="s">
        <v>3754</v>
      </c>
      <c r="S1864" t="s">
        <v>4</v>
      </c>
      <c r="T1864" t="s">
        <v>4</v>
      </c>
      <c r="U1864" t="s">
        <v>4</v>
      </c>
      <c r="V1864" t="s">
        <v>4</v>
      </c>
      <c r="W1864" t="s">
        <v>3732</v>
      </c>
      <c r="X1864" t="s">
        <v>4</v>
      </c>
      <c r="Y1864" t="s">
        <v>4</v>
      </c>
      <c r="Z1864" t="s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3823</v>
      </c>
      <c r="BC1864" t="s">
        <v>4</v>
      </c>
      <c r="BD1864" t="s">
        <v>4</v>
      </c>
      <c r="BE1864" t="s">
        <v>3733</v>
      </c>
      <c r="BF1864">
        <f t="shared" si="59"/>
        <v>7709122</v>
      </c>
    </row>
    <row r="1865" spans="1:58" x14ac:dyDescent="0.25">
      <c r="A1865">
        <f t="shared" si="58"/>
        <v>7709135</v>
      </c>
      <c r="B1865">
        <v>7709135</v>
      </c>
      <c r="C1865" t="s">
        <v>1785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</v>
      </c>
      <c r="L1865">
        <v>1</v>
      </c>
      <c r="M1865" t="s">
        <v>3739</v>
      </c>
      <c r="N1865">
        <v>0</v>
      </c>
      <c r="O1865">
        <v>0</v>
      </c>
      <c r="P1865">
        <v>1</v>
      </c>
      <c r="Q1865" t="s">
        <v>4</v>
      </c>
      <c r="R1865" t="s">
        <v>3740</v>
      </c>
      <c r="S1865" t="s">
        <v>4</v>
      </c>
      <c r="T1865" t="s">
        <v>4</v>
      </c>
      <c r="U1865" t="s">
        <v>4</v>
      </c>
      <c r="V1865" t="s">
        <v>4</v>
      </c>
      <c r="W1865" t="s">
        <v>3732</v>
      </c>
      <c r="X1865" t="s">
        <v>4</v>
      </c>
      <c r="Y1865" t="s">
        <v>4</v>
      </c>
      <c r="Z1865" t="s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3742</v>
      </c>
      <c r="BC1865" t="s">
        <v>4</v>
      </c>
      <c r="BD1865" t="s">
        <v>4</v>
      </c>
      <c r="BE1865" t="s">
        <v>3733</v>
      </c>
      <c r="BF1865">
        <f t="shared" si="59"/>
        <v>7709135</v>
      </c>
    </row>
    <row r="1866" spans="1:58" x14ac:dyDescent="0.25">
      <c r="A1866">
        <f t="shared" si="58"/>
        <v>7709137</v>
      </c>
      <c r="B1866">
        <v>7709137</v>
      </c>
      <c r="C1866" t="s">
        <v>1786</v>
      </c>
      <c r="D1866">
        <v>229.58</v>
      </c>
      <c r="E1866">
        <v>137.75</v>
      </c>
      <c r="F1866">
        <v>229.58</v>
      </c>
      <c r="G1866">
        <v>229.58</v>
      </c>
      <c r="H1866">
        <v>0</v>
      </c>
      <c r="I1866">
        <v>0</v>
      </c>
      <c r="J1866">
        <v>0</v>
      </c>
      <c r="K1866" t="s">
        <v>4</v>
      </c>
      <c r="L1866">
        <v>3</v>
      </c>
      <c r="M1866" t="s">
        <v>3747</v>
      </c>
      <c r="N1866">
        <v>15</v>
      </c>
      <c r="O1866">
        <v>0</v>
      </c>
      <c r="P1866">
        <v>1</v>
      </c>
      <c r="Q1866" t="s">
        <v>4</v>
      </c>
      <c r="R1866" t="s">
        <v>3748</v>
      </c>
      <c r="S1866" t="s">
        <v>4</v>
      </c>
      <c r="T1866" t="s">
        <v>4</v>
      </c>
      <c r="U1866" t="s">
        <v>4</v>
      </c>
      <c r="V1866" t="s">
        <v>4</v>
      </c>
      <c r="W1866" t="s">
        <v>3732</v>
      </c>
      <c r="X1866" t="s">
        <v>4</v>
      </c>
      <c r="Y1866" t="s">
        <v>4</v>
      </c>
      <c r="Z1866" t="s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3749</v>
      </c>
      <c r="BC1866" t="s">
        <v>4</v>
      </c>
      <c r="BD1866" t="s">
        <v>4</v>
      </c>
      <c r="BE1866" t="s">
        <v>3733</v>
      </c>
      <c r="BF1866">
        <f t="shared" si="59"/>
        <v>7709137</v>
      </c>
    </row>
    <row r="1867" spans="1:58" x14ac:dyDescent="0.25">
      <c r="A1867">
        <f t="shared" si="58"/>
        <v>7709138</v>
      </c>
      <c r="B1867">
        <v>7709138</v>
      </c>
      <c r="C1867" t="s">
        <v>1787</v>
      </c>
      <c r="D1867">
        <v>336.74</v>
      </c>
      <c r="E1867">
        <v>202.04</v>
      </c>
      <c r="F1867">
        <v>336.74</v>
      </c>
      <c r="G1867">
        <v>336.74</v>
      </c>
      <c r="H1867">
        <v>213.31</v>
      </c>
      <c r="I1867">
        <v>0</v>
      </c>
      <c r="J1867">
        <v>0</v>
      </c>
      <c r="K1867" t="s">
        <v>4</v>
      </c>
      <c r="L1867">
        <v>3</v>
      </c>
      <c r="M1867" t="s">
        <v>3737</v>
      </c>
      <c r="N1867">
        <v>116</v>
      </c>
      <c r="O1867">
        <v>0</v>
      </c>
      <c r="P1867">
        <v>1</v>
      </c>
      <c r="Q1867" t="s">
        <v>4</v>
      </c>
      <c r="R1867" t="s">
        <v>3746</v>
      </c>
      <c r="S1867" t="s">
        <v>4</v>
      </c>
      <c r="T1867" t="s">
        <v>4</v>
      </c>
      <c r="U1867" t="s">
        <v>4</v>
      </c>
      <c r="V1867" t="s">
        <v>4</v>
      </c>
      <c r="W1867" t="s">
        <v>3732</v>
      </c>
      <c r="X1867" t="s">
        <v>4</v>
      </c>
      <c r="Y1867" t="s">
        <v>4</v>
      </c>
      <c r="Z1867" t="s">
        <v>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 t="s">
        <v>3742</v>
      </c>
      <c r="BC1867" t="s">
        <v>4</v>
      </c>
      <c r="BD1867" t="s">
        <v>4</v>
      </c>
      <c r="BE1867" t="s">
        <v>3733</v>
      </c>
      <c r="BF1867">
        <f t="shared" si="59"/>
        <v>7709138</v>
      </c>
    </row>
    <row r="1868" spans="1:58" x14ac:dyDescent="0.25">
      <c r="A1868">
        <f t="shared" si="58"/>
        <v>7709139</v>
      </c>
      <c r="B1868">
        <v>7709139</v>
      </c>
      <c r="C1868" t="s">
        <v>1788</v>
      </c>
      <c r="D1868">
        <v>325.56</v>
      </c>
      <c r="E1868">
        <v>195.34</v>
      </c>
      <c r="F1868">
        <v>325.56</v>
      </c>
      <c r="G1868">
        <v>325.56</v>
      </c>
      <c r="H1868">
        <v>207.99</v>
      </c>
      <c r="I1868">
        <v>0</v>
      </c>
      <c r="J1868">
        <v>0</v>
      </c>
      <c r="K1868" t="s">
        <v>4</v>
      </c>
      <c r="L1868">
        <v>3</v>
      </c>
      <c r="M1868" t="s">
        <v>3737</v>
      </c>
      <c r="N1868">
        <v>0</v>
      </c>
      <c r="O1868">
        <v>0</v>
      </c>
      <c r="P1868">
        <v>1</v>
      </c>
      <c r="Q1868" t="s">
        <v>4</v>
      </c>
      <c r="R1868" t="s">
        <v>3746</v>
      </c>
      <c r="S1868" t="s">
        <v>4</v>
      </c>
      <c r="T1868" t="s">
        <v>4</v>
      </c>
      <c r="U1868" t="s">
        <v>4</v>
      </c>
      <c r="V1868" t="s">
        <v>4</v>
      </c>
      <c r="W1868" t="s">
        <v>3732</v>
      </c>
      <c r="X1868" t="s">
        <v>4</v>
      </c>
      <c r="Y1868" t="s">
        <v>4</v>
      </c>
      <c r="Z1868" t="s">
        <v>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3749</v>
      </c>
      <c r="BC1868" t="s">
        <v>4</v>
      </c>
      <c r="BD1868" t="s">
        <v>4</v>
      </c>
      <c r="BE1868" t="s">
        <v>3733</v>
      </c>
      <c r="BF1868">
        <f t="shared" si="59"/>
        <v>7709139</v>
      </c>
    </row>
    <row r="1869" spans="1:58" x14ac:dyDescent="0.25">
      <c r="A1869">
        <f t="shared" si="58"/>
        <v>7709142</v>
      </c>
      <c r="B1869">
        <v>7709142</v>
      </c>
      <c r="C1869" t="s">
        <v>1789</v>
      </c>
      <c r="D1869">
        <v>325.56</v>
      </c>
      <c r="E1869">
        <v>195.34</v>
      </c>
      <c r="F1869">
        <v>325.56</v>
      </c>
      <c r="G1869">
        <v>325.56</v>
      </c>
      <c r="H1869">
        <v>207.99</v>
      </c>
      <c r="I1869">
        <v>0</v>
      </c>
      <c r="J1869">
        <v>0</v>
      </c>
      <c r="K1869" t="s">
        <v>4</v>
      </c>
      <c r="L1869">
        <v>3</v>
      </c>
      <c r="M1869" t="s">
        <v>3744</v>
      </c>
      <c r="N1869">
        <v>0</v>
      </c>
      <c r="O1869">
        <v>0</v>
      </c>
      <c r="P1869">
        <v>1</v>
      </c>
      <c r="Q1869" t="s">
        <v>4</v>
      </c>
      <c r="R1869" t="s">
        <v>3745</v>
      </c>
      <c r="S1869" t="s">
        <v>4</v>
      </c>
      <c r="T1869" t="s">
        <v>4</v>
      </c>
      <c r="U1869" t="s">
        <v>4</v>
      </c>
      <c r="V1869" t="s">
        <v>4</v>
      </c>
      <c r="W1869" t="s">
        <v>3732</v>
      </c>
      <c r="X1869" t="s">
        <v>4</v>
      </c>
      <c r="Y1869" t="s">
        <v>4</v>
      </c>
      <c r="Z1869" t="s">
        <v>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3749</v>
      </c>
      <c r="BC1869" t="s">
        <v>4</v>
      </c>
      <c r="BD1869" t="s">
        <v>4</v>
      </c>
      <c r="BE1869" t="s">
        <v>3733</v>
      </c>
      <c r="BF1869">
        <f t="shared" si="59"/>
        <v>7709142</v>
      </c>
    </row>
    <row r="1870" spans="1:58" x14ac:dyDescent="0.25">
      <c r="A1870">
        <f t="shared" si="58"/>
        <v>7709156</v>
      </c>
      <c r="B1870">
        <v>7709156</v>
      </c>
      <c r="C1870" t="s">
        <v>1790</v>
      </c>
      <c r="D1870">
        <v>350.58</v>
      </c>
      <c r="E1870">
        <v>210.35</v>
      </c>
      <c r="F1870">
        <v>350.58</v>
      </c>
      <c r="G1870">
        <v>350.58</v>
      </c>
      <c r="H1870">
        <v>223.98</v>
      </c>
      <c r="I1870">
        <v>0</v>
      </c>
      <c r="J1870">
        <v>0</v>
      </c>
      <c r="K1870" t="s">
        <v>4</v>
      </c>
      <c r="L1870">
        <v>3</v>
      </c>
      <c r="M1870" t="s">
        <v>3735</v>
      </c>
      <c r="N1870">
        <v>36</v>
      </c>
      <c r="O1870">
        <v>15</v>
      </c>
      <c r="P1870">
        <v>1</v>
      </c>
      <c r="Q1870" t="s">
        <v>4</v>
      </c>
      <c r="R1870" t="s">
        <v>3754</v>
      </c>
      <c r="S1870" t="s">
        <v>4</v>
      </c>
      <c r="T1870" t="s">
        <v>4</v>
      </c>
      <c r="U1870" t="s">
        <v>4</v>
      </c>
      <c r="V1870" t="s">
        <v>4</v>
      </c>
      <c r="W1870" t="s">
        <v>3732</v>
      </c>
      <c r="X1870" t="s">
        <v>4</v>
      </c>
      <c r="Y1870" t="s">
        <v>4</v>
      </c>
      <c r="Z1870" t="s">
        <v>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3749</v>
      </c>
      <c r="BC1870" t="s">
        <v>4</v>
      </c>
      <c r="BD1870" t="s">
        <v>4</v>
      </c>
      <c r="BE1870" t="s">
        <v>3733</v>
      </c>
      <c r="BF1870">
        <f t="shared" si="59"/>
        <v>7709156</v>
      </c>
    </row>
    <row r="1871" spans="1:58" x14ac:dyDescent="0.25">
      <c r="A1871">
        <f t="shared" si="58"/>
        <v>7709157</v>
      </c>
      <c r="B1871">
        <v>7709157</v>
      </c>
      <c r="C1871" t="s">
        <v>1791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4</v>
      </c>
      <c r="L1871">
        <v>3</v>
      </c>
      <c r="M1871" t="s">
        <v>3735</v>
      </c>
      <c r="N1871">
        <v>0</v>
      </c>
      <c r="O1871">
        <v>0</v>
      </c>
      <c r="P1871">
        <v>1</v>
      </c>
      <c r="Q1871" t="s">
        <v>4</v>
      </c>
      <c r="R1871" t="s">
        <v>3754</v>
      </c>
      <c r="S1871" t="s">
        <v>4</v>
      </c>
      <c r="T1871" t="s">
        <v>4</v>
      </c>
      <c r="U1871" t="s">
        <v>4</v>
      </c>
      <c r="V1871" t="s">
        <v>4</v>
      </c>
      <c r="W1871" t="s">
        <v>3732</v>
      </c>
      <c r="X1871" t="s">
        <v>4</v>
      </c>
      <c r="Y1871" t="s">
        <v>4</v>
      </c>
      <c r="Z1871" t="s">
        <v>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3749</v>
      </c>
      <c r="BC1871" t="s">
        <v>4</v>
      </c>
      <c r="BD1871" t="s">
        <v>4</v>
      </c>
      <c r="BE1871" t="s">
        <v>3733</v>
      </c>
      <c r="BF1871">
        <f t="shared" si="59"/>
        <v>7709157</v>
      </c>
    </row>
    <row r="1872" spans="1:58" x14ac:dyDescent="0.25">
      <c r="A1872">
        <f t="shared" si="58"/>
        <v>7709158</v>
      </c>
      <c r="B1872">
        <v>7709158</v>
      </c>
      <c r="C1872" t="s">
        <v>1792</v>
      </c>
      <c r="D1872">
        <v>435.73</v>
      </c>
      <c r="E1872">
        <v>261.44</v>
      </c>
      <c r="F1872">
        <v>435.73</v>
      </c>
      <c r="G1872">
        <v>435.73</v>
      </c>
      <c r="H1872">
        <v>278.38</v>
      </c>
      <c r="I1872">
        <v>0</v>
      </c>
      <c r="J1872">
        <v>0</v>
      </c>
      <c r="K1872" t="s">
        <v>4</v>
      </c>
      <c r="L1872">
        <v>3</v>
      </c>
      <c r="M1872" t="s">
        <v>3737</v>
      </c>
      <c r="N1872">
        <v>44</v>
      </c>
      <c r="O1872">
        <v>3</v>
      </c>
      <c r="P1872">
        <v>1</v>
      </c>
      <c r="Q1872" t="s">
        <v>4</v>
      </c>
      <c r="R1872" t="s">
        <v>3746</v>
      </c>
      <c r="S1872" t="s">
        <v>4</v>
      </c>
      <c r="T1872" t="s">
        <v>4</v>
      </c>
      <c r="U1872" t="s">
        <v>4</v>
      </c>
      <c r="V1872" t="s">
        <v>4</v>
      </c>
      <c r="W1872" t="s">
        <v>3732</v>
      </c>
      <c r="X1872" t="s">
        <v>4</v>
      </c>
      <c r="Y1872" t="s">
        <v>4</v>
      </c>
      <c r="Z1872" t="s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3749</v>
      </c>
      <c r="BC1872" t="s">
        <v>4</v>
      </c>
      <c r="BD1872" t="s">
        <v>4</v>
      </c>
      <c r="BE1872" t="s">
        <v>3733</v>
      </c>
      <c r="BF1872">
        <f t="shared" si="59"/>
        <v>7709158</v>
      </c>
    </row>
    <row r="1873" spans="1:58" x14ac:dyDescent="0.25">
      <c r="A1873">
        <f t="shared" si="58"/>
        <v>7709159</v>
      </c>
      <c r="B1873">
        <v>7709159</v>
      </c>
      <c r="C1873" t="s">
        <v>1793</v>
      </c>
      <c r="D1873">
        <v>0</v>
      </c>
      <c r="E1873">
        <v>0</v>
      </c>
      <c r="F1873">
        <v>0</v>
      </c>
      <c r="G1873">
        <v>0</v>
      </c>
      <c r="H1873">
        <v>143.97999999999999</v>
      </c>
      <c r="I1873">
        <v>0</v>
      </c>
      <c r="J1873">
        <v>0</v>
      </c>
      <c r="K1873" t="s">
        <v>4</v>
      </c>
      <c r="L1873">
        <v>3</v>
      </c>
      <c r="M1873" t="s">
        <v>3744</v>
      </c>
      <c r="N1873">
        <v>0</v>
      </c>
      <c r="O1873">
        <v>5</v>
      </c>
      <c r="P1873">
        <v>1</v>
      </c>
      <c r="Q1873" t="s">
        <v>4</v>
      </c>
      <c r="R1873" t="s">
        <v>3745</v>
      </c>
      <c r="S1873" t="s">
        <v>4</v>
      </c>
      <c r="T1873" t="s">
        <v>4</v>
      </c>
      <c r="U1873" t="s">
        <v>4</v>
      </c>
      <c r="V1873" t="s">
        <v>4</v>
      </c>
      <c r="W1873" t="s">
        <v>3732</v>
      </c>
      <c r="X1873" t="s">
        <v>4</v>
      </c>
      <c r="Y1873" t="s">
        <v>4</v>
      </c>
      <c r="Z1873" t="s">
        <v>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3742</v>
      </c>
      <c r="BC1873" t="s">
        <v>4</v>
      </c>
      <c r="BD1873" t="s">
        <v>4</v>
      </c>
      <c r="BE1873" t="s">
        <v>3733</v>
      </c>
      <c r="BF1873">
        <f t="shared" si="59"/>
        <v>7709159</v>
      </c>
    </row>
    <row r="1874" spans="1:58" x14ac:dyDescent="0.25">
      <c r="A1874">
        <f t="shared" si="58"/>
        <v>7709160</v>
      </c>
      <c r="B1874">
        <v>7709160</v>
      </c>
      <c r="C1874" t="s">
        <v>1794</v>
      </c>
      <c r="D1874">
        <v>319.44</v>
      </c>
      <c r="E1874">
        <v>191.66</v>
      </c>
      <c r="F1874">
        <v>319.44</v>
      </c>
      <c r="G1874">
        <v>319.44</v>
      </c>
      <c r="H1874">
        <v>0</v>
      </c>
      <c r="I1874">
        <v>0</v>
      </c>
      <c r="J1874">
        <v>0</v>
      </c>
      <c r="K1874" t="s">
        <v>4</v>
      </c>
      <c r="L1874">
        <v>3</v>
      </c>
      <c r="M1874" t="s">
        <v>3735</v>
      </c>
      <c r="N1874">
        <v>563</v>
      </c>
      <c r="O1874">
        <v>0</v>
      </c>
      <c r="P1874">
        <v>1</v>
      </c>
      <c r="Q1874" t="s">
        <v>4</v>
      </c>
      <c r="R1874" t="s">
        <v>3754</v>
      </c>
      <c r="S1874" t="s">
        <v>4</v>
      </c>
      <c r="T1874" t="s">
        <v>4</v>
      </c>
      <c r="U1874" t="s">
        <v>4</v>
      </c>
      <c r="V1874" t="s">
        <v>4</v>
      </c>
      <c r="W1874" t="s">
        <v>3732</v>
      </c>
      <c r="X1874" t="s">
        <v>4</v>
      </c>
      <c r="Y1874" t="s">
        <v>4</v>
      </c>
      <c r="Z1874" t="s">
        <v>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3749</v>
      </c>
      <c r="BC1874" t="s">
        <v>4</v>
      </c>
      <c r="BD1874" t="s">
        <v>4</v>
      </c>
      <c r="BE1874" t="s">
        <v>3733</v>
      </c>
      <c r="BF1874">
        <f t="shared" si="59"/>
        <v>7709160</v>
      </c>
    </row>
    <row r="1875" spans="1:58" x14ac:dyDescent="0.25">
      <c r="A1875">
        <f t="shared" si="58"/>
        <v>0</v>
      </c>
      <c r="B1875">
        <v>0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</v>
      </c>
      <c r="L1875">
        <v>1</v>
      </c>
      <c r="M1875" t="s">
        <v>4</v>
      </c>
      <c r="N1875">
        <v>0</v>
      </c>
      <c r="O1875">
        <v>0</v>
      </c>
      <c r="P1875">
        <v>1</v>
      </c>
      <c r="Q1875" t="s">
        <v>4</v>
      </c>
      <c r="R1875" t="s">
        <v>3731</v>
      </c>
      <c r="S1875" t="s">
        <v>4</v>
      </c>
      <c r="T1875" t="s">
        <v>4</v>
      </c>
      <c r="U1875" t="s">
        <v>4</v>
      </c>
      <c r="V1875" t="s">
        <v>4</v>
      </c>
      <c r="W1875" t="s">
        <v>3732</v>
      </c>
      <c r="X1875" t="s">
        <v>4</v>
      </c>
      <c r="Y1875" t="s">
        <v>4</v>
      </c>
      <c r="Z1875" t="s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</v>
      </c>
      <c r="BC1875" t="s">
        <v>4</v>
      </c>
      <c r="BD1875" t="s">
        <v>4</v>
      </c>
      <c r="BE1875" t="s">
        <v>3733</v>
      </c>
      <c r="BF1875">
        <f t="shared" si="59"/>
        <v>0</v>
      </c>
    </row>
    <row r="1876" spans="1:58" x14ac:dyDescent="0.25">
      <c r="A1876">
        <f t="shared" si="58"/>
        <v>7709169</v>
      </c>
      <c r="B1876">
        <v>7709169</v>
      </c>
      <c r="C1876" t="s">
        <v>1795</v>
      </c>
      <c r="D1876">
        <v>0</v>
      </c>
      <c r="E1876">
        <v>0</v>
      </c>
      <c r="F1876">
        <v>0</v>
      </c>
      <c r="G1876">
        <v>0</v>
      </c>
      <c r="H1876">
        <v>95.98</v>
      </c>
      <c r="I1876">
        <v>0</v>
      </c>
      <c r="J1876">
        <v>0</v>
      </c>
      <c r="K1876" t="s">
        <v>4</v>
      </c>
      <c r="L1876">
        <v>1</v>
      </c>
      <c r="M1876" t="s">
        <v>3739</v>
      </c>
      <c r="N1876">
        <v>0</v>
      </c>
      <c r="O1876">
        <v>0</v>
      </c>
      <c r="P1876">
        <v>1</v>
      </c>
      <c r="Q1876" t="s">
        <v>4</v>
      </c>
      <c r="R1876" t="s">
        <v>3740</v>
      </c>
      <c r="S1876" t="s">
        <v>4</v>
      </c>
      <c r="T1876" t="s">
        <v>4</v>
      </c>
      <c r="U1876" t="s">
        <v>4</v>
      </c>
      <c r="V1876" t="s">
        <v>4</v>
      </c>
      <c r="W1876" t="s">
        <v>3732</v>
      </c>
      <c r="X1876" t="s">
        <v>4</v>
      </c>
      <c r="Y1876" t="s">
        <v>4</v>
      </c>
      <c r="Z1876" t="s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3742</v>
      </c>
      <c r="BC1876" t="s">
        <v>4</v>
      </c>
      <c r="BD1876" t="s">
        <v>4</v>
      </c>
      <c r="BE1876" t="s">
        <v>3733</v>
      </c>
      <c r="BF1876">
        <f t="shared" si="59"/>
        <v>7709169</v>
      </c>
    </row>
    <row r="1877" spans="1:58" x14ac:dyDescent="0.25">
      <c r="A1877">
        <f t="shared" si="58"/>
        <v>7709174</v>
      </c>
      <c r="B1877">
        <v>7709174</v>
      </c>
      <c r="C1877" t="s">
        <v>1796</v>
      </c>
      <c r="D1877">
        <v>150.27000000000001</v>
      </c>
      <c r="E1877">
        <v>90.16</v>
      </c>
      <c r="F1877">
        <v>150.27000000000001</v>
      </c>
      <c r="G1877">
        <v>150.27000000000001</v>
      </c>
      <c r="H1877">
        <v>95.99</v>
      </c>
      <c r="I1877">
        <v>0</v>
      </c>
      <c r="J1877">
        <v>0</v>
      </c>
      <c r="K1877" t="s">
        <v>4</v>
      </c>
      <c r="L1877">
        <v>1</v>
      </c>
      <c r="M1877" t="s">
        <v>3739</v>
      </c>
      <c r="N1877">
        <v>0</v>
      </c>
      <c r="O1877">
        <v>0</v>
      </c>
      <c r="P1877">
        <v>1</v>
      </c>
      <c r="Q1877" t="s">
        <v>4</v>
      </c>
      <c r="R1877" t="s">
        <v>3740</v>
      </c>
      <c r="S1877" t="s">
        <v>4</v>
      </c>
      <c r="T1877" t="s">
        <v>4</v>
      </c>
      <c r="U1877" t="s">
        <v>4</v>
      </c>
      <c r="V1877" t="s">
        <v>4</v>
      </c>
      <c r="W1877" t="s">
        <v>3732</v>
      </c>
      <c r="X1877" t="s">
        <v>4</v>
      </c>
      <c r="Y1877" t="s">
        <v>4</v>
      </c>
      <c r="Z1877" t="s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3742</v>
      </c>
      <c r="BC1877" t="s">
        <v>4</v>
      </c>
      <c r="BD1877" t="s">
        <v>4</v>
      </c>
      <c r="BE1877" t="s">
        <v>3733</v>
      </c>
      <c r="BF1877">
        <f t="shared" si="59"/>
        <v>7709174</v>
      </c>
    </row>
    <row r="1878" spans="1:58" x14ac:dyDescent="0.25">
      <c r="A1878">
        <f t="shared" si="58"/>
        <v>7709198</v>
      </c>
      <c r="B1878">
        <v>7709198</v>
      </c>
      <c r="C1878" t="s">
        <v>1797</v>
      </c>
      <c r="D1878">
        <v>0</v>
      </c>
      <c r="E1878">
        <v>0</v>
      </c>
      <c r="F1878">
        <v>0</v>
      </c>
      <c r="G1878">
        <v>0</v>
      </c>
      <c r="H1878">
        <v>79.97</v>
      </c>
      <c r="I1878">
        <v>0</v>
      </c>
      <c r="J1878">
        <v>0</v>
      </c>
      <c r="K1878" t="s">
        <v>4</v>
      </c>
      <c r="L1878">
        <v>1</v>
      </c>
      <c r="M1878" t="s">
        <v>3739</v>
      </c>
      <c r="N1878">
        <v>0</v>
      </c>
      <c r="O1878">
        <v>0</v>
      </c>
      <c r="P1878">
        <v>1</v>
      </c>
      <c r="Q1878" t="s">
        <v>4</v>
      </c>
      <c r="R1878" t="s">
        <v>3740</v>
      </c>
      <c r="S1878" t="s">
        <v>4</v>
      </c>
      <c r="T1878" t="s">
        <v>4</v>
      </c>
      <c r="U1878" t="s">
        <v>4</v>
      </c>
      <c r="V1878" t="s">
        <v>4</v>
      </c>
      <c r="W1878" t="s">
        <v>3732</v>
      </c>
      <c r="X1878" t="s">
        <v>4</v>
      </c>
      <c r="Y1878" t="s">
        <v>4</v>
      </c>
      <c r="Z1878" t="s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3742</v>
      </c>
      <c r="BC1878" t="s">
        <v>4</v>
      </c>
      <c r="BD1878" t="s">
        <v>4</v>
      </c>
      <c r="BE1878" t="s">
        <v>3733</v>
      </c>
      <c r="BF1878">
        <f t="shared" si="59"/>
        <v>7709198</v>
      </c>
    </row>
    <row r="1879" spans="1:58" x14ac:dyDescent="0.25">
      <c r="A1879">
        <f t="shared" si="58"/>
        <v>7709200</v>
      </c>
      <c r="B1879">
        <v>7709200</v>
      </c>
      <c r="C1879" t="s">
        <v>1798</v>
      </c>
      <c r="D1879">
        <v>214.29</v>
      </c>
      <c r="E1879">
        <v>128.57</v>
      </c>
      <c r="F1879">
        <v>214.29</v>
      </c>
      <c r="G1879">
        <v>214.29</v>
      </c>
      <c r="H1879">
        <v>0</v>
      </c>
      <c r="I1879">
        <v>0</v>
      </c>
      <c r="J1879">
        <v>0</v>
      </c>
      <c r="K1879" t="s">
        <v>4</v>
      </c>
      <c r="L1879">
        <v>1</v>
      </c>
      <c r="M1879" t="s">
        <v>3735</v>
      </c>
      <c r="N1879">
        <v>0</v>
      </c>
      <c r="O1879">
        <v>3</v>
      </c>
      <c r="P1879">
        <v>1</v>
      </c>
      <c r="Q1879" t="s">
        <v>4</v>
      </c>
      <c r="R1879" t="s">
        <v>3774</v>
      </c>
      <c r="S1879" t="s">
        <v>4</v>
      </c>
      <c r="T1879" t="s">
        <v>4</v>
      </c>
      <c r="U1879" t="s">
        <v>4</v>
      </c>
      <c r="V1879" t="s">
        <v>4</v>
      </c>
      <c r="W1879" t="s">
        <v>3732</v>
      </c>
      <c r="X1879" t="s">
        <v>4</v>
      </c>
      <c r="Y1879" t="s">
        <v>4</v>
      </c>
      <c r="Z1879" t="s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3749</v>
      </c>
      <c r="BC1879" t="s">
        <v>4</v>
      </c>
      <c r="BD1879" t="s">
        <v>4</v>
      </c>
      <c r="BE1879" t="s">
        <v>3733</v>
      </c>
      <c r="BF1879">
        <f t="shared" si="59"/>
        <v>7709200</v>
      </c>
    </row>
    <row r="1880" spans="1:58" x14ac:dyDescent="0.25">
      <c r="A1880">
        <f t="shared" si="58"/>
        <v>7709203</v>
      </c>
      <c r="B1880">
        <v>7709203</v>
      </c>
      <c r="C1880" t="s">
        <v>1799</v>
      </c>
      <c r="D1880">
        <v>0</v>
      </c>
      <c r="E1880">
        <v>0</v>
      </c>
      <c r="F1880">
        <v>0</v>
      </c>
      <c r="G1880">
        <v>0</v>
      </c>
      <c r="H1880">
        <v>159.97999999999999</v>
      </c>
      <c r="I1880">
        <v>0</v>
      </c>
      <c r="J1880">
        <v>0</v>
      </c>
      <c r="K1880" t="s">
        <v>4</v>
      </c>
      <c r="L1880">
        <v>3</v>
      </c>
      <c r="M1880" t="s">
        <v>3744</v>
      </c>
      <c r="N1880">
        <v>0</v>
      </c>
      <c r="O1880">
        <v>0</v>
      </c>
      <c r="P1880">
        <v>1</v>
      </c>
      <c r="Q1880" t="s">
        <v>4</v>
      </c>
      <c r="R1880" t="s">
        <v>3745</v>
      </c>
      <c r="S1880" t="s">
        <v>4</v>
      </c>
      <c r="T1880" t="s">
        <v>4</v>
      </c>
      <c r="U1880" t="s">
        <v>4</v>
      </c>
      <c r="V1880" t="s">
        <v>4</v>
      </c>
      <c r="W1880" t="s">
        <v>3732</v>
      </c>
      <c r="X1880" t="s">
        <v>4</v>
      </c>
      <c r="Y1880" t="s">
        <v>4</v>
      </c>
      <c r="Z1880" t="s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3749</v>
      </c>
      <c r="BC1880" t="s">
        <v>4</v>
      </c>
      <c r="BD1880" t="s">
        <v>4</v>
      </c>
      <c r="BE1880" t="s">
        <v>3733</v>
      </c>
      <c r="BF1880">
        <f t="shared" si="59"/>
        <v>7709203</v>
      </c>
    </row>
    <row r="1881" spans="1:58" x14ac:dyDescent="0.25">
      <c r="A1881">
        <f t="shared" si="58"/>
        <v>7709204</v>
      </c>
      <c r="B1881">
        <v>7709204</v>
      </c>
      <c r="C1881" t="s">
        <v>1800</v>
      </c>
      <c r="D1881">
        <v>275.48</v>
      </c>
      <c r="E1881">
        <v>165.29</v>
      </c>
      <c r="F1881">
        <v>275.48</v>
      </c>
      <c r="G1881">
        <v>275.48</v>
      </c>
      <c r="H1881">
        <v>175.98</v>
      </c>
      <c r="I1881">
        <v>0</v>
      </c>
      <c r="J1881">
        <v>0</v>
      </c>
      <c r="K1881" t="s">
        <v>4</v>
      </c>
      <c r="L1881">
        <v>3</v>
      </c>
      <c r="M1881" t="s">
        <v>3737</v>
      </c>
      <c r="N1881">
        <v>2</v>
      </c>
      <c r="O1881">
        <v>2</v>
      </c>
      <c r="P1881">
        <v>1</v>
      </c>
      <c r="Q1881" t="s">
        <v>4</v>
      </c>
      <c r="R1881" t="s">
        <v>3746</v>
      </c>
      <c r="S1881" t="s">
        <v>4</v>
      </c>
      <c r="T1881" t="s">
        <v>4</v>
      </c>
      <c r="U1881" t="s">
        <v>4</v>
      </c>
      <c r="V1881" t="s">
        <v>4</v>
      </c>
      <c r="W1881" t="s">
        <v>3732</v>
      </c>
      <c r="X1881" t="s">
        <v>4</v>
      </c>
      <c r="Y1881" t="s">
        <v>4</v>
      </c>
      <c r="Z1881" t="s">
        <v>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3749</v>
      </c>
      <c r="BC1881" t="s">
        <v>4</v>
      </c>
      <c r="BD1881" t="s">
        <v>4</v>
      </c>
      <c r="BE1881" t="s">
        <v>3733</v>
      </c>
      <c r="BF1881">
        <f t="shared" si="59"/>
        <v>7709204</v>
      </c>
    </row>
    <row r="1882" spans="1:58" x14ac:dyDescent="0.25">
      <c r="A1882">
        <f t="shared" si="58"/>
        <v>7709208</v>
      </c>
      <c r="B1882">
        <v>7709208</v>
      </c>
      <c r="C1882" t="s">
        <v>1801</v>
      </c>
      <c r="D1882">
        <v>0</v>
      </c>
      <c r="E1882">
        <v>0</v>
      </c>
      <c r="F1882">
        <v>0</v>
      </c>
      <c r="G1882">
        <v>0</v>
      </c>
      <c r="H1882">
        <v>207.97</v>
      </c>
      <c r="I1882">
        <v>0</v>
      </c>
      <c r="J1882">
        <v>0</v>
      </c>
      <c r="K1882" t="s">
        <v>4</v>
      </c>
      <c r="L1882">
        <v>1</v>
      </c>
      <c r="M1882" t="s">
        <v>3739</v>
      </c>
      <c r="N1882">
        <v>0</v>
      </c>
      <c r="O1882">
        <v>0</v>
      </c>
      <c r="P1882">
        <v>1</v>
      </c>
      <c r="Q1882" t="s">
        <v>4</v>
      </c>
      <c r="R1882" t="s">
        <v>3740</v>
      </c>
      <c r="S1882" t="s">
        <v>4</v>
      </c>
      <c r="T1882" t="s">
        <v>4</v>
      </c>
      <c r="U1882" t="s">
        <v>4</v>
      </c>
      <c r="V1882" t="s">
        <v>4</v>
      </c>
      <c r="W1882" t="s">
        <v>3732</v>
      </c>
      <c r="X1882" t="s">
        <v>4</v>
      </c>
      <c r="Y1882" t="s">
        <v>4</v>
      </c>
      <c r="Z1882" t="s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3742</v>
      </c>
      <c r="BC1882" t="s">
        <v>4</v>
      </c>
      <c r="BD1882" t="s">
        <v>4</v>
      </c>
      <c r="BE1882" t="s">
        <v>3733</v>
      </c>
      <c r="BF1882">
        <f t="shared" si="59"/>
        <v>7709208</v>
      </c>
    </row>
    <row r="1883" spans="1:58" x14ac:dyDescent="0.25">
      <c r="A1883">
        <f t="shared" si="58"/>
        <v>7709212</v>
      </c>
      <c r="B1883">
        <v>7709212</v>
      </c>
      <c r="C1883" t="s">
        <v>1802</v>
      </c>
      <c r="D1883">
        <v>134.26</v>
      </c>
      <c r="E1883">
        <v>80.56</v>
      </c>
      <c r="F1883">
        <v>134.26</v>
      </c>
      <c r="G1883">
        <v>134.26</v>
      </c>
      <c r="H1883">
        <v>79.97</v>
      </c>
      <c r="I1883">
        <v>0</v>
      </c>
      <c r="J1883">
        <v>0</v>
      </c>
      <c r="K1883" t="s">
        <v>4</v>
      </c>
      <c r="L1883">
        <v>3</v>
      </c>
      <c r="M1883" t="s">
        <v>3735</v>
      </c>
      <c r="N1883">
        <v>8</v>
      </c>
      <c r="O1883">
        <v>5</v>
      </c>
      <c r="P1883">
        <v>1</v>
      </c>
      <c r="Q1883" t="s">
        <v>4</v>
      </c>
      <c r="R1883" t="s">
        <v>3754</v>
      </c>
      <c r="S1883" t="s">
        <v>4</v>
      </c>
      <c r="T1883" t="s">
        <v>4</v>
      </c>
      <c r="U1883" t="s">
        <v>4</v>
      </c>
      <c r="V1883" t="s">
        <v>4</v>
      </c>
      <c r="W1883" t="s">
        <v>3732</v>
      </c>
      <c r="X1883" t="s">
        <v>4</v>
      </c>
      <c r="Y1883" t="s">
        <v>4</v>
      </c>
      <c r="Z1883" t="s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3749</v>
      </c>
      <c r="BC1883" t="s">
        <v>4</v>
      </c>
      <c r="BD1883" t="s">
        <v>4</v>
      </c>
      <c r="BE1883" t="s">
        <v>3733</v>
      </c>
      <c r="BF1883">
        <f t="shared" si="59"/>
        <v>7709212</v>
      </c>
    </row>
    <row r="1884" spans="1:58" x14ac:dyDescent="0.25">
      <c r="A1884">
        <f t="shared" si="58"/>
        <v>7709228</v>
      </c>
      <c r="B1884">
        <v>7709228</v>
      </c>
      <c r="C1884" t="s">
        <v>1803</v>
      </c>
      <c r="D1884">
        <v>275.19</v>
      </c>
      <c r="E1884">
        <v>165.11</v>
      </c>
      <c r="F1884">
        <v>275.19</v>
      </c>
      <c r="G1884">
        <v>275.19</v>
      </c>
      <c r="H1884">
        <v>175.81</v>
      </c>
      <c r="I1884">
        <v>0</v>
      </c>
      <c r="J1884">
        <v>0</v>
      </c>
      <c r="K1884" t="s">
        <v>4</v>
      </c>
      <c r="L1884">
        <v>3</v>
      </c>
      <c r="M1884" t="s">
        <v>3737</v>
      </c>
      <c r="N1884">
        <v>24</v>
      </c>
      <c r="O1884">
        <v>5</v>
      </c>
      <c r="P1884">
        <v>1</v>
      </c>
      <c r="Q1884" t="s">
        <v>4</v>
      </c>
      <c r="R1884" t="s">
        <v>3746</v>
      </c>
      <c r="S1884" t="s">
        <v>4</v>
      </c>
      <c r="T1884" t="s">
        <v>4</v>
      </c>
      <c r="U1884" t="s">
        <v>4</v>
      </c>
      <c r="V1884" t="s">
        <v>4</v>
      </c>
      <c r="W1884" t="s">
        <v>3732</v>
      </c>
      <c r="X1884" t="s">
        <v>4</v>
      </c>
      <c r="Y1884" t="s">
        <v>4</v>
      </c>
      <c r="Z1884" t="s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3749</v>
      </c>
      <c r="BC1884" t="s">
        <v>4</v>
      </c>
      <c r="BD1884" t="s">
        <v>4</v>
      </c>
      <c r="BE1884" t="s">
        <v>3733</v>
      </c>
      <c r="BF1884">
        <f t="shared" si="59"/>
        <v>7709228</v>
      </c>
    </row>
    <row r="1885" spans="1:58" x14ac:dyDescent="0.25">
      <c r="A1885">
        <f t="shared" si="58"/>
        <v>7709229</v>
      </c>
      <c r="B1885">
        <v>7709229</v>
      </c>
      <c r="C1885" t="s">
        <v>1804</v>
      </c>
      <c r="D1885">
        <v>275.51</v>
      </c>
      <c r="E1885">
        <v>165.31</v>
      </c>
      <c r="F1885">
        <v>275.51</v>
      </c>
      <c r="G1885">
        <v>275.51</v>
      </c>
      <c r="H1885">
        <v>161.16</v>
      </c>
      <c r="I1885">
        <v>0</v>
      </c>
      <c r="J1885">
        <v>0</v>
      </c>
      <c r="K1885" t="s">
        <v>4</v>
      </c>
      <c r="L1885">
        <v>3</v>
      </c>
      <c r="M1885" t="s">
        <v>3735</v>
      </c>
      <c r="N1885">
        <v>78</v>
      </c>
      <c r="O1885">
        <v>5</v>
      </c>
      <c r="P1885">
        <v>1</v>
      </c>
      <c r="Q1885" t="s">
        <v>4</v>
      </c>
      <c r="R1885" t="s">
        <v>3754</v>
      </c>
      <c r="S1885" t="s">
        <v>4</v>
      </c>
      <c r="T1885" t="s">
        <v>4</v>
      </c>
      <c r="U1885" t="s">
        <v>4</v>
      </c>
      <c r="V1885" t="s">
        <v>4</v>
      </c>
      <c r="W1885" t="s">
        <v>3732</v>
      </c>
      <c r="X1885" t="s">
        <v>4</v>
      </c>
      <c r="Y1885" t="s">
        <v>4</v>
      </c>
      <c r="Z1885" t="s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3749</v>
      </c>
      <c r="BC1885" t="s">
        <v>4</v>
      </c>
      <c r="BD1885" t="s">
        <v>4</v>
      </c>
      <c r="BE1885" t="s">
        <v>3733</v>
      </c>
      <c r="BF1885">
        <f t="shared" si="59"/>
        <v>7709229</v>
      </c>
    </row>
    <row r="1886" spans="1:58" x14ac:dyDescent="0.25">
      <c r="A1886">
        <f t="shared" si="58"/>
        <v>7709230</v>
      </c>
      <c r="B1886">
        <v>7709230</v>
      </c>
      <c r="C1886" t="s">
        <v>1805</v>
      </c>
      <c r="D1886">
        <v>275.48</v>
      </c>
      <c r="E1886">
        <v>165.29</v>
      </c>
      <c r="F1886">
        <v>275.48</v>
      </c>
      <c r="G1886">
        <v>275.48</v>
      </c>
      <c r="H1886">
        <v>175.98</v>
      </c>
      <c r="I1886">
        <v>0</v>
      </c>
      <c r="J1886">
        <v>0</v>
      </c>
      <c r="K1886" t="s">
        <v>4</v>
      </c>
      <c r="L1886">
        <v>3</v>
      </c>
      <c r="M1886" t="s">
        <v>3739</v>
      </c>
      <c r="N1886">
        <v>0</v>
      </c>
      <c r="O1886">
        <v>0</v>
      </c>
      <c r="P1886">
        <v>1</v>
      </c>
      <c r="Q1886" t="s">
        <v>4</v>
      </c>
      <c r="R1886" t="s">
        <v>3741</v>
      </c>
      <c r="S1886" t="s">
        <v>4</v>
      </c>
      <c r="T1886" t="s">
        <v>4</v>
      </c>
      <c r="U1886" t="s">
        <v>4</v>
      </c>
      <c r="V1886" t="s">
        <v>4</v>
      </c>
      <c r="W1886" t="s">
        <v>3732</v>
      </c>
      <c r="X1886" t="s">
        <v>4</v>
      </c>
      <c r="Y1886" t="s">
        <v>4</v>
      </c>
      <c r="Z1886" t="s">
        <v>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3785</v>
      </c>
      <c r="BC1886" t="s">
        <v>4</v>
      </c>
      <c r="BD1886" t="s">
        <v>4</v>
      </c>
      <c r="BE1886" t="s">
        <v>3733</v>
      </c>
      <c r="BF1886">
        <f t="shared" si="59"/>
        <v>7709230</v>
      </c>
    </row>
    <row r="1887" spans="1:58" x14ac:dyDescent="0.25">
      <c r="A1887">
        <f t="shared" si="58"/>
        <v>7709233</v>
      </c>
      <c r="B1887">
        <v>7709233</v>
      </c>
      <c r="C1887" t="s">
        <v>1806</v>
      </c>
      <c r="D1887">
        <v>169.72</v>
      </c>
      <c r="E1887">
        <v>101.83</v>
      </c>
      <c r="F1887">
        <v>169.72</v>
      </c>
      <c r="G1887">
        <v>169.72</v>
      </c>
      <c r="H1887">
        <v>95.98</v>
      </c>
      <c r="I1887">
        <v>0</v>
      </c>
      <c r="J1887">
        <v>0</v>
      </c>
      <c r="K1887" t="s">
        <v>4</v>
      </c>
      <c r="L1887">
        <v>3</v>
      </c>
      <c r="M1887" t="s">
        <v>3747</v>
      </c>
      <c r="N1887">
        <v>24</v>
      </c>
      <c r="O1887">
        <v>5</v>
      </c>
      <c r="P1887">
        <v>1</v>
      </c>
      <c r="Q1887" t="s">
        <v>4</v>
      </c>
      <c r="R1887" t="s">
        <v>3748</v>
      </c>
      <c r="S1887" t="s">
        <v>4</v>
      </c>
      <c r="T1887" t="s">
        <v>4</v>
      </c>
      <c r="U1887" t="s">
        <v>4</v>
      </c>
      <c r="V1887" t="s">
        <v>4</v>
      </c>
      <c r="W1887" t="s">
        <v>3732</v>
      </c>
      <c r="X1887" t="s">
        <v>4</v>
      </c>
      <c r="Y1887" t="s">
        <v>4</v>
      </c>
      <c r="Z1887" t="s">
        <v>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3749</v>
      </c>
      <c r="BC1887" t="s">
        <v>4</v>
      </c>
      <c r="BD1887" t="s">
        <v>4</v>
      </c>
      <c r="BE1887" t="s">
        <v>3733</v>
      </c>
      <c r="BF1887">
        <f t="shared" si="59"/>
        <v>7709233</v>
      </c>
    </row>
    <row r="1888" spans="1:58" x14ac:dyDescent="0.25">
      <c r="A1888">
        <f t="shared" si="58"/>
        <v>7709234</v>
      </c>
      <c r="B1888">
        <v>7709234</v>
      </c>
      <c r="C1888" t="s">
        <v>1807</v>
      </c>
      <c r="D1888">
        <v>0</v>
      </c>
      <c r="E1888">
        <v>0</v>
      </c>
      <c r="F1888">
        <v>0</v>
      </c>
      <c r="G1888">
        <v>0</v>
      </c>
      <c r="H1888">
        <v>207.99</v>
      </c>
      <c r="I1888">
        <v>0</v>
      </c>
      <c r="J1888">
        <v>0</v>
      </c>
      <c r="K1888" t="s">
        <v>4</v>
      </c>
      <c r="L1888">
        <v>1</v>
      </c>
      <c r="M1888" t="s">
        <v>3739</v>
      </c>
      <c r="N1888">
        <v>0</v>
      </c>
      <c r="O1888">
        <v>0</v>
      </c>
      <c r="P1888">
        <v>1</v>
      </c>
      <c r="Q1888" t="s">
        <v>4</v>
      </c>
      <c r="R1888" t="s">
        <v>3740</v>
      </c>
      <c r="S1888" t="s">
        <v>4</v>
      </c>
      <c r="T1888" t="s">
        <v>4</v>
      </c>
      <c r="U1888" t="s">
        <v>4</v>
      </c>
      <c r="V1888" t="s">
        <v>4</v>
      </c>
      <c r="W1888" t="s">
        <v>3732</v>
      </c>
      <c r="X1888" t="s">
        <v>4</v>
      </c>
      <c r="Y1888" t="s">
        <v>4</v>
      </c>
      <c r="Z1888" t="s">
        <v>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3742</v>
      </c>
      <c r="BC1888" t="s">
        <v>4</v>
      </c>
      <c r="BD1888" t="s">
        <v>4</v>
      </c>
      <c r="BE1888" t="s">
        <v>3733</v>
      </c>
      <c r="BF1888">
        <f t="shared" si="59"/>
        <v>7709234</v>
      </c>
    </row>
    <row r="1889" spans="1:58" x14ac:dyDescent="0.25">
      <c r="A1889">
        <f t="shared" si="58"/>
        <v>7709235</v>
      </c>
      <c r="B1889">
        <v>7709235</v>
      </c>
      <c r="C1889" t="s">
        <v>1808</v>
      </c>
      <c r="D1889">
        <v>382.65</v>
      </c>
      <c r="E1889">
        <v>229.59</v>
      </c>
      <c r="F1889">
        <v>382.65</v>
      </c>
      <c r="G1889">
        <v>382.65</v>
      </c>
      <c r="H1889">
        <v>0</v>
      </c>
      <c r="I1889">
        <v>0</v>
      </c>
      <c r="J1889">
        <v>0</v>
      </c>
      <c r="K1889" t="s">
        <v>4</v>
      </c>
      <c r="L1889">
        <v>3</v>
      </c>
      <c r="M1889" t="s">
        <v>3747</v>
      </c>
      <c r="N1889">
        <v>0</v>
      </c>
      <c r="O1889">
        <v>0</v>
      </c>
      <c r="P1889">
        <v>1</v>
      </c>
      <c r="Q1889" t="s">
        <v>4</v>
      </c>
      <c r="R1889" t="s">
        <v>3748</v>
      </c>
      <c r="S1889" t="s">
        <v>4</v>
      </c>
      <c r="T1889" t="s">
        <v>4</v>
      </c>
      <c r="U1889" t="s">
        <v>4</v>
      </c>
      <c r="V1889" t="s">
        <v>4</v>
      </c>
      <c r="W1889" t="s">
        <v>3732</v>
      </c>
      <c r="X1889" t="s">
        <v>4</v>
      </c>
      <c r="Y1889" t="s">
        <v>4</v>
      </c>
      <c r="Z1889" t="s">
        <v>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3749</v>
      </c>
      <c r="BC1889" t="s">
        <v>4</v>
      </c>
      <c r="BD1889" t="s">
        <v>4</v>
      </c>
      <c r="BE1889" t="s">
        <v>3733</v>
      </c>
      <c r="BF1889">
        <f t="shared" si="59"/>
        <v>7709235</v>
      </c>
    </row>
    <row r="1890" spans="1:58" x14ac:dyDescent="0.25">
      <c r="A1890">
        <f t="shared" si="58"/>
        <v>7709238</v>
      </c>
      <c r="B1890">
        <v>7709238</v>
      </c>
      <c r="C1890" t="s">
        <v>1809</v>
      </c>
      <c r="D1890">
        <v>325.56</v>
      </c>
      <c r="E1890">
        <v>195.34</v>
      </c>
      <c r="F1890">
        <v>325.56</v>
      </c>
      <c r="G1890">
        <v>325.56</v>
      </c>
      <c r="H1890">
        <v>207.99</v>
      </c>
      <c r="I1890">
        <v>0</v>
      </c>
      <c r="J1890">
        <v>0</v>
      </c>
      <c r="K1890" t="s">
        <v>4</v>
      </c>
      <c r="L1890">
        <v>3</v>
      </c>
      <c r="M1890" t="s">
        <v>3737</v>
      </c>
      <c r="N1890">
        <v>0</v>
      </c>
      <c r="O1890">
        <v>0</v>
      </c>
      <c r="P1890">
        <v>1</v>
      </c>
      <c r="Q1890" t="s">
        <v>4</v>
      </c>
      <c r="R1890" t="s">
        <v>3746</v>
      </c>
      <c r="S1890" t="s">
        <v>4</v>
      </c>
      <c r="T1890" t="s">
        <v>4</v>
      </c>
      <c r="U1890" t="s">
        <v>4</v>
      </c>
      <c r="V1890" t="s">
        <v>4</v>
      </c>
      <c r="W1890" t="s">
        <v>3732</v>
      </c>
      <c r="X1890" t="s">
        <v>4</v>
      </c>
      <c r="Y1890" t="s">
        <v>4</v>
      </c>
      <c r="Z1890" t="s">
        <v>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3749</v>
      </c>
      <c r="BC1890" t="s">
        <v>4</v>
      </c>
      <c r="BD1890" t="s">
        <v>4</v>
      </c>
      <c r="BE1890" t="s">
        <v>3733</v>
      </c>
      <c r="BF1890">
        <f t="shared" si="59"/>
        <v>7709238</v>
      </c>
    </row>
    <row r="1891" spans="1:58" x14ac:dyDescent="0.25">
      <c r="A1891">
        <f t="shared" si="58"/>
        <v>7709245</v>
      </c>
      <c r="B1891">
        <v>7709245</v>
      </c>
      <c r="C1891" t="s">
        <v>1810</v>
      </c>
      <c r="D1891">
        <v>381.14</v>
      </c>
      <c r="E1891">
        <v>228.68</v>
      </c>
      <c r="F1891">
        <v>381.14</v>
      </c>
      <c r="G1891">
        <v>381.14</v>
      </c>
      <c r="H1891">
        <v>239.98</v>
      </c>
      <c r="I1891">
        <v>0</v>
      </c>
      <c r="J1891">
        <v>0</v>
      </c>
      <c r="K1891" t="s">
        <v>4</v>
      </c>
      <c r="L1891">
        <v>1</v>
      </c>
      <c r="M1891" t="s">
        <v>3747</v>
      </c>
      <c r="N1891">
        <v>44</v>
      </c>
      <c r="O1891">
        <v>25</v>
      </c>
      <c r="P1891">
        <v>1</v>
      </c>
      <c r="Q1891" t="s">
        <v>4</v>
      </c>
      <c r="R1891" t="s">
        <v>3767</v>
      </c>
      <c r="S1891" t="s">
        <v>4</v>
      </c>
      <c r="T1891" t="s">
        <v>4</v>
      </c>
      <c r="U1891" t="s">
        <v>4</v>
      </c>
      <c r="V1891" t="s">
        <v>4</v>
      </c>
      <c r="W1891" t="s">
        <v>3732</v>
      </c>
      <c r="X1891" t="s">
        <v>4</v>
      </c>
      <c r="Y1891" t="s">
        <v>4</v>
      </c>
      <c r="Z1891" t="s">
        <v>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3749</v>
      </c>
      <c r="BC1891" t="s">
        <v>4</v>
      </c>
      <c r="BD1891" t="s">
        <v>4</v>
      </c>
      <c r="BE1891" t="s">
        <v>3733</v>
      </c>
      <c r="BF1891">
        <f t="shared" si="59"/>
        <v>7709245</v>
      </c>
    </row>
    <row r="1892" spans="1:58" x14ac:dyDescent="0.25">
      <c r="A1892">
        <f t="shared" si="58"/>
        <v>7709246</v>
      </c>
      <c r="B1892">
        <v>7709246</v>
      </c>
      <c r="C1892" t="s">
        <v>1811</v>
      </c>
      <c r="D1892">
        <v>424.3</v>
      </c>
      <c r="E1892">
        <v>254.58</v>
      </c>
      <c r="F1892">
        <v>424.3</v>
      </c>
      <c r="G1892">
        <v>424.3</v>
      </c>
      <c r="H1892">
        <v>0</v>
      </c>
      <c r="I1892">
        <v>0</v>
      </c>
      <c r="J1892">
        <v>0</v>
      </c>
      <c r="K1892" t="s">
        <v>4</v>
      </c>
      <c r="L1892">
        <v>3</v>
      </c>
      <c r="M1892" t="s">
        <v>3735</v>
      </c>
      <c r="N1892">
        <v>0</v>
      </c>
      <c r="O1892">
        <v>0</v>
      </c>
      <c r="P1892">
        <v>1</v>
      </c>
      <c r="Q1892" t="s">
        <v>4</v>
      </c>
      <c r="R1892" t="s">
        <v>3754</v>
      </c>
      <c r="S1892" t="s">
        <v>4</v>
      </c>
      <c r="T1892" t="s">
        <v>4</v>
      </c>
      <c r="U1892" t="s">
        <v>4</v>
      </c>
      <c r="V1892" t="s">
        <v>4</v>
      </c>
      <c r="W1892" t="s">
        <v>3732</v>
      </c>
      <c r="X1892" t="s">
        <v>4</v>
      </c>
      <c r="Y1892" t="s">
        <v>4</v>
      </c>
      <c r="Z1892" t="s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3749</v>
      </c>
      <c r="BC1892" t="s">
        <v>4</v>
      </c>
      <c r="BD1892" t="s">
        <v>4</v>
      </c>
      <c r="BE1892" t="s">
        <v>3733</v>
      </c>
      <c r="BF1892">
        <f t="shared" si="59"/>
        <v>7709246</v>
      </c>
    </row>
    <row r="1893" spans="1:58" x14ac:dyDescent="0.25">
      <c r="A1893">
        <f t="shared" si="58"/>
        <v>7709251</v>
      </c>
      <c r="B1893">
        <v>7709251</v>
      </c>
      <c r="C1893" t="s">
        <v>1812</v>
      </c>
      <c r="D1893">
        <v>150.25</v>
      </c>
      <c r="E1893">
        <v>90.15</v>
      </c>
      <c r="F1893">
        <v>150.25</v>
      </c>
      <c r="G1893">
        <v>150.25</v>
      </c>
      <c r="H1893">
        <v>95.98</v>
      </c>
      <c r="I1893">
        <v>0</v>
      </c>
      <c r="J1893">
        <v>0</v>
      </c>
      <c r="K1893" t="s">
        <v>4</v>
      </c>
      <c r="L1893">
        <v>1</v>
      </c>
      <c r="M1893" t="s">
        <v>3739</v>
      </c>
      <c r="N1893">
        <v>0</v>
      </c>
      <c r="O1893">
        <v>0</v>
      </c>
      <c r="P1893">
        <v>1</v>
      </c>
      <c r="Q1893" t="s">
        <v>4</v>
      </c>
      <c r="R1893" t="s">
        <v>3740</v>
      </c>
      <c r="S1893" t="s">
        <v>4</v>
      </c>
      <c r="T1893" t="s">
        <v>4</v>
      </c>
      <c r="U1893" t="s">
        <v>4</v>
      </c>
      <c r="V1893" t="s">
        <v>4</v>
      </c>
      <c r="W1893" t="s">
        <v>3732</v>
      </c>
      <c r="X1893" t="s">
        <v>4</v>
      </c>
      <c r="Y1893" t="s">
        <v>4</v>
      </c>
      <c r="Z1893" t="s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3742</v>
      </c>
      <c r="BC1893" t="s">
        <v>4</v>
      </c>
      <c r="BD1893" t="s">
        <v>4</v>
      </c>
      <c r="BE1893" t="s">
        <v>3733</v>
      </c>
      <c r="BF1893">
        <f t="shared" si="59"/>
        <v>7709251</v>
      </c>
    </row>
    <row r="1894" spans="1:58" x14ac:dyDescent="0.25">
      <c r="A1894">
        <f t="shared" si="58"/>
        <v>0</v>
      </c>
      <c r="B1894">
        <v>0</v>
      </c>
      <c r="C1894" t="s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4</v>
      </c>
      <c r="L1894">
        <v>1</v>
      </c>
      <c r="M1894" t="s">
        <v>4</v>
      </c>
      <c r="N1894">
        <v>0</v>
      </c>
      <c r="O1894">
        <v>0</v>
      </c>
      <c r="P1894">
        <v>1</v>
      </c>
      <c r="Q1894" t="s">
        <v>4</v>
      </c>
      <c r="R1894" t="s">
        <v>3731</v>
      </c>
      <c r="S1894" t="s">
        <v>4</v>
      </c>
      <c r="T1894" t="s">
        <v>4</v>
      </c>
      <c r="U1894" t="s">
        <v>4</v>
      </c>
      <c r="V1894" t="s">
        <v>4</v>
      </c>
      <c r="W1894" t="s">
        <v>3732</v>
      </c>
      <c r="X1894" t="s">
        <v>4</v>
      </c>
      <c r="Y1894" t="s">
        <v>4</v>
      </c>
      <c r="Z1894" t="s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</v>
      </c>
      <c r="BC1894" t="s">
        <v>4</v>
      </c>
      <c r="BD1894" t="s">
        <v>4</v>
      </c>
      <c r="BE1894" t="s">
        <v>3733</v>
      </c>
      <c r="BF1894">
        <f t="shared" si="59"/>
        <v>0</v>
      </c>
    </row>
    <row r="1895" spans="1:58" x14ac:dyDescent="0.25">
      <c r="A1895">
        <f t="shared" si="58"/>
        <v>7709272</v>
      </c>
      <c r="B1895">
        <v>7709272</v>
      </c>
      <c r="C1895" t="s">
        <v>1813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4</v>
      </c>
      <c r="L1895">
        <v>1</v>
      </c>
      <c r="M1895" t="s">
        <v>3739</v>
      </c>
      <c r="N1895">
        <v>0</v>
      </c>
      <c r="O1895">
        <v>0</v>
      </c>
      <c r="P1895">
        <v>1</v>
      </c>
      <c r="Q1895" t="s">
        <v>4</v>
      </c>
      <c r="R1895" t="s">
        <v>3740</v>
      </c>
      <c r="S1895" t="s">
        <v>4</v>
      </c>
      <c r="T1895" t="s">
        <v>4</v>
      </c>
      <c r="U1895" t="s">
        <v>4</v>
      </c>
      <c r="V1895" t="s">
        <v>4</v>
      </c>
      <c r="W1895" t="s">
        <v>3732</v>
      </c>
      <c r="X1895" t="s">
        <v>4</v>
      </c>
      <c r="Y1895" t="s">
        <v>4</v>
      </c>
      <c r="Z1895" t="s">
        <v>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3742</v>
      </c>
      <c r="BC1895" t="s">
        <v>4</v>
      </c>
      <c r="BD1895" t="s">
        <v>4</v>
      </c>
      <c r="BE1895" t="s">
        <v>3733</v>
      </c>
      <c r="BF1895">
        <f t="shared" si="59"/>
        <v>7709272</v>
      </c>
    </row>
    <row r="1896" spans="1:58" x14ac:dyDescent="0.25">
      <c r="A1896">
        <f t="shared" si="58"/>
        <v>7709273</v>
      </c>
      <c r="B1896">
        <v>7709273</v>
      </c>
      <c r="C1896" t="s">
        <v>1814</v>
      </c>
      <c r="D1896">
        <v>0</v>
      </c>
      <c r="E1896">
        <v>0</v>
      </c>
      <c r="F1896">
        <v>0</v>
      </c>
      <c r="G1896">
        <v>0</v>
      </c>
      <c r="H1896">
        <v>108.79</v>
      </c>
      <c r="I1896">
        <v>0</v>
      </c>
      <c r="J1896">
        <v>0</v>
      </c>
      <c r="K1896" t="s">
        <v>4</v>
      </c>
      <c r="L1896">
        <v>4</v>
      </c>
      <c r="M1896" t="s">
        <v>3739</v>
      </c>
      <c r="N1896">
        <v>0</v>
      </c>
      <c r="O1896">
        <v>0</v>
      </c>
      <c r="P1896">
        <v>1</v>
      </c>
      <c r="Q1896" t="s">
        <v>4</v>
      </c>
      <c r="R1896" t="s">
        <v>3770</v>
      </c>
      <c r="S1896" t="s">
        <v>4</v>
      </c>
      <c r="T1896" t="s">
        <v>4</v>
      </c>
      <c r="U1896" t="s">
        <v>4</v>
      </c>
      <c r="V1896" t="s">
        <v>3820</v>
      </c>
      <c r="W1896" t="s">
        <v>3732</v>
      </c>
      <c r="X1896" t="s">
        <v>4</v>
      </c>
      <c r="Y1896" t="s">
        <v>4</v>
      </c>
      <c r="Z1896" t="s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3749</v>
      </c>
      <c r="BC1896" t="s">
        <v>4</v>
      </c>
      <c r="BD1896" t="s">
        <v>4</v>
      </c>
      <c r="BE1896" t="s">
        <v>3733</v>
      </c>
      <c r="BF1896">
        <f t="shared" si="59"/>
        <v>7709273</v>
      </c>
    </row>
    <row r="1897" spans="1:58" x14ac:dyDescent="0.25">
      <c r="A1897">
        <f t="shared" si="58"/>
        <v>7709274</v>
      </c>
      <c r="B1897">
        <v>7709274</v>
      </c>
      <c r="C1897" t="s">
        <v>1815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4</v>
      </c>
      <c r="L1897">
        <v>3</v>
      </c>
      <c r="M1897" t="s">
        <v>3735</v>
      </c>
      <c r="N1897">
        <v>0</v>
      </c>
      <c r="O1897">
        <v>0</v>
      </c>
      <c r="P1897">
        <v>1</v>
      </c>
      <c r="Q1897" t="s">
        <v>4</v>
      </c>
      <c r="R1897" t="s">
        <v>3754</v>
      </c>
      <c r="S1897" t="s">
        <v>4</v>
      </c>
      <c r="T1897" t="s">
        <v>4</v>
      </c>
      <c r="U1897" t="s">
        <v>4</v>
      </c>
      <c r="V1897" t="s">
        <v>4</v>
      </c>
      <c r="W1897" t="s">
        <v>3732</v>
      </c>
      <c r="X1897" t="s">
        <v>4</v>
      </c>
      <c r="Y1897" t="s">
        <v>4</v>
      </c>
      <c r="Z1897" t="s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3749</v>
      </c>
      <c r="BC1897" t="s">
        <v>4</v>
      </c>
      <c r="BD1897" t="s">
        <v>4</v>
      </c>
      <c r="BE1897" t="s">
        <v>3733</v>
      </c>
      <c r="BF1897">
        <f t="shared" si="59"/>
        <v>7709274</v>
      </c>
    </row>
    <row r="1898" spans="1:58" x14ac:dyDescent="0.25">
      <c r="A1898">
        <f t="shared" si="58"/>
        <v>7709285</v>
      </c>
      <c r="B1898">
        <v>7709285</v>
      </c>
      <c r="C1898" t="s">
        <v>1816</v>
      </c>
      <c r="D1898">
        <v>0</v>
      </c>
      <c r="E1898">
        <v>0</v>
      </c>
      <c r="F1898">
        <v>0</v>
      </c>
      <c r="G1898">
        <v>0</v>
      </c>
      <c r="H1898">
        <v>95.98</v>
      </c>
      <c r="I1898">
        <v>0</v>
      </c>
      <c r="J1898">
        <v>0</v>
      </c>
      <c r="K1898" t="s">
        <v>4</v>
      </c>
      <c r="L1898">
        <v>1</v>
      </c>
      <c r="M1898" t="s">
        <v>3739</v>
      </c>
      <c r="N1898">
        <v>0</v>
      </c>
      <c r="O1898">
        <v>0</v>
      </c>
      <c r="P1898">
        <v>1</v>
      </c>
      <c r="Q1898" t="s">
        <v>4</v>
      </c>
      <c r="R1898" t="s">
        <v>3740</v>
      </c>
      <c r="S1898" t="s">
        <v>4</v>
      </c>
      <c r="T1898" t="s">
        <v>4</v>
      </c>
      <c r="U1898" t="s">
        <v>4</v>
      </c>
      <c r="V1898" t="s">
        <v>4</v>
      </c>
      <c r="W1898" t="s">
        <v>3732</v>
      </c>
      <c r="X1898" t="s">
        <v>4</v>
      </c>
      <c r="Y1898" t="s">
        <v>4</v>
      </c>
      <c r="Z1898" t="s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3742</v>
      </c>
      <c r="BC1898" t="s">
        <v>4</v>
      </c>
      <c r="BD1898" t="s">
        <v>4</v>
      </c>
      <c r="BE1898" t="s">
        <v>3733</v>
      </c>
      <c r="BF1898">
        <f t="shared" si="59"/>
        <v>7709285</v>
      </c>
    </row>
    <row r="1899" spans="1:58" x14ac:dyDescent="0.25">
      <c r="A1899">
        <f t="shared" si="58"/>
        <v>7709300</v>
      </c>
      <c r="B1899">
        <v>7709300</v>
      </c>
      <c r="C1899" t="s">
        <v>1817</v>
      </c>
      <c r="D1899">
        <v>229.6</v>
      </c>
      <c r="E1899">
        <v>137.76</v>
      </c>
      <c r="F1899">
        <v>229.6</v>
      </c>
      <c r="G1899">
        <v>229.6</v>
      </c>
      <c r="H1899">
        <v>0</v>
      </c>
      <c r="I1899">
        <v>0</v>
      </c>
      <c r="J1899">
        <v>0</v>
      </c>
      <c r="K1899" t="s">
        <v>4</v>
      </c>
      <c r="L1899">
        <v>1</v>
      </c>
      <c r="M1899" t="s">
        <v>3747</v>
      </c>
      <c r="N1899">
        <v>18</v>
      </c>
      <c r="O1899">
        <v>0</v>
      </c>
      <c r="P1899">
        <v>1</v>
      </c>
      <c r="Q1899" t="s">
        <v>4</v>
      </c>
      <c r="R1899" t="s">
        <v>3767</v>
      </c>
      <c r="S1899" t="s">
        <v>4</v>
      </c>
      <c r="T1899" t="s">
        <v>4</v>
      </c>
      <c r="U1899" t="s">
        <v>4</v>
      </c>
      <c r="V1899" t="s">
        <v>4</v>
      </c>
      <c r="W1899" t="s">
        <v>3732</v>
      </c>
      <c r="X1899" t="s">
        <v>4</v>
      </c>
      <c r="Y1899" t="s">
        <v>4</v>
      </c>
      <c r="Z1899" t="s">
        <v>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3749</v>
      </c>
      <c r="BC1899" t="s">
        <v>4</v>
      </c>
      <c r="BD1899" t="s">
        <v>4</v>
      </c>
      <c r="BE1899" t="s">
        <v>3733</v>
      </c>
      <c r="BF1899">
        <f t="shared" si="59"/>
        <v>7709300</v>
      </c>
    </row>
    <row r="1900" spans="1:58" x14ac:dyDescent="0.25">
      <c r="A1900">
        <f t="shared" si="58"/>
        <v>7709301</v>
      </c>
      <c r="B1900">
        <v>7709301</v>
      </c>
      <c r="C1900" t="s">
        <v>1818</v>
      </c>
      <c r="D1900">
        <v>269.38</v>
      </c>
      <c r="E1900">
        <v>161.63</v>
      </c>
      <c r="F1900">
        <v>269.38</v>
      </c>
      <c r="G1900">
        <v>269.38</v>
      </c>
      <c r="H1900">
        <v>223.98</v>
      </c>
      <c r="I1900">
        <v>0</v>
      </c>
      <c r="J1900">
        <v>0</v>
      </c>
      <c r="K1900" t="s">
        <v>3819</v>
      </c>
      <c r="L1900">
        <v>3</v>
      </c>
      <c r="M1900" t="s">
        <v>3735</v>
      </c>
      <c r="N1900">
        <v>0</v>
      </c>
      <c r="O1900">
        <v>0</v>
      </c>
      <c r="P1900">
        <v>1</v>
      </c>
      <c r="Q1900" t="s">
        <v>4</v>
      </c>
      <c r="R1900" t="s">
        <v>3754</v>
      </c>
      <c r="S1900" t="s">
        <v>4</v>
      </c>
      <c r="T1900" t="s">
        <v>4</v>
      </c>
      <c r="U1900" t="s">
        <v>3820</v>
      </c>
      <c r="V1900" t="s">
        <v>4</v>
      </c>
      <c r="W1900" t="s">
        <v>3732</v>
      </c>
      <c r="X1900" t="s">
        <v>4</v>
      </c>
      <c r="Y1900" t="s">
        <v>4</v>
      </c>
      <c r="Z1900" t="s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3749</v>
      </c>
      <c r="BC1900" t="s">
        <v>4</v>
      </c>
      <c r="BD1900" t="s">
        <v>4</v>
      </c>
      <c r="BE1900" t="s">
        <v>3733</v>
      </c>
      <c r="BF1900">
        <f t="shared" si="59"/>
        <v>7709301</v>
      </c>
    </row>
    <row r="1901" spans="1:58" x14ac:dyDescent="0.25">
      <c r="A1901">
        <f t="shared" si="58"/>
        <v>7709302</v>
      </c>
      <c r="B1901">
        <v>7709302</v>
      </c>
      <c r="C1901" t="s">
        <v>1819</v>
      </c>
      <c r="D1901">
        <v>0</v>
      </c>
      <c r="E1901">
        <v>0</v>
      </c>
      <c r="F1901">
        <v>0</v>
      </c>
      <c r="G1901">
        <v>0</v>
      </c>
      <c r="H1901">
        <v>159.97999999999999</v>
      </c>
      <c r="I1901">
        <v>0</v>
      </c>
      <c r="J1901">
        <v>0</v>
      </c>
      <c r="K1901" t="s">
        <v>4</v>
      </c>
      <c r="L1901">
        <v>3</v>
      </c>
      <c r="M1901" t="s">
        <v>3744</v>
      </c>
      <c r="N1901">
        <v>0</v>
      </c>
      <c r="O1901">
        <v>0</v>
      </c>
      <c r="P1901">
        <v>1</v>
      </c>
      <c r="Q1901" t="s">
        <v>4</v>
      </c>
      <c r="R1901" t="s">
        <v>3745</v>
      </c>
      <c r="S1901" t="s">
        <v>4</v>
      </c>
      <c r="T1901" t="s">
        <v>4</v>
      </c>
      <c r="U1901" t="s">
        <v>4</v>
      </c>
      <c r="V1901" t="s">
        <v>3820</v>
      </c>
      <c r="W1901" t="s">
        <v>3732</v>
      </c>
      <c r="X1901" t="s">
        <v>4</v>
      </c>
      <c r="Y1901" t="s">
        <v>4</v>
      </c>
      <c r="Z1901" t="s">
        <v>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3749</v>
      </c>
      <c r="BC1901" t="s">
        <v>4</v>
      </c>
      <c r="BD1901" t="s">
        <v>4</v>
      </c>
      <c r="BE1901" t="s">
        <v>3733</v>
      </c>
      <c r="BF1901">
        <f t="shared" si="59"/>
        <v>7709302</v>
      </c>
    </row>
    <row r="1902" spans="1:58" x14ac:dyDescent="0.25">
      <c r="A1902">
        <f t="shared" si="58"/>
        <v>7709303</v>
      </c>
      <c r="B1902">
        <v>7709303</v>
      </c>
      <c r="C1902" t="s">
        <v>1820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</v>
      </c>
      <c r="L1902">
        <v>3</v>
      </c>
      <c r="M1902" t="s">
        <v>3735</v>
      </c>
      <c r="N1902">
        <v>0</v>
      </c>
      <c r="O1902">
        <v>0</v>
      </c>
      <c r="P1902">
        <v>1</v>
      </c>
      <c r="Q1902" t="s">
        <v>4</v>
      </c>
      <c r="R1902" t="s">
        <v>3754</v>
      </c>
      <c r="S1902" t="s">
        <v>4</v>
      </c>
      <c r="T1902" t="s">
        <v>4</v>
      </c>
      <c r="U1902" t="s">
        <v>4</v>
      </c>
      <c r="V1902" t="s">
        <v>4</v>
      </c>
      <c r="W1902" t="s">
        <v>3732</v>
      </c>
      <c r="X1902" t="s">
        <v>4</v>
      </c>
      <c r="Y1902" t="s">
        <v>4</v>
      </c>
      <c r="Z1902" t="s">
        <v>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3742</v>
      </c>
      <c r="BC1902" t="s">
        <v>4</v>
      </c>
      <c r="BD1902" t="s">
        <v>4</v>
      </c>
      <c r="BE1902" t="s">
        <v>3733</v>
      </c>
      <c r="BF1902">
        <f t="shared" si="59"/>
        <v>7709303</v>
      </c>
    </row>
    <row r="1903" spans="1:58" x14ac:dyDescent="0.25">
      <c r="A1903">
        <f t="shared" si="58"/>
        <v>7709304</v>
      </c>
      <c r="B1903">
        <v>7709304</v>
      </c>
      <c r="C1903" t="s">
        <v>1821</v>
      </c>
      <c r="D1903">
        <v>325.56</v>
      </c>
      <c r="E1903">
        <v>195.34</v>
      </c>
      <c r="F1903">
        <v>325.56</v>
      </c>
      <c r="G1903">
        <v>325.56</v>
      </c>
      <c r="H1903">
        <v>207.99</v>
      </c>
      <c r="I1903">
        <v>0</v>
      </c>
      <c r="J1903">
        <v>0</v>
      </c>
      <c r="K1903" t="s">
        <v>4</v>
      </c>
      <c r="L1903">
        <v>1</v>
      </c>
      <c r="M1903" t="s">
        <v>3739</v>
      </c>
      <c r="N1903">
        <v>1</v>
      </c>
      <c r="O1903">
        <v>0</v>
      </c>
      <c r="P1903">
        <v>1</v>
      </c>
      <c r="Q1903" t="s">
        <v>4</v>
      </c>
      <c r="R1903" t="s">
        <v>3740</v>
      </c>
      <c r="S1903" t="s">
        <v>4</v>
      </c>
      <c r="T1903" t="s">
        <v>4</v>
      </c>
      <c r="U1903" t="s">
        <v>4</v>
      </c>
      <c r="V1903" t="s">
        <v>4</v>
      </c>
      <c r="W1903" t="s">
        <v>3732</v>
      </c>
      <c r="X1903" t="s">
        <v>4</v>
      </c>
      <c r="Y1903" t="s">
        <v>4</v>
      </c>
      <c r="Z1903" t="s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3742</v>
      </c>
      <c r="BC1903" t="s">
        <v>4</v>
      </c>
      <c r="BD1903" t="s">
        <v>4</v>
      </c>
      <c r="BE1903" t="s">
        <v>3733</v>
      </c>
      <c r="BF1903">
        <f t="shared" si="59"/>
        <v>7709304</v>
      </c>
    </row>
    <row r="1904" spans="1:58" x14ac:dyDescent="0.25">
      <c r="A1904">
        <f t="shared" si="58"/>
        <v>7709306</v>
      </c>
      <c r="B1904">
        <v>7709306</v>
      </c>
      <c r="C1904" t="s">
        <v>1822</v>
      </c>
      <c r="D1904">
        <v>325.56</v>
      </c>
      <c r="E1904">
        <v>195.34</v>
      </c>
      <c r="F1904">
        <v>325.56</v>
      </c>
      <c r="G1904">
        <v>325.56</v>
      </c>
      <c r="H1904">
        <v>207.99</v>
      </c>
      <c r="I1904">
        <v>0</v>
      </c>
      <c r="J1904">
        <v>0</v>
      </c>
      <c r="K1904" t="s">
        <v>4</v>
      </c>
      <c r="L1904">
        <v>1</v>
      </c>
      <c r="M1904" t="s">
        <v>3739</v>
      </c>
      <c r="N1904">
        <v>9</v>
      </c>
      <c r="O1904">
        <v>0</v>
      </c>
      <c r="P1904">
        <v>1</v>
      </c>
      <c r="Q1904" t="s">
        <v>4</v>
      </c>
      <c r="R1904" t="s">
        <v>3740</v>
      </c>
      <c r="S1904" t="s">
        <v>4</v>
      </c>
      <c r="T1904" t="s">
        <v>4</v>
      </c>
      <c r="U1904" t="s">
        <v>4</v>
      </c>
      <c r="V1904" t="s">
        <v>4</v>
      </c>
      <c r="W1904" t="s">
        <v>3732</v>
      </c>
      <c r="X1904" t="s">
        <v>4</v>
      </c>
      <c r="Y1904" t="s">
        <v>4</v>
      </c>
      <c r="Z1904" t="s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 t="s">
        <v>3742</v>
      </c>
      <c r="BC1904" t="s">
        <v>4</v>
      </c>
      <c r="BD1904" t="s">
        <v>4</v>
      </c>
      <c r="BE1904" t="s">
        <v>3733</v>
      </c>
      <c r="BF1904">
        <f t="shared" si="59"/>
        <v>7709306</v>
      </c>
    </row>
    <row r="1905" spans="1:58" x14ac:dyDescent="0.25">
      <c r="A1905">
        <f t="shared" si="58"/>
        <v>7709307</v>
      </c>
      <c r="B1905">
        <v>7709307</v>
      </c>
      <c r="C1905" t="s">
        <v>1823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4</v>
      </c>
      <c r="L1905">
        <v>3</v>
      </c>
      <c r="M1905" t="s">
        <v>3735</v>
      </c>
      <c r="N1905">
        <v>0</v>
      </c>
      <c r="O1905">
        <v>0</v>
      </c>
      <c r="P1905">
        <v>1</v>
      </c>
      <c r="Q1905" t="s">
        <v>4</v>
      </c>
      <c r="R1905" t="s">
        <v>3754</v>
      </c>
      <c r="S1905" t="s">
        <v>4</v>
      </c>
      <c r="T1905" t="s">
        <v>4</v>
      </c>
      <c r="U1905" t="s">
        <v>4</v>
      </c>
      <c r="V1905" t="s">
        <v>3820</v>
      </c>
      <c r="W1905" t="s">
        <v>3732</v>
      </c>
      <c r="X1905" t="s">
        <v>4</v>
      </c>
      <c r="Y1905" t="s">
        <v>4</v>
      </c>
      <c r="Z1905" t="s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3749</v>
      </c>
      <c r="BC1905" t="s">
        <v>4</v>
      </c>
      <c r="BD1905" t="s">
        <v>4</v>
      </c>
      <c r="BE1905" t="s">
        <v>3733</v>
      </c>
      <c r="BF1905">
        <f t="shared" si="59"/>
        <v>7709307</v>
      </c>
    </row>
    <row r="1906" spans="1:58" x14ac:dyDescent="0.25">
      <c r="A1906">
        <f t="shared" si="58"/>
        <v>7709308</v>
      </c>
      <c r="B1906">
        <v>7709308</v>
      </c>
      <c r="C1906" t="s">
        <v>1824</v>
      </c>
      <c r="D1906">
        <v>145.41999999999999</v>
      </c>
      <c r="E1906">
        <v>87.25</v>
      </c>
      <c r="F1906">
        <v>145.41999999999999</v>
      </c>
      <c r="G1906">
        <v>145.41999999999999</v>
      </c>
      <c r="H1906">
        <v>0</v>
      </c>
      <c r="I1906">
        <v>0</v>
      </c>
      <c r="J1906">
        <v>0</v>
      </c>
      <c r="K1906" t="s">
        <v>4</v>
      </c>
      <c r="L1906">
        <v>3</v>
      </c>
      <c r="M1906" t="s">
        <v>3735</v>
      </c>
      <c r="N1906">
        <v>0</v>
      </c>
      <c r="O1906">
        <v>0</v>
      </c>
      <c r="P1906">
        <v>1</v>
      </c>
      <c r="Q1906" t="s">
        <v>4</v>
      </c>
      <c r="R1906" t="s">
        <v>3754</v>
      </c>
      <c r="S1906" t="s">
        <v>4</v>
      </c>
      <c r="T1906" t="s">
        <v>4</v>
      </c>
      <c r="U1906" t="s">
        <v>4</v>
      </c>
      <c r="V1906" t="s">
        <v>3820</v>
      </c>
      <c r="W1906" t="s">
        <v>3732</v>
      </c>
      <c r="X1906" t="s">
        <v>4</v>
      </c>
      <c r="Y1906" t="s">
        <v>4</v>
      </c>
      <c r="Z1906" t="s">
        <v>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 t="s">
        <v>3749</v>
      </c>
      <c r="BC1906" t="s">
        <v>4</v>
      </c>
      <c r="BD1906" t="s">
        <v>4</v>
      </c>
      <c r="BE1906" t="s">
        <v>3733</v>
      </c>
      <c r="BF1906">
        <f t="shared" si="59"/>
        <v>7709308</v>
      </c>
    </row>
    <row r="1907" spans="1:58" x14ac:dyDescent="0.25">
      <c r="A1907">
        <f t="shared" si="58"/>
        <v>7709310</v>
      </c>
      <c r="B1907">
        <v>7709310</v>
      </c>
      <c r="C1907" t="s">
        <v>1825</v>
      </c>
      <c r="D1907">
        <v>325.52</v>
      </c>
      <c r="E1907">
        <v>195.31</v>
      </c>
      <c r="F1907">
        <v>325.52</v>
      </c>
      <c r="G1907">
        <v>325.52</v>
      </c>
      <c r="H1907">
        <v>207.97</v>
      </c>
      <c r="I1907">
        <v>0</v>
      </c>
      <c r="J1907">
        <v>0</v>
      </c>
      <c r="K1907" t="s">
        <v>4</v>
      </c>
      <c r="L1907">
        <v>1</v>
      </c>
      <c r="M1907" t="s">
        <v>3739</v>
      </c>
      <c r="N1907">
        <v>0</v>
      </c>
      <c r="O1907">
        <v>0</v>
      </c>
      <c r="P1907">
        <v>1</v>
      </c>
      <c r="Q1907" t="s">
        <v>4</v>
      </c>
      <c r="R1907" t="s">
        <v>3740</v>
      </c>
      <c r="S1907" t="s">
        <v>4</v>
      </c>
      <c r="T1907" t="s">
        <v>4</v>
      </c>
      <c r="U1907" t="s">
        <v>4</v>
      </c>
      <c r="V1907" t="s">
        <v>4</v>
      </c>
      <c r="W1907" t="s">
        <v>3732</v>
      </c>
      <c r="X1907" t="s">
        <v>4</v>
      </c>
      <c r="Y1907" t="s">
        <v>4</v>
      </c>
      <c r="Z1907" t="s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3742</v>
      </c>
      <c r="BC1907" t="s">
        <v>4</v>
      </c>
      <c r="BD1907" t="s">
        <v>4</v>
      </c>
      <c r="BE1907" t="s">
        <v>3733</v>
      </c>
      <c r="BF1907">
        <f t="shared" si="59"/>
        <v>7709310</v>
      </c>
    </row>
    <row r="1908" spans="1:58" x14ac:dyDescent="0.25">
      <c r="A1908">
        <f t="shared" si="58"/>
        <v>7709312</v>
      </c>
      <c r="B1908">
        <v>7709312</v>
      </c>
      <c r="C1908" t="s">
        <v>1826</v>
      </c>
      <c r="D1908">
        <v>0</v>
      </c>
      <c r="E1908">
        <v>0</v>
      </c>
      <c r="F1908">
        <v>0</v>
      </c>
      <c r="G1908">
        <v>0</v>
      </c>
      <c r="H1908">
        <v>79.97</v>
      </c>
      <c r="I1908">
        <v>0</v>
      </c>
      <c r="J1908">
        <v>0</v>
      </c>
      <c r="K1908" t="s">
        <v>4</v>
      </c>
      <c r="L1908">
        <v>1</v>
      </c>
      <c r="M1908" t="s">
        <v>3739</v>
      </c>
      <c r="N1908">
        <v>0</v>
      </c>
      <c r="O1908">
        <v>0</v>
      </c>
      <c r="P1908">
        <v>1</v>
      </c>
      <c r="Q1908" t="s">
        <v>4</v>
      </c>
      <c r="R1908" t="s">
        <v>3740</v>
      </c>
      <c r="S1908" t="s">
        <v>4</v>
      </c>
      <c r="T1908" t="s">
        <v>4</v>
      </c>
      <c r="U1908" t="s">
        <v>4</v>
      </c>
      <c r="V1908" t="s">
        <v>4</v>
      </c>
      <c r="W1908" t="s">
        <v>3732</v>
      </c>
      <c r="X1908" t="s">
        <v>4</v>
      </c>
      <c r="Y1908" t="s">
        <v>4</v>
      </c>
      <c r="Z1908" t="s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3742</v>
      </c>
      <c r="BC1908" t="s">
        <v>4</v>
      </c>
      <c r="BD1908" t="s">
        <v>4</v>
      </c>
      <c r="BE1908" t="s">
        <v>3733</v>
      </c>
      <c r="BF1908">
        <f t="shared" si="59"/>
        <v>7709312</v>
      </c>
    </row>
    <row r="1909" spans="1:58" x14ac:dyDescent="0.25">
      <c r="A1909">
        <f t="shared" si="58"/>
        <v>7709333</v>
      </c>
      <c r="B1909">
        <v>7709333</v>
      </c>
      <c r="C1909" t="s">
        <v>1827</v>
      </c>
      <c r="D1909">
        <v>333.91</v>
      </c>
      <c r="E1909">
        <v>200.35</v>
      </c>
      <c r="F1909">
        <v>333.91</v>
      </c>
      <c r="G1909">
        <v>333.91</v>
      </c>
      <c r="H1909">
        <v>213.31</v>
      </c>
      <c r="I1909">
        <v>0</v>
      </c>
      <c r="J1909">
        <v>0</v>
      </c>
      <c r="K1909" t="s">
        <v>4</v>
      </c>
      <c r="L1909">
        <v>3</v>
      </c>
      <c r="M1909" t="s">
        <v>3747</v>
      </c>
      <c r="N1909">
        <v>40</v>
      </c>
      <c r="O1909">
        <v>15</v>
      </c>
      <c r="P1909">
        <v>1</v>
      </c>
      <c r="Q1909" t="s">
        <v>4</v>
      </c>
      <c r="R1909" t="s">
        <v>3748</v>
      </c>
      <c r="S1909" t="s">
        <v>4</v>
      </c>
      <c r="T1909" t="s">
        <v>4</v>
      </c>
      <c r="U1909" t="s">
        <v>4</v>
      </c>
      <c r="V1909" t="s">
        <v>4</v>
      </c>
      <c r="W1909" t="s">
        <v>3732</v>
      </c>
      <c r="X1909" t="s">
        <v>4</v>
      </c>
      <c r="Y1909" t="s">
        <v>4</v>
      </c>
      <c r="Z1909" t="s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3749</v>
      </c>
      <c r="BC1909" t="s">
        <v>4</v>
      </c>
      <c r="BD1909" t="s">
        <v>4</v>
      </c>
      <c r="BE1909" t="s">
        <v>3733</v>
      </c>
      <c r="BF1909">
        <f t="shared" si="59"/>
        <v>7709333</v>
      </c>
    </row>
    <row r="1910" spans="1:58" x14ac:dyDescent="0.25">
      <c r="A1910">
        <f t="shared" si="58"/>
        <v>7709338</v>
      </c>
      <c r="B1910">
        <v>7709338</v>
      </c>
      <c r="C1910" t="s">
        <v>1828</v>
      </c>
      <c r="D1910">
        <v>150.25</v>
      </c>
      <c r="E1910">
        <v>90.15</v>
      </c>
      <c r="F1910">
        <v>150.25</v>
      </c>
      <c r="G1910">
        <v>150.25</v>
      </c>
      <c r="H1910">
        <v>95.98</v>
      </c>
      <c r="I1910">
        <v>0</v>
      </c>
      <c r="J1910">
        <v>0</v>
      </c>
      <c r="K1910" t="s">
        <v>4</v>
      </c>
      <c r="L1910">
        <v>1</v>
      </c>
      <c r="M1910" t="s">
        <v>3739</v>
      </c>
      <c r="N1910">
        <v>0</v>
      </c>
      <c r="O1910">
        <v>0</v>
      </c>
      <c r="P1910">
        <v>1</v>
      </c>
      <c r="Q1910" t="s">
        <v>4</v>
      </c>
      <c r="R1910" t="s">
        <v>3740</v>
      </c>
      <c r="S1910" t="s">
        <v>4</v>
      </c>
      <c r="T1910" t="s">
        <v>4</v>
      </c>
      <c r="U1910" t="s">
        <v>4</v>
      </c>
      <c r="V1910" t="s">
        <v>4</v>
      </c>
      <c r="W1910" t="s">
        <v>3732</v>
      </c>
      <c r="X1910" t="s">
        <v>4</v>
      </c>
      <c r="Y1910" t="s">
        <v>4</v>
      </c>
      <c r="Z1910" t="s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3742</v>
      </c>
      <c r="BC1910" t="s">
        <v>4</v>
      </c>
      <c r="BD1910" t="s">
        <v>4</v>
      </c>
      <c r="BE1910" t="s">
        <v>3733</v>
      </c>
      <c r="BF1910">
        <f t="shared" si="59"/>
        <v>7709338</v>
      </c>
    </row>
    <row r="1911" spans="1:58" x14ac:dyDescent="0.25">
      <c r="A1911">
        <f t="shared" si="58"/>
        <v>0</v>
      </c>
      <c r="B1911">
        <v>0</v>
      </c>
      <c r="C1911" t="s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4</v>
      </c>
      <c r="L1911">
        <v>1</v>
      </c>
      <c r="M1911" t="s">
        <v>4</v>
      </c>
      <c r="N1911">
        <v>0</v>
      </c>
      <c r="O1911">
        <v>0</v>
      </c>
      <c r="P1911">
        <v>1</v>
      </c>
      <c r="Q1911" t="s">
        <v>4</v>
      </c>
      <c r="R1911" t="s">
        <v>3731</v>
      </c>
      <c r="S1911" t="s">
        <v>4</v>
      </c>
      <c r="T1911" t="s">
        <v>4</v>
      </c>
      <c r="U1911" t="s">
        <v>4</v>
      </c>
      <c r="V1911" t="s">
        <v>4</v>
      </c>
      <c r="W1911" t="s">
        <v>3732</v>
      </c>
      <c r="X1911" t="s">
        <v>4</v>
      </c>
      <c r="Y1911" t="s">
        <v>4</v>
      </c>
      <c r="Z1911" t="s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4</v>
      </c>
      <c r="BC1911" t="s">
        <v>4</v>
      </c>
      <c r="BD1911" t="s">
        <v>4</v>
      </c>
      <c r="BE1911" t="s">
        <v>3733</v>
      </c>
      <c r="BF1911">
        <f t="shared" si="59"/>
        <v>0</v>
      </c>
    </row>
    <row r="1912" spans="1:58" x14ac:dyDescent="0.25">
      <c r="A1912">
        <f t="shared" si="58"/>
        <v>7709339</v>
      </c>
      <c r="B1912">
        <v>7709339</v>
      </c>
      <c r="C1912" t="s">
        <v>1829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4</v>
      </c>
      <c r="L1912">
        <v>1</v>
      </c>
      <c r="M1912" t="s">
        <v>3739</v>
      </c>
      <c r="N1912">
        <v>0</v>
      </c>
      <c r="O1912">
        <v>0</v>
      </c>
      <c r="P1912">
        <v>1</v>
      </c>
      <c r="Q1912" t="s">
        <v>4</v>
      </c>
      <c r="R1912" t="s">
        <v>3740</v>
      </c>
      <c r="S1912" t="s">
        <v>4</v>
      </c>
      <c r="T1912" t="s">
        <v>4</v>
      </c>
      <c r="U1912" t="s">
        <v>4</v>
      </c>
      <c r="V1912" t="s">
        <v>4</v>
      </c>
      <c r="W1912" t="s">
        <v>3732</v>
      </c>
      <c r="X1912" t="s">
        <v>4</v>
      </c>
      <c r="Y1912" t="s">
        <v>4</v>
      </c>
      <c r="Z1912" t="s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3742</v>
      </c>
      <c r="BC1912" t="s">
        <v>4</v>
      </c>
      <c r="BD1912" t="s">
        <v>4</v>
      </c>
      <c r="BE1912" t="s">
        <v>3733</v>
      </c>
      <c r="BF1912">
        <f t="shared" si="59"/>
        <v>7709339</v>
      </c>
    </row>
    <row r="1913" spans="1:58" x14ac:dyDescent="0.25">
      <c r="A1913">
        <f t="shared" si="58"/>
        <v>7709340</v>
      </c>
      <c r="B1913">
        <v>7709340</v>
      </c>
      <c r="C1913" t="s">
        <v>1830</v>
      </c>
      <c r="D1913">
        <v>0</v>
      </c>
      <c r="E1913">
        <v>0</v>
      </c>
      <c r="F1913">
        <v>0</v>
      </c>
      <c r="G1913">
        <v>0</v>
      </c>
      <c r="H1913">
        <v>207.97</v>
      </c>
      <c r="I1913">
        <v>0</v>
      </c>
      <c r="J1913">
        <v>0</v>
      </c>
      <c r="K1913" t="s">
        <v>4</v>
      </c>
      <c r="L1913">
        <v>1</v>
      </c>
      <c r="M1913" t="s">
        <v>3739</v>
      </c>
      <c r="N1913">
        <v>0</v>
      </c>
      <c r="O1913">
        <v>0</v>
      </c>
      <c r="P1913">
        <v>1</v>
      </c>
      <c r="Q1913" t="s">
        <v>4</v>
      </c>
      <c r="R1913" t="s">
        <v>3740</v>
      </c>
      <c r="S1913" t="s">
        <v>4</v>
      </c>
      <c r="T1913" t="s">
        <v>4</v>
      </c>
      <c r="U1913" t="s">
        <v>4</v>
      </c>
      <c r="V1913" t="s">
        <v>4</v>
      </c>
      <c r="W1913" t="s">
        <v>3732</v>
      </c>
      <c r="X1913" t="s">
        <v>4</v>
      </c>
      <c r="Y1913" t="s">
        <v>4</v>
      </c>
      <c r="Z1913" t="s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3742</v>
      </c>
      <c r="BC1913" t="s">
        <v>4</v>
      </c>
      <c r="BD1913" t="s">
        <v>4</v>
      </c>
      <c r="BE1913" t="s">
        <v>3733</v>
      </c>
      <c r="BF1913">
        <f t="shared" si="59"/>
        <v>7709340</v>
      </c>
    </row>
    <row r="1914" spans="1:58" x14ac:dyDescent="0.25">
      <c r="A1914">
        <f t="shared" si="58"/>
        <v>7709341</v>
      </c>
      <c r="B1914">
        <v>7709341</v>
      </c>
      <c r="C1914" t="s">
        <v>1831</v>
      </c>
      <c r="D1914">
        <v>214.28</v>
      </c>
      <c r="E1914">
        <v>128.57</v>
      </c>
      <c r="F1914">
        <v>214.28</v>
      </c>
      <c r="G1914">
        <v>214.28</v>
      </c>
      <c r="H1914">
        <v>146.5</v>
      </c>
      <c r="I1914">
        <v>0</v>
      </c>
      <c r="J1914">
        <v>0</v>
      </c>
      <c r="K1914" t="s">
        <v>4</v>
      </c>
      <c r="L1914">
        <v>3</v>
      </c>
      <c r="M1914" t="s">
        <v>3747</v>
      </c>
      <c r="N1914">
        <v>0</v>
      </c>
      <c r="O1914">
        <v>5</v>
      </c>
      <c r="P1914">
        <v>1</v>
      </c>
      <c r="Q1914" t="s">
        <v>4</v>
      </c>
      <c r="R1914" t="s">
        <v>3748</v>
      </c>
      <c r="S1914" t="s">
        <v>4</v>
      </c>
      <c r="T1914" t="s">
        <v>4</v>
      </c>
      <c r="U1914" t="s">
        <v>4</v>
      </c>
      <c r="V1914" t="s">
        <v>4</v>
      </c>
      <c r="W1914" t="s">
        <v>3732</v>
      </c>
      <c r="X1914" t="s">
        <v>4</v>
      </c>
      <c r="Y1914" t="s">
        <v>4</v>
      </c>
      <c r="Z1914" t="s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3742</v>
      </c>
      <c r="BC1914" t="s">
        <v>4</v>
      </c>
      <c r="BD1914" t="s">
        <v>4</v>
      </c>
      <c r="BE1914" t="s">
        <v>3733</v>
      </c>
      <c r="BF1914">
        <f t="shared" si="59"/>
        <v>7709341</v>
      </c>
    </row>
    <row r="1915" spans="1:58" x14ac:dyDescent="0.25">
      <c r="A1915">
        <f t="shared" si="58"/>
        <v>7709350</v>
      </c>
      <c r="B1915">
        <v>7709350</v>
      </c>
      <c r="C1915" t="s">
        <v>1832</v>
      </c>
      <c r="D1915">
        <v>335.6</v>
      </c>
      <c r="E1915">
        <v>201.36</v>
      </c>
      <c r="F1915">
        <v>335.6</v>
      </c>
      <c r="G1915">
        <v>335.6</v>
      </c>
      <c r="H1915">
        <v>175.98</v>
      </c>
      <c r="I1915">
        <v>0</v>
      </c>
      <c r="J1915">
        <v>0</v>
      </c>
      <c r="K1915" t="s">
        <v>4</v>
      </c>
      <c r="L1915">
        <v>3</v>
      </c>
      <c r="M1915" t="s">
        <v>3735</v>
      </c>
      <c r="N1915">
        <v>1</v>
      </c>
      <c r="O1915">
        <v>0</v>
      </c>
      <c r="P1915">
        <v>1</v>
      </c>
      <c r="Q1915" t="s">
        <v>4</v>
      </c>
      <c r="R1915" t="s">
        <v>3754</v>
      </c>
      <c r="S1915" t="s">
        <v>4</v>
      </c>
      <c r="T1915" t="s">
        <v>4</v>
      </c>
      <c r="U1915" t="s">
        <v>4</v>
      </c>
      <c r="V1915" t="s">
        <v>4</v>
      </c>
      <c r="W1915" t="s">
        <v>3732</v>
      </c>
      <c r="X1915" t="s">
        <v>4</v>
      </c>
      <c r="Y1915" t="s">
        <v>4</v>
      </c>
      <c r="Z1915" t="s">
        <v>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3742</v>
      </c>
      <c r="BC1915" t="s">
        <v>4</v>
      </c>
      <c r="BD1915" t="s">
        <v>4</v>
      </c>
      <c r="BE1915" t="s">
        <v>3733</v>
      </c>
      <c r="BF1915">
        <f t="shared" si="59"/>
        <v>7709350</v>
      </c>
    </row>
    <row r="1916" spans="1:58" x14ac:dyDescent="0.25">
      <c r="A1916">
        <f t="shared" si="58"/>
        <v>0</v>
      </c>
      <c r="B1916">
        <v>0</v>
      </c>
      <c r="C1916" t="s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4</v>
      </c>
      <c r="L1916">
        <v>1</v>
      </c>
      <c r="M1916" t="s">
        <v>4</v>
      </c>
      <c r="N1916">
        <v>0</v>
      </c>
      <c r="O1916">
        <v>0</v>
      </c>
      <c r="P1916">
        <v>1</v>
      </c>
      <c r="Q1916" t="s">
        <v>4</v>
      </c>
      <c r="R1916" t="s">
        <v>3731</v>
      </c>
      <c r="S1916" t="s">
        <v>4</v>
      </c>
      <c r="T1916" t="s">
        <v>4</v>
      </c>
      <c r="U1916" t="s">
        <v>4</v>
      </c>
      <c r="V1916" t="s">
        <v>4</v>
      </c>
      <c r="W1916" t="s">
        <v>3732</v>
      </c>
      <c r="X1916" t="s">
        <v>4</v>
      </c>
      <c r="Y1916" t="s">
        <v>4</v>
      </c>
      <c r="Z1916" t="s">
        <v>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</v>
      </c>
      <c r="BC1916" t="s">
        <v>4</v>
      </c>
      <c r="BD1916" t="s">
        <v>4</v>
      </c>
      <c r="BE1916" t="s">
        <v>3733</v>
      </c>
      <c r="BF1916">
        <f t="shared" si="59"/>
        <v>0</v>
      </c>
    </row>
    <row r="1917" spans="1:58" x14ac:dyDescent="0.25">
      <c r="A1917">
        <f t="shared" si="58"/>
        <v>7709351</v>
      </c>
      <c r="B1917">
        <v>7709351</v>
      </c>
      <c r="C1917" t="s">
        <v>1833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</v>
      </c>
      <c r="L1917">
        <v>1</v>
      </c>
      <c r="M1917" t="s">
        <v>3739</v>
      </c>
      <c r="N1917">
        <v>0</v>
      </c>
      <c r="O1917">
        <v>0</v>
      </c>
      <c r="P1917">
        <v>1</v>
      </c>
      <c r="Q1917" t="s">
        <v>4</v>
      </c>
      <c r="R1917" t="s">
        <v>3740</v>
      </c>
      <c r="S1917" t="s">
        <v>4</v>
      </c>
      <c r="T1917" t="s">
        <v>4</v>
      </c>
      <c r="U1917" t="s">
        <v>4</v>
      </c>
      <c r="V1917" t="s">
        <v>4</v>
      </c>
      <c r="W1917" t="s">
        <v>3732</v>
      </c>
      <c r="X1917" t="s">
        <v>4</v>
      </c>
      <c r="Y1917" t="s">
        <v>4</v>
      </c>
      <c r="Z1917" t="s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3749</v>
      </c>
      <c r="BC1917" t="s">
        <v>4</v>
      </c>
      <c r="BD1917" t="s">
        <v>4</v>
      </c>
      <c r="BE1917" t="s">
        <v>3733</v>
      </c>
      <c r="BF1917">
        <f t="shared" si="59"/>
        <v>7709351</v>
      </c>
    </row>
    <row r="1918" spans="1:58" x14ac:dyDescent="0.25">
      <c r="A1918">
        <f t="shared" si="58"/>
        <v>7709352</v>
      </c>
      <c r="B1918">
        <v>7709352</v>
      </c>
      <c r="C1918" t="s">
        <v>1834</v>
      </c>
      <c r="D1918">
        <v>0</v>
      </c>
      <c r="E1918">
        <v>0</v>
      </c>
      <c r="F1918">
        <v>0</v>
      </c>
      <c r="G1918">
        <v>0</v>
      </c>
      <c r="H1918">
        <v>175.98</v>
      </c>
      <c r="I1918">
        <v>0</v>
      </c>
      <c r="J1918">
        <v>0</v>
      </c>
      <c r="K1918" t="s">
        <v>4</v>
      </c>
      <c r="L1918">
        <v>4</v>
      </c>
      <c r="M1918" t="s">
        <v>3783</v>
      </c>
      <c r="N1918">
        <v>0</v>
      </c>
      <c r="O1918">
        <v>0</v>
      </c>
      <c r="P1918">
        <v>1</v>
      </c>
      <c r="Q1918" t="s">
        <v>4</v>
      </c>
      <c r="R1918" t="s">
        <v>3784</v>
      </c>
      <c r="S1918" t="s">
        <v>4</v>
      </c>
      <c r="T1918" t="s">
        <v>4</v>
      </c>
      <c r="U1918" t="s">
        <v>4</v>
      </c>
      <c r="V1918" t="s">
        <v>3820</v>
      </c>
      <c r="W1918" t="s">
        <v>3732</v>
      </c>
      <c r="X1918" t="s">
        <v>4</v>
      </c>
      <c r="Y1918" t="s">
        <v>4</v>
      </c>
      <c r="Z1918" t="s">
        <v>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3742</v>
      </c>
      <c r="BC1918" t="s">
        <v>4</v>
      </c>
      <c r="BD1918" t="s">
        <v>4</v>
      </c>
      <c r="BE1918" t="s">
        <v>3733</v>
      </c>
      <c r="BF1918">
        <f t="shared" si="59"/>
        <v>7709352</v>
      </c>
    </row>
    <row r="1919" spans="1:58" x14ac:dyDescent="0.25">
      <c r="A1919">
        <f t="shared" si="58"/>
        <v>7709355</v>
      </c>
      <c r="B1919">
        <v>7709355</v>
      </c>
      <c r="C1919" t="s">
        <v>1835</v>
      </c>
      <c r="D1919">
        <v>0</v>
      </c>
      <c r="E1919">
        <v>0</v>
      </c>
      <c r="F1919">
        <v>0</v>
      </c>
      <c r="G1919">
        <v>0</v>
      </c>
      <c r="H1919">
        <v>207.97</v>
      </c>
      <c r="I1919">
        <v>0</v>
      </c>
      <c r="J1919">
        <v>0</v>
      </c>
      <c r="K1919" t="s">
        <v>4</v>
      </c>
      <c r="L1919">
        <v>4</v>
      </c>
      <c r="M1919" t="s">
        <v>3747</v>
      </c>
      <c r="N1919">
        <v>0</v>
      </c>
      <c r="O1919">
        <v>0</v>
      </c>
      <c r="P1919">
        <v>1</v>
      </c>
      <c r="Q1919" t="s">
        <v>4</v>
      </c>
      <c r="R1919" t="s">
        <v>3795</v>
      </c>
      <c r="S1919" t="s">
        <v>4</v>
      </c>
      <c r="T1919" t="s">
        <v>4</v>
      </c>
      <c r="U1919" t="s">
        <v>4</v>
      </c>
      <c r="V1919" t="s">
        <v>4</v>
      </c>
      <c r="W1919" t="s">
        <v>3732</v>
      </c>
      <c r="X1919" t="s">
        <v>4</v>
      </c>
      <c r="Y1919" t="s">
        <v>4</v>
      </c>
      <c r="Z1919" t="s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3742</v>
      </c>
      <c r="BC1919" t="s">
        <v>4</v>
      </c>
      <c r="BD1919" t="s">
        <v>4</v>
      </c>
      <c r="BE1919" t="s">
        <v>3733</v>
      </c>
      <c r="BF1919">
        <f t="shared" si="59"/>
        <v>7709355</v>
      </c>
    </row>
    <row r="1920" spans="1:58" x14ac:dyDescent="0.25">
      <c r="A1920">
        <f t="shared" si="58"/>
        <v>7709358</v>
      </c>
      <c r="B1920">
        <v>7709358</v>
      </c>
      <c r="C1920" t="s">
        <v>1836</v>
      </c>
      <c r="D1920">
        <v>325.56</v>
      </c>
      <c r="E1920">
        <v>195.34</v>
      </c>
      <c r="F1920">
        <v>325.56</v>
      </c>
      <c r="G1920">
        <v>325.56</v>
      </c>
      <c r="H1920">
        <v>207.99</v>
      </c>
      <c r="I1920">
        <v>0</v>
      </c>
      <c r="J1920">
        <v>0</v>
      </c>
      <c r="K1920" t="s">
        <v>4</v>
      </c>
      <c r="L1920">
        <v>1</v>
      </c>
      <c r="M1920" t="s">
        <v>3739</v>
      </c>
      <c r="N1920">
        <v>0</v>
      </c>
      <c r="O1920">
        <v>0</v>
      </c>
      <c r="P1920">
        <v>1</v>
      </c>
      <c r="Q1920" t="s">
        <v>4</v>
      </c>
      <c r="R1920" t="s">
        <v>3740</v>
      </c>
      <c r="S1920" t="s">
        <v>4</v>
      </c>
      <c r="T1920" t="s">
        <v>4</v>
      </c>
      <c r="U1920" t="s">
        <v>4</v>
      </c>
      <c r="V1920" t="s">
        <v>4</v>
      </c>
      <c r="W1920" t="s">
        <v>3732</v>
      </c>
      <c r="X1920" t="s">
        <v>4</v>
      </c>
      <c r="Y1920" t="s">
        <v>4</v>
      </c>
      <c r="Z1920" t="s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3742</v>
      </c>
      <c r="BC1920" t="s">
        <v>4</v>
      </c>
      <c r="BD1920" t="s">
        <v>4</v>
      </c>
      <c r="BE1920" t="s">
        <v>3733</v>
      </c>
      <c r="BF1920">
        <f t="shared" si="59"/>
        <v>7709358</v>
      </c>
    </row>
    <row r="1921" spans="1:58" x14ac:dyDescent="0.25">
      <c r="A1921">
        <f t="shared" si="58"/>
        <v>7709360</v>
      </c>
      <c r="B1921">
        <v>7709360</v>
      </c>
      <c r="C1921" t="s">
        <v>1837</v>
      </c>
      <c r="D1921">
        <v>375.62</v>
      </c>
      <c r="E1921">
        <v>225.37</v>
      </c>
      <c r="F1921">
        <v>375.62</v>
      </c>
      <c r="G1921">
        <v>375.62</v>
      </c>
      <c r="H1921">
        <v>239.98</v>
      </c>
      <c r="I1921">
        <v>0</v>
      </c>
      <c r="J1921">
        <v>0</v>
      </c>
      <c r="K1921" t="s">
        <v>4</v>
      </c>
      <c r="L1921">
        <v>1</v>
      </c>
      <c r="M1921" t="s">
        <v>3739</v>
      </c>
      <c r="N1921">
        <v>0</v>
      </c>
      <c r="O1921">
        <v>0</v>
      </c>
      <c r="P1921">
        <v>1</v>
      </c>
      <c r="Q1921" t="s">
        <v>4</v>
      </c>
      <c r="R1921" t="s">
        <v>3740</v>
      </c>
      <c r="S1921" t="s">
        <v>4</v>
      </c>
      <c r="T1921" t="s">
        <v>4</v>
      </c>
      <c r="U1921" t="s">
        <v>4</v>
      </c>
      <c r="V1921" t="s">
        <v>4</v>
      </c>
      <c r="W1921" t="s">
        <v>3732</v>
      </c>
      <c r="X1921" t="s">
        <v>4</v>
      </c>
      <c r="Y1921" t="s">
        <v>4</v>
      </c>
      <c r="Z1921" t="s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3742</v>
      </c>
      <c r="BC1921" t="s">
        <v>4</v>
      </c>
      <c r="BD1921" t="s">
        <v>4</v>
      </c>
      <c r="BE1921" t="s">
        <v>3733</v>
      </c>
      <c r="BF1921">
        <f t="shared" si="59"/>
        <v>7709360</v>
      </c>
    </row>
    <row r="1922" spans="1:58" x14ac:dyDescent="0.25">
      <c r="A1922">
        <f t="shared" si="58"/>
        <v>7709361</v>
      </c>
      <c r="B1922">
        <v>7709361</v>
      </c>
      <c r="C1922" t="s">
        <v>1838</v>
      </c>
      <c r="D1922">
        <v>0</v>
      </c>
      <c r="E1922">
        <v>0</v>
      </c>
      <c r="F1922">
        <v>0</v>
      </c>
      <c r="G1922">
        <v>0</v>
      </c>
      <c r="H1922">
        <v>239.98</v>
      </c>
      <c r="I1922">
        <v>0</v>
      </c>
      <c r="J1922">
        <v>0</v>
      </c>
      <c r="K1922" t="s">
        <v>4</v>
      </c>
      <c r="L1922">
        <v>3</v>
      </c>
      <c r="M1922" t="s">
        <v>3737</v>
      </c>
      <c r="N1922">
        <v>0</v>
      </c>
      <c r="O1922">
        <v>0</v>
      </c>
      <c r="P1922">
        <v>1</v>
      </c>
      <c r="Q1922" t="s">
        <v>4</v>
      </c>
      <c r="R1922" t="s">
        <v>3746</v>
      </c>
      <c r="S1922" t="s">
        <v>4</v>
      </c>
      <c r="T1922" t="s">
        <v>4</v>
      </c>
      <c r="U1922" t="s">
        <v>4</v>
      </c>
      <c r="V1922" t="s">
        <v>4</v>
      </c>
      <c r="W1922" t="s">
        <v>3732</v>
      </c>
      <c r="X1922" t="s">
        <v>4</v>
      </c>
      <c r="Y1922" t="s">
        <v>4</v>
      </c>
      <c r="Z1922" t="s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3749</v>
      </c>
      <c r="BC1922" t="s">
        <v>4</v>
      </c>
      <c r="BD1922" t="s">
        <v>4</v>
      </c>
      <c r="BE1922" t="s">
        <v>3733</v>
      </c>
      <c r="BF1922">
        <f t="shared" si="59"/>
        <v>7709361</v>
      </c>
    </row>
    <row r="1923" spans="1:58" x14ac:dyDescent="0.25">
      <c r="A1923">
        <f t="shared" ref="A1923:A1986" si="60">IF(B1923&lt;&gt;"",IFERROR(B1923*1,""),"")</f>
        <v>7709364</v>
      </c>
      <c r="B1923">
        <v>7709364</v>
      </c>
      <c r="C1923" t="s">
        <v>1839</v>
      </c>
      <c r="D1923">
        <v>229.58</v>
      </c>
      <c r="E1923">
        <v>137.75</v>
      </c>
      <c r="F1923">
        <v>229.58</v>
      </c>
      <c r="G1923">
        <v>229.58</v>
      </c>
      <c r="H1923">
        <v>112.39</v>
      </c>
      <c r="I1923">
        <v>0</v>
      </c>
      <c r="J1923">
        <v>0</v>
      </c>
      <c r="K1923" t="s">
        <v>4</v>
      </c>
      <c r="L1923">
        <v>3</v>
      </c>
      <c r="M1923" t="s">
        <v>3747</v>
      </c>
      <c r="N1923">
        <v>0</v>
      </c>
      <c r="O1923">
        <v>0</v>
      </c>
      <c r="P1923">
        <v>1</v>
      </c>
      <c r="Q1923" t="s">
        <v>4</v>
      </c>
      <c r="R1923" t="s">
        <v>3748</v>
      </c>
      <c r="S1923" t="s">
        <v>4</v>
      </c>
      <c r="T1923" t="s">
        <v>4</v>
      </c>
      <c r="U1923" t="s">
        <v>4</v>
      </c>
      <c r="V1923" t="s">
        <v>4</v>
      </c>
      <c r="W1923" t="s">
        <v>3732</v>
      </c>
      <c r="X1923" t="s">
        <v>4</v>
      </c>
      <c r="Y1923" t="s">
        <v>4</v>
      </c>
      <c r="Z1923" t="s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3742</v>
      </c>
      <c r="BC1923" t="s">
        <v>4</v>
      </c>
      <c r="BD1923" t="s">
        <v>4</v>
      </c>
      <c r="BE1923" t="s">
        <v>3733</v>
      </c>
      <c r="BF1923">
        <f t="shared" ref="BF1923:BF1986" si="61">1*B1923</f>
        <v>7709364</v>
      </c>
    </row>
    <row r="1924" spans="1:58" x14ac:dyDescent="0.25">
      <c r="A1924">
        <f t="shared" si="60"/>
        <v>7709365</v>
      </c>
      <c r="B1924">
        <v>7709365</v>
      </c>
      <c r="C1924" t="s">
        <v>1840</v>
      </c>
      <c r="D1924">
        <v>223.72</v>
      </c>
      <c r="E1924">
        <v>134.22999999999999</v>
      </c>
      <c r="F1924">
        <v>223.72</v>
      </c>
      <c r="G1924">
        <v>223.72</v>
      </c>
      <c r="H1924">
        <v>131.85</v>
      </c>
      <c r="I1924">
        <v>0</v>
      </c>
      <c r="J1924">
        <v>0</v>
      </c>
      <c r="K1924" t="s">
        <v>4</v>
      </c>
      <c r="L1924">
        <v>3</v>
      </c>
      <c r="M1924" t="s">
        <v>3735</v>
      </c>
      <c r="N1924">
        <v>22</v>
      </c>
      <c r="O1924">
        <v>5</v>
      </c>
      <c r="P1924">
        <v>1</v>
      </c>
      <c r="Q1924" t="s">
        <v>4</v>
      </c>
      <c r="R1924" t="s">
        <v>3754</v>
      </c>
      <c r="S1924" t="s">
        <v>4</v>
      </c>
      <c r="T1924" t="s">
        <v>4</v>
      </c>
      <c r="U1924" t="s">
        <v>4</v>
      </c>
      <c r="V1924" t="s">
        <v>4</v>
      </c>
      <c r="W1924" t="s">
        <v>3732</v>
      </c>
      <c r="X1924" t="s">
        <v>4</v>
      </c>
      <c r="Y1924" t="s">
        <v>4</v>
      </c>
      <c r="Z1924" t="s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3749</v>
      </c>
      <c r="BC1924" t="s">
        <v>4</v>
      </c>
      <c r="BD1924" t="s">
        <v>4</v>
      </c>
      <c r="BE1924" t="s">
        <v>3733</v>
      </c>
      <c r="BF1924">
        <f t="shared" si="61"/>
        <v>7709365</v>
      </c>
    </row>
    <row r="1925" spans="1:58" x14ac:dyDescent="0.25">
      <c r="A1925">
        <f t="shared" si="60"/>
        <v>7709380</v>
      </c>
      <c r="B1925">
        <v>7709380</v>
      </c>
      <c r="C1925" t="s">
        <v>1841</v>
      </c>
      <c r="D1925">
        <v>325.52</v>
      </c>
      <c r="E1925">
        <v>195.31</v>
      </c>
      <c r="F1925">
        <v>325.52</v>
      </c>
      <c r="G1925">
        <v>325.52</v>
      </c>
      <c r="H1925">
        <v>207.97</v>
      </c>
      <c r="I1925">
        <v>0</v>
      </c>
      <c r="J1925">
        <v>0</v>
      </c>
      <c r="K1925" t="s">
        <v>4</v>
      </c>
      <c r="L1925">
        <v>1</v>
      </c>
      <c r="M1925" t="s">
        <v>3739</v>
      </c>
      <c r="N1925">
        <v>18</v>
      </c>
      <c r="O1925">
        <v>0</v>
      </c>
      <c r="P1925">
        <v>1</v>
      </c>
      <c r="Q1925" t="s">
        <v>4</v>
      </c>
      <c r="R1925" t="s">
        <v>3740</v>
      </c>
      <c r="S1925" t="s">
        <v>4</v>
      </c>
      <c r="T1925" t="s">
        <v>4</v>
      </c>
      <c r="U1925" t="s">
        <v>4</v>
      </c>
      <c r="V1925" t="s">
        <v>4</v>
      </c>
      <c r="W1925" t="s">
        <v>3732</v>
      </c>
      <c r="X1925" t="s">
        <v>4</v>
      </c>
      <c r="Y1925" t="s">
        <v>4</v>
      </c>
      <c r="Z1925" t="s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3742</v>
      </c>
      <c r="BC1925" t="s">
        <v>4</v>
      </c>
      <c r="BD1925" t="s">
        <v>4</v>
      </c>
      <c r="BE1925" t="s">
        <v>3733</v>
      </c>
      <c r="BF1925">
        <f t="shared" si="61"/>
        <v>7709380</v>
      </c>
    </row>
    <row r="1926" spans="1:58" x14ac:dyDescent="0.25">
      <c r="A1926">
        <f t="shared" si="60"/>
        <v>7709381</v>
      </c>
      <c r="B1926">
        <v>7709381</v>
      </c>
      <c r="C1926" t="s">
        <v>1842</v>
      </c>
      <c r="D1926">
        <v>0</v>
      </c>
      <c r="E1926">
        <v>0</v>
      </c>
      <c r="F1926">
        <v>0</v>
      </c>
      <c r="G1926">
        <v>0</v>
      </c>
      <c r="H1926">
        <v>207.97</v>
      </c>
      <c r="I1926">
        <v>0</v>
      </c>
      <c r="J1926">
        <v>0</v>
      </c>
      <c r="K1926" t="s">
        <v>4</v>
      </c>
      <c r="L1926">
        <v>4</v>
      </c>
      <c r="M1926" t="s">
        <v>3747</v>
      </c>
      <c r="N1926">
        <v>39</v>
      </c>
      <c r="O1926">
        <v>0</v>
      </c>
      <c r="P1926">
        <v>1</v>
      </c>
      <c r="Q1926" t="s">
        <v>4</v>
      </c>
      <c r="R1926" t="s">
        <v>3795</v>
      </c>
      <c r="S1926" t="s">
        <v>4</v>
      </c>
      <c r="T1926" t="s">
        <v>4</v>
      </c>
      <c r="U1926" t="s">
        <v>4</v>
      </c>
      <c r="V1926" t="s">
        <v>4</v>
      </c>
      <c r="W1926" t="s">
        <v>3732</v>
      </c>
      <c r="X1926" t="s">
        <v>4</v>
      </c>
      <c r="Y1926" t="s">
        <v>4</v>
      </c>
      <c r="Z1926" t="s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3742</v>
      </c>
      <c r="BC1926" t="s">
        <v>4</v>
      </c>
      <c r="BD1926" t="s">
        <v>4</v>
      </c>
      <c r="BE1926" t="s">
        <v>3733</v>
      </c>
      <c r="BF1926">
        <f t="shared" si="61"/>
        <v>7709381</v>
      </c>
    </row>
    <row r="1927" spans="1:58" x14ac:dyDescent="0.25">
      <c r="A1927">
        <f t="shared" si="60"/>
        <v>7709384</v>
      </c>
      <c r="B1927">
        <v>7709384</v>
      </c>
      <c r="C1927" t="s">
        <v>1843</v>
      </c>
      <c r="D1927">
        <v>0</v>
      </c>
      <c r="E1927">
        <v>0</v>
      </c>
      <c r="F1927">
        <v>0</v>
      </c>
      <c r="G1927">
        <v>0</v>
      </c>
      <c r="H1927">
        <v>207.99</v>
      </c>
      <c r="I1927">
        <v>0</v>
      </c>
      <c r="J1927">
        <v>0</v>
      </c>
      <c r="K1927" t="s">
        <v>4</v>
      </c>
      <c r="L1927">
        <v>1</v>
      </c>
      <c r="M1927" t="s">
        <v>3739</v>
      </c>
      <c r="N1927">
        <v>0</v>
      </c>
      <c r="O1927">
        <v>0</v>
      </c>
      <c r="P1927">
        <v>1</v>
      </c>
      <c r="Q1927" t="s">
        <v>4</v>
      </c>
      <c r="R1927" t="s">
        <v>3740</v>
      </c>
      <c r="S1927" t="s">
        <v>4</v>
      </c>
      <c r="T1927" t="s">
        <v>4</v>
      </c>
      <c r="U1927" t="s">
        <v>4</v>
      </c>
      <c r="V1927" t="s">
        <v>4</v>
      </c>
      <c r="W1927" t="s">
        <v>3732</v>
      </c>
      <c r="X1927" t="s">
        <v>4</v>
      </c>
      <c r="Y1927" t="s">
        <v>4</v>
      </c>
      <c r="Z1927" t="s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3742</v>
      </c>
      <c r="BC1927" t="s">
        <v>4</v>
      </c>
      <c r="BD1927" t="s">
        <v>4</v>
      </c>
      <c r="BE1927" t="s">
        <v>3733</v>
      </c>
      <c r="BF1927">
        <f t="shared" si="61"/>
        <v>7709384</v>
      </c>
    </row>
    <row r="1928" spans="1:58" x14ac:dyDescent="0.25">
      <c r="A1928">
        <f t="shared" si="60"/>
        <v>7709393</v>
      </c>
      <c r="B1928">
        <v>7709393</v>
      </c>
      <c r="C1928" t="s">
        <v>1844</v>
      </c>
      <c r="D1928">
        <v>210.86</v>
      </c>
      <c r="E1928">
        <v>126.52</v>
      </c>
      <c r="F1928">
        <v>210.86</v>
      </c>
      <c r="G1928">
        <v>210.86</v>
      </c>
      <c r="H1928">
        <v>0</v>
      </c>
      <c r="I1928">
        <v>0</v>
      </c>
      <c r="J1928">
        <v>0</v>
      </c>
      <c r="K1928" t="s">
        <v>4</v>
      </c>
      <c r="L1928">
        <v>3</v>
      </c>
      <c r="M1928" t="s">
        <v>3735</v>
      </c>
      <c r="N1928">
        <v>0</v>
      </c>
      <c r="O1928">
        <v>3</v>
      </c>
      <c r="P1928">
        <v>1</v>
      </c>
      <c r="Q1928" t="s">
        <v>4</v>
      </c>
      <c r="R1928" t="s">
        <v>3754</v>
      </c>
      <c r="S1928" t="s">
        <v>4</v>
      </c>
      <c r="T1928" t="s">
        <v>4</v>
      </c>
      <c r="U1928" t="s">
        <v>4</v>
      </c>
      <c r="V1928" t="s">
        <v>3820</v>
      </c>
      <c r="W1928" t="s">
        <v>3732</v>
      </c>
      <c r="X1928" t="s">
        <v>4</v>
      </c>
      <c r="Y1928" t="s">
        <v>4</v>
      </c>
      <c r="Z1928" t="s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3749</v>
      </c>
      <c r="BC1928" t="s">
        <v>4</v>
      </c>
      <c r="BD1928" t="s">
        <v>4</v>
      </c>
      <c r="BE1928" t="s">
        <v>3733</v>
      </c>
      <c r="BF1928">
        <f t="shared" si="61"/>
        <v>7709393</v>
      </c>
    </row>
    <row r="1929" spans="1:58" x14ac:dyDescent="0.25">
      <c r="A1929">
        <f t="shared" si="60"/>
        <v>7709394</v>
      </c>
      <c r="B1929">
        <v>7709394</v>
      </c>
      <c r="C1929" t="s">
        <v>1845</v>
      </c>
      <c r="D1929">
        <v>0</v>
      </c>
      <c r="E1929">
        <v>0</v>
      </c>
      <c r="F1929">
        <v>0</v>
      </c>
      <c r="G1929">
        <v>0</v>
      </c>
      <c r="H1929">
        <v>121.89</v>
      </c>
      <c r="I1929">
        <v>0</v>
      </c>
      <c r="J1929">
        <v>0</v>
      </c>
      <c r="K1929" t="s">
        <v>4</v>
      </c>
      <c r="L1929">
        <v>3</v>
      </c>
      <c r="M1929" t="s">
        <v>3737</v>
      </c>
      <c r="N1929">
        <v>0</v>
      </c>
      <c r="O1929">
        <v>0</v>
      </c>
      <c r="P1929">
        <v>1</v>
      </c>
      <c r="Q1929" t="s">
        <v>4</v>
      </c>
      <c r="R1929" t="s">
        <v>3746</v>
      </c>
      <c r="S1929" t="s">
        <v>4</v>
      </c>
      <c r="T1929" t="s">
        <v>4</v>
      </c>
      <c r="U1929" t="s">
        <v>4</v>
      </c>
      <c r="V1929" t="s">
        <v>4</v>
      </c>
      <c r="W1929" t="s">
        <v>3732</v>
      </c>
      <c r="X1929" t="s">
        <v>4</v>
      </c>
      <c r="Y1929" t="s">
        <v>4</v>
      </c>
      <c r="Z1929" t="s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3742</v>
      </c>
      <c r="BC1929" t="s">
        <v>4</v>
      </c>
      <c r="BD1929" t="s">
        <v>4</v>
      </c>
      <c r="BE1929" t="s">
        <v>3733</v>
      </c>
      <c r="BF1929">
        <f t="shared" si="61"/>
        <v>7709394</v>
      </c>
    </row>
    <row r="1930" spans="1:58" x14ac:dyDescent="0.25">
      <c r="A1930">
        <f t="shared" si="60"/>
        <v>7709395</v>
      </c>
      <c r="B1930">
        <v>7709395</v>
      </c>
      <c r="C1930" t="s">
        <v>1846</v>
      </c>
      <c r="D1930">
        <v>0</v>
      </c>
      <c r="E1930">
        <v>0</v>
      </c>
      <c r="F1930">
        <v>0</v>
      </c>
      <c r="G1930">
        <v>0</v>
      </c>
      <c r="H1930">
        <v>223.97</v>
      </c>
      <c r="I1930">
        <v>0</v>
      </c>
      <c r="J1930">
        <v>0</v>
      </c>
      <c r="K1930" t="s">
        <v>4</v>
      </c>
      <c r="L1930">
        <v>1</v>
      </c>
      <c r="M1930" t="s">
        <v>3739</v>
      </c>
      <c r="N1930">
        <v>0</v>
      </c>
      <c r="O1930">
        <v>0</v>
      </c>
      <c r="P1930">
        <v>1</v>
      </c>
      <c r="Q1930" t="s">
        <v>4</v>
      </c>
      <c r="R1930" t="s">
        <v>3740</v>
      </c>
      <c r="S1930" t="s">
        <v>4</v>
      </c>
      <c r="T1930" t="s">
        <v>4</v>
      </c>
      <c r="U1930" t="s">
        <v>4</v>
      </c>
      <c r="V1930" t="s">
        <v>4</v>
      </c>
      <c r="W1930" t="s">
        <v>3732</v>
      </c>
      <c r="X1930" t="s">
        <v>4</v>
      </c>
      <c r="Y1930" t="s">
        <v>4</v>
      </c>
      <c r="Z1930" t="s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3742</v>
      </c>
      <c r="BC1930" t="s">
        <v>4</v>
      </c>
      <c r="BD1930" t="s">
        <v>4</v>
      </c>
      <c r="BE1930" t="s">
        <v>3733</v>
      </c>
      <c r="BF1930">
        <f t="shared" si="61"/>
        <v>7709395</v>
      </c>
    </row>
    <row r="1931" spans="1:58" x14ac:dyDescent="0.25">
      <c r="A1931">
        <f t="shared" si="60"/>
        <v>7709396</v>
      </c>
      <c r="B1931">
        <v>7709396</v>
      </c>
      <c r="C1931" t="s">
        <v>1847</v>
      </c>
      <c r="D1931">
        <v>471.43</v>
      </c>
      <c r="E1931">
        <v>282.86</v>
      </c>
      <c r="F1931">
        <v>471.43</v>
      </c>
      <c r="G1931">
        <v>471.43</v>
      </c>
      <c r="H1931">
        <v>207.99</v>
      </c>
      <c r="I1931">
        <v>0</v>
      </c>
      <c r="J1931">
        <v>0</v>
      </c>
      <c r="K1931" t="s">
        <v>4</v>
      </c>
      <c r="L1931">
        <v>3</v>
      </c>
      <c r="M1931" t="s">
        <v>3735</v>
      </c>
      <c r="N1931">
        <v>6</v>
      </c>
      <c r="O1931">
        <v>10</v>
      </c>
      <c r="P1931">
        <v>1</v>
      </c>
      <c r="Q1931" t="s">
        <v>4</v>
      </c>
      <c r="R1931" t="s">
        <v>3754</v>
      </c>
      <c r="S1931" t="s">
        <v>4</v>
      </c>
      <c r="T1931" t="s">
        <v>4</v>
      </c>
      <c r="U1931" t="s">
        <v>4</v>
      </c>
      <c r="V1931" t="s">
        <v>4</v>
      </c>
      <c r="W1931" t="s">
        <v>3732</v>
      </c>
      <c r="X1931" t="s">
        <v>4</v>
      </c>
      <c r="Y1931" t="s">
        <v>4</v>
      </c>
      <c r="Z1931" t="s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3749</v>
      </c>
      <c r="BC1931" t="s">
        <v>4</v>
      </c>
      <c r="BD1931" t="s">
        <v>4</v>
      </c>
      <c r="BE1931" t="s">
        <v>3733</v>
      </c>
      <c r="BF1931">
        <f t="shared" si="61"/>
        <v>7709396</v>
      </c>
    </row>
    <row r="1932" spans="1:58" x14ac:dyDescent="0.25">
      <c r="A1932">
        <f t="shared" si="60"/>
        <v>7709401</v>
      </c>
      <c r="B1932">
        <v>7709401</v>
      </c>
      <c r="C1932" t="s">
        <v>1848</v>
      </c>
      <c r="D1932">
        <v>191.33</v>
      </c>
      <c r="E1932">
        <v>114.8</v>
      </c>
      <c r="F1932">
        <v>191.33</v>
      </c>
      <c r="G1932">
        <v>191.33</v>
      </c>
      <c r="H1932">
        <v>95.99</v>
      </c>
      <c r="I1932">
        <v>0</v>
      </c>
      <c r="J1932">
        <v>0</v>
      </c>
      <c r="K1932" t="s">
        <v>4</v>
      </c>
      <c r="L1932">
        <v>3</v>
      </c>
      <c r="M1932" t="s">
        <v>3735</v>
      </c>
      <c r="N1932">
        <v>3</v>
      </c>
      <c r="O1932">
        <v>3</v>
      </c>
      <c r="P1932">
        <v>1</v>
      </c>
      <c r="Q1932" t="s">
        <v>4</v>
      </c>
      <c r="R1932" t="s">
        <v>3754</v>
      </c>
      <c r="S1932" t="s">
        <v>4</v>
      </c>
      <c r="T1932" t="s">
        <v>4</v>
      </c>
      <c r="U1932" t="s">
        <v>4</v>
      </c>
      <c r="V1932" t="s">
        <v>4</v>
      </c>
      <c r="W1932" t="s">
        <v>3732</v>
      </c>
      <c r="X1932" t="s">
        <v>4</v>
      </c>
      <c r="Y1932" t="s">
        <v>4</v>
      </c>
      <c r="Z1932" t="s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3749</v>
      </c>
      <c r="BC1932" t="s">
        <v>4</v>
      </c>
      <c r="BD1932" t="s">
        <v>4</v>
      </c>
      <c r="BE1932" t="s">
        <v>3733</v>
      </c>
      <c r="BF1932">
        <f t="shared" si="61"/>
        <v>7709401</v>
      </c>
    </row>
    <row r="1933" spans="1:58" x14ac:dyDescent="0.25">
      <c r="A1933">
        <f t="shared" si="60"/>
        <v>7709406</v>
      </c>
      <c r="B1933">
        <v>7709406</v>
      </c>
      <c r="C1933" t="s">
        <v>1849</v>
      </c>
      <c r="D1933">
        <v>0</v>
      </c>
      <c r="E1933">
        <v>0</v>
      </c>
      <c r="F1933">
        <v>0</v>
      </c>
      <c r="G1933">
        <v>0</v>
      </c>
      <c r="H1933">
        <v>175.98</v>
      </c>
      <c r="I1933">
        <v>0</v>
      </c>
      <c r="J1933">
        <v>0</v>
      </c>
      <c r="K1933" t="s">
        <v>4</v>
      </c>
      <c r="L1933">
        <v>1</v>
      </c>
      <c r="M1933" t="s">
        <v>3739</v>
      </c>
      <c r="N1933">
        <v>0</v>
      </c>
      <c r="O1933">
        <v>0</v>
      </c>
      <c r="P1933">
        <v>1</v>
      </c>
      <c r="Q1933" t="s">
        <v>4</v>
      </c>
      <c r="R1933" t="s">
        <v>3740</v>
      </c>
      <c r="S1933" t="s">
        <v>4</v>
      </c>
      <c r="T1933" t="s">
        <v>4</v>
      </c>
      <c r="U1933" t="s">
        <v>4</v>
      </c>
      <c r="V1933" t="s">
        <v>4</v>
      </c>
      <c r="W1933" t="s">
        <v>3732</v>
      </c>
      <c r="X1933" t="s">
        <v>4</v>
      </c>
      <c r="Y1933" t="s">
        <v>4</v>
      </c>
      <c r="Z1933" t="s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3742</v>
      </c>
      <c r="BC1933" t="s">
        <v>4</v>
      </c>
      <c r="BD1933" t="s">
        <v>4</v>
      </c>
      <c r="BE1933" t="s">
        <v>3733</v>
      </c>
      <c r="BF1933">
        <f t="shared" si="61"/>
        <v>7709406</v>
      </c>
    </row>
    <row r="1934" spans="1:58" x14ac:dyDescent="0.25">
      <c r="A1934">
        <f t="shared" si="60"/>
        <v>7709410</v>
      </c>
      <c r="B1934">
        <v>7709410</v>
      </c>
      <c r="C1934" t="s">
        <v>1850</v>
      </c>
      <c r="D1934">
        <v>447.47</v>
      </c>
      <c r="E1934">
        <v>268.48</v>
      </c>
      <c r="F1934">
        <v>447.47</v>
      </c>
      <c r="G1934">
        <v>447.47</v>
      </c>
      <c r="H1934">
        <v>228.56</v>
      </c>
      <c r="I1934">
        <v>0</v>
      </c>
      <c r="J1934">
        <v>0</v>
      </c>
      <c r="K1934" t="s">
        <v>4</v>
      </c>
      <c r="L1934">
        <v>3</v>
      </c>
      <c r="M1934" t="s">
        <v>3735</v>
      </c>
      <c r="N1934">
        <v>86</v>
      </c>
      <c r="O1934">
        <v>50</v>
      </c>
      <c r="P1934">
        <v>1</v>
      </c>
      <c r="Q1934" t="s">
        <v>4</v>
      </c>
      <c r="R1934" t="s">
        <v>3754</v>
      </c>
      <c r="S1934" t="s">
        <v>4</v>
      </c>
      <c r="T1934" t="s">
        <v>4</v>
      </c>
      <c r="U1934" t="s">
        <v>4</v>
      </c>
      <c r="V1934" t="s">
        <v>4</v>
      </c>
      <c r="W1934" t="s">
        <v>3732</v>
      </c>
      <c r="X1934" t="s">
        <v>4</v>
      </c>
      <c r="Y1934" t="s">
        <v>4</v>
      </c>
      <c r="Z1934" t="s">
        <v>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3742</v>
      </c>
      <c r="BC1934" t="s">
        <v>4</v>
      </c>
      <c r="BD1934" t="s">
        <v>4</v>
      </c>
      <c r="BE1934" t="s">
        <v>3733</v>
      </c>
      <c r="BF1934">
        <f t="shared" si="61"/>
        <v>7709410</v>
      </c>
    </row>
    <row r="1935" spans="1:58" x14ac:dyDescent="0.25">
      <c r="A1935">
        <f t="shared" si="60"/>
        <v>7709411</v>
      </c>
      <c r="B1935">
        <v>7709411</v>
      </c>
      <c r="C1935" t="s">
        <v>1851</v>
      </c>
      <c r="D1935">
        <v>357.74</v>
      </c>
      <c r="E1935">
        <v>214.64</v>
      </c>
      <c r="F1935">
        <v>357.74</v>
      </c>
      <c r="G1935">
        <v>357.74</v>
      </c>
      <c r="H1935">
        <v>228.56</v>
      </c>
      <c r="I1935">
        <v>0</v>
      </c>
      <c r="J1935">
        <v>0</v>
      </c>
      <c r="K1935" t="s">
        <v>4</v>
      </c>
      <c r="L1935">
        <v>3</v>
      </c>
      <c r="M1935" t="s">
        <v>3737</v>
      </c>
      <c r="N1935">
        <v>0</v>
      </c>
      <c r="O1935">
        <v>0</v>
      </c>
      <c r="P1935">
        <v>1</v>
      </c>
      <c r="Q1935" t="s">
        <v>4</v>
      </c>
      <c r="R1935" t="s">
        <v>3746</v>
      </c>
      <c r="S1935" t="s">
        <v>4</v>
      </c>
      <c r="T1935" t="s">
        <v>4</v>
      </c>
      <c r="U1935" t="s">
        <v>4</v>
      </c>
      <c r="V1935" t="s">
        <v>4</v>
      </c>
      <c r="W1935" t="s">
        <v>3732</v>
      </c>
      <c r="X1935" t="s">
        <v>4</v>
      </c>
      <c r="Y1935" t="s">
        <v>4</v>
      </c>
      <c r="Z1935" t="s">
        <v>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3749</v>
      </c>
      <c r="BC1935" t="s">
        <v>4</v>
      </c>
      <c r="BD1935" t="s">
        <v>4</v>
      </c>
      <c r="BE1935" t="s">
        <v>3733</v>
      </c>
      <c r="BF1935">
        <f t="shared" si="61"/>
        <v>7709411</v>
      </c>
    </row>
    <row r="1936" spans="1:58" x14ac:dyDescent="0.25">
      <c r="A1936">
        <f t="shared" si="60"/>
        <v>7709412</v>
      </c>
      <c r="B1936">
        <v>7709412</v>
      </c>
      <c r="C1936" t="s">
        <v>1852</v>
      </c>
      <c r="D1936">
        <v>0</v>
      </c>
      <c r="E1936">
        <v>0</v>
      </c>
      <c r="F1936">
        <v>0</v>
      </c>
      <c r="G1936">
        <v>0</v>
      </c>
      <c r="H1936">
        <v>240.01</v>
      </c>
      <c r="I1936">
        <v>0</v>
      </c>
      <c r="J1936">
        <v>0</v>
      </c>
      <c r="K1936" t="s">
        <v>4</v>
      </c>
      <c r="L1936">
        <v>1</v>
      </c>
      <c r="M1936" t="s">
        <v>3737</v>
      </c>
      <c r="N1936">
        <v>0</v>
      </c>
      <c r="O1936">
        <v>0</v>
      </c>
      <c r="P1936">
        <v>1</v>
      </c>
      <c r="Q1936" t="s">
        <v>4</v>
      </c>
      <c r="R1936" t="s">
        <v>3777</v>
      </c>
      <c r="S1936" t="s">
        <v>4</v>
      </c>
      <c r="T1936" t="s">
        <v>4</v>
      </c>
      <c r="U1936" t="s">
        <v>4</v>
      </c>
      <c r="V1936" t="s">
        <v>4</v>
      </c>
      <c r="W1936" t="s">
        <v>3732</v>
      </c>
      <c r="X1936" t="s">
        <v>4</v>
      </c>
      <c r="Y1936" t="s">
        <v>4</v>
      </c>
      <c r="Z1936" t="s">
        <v>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3749</v>
      </c>
      <c r="BC1936" t="s">
        <v>4</v>
      </c>
      <c r="BD1936" t="s">
        <v>4</v>
      </c>
      <c r="BE1936" t="s">
        <v>3733</v>
      </c>
      <c r="BF1936">
        <f t="shared" si="61"/>
        <v>7709412</v>
      </c>
    </row>
    <row r="1937" spans="1:58" x14ac:dyDescent="0.25">
      <c r="A1937">
        <f t="shared" si="60"/>
        <v>7709413</v>
      </c>
      <c r="B1937">
        <v>7709413</v>
      </c>
      <c r="C1937" t="s">
        <v>1853</v>
      </c>
      <c r="D1937">
        <v>0</v>
      </c>
      <c r="E1937">
        <v>0</v>
      </c>
      <c r="F1937">
        <v>0</v>
      </c>
      <c r="G1937">
        <v>0</v>
      </c>
      <c r="H1937">
        <v>239.98</v>
      </c>
      <c r="I1937">
        <v>0</v>
      </c>
      <c r="J1937">
        <v>0</v>
      </c>
      <c r="K1937" t="s">
        <v>4</v>
      </c>
      <c r="L1937">
        <v>3</v>
      </c>
      <c r="M1937" t="s">
        <v>3737</v>
      </c>
      <c r="N1937">
        <v>0</v>
      </c>
      <c r="O1937">
        <v>0</v>
      </c>
      <c r="P1937">
        <v>1</v>
      </c>
      <c r="Q1937" t="s">
        <v>4</v>
      </c>
      <c r="R1937" t="s">
        <v>3746</v>
      </c>
      <c r="S1937" t="s">
        <v>4</v>
      </c>
      <c r="T1937" t="s">
        <v>4</v>
      </c>
      <c r="U1937" t="s">
        <v>4</v>
      </c>
      <c r="V1937" t="s">
        <v>4</v>
      </c>
      <c r="W1937" t="s">
        <v>3732</v>
      </c>
      <c r="X1937" t="s">
        <v>4</v>
      </c>
      <c r="Y1937" t="s">
        <v>4</v>
      </c>
      <c r="Z1937" t="s">
        <v>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3749</v>
      </c>
      <c r="BC1937" t="s">
        <v>4</v>
      </c>
      <c r="BD1937" t="s">
        <v>4</v>
      </c>
      <c r="BE1937" t="s">
        <v>3733</v>
      </c>
      <c r="BF1937">
        <f t="shared" si="61"/>
        <v>7709413</v>
      </c>
    </row>
    <row r="1938" spans="1:58" x14ac:dyDescent="0.25">
      <c r="A1938">
        <f t="shared" si="60"/>
        <v>7709417</v>
      </c>
      <c r="B1938">
        <v>7709417</v>
      </c>
      <c r="C1938" t="s">
        <v>1854</v>
      </c>
      <c r="D1938">
        <v>0</v>
      </c>
      <c r="E1938">
        <v>0</v>
      </c>
      <c r="F1938">
        <v>0</v>
      </c>
      <c r="G1938">
        <v>0</v>
      </c>
      <c r="H1938">
        <v>207.86</v>
      </c>
      <c r="I1938">
        <v>0</v>
      </c>
      <c r="J1938">
        <v>0</v>
      </c>
      <c r="K1938" t="s">
        <v>4</v>
      </c>
      <c r="L1938">
        <v>1</v>
      </c>
      <c r="M1938" t="s">
        <v>3739</v>
      </c>
      <c r="N1938">
        <v>0</v>
      </c>
      <c r="O1938">
        <v>0</v>
      </c>
      <c r="P1938">
        <v>1</v>
      </c>
      <c r="Q1938" t="s">
        <v>4</v>
      </c>
      <c r="R1938" t="s">
        <v>3740</v>
      </c>
      <c r="S1938" t="s">
        <v>4</v>
      </c>
      <c r="T1938" t="s">
        <v>4</v>
      </c>
      <c r="U1938" t="s">
        <v>4</v>
      </c>
      <c r="V1938" t="s">
        <v>4</v>
      </c>
      <c r="W1938" t="s">
        <v>3732</v>
      </c>
      <c r="X1938" t="s">
        <v>4</v>
      </c>
      <c r="Y1938" t="s">
        <v>4</v>
      </c>
      <c r="Z1938" t="s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3742</v>
      </c>
      <c r="BC1938" t="s">
        <v>4</v>
      </c>
      <c r="BD1938" t="s">
        <v>4</v>
      </c>
      <c r="BE1938" t="s">
        <v>3733</v>
      </c>
      <c r="BF1938">
        <f t="shared" si="61"/>
        <v>7709417</v>
      </c>
    </row>
    <row r="1939" spans="1:58" x14ac:dyDescent="0.25">
      <c r="A1939">
        <f t="shared" si="60"/>
        <v>7709419</v>
      </c>
      <c r="B1939">
        <v>7709419</v>
      </c>
      <c r="C1939" t="s">
        <v>1855</v>
      </c>
      <c r="D1939">
        <v>382.65</v>
      </c>
      <c r="E1939">
        <v>229.59</v>
      </c>
      <c r="F1939">
        <v>382.65</v>
      </c>
      <c r="G1939">
        <v>382.65</v>
      </c>
      <c r="H1939">
        <v>207.99</v>
      </c>
      <c r="I1939">
        <v>0</v>
      </c>
      <c r="J1939">
        <v>0</v>
      </c>
      <c r="K1939" t="s">
        <v>4</v>
      </c>
      <c r="L1939">
        <v>3</v>
      </c>
      <c r="M1939" t="s">
        <v>3747</v>
      </c>
      <c r="N1939">
        <v>0</v>
      </c>
      <c r="O1939">
        <v>0</v>
      </c>
      <c r="P1939">
        <v>1</v>
      </c>
      <c r="Q1939" t="s">
        <v>4</v>
      </c>
      <c r="R1939" t="s">
        <v>3748</v>
      </c>
      <c r="S1939" t="s">
        <v>4</v>
      </c>
      <c r="T1939" t="s">
        <v>4</v>
      </c>
      <c r="U1939" t="s">
        <v>4</v>
      </c>
      <c r="V1939" t="s">
        <v>4</v>
      </c>
      <c r="W1939" t="s">
        <v>3732</v>
      </c>
      <c r="X1939" t="s">
        <v>4</v>
      </c>
      <c r="Y1939" t="s">
        <v>4</v>
      </c>
      <c r="Z1939" t="s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3749</v>
      </c>
      <c r="BC1939" t="s">
        <v>4</v>
      </c>
      <c r="BD1939" t="s">
        <v>4</v>
      </c>
      <c r="BE1939" t="s">
        <v>3733</v>
      </c>
      <c r="BF1939">
        <f t="shared" si="61"/>
        <v>7709419</v>
      </c>
    </row>
    <row r="1940" spans="1:58" x14ac:dyDescent="0.25">
      <c r="A1940">
        <f t="shared" si="60"/>
        <v>7709420</v>
      </c>
      <c r="B1940">
        <v>7709420</v>
      </c>
      <c r="C1940" t="s">
        <v>1856</v>
      </c>
      <c r="D1940">
        <v>275.48</v>
      </c>
      <c r="E1940">
        <v>165.29</v>
      </c>
      <c r="F1940">
        <v>275.48</v>
      </c>
      <c r="G1940">
        <v>275.48</v>
      </c>
      <c r="H1940">
        <v>175.98</v>
      </c>
      <c r="I1940">
        <v>0</v>
      </c>
      <c r="J1940">
        <v>0</v>
      </c>
      <c r="K1940" t="s">
        <v>4</v>
      </c>
      <c r="L1940">
        <v>3</v>
      </c>
      <c r="M1940" t="s">
        <v>3737</v>
      </c>
      <c r="N1940">
        <v>25</v>
      </c>
      <c r="O1940">
        <v>5</v>
      </c>
      <c r="P1940">
        <v>1</v>
      </c>
      <c r="Q1940" t="s">
        <v>4</v>
      </c>
      <c r="R1940" t="s">
        <v>3746</v>
      </c>
      <c r="S1940" t="s">
        <v>4</v>
      </c>
      <c r="T1940" t="s">
        <v>4</v>
      </c>
      <c r="U1940" t="s">
        <v>4</v>
      </c>
      <c r="V1940" t="s">
        <v>4</v>
      </c>
      <c r="W1940" t="s">
        <v>3732</v>
      </c>
      <c r="X1940" t="s">
        <v>4</v>
      </c>
      <c r="Y1940" t="s">
        <v>4</v>
      </c>
      <c r="Z1940" t="s">
        <v>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3742</v>
      </c>
      <c r="BC1940" t="s">
        <v>4</v>
      </c>
      <c r="BD1940" t="s">
        <v>4</v>
      </c>
      <c r="BE1940" t="s">
        <v>3733</v>
      </c>
      <c r="BF1940">
        <f t="shared" si="61"/>
        <v>7709420</v>
      </c>
    </row>
    <row r="1941" spans="1:58" x14ac:dyDescent="0.25">
      <c r="A1941">
        <f t="shared" si="60"/>
        <v>7709421</v>
      </c>
      <c r="B1941">
        <v>7709421</v>
      </c>
      <c r="C1941" t="s">
        <v>1857</v>
      </c>
      <c r="D1941">
        <v>332.74</v>
      </c>
      <c r="E1941">
        <v>199.64</v>
      </c>
      <c r="F1941">
        <v>332.74</v>
      </c>
      <c r="G1941">
        <v>332.74</v>
      </c>
      <c r="H1941">
        <v>207.99</v>
      </c>
      <c r="I1941">
        <v>0</v>
      </c>
      <c r="J1941">
        <v>0</v>
      </c>
      <c r="K1941" t="s">
        <v>4</v>
      </c>
      <c r="L1941">
        <v>3</v>
      </c>
      <c r="M1941" t="s">
        <v>3747</v>
      </c>
      <c r="N1941">
        <v>6</v>
      </c>
      <c r="O1941">
        <v>5</v>
      </c>
      <c r="P1941">
        <v>1</v>
      </c>
      <c r="Q1941" t="s">
        <v>4</v>
      </c>
      <c r="R1941" t="s">
        <v>3748</v>
      </c>
      <c r="S1941" t="s">
        <v>4</v>
      </c>
      <c r="T1941" t="s">
        <v>4</v>
      </c>
      <c r="U1941" t="s">
        <v>4</v>
      </c>
      <c r="V1941" t="s">
        <v>4</v>
      </c>
      <c r="W1941" t="s">
        <v>3732</v>
      </c>
      <c r="X1941" t="s">
        <v>4</v>
      </c>
      <c r="Y1941" t="s">
        <v>4</v>
      </c>
      <c r="Z1941" t="s">
        <v>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3749</v>
      </c>
      <c r="BC1941" t="s">
        <v>4</v>
      </c>
      <c r="BD1941" t="s">
        <v>4</v>
      </c>
      <c r="BE1941" t="s">
        <v>3733</v>
      </c>
      <c r="BF1941">
        <f t="shared" si="61"/>
        <v>7709421</v>
      </c>
    </row>
    <row r="1942" spans="1:58" x14ac:dyDescent="0.25">
      <c r="A1942">
        <f t="shared" si="60"/>
        <v>7709425</v>
      </c>
      <c r="B1942">
        <v>7709425</v>
      </c>
      <c r="C1942" t="s">
        <v>1858</v>
      </c>
      <c r="D1942">
        <v>120.99</v>
      </c>
      <c r="E1942">
        <v>72.59</v>
      </c>
      <c r="F1942">
        <v>120.99</v>
      </c>
      <c r="G1942">
        <v>120.99</v>
      </c>
      <c r="H1942">
        <v>159.97</v>
      </c>
      <c r="I1942">
        <v>0</v>
      </c>
      <c r="J1942">
        <v>0</v>
      </c>
      <c r="K1942" t="s">
        <v>4</v>
      </c>
      <c r="L1942">
        <v>1</v>
      </c>
      <c r="M1942" t="s">
        <v>3751</v>
      </c>
      <c r="N1942">
        <v>110</v>
      </c>
      <c r="O1942">
        <v>40</v>
      </c>
      <c r="P1942">
        <v>1</v>
      </c>
      <c r="Q1942" t="s">
        <v>4</v>
      </c>
      <c r="R1942" t="s">
        <v>3753</v>
      </c>
      <c r="S1942" t="s">
        <v>4</v>
      </c>
      <c r="T1942" t="s">
        <v>4</v>
      </c>
      <c r="U1942" t="s">
        <v>4</v>
      </c>
      <c r="V1942" t="s">
        <v>4</v>
      </c>
      <c r="W1942" t="s">
        <v>3732</v>
      </c>
      <c r="X1942" t="s">
        <v>4</v>
      </c>
      <c r="Y1942" t="s">
        <v>4</v>
      </c>
      <c r="Z1942" t="s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3749</v>
      </c>
      <c r="BC1942" t="s">
        <v>4</v>
      </c>
      <c r="BD1942" t="s">
        <v>4</v>
      </c>
      <c r="BE1942" t="s">
        <v>3733</v>
      </c>
      <c r="BF1942">
        <f t="shared" si="61"/>
        <v>7709425</v>
      </c>
    </row>
    <row r="1943" spans="1:58" x14ac:dyDescent="0.25">
      <c r="A1943">
        <f t="shared" si="60"/>
        <v>7709426</v>
      </c>
      <c r="B1943">
        <v>7709426</v>
      </c>
      <c r="C1943" t="s">
        <v>1859</v>
      </c>
      <c r="D1943">
        <v>325.52</v>
      </c>
      <c r="E1943">
        <v>195.31</v>
      </c>
      <c r="F1943">
        <v>325.52</v>
      </c>
      <c r="G1943">
        <v>325.52</v>
      </c>
      <c r="H1943">
        <v>207.97</v>
      </c>
      <c r="I1943">
        <v>0</v>
      </c>
      <c r="J1943">
        <v>0</v>
      </c>
      <c r="K1943" t="s">
        <v>4</v>
      </c>
      <c r="L1943">
        <v>1</v>
      </c>
      <c r="M1943" t="s">
        <v>3739</v>
      </c>
      <c r="N1943">
        <v>0</v>
      </c>
      <c r="O1943">
        <v>0</v>
      </c>
      <c r="P1943">
        <v>1</v>
      </c>
      <c r="Q1943" t="s">
        <v>4</v>
      </c>
      <c r="R1943" t="s">
        <v>3740</v>
      </c>
      <c r="S1943" t="s">
        <v>4</v>
      </c>
      <c r="T1943" t="s">
        <v>4</v>
      </c>
      <c r="U1943" t="s">
        <v>4</v>
      </c>
      <c r="V1943" t="s">
        <v>4</v>
      </c>
      <c r="W1943" t="s">
        <v>3732</v>
      </c>
      <c r="X1943" t="s">
        <v>4</v>
      </c>
      <c r="Y1943" t="s">
        <v>4</v>
      </c>
      <c r="Z1943" t="s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3742</v>
      </c>
      <c r="BC1943" t="s">
        <v>4</v>
      </c>
      <c r="BD1943" t="s">
        <v>4</v>
      </c>
      <c r="BE1943" t="s">
        <v>3733</v>
      </c>
      <c r="BF1943">
        <f t="shared" si="61"/>
        <v>7709426</v>
      </c>
    </row>
    <row r="1944" spans="1:58" x14ac:dyDescent="0.25">
      <c r="A1944">
        <f t="shared" si="60"/>
        <v>7709439</v>
      </c>
      <c r="B1944">
        <v>7709439</v>
      </c>
      <c r="C1944" t="s">
        <v>1860</v>
      </c>
      <c r="D1944">
        <v>120.99</v>
      </c>
      <c r="E1944">
        <v>72.59</v>
      </c>
      <c r="F1944">
        <v>120.99</v>
      </c>
      <c r="G1944">
        <v>120.99</v>
      </c>
      <c r="H1944">
        <v>175.98</v>
      </c>
      <c r="I1944">
        <v>0</v>
      </c>
      <c r="J1944">
        <v>0</v>
      </c>
      <c r="K1944" t="s">
        <v>4</v>
      </c>
      <c r="L1944">
        <v>4</v>
      </c>
      <c r="M1944" t="s">
        <v>3751</v>
      </c>
      <c r="N1944">
        <v>111</v>
      </c>
      <c r="O1944">
        <v>0</v>
      </c>
      <c r="P1944">
        <v>1</v>
      </c>
      <c r="Q1944" t="s">
        <v>4</v>
      </c>
      <c r="R1944" t="s">
        <v>3773</v>
      </c>
      <c r="S1944" t="s">
        <v>4</v>
      </c>
      <c r="T1944" t="s">
        <v>4</v>
      </c>
      <c r="U1944" t="s">
        <v>4</v>
      </c>
      <c r="V1944" t="s">
        <v>3818</v>
      </c>
      <c r="W1944" t="s">
        <v>3732</v>
      </c>
      <c r="X1944" t="s">
        <v>4</v>
      </c>
      <c r="Y1944" t="s">
        <v>4</v>
      </c>
      <c r="Z1944" t="s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3742</v>
      </c>
      <c r="BC1944" t="s">
        <v>4</v>
      </c>
      <c r="BD1944" t="s">
        <v>4</v>
      </c>
      <c r="BE1944" t="s">
        <v>3733</v>
      </c>
      <c r="BF1944">
        <f t="shared" si="61"/>
        <v>7709439</v>
      </c>
    </row>
    <row r="1945" spans="1:58" x14ac:dyDescent="0.25">
      <c r="A1945">
        <f t="shared" si="60"/>
        <v>7709440</v>
      </c>
      <c r="B1945">
        <v>7709440</v>
      </c>
      <c r="C1945" t="s">
        <v>1861</v>
      </c>
      <c r="D1945">
        <v>402.73</v>
      </c>
      <c r="E1945">
        <v>241.64</v>
      </c>
      <c r="F1945">
        <v>402.73</v>
      </c>
      <c r="G1945">
        <v>402.73</v>
      </c>
      <c r="H1945">
        <v>175.98</v>
      </c>
      <c r="I1945">
        <v>0</v>
      </c>
      <c r="J1945">
        <v>0</v>
      </c>
      <c r="K1945" t="s">
        <v>4</v>
      </c>
      <c r="L1945">
        <v>3</v>
      </c>
      <c r="M1945" t="s">
        <v>3737</v>
      </c>
      <c r="N1945">
        <v>17</v>
      </c>
      <c r="O1945">
        <v>0</v>
      </c>
      <c r="P1945">
        <v>1</v>
      </c>
      <c r="Q1945" t="s">
        <v>4</v>
      </c>
      <c r="R1945" t="s">
        <v>3746</v>
      </c>
      <c r="S1945" t="s">
        <v>4</v>
      </c>
      <c r="T1945" t="s">
        <v>4</v>
      </c>
      <c r="U1945" t="s">
        <v>4</v>
      </c>
      <c r="V1945" t="s">
        <v>4</v>
      </c>
      <c r="W1945" t="s">
        <v>3732</v>
      </c>
      <c r="X1945" t="s">
        <v>4</v>
      </c>
      <c r="Y1945" t="s">
        <v>4</v>
      </c>
      <c r="Z1945" t="s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3742</v>
      </c>
      <c r="BC1945" t="s">
        <v>4</v>
      </c>
      <c r="BD1945" t="s">
        <v>4</v>
      </c>
      <c r="BE1945" t="s">
        <v>3733</v>
      </c>
      <c r="BF1945">
        <f t="shared" si="61"/>
        <v>7709440</v>
      </c>
    </row>
    <row r="1946" spans="1:58" x14ac:dyDescent="0.25">
      <c r="A1946">
        <f t="shared" si="60"/>
        <v>7709441</v>
      </c>
      <c r="B1946">
        <v>7709441</v>
      </c>
      <c r="C1946" t="s">
        <v>1862</v>
      </c>
      <c r="D1946">
        <v>0</v>
      </c>
      <c r="E1946">
        <v>0</v>
      </c>
      <c r="F1946">
        <v>0</v>
      </c>
      <c r="G1946">
        <v>0</v>
      </c>
      <c r="H1946">
        <v>175.98</v>
      </c>
      <c r="I1946">
        <v>0</v>
      </c>
      <c r="J1946">
        <v>0</v>
      </c>
      <c r="K1946" t="s">
        <v>4</v>
      </c>
      <c r="L1946">
        <v>3</v>
      </c>
      <c r="M1946" t="s">
        <v>3735</v>
      </c>
      <c r="N1946">
        <v>0</v>
      </c>
      <c r="O1946">
        <v>0</v>
      </c>
      <c r="P1946">
        <v>1</v>
      </c>
      <c r="Q1946" t="s">
        <v>4</v>
      </c>
      <c r="R1946" t="s">
        <v>3754</v>
      </c>
      <c r="S1946" t="s">
        <v>4</v>
      </c>
      <c r="T1946" t="s">
        <v>4</v>
      </c>
      <c r="U1946" t="s">
        <v>4</v>
      </c>
      <c r="V1946" t="s">
        <v>4</v>
      </c>
      <c r="W1946" t="s">
        <v>3732</v>
      </c>
      <c r="X1946" t="s">
        <v>4</v>
      </c>
      <c r="Y1946" t="s">
        <v>4</v>
      </c>
      <c r="Z1946" t="s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3742</v>
      </c>
      <c r="BC1946" t="s">
        <v>4</v>
      </c>
      <c r="BD1946" t="s">
        <v>4</v>
      </c>
      <c r="BE1946" t="s">
        <v>3733</v>
      </c>
      <c r="BF1946">
        <f t="shared" si="61"/>
        <v>7709441</v>
      </c>
    </row>
    <row r="1947" spans="1:58" x14ac:dyDescent="0.25">
      <c r="A1947">
        <f t="shared" si="60"/>
        <v>7709442</v>
      </c>
      <c r="B1947">
        <v>7709442</v>
      </c>
      <c r="C1947" t="s">
        <v>1863</v>
      </c>
      <c r="D1947">
        <v>335.63</v>
      </c>
      <c r="E1947">
        <v>201.38</v>
      </c>
      <c r="F1947">
        <v>335.63</v>
      </c>
      <c r="G1947">
        <v>335.63</v>
      </c>
      <c r="H1947">
        <v>175.98</v>
      </c>
      <c r="I1947">
        <v>0</v>
      </c>
      <c r="J1947">
        <v>0</v>
      </c>
      <c r="K1947" t="s">
        <v>4</v>
      </c>
      <c r="L1947">
        <v>3</v>
      </c>
      <c r="M1947" t="s">
        <v>3737</v>
      </c>
      <c r="N1947">
        <v>9</v>
      </c>
      <c r="O1947">
        <v>0</v>
      </c>
      <c r="P1947">
        <v>1</v>
      </c>
      <c r="Q1947" t="s">
        <v>4</v>
      </c>
      <c r="R1947" t="s">
        <v>3746</v>
      </c>
      <c r="S1947" t="s">
        <v>4</v>
      </c>
      <c r="T1947" t="s">
        <v>4</v>
      </c>
      <c r="U1947" t="s">
        <v>4</v>
      </c>
      <c r="V1947" t="s">
        <v>4</v>
      </c>
      <c r="W1947" t="s">
        <v>3732</v>
      </c>
      <c r="X1947" t="s">
        <v>4</v>
      </c>
      <c r="Y1947" t="s">
        <v>4</v>
      </c>
      <c r="Z1947" t="s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3742</v>
      </c>
      <c r="BC1947" t="s">
        <v>4</v>
      </c>
      <c r="BD1947" t="s">
        <v>4</v>
      </c>
      <c r="BE1947" t="s">
        <v>3733</v>
      </c>
      <c r="BF1947">
        <f t="shared" si="61"/>
        <v>7709442</v>
      </c>
    </row>
    <row r="1948" spans="1:58" x14ac:dyDescent="0.25">
      <c r="A1948">
        <f t="shared" si="60"/>
        <v>7709443</v>
      </c>
      <c r="B1948">
        <v>7709443</v>
      </c>
      <c r="C1948" t="s">
        <v>1864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4</v>
      </c>
      <c r="L1948">
        <v>1</v>
      </c>
      <c r="M1948" t="s">
        <v>3747</v>
      </c>
      <c r="N1948">
        <v>13</v>
      </c>
      <c r="O1948">
        <v>0</v>
      </c>
      <c r="P1948">
        <v>1</v>
      </c>
      <c r="Q1948" t="s">
        <v>4</v>
      </c>
      <c r="R1948" t="s">
        <v>3767</v>
      </c>
      <c r="S1948" t="s">
        <v>4</v>
      </c>
      <c r="T1948" t="s">
        <v>4</v>
      </c>
      <c r="U1948" t="s">
        <v>4</v>
      </c>
      <c r="V1948" t="s">
        <v>4</v>
      </c>
      <c r="W1948" t="s">
        <v>3732</v>
      </c>
      <c r="X1948" t="s">
        <v>4</v>
      </c>
      <c r="Y1948" t="s">
        <v>4</v>
      </c>
      <c r="Z1948" t="s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3749</v>
      </c>
      <c r="BC1948" t="s">
        <v>4</v>
      </c>
      <c r="BD1948" t="s">
        <v>4</v>
      </c>
      <c r="BE1948" t="s">
        <v>3733</v>
      </c>
      <c r="BF1948">
        <f t="shared" si="61"/>
        <v>7709443</v>
      </c>
    </row>
    <row r="1949" spans="1:58" x14ac:dyDescent="0.25">
      <c r="A1949">
        <f t="shared" si="60"/>
        <v>7709450</v>
      </c>
      <c r="B1949">
        <v>7709450</v>
      </c>
      <c r="C1949" t="s">
        <v>1865</v>
      </c>
      <c r="D1949">
        <v>325.56</v>
      </c>
      <c r="E1949">
        <v>195.34</v>
      </c>
      <c r="F1949">
        <v>325.56</v>
      </c>
      <c r="G1949">
        <v>325.56</v>
      </c>
      <c r="H1949">
        <v>207.99</v>
      </c>
      <c r="I1949">
        <v>0</v>
      </c>
      <c r="J1949">
        <v>0</v>
      </c>
      <c r="K1949" t="s">
        <v>4</v>
      </c>
      <c r="L1949">
        <v>1</v>
      </c>
      <c r="M1949" t="s">
        <v>3739</v>
      </c>
      <c r="N1949">
        <v>0</v>
      </c>
      <c r="O1949">
        <v>0</v>
      </c>
      <c r="P1949">
        <v>1</v>
      </c>
      <c r="Q1949" t="s">
        <v>4</v>
      </c>
      <c r="R1949" t="s">
        <v>3740</v>
      </c>
      <c r="S1949" t="s">
        <v>4</v>
      </c>
      <c r="T1949" t="s">
        <v>4</v>
      </c>
      <c r="U1949" t="s">
        <v>4</v>
      </c>
      <c r="V1949" t="s">
        <v>4</v>
      </c>
      <c r="W1949" t="s">
        <v>3732</v>
      </c>
      <c r="X1949" t="s">
        <v>4</v>
      </c>
      <c r="Y1949" t="s">
        <v>4</v>
      </c>
      <c r="Z1949" t="s">
        <v>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3742</v>
      </c>
      <c r="BC1949" t="s">
        <v>4</v>
      </c>
      <c r="BD1949" t="s">
        <v>4</v>
      </c>
      <c r="BE1949" t="s">
        <v>3733</v>
      </c>
      <c r="BF1949">
        <f t="shared" si="61"/>
        <v>7709450</v>
      </c>
    </row>
    <row r="1950" spans="1:58" x14ac:dyDescent="0.25">
      <c r="A1950">
        <f t="shared" si="60"/>
        <v>7709451</v>
      </c>
      <c r="B1950">
        <v>7709451</v>
      </c>
      <c r="C1950" t="s">
        <v>1866</v>
      </c>
      <c r="D1950">
        <v>290.64</v>
      </c>
      <c r="E1950">
        <v>174.38</v>
      </c>
      <c r="F1950">
        <v>290.64</v>
      </c>
      <c r="G1950">
        <v>290.64</v>
      </c>
      <c r="H1950">
        <v>207.97</v>
      </c>
      <c r="I1950">
        <v>0</v>
      </c>
      <c r="J1950">
        <v>0</v>
      </c>
      <c r="K1950" t="s">
        <v>4</v>
      </c>
      <c r="L1950">
        <v>1</v>
      </c>
      <c r="M1950" t="s">
        <v>3739</v>
      </c>
      <c r="N1950">
        <v>6</v>
      </c>
      <c r="O1950">
        <v>0</v>
      </c>
      <c r="P1950">
        <v>1</v>
      </c>
      <c r="Q1950" t="s">
        <v>4</v>
      </c>
      <c r="R1950" t="s">
        <v>3740</v>
      </c>
      <c r="S1950" t="s">
        <v>4</v>
      </c>
      <c r="T1950" t="s">
        <v>4</v>
      </c>
      <c r="U1950" t="s">
        <v>4</v>
      </c>
      <c r="V1950" t="s">
        <v>4</v>
      </c>
      <c r="W1950" t="s">
        <v>3732</v>
      </c>
      <c r="X1950" t="s">
        <v>4</v>
      </c>
      <c r="Y1950" t="s">
        <v>4</v>
      </c>
      <c r="Z1950" t="s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3742</v>
      </c>
      <c r="BC1950" t="s">
        <v>4</v>
      </c>
      <c r="BD1950" t="s">
        <v>4</v>
      </c>
      <c r="BE1950" t="s">
        <v>3733</v>
      </c>
      <c r="BF1950">
        <f t="shared" si="61"/>
        <v>7709451</v>
      </c>
    </row>
    <row r="1951" spans="1:58" x14ac:dyDescent="0.25">
      <c r="A1951">
        <f t="shared" si="60"/>
        <v>7709452</v>
      </c>
      <c r="B1951">
        <v>7709452</v>
      </c>
      <c r="C1951" t="s">
        <v>1867</v>
      </c>
      <c r="D1951">
        <v>242</v>
      </c>
      <c r="E1951">
        <v>145.19999999999999</v>
      </c>
      <c r="F1951">
        <v>242</v>
      </c>
      <c r="G1951">
        <v>242</v>
      </c>
      <c r="H1951">
        <v>223.98</v>
      </c>
      <c r="I1951">
        <v>0</v>
      </c>
      <c r="J1951">
        <v>0</v>
      </c>
      <c r="K1951" t="s">
        <v>4</v>
      </c>
      <c r="L1951">
        <v>3</v>
      </c>
      <c r="M1951" t="s">
        <v>3747</v>
      </c>
      <c r="N1951">
        <v>0</v>
      </c>
      <c r="O1951">
        <v>100</v>
      </c>
      <c r="P1951">
        <v>1</v>
      </c>
      <c r="Q1951" t="s">
        <v>4</v>
      </c>
      <c r="R1951" t="s">
        <v>3748</v>
      </c>
      <c r="S1951" t="s">
        <v>4</v>
      </c>
      <c r="T1951" t="s">
        <v>4</v>
      </c>
      <c r="U1951" t="s">
        <v>4</v>
      </c>
      <c r="V1951" t="s">
        <v>4</v>
      </c>
      <c r="W1951" t="s">
        <v>3732</v>
      </c>
      <c r="X1951" t="s">
        <v>4</v>
      </c>
      <c r="Y1951" t="s">
        <v>4</v>
      </c>
      <c r="Z1951" t="s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3749</v>
      </c>
      <c r="BC1951" t="s">
        <v>4</v>
      </c>
      <c r="BD1951" t="s">
        <v>4</v>
      </c>
      <c r="BE1951" t="s">
        <v>3733</v>
      </c>
      <c r="BF1951">
        <f t="shared" si="61"/>
        <v>7709452</v>
      </c>
    </row>
    <row r="1952" spans="1:58" x14ac:dyDescent="0.25">
      <c r="A1952">
        <f t="shared" si="60"/>
        <v>7709453</v>
      </c>
      <c r="B1952">
        <v>7709453</v>
      </c>
      <c r="C1952" t="s">
        <v>1868</v>
      </c>
      <c r="D1952">
        <v>425.1</v>
      </c>
      <c r="E1952">
        <v>255.06</v>
      </c>
      <c r="F1952">
        <v>425.1</v>
      </c>
      <c r="G1952">
        <v>425.1</v>
      </c>
      <c r="H1952">
        <v>0</v>
      </c>
      <c r="I1952">
        <v>0</v>
      </c>
      <c r="J1952">
        <v>0</v>
      </c>
      <c r="K1952" t="s">
        <v>4</v>
      </c>
      <c r="L1952">
        <v>3</v>
      </c>
      <c r="M1952" t="s">
        <v>3735</v>
      </c>
      <c r="N1952">
        <v>0</v>
      </c>
      <c r="O1952">
        <v>0</v>
      </c>
      <c r="P1952">
        <v>1</v>
      </c>
      <c r="Q1952" t="s">
        <v>4</v>
      </c>
      <c r="R1952" t="s">
        <v>3754</v>
      </c>
      <c r="S1952" t="s">
        <v>4</v>
      </c>
      <c r="T1952" t="s">
        <v>4</v>
      </c>
      <c r="U1952" t="s">
        <v>4</v>
      </c>
      <c r="V1952" t="s">
        <v>4</v>
      </c>
      <c r="W1952" t="s">
        <v>3732</v>
      </c>
      <c r="X1952" t="s">
        <v>4</v>
      </c>
      <c r="Y1952" t="s">
        <v>4</v>
      </c>
      <c r="Z1952" t="s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3749</v>
      </c>
      <c r="BC1952" t="s">
        <v>4</v>
      </c>
      <c r="BD1952" t="s">
        <v>4</v>
      </c>
      <c r="BE1952" t="s">
        <v>3733</v>
      </c>
      <c r="BF1952">
        <f t="shared" si="61"/>
        <v>7709453</v>
      </c>
    </row>
    <row r="1953" spans="1:58" x14ac:dyDescent="0.25">
      <c r="A1953">
        <f t="shared" si="60"/>
        <v>7709454</v>
      </c>
      <c r="B1953">
        <v>7709454</v>
      </c>
      <c r="C1953" t="s">
        <v>1869</v>
      </c>
      <c r="D1953">
        <v>0</v>
      </c>
      <c r="E1953">
        <v>0</v>
      </c>
      <c r="F1953">
        <v>0</v>
      </c>
      <c r="G1953">
        <v>0</v>
      </c>
      <c r="H1953">
        <v>207.99</v>
      </c>
      <c r="I1953">
        <v>0</v>
      </c>
      <c r="J1953">
        <v>0</v>
      </c>
      <c r="K1953" t="s">
        <v>4</v>
      </c>
      <c r="L1953">
        <v>1</v>
      </c>
      <c r="M1953" t="s">
        <v>3739</v>
      </c>
      <c r="N1953">
        <v>0</v>
      </c>
      <c r="O1953">
        <v>0</v>
      </c>
      <c r="P1953">
        <v>1</v>
      </c>
      <c r="Q1953" t="s">
        <v>4</v>
      </c>
      <c r="R1953" t="s">
        <v>3740</v>
      </c>
      <c r="S1953" t="s">
        <v>4</v>
      </c>
      <c r="T1953" t="s">
        <v>4</v>
      </c>
      <c r="U1953" t="s">
        <v>4</v>
      </c>
      <c r="V1953" t="s">
        <v>4</v>
      </c>
      <c r="W1953" t="s">
        <v>3732</v>
      </c>
      <c r="X1953" t="s">
        <v>4</v>
      </c>
      <c r="Y1953" t="s">
        <v>4</v>
      </c>
      <c r="Z1953" t="s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3742</v>
      </c>
      <c r="BC1953" t="s">
        <v>4</v>
      </c>
      <c r="BD1953" t="s">
        <v>4</v>
      </c>
      <c r="BE1953" t="s">
        <v>3733</v>
      </c>
      <c r="BF1953">
        <f t="shared" si="61"/>
        <v>7709454</v>
      </c>
    </row>
    <row r="1954" spans="1:58" x14ac:dyDescent="0.25">
      <c r="A1954">
        <f t="shared" si="60"/>
        <v>7709455</v>
      </c>
      <c r="B1954">
        <v>7709455</v>
      </c>
      <c r="C1954" t="s">
        <v>1870</v>
      </c>
      <c r="D1954">
        <v>425.1</v>
      </c>
      <c r="E1954">
        <v>255.06</v>
      </c>
      <c r="F1954">
        <v>425.1</v>
      </c>
      <c r="G1954">
        <v>425.1</v>
      </c>
      <c r="H1954">
        <v>0</v>
      </c>
      <c r="I1954">
        <v>0</v>
      </c>
      <c r="J1954">
        <v>0</v>
      </c>
      <c r="K1954" t="s">
        <v>4</v>
      </c>
      <c r="L1954">
        <v>3</v>
      </c>
      <c r="M1954" t="s">
        <v>3735</v>
      </c>
      <c r="N1954">
        <v>0</v>
      </c>
      <c r="O1954">
        <v>0</v>
      </c>
      <c r="P1954">
        <v>1</v>
      </c>
      <c r="Q1954" t="s">
        <v>4</v>
      </c>
      <c r="R1954" t="s">
        <v>3754</v>
      </c>
      <c r="S1954" t="s">
        <v>4</v>
      </c>
      <c r="T1954" t="s">
        <v>4</v>
      </c>
      <c r="U1954" t="s">
        <v>4</v>
      </c>
      <c r="V1954" t="s">
        <v>4</v>
      </c>
      <c r="W1954" t="s">
        <v>3732</v>
      </c>
      <c r="X1954" t="s">
        <v>4</v>
      </c>
      <c r="Y1954" t="s">
        <v>4</v>
      </c>
      <c r="Z1954" t="s">
        <v>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3749</v>
      </c>
      <c r="BC1954" t="s">
        <v>4</v>
      </c>
      <c r="BD1954" t="s">
        <v>4</v>
      </c>
      <c r="BE1954" t="s">
        <v>3733</v>
      </c>
      <c r="BF1954">
        <f t="shared" si="61"/>
        <v>7709455</v>
      </c>
    </row>
    <row r="1955" spans="1:58" x14ac:dyDescent="0.25">
      <c r="A1955">
        <f t="shared" si="60"/>
        <v>7709456</v>
      </c>
      <c r="B1955">
        <v>7709456</v>
      </c>
      <c r="C1955" t="s">
        <v>1871</v>
      </c>
      <c r="D1955">
        <v>381.14</v>
      </c>
      <c r="E1955">
        <v>228.68</v>
      </c>
      <c r="F1955">
        <v>381.14</v>
      </c>
      <c r="G1955">
        <v>381.14</v>
      </c>
      <c r="H1955">
        <v>207.97</v>
      </c>
      <c r="I1955">
        <v>0</v>
      </c>
      <c r="J1955">
        <v>0</v>
      </c>
      <c r="K1955" t="s">
        <v>4</v>
      </c>
      <c r="L1955">
        <v>3</v>
      </c>
      <c r="M1955" t="s">
        <v>3747</v>
      </c>
      <c r="N1955">
        <v>18</v>
      </c>
      <c r="O1955">
        <v>5</v>
      </c>
      <c r="P1955">
        <v>1</v>
      </c>
      <c r="Q1955" t="s">
        <v>4</v>
      </c>
      <c r="R1955" t="s">
        <v>3748</v>
      </c>
      <c r="S1955" t="s">
        <v>4</v>
      </c>
      <c r="T1955" t="s">
        <v>4</v>
      </c>
      <c r="U1955" t="s">
        <v>4</v>
      </c>
      <c r="V1955" t="s">
        <v>4</v>
      </c>
      <c r="W1955" t="s">
        <v>3732</v>
      </c>
      <c r="X1955" t="s">
        <v>4</v>
      </c>
      <c r="Y1955" t="s">
        <v>4</v>
      </c>
      <c r="Z1955" t="s">
        <v>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3742</v>
      </c>
      <c r="BC1955" t="s">
        <v>4</v>
      </c>
      <c r="BD1955" t="s">
        <v>4</v>
      </c>
      <c r="BE1955" t="s">
        <v>3733</v>
      </c>
      <c r="BF1955">
        <f t="shared" si="61"/>
        <v>7709456</v>
      </c>
    </row>
    <row r="1956" spans="1:58" x14ac:dyDescent="0.25">
      <c r="A1956">
        <f t="shared" si="60"/>
        <v>7709457</v>
      </c>
      <c r="B1956">
        <v>7709457</v>
      </c>
      <c r="C1956" t="s">
        <v>1872</v>
      </c>
      <c r="D1956">
        <v>425.1</v>
      </c>
      <c r="E1956">
        <v>255.06</v>
      </c>
      <c r="F1956">
        <v>425.1</v>
      </c>
      <c r="G1956">
        <v>425.1</v>
      </c>
      <c r="H1956">
        <v>0</v>
      </c>
      <c r="I1956">
        <v>0</v>
      </c>
      <c r="J1956">
        <v>0</v>
      </c>
      <c r="K1956" t="s">
        <v>4</v>
      </c>
      <c r="L1956">
        <v>3</v>
      </c>
      <c r="M1956" t="s">
        <v>3735</v>
      </c>
      <c r="N1956">
        <v>0</v>
      </c>
      <c r="O1956">
        <v>0</v>
      </c>
      <c r="P1956">
        <v>1</v>
      </c>
      <c r="Q1956" t="s">
        <v>4</v>
      </c>
      <c r="R1956" t="s">
        <v>3754</v>
      </c>
      <c r="S1956" t="s">
        <v>4</v>
      </c>
      <c r="T1956" t="s">
        <v>4</v>
      </c>
      <c r="U1956" t="s">
        <v>4</v>
      </c>
      <c r="V1956" t="s">
        <v>4</v>
      </c>
      <c r="W1956" t="s">
        <v>3732</v>
      </c>
      <c r="X1956" t="s">
        <v>4</v>
      </c>
      <c r="Y1956" t="s">
        <v>4</v>
      </c>
      <c r="Z1956" t="s">
        <v>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3749</v>
      </c>
      <c r="BC1956" t="s">
        <v>4</v>
      </c>
      <c r="BD1956" t="s">
        <v>4</v>
      </c>
      <c r="BE1956" t="s">
        <v>3733</v>
      </c>
      <c r="BF1956">
        <f t="shared" si="61"/>
        <v>7709457</v>
      </c>
    </row>
    <row r="1957" spans="1:58" x14ac:dyDescent="0.25">
      <c r="A1957">
        <f t="shared" si="60"/>
        <v>7709458</v>
      </c>
      <c r="B1957">
        <v>7709458</v>
      </c>
      <c r="C1957" t="s">
        <v>1873</v>
      </c>
      <c r="D1957">
        <v>367.35</v>
      </c>
      <c r="E1957">
        <v>220.41</v>
      </c>
      <c r="F1957">
        <v>367.35</v>
      </c>
      <c r="G1957">
        <v>367.35</v>
      </c>
      <c r="H1957">
        <v>0</v>
      </c>
      <c r="I1957">
        <v>0</v>
      </c>
      <c r="J1957">
        <v>0</v>
      </c>
      <c r="K1957" t="s">
        <v>4</v>
      </c>
      <c r="L1957">
        <v>1</v>
      </c>
      <c r="M1957" t="s">
        <v>3747</v>
      </c>
      <c r="N1957">
        <v>14</v>
      </c>
      <c r="O1957">
        <v>10</v>
      </c>
      <c r="P1957">
        <v>1</v>
      </c>
      <c r="Q1957" t="s">
        <v>4</v>
      </c>
      <c r="R1957" t="s">
        <v>3767</v>
      </c>
      <c r="S1957" t="s">
        <v>4</v>
      </c>
      <c r="T1957" t="s">
        <v>4</v>
      </c>
      <c r="U1957" t="s">
        <v>4</v>
      </c>
      <c r="V1957" t="s">
        <v>4</v>
      </c>
      <c r="W1957" t="s">
        <v>3732</v>
      </c>
      <c r="X1957" t="s">
        <v>4</v>
      </c>
      <c r="Y1957" t="s">
        <v>4</v>
      </c>
      <c r="Z1957" t="s">
        <v>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3749</v>
      </c>
      <c r="BC1957" t="s">
        <v>4</v>
      </c>
      <c r="BD1957" t="s">
        <v>4</v>
      </c>
      <c r="BE1957" t="s">
        <v>3733</v>
      </c>
      <c r="BF1957">
        <f t="shared" si="61"/>
        <v>7709458</v>
      </c>
    </row>
    <row r="1958" spans="1:58" x14ac:dyDescent="0.25">
      <c r="A1958">
        <f t="shared" si="60"/>
        <v>7709459</v>
      </c>
      <c r="B1958">
        <v>7709459</v>
      </c>
      <c r="C1958" t="s">
        <v>1874</v>
      </c>
      <c r="D1958">
        <v>325.56</v>
      </c>
      <c r="E1958">
        <v>195.34</v>
      </c>
      <c r="F1958">
        <v>325.56</v>
      </c>
      <c r="G1958">
        <v>325.56</v>
      </c>
      <c r="H1958">
        <v>207.99</v>
      </c>
      <c r="I1958">
        <v>0</v>
      </c>
      <c r="J1958">
        <v>0</v>
      </c>
      <c r="K1958" t="s">
        <v>4</v>
      </c>
      <c r="L1958">
        <v>3</v>
      </c>
      <c r="M1958" t="s">
        <v>3737</v>
      </c>
      <c r="N1958">
        <v>0</v>
      </c>
      <c r="O1958">
        <v>0</v>
      </c>
      <c r="P1958">
        <v>1</v>
      </c>
      <c r="Q1958" t="s">
        <v>4</v>
      </c>
      <c r="R1958" t="s">
        <v>3746</v>
      </c>
      <c r="S1958" t="s">
        <v>4</v>
      </c>
      <c r="T1958" t="s">
        <v>4</v>
      </c>
      <c r="U1958" t="s">
        <v>4</v>
      </c>
      <c r="V1958" t="s">
        <v>4</v>
      </c>
      <c r="W1958" t="s">
        <v>3732</v>
      </c>
      <c r="X1958" t="s">
        <v>4</v>
      </c>
      <c r="Y1958" t="s">
        <v>4</v>
      </c>
      <c r="Z1958" t="s">
        <v>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3749</v>
      </c>
      <c r="BC1958" t="s">
        <v>4</v>
      </c>
      <c r="BD1958" t="s">
        <v>4</v>
      </c>
      <c r="BE1958" t="s">
        <v>3733</v>
      </c>
      <c r="BF1958">
        <f t="shared" si="61"/>
        <v>7709459</v>
      </c>
    </row>
    <row r="1959" spans="1:58" x14ac:dyDescent="0.25">
      <c r="A1959">
        <f t="shared" si="60"/>
        <v>7709460</v>
      </c>
      <c r="B1959">
        <v>7709460</v>
      </c>
      <c r="C1959" t="s">
        <v>1875</v>
      </c>
      <c r="D1959">
        <v>75.11</v>
      </c>
      <c r="E1959">
        <v>45.07</v>
      </c>
      <c r="F1959">
        <v>75.11</v>
      </c>
      <c r="G1959">
        <v>75.11</v>
      </c>
      <c r="H1959">
        <v>47.98</v>
      </c>
      <c r="I1959">
        <v>0</v>
      </c>
      <c r="J1959">
        <v>0</v>
      </c>
      <c r="K1959" t="s">
        <v>4</v>
      </c>
      <c r="L1959">
        <v>3</v>
      </c>
      <c r="M1959" t="s">
        <v>3744</v>
      </c>
      <c r="N1959">
        <v>24</v>
      </c>
      <c r="O1959">
        <v>5</v>
      </c>
      <c r="P1959">
        <v>1</v>
      </c>
      <c r="Q1959" t="s">
        <v>4</v>
      </c>
      <c r="R1959" t="s">
        <v>3745</v>
      </c>
      <c r="S1959" t="s">
        <v>4</v>
      </c>
      <c r="T1959" t="s">
        <v>4</v>
      </c>
      <c r="U1959" t="s">
        <v>4</v>
      </c>
      <c r="V1959" t="s">
        <v>4</v>
      </c>
      <c r="W1959" t="s">
        <v>3732</v>
      </c>
      <c r="X1959" t="s">
        <v>4</v>
      </c>
      <c r="Y1959" t="s">
        <v>4</v>
      </c>
      <c r="Z1959" t="s">
        <v>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3749</v>
      </c>
      <c r="BC1959" t="s">
        <v>4</v>
      </c>
      <c r="BD1959" t="s">
        <v>4</v>
      </c>
      <c r="BE1959" t="s">
        <v>3733</v>
      </c>
      <c r="BF1959">
        <f t="shared" si="61"/>
        <v>7709460</v>
      </c>
    </row>
    <row r="1960" spans="1:58" x14ac:dyDescent="0.25">
      <c r="A1960">
        <f t="shared" si="60"/>
        <v>7709461</v>
      </c>
      <c r="B1960">
        <v>7709461</v>
      </c>
      <c r="C1960" t="s">
        <v>1876</v>
      </c>
      <c r="D1960">
        <v>160.52000000000001</v>
      </c>
      <c r="E1960">
        <v>96.31</v>
      </c>
      <c r="F1960">
        <v>160.52000000000001</v>
      </c>
      <c r="G1960">
        <v>160.52000000000001</v>
      </c>
      <c r="H1960">
        <v>102.55</v>
      </c>
      <c r="I1960">
        <v>0</v>
      </c>
      <c r="J1960">
        <v>0</v>
      </c>
      <c r="K1960" t="s">
        <v>4</v>
      </c>
      <c r="L1960">
        <v>3</v>
      </c>
      <c r="M1960" t="s">
        <v>3737</v>
      </c>
      <c r="N1960">
        <v>24</v>
      </c>
      <c r="O1960">
        <v>5</v>
      </c>
      <c r="P1960">
        <v>1</v>
      </c>
      <c r="Q1960" t="s">
        <v>4</v>
      </c>
      <c r="R1960" t="s">
        <v>3746</v>
      </c>
      <c r="S1960" t="s">
        <v>4</v>
      </c>
      <c r="T1960" t="s">
        <v>4</v>
      </c>
      <c r="U1960" t="s">
        <v>4</v>
      </c>
      <c r="V1960" t="s">
        <v>4</v>
      </c>
      <c r="W1960" t="s">
        <v>3732</v>
      </c>
      <c r="X1960" t="s">
        <v>4</v>
      </c>
      <c r="Y1960" t="s">
        <v>4</v>
      </c>
      <c r="Z1960" t="s">
        <v>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3749</v>
      </c>
      <c r="BC1960" t="s">
        <v>4</v>
      </c>
      <c r="BD1960" t="s">
        <v>4</v>
      </c>
      <c r="BE1960" t="s">
        <v>3733</v>
      </c>
      <c r="BF1960">
        <f t="shared" si="61"/>
        <v>7709461</v>
      </c>
    </row>
    <row r="1961" spans="1:58" x14ac:dyDescent="0.25">
      <c r="A1961">
        <f t="shared" si="60"/>
        <v>7709462</v>
      </c>
      <c r="B1961">
        <v>7709462</v>
      </c>
      <c r="C1961" t="s">
        <v>1877</v>
      </c>
      <c r="D1961">
        <v>100.67</v>
      </c>
      <c r="E1961">
        <v>60.4</v>
      </c>
      <c r="F1961">
        <v>100.67</v>
      </c>
      <c r="G1961">
        <v>100.67</v>
      </c>
      <c r="H1961">
        <v>0</v>
      </c>
      <c r="I1961">
        <v>0</v>
      </c>
      <c r="J1961">
        <v>0</v>
      </c>
      <c r="K1961" t="s">
        <v>3819</v>
      </c>
      <c r="L1961">
        <v>3</v>
      </c>
      <c r="M1961" t="s">
        <v>3737</v>
      </c>
      <c r="N1961">
        <v>0</v>
      </c>
      <c r="O1961">
        <v>0</v>
      </c>
      <c r="P1961">
        <v>1</v>
      </c>
      <c r="Q1961" t="s">
        <v>4</v>
      </c>
      <c r="R1961" t="s">
        <v>3746</v>
      </c>
      <c r="S1961" t="s">
        <v>4</v>
      </c>
      <c r="T1961" t="s">
        <v>4</v>
      </c>
      <c r="U1961" t="s">
        <v>3820</v>
      </c>
      <c r="V1961" t="s">
        <v>4</v>
      </c>
      <c r="W1961" t="s">
        <v>3732</v>
      </c>
      <c r="X1961" t="s">
        <v>4</v>
      </c>
      <c r="Y1961" t="s">
        <v>4</v>
      </c>
      <c r="Z1961" t="s">
        <v>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3749</v>
      </c>
      <c r="BC1961" t="s">
        <v>4</v>
      </c>
      <c r="BD1961" t="s">
        <v>4</v>
      </c>
      <c r="BE1961" t="s">
        <v>3733</v>
      </c>
      <c r="BF1961">
        <f t="shared" si="61"/>
        <v>7709462</v>
      </c>
    </row>
    <row r="1962" spans="1:58" x14ac:dyDescent="0.25">
      <c r="A1962">
        <f t="shared" si="60"/>
        <v>7709465</v>
      </c>
      <c r="B1962">
        <v>7709465</v>
      </c>
      <c r="C1962" t="s">
        <v>1878</v>
      </c>
      <c r="D1962">
        <v>229.58</v>
      </c>
      <c r="E1962">
        <v>137.75</v>
      </c>
      <c r="F1962">
        <v>229.58</v>
      </c>
      <c r="G1962">
        <v>229.58</v>
      </c>
      <c r="H1962">
        <v>141.52000000000001</v>
      </c>
      <c r="I1962">
        <v>0</v>
      </c>
      <c r="J1962">
        <v>0</v>
      </c>
      <c r="K1962" t="s">
        <v>4</v>
      </c>
      <c r="L1962">
        <v>3</v>
      </c>
      <c r="M1962" t="s">
        <v>3747</v>
      </c>
      <c r="N1962">
        <v>0</v>
      </c>
      <c r="O1962">
        <v>0</v>
      </c>
      <c r="P1962">
        <v>1</v>
      </c>
      <c r="Q1962" t="s">
        <v>4</v>
      </c>
      <c r="R1962" t="s">
        <v>3748</v>
      </c>
      <c r="S1962" t="s">
        <v>4</v>
      </c>
      <c r="T1962" t="s">
        <v>4</v>
      </c>
      <c r="U1962" t="s">
        <v>4</v>
      </c>
      <c r="V1962" t="s">
        <v>4</v>
      </c>
      <c r="W1962" t="s">
        <v>3732</v>
      </c>
      <c r="X1962" t="s">
        <v>4</v>
      </c>
      <c r="Y1962" t="s">
        <v>4</v>
      </c>
      <c r="Z1962" t="s">
        <v>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3749</v>
      </c>
      <c r="BC1962" t="s">
        <v>4</v>
      </c>
      <c r="BD1962" t="s">
        <v>4</v>
      </c>
      <c r="BE1962" t="s">
        <v>3733</v>
      </c>
      <c r="BF1962">
        <f t="shared" si="61"/>
        <v>7709465</v>
      </c>
    </row>
    <row r="1963" spans="1:58" x14ac:dyDescent="0.25">
      <c r="A1963">
        <f t="shared" si="60"/>
        <v>7709473</v>
      </c>
      <c r="B1963">
        <v>7709473</v>
      </c>
      <c r="C1963" t="s">
        <v>1879</v>
      </c>
      <c r="D1963">
        <v>325.56</v>
      </c>
      <c r="E1963">
        <v>195.34</v>
      </c>
      <c r="F1963">
        <v>325.56</v>
      </c>
      <c r="G1963">
        <v>325.56</v>
      </c>
      <c r="H1963">
        <v>207.99</v>
      </c>
      <c r="I1963">
        <v>0</v>
      </c>
      <c r="J1963">
        <v>0</v>
      </c>
      <c r="K1963" t="s">
        <v>4</v>
      </c>
      <c r="L1963">
        <v>1</v>
      </c>
      <c r="M1963" t="s">
        <v>3739</v>
      </c>
      <c r="N1963">
        <v>0</v>
      </c>
      <c r="O1963">
        <v>0</v>
      </c>
      <c r="P1963">
        <v>1</v>
      </c>
      <c r="Q1963" t="s">
        <v>4</v>
      </c>
      <c r="R1963" t="s">
        <v>3740</v>
      </c>
      <c r="S1963" t="s">
        <v>4</v>
      </c>
      <c r="T1963" t="s">
        <v>4</v>
      </c>
      <c r="U1963" t="s">
        <v>4</v>
      </c>
      <c r="V1963" t="s">
        <v>4</v>
      </c>
      <c r="W1963" t="s">
        <v>3732</v>
      </c>
      <c r="X1963" t="s">
        <v>4</v>
      </c>
      <c r="Y1963" t="s">
        <v>4</v>
      </c>
      <c r="Z1963" t="s">
        <v>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3785</v>
      </c>
      <c r="BC1963" t="s">
        <v>4</v>
      </c>
      <c r="BD1963" t="s">
        <v>4</v>
      </c>
      <c r="BE1963" t="s">
        <v>3733</v>
      </c>
      <c r="BF1963">
        <f t="shared" si="61"/>
        <v>7709473</v>
      </c>
    </row>
    <row r="1964" spans="1:58" x14ac:dyDescent="0.25">
      <c r="A1964">
        <f t="shared" si="60"/>
        <v>7709490</v>
      </c>
      <c r="B1964">
        <v>7709490</v>
      </c>
      <c r="C1964" t="s">
        <v>1880</v>
      </c>
      <c r="D1964">
        <v>0</v>
      </c>
      <c r="E1964">
        <v>0</v>
      </c>
      <c r="F1964">
        <v>0</v>
      </c>
      <c r="G1964">
        <v>0</v>
      </c>
      <c r="H1964">
        <v>207.97</v>
      </c>
      <c r="I1964">
        <v>0</v>
      </c>
      <c r="J1964">
        <v>0</v>
      </c>
      <c r="K1964" t="s">
        <v>4</v>
      </c>
      <c r="L1964">
        <v>1</v>
      </c>
      <c r="M1964" t="s">
        <v>3739</v>
      </c>
      <c r="N1964">
        <v>0</v>
      </c>
      <c r="O1964">
        <v>0</v>
      </c>
      <c r="P1964">
        <v>1</v>
      </c>
      <c r="Q1964" t="s">
        <v>4</v>
      </c>
      <c r="R1964" t="s">
        <v>3740</v>
      </c>
      <c r="S1964" t="s">
        <v>4</v>
      </c>
      <c r="T1964" t="s">
        <v>4</v>
      </c>
      <c r="U1964" t="s">
        <v>4</v>
      </c>
      <c r="V1964" t="s">
        <v>4</v>
      </c>
      <c r="W1964" t="s">
        <v>3732</v>
      </c>
      <c r="X1964" t="s">
        <v>4</v>
      </c>
      <c r="Y1964" t="s">
        <v>4</v>
      </c>
      <c r="Z1964" t="s">
        <v>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3742</v>
      </c>
      <c r="BC1964" t="s">
        <v>4</v>
      </c>
      <c r="BD1964" t="s">
        <v>4</v>
      </c>
      <c r="BE1964" t="s">
        <v>3733</v>
      </c>
      <c r="BF1964">
        <f t="shared" si="61"/>
        <v>7709490</v>
      </c>
    </row>
    <row r="1965" spans="1:58" x14ac:dyDescent="0.25">
      <c r="A1965">
        <f t="shared" si="60"/>
        <v>7709495</v>
      </c>
      <c r="B1965">
        <v>7709495</v>
      </c>
      <c r="C1965" t="s">
        <v>1881</v>
      </c>
      <c r="D1965">
        <v>0</v>
      </c>
      <c r="E1965">
        <v>0</v>
      </c>
      <c r="F1965">
        <v>0</v>
      </c>
      <c r="G1965">
        <v>0</v>
      </c>
      <c r="H1965">
        <v>175.98</v>
      </c>
      <c r="I1965">
        <v>0</v>
      </c>
      <c r="J1965">
        <v>0</v>
      </c>
      <c r="K1965" t="s">
        <v>4</v>
      </c>
      <c r="L1965">
        <v>1</v>
      </c>
      <c r="M1965" t="s">
        <v>3739</v>
      </c>
      <c r="N1965">
        <v>0</v>
      </c>
      <c r="O1965">
        <v>0</v>
      </c>
      <c r="P1965">
        <v>1</v>
      </c>
      <c r="Q1965" t="s">
        <v>4</v>
      </c>
      <c r="R1965" t="s">
        <v>3740</v>
      </c>
      <c r="S1965" t="s">
        <v>4</v>
      </c>
      <c r="T1965" t="s">
        <v>4</v>
      </c>
      <c r="U1965" t="s">
        <v>4</v>
      </c>
      <c r="V1965" t="s">
        <v>4</v>
      </c>
      <c r="W1965" t="s">
        <v>3732</v>
      </c>
      <c r="X1965" t="s">
        <v>4</v>
      </c>
      <c r="Y1965" t="s">
        <v>4</v>
      </c>
      <c r="Z1965" t="s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3742</v>
      </c>
      <c r="BC1965" t="s">
        <v>4</v>
      </c>
      <c r="BD1965" t="s">
        <v>4</v>
      </c>
      <c r="BE1965" t="s">
        <v>3733</v>
      </c>
      <c r="BF1965">
        <f t="shared" si="61"/>
        <v>7709495</v>
      </c>
    </row>
    <row r="1966" spans="1:58" x14ac:dyDescent="0.25">
      <c r="A1966">
        <f t="shared" si="60"/>
        <v>0</v>
      </c>
      <c r="B1966">
        <v>0</v>
      </c>
      <c r="C1966" t="s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</v>
      </c>
      <c r="L1966">
        <v>1</v>
      </c>
      <c r="M1966" t="s">
        <v>4</v>
      </c>
      <c r="N1966">
        <v>0</v>
      </c>
      <c r="O1966">
        <v>0</v>
      </c>
      <c r="P1966">
        <v>1</v>
      </c>
      <c r="Q1966" t="s">
        <v>4</v>
      </c>
      <c r="R1966" t="s">
        <v>3731</v>
      </c>
      <c r="S1966" t="s">
        <v>4</v>
      </c>
      <c r="T1966" t="s">
        <v>4</v>
      </c>
      <c r="U1966" t="s">
        <v>4</v>
      </c>
      <c r="V1966" t="s">
        <v>4</v>
      </c>
      <c r="W1966" t="s">
        <v>3732</v>
      </c>
      <c r="X1966" t="s">
        <v>4</v>
      </c>
      <c r="Y1966" t="s">
        <v>4</v>
      </c>
      <c r="Z1966" t="s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</v>
      </c>
      <c r="BC1966" t="s">
        <v>4</v>
      </c>
      <c r="BD1966" t="s">
        <v>4</v>
      </c>
      <c r="BE1966" t="s">
        <v>3733</v>
      </c>
      <c r="BF1966">
        <f t="shared" si="61"/>
        <v>0</v>
      </c>
    </row>
    <row r="1967" spans="1:58" x14ac:dyDescent="0.25">
      <c r="A1967">
        <f t="shared" si="60"/>
        <v>7709499</v>
      </c>
      <c r="B1967">
        <v>7709499</v>
      </c>
      <c r="C1967" t="s">
        <v>1882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4</v>
      </c>
      <c r="L1967">
        <v>1</v>
      </c>
      <c r="M1967" t="s">
        <v>3735</v>
      </c>
      <c r="N1967">
        <v>0</v>
      </c>
      <c r="O1967">
        <v>0</v>
      </c>
      <c r="P1967">
        <v>1</v>
      </c>
      <c r="Q1967" t="s">
        <v>4</v>
      </c>
      <c r="R1967" t="s">
        <v>3774</v>
      </c>
      <c r="S1967" t="s">
        <v>4</v>
      </c>
      <c r="T1967" t="s">
        <v>4</v>
      </c>
      <c r="U1967" t="s">
        <v>4</v>
      </c>
      <c r="V1967" t="s">
        <v>4</v>
      </c>
      <c r="W1967" t="s">
        <v>3732</v>
      </c>
      <c r="X1967" t="s">
        <v>4</v>
      </c>
      <c r="Y1967" t="s">
        <v>4</v>
      </c>
      <c r="Z1967" t="s">
        <v>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3742</v>
      </c>
      <c r="BC1967" t="s">
        <v>4</v>
      </c>
      <c r="BD1967" t="s">
        <v>4</v>
      </c>
      <c r="BE1967" t="s">
        <v>3733</v>
      </c>
      <c r="BF1967">
        <f t="shared" si="61"/>
        <v>7709499</v>
      </c>
    </row>
    <row r="1968" spans="1:58" x14ac:dyDescent="0.25">
      <c r="A1968">
        <f t="shared" si="60"/>
        <v>7709500</v>
      </c>
      <c r="B1968">
        <v>7709500</v>
      </c>
      <c r="C1968" t="s">
        <v>1883</v>
      </c>
      <c r="D1968">
        <v>159.99</v>
      </c>
      <c r="E1968">
        <v>95.99</v>
      </c>
      <c r="F1968">
        <v>159.99</v>
      </c>
      <c r="G1968">
        <v>159.99</v>
      </c>
      <c r="H1968">
        <v>65.91</v>
      </c>
      <c r="I1968">
        <v>0</v>
      </c>
      <c r="J1968">
        <v>0</v>
      </c>
      <c r="K1968" t="s">
        <v>4</v>
      </c>
      <c r="L1968">
        <v>3</v>
      </c>
      <c r="M1968" t="s">
        <v>3751</v>
      </c>
      <c r="N1968">
        <v>0</v>
      </c>
      <c r="O1968">
        <v>0</v>
      </c>
      <c r="P1968">
        <v>1</v>
      </c>
      <c r="Q1968" t="s">
        <v>4</v>
      </c>
      <c r="R1968" t="s">
        <v>3752</v>
      </c>
      <c r="S1968" t="s">
        <v>4</v>
      </c>
      <c r="T1968" t="s">
        <v>4</v>
      </c>
      <c r="U1968" t="s">
        <v>4</v>
      </c>
      <c r="V1968" t="s">
        <v>4</v>
      </c>
      <c r="W1968" t="s">
        <v>3732</v>
      </c>
      <c r="X1968" t="s">
        <v>4</v>
      </c>
      <c r="Y1968" t="s">
        <v>4</v>
      </c>
      <c r="Z1968" t="s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3749</v>
      </c>
      <c r="BC1968" t="s">
        <v>4</v>
      </c>
      <c r="BD1968" t="s">
        <v>4</v>
      </c>
      <c r="BE1968" t="s">
        <v>3733</v>
      </c>
      <c r="BF1968">
        <f t="shared" si="61"/>
        <v>7709500</v>
      </c>
    </row>
    <row r="1969" spans="1:58" x14ac:dyDescent="0.25">
      <c r="A1969">
        <f t="shared" si="60"/>
        <v>7709501</v>
      </c>
      <c r="B1969">
        <v>7709501</v>
      </c>
      <c r="C1969" t="s">
        <v>1884</v>
      </c>
      <c r="D1969">
        <v>275.48</v>
      </c>
      <c r="E1969">
        <v>165.29</v>
      </c>
      <c r="F1969">
        <v>275.48</v>
      </c>
      <c r="G1969">
        <v>275.48</v>
      </c>
      <c r="H1969">
        <v>175.98</v>
      </c>
      <c r="I1969">
        <v>0</v>
      </c>
      <c r="J1969">
        <v>0</v>
      </c>
      <c r="K1969" t="s">
        <v>4</v>
      </c>
      <c r="L1969">
        <v>1</v>
      </c>
      <c r="M1969" t="s">
        <v>3739</v>
      </c>
      <c r="N1969">
        <v>0</v>
      </c>
      <c r="O1969">
        <v>0</v>
      </c>
      <c r="P1969">
        <v>1</v>
      </c>
      <c r="Q1969" t="s">
        <v>4</v>
      </c>
      <c r="R1969" t="s">
        <v>3740</v>
      </c>
      <c r="S1969" t="s">
        <v>4</v>
      </c>
      <c r="T1969" t="s">
        <v>4</v>
      </c>
      <c r="U1969" t="s">
        <v>4</v>
      </c>
      <c r="V1969" t="s">
        <v>4</v>
      </c>
      <c r="W1969" t="s">
        <v>3732</v>
      </c>
      <c r="X1969" t="s">
        <v>4</v>
      </c>
      <c r="Y1969" t="s">
        <v>4</v>
      </c>
      <c r="Z1969" t="s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3742</v>
      </c>
      <c r="BC1969" t="s">
        <v>4</v>
      </c>
      <c r="BD1969" t="s">
        <v>4</v>
      </c>
      <c r="BE1969" t="s">
        <v>3733</v>
      </c>
      <c r="BF1969">
        <f t="shared" si="61"/>
        <v>7709501</v>
      </c>
    </row>
    <row r="1970" spans="1:58" x14ac:dyDescent="0.25">
      <c r="A1970">
        <f t="shared" si="60"/>
        <v>7709502</v>
      </c>
      <c r="B1970">
        <v>7709502</v>
      </c>
      <c r="C1970" t="s">
        <v>1885</v>
      </c>
      <c r="D1970">
        <v>325.56</v>
      </c>
      <c r="E1970">
        <v>195.34</v>
      </c>
      <c r="F1970">
        <v>325.56</v>
      </c>
      <c r="G1970">
        <v>325.56</v>
      </c>
      <c r="H1970">
        <v>207.99</v>
      </c>
      <c r="I1970">
        <v>0</v>
      </c>
      <c r="J1970">
        <v>0</v>
      </c>
      <c r="K1970" t="s">
        <v>4</v>
      </c>
      <c r="L1970">
        <v>1</v>
      </c>
      <c r="M1970" t="s">
        <v>3739</v>
      </c>
      <c r="N1970">
        <v>58</v>
      </c>
      <c r="O1970">
        <v>5</v>
      </c>
      <c r="P1970">
        <v>1</v>
      </c>
      <c r="Q1970" t="s">
        <v>4</v>
      </c>
      <c r="R1970" t="s">
        <v>3740</v>
      </c>
      <c r="S1970" t="s">
        <v>4</v>
      </c>
      <c r="T1970" t="s">
        <v>4</v>
      </c>
      <c r="U1970" t="s">
        <v>4</v>
      </c>
      <c r="V1970" t="s">
        <v>4</v>
      </c>
      <c r="W1970" t="s">
        <v>3732</v>
      </c>
      <c r="X1970" t="s">
        <v>4</v>
      </c>
      <c r="Y1970" t="s">
        <v>4</v>
      </c>
      <c r="Z1970" t="s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3742</v>
      </c>
      <c r="BC1970" t="s">
        <v>4</v>
      </c>
      <c r="BD1970" t="s">
        <v>4</v>
      </c>
      <c r="BE1970" t="s">
        <v>3733</v>
      </c>
      <c r="BF1970">
        <f t="shared" si="61"/>
        <v>7709502</v>
      </c>
    </row>
    <row r="1971" spans="1:58" x14ac:dyDescent="0.25">
      <c r="A1971">
        <f t="shared" si="60"/>
        <v>7709504</v>
      </c>
      <c r="B1971">
        <v>7709504</v>
      </c>
      <c r="C1971" t="s">
        <v>1886</v>
      </c>
      <c r="D1971">
        <v>290.81</v>
      </c>
      <c r="E1971">
        <v>174.49</v>
      </c>
      <c r="F1971">
        <v>290.81</v>
      </c>
      <c r="G1971">
        <v>290.81</v>
      </c>
      <c r="H1971">
        <v>219.77</v>
      </c>
      <c r="I1971">
        <v>0</v>
      </c>
      <c r="J1971">
        <v>0</v>
      </c>
      <c r="K1971" t="s">
        <v>4</v>
      </c>
      <c r="L1971">
        <v>3</v>
      </c>
      <c r="M1971" t="s">
        <v>3747</v>
      </c>
      <c r="N1971">
        <v>24</v>
      </c>
      <c r="O1971">
        <v>10</v>
      </c>
      <c r="P1971">
        <v>1</v>
      </c>
      <c r="Q1971" t="s">
        <v>4</v>
      </c>
      <c r="R1971" t="s">
        <v>3748</v>
      </c>
      <c r="S1971" t="s">
        <v>4</v>
      </c>
      <c r="T1971" t="s">
        <v>4</v>
      </c>
      <c r="U1971" t="s">
        <v>4</v>
      </c>
      <c r="V1971" t="s">
        <v>4</v>
      </c>
      <c r="W1971" t="s">
        <v>3732</v>
      </c>
      <c r="X1971" t="s">
        <v>4</v>
      </c>
      <c r="Y1971" t="s">
        <v>4</v>
      </c>
      <c r="Z1971" t="s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3749</v>
      </c>
      <c r="BC1971" t="s">
        <v>4</v>
      </c>
      <c r="BD1971" t="s">
        <v>4</v>
      </c>
      <c r="BE1971" t="s">
        <v>3733</v>
      </c>
      <c r="BF1971">
        <f t="shared" si="61"/>
        <v>7709504</v>
      </c>
    </row>
    <row r="1972" spans="1:58" x14ac:dyDescent="0.25">
      <c r="A1972">
        <f t="shared" si="60"/>
        <v>7709505</v>
      </c>
      <c r="B1972">
        <v>7709505</v>
      </c>
      <c r="C1972" t="s">
        <v>1887</v>
      </c>
      <c r="D1972">
        <v>275.48</v>
      </c>
      <c r="E1972">
        <v>165.29</v>
      </c>
      <c r="F1972">
        <v>275.48</v>
      </c>
      <c r="G1972">
        <v>275.48</v>
      </c>
      <c r="H1972">
        <v>175.98</v>
      </c>
      <c r="I1972">
        <v>0</v>
      </c>
      <c r="J1972">
        <v>0</v>
      </c>
      <c r="K1972" t="s">
        <v>4</v>
      </c>
      <c r="L1972">
        <v>1</v>
      </c>
      <c r="M1972" t="s">
        <v>3739</v>
      </c>
      <c r="N1972">
        <v>0</v>
      </c>
      <c r="O1972">
        <v>0</v>
      </c>
      <c r="P1972">
        <v>1</v>
      </c>
      <c r="Q1972" t="s">
        <v>4</v>
      </c>
      <c r="R1972" t="s">
        <v>3740</v>
      </c>
      <c r="S1972" t="s">
        <v>4</v>
      </c>
      <c r="T1972" t="s">
        <v>4</v>
      </c>
      <c r="U1972" t="s">
        <v>4</v>
      </c>
      <c r="V1972" t="s">
        <v>4</v>
      </c>
      <c r="W1972" t="s">
        <v>3732</v>
      </c>
      <c r="X1972" t="s">
        <v>4</v>
      </c>
      <c r="Y1972" t="s">
        <v>4</v>
      </c>
      <c r="Z1972" t="s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3742</v>
      </c>
      <c r="BC1972" t="s">
        <v>4</v>
      </c>
      <c r="BD1972" t="s">
        <v>4</v>
      </c>
      <c r="BE1972" t="s">
        <v>3733</v>
      </c>
      <c r="BF1972">
        <f t="shared" si="61"/>
        <v>7709505</v>
      </c>
    </row>
    <row r="1973" spans="1:58" x14ac:dyDescent="0.25">
      <c r="A1973">
        <f t="shared" si="60"/>
        <v>7709517</v>
      </c>
      <c r="B1973">
        <v>7709517</v>
      </c>
      <c r="C1973" t="s">
        <v>1888</v>
      </c>
      <c r="D1973">
        <v>2178</v>
      </c>
      <c r="E1973">
        <v>1306.8</v>
      </c>
      <c r="F1973">
        <v>2178</v>
      </c>
      <c r="G1973">
        <v>2178</v>
      </c>
      <c r="H1973">
        <v>1167.98</v>
      </c>
      <c r="I1973">
        <v>0</v>
      </c>
      <c r="J1973">
        <v>0</v>
      </c>
      <c r="K1973" t="s">
        <v>4</v>
      </c>
      <c r="L1973">
        <v>1</v>
      </c>
      <c r="M1973" t="s">
        <v>3751</v>
      </c>
      <c r="N1973">
        <v>5</v>
      </c>
      <c r="O1973">
        <v>0</v>
      </c>
      <c r="P1973">
        <v>1</v>
      </c>
      <c r="Q1973" t="s">
        <v>4</v>
      </c>
      <c r="R1973" t="s">
        <v>3753</v>
      </c>
      <c r="S1973" t="s">
        <v>4</v>
      </c>
      <c r="T1973" t="s">
        <v>4</v>
      </c>
      <c r="U1973" t="s">
        <v>4</v>
      </c>
      <c r="V1973" t="s">
        <v>3822</v>
      </c>
      <c r="W1973" t="s">
        <v>3732</v>
      </c>
      <c r="X1973" t="s">
        <v>4</v>
      </c>
      <c r="Y1973" t="s">
        <v>4</v>
      </c>
      <c r="Z1973" t="s">
        <v>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 t="s">
        <v>3823</v>
      </c>
      <c r="BC1973" t="s">
        <v>4</v>
      </c>
      <c r="BD1973" t="s">
        <v>4</v>
      </c>
      <c r="BE1973" t="s">
        <v>3733</v>
      </c>
      <c r="BF1973">
        <f t="shared" si="61"/>
        <v>7709517</v>
      </c>
    </row>
    <row r="1974" spans="1:58" x14ac:dyDescent="0.25">
      <c r="A1974">
        <f t="shared" si="60"/>
        <v>7709540</v>
      </c>
      <c r="B1974">
        <v>7709540</v>
      </c>
      <c r="C1974" t="s">
        <v>1889</v>
      </c>
      <c r="D1974">
        <v>199.65</v>
      </c>
      <c r="E1974">
        <v>119.79</v>
      </c>
      <c r="F1974">
        <v>199.65</v>
      </c>
      <c r="G1974">
        <v>199.65</v>
      </c>
      <c r="H1974">
        <v>47.97</v>
      </c>
      <c r="I1974">
        <v>0</v>
      </c>
      <c r="J1974">
        <v>0</v>
      </c>
      <c r="K1974" t="s">
        <v>4</v>
      </c>
      <c r="L1974">
        <v>3</v>
      </c>
      <c r="M1974" t="s">
        <v>3747</v>
      </c>
      <c r="N1974">
        <v>0</v>
      </c>
      <c r="O1974">
        <v>0</v>
      </c>
      <c r="P1974">
        <v>1</v>
      </c>
      <c r="Q1974" t="s">
        <v>4</v>
      </c>
      <c r="R1974" t="s">
        <v>3748</v>
      </c>
      <c r="S1974" t="s">
        <v>4</v>
      </c>
      <c r="T1974" t="s">
        <v>4</v>
      </c>
      <c r="U1974" t="s">
        <v>4</v>
      </c>
      <c r="V1974" t="s">
        <v>4</v>
      </c>
      <c r="W1974" t="s">
        <v>3732</v>
      </c>
      <c r="X1974" t="s">
        <v>4</v>
      </c>
      <c r="Y1974" t="s">
        <v>4</v>
      </c>
      <c r="Z1974" t="s">
        <v>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3742</v>
      </c>
      <c r="BC1974" t="s">
        <v>4</v>
      </c>
      <c r="BD1974" t="s">
        <v>4</v>
      </c>
      <c r="BE1974" t="s">
        <v>3733</v>
      </c>
      <c r="BF1974">
        <f t="shared" si="61"/>
        <v>7709540</v>
      </c>
    </row>
    <row r="1975" spans="1:58" x14ac:dyDescent="0.25">
      <c r="A1975">
        <f t="shared" si="60"/>
        <v>7709547</v>
      </c>
      <c r="B1975">
        <v>7709547</v>
      </c>
      <c r="C1975" t="s">
        <v>1890</v>
      </c>
      <c r="D1975">
        <v>262.33</v>
      </c>
      <c r="E1975">
        <v>157.4</v>
      </c>
      <c r="F1975">
        <v>262.33</v>
      </c>
      <c r="G1975">
        <v>262.33</v>
      </c>
      <c r="H1975">
        <v>167.6</v>
      </c>
      <c r="I1975">
        <v>0</v>
      </c>
      <c r="J1975">
        <v>0</v>
      </c>
      <c r="K1975" t="s">
        <v>4</v>
      </c>
      <c r="L1975">
        <v>3</v>
      </c>
      <c r="M1975" t="s">
        <v>3737</v>
      </c>
      <c r="N1975">
        <v>37</v>
      </c>
      <c r="O1975">
        <v>5</v>
      </c>
      <c r="P1975">
        <v>1</v>
      </c>
      <c r="Q1975" t="s">
        <v>4</v>
      </c>
      <c r="R1975" t="s">
        <v>3746</v>
      </c>
      <c r="S1975" t="s">
        <v>4</v>
      </c>
      <c r="T1975" t="s">
        <v>4</v>
      </c>
      <c r="U1975" t="s">
        <v>4</v>
      </c>
      <c r="V1975" t="s">
        <v>4</v>
      </c>
      <c r="W1975" t="s">
        <v>3732</v>
      </c>
      <c r="X1975" t="s">
        <v>4</v>
      </c>
      <c r="Y1975" t="s">
        <v>4</v>
      </c>
      <c r="Z1975" t="s">
        <v>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3749</v>
      </c>
      <c r="BC1975" t="s">
        <v>4</v>
      </c>
      <c r="BD1975" t="s">
        <v>4</v>
      </c>
      <c r="BE1975" t="s">
        <v>3733</v>
      </c>
      <c r="BF1975">
        <f t="shared" si="61"/>
        <v>7709547</v>
      </c>
    </row>
    <row r="1976" spans="1:58" x14ac:dyDescent="0.25">
      <c r="A1976">
        <f t="shared" si="60"/>
        <v>7709549</v>
      </c>
      <c r="B1976">
        <v>7709549</v>
      </c>
      <c r="C1976" t="s">
        <v>1891</v>
      </c>
      <c r="D1976">
        <v>333.91</v>
      </c>
      <c r="E1976">
        <v>200.35</v>
      </c>
      <c r="F1976">
        <v>333.91</v>
      </c>
      <c r="G1976">
        <v>333.91</v>
      </c>
      <c r="H1976">
        <v>213.31</v>
      </c>
      <c r="I1976">
        <v>0</v>
      </c>
      <c r="J1976">
        <v>0</v>
      </c>
      <c r="K1976" t="s">
        <v>3819</v>
      </c>
      <c r="L1976">
        <v>3</v>
      </c>
      <c r="M1976" t="s">
        <v>3747</v>
      </c>
      <c r="N1976">
        <v>39</v>
      </c>
      <c r="O1976">
        <v>15</v>
      </c>
      <c r="P1976">
        <v>1</v>
      </c>
      <c r="Q1976" t="s">
        <v>4</v>
      </c>
      <c r="R1976" t="s">
        <v>3748</v>
      </c>
      <c r="S1976" t="s">
        <v>4</v>
      </c>
      <c r="T1976" t="s">
        <v>4</v>
      </c>
      <c r="U1976" t="s">
        <v>3820</v>
      </c>
      <c r="V1976" t="s">
        <v>3818</v>
      </c>
      <c r="W1976" t="s">
        <v>3732</v>
      </c>
      <c r="X1976" t="s">
        <v>4</v>
      </c>
      <c r="Y1976" t="s">
        <v>4</v>
      </c>
      <c r="Z1976" t="s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3749</v>
      </c>
      <c r="BC1976" t="s">
        <v>4</v>
      </c>
      <c r="BD1976" t="s">
        <v>4</v>
      </c>
      <c r="BE1976" t="s">
        <v>3733</v>
      </c>
      <c r="BF1976">
        <f t="shared" si="61"/>
        <v>7709549</v>
      </c>
    </row>
    <row r="1977" spans="1:58" x14ac:dyDescent="0.25">
      <c r="A1977">
        <f t="shared" si="60"/>
        <v>7709555</v>
      </c>
      <c r="B1977">
        <v>7709555</v>
      </c>
      <c r="C1977" t="s">
        <v>1892</v>
      </c>
      <c r="D1977">
        <v>382.65</v>
      </c>
      <c r="E1977">
        <v>229.59</v>
      </c>
      <c r="F1977">
        <v>382.65</v>
      </c>
      <c r="G1977">
        <v>382.65</v>
      </c>
      <c r="H1977">
        <v>0</v>
      </c>
      <c r="I1977">
        <v>0</v>
      </c>
      <c r="J1977">
        <v>0</v>
      </c>
      <c r="K1977" t="s">
        <v>4</v>
      </c>
      <c r="L1977">
        <v>3</v>
      </c>
      <c r="M1977" t="s">
        <v>3735</v>
      </c>
      <c r="N1977">
        <v>0</v>
      </c>
      <c r="O1977">
        <v>0</v>
      </c>
      <c r="P1977">
        <v>1</v>
      </c>
      <c r="Q1977" t="s">
        <v>4</v>
      </c>
      <c r="R1977" t="s">
        <v>3754</v>
      </c>
      <c r="S1977" t="s">
        <v>4</v>
      </c>
      <c r="T1977" t="s">
        <v>4</v>
      </c>
      <c r="U1977" t="s">
        <v>4</v>
      </c>
      <c r="V1977" t="s">
        <v>4</v>
      </c>
      <c r="W1977" t="s">
        <v>3732</v>
      </c>
      <c r="X1977" t="s">
        <v>4</v>
      </c>
      <c r="Y1977" t="s">
        <v>4</v>
      </c>
      <c r="Z1977" t="s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3749</v>
      </c>
      <c r="BC1977" t="s">
        <v>4</v>
      </c>
      <c r="BD1977" t="s">
        <v>4</v>
      </c>
      <c r="BE1977" t="s">
        <v>3733</v>
      </c>
      <c r="BF1977">
        <f t="shared" si="61"/>
        <v>7709555</v>
      </c>
    </row>
    <row r="1978" spans="1:58" x14ac:dyDescent="0.25">
      <c r="A1978">
        <f t="shared" si="60"/>
        <v>7709556</v>
      </c>
      <c r="B1978">
        <v>7709556</v>
      </c>
      <c r="C1978" t="s">
        <v>1893</v>
      </c>
      <c r="D1978">
        <v>229.58</v>
      </c>
      <c r="E1978">
        <v>137.75</v>
      </c>
      <c r="F1978">
        <v>229.58</v>
      </c>
      <c r="G1978">
        <v>229.58</v>
      </c>
      <c r="H1978">
        <v>0</v>
      </c>
      <c r="I1978">
        <v>0</v>
      </c>
      <c r="J1978">
        <v>0</v>
      </c>
      <c r="K1978" t="s">
        <v>4</v>
      </c>
      <c r="L1978">
        <v>1</v>
      </c>
      <c r="M1978" t="s">
        <v>3735</v>
      </c>
      <c r="N1978">
        <v>0</v>
      </c>
      <c r="O1978">
        <v>0</v>
      </c>
      <c r="P1978">
        <v>1</v>
      </c>
      <c r="Q1978" t="s">
        <v>4</v>
      </c>
      <c r="R1978" t="s">
        <v>3774</v>
      </c>
      <c r="S1978" t="s">
        <v>4</v>
      </c>
      <c r="T1978" t="s">
        <v>4</v>
      </c>
      <c r="U1978" t="s">
        <v>4</v>
      </c>
      <c r="V1978" t="s">
        <v>4</v>
      </c>
      <c r="W1978" t="s">
        <v>3732</v>
      </c>
      <c r="X1978" t="s">
        <v>4</v>
      </c>
      <c r="Y1978" t="s">
        <v>4</v>
      </c>
      <c r="Z1978" t="s">
        <v>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3749</v>
      </c>
      <c r="BC1978" t="s">
        <v>4</v>
      </c>
      <c r="BD1978" t="s">
        <v>4</v>
      </c>
      <c r="BE1978" t="s">
        <v>3733</v>
      </c>
      <c r="BF1978">
        <f t="shared" si="61"/>
        <v>7709556</v>
      </c>
    </row>
    <row r="1979" spans="1:58" x14ac:dyDescent="0.25">
      <c r="A1979">
        <f t="shared" si="60"/>
        <v>7709572</v>
      </c>
      <c r="B1979">
        <v>7709572</v>
      </c>
      <c r="C1979" t="s">
        <v>1894</v>
      </c>
      <c r="D1979">
        <v>275.48</v>
      </c>
      <c r="E1979">
        <v>165.29</v>
      </c>
      <c r="F1979">
        <v>275.48</v>
      </c>
      <c r="G1979">
        <v>275.48</v>
      </c>
      <c r="H1979">
        <v>175.98</v>
      </c>
      <c r="I1979">
        <v>0</v>
      </c>
      <c r="J1979">
        <v>0</v>
      </c>
      <c r="K1979" t="s">
        <v>4</v>
      </c>
      <c r="L1979">
        <v>1</v>
      </c>
      <c r="M1979" t="s">
        <v>3747</v>
      </c>
      <c r="N1979">
        <v>10</v>
      </c>
      <c r="O1979">
        <v>5</v>
      </c>
      <c r="P1979">
        <v>1</v>
      </c>
      <c r="Q1979" t="s">
        <v>4</v>
      </c>
      <c r="R1979" t="s">
        <v>3767</v>
      </c>
      <c r="S1979" t="s">
        <v>4</v>
      </c>
      <c r="T1979" t="s">
        <v>4</v>
      </c>
      <c r="U1979" t="s">
        <v>4</v>
      </c>
      <c r="V1979" t="s">
        <v>4</v>
      </c>
      <c r="W1979" t="s">
        <v>3732</v>
      </c>
      <c r="X1979" t="s">
        <v>4</v>
      </c>
      <c r="Y1979" t="s">
        <v>4</v>
      </c>
      <c r="Z1979" t="s">
        <v>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3742</v>
      </c>
      <c r="BC1979" t="s">
        <v>4</v>
      </c>
      <c r="BD1979" t="s">
        <v>4</v>
      </c>
      <c r="BE1979" t="s">
        <v>3733</v>
      </c>
      <c r="BF1979">
        <f t="shared" si="61"/>
        <v>7709572</v>
      </c>
    </row>
    <row r="1980" spans="1:58" x14ac:dyDescent="0.25">
      <c r="A1980">
        <f t="shared" si="60"/>
        <v>7709600</v>
      </c>
      <c r="B1980">
        <v>7709600</v>
      </c>
      <c r="C1980" t="s">
        <v>1895</v>
      </c>
      <c r="D1980">
        <v>319.61</v>
      </c>
      <c r="E1980">
        <v>191.77</v>
      </c>
      <c r="F1980">
        <v>319.61</v>
      </c>
      <c r="G1980">
        <v>319.61</v>
      </c>
      <c r="H1980">
        <v>228.7</v>
      </c>
      <c r="I1980">
        <v>0</v>
      </c>
      <c r="J1980">
        <v>0</v>
      </c>
      <c r="K1980" t="s">
        <v>4</v>
      </c>
      <c r="L1980">
        <v>3</v>
      </c>
      <c r="M1980" t="s">
        <v>3747</v>
      </c>
      <c r="N1980">
        <v>10</v>
      </c>
      <c r="O1980">
        <v>0</v>
      </c>
      <c r="P1980">
        <v>1</v>
      </c>
      <c r="Q1980" t="s">
        <v>4</v>
      </c>
      <c r="R1980" t="s">
        <v>3748</v>
      </c>
      <c r="S1980" t="s">
        <v>4</v>
      </c>
      <c r="T1980" t="s">
        <v>4</v>
      </c>
      <c r="U1980" t="s">
        <v>4</v>
      </c>
      <c r="V1980" t="s">
        <v>4</v>
      </c>
      <c r="W1980" t="s">
        <v>3732</v>
      </c>
      <c r="X1980" t="s">
        <v>4</v>
      </c>
      <c r="Y1980" t="s">
        <v>4</v>
      </c>
      <c r="Z1980" t="s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3749</v>
      </c>
      <c r="BC1980" t="s">
        <v>4</v>
      </c>
      <c r="BD1980" t="s">
        <v>4</v>
      </c>
      <c r="BE1980" t="s">
        <v>3733</v>
      </c>
      <c r="BF1980">
        <f t="shared" si="61"/>
        <v>7709600</v>
      </c>
    </row>
    <row r="1981" spans="1:58" x14ac:dyDescent="0.25">
      <c r="A1981">
        <f t="shared" si="60"/>
        <v>7709601</v>
      </c>
      <c r="B1981">
        <v>7709601</v>
      </c>
      <c r="C1981" t="s">
        <v>1896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4</v>
      </c>
      <c r="L1981">
        <v>1</v>
      </c>
      <c r="M1981" t="s">
        <v>4</v>
      </c>
      <c r="N1981">
        <v>0</v>
      </c>
      <c r="O1981">
        <v>0</v>
      </c>
      <c r="P1981">
        <v>1</v>
      </c>
      <c r="Q1981" t="s">
        <v>4</v>
      </c>
      <c r="R1981" t="s">
        <v>3731</v>
      </c>
      <c r="S1981" t="s">
        <v>4</v>
      </c>
      <c r="T1981" t="s">
        <v>4</v>
      </c>
      <c r="U1981" t="s">
        <v>4</v>
      </c>
      <c r="V1981" t="s">
        <v>4</v>
      </c>
      <c r="W1981" t="s">
        <v>3732</v>
      </c>
      <c r="X1981" t="s">
        <v>4</v>
      </c>
      <c r="Y1981" t="s">
        <v>4</v>
      </c>
      <c r="Z1981" t="s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</v>
      </c>
      <c r="BC1981" t="s">
        <v>4</v>
      </c>
      <c r="BD1981" t="s">
        <v>4</v>
      </c>
      <c r="BE1981" t="s">
        <v>3733</v>
      </c>
      <c r="BF1981">
        <f t="shared" si="61"/>
        <v>7709601</v>
      </c>
    </row>
    <row r="1982" spans="1:58" x14ac:dyDescent="0.25">
      <c r="A1982">
        <f t="shared" si="60"/>
        <v>7709602</v>
      </c>
      <c r="B1982">
        <v>7709602</v>
      </c>
      <c r="C1982" t="s">
        <v>1897</v>
      </c>
      <c r="D1982">
        <v>0</v>
      </c>
      <c r="E1982">
        <v>0</v>
      </c>
      <c r="F1982">
        <v>0</v>
      </c>
      <c r="G1982">
        <v>0</v>
      </c>
      <c r="H1982">
        <v>159.97999999999999</v>
      </c>
      <c r="I1982">
        <v>0</v>
      </c>
      <c r="J1982">
        <v>0</v>
      </c>
      <c r="K1982" t="s">
        <v>4</v>
      </c>
      <c r="L1982">
        <v>3</v>
      </c>
      <c r="M1982" t="s">
        <v>3737</v>
      </c>
      <c r="N1982">
        <v>0</v>
      </c>
      <c r="O1982">
        <v>0</v>
      </c>
      <c r="P1982">
        <v>1</v>
      </c>
      <c r="Q1982" t="s">
        <v>4</v>
      </c>
      <c r="R1982" t="s">
        <v>3746</v>
      </c>
      <c r="S1982" t="s">
        <v>4</v>
      </c>
      <c r="T1982" t="s">
        <v>4</v>
      </c>
      <c r="U1982" t="s">
        <v>4</v>
      </c>
      <c r="V1982" t="s">
        <v>4</v>
      </c>
      <c r="W1982" t="s">
        <v>3732</v>
      </c>
      <c r="X1982" t="s">
        <v>4</v>
      </c>
      <c r="Y1982" t="s">
        <v>4</v>
      </c>
      <c r="Z1982" t="s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3749</v>
      </c>
      <c r="BC1982" t="s">
        <v>4</v>
      </c>
      <c r="BD1982" t="s">
        <v>4</v>
      </c>
      <c r="BE1982" t="s">
        <v>3733</v>
      </c>
      <c r="BF1982">
        <f t="shared" si="61"/>
        <v>7709602</v>
      </c>
    </row>
    <row r="1983" spans="1:58" x14ac:dyDescent="0.25">
      <c r="A1983">
        <f t="shared" si="60"/>
        <v>7709603</v>
      </c>
      <c r="B1983">
        <v>7709603</v>
      </c>
      <c r="C1983" t="s">
        <v>1898</v>
      </c>
      <c r="D1983">
        <v>0</v>
      </c>
      <c r="E1983">
        <v>0</v>
      </c>
      <c r="F1983">
        <v>0</v>
      </c>
      <c r="G1983">
        <v>0</v>
      </c>
      <c r="H1983">
        <v>159.97999999999999</v>
      </c>
      <c r="I1983">
        <v>0</v>
      </c>
      <c r="J1983">
        <v>0</v>
      </c>
      <c r="K1983" t="s">
        <v>4</v>
      </c>
      <c r="L1983">
        <v>3</v>
      </c>
      <c r="M1983" t="s">
        <v>3737</v>
      </c>
      <c r="N1983">
        <v>0</v>
      </c>
      <c r="O1983">
        <v>0</v>
      </c>
      <c r="P1983">
        <v>1</v>
      </c>
      <c r="Q1983" t="s">
        <v>4</v>
      </c>
      <c r="R1983" t="s">
        <v>3746</v>
      </c>
      <c r="S1983" t="s">
        <v>4</v>
      </c>
      <c r="T1983" t="s">
        <v>4</v>
      </c>
      <c r="U1983" t="s">
        <v>4</v>
      </c>
      <c r="V1983" t="s">
        <v>4</v>
      </c>
      <c r="W1983" t="s">
        <v>3732</v>
      </c>
      <c r="X1983" t="s">
        <v>4</v>
      </c>
      <c r="Y1983" t="s">
        <v>4</v>
      </c>
      <c r="Z1983" t="s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3749</v>
      </c>
      <c r="BC1983" t="s">
        <v>4</v>
      </c>
      <c r="BD1983" t="s">
        <v>4</v>
      </c>
      <c r="BE1983" t="s">
        <v>3733</v>
      </c>
      <c r="BF1983">
        <f t="shared" si="61"/>
        <v>7709603</v>
      </c>
    </row>
    <row r="1984" spans="1:58" x14ac:dyDescent="0.25">
      <c r="A1984">
        <f t="shared" si="60"/>
        <v>7709606</v>
      </c>
      <c r="B1984">
        <v>7709606</v>
      </c>
      <c r="C1984" t="s">
        <v>1899</v>
      </c>
      <c r="D1984">
        <v>241.99</v>
      </c>
      <c r="E1984">
        <v>145.19</v>
      </c>
      <c r="F1984">
        <v>241.99</v>
      </c>
      <c r="G1984">
        <v>241.99</v>
      </c>
      <c r="H1984">
        <v>175.98</v>
      </c>
      <c r="I1984">
        <v>0</v>
      </c>
      <c r="J1984">
        <v>0</v>
      </c>
      <c r="K1984" t="s">
        <v>4</v>
      </c>
      <c r="L1984">
        <v>1</v>
      </c>
      <c r="M1984" t="s">
        <v>3751</v>
      </c>
      <c r="N1984">
        <v>10</v>
      </c>
      <c r="O1984">
        <v>10</v>
      </c>
      <c r="P1984">
        <v>1</v>
      </c>
      <c r="Q1984" t="s">
        <v>4</v>
      </c>
      <c r="R1984" t="s">
        <v>3753</v>
      </c>
      <c r="S1984" t="s">
        <v>4</v>
      </c>
      <c r="T1984" t="s">
        <v>4</v>
      </c>
      <c r="U1984" t="s">
        <v>4</v>
      </c>
      <c r="V1984" t="s">
        <v>4</v>
      </c>
      <c r="W1984" t="s">
        <v>3732</v>
      </c>
      <c r="X1984" t="s">
        <v>4</v>
      </c>
      <c r="Y1984" t="s">
        <v>4</v>
      </c>
      <c r="Z1984" t="s">
        <v>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3742</v>
      </c>
      <c r="BC1984" t="s">
        <v>4</v>
      </c>
      <c r="BD1984" t="s">
        <v>4</v>
      </c>
      <c r="BE1984" t="s">
        <v>3733</v>
      </c>
      <c r="BF1984">
        <f t="shared" si="61"/>
        <v>7709606</v>
      </c>
    </row>
    <row r="1985" spans="1:58" x14ac:dyDescent="0.25">
      <c r="A1985">
        <f t="shared" si="60"/>
        <v>7709608</v>
      </c>
      <c r="B1985">
        <v>7709608</v>
      </c>
      <c r="C1985" t="s">
        <v>1900</v>
      </c>
      <c r="D1985">
        <v>615</v>
      </c>
      <c r="E1985">
        <v>369</v>
      </c>
      <c r="F1985">
        <v>615</v>
      </c>
      <c r="G1985">
        <v>615</v>
      </c>
      <c r="H1985">
        <v>0</v>
      </c>
      <c r="I1985">
        <v>0</v>
      </c>
      <c r="J1985">
        <v>0</v>
      </c>
      <c r="K1985" t="s">
        <v>4</v>
      </c>
      <c r="L1985">
        <v>1</v>
      </c>
      <c r="M1985" t="s">
        <v>3751</v>
      </c>
      <c r="N1985">
        <v>0</v>
      </c>
      <c r="O1985">
        <v>0</v>
      </c>
      <c r="P1985">
        <v>1</v>
      </c>
      <c r="Q1985" t="s">
        <v>4</v>
      </c>
      <c r="R1985" t="s">
        <v>3753</v>
      </c>
      <c r="S1985" t="s">
        <v>4</v>
      </c>
      <c r="T1985" t="s">
        <v>4</v>
      </c>
      <c r="U1985" t="s">
        <v>4</v>
      </c>
      <c r="V1985" t="s">
        <v>4</v>
      </c>
      <c r="W1985" t="s">
        <v>3732</v>
      </c>
      <c r="X1985" t="s">
        <v>4</v>
      </c>
      <c r="Y1985" t="s">
        <v>4</v>
      </c>
      <c r="Z1985" t="s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3749</v>
      </c>
      <c r="BC1985" t="s">
        <v>4</v>
      </c>
      <c r="BD1985" t="s">
        <v>4</v>
      </c>
      <c r="BE1985" t="s">
        <v>3733</v>
      </c>
      <c r="BF1985">
        <f t="shared" si="61"/>
        <v>7709608</v>
      </c>
    </row>
    <row r="1986" spans="1:58" x14ac:dyDescent="0.25">
      <c r="A1986">
        <f t="shared" si="60"/>
        <v>7709625</v>
      </c>
      <c r="B1986">
        <v>7709625</v>
      </c>
      <c r="C1986" t="s">
        <v>1901</v>
      </c>
      <c r="D1986">
        <v>389.84</v>
      </c>
      <c r="E1986">
        <v>233.9</v>
      </c>
      <c r="F1986">
        <v>389.84</v>
      </c>
      <c r="G1986">
        <v>389.84</v>
      </c>
      <c r="H1986">
        <v>249.06</v>
      </c>
      <c r="I1986">
        <v>0</v>
      </c>
      <c r="J1986">
        <v>0</v>
      </c>
      <c r="K1986" t="s">
        <v>4</v>
      </c>
      <c r="L1986">
        <v>3</v>
      </c>
      <c r="M1986" t="s">
        <v>3737</v>
      </c>
      <c r="N1986">
        <v>76</v>
      </c>
      <c r="O1986">
        <v>3</v>
      </c>
      <c r="P1986">
        <v>1</v>
      </c>
      <c r="Q1986" t="s">
        <v>4</v>
      </c>
      <c r="R1986" t="s">
        <v>3746</v>
      </c>
      <c r="S1986" t="s">
        <v>4</v>
      </c>
      <c r="T1986" t="s">
        <v>4</v>
      </c>
      <c r="U1986" t="s">
        <v>4</v>
      </c>
      <c r="V1986" t="s">
        <v>4</v>
      </c>
      <c r="W1986" t="s">
        <v>3732</v>
      </c>
      <c r="X1986" t="s">
        <v>4</v>
      </c>
      <c r="Y1986" t="s">
        <v>4</v>
      </c>
      <c r="Z1986" t="s">
        <v>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3749</v>
      </c>
      <c r="BC1986" t="s">
        <v>4</v>
      </c>
      <c r="BD1986" t="s">
        <v>4</v>
      </c>
      <c r="BE1986" t="s">
        <v>3733</v>
      </c>
      <c r="BF1986">
        <f t="shared" si="61"/>
        <v>7709625</v>
      </c>
    </row>
    <row r="1987" spans="1:58" x14ac:dyDescent="0.25">
      <c r="A1987">
        <f t="shared" ref="A1987:A2050" si="62">IF(B1987&lt;&gt;"",IFERROR(B1987*1,""),"")</f>
        <v>7709650</v>
      </c>
      <c r="B1987">
        <v>7709650</v>
      </c>
      <c r="C1987" t="s">
        <v>1902</v>
      </c>
      <c r="D1987">
        <v>306.12</v>
      </c>
      <c r="E1987">
        <v>183.67</v>
      </c>
      <c r="F1987">
        <v>306.12</v>
      </c>
      <c r="G1987">
        <v>306.12</v>
      </c>
      <c r="H1987">
        <v>175.98</v>
      </c>
      <c r="I1987">
        <v>0</v>
      </c>
      <c r="J1987">
        <v>0</v>
      </c>
      <c r="K1987" t="s">
        <v>4</v>
      </c>
      <c r="L1987">
        <v>3</v>
      </c>
      <c r="M1987" t="s">
        <v>3737</v>
      </c>
      <c r="N1987">
        <v>20</v>
      </c>
      <c r="O1987">
        <v>5</v>
      </c>
      <c r="P1987">
        <v>1</v>
      </c>
      <c r="Q1987" t="s">
        <v>4</v>
      </c>
      <c r="R1987" t="s">
        <v>3746</v>
      </c>
      <c r="S1987" t="s">
        <v>4</v>
      </c>
      <c r="T1987" t="s">
        <v>4</v>
      </c>
      <c r="U1987" t="s">
        <v>4</v>
      </c>
      <c r="V1987" t="s">
        <v>4</v>
      </c>
      <c r="W1987" t="s">
        <v>3732</v>
      </c>
      <c r="X1987" t="s">
        <v>4</v>
      </c>
      <c r="Y1987" t="s">
        <v>4</v>
      </c>
      <c r="Z1987" t="s">
        <v>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3749</v>
      </c>
      <c r="BC1987" t="s">
        <v>4</v>
      </c>
      <c r="BD1987" t="s">
        <v>4</v>
      </c>
      <c r="BE1987" t="s">
        <v>3733</v>
      </c>
      <c r="BF1987">
        <f t="shared" ref="BF1987:BF2050" si="63">1*B1987</f>
        <v>7709650</v>
      </c>
    </row>
    <row r="1988" spans="1:58" x14ac:dyDescent="0.25">
      <c r="A1988">
        <f t="shared" si="62"/>
        <v>7709653</v>
      </c>
      <c r="B1988">
        <v>7709653</v>
      </c>
      <c r="C1988" t="s">
        <v>1903</v>
      </c>
      <c r="D1988">
        <v>145.19</v>
      </c>
      <c r="E1988">
        <v>87.11</v>
      </c>
      <c r="F1988">
        <v>145.19</v>
      </c>
      <c r="G1988">
        <v>145.19</v>
      </c>
      <c r="H1988">
        <v>83.8</v>
      </c>
      <c r="I1988">
        <v>0</v>
      </c>
      <c r="J1988">
        <v>0</v>
      </c>
      <c r="K1988" t="s">
        <v>4</v>
      </c>
      <c r="L1988">
        <v>3</v>
      </c>
      <c r="M1988" t="s">
        <v>3747</v>
      </c>
      <c r="N1988">
        <v>0</v>
      </c>
      <c r="O1988">
        <v>0</v>
      </c>
      <c r="P1988">
        <v>1</v>
      </c>
      <c r="Q1988" t="s">
        <v>4</v>
      </c>
      <c r="R1988" t="s">
        <v>3748</v>
      </c>
      <c r="S1988" t="s">
        <v>4</v>
      </c>
      <c r="T1988" t="s">
        <v>4</v>
      </c>
      <c r="U1988" t="s">
        <v>4</v>
      </c>
      <c r="V1988" t="s">
        <v>4</v>
      </c>
      <c r="W1988" t="s">
        <v>3732</v>
      </c>
      <c r="X1988" t="s">
        <v>4</v>
      </c>
      <c r="Y1988" t="s">
        <v>4</v>
      </c>
      <c r="Z1988" t="s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3749</v>
      </c>
      <c r="BC1988" t="s">
        <v>4</v>
      </c>
      <c r="BD1988" t="s">
        <v>4</v>
      </c>
      <c r="BE1988" t="s">
        <v>3733</v>
      </c>
      <c r="BF1988">
        <f t="shared" si="63"/>
        <v>7709653</v>
      </c>
    </row>
    <row r="1989" spans="1:58" x14ac:dyDescent="0.25">
      <c r="A1989">
        <f t="shared" si="62"/>
        <v>7709654</v>
      </c>
      <c r="B1989">
        <v>7709654</v>
      </c>
      <c r="C1989" t="s">
        <v>1904</v>
      </c>
      <c r="D1989">
        <v>286.2</v>
      </c>
      <c r="E1989">
        <v>171.72</v>
      </c>
      <c r="F1989">
        <v>286.2</v>
      </c>
      <c r="G1989">
        <v>286.2</v>
      </c>
      <c r="H1989">
        <v>182.84</v>
      </c>
      <c r="I1989">
        <v>0</v>
      </c>
      <c r="J1989">
        <v>0</v>
      </c>
      <c r="K1989" t="s">
        <v>4</v>
      </c>
      <c r="L1989">
        <v>3</v>
      </c>
      <c r="M1989" t="s">
        <v>3747</v>
      </c>
      <c r="N1989">
        <v>7</v>
      </c>
      <c r="O1989">
        <v>5</v>
      </c>
      <c r="P1989">
        <v>1</v>
      </c>
      <c r="Q1989" t="s">
        <v>4</v>
      </c>
      <c r="R1989" t="s">
        <v>3748</v>
      </c>
      <c r="S1989" t="s">
        <v>4</v>
      </c>
      <c r="T1989" t="s">
        <v>4</v>
      </c>
      <c r="U1989" t="s">
        <v>4</v>
      </c>
      <c r="V1989" t="s">
        <v>4</v>
      </c>
      <c r="W1989" t="s">
        <v>3732</v>
      </c>
      <c r="X1989" t="s">
        <v>4</v>
      </c>
      <c r="Y1989" t="s">
        <v>4</v>
      </c>
      <c r="Z1989" t="s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3742</v>
      </c>
      <c r="BC1989" t="s">
        <v>4</v>
      </c>
      <c r="BD1989" t="s">
        <v>4</v>
      </c>
      <c r="BE1989" t="s">
        <v>3733</v>
      </c>
      <c r="BF1989">
        <f t="shared" si="63"/>
        <v>7709654</v>
      </c>
    </row>
    <row r="1990" spans="1:58" x14ac:dyDescent="0.25">
      <c r="A1990">
        <f t="shared" si="62"/>
        <v>7709655</v>
      </c>
      <c r="B1990">
        <v>7709655</v>
      </c>
      <c r="C1990" t="s">
        <v>1905</v>
      </c>
      <c r="D1990">
        <v>0</v>
      </c>
      <c r="E1990">
        <v>0</v>
      </c>
      <c r="F1990">
        <v>0</v>
      </c>
      <c r="G1990">
        <v>0</v>
      </c>
      <c r="H1990">
        <v>159.97999999999999</v>
      </c>
      <c r="I1990">
        <v>0</v>
      </c>
      <c r="J1990">
        <v>0</v>
      </c>
      <c r="K1990" t="s">
        <v>4</v>
      </c>
      <c r="L1990">
        <v>3</v>
      </c>
      <c r="M1990" t="s">
        <v>3737</v>
      </c>
      <c r="N1990">
        <v>0</v>
      </c>
      <c r="O1990">
        <v>5</v>
      </c>
      <c r="P1990">
        <v>1</v>
      </c>
      <c r="Q1990" t="s">
        <v>4</v>
      </c>
      <c r="R1990" t="s">
        <v>3746</v>
      </c>
      <c r="S1990" t="s">
        <v>4</v>
      </c>
      <c r="T1990" t="s">
        <v>4</v>
      </c>
      <c r="U1990" t="s">
        <v>4</v>
      </c>
      <c r="V1990" t="s">
        <v>4</v>
      </c>
      <c r="W1990" t="s">
        <v>3732</v>
      </c>
      <c r="X1990" t="s">
        <v>4</v>
      </c>
      <c r="Y1990" t="s">
        <v>4</v>
      </c>
      <c r="Z1990" t="s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3749</v>
      </c>
      <c r="BC1990" t="s">
        <v>4</v>
      </c>
      <c r="BD1990" t="s">
        <v>4</v>
      </c>
      <c r="BE1990" t="s">
        <v>3733</v>
      </c>
      <c r="BF1990">
        <f t="shared" si="63"/>
        <v>7709655</v>
      </c>
    </row>
    <row r="1991" spans="1:58" x14ac:dyDescent="0.25">
      <c r="A1991">
        <f t="shared" si="62"/>
        <v>7709656</v>
      </c>
      <c r="B1991">
        <v>7709656</v>
      </c>
      <c r="C1991" t="s">
        <v>1906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4</v>
      </c>
      <c r="L1991">
        <v>3</v>
      </c>
      <c r="M1991" t="s">
        <v>3735</v>
      </c>
      <c r="N1991">
        <v>0</v>
      </c>
      <c r="O1991">
        <v>5</v>
      </c>
      <c r="P1991">
        <v>1</v>
      </c>
      <c r="Q1991" t="s">
        <v>4</v>
      </c>
      <c r="R1991" t="s">
        <v>3754</v>
      </c>
      <c r="S1991" t="s">
        <v>4</v>
      </c>
      <c r="T1991" t="s">
        <v>4</v>
      </c>
      <c r="U1991" t="s">
        <v>4</v>
      </c>
      <c r="V1991" t="s">
        <v>4</v>
      </c>
      <c r="W1991" t="s">
        <v>3732</v>
      </c>
      <c r="X1991" t="s">
        <v>4</v>
      </c>
      <c r="Y1991" t="s">
        <v>4</v>
      </c>
      <c r="Z1991" t="s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3742</v>
      </c>
      <c r="BC1991" t="s">
        <v>4</v>
      </c>
      <c r="BD1991" t="s">
        <v>4</v>
      </c>
      <c r="BE1991" t="s">
        <v>3733</v>
      </c>
      <c r="BF1991">
        <f t="shared" si="63"/>
        <v>7709656</v>
      </c>
    </row>
    <row r="1992" spans="1:58" x14ac:dyDescent="0.25">
      <c r="A1992">
        <f t="shared" si="62"/>
        <v>7709660</v>
      </c>
      <c r="B1992">
        <v>7709660</v>
      </c>
      <c r="C1992" t="s">
        <v>1907</v>
      </c>
      <c r="D1992">
        <v>320.55</v>
      </c>
      <c r="E1992">
        <v>192.33</v>
      </c>
      <c r="F1992">
        <v>320.55</v>
      </c>
      <c r="G1992">
        <v>320.55</v>
      </c>
      <c r="H1992">
        <v>175.98</v>
      </c>
      <c r="I1992">
        <v>0</v>
      </c>
      <c r="J1992">
        <v>0</v>
      </c>
      <c r="K1992" t="s">
        <v>4</v>
      </c>
      <c r="L1992">
        <v>2</v>
      </c>
      <c r="M1992" t="s">
        <v>3735</v>
      </c>
      <c r="N1992">
        <v>0</v>
      </c>
      <c r="O1992">
        <v>0</v>
      </c>
      <c r="P1992">
        <v>1</v>
      </c>
      <c r="Q1992" t="s">
        <v>4</v>
      </c>
      <c r="R1992" t="s">
        <v>3782</v>
      </c>
      <c r="S1992" t="s">
        <v>4</v>
      </c>
      <c r="T1992" t="s">
        <v>4</v>
      </c>
      <c r="U1992" t="s">
        <v>4</v>
      </c>
      <c r="V1992" t="s">
        <v>4</v>
      </c>
      <c r="W1992" t="s">
        <v>3732</v>
      </c>
      <c r="X1992" t="s">
        <v>4</v>
      </c>
      <c r="Y1992" t="s">
        <v>4</v>
      </c>
      <c r="Z1992" t="s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3749</v>
      </c>
      <c r="BC1992" t="s">
        <v>4</v>
      </c>
      <c r="BD1992" t="s">
        <v>4</v>
      </c>
      <c r="BE1992" t="s">
        <v>3733</v>
      </c>
      <c r="BF1992">
        <f t="shared" si="63"/>
        <v>7709660</v>
      </c>
    </row>
    <row r="1993" spans="1:58" x14ac:dyDescent="0.25">
      <c r="A1993">
        <f t="shared" si="62"/>
        <v>7709661</v>
      </c>
      <c r="B1993">
        <v>7709661</v>
      </c>
      <c r="C1993" t="s">
        <v>1908</v>
      </c>
      <c r="D1993">
        <v>320.55</v>
      </c>
      <c r="E1993">
        <v>192.33</v>
      </c>
      <c r="F1993">
        <v>320.55</v>
      </c>
      <c r="G1993">
        <v>320.55</v>
      </c>
      <c r="H1993">
        <v>271.99</v>
      </c>
      <c r="I1993">
        <v>0</v>
      </c>
      <c r="J1993">
        <v>0</v>
      </c>
      <c r="K1993" t="s">
        <v>4</v>
      </c>
      <c r="L1993">
        <v>2</v>
      </c>
      <c r="M1993" t="s">
        <v>3735</v>
      </c>
      <c r="N1993">
        <v>0</v>
      </c>
      <c r="O1993">
        <v>0</v>
      </c>
      <c r="P1993">
        <v>1</v>
      </c>
      <c r="Q1993" t="s">
        <v>4</v>
      </c>
      <c r="R1993" t="s">
        <v>3782</v>
      </c>
      <c r="S1993" t="s">
        <v>4</v>
      </c>
      <c r="T1993" t="s">
        <v>4</v>
      </c>
      <c r="U1993" t="s">
        <v>4</v>
      </c>
      <c r="V1993" t="s">
        <v>4</v>
      </c>
      <c r="W1993" t="s">
        <v>3732</v>
      </c>
      <c r="X1993" t="s">
        <v>4</v>
      </c>
      <c r="Y1993" t="s">
        <v>4</v>
      </c>
      <c r="Z1993" t="s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3749</v>
      </c>
      <c r="BC1993" t="s">
        <v>4</v>
      </c>
      <c r="BD1993" t="s">
        <v>4</v>
      </c>
      <c r="BE1993" t="s">
        <v>3733</v>
      </c>
      <c r="BF1993">
        <f t="shared" si="63"/>
        <v>7709661</v>
      </c>
    </row>
    <row r="1994" spans="1:58" x14ac:dyDescent="0.25">
      <c r="A1994">
        <f t="shared" si="62"/>
        <v>7709662</v>
      </c>
      <c r="B1994">
        <v>7709662</v>
      </c>
      <c r="C1994" t="s">
        <v>1909</v>
      </c>
      <c r="D1994">
        <v>413.26</v>
      </c>
      <c r="E1994">
        <v>247.96</v>
      </c>
      <c r="F1994">
        <v>413.26</v>
      </c>
      <c r="G1994">
        <v>413.26</v>
      </c>
      <c r="H1994">
        <v>175.98</v>
      </c>
      <c r="I1994">
        <v>0</v>
      </c>
      <c r="J1994">
        <v>0</v>
      </c>
      <c r="K1994" t="s">
        <v>4</v>
      </c>
      <c r="L1994">
        <v>3</v>
      </c>
      <c r="M1994" t="s">
        <v>3747</v>
      </c>
      <c r="N1994">
        <v>0</v>
      </c>
      <c r="O1994">
        <v>0</v>
      </c>
      <c r="P1994">
        <v>1</v>
      </c>
      <c r="Q1994" t="s">
        <v>4</v>
      </c>
      <c r="R1994" t="s">
        <v>3748</v>
      </c>
      <c r="S1994" t="s">
        <v>4</v>
      </c>
      <c r="T1994" t="s">
        <v>4</v>
      </c>
      <c r="U1994" t="s">
        <v>4</v>
      </c>
      <c r="V1994" t="s">
        <v>4</v>
      </c>
      <c r="W1994" t="s">
        <v>3732</v>
      </c>
      <c r="X1994" t="s">
        <v>4</v>
      </c>
      <c r="Y1994" t="s">
        <v>4</v>
      </c>
      <c r="Z1994" t="s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3742</v>
      </c>
      <c r="BC1994" t="s">
        <v>4</v>
      </c>
      <c r="BD1994" t="s">
        <v>4</v>
      </c>
      <c r="BE1994" t="s">
        <v>3733</v>
      </c>
      <c r="BF1994">
        <f t="shared" si="63"/>
        <v>7709662</v>
      </c>
    </row>
    <row r="1995" spans="1:58" x14ac:dyDescent="0.25">
      <c r="A1995">
        <f t="shared" si="62"/>
        <v>7709663</v>
      </c>
      <c r="B1995">
        <v>7709663</v>
      </c>
      <c r="C1995" t="s">
        <v>1910</v>
      </c>
      <c r="D1995">
        <v>320.55</v>
      </c>
      <c r="E1995">
        <v>192.33</v>
      </c>
      <c r="F1995">
        <v>320.55</v>
      </c>
      <c r="G1995">
        <v>320.55</v>
      </c>
      <c r="H1995">
        <v>0</v>
      </c>
      <c r="I1995">
        <v>0</v>
      </c>
      <c r="J1995">
        <v>0</v>
      </c>
      <c r="K1995" t="s">
        <v>4</v>
      </c>
      <c r="L1995">
        <v>1</v>
      </c>
      <c r="M1995" t="s">
        <v>3735</v>
      </c>
      <c r="N1995">
        <v>2</v>
      </c>
      <c r="O1995">
        <v>0</v>
      </c>
      <c r="P1995">
        <v>1</v>
      </c>
      <c r="Q1995" t="s">
        <v>4</v>
      </c>
      <c r="R1995" t="s">
        <v>3774</v>
      </c>
      <c r="S1995" t="s">
        <v>4</v>
      </c>
      <c r="T1995" t="s">
        <v>4</v>
      </c>
      <c r="U1995" t="s">
        <v>4</v>
      </c>
      <c r="V1995" t="s">
        <v>4</v>
      </c>
      <c r="W1995" t="s">
        <v>3732</v>
      </c>
      <c r="X1995" t="s">
        <v>4</v>
      </c>
      <c r="Y1995" t="s">
        <v>4</v>
      </c>
      <c r="Z1995" t="s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3749</v>
      </c>
      <c r="BC1995" t="s">
        <v>4</v>
      </c>
      <c r="BD1995" t="s">
        <v>4</v>
      </c>
      <c r="BE1995" t="s">
        <v>3733</v>
      </c>
      <c r="BF1995">
        <f t="shared" si="63"/>
        <v>7709663</v>
      </c>
    </row>
    <row r="1996" spans="1:58" x14ac:dyDescent="0.25">
      <c r="A1996">
        <f t="shared" si="62"/>
        <v>7709664</v>
      </c>
      <c r="B1996">
        <v>7709664</v>
      </c>
      <c r="C1996" t="s">
        <v>1911</v>
      </c>
      <c r="D1996">
        <v>319.44</v>
      </c>
      <c r="E1996">
        <v>191.66</v>
      </c>
      <c r="F1996">
        <v>319.44</v>
      </c>
      <c r="G1996">
        <v>319.44</v>
      </c>
      <c r="H1996">
        <v>175.98</v>
      </c>
      <c r="I1996">
        <v>0</v>
      </c>
      <c r="J1996">
        <v>0</v>
      </c>
      <c r="K1996" t="s">
        <v>4</v>
      </c>
      <c r="L1996">
        <v>2</v>
      </c>
      <c r="M1996" t="s">
        <v>3735</v>
      </c>
      <c r="N1996">
        <v>0</v>
      </c>
      <c r="O1996">
        <v>0</v>
      </c>
      <c r="P1996">
        <v>1</v>
      </c>
      <c r="Q1996" t="s">
        <v>4</v>
      </c>
      <c r="R1996" t="s">
        <v>3782</v>
      </c>
      <c r="S1996" t="s">
        <v>4</v>
      </c>
      <c r="T1996" t="s">
        <v>4</v>
      </c>
      <c r="U1996" t="s">
        <v>4</v>
      </c>
      <c r="V1996" t="s">
        <v>4</v>
      </c>
      <c r="W1996" t="s">
        <v>3732</v>
      </c>
      <c r="X1996" t="s">
        <v>4</v>
      </c>
      <c r="Y1996" t="s">
        <v>4</v>
      </c>
      <c r="Z1996" t="s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3749</v>
      </c>
      <c r="BC1996" t="s">
        <v>4</v>
      </c>
      <c r="BD1996" t="s">
        <v>4</v>
      </c>
      <c r="BE1996" t="s">
        <v>3733</v>
      </c>
      <c r="BF1996">
        <f t="shared" si="63"/>
        <v>7709664</v>
      </c>
    </row>
    <row r="1997" spans="1:58" x14ac:dyDescent="0.25">
      <c r="A1997">
        <f t="shared" si="62"/>
        <v>7709665</v>
      </c>
      <c r="B1997">
        <v>7709665</v>
      </c>
      <c r="C1997" t="s">
        <v>1912</v>
      </c>
      <c r="D1997">
        <v>321.42</v>
      </c>
      <c r="E1997">
        <v>192.85</v>
      </c>
      <c r="F1997">
        <v>321.42</v>
      </c>
      <c r="G1997">
        <v>321.42</v>
      </c>
      <c r="H1997">
        <v>175.81</v>
      </c>
      <c r="I1997">
        <v>0</v>
      </c>
      <c r="J1997">
        <v>0</v>
      </c>
      <c r="K1997" t="s">
        <v>4</v>
      </c>
      <c r="L1997">
        <v>3</v>
      </c>
      <c r="M1997" t="s">
        <v>3747</v>
      </c>
      <c r="N1997">
        <v>126</v>
      </c>
      <c r="O1997">
        <v>60</v>
      </c>
      <c r="P1997">
        <v>1</v>
      </c>
      <c r="Q1997" t="s">
        <v>4</v>
      </c>
      <c r="R1997" t="s">
        <v>3748</v>
      </c>
      <c r="S1997" t="s">
        <v>4</v>
      </c>
      <c r="T1997" t="s">
        <v>4</v>
      </c>
      <c r="U1997" t="s">
        <v>4</v>
      </c>
      <c r="V1997" t="s">
        <v>4</v>
      </c>
      <c r="W1997" t="s">
        <v>3732</v>
      </c>
      <c r="X1997" t="s">
        <v>4</v>
      </c>
      <c r="Y1997" t="s">
        <v>4</v>
      </c>
      <c r="Z1997" t="s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3749</v>
      </c>
      <c r="BC1997" t="s">
        <v>4</v>
      </c>
      <c r="BD1997" t="s">
        <v>4</v>
      </c>
      <c r="BE1997" t="s">
        <v>3733</v>
      </c>
      <c r="BF1997">
        <f t="shared" si="63"/>
        <v>7709665</v>
      </c>
    </row>
    <row r="1998" spans="1:58" x14ac:dyDescent="0.25">
      <c r="A1998">
        <f t="shared" si="62"/>
        <v>7709666</v>
      </c>
      <c r="B1998">
        <v>7709666</v>
      </c>
      <c r="C1998" t="s">
        <v>1913</v>
      </c>
      <c r="D1998">
        <v>397.97</v>
      </c>
      <c r="E1998">
        <v>238.78</v>
      </c>
      <c r="F1998">
        <v>397.97</v>
      </c>
      <c r="G1998">
        <v>397.97</v>
      </c>
      <c r="H1998">
        <v>214.4</v>
      </c>
      <c r="I1998">
        <v>0</v>
      </c>
      <c r="J1998">
        <v>0</v>
      </c>
      <c r="K1998" t="s">
        <v>3819</v>
      </c>
      <c r="L1998">
        <v>3</v>
      </c>
      <c r="M1998" t="s">
        <v>3747</v>
      </c>
      <c r="N1998">
        <v>0</v>
      </c>
      <c r="O1998">
        <v>0</v>
      </c>
      <c r="P1998">
        <v>1</v>
      </c>
      <c r="Q1998" t="s">
        <v>4</v>
      </c>
      <c r="R1998" t="s">
        <v>3748</v>
      </c>
      <c r="S1998" t="s">
        <v>4</v>
      </c>
      <c r="T1998" t="s">
        <v>4</v>
      </c>
      <c r="U1998" t="s">
        <v>3820</v>
      </c>
      <c r="V1998" t="s">
        <v>4</v>
      </c>
      <c r="W1998" t="s">
        <v>3732</v>
      </c>
      <c r="X1998" t="s">
        <v>4</v>
      </c>
      <c r="Y1998" t="s">
        <v>4</v>
      </c>
      <c r="Z1998" t="s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3749</v>
      </c>
      <c r="BC1998" t="s">
        <v>4</v>
      </c>
      <c r="BD1998" t="s">
        <v>4</v>
      </c>
      <c r="BE1998" t="s">
        <v>3733</v>
      </c>
      <c r="BF1998">
        <f t="shared" si="63"/>
        <v>7709666</v>
      </c>
    </row>
    <row r="1999" spans="1:58" x14ac:dyDescent="0.25">
      <c r="A1999">
        <f t="shared" si="62"/>
        <v>7709667</v>
      </c>
      <c r="B1999">
        <v>7709667</v>
      </c>
      <c r="C1999" t="s">
        <v>1914</v>
      </c>
      <c r="D1999">
        <v>320.55</v>
      </c>
      <c r="E1999">
        <v>192.33</v>
      </c>
      <c r="F1999">
        <v>320.55</v>
      </c>
      <c r="G1999">
        <v>320.55</v>
      </c>
      <c r="H1999">
        <v>175.98</v>
      </c>
      <c r="I1999">
        <v>0</v>
      </c>
      <c r="J1999">
        <v>0</v>
      </c>
      <c r="K1999" t="s">
        <v>3819</v>
      </c>
      <c r="L1999">
        <v>2</v>
      </c>
      <c r="M1999" t="s">
        <v>3735</v>
      </c>
      <c r="N1999">
        <v>1</v>
      </c>
      <c r="O1999">
        <v>0</v>
      </c>
      <c r="P1999">
        <v>1</v>
      </c>
      <c r="Q1999" t="s">
        <v>4</v>
      </c>
      <c r="R1999" t="s">
        <v>3782</v>
      </c>
      <c r="S1999" t="s">
        <v>4</v>
      </c>
      <c r="T1999" t="s">
        <v>4</v>
      </c>
      <c r="U1999" t="s">
        <v>3820</v>
      </c>
      <c r="V1999" t="s">
        <v>4</v>
      </c>
      <c r="W1999" t="s">
        <v>3732</v>
      </c>
      <c r="X1999" t="s">
        <v>4</v>
      </c>
      <c r="Y1999" t="s">
        <v>4</v>
      </c>
      <c r="Z1999" t="s">
        <v>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3749</v>
      </c>
      <c r="BC1999" t="s">
        <v>4</v>
      </c>
      <c r="BD1999" t="s">
        <v>4</v>
      </c>
      <c r="BE1999" t="s">
        <v>3733</v>
      </c>
      <c r="BF1999">
        <f t="shared" si="63"/>
        <v>7709667</v>
      </c>
    </row>
    <row r="2000" spans="1:58" x14ac:dyDescent="0.25">
      <c r="A2000">
        <f t="shared" si="62"/>
        <v>7709668</v>
      </c>
      <c r="B2000">
        <v>7709668</v>
      </c>
      <c r="C2000" t="s">
        <v>1915</v>
      </c>
      <c r="D2000">
        <v>201.23</v>
      </c>
      <c r="E2000">
        <v>120.74</v>
      </c>
      <c r="F2000">
        <v>201.23</v>
      </c>
      <c r="G2000">
        <v>201.23</v>
      </c>
      <c r="H2000">
        <v>143.97999999999999</v>
      </c>
      <c r="I2000">
        <v>0</v>
      </c>
      <c r="J2000">
        <v>0</v>
      </c>
      <c r="K2000" t="s">
        <v>4</v>
      </c>
      <c r="L2000">
        <v>1</v>
      </c>
      <c r="M2000" t="s">
        <v>3744</v>
      </c>
      <c r="N2000">
        <v>0</v>
      </c>
      <c r="O2000">
        <v>0</v>
      </c>
      <c r="P2000">
        <v>1</v>
      </c>
      <c r="Q2000" t="s">
        <v>4</v>
      </c>
      <c r="R2000" t="s">
        <v>3756</v>
      </c>
      <c r="S2000" t="s">
        <v>4</v>
      </c>
      <c r="T2000" t="s">
        <v>4</v>
      </c>
      <c r="U2000" t="s">
        <v>4</v>
      </c>
      <c r="V2000" t="s">
        <v>4</v>
      </c>
      <c r="W2000" t="s">
        <v>3732</v>
      </c>
      <c r="X2000" t="s">
        <v>4</v>
      </c>
      <c r="Y2000" t="s">
        <v>4</v>
      </c>
      <c r="Z2000" t="s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3749</v>
      </c>
      <c r="BC2000" t="s">
        <v>4</v>
      </c>
      <c r="BD2000" t="s">
        <v>4</v>
      </c>
      <c r="BE2000" t="s">
        <v>3733</v>
      </c>
      <c r="BF2000">
        <f t="shared" si="63"/>
        <v>7709668</v>
      </c>
    </row>
    <row r="2001" spans="1:58" x14ac:dyDescent="0.25">
      <c r="A2001">
        <f t="shared" si="62"/>
        <v>7709669</v>
      </c>
      <c r="B2001">
        <v>7709669</v>
      </c>
      <c r="C2001" t="s">
        <v>1916</v>
      </c>
      <c r="D2001">
        <v>321.44</v>
      </c>
      <c r="E2001">
        <v>192.86</v>
      </c>
      <c r="F2001">
        <v>321.44</v>
      </c>
      <c r="G2001">
        <v>321.44</v>
      </c>
      <c r="H2001">
        <v>0</v>
      </c>
      <c r="I2001">
        <v>0</v>
      </c>
      <c r="J2001">
        <v>0</v>
      </c>
      <c r="K2001" t="s">
        <v>4</v>
      </c>
      <c r="L2001">
        <v>1</v>
      </c>
      <c r="M2001" t="s">
        <v>3735</v>
      </c>
      <c r="N2001">
        <v>7</v>
      </c>
      <c r="O2001">
        <v>0</v>
      </c>
      <c r="P2001">
        <v>1</v>
      </c>
      <c r="Q2001" t="s">
        <v>4</v>
      </c>
      <c r="R2001" t="s">
        <v>3774</v>
      </c>
      <c r="S2001" t="s">
        <v>4</v>
      </c>
      <c r="T2001" t="s">
        <v>4</v>
      </c>
      <c r="U2001" t="s">
        <v>4</v>
      </c>
      <c r="V2001" t="s">
        <v>4</v>
      </c>
      <c r="W2001" t="s">
        <v>3732</v>
      </c>
      <c r="X2001" t="s">
        <v>4</v>
      </c>
      <c r="Y2001" t="s">
        <v>4</v>
      </c>
      <c r="Z2001" t="s">
        <v>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3749</v>
      </c>
      <c r="BC2001" t="s">
        <v>4</v>
      </c>
      <c r="BD2001" t="s">
        <v>4</v>
      </c>
      <c r="BE2001" t="s">
        <v>3733</v>
      </c>
      <c r="BF2001">
        <f t="shared" si="63"/>
        <v>7709669</v>
      </c>
    </row>
    <row r="2002" spans="1:58" x14ac:dyDescent="0.25">
      <c r="A2002">
        <f t="shared" si="62"/>
        <v>7709670</v>
      </c>
      <c r="B2002">
        <v>7709670</v>
      </c>
      <c r="C2002" t="s">
        <v>1917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</v>
      </c>
      <c r="L2002">
        <v>3</v>
      </c>
      <c r="M2002" t="s">
        <v>3747</v>
      </c>
      <c r="N2002">
        <v>0</v>
      </c>
      <c r="O2002">
        <v>0</v>
      </c>
      <c r="P2002">
        <v>1</v>
      </c>
      <c r="Q2002" t="s">
        <v>4</v>
      </c>
      <c r="R2002" t="s">
        <v>3748</v>
      </c>
      <c r="S2002" t="s">
        <v>4</v>
      </c>
      <c r="T2002" t="s">
        <v>4</v>
      </c>
      <c r="U2002" t="s">
        <v>4</v>
      </c>
      <c r="V2002" t="s">
        <v>4</v>
      </c>
      <c r="W2002" t="s">
        <v>3732</v>
      </c>
      <c r="X2002" t="s">
        <v>4</v>
      </c>
      <c r="Y2002" t="s">
        <v>4</v>
      </c>
      <c r="Z2002" t="s">
        <v>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3749</v>
      </c>
      <c r="BC2002" t="s">
        <v>4</v>
      </c>
      <c r="BD2002" t="s">
        <v>4</v>
      </c>
      <c r="BE2002" t="s">
        <v>3733</v>
      </c>
      <c r="BF2002">
        <f t="shared" si="63"/>
        <v>7709670</v>
      </c>
    </row>
    <row r="2003" spans="1:58" x14ac:dyDescent="0.25">
      <c r="A2003">
        <f t="shared" si="62"/>
        <v>7709671</v>
      </c>
      <c r="B2003">
        <v>7709671</v>
      </c>
      <c r="C2003" t="s">
        <v>1918</v>
      </c>
      <c r="D2003">
        <v>352.03</v>
      </c>
      <c r="E2003">
        <v>211.22</v>
      </c>
      <c r="F2003">
        <v>352.03</v>
      </c>
      <c r="G2003">
        <v>352.03</v>
      </c>
      <c r="H2003">
        <v>0</v>
      </c>
      <c r="I2003">
        <v>0</v>
      </c>
      <c r="J2003">
        <v>0</v>
      </c>
      <c r="K2003" t="s">
        <v>4</v>
      </c>
      <c r="L2003">
        <v>1</v>
      </c>
      <c r="M2003" t="s">
        <v>3747</v>
      </c>
      <c r="N2003">
        <v>0</v>
      </c>
      <c r="O2003">
        <v>0</v>
      </c>
      <c r="P2003">
        <v>1</v>
      </c>
      <c r="Q2003" t="s">
        <v>4</v>
      </c>
      <c r="R2003" t="s">
        <v>3767</v>
      </c>
      <c r="S2003" t="s">
        <v>4</v>
      </c>
      <c r="T2003" t="s">
        <v>4</v>
      </c>
      <c r="U2003" t="s">
        <v>4</v>
      </c>
      <c r="V2003" t="s">
        <v>4</v>
      </c>
      <c r="W2003" t="s">
        <v>3732</v>
      </c>
      <c r="X2003" t="s">
        <v>4</v>
      </c>
      <c r="Y2003" t="s">
        <v>4</v>
      </c>
      <c r="Z2003" t="s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3749</v>
      </c>
      <c r="BC2003" t="s">
        <v>4</v>
      </c>
      <c r="BD2003" t="s">
        <v>4</v>
      </c>
      <c r="BE2003" t="s">
        <v>3733</v>
      </c>
      <c r="BF2003">
        <f t="shared" si="63"/>
        <v>7709671</v>
      </c>
    </row>
    <row r="2004" spans="1:58" x14ac:dyDescent="0.25">
      <c r="A2004">
        <f t="shared" si="62"/>
        <v>7709680</v>
      </c>
      <c r="B2004">
        <v>7709680</v>
      </c>
      <c r="C2004" t="s">
        <v>1919</v>
      </c>
      <c r="D2004">
        <v>300.52999999999997</v>
      </c>
      <c r="E2004">
        <v>180.32</v>
      </c>
      <c r="F2004">
        <v>300.52999999999997</v>
      </c>
      <c r="G2004">
        <v>300.52999999999997</v>
      </c>
      <c r="H2004">
        <v>191.99</v>
      </c>
      <c r="I2004">
        <v>0</v>
      </c>
      <c r="J2004">
        <v>0</v>
      </c>
      <c r="K2004" t="s">
        <v>4</v>
      </c>
      <c r="L2004">
        <v>3</v>
      </c>
      <c r="M2004" t="s">
        <v>3744</v>
      </c>
      <c r="N2004">
        <v>0</v>
      </c>
      <c r="O2004">
        <v>0</v>
      </c>
      <c r="P2004">
        <v>1</v>
      </c>
      <c r="Q2004" t="s">
        <v>4</v>
      </c>
      <c r="R2004" t="s">
        <v>3745</v>
      </c>
      <c r="S2004" t="s">
        <v>4</v>
      </c>
      <c r="T2004" t="s">
        <v>4</v>
      </c>
      <c r="U2004" t="s">
        <v>4</v>
      </c>
      <c r="V2004" t="s">
        <v>4</v>
      </c>
      <c r="W2004" t="s">
        <v>3732</v>
      </c>
      <c r="X2004" t="s">
        <v>4</v>
      </c>
      <c r="Y2004" t="s">
        <v>4</v>
      </c>
      <c r="Z2004" t="s">
        <v>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3749</v>
      </c>
      <c r="BC2004" t="s">
        <v>4</v>
      </c>
      <c r="BD2004" t="s">
        <v>4</v>
      </c>
      <c r="BE2004" t="s">
        <v>3733</v>
      </c>
      <c r="BF2004">
        <f t="shared" si="63"/>
        <v>7709680</v>
      </c>
    </row>
    <row r="2005" spans="1:58" x14ac:dyDescent="0.25">
      <c r="A2005">
        <f t="shared" si="62"/>
        <v>7709700</v>
      </c>
      <c r="B2005">
        <v>7709700</v>
      </c>
      <c r="C2005" t="s">
        <v>1920</v>
      </c>
      <c r="D2005">
        <v>250.42</v>
      </c>
      <c r="E2005">
        <v>150.25</v>
      </c>
      <c r="F2005">
        <v>250.42</v>
      </c>
      <c r="G2005">
        <v>250.42</v>
      </c>
      <c r="H2005">
        <v>159.97</v>
      </c>
      <c r="I2005">
        <v>0</v>
      </c>
      <c r="J2005">
        <v>0</v>
      </c>
      <c r="K2005" t="s">
        <v>4</v>
      </c>
      <c r="L2005">
        <v>1</v>
      </c>
      <c r="M2005" t="s">
        <v>3739</v>
      </c>
      <c r="N2005">
        <v>2</v>
      </c>
      <c r="O2005">
        <v>0</v>
      </c>
      <c r="P2005">
        <v>1</v>
      </c>
      <c r="Q2005" t="s">
        <v>4</v>
      </c>
      <c r="R2005" t="s">
        <v>3740</v>
      </c>
      <c r="S2005" t="s">
        <v>4</v>
      </c>
      <c r="T2005" t="s">
        <v>4</v>
      </c>
      <c r="U2005" t="s">
        <v>4</v>
      </c>
      <c r="V2005" t="s">
        <v>4</v>
      </c>
      <c r="W2005" t="s">
        <v>3732</v>
      </c>
      <c r="X2005" t="s">
        <v>4</v>
      </c>
      <c r="Y2005" t="s">
        <v>4</v>
      </c>
      <c r="Z2005" t="s">
        <v>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3742</v>
      </c>
      <c r="BC2005" t="s">
        <v>4</v>
      </c>
      <c r="BD2005" t="s">
        <v>4</v>
      </c>
      <c r="BE2005" t="s">
        <v>3733</v>
      </c>
      <c r="BF2005">
        <f t="shared" si="63"/>
        <v>7709700</v>
      </c>
    </row>
    <row r="2006" spans="1:58" x14ac:dyDescent="0.25">
      <c r="A2006">
        <f t="shared" si="62"/>
        <v>7709709</v>
      </c>
      <c r="B2006">
        <v>7709709</v>
      </c>
      <c r="C2006" t="s">
        <v>1921</v>
      </c>
      <c r="D2006">
        <v>205.69</v>
      </c>
      <c r="E2006">
        <v>123.41</v>
      </c>
      <c r="F2006">
        <v>205.69</v>
      </c>
      <c r="G2006">
        <v>205.69</v>
      </c>
      <c r="H2006">
        <v>71.459999999999994</v>
      </c>
      <c r="I2006">
        <v>0</v>
      </c>
      <c r="J2006">
        <v>0</v>
      </c>
      <c r="K2006" t="s">
        <v>4</v>
      </c>
      <c r="L2006">
        <v>3</v>
      </c>
      <c r="M2006" t="s">
        <v>3747</v>
      </c>
      <c r="N2006">
        <v>0</v>
      </c>
      <c r="O2006">
        <v>0</v>
      </c>
      <c r="P2006">
        <v>1</v>
      </c>
      <c r="Q2006" t="s">
        <v>4</v>
      </c>
      <c r="R2006" t="s">
        <v>3748</v>
      </c>
      <c r="S2006" t="s">
        <v>4</v>
      </c>
      <c r="T2006" t="s">
        <v>4</v>
      </c>
      <c r="U2006" t="s">
        <v>4</v>
      </c>
      <c r="V2006" t="s">
        <v>4</v>
      </c>
      <c r="W2006" t="s">
        <v>3732</v>
      </c>
      <c r="X2006" t="s">
        <v>4</v>
      </c>
      <c r="Y2006" t="s">
        <v>4</v>
      </c>
      <c r="Z2006" t="s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3749</v>
      </c>
      <c r="BC2006" t="s">
        <v>4</v>
      </c>
      <c r="BD2006" t="s">
        <v>4</v>
      </c>
      <c r="BE2006" t="s">
        <v>3733</v>
      </c>
      <c r="BF2006">
        <f t="shared" si="63"/>
        <v>7709709</v>
      </c>
    </row>
    <row r="2007" spans="1:58" x14ac:dyDescent="0.25">
      <c r="A2007">
        <f t="shared" si="62"/>
        <v>7709712</v>
      </c>
      <c r="B2007">
        <v>7709712</v>
      </c>
      <c r="C2007" t="s">
        <v>1922</v>
      </c>
      <c r="D2007">
        <v>260.22000000000003</v>
      </c>
      <c r="E2007">
        <v>156.13</v>
      </c>
      <c r="F2007">
        <v>260.22000000000003</v>
      </c>
      <c r="G2007">
        <v>260.22000000000003</v>
      </c>
      <c r="H2007">
        <v>207.99</v>
      </c>
      <c r="I2007">
        <v>0</v>
      </c>
      <c r="J2007">
        <v>0</v>
      </c>
      <c r="K2007" t="s">
        <v>4</v>
      </c>
      <c r="L2007">
        <v>3</v>
      </c>
      <c r="M2007" t="s">
        <v>3747</v>
      </c>
      <c r="N2007">
        <v>32</v>
      </c>
      <c r="O2007">
        <v>20</v>
      </c>
      <c r="P2007">
        <v>1</v>
      </c>
      <c r="Q2007" t="s">
        <v>4</v>
      </c>
      <c r="R2007" t="s">
        <v>3748</v>
      </c>
      <c r="S2007" t="s">
        <v>4</v>
      </c>
      <c r="T2007" t="s">
        <v>4</v>
      </c>
      <c r="U2007" t="s">
        <v>4</v>
      </c>
      <c r="V2007" t="s">
        <v>4</v>
      </c>
      <c r="W2007" t="s">
        <v>3732</v>
      </c>
      <c r="X2007" t="s">
        <v>4</v>
      </c>
      <c r="Y2007" t="s">
        <v>4</v>
      </c>
      <c r="Z2007" t="s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3749</v>
      </c>
      <c r="BC2007" t="s">
        <v>4</v>
      </c>
      <c r="BD2007" t="s">
        <v>4</v>
      </c>
      <c r="BE2007" t="s">
        <v>3733</v>
      </c>
      <c r="BF2007">
        <f t="shared" si="63"/>
        <v>7709712</v>
      </c>
    </row>
    <row r="2008" spans="1:58" x14ac:dyDescent="0.25">
      <c r="A2008">
        <f t="shared" si="62"/>
        <v>7709753</v>
      </c>
      <c r="B2008">
        <v>7709753</v>
      </c>
      <c r="C2008" t="s">
        <v>1923</v>
      </c>
      <c r="D2008">
        <v>325.56</v>
      </c>
      <c r="E2008">
        <v>195.34</v>
      </c>
      <c r="F2008">
        <v>325.56</v>
      </c>
      <c r="G2008">
        <v>325.56</v>
      </c>
      <c r="H2008">
        <v>207.99</v>
      </c>
      <c r="I2008">
        <v>0</v>
      </c>
      <c r="J2008">
        <v>0</v>
      </c>
      <c r="K2008" t="s">
        <v>4</v>
      </c>
      <c r="L2008">
        <v>1</v>
      </c>
      <c r="M2008" t="s">
        <v>3739</v>
      </c>
      <c r="N2008">
        <v>8</v>
      </c>
      <c r="O2008">
        <v>3</v>
      </c>
      <c r="P2008">
        <v>1</v>
      </c>
      <c r="Q2008" t="s">
        <v>4</v>
      </c>
      <c r="R2008" t="s">
        <v>3740</v>
      </c>
      <c r="S2008" t="s">
        <v>4</v>
      </c>
      <c r="T2008" t="s">
        <v>4</v>
      </c>
      <c r="U2008" t="s">
        <v>4</v>
      </c>
      <c r="V2008" t="s">
        <v>4</v>
      </c>
      <c r="W2008" t="s">
        <v>3732</v>
      </c>
      <c r="X2008" t="s">
        <v>4</v>
      </c>
      <c r="Y2008" t="s">
        <v>4</v>
      </c>
      <c r="Z2008" t="s">
        <v>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3742</v>
      </c>
      <c r="BC2008" t="s">
        <v>4</v>
      </c>
      <c r="BD2008" t="s">
        <v>4</v>
      </c>
      <c r="BE2008" t="s">
        <v>3733</v>
      </c>
      <c r="BF2008">
        <f t="shared" si="63"/>
        <v>7709753</v>
      </c>
    </row>
    <row r="2009" spans="1:58" x14ac:dyDescent="0.25">
      <c r="A2009">
        <f t="shared" si="62"/>
        <v>7709754</v>
      </c>
      <c r="B2009">
        <v>7709754</v>
      </c>
      <c r="C2009" t="s">
        <v>1924</v>
      </c>
      <c r="D2009">
        <v>382.65</v>
      </c>
      <c r="E2009">
        <v>229.59</v>
      </c>
      <c r="F2009">
        <v>382.65</v>
      </c>
      <c r="G2009">
        <v>382.65</v>
      </c>
      <c r="H2009">
        <v>0</v>
      </c>
      <c r="I2009">
        <v>0</v>
      </c>
      <c r="J2009">
        <v>0</v>
      </c>
      <c r="K2009" t="s">
        <v>4</v>
      </c>
      <c r="L2009">
        <v>1</v>
      </c>
      <c r="M2009" t="s">
        <v>3747</v>
      </c>
      <c r="N2009">
        <v>74</v>
      </c>
      <c r="O2009">
        <v>5</v>
      </c>
      <c r="P2009">
        <v>1</v>
      </c>
      <c r="Q2009" t="s">
        <v>4</v>
      </c>
      <c r="R2009" t="s">
        <v>3767</v>
      </c>
      <c r="S2009" t="s">
        <v>4</v>
      </c>
      <c r="T2009" t="s">
        <v>4</v>
      </c>
      <c r="U2009" t="s">
        <v>4</v>
      </c>
      <c r="V2009" t="s">
        <v>4</v>
      </c>
      <c r="W2009" t="s">
        <v>3732</v>
      </c>
      <c r="X2009" t="s">
        <v>4</v>
      </c>
      <c r="Y2009" t="s">
        <v>4</v>
      </c>
      <c r="Z2009" t="s">
        <v>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3749</v>
      </c>
      <c r="BC2009" t="s">
        <v>4</v>
      </c>
      <c r="BD2009" t="s">
        <v>4</v>
      </c>
      <c r="BE2009" t="s">
        <v>3733</v>
      </c>
      <c r="BF2009">
        <f t="shared" si="63"/>
        <v>7709754</v>
      </c>
    </row>
    <row r="2010" spans="1:58" x14ac:dyDescent="0.25">
      <c r="A2010">
        <f t="shared" si="62"/>
        <v>7709755</v>
      </c>
      <c r="B2010">
        <v>7709755</v>
      </c>
      <c r="C2010" t="s">
        <v>1925</v>
      </c>
      <c r="D2010">
        <v>290.81</v>
      </c>
      <c r="E2010">
        <v>174.49</v>
      </c>
      <c r="F2010">
        <v>290.81</v>
      </c>
      <c r="G2010">
        <v>290.81</v>
      </c>
      <c r="H2010">
        <v>219.77</v>
      </c>
      <c r="I2010">
        <v>0</v>
      </c>
      <c r="J2010">
        <v>0</v>
      </c>
      <c r="K2010" t="s">
        <v>4</v>
      </c>
      <c r="L2010">
        <v>3</v>
      </c>
      <c r="M2010" t="s">
        <v>3735</v>
      </c>
      <c r="N2010">
        <v>8</v>
      </c>
      <c r="O2010">
        <v>3</v>
      </c>
      <c r="P2010">
        <v>1</v>
      </c>
      <c r="Q2010" t="s">
        <v>4</v>
      </c>
      <c r="R2010" t="s">
        <v>3754</v>
      </c>
      <c r="S2010" t="s">
        <v>4</v>
      </c>
      <c r="T2010" t="s">
        <v>4</v>
      </c>
      <c r="U2010" t="s">
        <v>4</v>
      </c>
      <c r="V2010" t="s">
        <v>4</v>
      </c>
      <c r="W2010" t="s">
        <v>3732</v>
      </c>
      <c r="X2010" t="s">
        <v>4</v>
      </c>
      <c r="Y2010" t="s">
        <v>4</v>
      </c>
      <c r="Z2010" t="s">
        <v>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3749</v>
      </c>
      <c r="BC2010" t="s">
        <v>4</v>
      </c>
      <c r="BD2010" t="s">
        <v>4</v>
      </c>
      <c r="BE2010" t="s">
        <v>3733</v>
      </c>
      <c r="BF2010">
        <f t="shared" si="63"/>
        <v>7709755</v>
      </c>
    </row>
    <row r="2011" spans="1:58" x14ac:dyDescent="0.25">
      <c r="A2011">
        <f t="shared" si="62"/>
        <v>7709756</v>
      </c>
      <c r="B2011">
        <v>7709756</v>
      </c>
      <c r="C2011" t="s">
        <v>1926</v>
      </c>
      <c r="D2011">
        <v>375.1</v>
      </c>
      <c r="E2011">
        <v>225.06</v>
      </c>
      <c r="F2011">
        <v>375.1</v>
      </c>
      <c r="G2011">
        <v>375.1</v>
      </c>
      <c r="H2011">
        <v>0</v>
      </c>
      <c r="I2011">
        <v>0</v>
      </c>
      <c r="J2011">
        <v>0</v>
      </c>
      <c r="K2011" t="s">
        <v>4</v>
      </c>
      <c r="L2011">
        <v>1</v>
      </c>
      <c r="M2011" t="s">
        <v>3747</v>
      </c>
      <c r="N2011">
        <v>36</v>
      </c>
      <c r="O2011">
        <v>0</v>
      </c>
      <c r="P2011">
        <v>1</v>
      </c>
      <c r="Q2011" t="s">
        <v>4</v>
      </c>
      <c r="R2011" t="s">
        <v>3767</v>
      </c>
      <c r="S2011" t="s">
        <v>4</v>
      </c>
      <c r="T2011" t="s">
        <v>4</v>
      </c>
      <c r="U2011" t="s">
        <v>4</v>
      </c>
      <c r="V2011" t="s">
        <v>4</v>
      </c>
      <c r="W2011" t="s">
        <v>3732</v>
      </c>
      <c r="X2011" t="s">
        <v>4</v>
      </c>
      <c r="Y2011" t="s">
        <v>4</v>
      </c>
      <c r="Z2011" t="s">
        <v>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3749</v>
      </c>
      <c r="BC2011" t="s">
        <v>4</v>
      </c>
      <c r="BD2011" t="s">
        <v>4</v>
      </c>
      <c r="BE2011" t="s">
        <v>3733</v>
      </c>
      <c r="BF2011">
        <f t="shared" si="63"/>
        <v>7709756</v>
      </c>
    </row>
    <row r="2012" spans="1:58" x14ac:dyDescent="0.25">
      <c r="A2012">
        <f t="shared" si="62"/>
        <v>7709784</v>
      </c>
      <c r="B2012">
        <v>7709784</v>
      </c>
      <c r="C2012" t="s">
        <v>1927</v>
      </c>
      <c r="D2012">
        <v>425.72</v>
      </c>
      <c r="E2012">
        <v>255.43</v>
      </c>
      <c r="F2012">
        <v>425.72</v>
      </c>
      <c r="G2012">
        <v>425.72</v>
      </c>
      <c r="H2012">
        <v>271.99</v>
      </c>
      <c r="I2012">
        <v>0</v>
      </c>
      <c r="J2012">
        <v>0</v>
      </c>
      <c r="K2012" t="s">
        <v>4</v>
      </c>
      <c r="L2012">
        <v>1</v>
      </c>
      <c r="M2012" t="s">
        <v>3744</v>
      </c>
      <c r="N2012">
        <v>0</v>
      </c>
      <c r="O2012">
        <v>0</v>
      </c>
      <c r="P2012">
        <v>1</v>
      </c>
      <c r="Q2012" t="s">
        <v>4</v>
      </c>
      <c r="R2012" t="s">
        <v>3756</v>
      </c>
      <c r="S2012" t="s">
        <v>4</v>
      </c>
      <c r="T2012" t="s">
        <v>4</v>
      </c>
      <c r="U2012" t="s">
        <v>4</v>
      </c>
      <c r="V2012" t="s">
        <v>4</v>
      </c>
      <c r="W2012" t="s">
        <v>3732</v>
      </c>
      <c r="X2012" t="s">
        <v>4</v>
      </c>
      <c r="Y2012" t="s">
        <v>4</v>
      </c>
      <c r="Z2012" t="s">
        <v>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3749</v>
      </c>
      <c r="BC2012" t="s">
        <v>4</v>
      </c>
      <c r="BD2012" t="s">
        <v>4</v>
      </c>
      <c r="BE2012" t="s">
        <v>3733</v>
      </c>
      <c r="BF2012">
        <f t="shared" si="63"/>
        <v>7709784</v>
      </c>
    </row>
    <row r="2013" spans="1:58" x14ac:dyDescent="0.25">
      <c r="A2013">
        <f t="shared" si="62"/>
        <v>7709785</v>
      </c>
      <c r="B2013">
        <v>7709785</v>
      </c>
      <c r="C2013" t="s">
        <v>1928</v>
      </c>
      <c r="D2013">
        <v>0</v>
      </c>
      <c r="E2013">
        <v>0</v>
      </c>
      <c r="F2013">
        <v>0</v>
      </c>
      <c r="G2013">
        <v>0</v>
      </c>
      <c r="H2013">
        <v>207.99</v>
      </c>
      <c r="I2013">
        <v>0</v>
      </c>
      <c r="J2013">
        <v>0</v>
      </c>
      <c r="K2013" t="s">
        <v>4</v>
      </c>
      <c r="L2013">
        <v>3</v>
      </c>
      <c r="M2013" t="s">
        <v>3744</v>
      </c>
      <c r="N2013">
        <v>0</v>
      </c>
      <c r="O2013">
        <v>0</v>
      </c>
      <c r="P2013">
        <v>1</v>
      </c>
      <c r="Q2013" t="s">
        <v>4</v>
      </c>
      <c r="R2013" t="s">
        <v>3745</v>
      </c>
      <c r="S2013" t="s">
        <v>4</v>
      </c>
      <c r="T2013" t="s">
        <v>4</v>
      </c>
      <c r="U2013" t="s">
        <v>4</v>
      </c>
      <c r="V2013" t="s">
        <v>4</v>
      </c>
      <c r="W2013" t="s">
        <v>3732</v>
      </c>
      <c r="X2013" t="s">
        <v>4</v>
      </c>
      <c r="Y2013" t="s">
        <v>4</v>
      </c>
      <c r="Z2013" t="s">
        <v>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3749</v>
      </c>
      <c r="BC2013" t="s">
        <v>4</v>
      </c>
      <c r="BD2013" t="s">
        <v>4</v>
      </c>
      <c r="BE2013" t="s">
        <v>3733</v>
      </c>
      <c r="BF2013">
        <f t="shared" si="63"/>
        <v>7709785</v>
      </c>
    </row>
    <row r="2014" spans="1:58" x14ac:dyDescent="0.25">
      <c r="A2014">
        <f t="shared" si="62"/>
        <v>7709786</v>
      </c>
      <c r="B2014">
        <v>7709786</v>
      </c>
      <c r="C2014" t="s">
        <v>1929</v>
      </c>
      <c r="D2014">
        <v>325.56</v>
      </c>
      <c r="E2014">
        <v>195.34</v>
      </c>
      <c r="F2014">
        <v>325.56</v>
      </c>
      <c r="G2014">
        <v>325.56</v>
      </c>
      <c r="H2014">
        <v>207.99</v>
      </c>
      <c r="I2014">
        <v>0</v>
      </c>
      <c r="J2014">
        <v>0</v>
      </c>
      <c r="K2014" t="s">
        <v>4</v>
      </c>
      <c r="L2014">
        <v>1</v>
      </c>
      <c r="M2014" t="s">
        <v>3739</v>
      </c>
      <c r="N2014">
        <v>0</v>
      </c>
      <c r="O2014">
        <v>0</v>
      </c>
      <c r="P2014">
        <v>1</v>
      </c>
      <c r="Q2014" t="s">
        <v>4</v>
      </c>
      <c r="R2014" t="s">
        <v>3740</v>
      </c>
      <c r="S2014" t="s">
        <v>4</v>
      </c>
      <c r="T2014" t="s">
        <v>4</v>
      </c>
      <c r="U2014" t="s">
        <v>4</v>
      </c>
      <c r="V2014" t="s">
        <v>4</v>
      </c>
      <c r="W2014" t="s">
        <v>3732</v>
      </c>
      <c r="X2014" t="s">
        <v>4</v>
      </c>
      <c r="Y2014" t="s">
        <v>4</v>
      </c>
      <c r="Z2014" t="s">
        <v>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3742</v>
      </c>
      <c r="BC2014" t="s">
        <v>4</v>
      </c>
      <c r="BD2014" t="s">
        <v>4</v>
      </c>
      <c r="BE2014" t="s">
        <v>3733</v>
      </c>
      <c r="BF2014">
        <f t="shared" si="63"/>
        <v>7709786</v>
      </c>
    </row>
    <row r="2015" spans="1:58" x14ac:dyDescent="0.25">
      <c r="A2015">
        <f t="shared" si="62"/>
        <v>7709787</v>
      </c>
      <c r="B2015">
        <v>7709787</v>
      </c>
      <c r="C2015" t="s">
        <v>1930</v>
      </c>
      <c r="D2015">
        <v>275.48</v>
      </c>
      <c r="E2015">
        <v>165.29</v>
      </c>
      <c r="F2015">
        <v>275.48</v>
      </c>
      <c r="G2015">
        <v>275.48</v>
      </c>
      <c r="H2015">
        <v>175.98</v>
      </c>
      <c r="I2015">
        <v>0</v>
      </c>
      <c r="J2015">
        <v>0</v>
      </c>
      <c r="K2015" t="s">
        <v>4</v>
      </c>
      <c r="L2015">
        <v>3</v>
      </c>
      <c r="M2015" t="s">
        <v>3747</v>
      </c>
      <c r="N2015">
        <v>0</v>
      </c>
      <c r="O2015">
        <v>3</v>
      </c>
      <c r="P2015">
        <v>1</v>
      </c>
      <c r="Q2015" t="s">
        <v>4</v>
      </c>
      <c r="R2015" t="s">
        <v>3748</v>
      </c>
      <c r="S2015" t="s">
        <v>4</v>
      </c>
      <c r="T2015" t="s">
        <v>4</v>
      </c>
      <c r="U2015" t="s">
        <v>4</v>
      </c>
      <c r="V2015" t="s">
        <v>4</v>
      </c>
      <c r="W2015" t="s">
        <v>3732</v>
      </c>
      <c r="X2015" t="s">
        <v>4</v>
      </c>
      <c r="Y2015" t="s">
        <v>4</v>
      </c>
      <c r="Z2015" t="s">
        <v>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3749</v>
      </c>
      <c r="BC2015" t="s">
        <v>4</v>
      </c>
      <c r="BD2015" t="s">
        <v>4</v>
      </c>
      <c r="BE2015" t="s">
        <v>3733</v>
      </c>
      <c r="BF2015">
        <f t="shared" si="63"/>
        <v>7709787</v>
      </c>
    </row>
    <row r="2016" spans="1:58" x14ac:dyDescent="0.25">
      <c r="A2016">
        <f t="shared" si="62"/>
        <v>7709788</v>
      </c>
      <c r="B2016">
        <v>7709788</v>
      </c>
      <c r="C2016" t="s">
        <v>1931</v>
      </c>
      <c r="D2016">
        <v>160.72</v>
      </c>
      <c r="E2016">
        <v>96.43</v>
      </c>
      <c r="F2016">
        <v>160.72</v>
      </c>
      <c r="G2016">
        <v>160.72</v>
      </c>
      <c r="H2016">
        <v>79.97</v>
      </c>
      <c r="I2016">
        <v>0</v>
      </c>
      <c r="J2016">
        <v>0</v>
      </c>
      <c r="K2016" t="s">
        <v>4</v>
      </c>
      <c r="L2016">
        <v>3</v>
      </c>
      <c r="M2016" t="s">
        <v>3747</v>
      </c>
      <c r="N2016">
        <v>0</v>
      </c>
      <c r="O2016">
        <v>3</v>
      </c>
      <c r="P2016">
        <v>1</v>
      </c>
      <c r="Q2016" t="s">
        <v>4</v>
      </c>
      <c r="R2016" t="s">
        <v>3748</v>
      </c>
      <c r="S2016" t="s">
        <v>4</v>
      </c>
      <c r="T2016" t="s">
        <v>4</v>
      </c>
      <c r="U2016" t="s">
        <v>4</v>
      </c>
      <c r="V2016" t="s">
        <v>4</v>
      </c>
      <c r="W2016" t="s">
        <v>3732</v>
      </c>
      <c r="X2016" t="s">
        <v>4</v>
      </c>
      <c r="Y2016" t="s">
        <v>4</v>
      </c>
      <c r="Z2016" t="s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3742</v>
      </c>
      <c r="BC2016" t="s">
        <v>4</v>
      </c>
      <c r="BD2016" t="s">
        <v>4</v>
      </c>
      <c r="BE2016" t="s">
        <v>3733</v>
      </c>
      <c r="BF2016">
        <f t="shared" si="63"/>
        <v>7709788</v>
      </c>
    </row>
    <row r="2017" spans="1:58" x14ac:dyDescent="0.25">
      <c r="A2017">
        <f t="shared" si="62"/>
        <v>7709789</v>
      </c>
      <c r="B2017">
        <v>7709789</v>
      </c>
      <c r="C2017" t="s">
        <v>1932</v>
      </c>
      <c r="D2017">
        <v>242</v>
      </c>
      <c r="E2017">
        <v>145.19999999999999</v>
      </c>
      <c r="F2017">
        <v>242</v>
      </c>
      <c r="G2017">
        <v>242</v>
      </c>
      <c r="H2017">
        <v>0</v>
      </c>
      <c r="I2017">
        <v>0</v>
      </c>
      <c r="J2017">
        <v>0</v>
      </c>
      <c r="K2017" t="s">
        <v>4</v>
      </c>
      <c r="L2017">
        <v>1</v>
      </c>
      <c r="M2017" t="s">
        <v>3747</v>
      </c>
      <c r="N2017">
        <v>40</v>
      </c>
      <c r="O2017">
        <v>0</v>
      </c>
      <c r="P2017">
        <v>1</v>
      </c>
      <c r="Q2017" t="s">
        <v>4</v>
      </c>
      <c r="R2017" t="s">
        <v>3767</v>
      </c>
      <c r="S2017" t="s">
        <v>4</v>
      </c>
      <c r="T2017" t="s">
        <v>4</v>
      </c>
      <c r="U2017" t="s">
        <v>4</v>
      </c>
      <c r="V2017" t="s">
        <v>4</v>
      </c>
      <c r="W2017" t="s">
        <v>3732</v>
      </c>
      <c r="X2017" t="s">
        <v>4</v>
      </c>
      <c r="Y2017" t="s">
        <v>4</v>
      </c>
      <c r="Z2017" t="s">
        <v>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3830</v>
      </c>
      <c r="BC2017" t="s">
        <v>4</v>
      </c>
      <c r="BD2017" t="s">
        <v>4</v>
      </c>
      <c r="BE2017" t="s">
        <v>3733</v>
      </c>
      <c r="BF2017">
        <f t="shared" si="63"/>
        <v>7709789</v>
      </c>
    </row>
    <row r="2018" spans="1:58" x14ac:dyDescent="0.25">
      <c r="A2018">
        <f t="shared" si="62"/>
        <v>7709790</v>
      </c>
      <c r="B2018">
        <v>7709790</v>
      </c>
      <c r="C2018" t="s">
        <v>1933</v>
      </c>
      <c r="D2018">
        <v>242</v>
      </c>
      <c r="E2018">
        <v>145.19999999999999</v>
      </c>
      <c r="F2018">
        <v>242</v>
      </c>
      <c r="G2018">
        <v>242</v>
      </c>
      <c r="H2018">
        <v>0</v>
      </c>
      <c r="I2018">
        <v>0</v>
      </c>
      <c r="J2018">
        <v>0</v>
      </c>
      <c r="K2018" t="s">
        <v>4</v>
      </c>
      <c r="L2018">
        <v>1</v>
      </c>
      <c r="M2018" t="s">
        <v>3751</v>
      </c>
      <c r="N2018">
        <v>30</v>
      </c>
      <c r="O2018">
        <v>0</v>
      </c>
      <c r="P2018">
        <v>1</v>
      </c>
      <c r="Q2018" t="s">
        <v>4</v>
      </c>
      <c r="R2018" t="s">
        <v>3753</v>
      </c>
      <c r="S2018" t="s">
        <v>4</v>
      </c>
      <c r="T2018" t="s">
        <v>4</v>
      </c>
      <c r="U2018" t="s">
        <v>4</v>
      </c>
      <c r="V2018" t="s">
        <v>4</v>
      </c>
      <c r="W2018" t="s">
        <v>3732</v>
      </c>
      <c r="X2018" t="s">
        <v>4</v>
      </c>
      <c r="Y2018" t="s">
        <v>4</v>
      </c>
      <c r="Z2018" t="s">
        <v>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4</v>
      </c>
      <c r="BC2018" t="s">
        <v>4</v>
      </c>
      <c r="BD2018" t="s">
        <v>4</v>
      </c>
      <c r="BE2018" t="s">
        <v>3733</v>
      </c>
      <c r="BF2018">
        <f t="shared" si="63"/>
        <v>7709790</v>
      </c>
    </row>
    <row r="2019" spans="1:58" x14ac:dyDescent="0.25">
      <c r="A2019">
        <f t="shared" si="62"/>
        <v>7709800</v>
      </c>
      <c r="B2019">
        <v>7709800</v>
      </c>
      <c r="C2019" t="s">
        <v>1934</v>
      </c>
      <c r="D2019">
        <v>275.48</v>
      </c>
      <c r="E2019">
        <v>165.29</v>
      </c>
      <c r="F2019">
        <v>275.48</v>
      </c>
      <c r="G2019">
        <v>275.48</v>
      </c>
      <c r="H2019">
        <v>175.98</v>
      </c>
      <c r="I2019">
        <v>0</v>
      </c>
      <c r="J2019">
        <v>0</v>
      </c>
      <c r="K2019" t="s">
        <v>4</v>
      </c>
      <c r="L2019">
        <v>1</v>
      </c>
      <c r="M2019" t="s">
        <v>3739</v>
      </c>
      <c r="N2019">
        <v>86</v>
      </c>
      <c r="O2019">
        <v>0</v>
      </c>
      <c r="P2019">
        <v>1</v>
      </c>
      <c r="Q2019" t="s">
        <v>4</v>
      </c>
      <c r="R2019" t="s">
        <v>3740</v>
      </c>
      <c r="S2019" t="s">
        <v>4</v>
      </c>
      <c r="T2019" t="s">
        <v>4</v>
      </c>
      <c r="U2019" t="s">
        <v>4</v>
      </c>
      <c r="V2019" t="s">
        <v>4</v>
      </c>
      <c r="W2019" t="s">
        <v>3732</v>
      </c>
      <c r="X2019" t="s">
        <v>4</v>
      </c>
      <c r="Y2019" t="s">
        <v>4</v>
      </c>
      <c r="Z2019" t="s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 t="s">
        <v>3742</v>
      </c>
      <c r="BC2019" t="s">
        <v>4</v>
      </c>
      <c r="BD2019" t="s">
        <v>4</v>
      </c>
      <c r="BE2019" t="s">
        <v>3733</v>
      </c>
      <c r="BF2019">
        <f t="shared" si="63"/>
        <v>7709800</v>
      </c>
    </row>
    <row r="2020" spans="1:58" x14ac:dyDescent="0.25">
      <c r="A2020">
        <f t="shared" si="62"/>
        <v>7709801</v>
      </c>
      <c r="B2020">
        <v>7709801</v>
      </c>
      <c r="C2020" t="s">
        <v>1935</v>
      </c>
      <c r="D2020">
        <v>175.3</v>
      </c>
      <c r="E2020">
        <v>105.18</v>
      </c>
      <c r="F2020">
        <v>175.3</v>
      </c>
      <c r="G2020">
        <v>175.3</v>
      </c>
      <c r="H2020">
        <v>111.98</v>
      </c>
      <c r="I2020">
        <v>0</v>
      </c>
      <c r="J2020">
        <v>0</v>
      </c>
      <c r="K2020" t="s">
        <v>4</v>
      </c>
      <c r="L2020">
        <v>1</v>
      </c>
      <c r="M2020" t="s">
        <v>3739</v>
      </c>
      <c r="N2020">
        <v>28</v>
      </c>
      <c r="O2020">
        <v>0</v>
      </c>
      <c r="P2020">
        <v>1</v>
      </c>
      <c r="Q2020" t="s">
        <v>4</v>
      </c>
      <c r="R2020" t="s">
        <v>3740</v>
      </c>
      <c r="S2020" t="s">
        <v>4</v>
      </c>
      <c r="T2020" t="s">
        <v>4</v>
      </c>
      <c r="U2020" t="s">
        <v>4</v>
      </c>
      <c r="V2020" t="s">
        <v>4</v>
      </c>
      <c r="W2020" t="s">
        <v>3732</v>
      </c>
      <c r="X2020" t="s">
        <v>4</v>
      </c>
      <c r="Y2020" t="s">
        <v>4</v>
      </c>
      <c r="Z2020" t="s">
        <v>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3742</v>
      </c>
      <c r="BC2020" t="s">
        <v>4</v>
      </c>
      <c r="BD2020" t="s">
        <v>4</v>
      </c>
      <c r="BE2020" t="s">
        <v>3733</v>
      </c>
      <c r="BF2020">
        <f t="shared" si="63"/>
        <v>7709801</v>
      </c>
    </row>
    <row r="2021" spans="1:58" x14ac:dyDescent="0.25">
      <c r="A2021">
        <f t="shared" si="62"/>
        <v>7709802</v>
      </c>
      <c r="B2021">
        <v>7709802</v>
      </c>
      <c r="C2021" t="s">
        <v>1936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4</v>
      </c>
      <c r="L2021">
        <v>1</v>
      </c>
      <c r="M2021" t="s">
        <v>4</v>
      </c>
      <c r="N2021">
        <v>0</v>
      </c>
      <c r="O2021">
        <v>0</v>
      </c>
      <c r="P2021">
        <v>1</v>
      </c>
      <c r="Q2021" t="s">
        <v>4</v>
      </c>
      <c r="R2021" t="s">
        <v>3731</v>
      </c>
      <c r="S2021" t="s">
        <v>4</v>
      </c>
      <c r="T2021" t="s">
        <v>4</v>
      </c>
      <c r="U2021" t="s">
        <v>4</v>
      </c>
      <c r="V2021" t="s">
        <v>4</v>
      </c>
      <c r="W2021" t="s">
        <v>3732</v>
      </c>
      <c r="X2021" t="s">
        <v>4</v>
      </c>
      <c r="Y2021" t="s">
        <v>4</v>
      </c>
      <c r="Z2021" t="s">
        <v>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</v>
      </c>
      <c r="BC2021" t="s">
        <v>4</v>
      </c>
      <c r="BD2021" t="s">
        <v>4</v>
      </c>
      <c r="BE2021" t="s">
        <v>3733</v>
      </c>
      <c r="BF2021">
        <f t="shared" si="63"/>
        <v>7709802</v>
      </c>
    </row>
    <row r="2022" spans="1:58" x14ac:dyDescent="0.25">
      <c r="A2022">
        <f t="shared" si="62"/>
        <v>7709803</v>
      </c>
      <c r="B2022">
        <v>7709803</v>
      </c>
      <c r="C2022" t="s">
        <v>1937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4</v>
      </c>
      <c r="L2022">
        <v>1</v>
      </c>
      <c r="M2022" t="s">
        <v>4</v>
      </c>
      <c r="N2022">
        <v>0</v>
      </c>
      <c r="O2022">
        <v>0</v>
      </c>
      <c r="P2022">
        <v>1</v>
      </c>
      <c r="Q2022" t="s">
        <v>4</v>
      </c>
      <c r="R2022" t="s">
        <v>3731</v>
      </c>
      <c r="S2022" t="s">
        <v>4</v>
      </c>
      <c r="T2022" t="s">
        <v>4</v>
      </c>
      <c r="U2022" t="s">
        <v>4</v>
      </c>
      <c r="V2022" t="s">
        <v>4</v>
      </c>
      <c r="W2022" t="s">
        <v>3732</v>
      </c>
      <c r="X2022" t="s">
        <v>4</v>
      </c>
      <c r="Y2022" t="s">
        <v>4</v>
      </c>
      <c r="Z2022" t="s">
        <v>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</v>
      </c>
      <c r="BC2022" t="s">
        <v>4</v>
      </c>
      <c r="BD2022" t="s">
        <v>4</v>
      </c>
      <c r="BE2022" t="s">
        <v>3733</v>
      </c>
      <c r="BF2022">
        <f t="shared" si="63"/>
        <v>7709803</v>
      </c>
    </row>
    <row r="2023" spans="1:58" x14ac:dyDescent="0.25">
      <c r="A2023">
        <f t="shared" si="62"/>
        <v>7709804</v>
      </c>
      <c r="B2023">
        <v>7709804</v>
      </c>
      <c r="C2023" t="s">
        <v>1938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</v>
      </c>
      <c r="L2023">
        <v>1</v>
      </c>
      <c r="M2023" t="s">
        <v>4</v>
      </c>
      <c r="N2023">
        <v>0</v>
      </c>
      <c r="O2023">
        <v>0</v>
      </c>
      <c r="P2023">
        <v>1</v>
      </c>
      <c r="Q2023" t="s">
        <v>4</v>
      </c>
      <c r="R2023" t="s">
        <v>3731</v>
      </c>
      <c r="S2023" t="s">
        <v>4</v>
      </c>
      <c r="T2023" t="s">
        <v>4</v>
      </c>
      <c r="U2023" t="s">
        <v>4</v>
      </c>
      <c r="V2023" t="s">
        <v>4</v>
      </c>
      <c r="W2023" t="s">
        <v>3732</v>
      </c>
      <c r="X2023" t="s">
        <v>4</v>
      </c>
      <c r="Y2023" t="s">
        <v>4</v>
      </c>
      <c r="Z2023" t="s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</v>
      </c>
      <c r="BC2023" t="s">
        <v>4</v>
      </c>
      <c r="BD2023" t="s">
        <v>4</v>
      </c>
      <c r="BE2023" t="s">
        <v>3733</v>
      </c>
      <c r="BF2023">
        <f t="shared" si="63"/>
        <v>7709804</v>
      </c>
    </row>
    <row r="2024" spans="1:58" x14ac:dyDescent="0.25">
      <c r="A2024">
        <f t="shared" si="62"/>
        <v>7709805</v>
      </c>
      <c r="B2024">
        <v>7709805</v>
      </c>
      <c r="C2024" t="s">
        <v>1939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</v>
      </c>
      <c r="L2024">
        <v>1</v>
      </c>
      <c r="M2024" t="s">
        <v>4</v>
      </c>
      <c r="N2024">
        <v>0</v>
      </c>
      <c r="O2024">
        <v>0</v>
      </c>
      <c r="P2024">
        <v>1</v>
      </c>
      <c r="Q2024" t="s">
        <v>4</v>
      </c>
      <c r="R2024" t="s">
        <v>3731</v>
      </c>
      <c r="S2024" t="s">
        <v>4</v>
      </c>
      <c r="T2024" t="s">
        <v>4</v>
      </c>
      <c r="U2024" t="s">
        <v>4</v>
      </c>
      <c r="V2024" t="s">
        <v>4</v>
      </c>
      <c r="W2024" t="s">
        <v>3732</v>
      </c>
      <c r="X2024" t="s">
        <v>4</v>
      </c>
      <c r="Y2024" t="s">
        <v>4</v>
      </c>
      <c r="Z2024" t="s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</v>
      </c>
      <c r="BC2024" t="s">
        <v>4</v>
      </c>
      <c r="BD2024" t="s">
        <v>4</v>
      </c>
      <c r="BE2024" t="s">
        <v>3733</v>
      </c>
      <c r="BF2024">
        <f t="shared" si="63"/>
        <v>7709805</v>
      </c>
    </row>
    <row r="2025" spans="1:58" x14ac:dyDescent="0.25">
      <c r="A2025">
        <f t="shared" si="62"/>
        <v>7709806</v>
      </c>
      <c r="B2025">
        <v>7709806</v>
      </c>
      <c r="C2025" t="s">
        <v>1940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</v>
      </c>
      <c r="L2025">
        <v>1</v>
      </c>
      <c r="M2025" t="s">
        <v>4</v>
      </c>
      <c r="N2025">
        <v>0</v>
      </c>
      <c r="O2025">
        <v>0</v>
      </c>
      <c r="P2025">
        <v>1</v>
      </c>
      <c r="Q2025" t="s">
        <v>4</v>
      </c>
      <c r="R2025" t="s">
        <v>3731</v>
      </c>
      <c r="S2025" t="s">
        <v>4</v>
      </c>
      <c r="T2025" t="s">
        <v>4</v>
      </c>
      <c r="U2025" t="s">
        <v>4</v>
      </c>
      <c r="V2025" t="s">
        <v>4</v>
      </c>
      <c r="W2025" t="s">
        <v>3732</v>
      </c>
      <c r="X2025" t="s">
        <v>4</v>
      </c>
      <c r="Y2025" t="s">
        <v>4</v>
      </c>
      <c r="Z2025" t="s">
        <v>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</v>
      </c>
      <c r="BC2025" t="s">
        <v>4</v>
      </c>
      <c r="BD2025" t="s">
        <v>4</v>
      </c>
      <c r="BE2025" t="s">
        <v>3733</v>
      </c>
      <c r="BF2025">
        <f t="shared" si="63"/>
        <v>7709806</v>
      </c>
    </row>
    <row r="2026" spans="1:58" x14ac:dyDescent="0.25">
      <c r="A2026">
        <f t="shared" si="62"/>
        <v>7709807</v>
      </c>
      <c r="B2026">
        <v>7709807</v>
      </c>
      <c r="C2026" t="s">
        <v>1941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4</v>
      </c>
      <c r="L2026">
        <v>1</v>
      </c>
      <c r="M2026" t="s">
        <v>4</v>
      </c>
      <c r="N2026">
        <v>0</v>
      </c>
      <c r="O2026">
        <v>0</v>
      </c>
      <c r="P2026">
        <v>1</v>
      </c>
      <c r="Q2026" t="s">
        <v>4</v>
      </c>
      <c r="R2026" t="s">
        <v>3731</v>
      </c>
      <c r="S2026" t="s">
        <v>4</v>
      </c>
      <c r="T2026" t="s">
        <v>4</v>
      </c>
      <c r="U2026" t="s">
        <v>4</v>
      </c>
      <c r="V2026" t="s">
        <v>4</v>
      </c>
      <c r="W2026" t="s">
        <v>3732</v>
      </c>
      <c r="X2026" t="s">
        <v>4</v>
      </c>
      <c r="Y2026" t="s">
        <v>4</v>
      </c>
      <c r="Z2026" t="s">
        <v>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</v>
      </c>
      <c r="BC2026" t="s">
        <v>4</v>
      </c>
      <c r="BD2026" t="s">
        <v>4</v>
      </c>
      <c r="BE2026" t="s">
        <v>3733</v>
      </c>
      <c r="BF2026">
        <f t="shared" si="63"/>
        <v>7709807</v>
      </c>
    </row>
    <row r="2027" spans="1:58" x14ac:dyDescent="0.25">
      <c r="A2027">
        <f t="shared" si="62"/>
        <v>7709808</v>
      </c>
      <c r="B2027">
        <v>7709808</v>
      </c>
      <c r="C2027" t="s">
        <v>1942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</v>
      </c>
      <c r="L2027">
        <v>1</v>
      </c>
      <c r="M2027" t="s">
        <v>4</v>
      </c>
      <c r="N2027">
        <v>0</v>
      </c>
      <c r="O2027">
        <v>0</v>
      </c>
      <c r="P2027">
        <v>1</v>
      </c>
      <c r="Q2027" t="s">
        <v>4</v>
      </c>
      <c r="R2027" t="s">
        <v>3731</v>
      </c>
      <c r="S2027" t="s">
        <v>4</v>
      </c>
      <c r="T2027" t="s">
        <v>4</v>
      </c>
      <c r="U2027" t="s">
        <v>4</v>
      </c>
      <c r="V2027" t="s">
        <v>4</v>
      </c>
      <c r="W2027" t="s">
        <v>3732</v>
      </c>
      <c r="X2027" t="s">
        <v>4</v>
      </c>
      <c r="Y2027" t="s">
        <v>4</v>
      </c>
      <c r="Z2027" t="s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</v>
      </c>
      <c r="BC2027" t="s">
        <v>4</v>
      </c>
      <c r="BD2027" t="s">
        <v>4</v>
      </c>
      <c r="BE2027" t="s">
        <v>3733</v>
      </c>
      <c r="BF2027">
        <f t="shared" si="63"/>
        <v>7709808</v>
      </c>
    </row>
    <row r="2028" spans="1:58" x14ac:dyDescent="0.25">
      <c r="A2028">
        <f t="shared" si="62"/>
        <v>7709809</v>
      </c>
      <c r="B2028">
        <v>7709809</v>
      </c>
      <c r="C2028" t="s">
        <v>1943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</v>
      </c>
      <c r="L2028">
        <v>1</v>
      </c>
      <c r="M2028" t="s">
        <v>4</v>
      </c>
      <c r="N2028">
        <v>0</v>
      </c>
      <c r="O2028">
        <v>0</v>
      </c>
      <c r="P2028">
        <v>1</v>
      </c>
      <c r="Q2028" t="s">
        <v>4</v>
      </c>
      <c r="R2028" t="s">
        <v>3731</v>
      </c>
      <c r="S2028" t="s">
        <v>4</v>
      </c>
      <c r="T2028" t="s">
        <v>4</v>
      </c>
      <c r="U2028" t="s">
        <v>4</v>
      </c>
      <c r="V2028" t="s">
        <v>4</v>
      </c>
      <c r="W2028" t="s">
        <v>3732</v>
      </c>
      <c r="X2028" t="s">
        <v>4</v>
      </c>
      <c r="Y2028" t="s">
        <v>4</v>
      </c>
      <c r="Z2028" t="s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</v>
      </c>
      <c r="BC2028" t="s">
        <v>4</v>
      </c>
      <c r="BD2028" t="s">
        <v>4</v>
      </c>
      <c r="BE2028" t="s">
        <v>3733</v>
      </c>
      <c r="BF2028">
        <f t="shared" si="63"/>
        <v>7709809</v>
      </c>
    </row>
    <row r="2029" spans="1:58" x14ac:dyDescent="0.25">
      <c r="A2029">
        <f t="shared" si="62"/>
        <v>0</v>
      </c>
      <c r="B2029">
        <v>0</v>
      </c>
      <c r="C2029" t="s">
        <v>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</v>
      </c>
      <c r="L2029">
        <v>1</v>
      </c>
      <c r="M2029" t="s">
        <v>4</v>
      </c>
      <c r="N2029">
        <v>0</v>
      </c>
      <c r="O2029">
        <v>0</v>
      </c>
      <c r="P2029">
        <v>1</v>
      </c>
      <c r="Q2029" t="s">
        <v>4</v>
      </c>
      <c r="R2029" t="s">
        <v>3731</v>
      </c>
      <c r="S2029" t="s">
        <v>4</v>
      </c>
      <c r="T2029" t="s">
        <v>4</v>
      </c>
      <c r="U2029" t="s">
        <v>4</v>
      </c>
      <c r="V2029" t="s">
        <v>4</v>
      </c>
      <c r="W2029" t="s">
        <v>3732</v>
      </c>
      <c r="X2029" t="s">
        <v>4</v>
      </c>
      <c r="Y2029" t="s">
        <v>4</v>
      </c>
      <c r="Z2029" t="s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4</v>
      </c>
      <c r="BC2029" t="s">
        <v>4</v>
      </c>
      <c r="BD2029" t="s">
        <v>4</v>
      </c>
      <c r="BE2029" t="s">
        <v>3733</v>
      </c>
      <c r="BF2029">
        <f t="shared" si="63"/>
        <v>0</v>
      </c>
    </row>
    <row r="2030" spans="1:58" x14ac:dyDescent="0.25">
      <c r="A2030">
        <f t="shared" si="62"/>
        <v>7709810</v>
      </c>
      <c r="B2030">
        <v>7709810</v>
      </c>
      <c r="C2030" t="s">
        <v>1944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</v>
      </c>
      <c r="L2030">
        <v>1</v>
      </c>
      <c r="M2030" t="s">
        <v>4</v>
      </c>
      <c r="N2030">
        <v>0</v>
      </c>
      <c r="O2030">
        <v>0</v>
      </c>
      <c r="P2030">
        <v>1</v>
      </c>
      <c r="Q2030" t="s">
        <v>4</v>
      </c>
      <c r="R2030" t="s">
        <v>3731</v>
      </c>
      <c r="S2030" t="s">
        <v>4</v>
      </c>
      <c r="T2030" t="s">
        <v>4</v>
      </c>
      <c r="U2030" t="s">
        <v>4</v>
      </c>
      <c r="V2030" t="s">
        <v>4</v>
      </c>
      <c r="W2030" t="s">
        <v>3732</v>
      </c>
      <c r="X2030" t="s">
        <v>4</v>
      </c>
      <c r="Y2030" t="s">
        <v>4</v>
      </c>
      <c r="Z2030" t="s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</v>
      </c>
      <c r="BC2030" t="s">
        <v>4</v>
      </c>
      <c r="BD2030" t="s">
        <v>4</v>
      </c>
      <c r="BE2030" t="s">
        <v>3733</v>
      </c>
      <c r="BF2030">
        <f t="shared" si="63"/>
        <v>7709810</v>
      </c>
    </row>
    <row r="2031" spans="1:58" x14ac:dyDescent="0.25">
      <c r="A2031">
        <f t="shared" si="62"/>
        <v>7709811</v>
      </c>
      <c r="B2031">
        <v>7709811</v>
      </c>
      <c r="C2031" t="s">
        <v>1945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4</v>
      </c>
      <c r="L2031">
        <v>1</v>
      </c>
      <c r="M2031" t="s">
        <v>4</v>
      </c>
      <c r="N2031">
        <v>0</v>
      </c>
      <c r="O2031">
        <v>0</v>
      </c>
      <c r="P2031">
        <v>1</v>
      </c>
      <c r="Q2031" t="s">
        <v>4</v>
      </c>
      <c r="R2031" t="s">
        <v>3731</v>
      </c>
      <c r="S2031" t="s">
        <v>4</v>
      </c>
      <c r="T2031" t="s">
        <v>4</v>
      </c>
      <c r="U2031" t="s">
        <v>4</v>
      </c>
      <c r="V2031" t="s">
        <v>4</v>
      </c>
      <c r="W2031" t="s">
        <v>3732</v>
      </c>
      <c r="X2031" t="s">
        <v>4</v>
      </c>
      <c r="Y2031" t="s">
        <v>4</v>
      </c>
      <c r="Z2031" t="s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</v>
      </c>
      <c r="BC2031" t="s">
        <v>4</v>
      </c>
      <c r="BD2031" t="s">
        <v>4</v>
      </c>
      <c r="BE2031" t="s">
        <v>3733</v>
      </c>
      <c r="BF2031">
        <f t="shared" si="63"/>
        <v>7709811</v>
      </c>
    </row>
    <row r="2032" spans="1:58" x14ac:dyDescent="0.25">
      <c r="A2032">
        <f t="shared" si="62"/>
        <v>7709812</v>
      </c>
      <c r="B2032">
        <v>7709812</v>
      </c>
      <c r="C2032" t="s">
        <v>1946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</v>
      </c>
      <c r="L2032">
        <v>1</v>
      </c>
      <c r="M2032" t="s">
        <v>4</v>
      </c>
      <c r="N2032">
        <v>0</v>
      </c>
      <c r="O2032">
        <v>0</v>
      </c>
      <c r="P2032">
        <v>1</v>
      </c>
      <c r="Q2032" t="s">
        <v>4</v>
      </c>
      <c r="R2032" t="s">
        <v>3731</v>
      </c>
      <c r="S2032" t="s">
        <v>4</v>
      </c>
      <c r="T2032" t="s">
        <v>4</v>
      </c>
      <c r="U2032" t="s">
        <v>4</v>
      </c>
      <c r="V2032" t="s">
        <v>4</v>
      </c>
      <c r="W2032" t="s">
        <v>3732</v>
      </c>
      <c r="X2032" t="s">
        <v>4</v>
      </c>
      <c r="Y2032" t="s">
        <v>4</v>
      </c>
      <c r="Z2032" t="s">
        <v>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</v>
      </c>
      <c r="BC2032" t="s">
        <v>4</v>
      </c>
      <c r="BD2032" t="s">
        <v>4</v>
      </c>
      <c r="BE2032" t="s">
        <v>3733</v>
      </c>
      <c r="BF2032">
        <f t="shared" si="63"/>
        <v>7709812</v>
      </c>
    </row>
    <row r="2033" spans="1:58" x14ac:dyDescent="0.25">
      <c r="A2033">
        <f t="shared" si="62"/>
        <v>7709813</v>
      </c>
      <c r="B2033">
        <v>7709813</v>
      </c>
      <c r="C2033" t="s">
        <v>1947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4</v>
      </c>
      <c r="L2033">
        <v>1</v>
      </c>
      <c r="M2033" t="s">
        <v>4</v>
      </c>
      <c r="N2033">
        <v>0</v>
      </c>
      <c r="O2033">
        <v>0</v>
      </c>
      <c r="P2033">
        <v>1</v>
      </c>
      <c r="Q2033" t="s">
        <v>4</v>
      </c>
      <c r="R2033" t="s">
        <v>3731</v>
      </c>
      <c r="S2033" t="s">
        <v>4</v>
      </c>
      <c r="T2033" t="s">
        <v>4</v>
      </c>
      <c r="U2033" t="s">
        <v>4</v>
      </c>
      <c r="V2033" t="s">
        <v>4</v>
      </c>
      <c r="W2033" t="s">
        <v>3732</v>
      </c>
      <c r="X2033" t="s">
        <v>4</v>
      </c>
      <c r="Y2033" t="s">
        <v>4</v>
      </c>
      <c r="Z2033" t="s">
        <v>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4</v>
      </c>
      <c r="BC2033" t="s">
        <v>4</v>
      </c>
      <c r="BD2033" t="s">
        <v>4</v>
      </c>
      <c r="BE2033" t="s">
        <v>3733</v>
      </c>
      <c r="BF2033">
        <f t="shared" si="63"/>
        <v>7709813</v>
      </c>
    </row>
    <row r="2034" spans="1:58" x14ac:dyDescent="0.25">
      <c r="A2034">
        <f t="shared" si="62"/>
        <v>7709814</v>
      </c>
      <c r="B2034">
        <v>7709814</v>
      </c>
      <c r="C2034" t="s">
        <v>1948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</v>
      </c>
      <c r="L2034">
        <v>1</v>
      </c>
      <c r="M2034" t="s">
        <v>4</v>
      </c>
      <c r="N2034">
        <v>0</v>
      </c>
      <c r="O2034">
        <v>0</v>
      </c>
      <c r="P2034">
        <v>1</v>
      </c>
      <c r="Q2034" t="s">
        <v>4</v>
      </c>
      <c r="R2034" t="s">
        <v>3731</v>
      </c>
      <c r="S2034" t="s">
        <v>4</v>
      </c>
      <c r="T2034" t="s">
        <v>4</v>
      </c>
      <c r="U2034" t="s">
        <v>4</v>
      </c>
      <c r="V2034" t="s">
        <v>4</v>
      </c>
      <c r="W2034" t="s">
        <v>3732</v>
      </c>
      <c r="X2034" t="s">
        <v>4</v>
      </c>
      <c r="Y2034" t="s">
        <v>4</v>
      </c>
      <c r="Z2034" t="s">
        <v>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</v>
      </c>
      <c r="BC2034" t="s">
        <v>4</v>
      </c>
      <c r="BD2034" t="s">
        <v>4</v>
      </c>
      <c r="BE2034" t="s">
        <v>3733</v>
      </c>
      <c r="BF2034">
        <f t="shared" si="63"/>
        <v>7709814</v>
      </c>
    </row>
    <row r="2035" spans="1:58" x14ac:dyDescent="0.25">
      <c r="A2035">
        <f t="shared" si="62"/>
        <v>7709815</v>
      </c>
      <c r="B2035">
        <v>7709815</v>
      </c>
      <c r="C2035" t="s">
        <v>1949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4</v>
      </c>
      <c r="L2035">
        <v>1</v>
      </c>
      <c r="M2035" t="s">
        <v>4</v>
      </c>
      <c r="N2035">
        <v>0</v>
      </c>
      <c r="O2035">
        <v>0</v>
      </c>
      <c r="P2035">
        <v>1</v>
      </c>
      <c r="Q2035" t="s">
        <v>4</v>
      </c>
      <c r="R2035" t="s">
        <v>3731</v>
      </c>
      <c r="S2035" t="s">
        <v>4</v>
      </c>
      <c r="T2035" t="s">
        <v>4</v>
      </c>
      <c r="U2035" t="s">
        <v>4</v>
      </c>
      <c r="V2035" t="s">
        <v>4</v>
      </c>
      <c r="W2035" t="s">
        <v>3732</v>
      </c>
      <c r="X2035" t="s">
        <v>4</v>
      </c>
      <c r="Y2035" t="s">
        <v>4</v>
      </c>
      <c r="Z2035" t="s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</v>
      </c>
      <c r="BC2035" t="s">
        <v>4</v>
      </c>
      <c r="BD2035" t="s">
        <v>4</v>
      </c>
      <c r="BE2035" t="s">
        <v>3733</v>
      </c>
      <c r="BF2035">
        <f t="shared" si="63"/>
        <v>7709815</v>
      </c>
    </row>
    <row r="2036" spans="1:58" x14ac:dyDescent="0.25">
      <c r="A2036">
        <f t="shared" si="62"/>
        <v>7709816</v>
      </c>
      <c r="B2036">
        <v>7709816</v>
      </c>
      <c r="C2036" t="s">
        <v>1950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4</v>
      </c>
      <c r="L2036">
        <v>1</v>
      </c>
      <c r="M2036" t="s">
        <v>4</v>
      </c>
      <c r="N2036">
        <v>0</v>
      </c>
      <c r="O2036">
        <v>0</v>
      </c>
      <c r="P2036">
        <v>1</v>
      </c>
      <c r="Q2036" t="s">
        <v>4</v>
      </c>
      <c r="R2036" t="s">
        <v>3731</v>
      </c>
      <c r="S2036" t="s">
        <v>4</v>
      </c>
      <c r="T2036" t="s">
        <v>4</v>
      </c>
      <c r="U2036" t="s">
        <v>4</v>
      </c>
      <c r="V2036" t="s">
        <v>4</v>
      </c>
      <c r="W2036" t="s">
        <v>3732</v>
      </c>
      <c r="X2036" t="s">
        <v>4</v>
      </c>
      <c r="Y2036" t="s">
        <v>4</v>
      </c>
      <c r="Z2036" t="s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4</v>
      </c>
      <c r="BC2036" t="s">
        <v>4</v>
      </c>
      <c r="BD2036" t="s">
        <v>4</v>
      </c>
      <c r="BE2036" t="s">
        <v>3733</v>
      </c>
      <c r="BF2036">
        <f t="shared" si="63"/>
        <v>7709816</v>
      </c>
    </row>
    <row r="2037" spans="1:58" x14ac:dyDescent="0.25">
      <c r="A2037">
        <f t="shared" si="62"/>
        <v>7709817</v>
      </c>
      <c r="B2037">
        <v>7709817</v>
      </c>
      <c r="C2037" t="s">
        <v>1951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</v>
      </c>
      <c r="L2037">
        <v>1</v>
      </c>
      <c r="M2037" t="s">
        <v>4</v>
      </c>
      <c r="N2037">
        <v>0</v>
      </c>
      <c r="O2037">
        <v>0</v>
      </c>
      <c r="P2037">
        <v>1</v>
      </c>
      <c r="Q2037" t="s">
        <v>4</v>
      </c>
      <c r="R2037" t="s">
        <v>3731</v>
      </c>
      <c r="S2037" t="s">
        <v>4</v>
      </c>
      <c r="T2037" t="s">
        <v>4</v>
      </c>
      <c r="U2037" t="s">
        <v>4</v>
      </c>
      <c r="V2037" t="s">
        <v>4</v>
      </c>
      <c r="W2037" t="s">
        <v>3732</v>
      </c>
      <c r="X2037" t="s">
        <v>4</v>
      </c>
      <c r="Y2037" t="s">
        <v>4</v>
      </c>
      <c r="Z2037" t="s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</v>
      </c>
      <c r="BC2037" t="s">
        <v>4</v>
      </c>
      <c r="BD2037" t="s">
        <v>4</v>
      </c>
      <c r="BE2037" t="s">
        <v>3733</v>
      </c>
      <c r="BF2037">
        <f t="shared" si="63"/>
        <v>7709817</v>
      </c>
    </row>
    <row r="2038" spans="1:58" x14ac:dyDescent="0.25">
      <c r="A2038">
        <f t="shared" si="62"/>
        <v>7709818</v>
      </c>
      <c r="B2038">
        <v>7709818</v>
      </c>
      <c r="C2038" t="s">
        <v>1952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4</v>
      </c>
      <c r="L2038">
        <v>1</v>
      </c>
      <c r="M2038" t="s">
        <v>4</v>
      </c>
      <c r="N2038">
        <v>0</v>
      </c>
      <c r="O2038">
        <v>0</v>
      </c>
      <c r="P2038">
        <v>1</v>
      </c>
      <c r="Q2038" t="s">
        <v>4</v>
      </c>
      <c r="R2038" t="s">
        <v>3731</v>
      </c>
      <c r="S2038" t="s">
        <v>4</v>
      </c>
      <c r="T2038" t="s">
        <v>4</v>
      </c>
      <c r="U2038" t="s">
        <v>4</v>
      </c>
      <c r="V2038" t="s">
        <v>4</v>
      </c>
      <c r="W2038" t="s">
        <v>3732</v>
      </c>
      <c r="X2038" t="s">
        <v>4</v>
      </c>
      <c r="Y2038" t="s">
        <v>4</v>
      </c>
      <c r="Z2038" t="s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</v>
      </c>
      <c r="BC2038" t="s">
        <v>4</v>
      </c>
      <c r="BD2038" t="s">
        <v>4</v>
      </c>
      <c r="BE2038" t="s">
        <v>3733</v>
      </c>
      <c r="BF2038">
        <f t="shared" si="63"/>
        <v>7709818</v>
      </c>
    </row>
    <row r="2039" spans="1:58" x14ac:dyDescent="0.25">
      <c r="A2039">
        <f t="shared" si="62"/>
        <v>7709819</v>
      </c>
      <c r="B2039">
        <v>7709819</v>
      </c>
      <c r="C2039" t="s">
        <v>1953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4</v>
      </c>
      <c r="L2039">
        <v>1</v>
      </c>
      <c r="M2039" t="s">
        <v>4</v>
      </c>
      <c r="N2039">
        <v>0</v>
      </c>
      <c r="O2039">
        <v>0</v>
      </c>
      <c r="P2039">
        <v>1</v>
      </c>
      <c r="Q2039" t="s">
        <v>4</v>
      </c>
      <c r="R2039" t="s">
        <v>3731</v>
      </c>
      <c r="S2039" t="s">
        <v>4</v>
      </c>
      <c r="T2039" t="s">
        <v>4</v>
      </c>
      <c r="U2039" t="s">
        <v>4</v>
      </c>
      <c r="V2039" t="s">
        <v>4</v>
      </c>
      <c r="W2039" t="s">
        <v>3732</v>
      </c>
      <c r="X2039" t="s">
        <v>4</v>
      </c>
      <c r="Y2039" t="s">
        <v>4</v>
      </c>
      <c r="Z2039" t="s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4</v>
      </c>
      <c r="BC2039" t="s">
        <v>4</v>
      </c>
      <c r="BD2039" t="s">
        <v>4</v>
      </c>
      <c r="BE2039" t="s">
        <v>3733</v>
      </c>
      <c r="BF2039">
        <f t="shared" si="63"/>
        <v>7709819</v>
      </c>
    </row>
    <row r="2040" spans="1:58" x14ac:dyDescent="0.25">
      <c r="A2040">
        <f t="shared" si="62"/>
        <v>7709820</v>
      </c>
      <c r="B2040">
        <v>7709820</v>
      </c>
      <c r="C2040" t="s">
        <v>1954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</v>
      </c>
      <c r="L2040">
        <v>1</v>
      </c>
      <c r="M2040" t="s">
        <v>4</v>
      </c>
      <c r="N2040">
        <v>0</v>
      </c>
      <c r="O2040">
        <v>0</v>
      </c>
      <c r="P2040">
        <v>1</v>
      </c>
      <c r="Q2040" t="s">
        <v>4</v>
      </c>
      <c r="R2040" t="s">
        <v>3731</v>
      </c>
      <c r="S2040" t="s">
        <v>4</v>
      </c>
      <c r="T2040" t="s">
        <v>4</v>
      </c>
      <c r="U2040" t="s">
        <v>4</v>
      </c>
      <c r="V2040" t="s">
        <v>4</v>
      </c>
      <c r="W2040" t="s">
        <v>3732</v>
      </c>
      <c r="X2040" t="s">
        <v>4</v>
      </c>
      <c r="Y2040" t="s">
        <v>4</v>
      </c>
      <c r="Z2040" t="s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</v>
      </c>
      <c r="BC2040" t="s">
        <v>4</v>
      </c>
      <c r="BD2040" t="s">
        <v>4</v>
      </c>
      <c r="BE2040" t="s">
        <v>3733</v>
      </c>
      <c r="BF2040">
        <f t="shared" si="63"/>
        <v>7709820</v>
      </c>
    </row>
    <row r="2041" spans="1:58" x14ac:dyDescent="0.25">
      <c r="A2041">
        <f t="shared" si="62"/>
        <v>7709821</v>
      </c>
      <c r="B2041">
        <v>7709821</v>
      </c>
      <c r="C2041" t="s">
        <v>1955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</v>
      </c>
      <c r="L2041">
        <v>1</v>
      </c>
      <c r="M2041" t="s">
        <v>4</v>
      </c>
      <c r="N2041">
        <v>0</v>
      </c>
      <c r="O2041">
        <v>0</v>
      </c>
      <c r="P2041">
        <v>1</v>
      </c>
      <c r="Q2041" t="s">
        <v>4</v>
      </c>
      <c r="R2041" t="s">
        <v>3731</v>
      </c>
      <c r="S2041" t="s">
        <v>4</v>
      </c>
      <c r="T2041" t="s">
        <v>4</v>
      </c>
      <c r="U2041" t="s">
        <v>4</v>
      </c>
      <c r="V2041" t="s">
        <v>4</v>
      </c>
      <c r="W2041" t="s">
        <v>3732</v>
      </c>
      <c r="X2041" t="s">
        <v>4</v>
      </c>
      <c r="Y2041" t="s">
        <v>4</v>
      </c>
      <c r="Z2041" t="s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4</v>
      </c>
      <c r="BC2041" t="s">
        <v>4</v>
      </c>
      <c r="BD2041" t="s">
        <v>4</v>
      </c>
      <c r="BE2041" t="s">
        <v>3733</v>
      </c>
      <c r="BF2041">
        <f t="shared" si="63"/>
        <v>7709821</v>
      </c>
    </row>
    <row r="2042" spans="1:58" x14ac:dyDescent="0.25">
      <c r="A2042">
        <f t="shared" si="62"/>
        <v>7709831</v>
      </c>
      <c r="B2042">
        <v>7709831</v>
      </c>
      <c r="C2042" t="s">
        <v>1956</v>
      </c>
      <c r="D2042">
        <v>0</v>
      </c>
      <c r="E2042">
        <v>0</v>
      </c>
      <c r="F2042">
        <v>0</v>
      </c>
      <c r="G2042">
        <v>0</v>
      </c>
      <c r="H2042">
        <v>111.98</v>
      </c>
      <c r="I2042">
        <v>0</v>
      </c>
      <c r="J2042">
        <v>0</v>
      </c>
      <c r="K2042" t="s">
        <v>4</v>
      </c>
      <c r="L2042">
        <v>3</v>
      </c>
      <c r="M2042" t="s">
        <v>3744</v>
      </c>
      <c r="N2042">
        <v>0</v>
      </c>
      <c r="O2042">
        <v>0</v>
      </c>
      <c r="P2042">
        <v>1</v>
      </c>
      <c r="Q2042" t="s">
        <v>4</v>
      </c>
      <c r="R2042" t="s">
        <v>3745</v>
      </c>
      <c r="S2042" t="s">
        <v>4</v>
      </c>
      <c r="T2042" t="s">
        <v>4</v>
      </c>
      <c r="U2042" t="s">
        <v>4</v>
      </c>
      <c r="V2042" t="s">
        <v>4</v>
      </c>
      <c r="W2042" t="s">
        <v>3732</v>
      </c>
      <c r="X2042" t="s">
        <v>4</v>
      </c>
      <c r="Y2042" t="s">
        <v>4</v>
      </c>
      <c r="Z2042" t="s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3742</v>
      </c>
      <c r="BC2042" t="s">
        <v>4</v>
      </c>
      <c r="BD2042" t="s">
        <v>4</v>
      </c>
      <c r="BE2042" t="s">
        <v>3733</v>
      </c>
      <c r="BF2042">
        <f t="shared" si="63"/>
        <v>7709831</v>
      </c>
    </row>
    <row r="2043" spans="1:58" x14ac:dyDescent="0.25">
      <c r="A2043">
        <f t="shared" si="62"/>
        <v>7709833</v>
      </c>
      <c r="B2043">
        <v>7709833</v>
      </c>
      <c r="C2043" t="s">
        <v>1957</v>
      </c>
      <c r="D2043">
        <v>0</v>
      </c>
      <c r="E2043">
        <v>0</v>
      </c>
      <c r="F2043">
        <v>0</v>
      </c>
      <c r="G2043">
        <v>0</v>
      </c>
      <c r="H2043">
        <v>207.97</v>
      </c>
      <c r="I2043">
        <v>0</v>
      </c>
      <c r="J2043">
        <v>0</v>
      </c>
      <c r="K2043" t="s">
        <v>4</v>
      </c>
      <c r="L2043">
        <v>1</v>
      </c>
      <c r="M2043" t="s">
        <v>3739</v>
      </c>
      <c r="N2043">
        <v>0</v>
      </c>
      <c r="O2043">
        <v>0</v>
      </c>
      <c r="P2043">
        <v>1</v>
      </c>
      <c r="Q2043" t="s">
        <v>4</v>
      </c>
      <c r="R2043" t="s">
        <v>3740</v>
      </c>
      <c r="S2043" t="s">
        <v>4</v>
      </c>
      <c r="T2043" t="s">
        <v>4</v>
      </c>
      <c r="U2043" t="s">
        <v>4</v>
      </c>
      <c r="V2043" t="s">
        <v>4</v>
      </c>
      <c r="W2043" t="s">
        <v>3732</v>
      </c>
      <c r="X2043" t="s">
        <v>4</v>
      </c>
      <c r="Y2043" t="s">
        <v>4</v>
      </c>
      <c r="Z2043" t="s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3742</v>
      </c>
      <c r="BC2043" t="s">
        <v>4</v>
      </c>
      <c r="BD2043" t="s">
        <v>4</v>
      </c>
      <c r="BE2043" t="s">
        <v>3733</v>
      </c>
      <c r="BF2043">
        <f t="shared" si="63"/>
        <v>7709833</v>
      </c>
    </row>
    <row r="2044" spans="1:58" x14ac:dyDescent="0.25">
      <c r="A2044">
        <f t="shared" si="62"/>
        <v>7709834</v>
      </c>
      <c r="B2044">
        <v>7709834</v>
      </c>
      <c r="C2044" t="s">
        <v>1958</v>
      </c>
      <c r="D2044">
        <v>0</v>
      </c>
      <c r="E2044">
        <v>0</v>
      </c>
      <c r="F2044">
        <v>0</v>
      </c>
      <c r="G2044">
        <v>0</v>
      </c>
      <c r="H2044">
        <v>319.98</v>
      </c>
      <c r="I2044">
        <v>0</v>
      </c>
      <c r="J2044">
        <v>0</v>
      </c>
      <c r="K2044" t="s">
        <v>3778</v>
      </c>
      <c r="L2044">
        <v>2</v>
      </c>
      <c r="M2044" t="s">
        <v>3744</v>
      </c>
      <c r="N2044">
        <v>0</v>
      </c>
      <c r="O2044">
        <v>0</v>
      </c>
      <c r="P2044">
        <v>1</v>
      </c>
      <c r="Q2044" t="s">
        <v>4</v>
      </c>
      <c r="R2044" t="s">
        <v>3775</v>
      </c>
      <c r="S2044" t="s">
        <v>4</v>
      </c>
      <c r="T2044" t="s">
        <v>4</v>
      </c>
      <c r="U2044" t="s">
        <v>3779</v>
      </c>
      <c r="V2044" t="s">
        <v>3780</v>
      </c>
      <c r="W2044" t="s">
        <v>3732</v>
      </c>
      <c r="X2044" t="s">
        <v>4</v>
      </c>
      <c r="Y2044" t="s">
        <v>4</v>
      </c>
      <c r="Z2044" t="s">
        <v>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3742</v>
      </c>
      <c r="BC2044" t="s">
        <v>4</v>
      </c>
      <c r="BD2044" t="s">
        <v>4</v>
      </c>
      <c r="BE2044" t="s">
        <v>3733</v>
      </c>
      <c r="BF2044">
        <f t="shared" si="63"/>
        <v>7709834</v>
      </c>
    </row>
    <row r="2045" spans="1:58" x14ac:dyDescent="0.25">
      <c r="A2045">
        <f t="shared" si="62"/>
        <v>7709835</v>
      </c>
      <c r="B2045">
        <v>7709835</v>
      </c>
      <c r="C2045" t="s">
        <v>1959</v>
      </c>
      <c r="D2045">
        <v>0</v>
      </c>
      <c r="E2045">
        <v>0</v>
      </c>
      <c r="F2045">
        <v>0</v>
      </c>
      <c r="G2045">
        <v>0</v>
      </c>
      <c r="H2045">
        <v>79.959999999999994</v>
      </c>
      <c r="I2045">
        <v>0</v>
      </c>
      <c r="J2045">
        <v>0</v>
      </c>
      <c r="K2045" t="s">
        <v>4</v>
      </c>
      <c r="L2045">
        <v>1</v>
      </c>
      <c r="M2045" t="s">
        <v>3739</v>
      </c>
      <c r="N2045">
        <v>0</v>
      </c>
      <c r="O2045">
        <v>0</v>
      </c>
      <c r="P2045">
        <v>1</v>
      </c>
      <c r="Q2045" t="s">
        <v>4</v>
      </c>
      <c r="R2045" t="s">
        <v>3740</v>
      </c>
      <c r="S2045" t="s">
        <v>4</v>
      </c>
      <c r="T2045" t="s">
        <v>4</v>
      </c>
      <c r="U2045" t="s">
        <v>4</v>
      </c>
      <c r="V2045" t="s">
        <v>4</v>
      </c>
      <c r="W2045" t="s">
        <v>3732</v>
      </c>
      <c r="X2045" t="s">
        <v>4</v>
      </c>
      <c r="Y2045" t="s">
        <v>4</v>
      </c>
      <c r="Z2045" t="s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3742</v>
      </c>
      <c r="BC2045" t="s">
        <v>4</v>
      </c>
      <c r="BD2045" t="s">
        <v>4</v>
      </c>
      <c r="BE2045" t="s">
        <v>3733</v>
      </c>
      <c r="BF2045">
        <f t="shared" si="63"/>
        <v>7709835</v>
      </c>
    </row>
    <row r="2046" spans="1:58" x14ac:dyDescent="0.25">
      <c r="A2046">
        <f t="shared" si="62"/>
        <v>7709836</v>
      </c>
      <c r="B2046">
        <v>7709836</v>
      </c>
      <c r="C2046" t="s">
        <v>1960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</v>
      </c>
      <c r="L2046">
        <v>3</v>
      </c>
      <c r="M2046" t="s">
        <v>3735</v>
      </c>
      <c r="N2046">
        <v>0</v>
      </c>
      <c r="O2046">
        <v>0</v>
      </c>
      <c r="P2046">
        <v>1</v>
      </c>
      <c r="Q2046" t="s">
        <v>4</v>
      </c>
      <c r="R2046" t="s">
        <v>3754</v>
      </c>
      <c r="S2046" t="s">
        <v>4</v>
      </c>
      <c r="T2046" t="s">
        <v>4</v>
      </c>
      <c r="U2046" t="s">
        <v>4</v>
      </c>
      <c r="V2046" t="s">
        <v>4</v>
      </c>
      <c r="W2046" t="s">
        <v>3732</v>
      </c>
      <c r="X2046" t="s">
        <v>4</v>
      </c>
      <c r="Y2046" t="s">
        <v>4</v>
      </c>
      <c r="Z2046" t="s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3749</v>
      </c>
      <c r="BC2046" t="s">
        <v>4</v>
      </c>
      <c r="BD2046" t="s">
        <v>4</v>
      </c>
      <c r="BE2046" t="s">
        <v>3733</v>
      </c>
      <c r="BF2046">
        <f t="shared" si="63"/>
        <v>7709836</v>
      </c>
    </row>
    <row r="2047" spans="1:58" x14ac:dyDescent="0.25">
      <c r="A2047">
        <f t="shared" si="62"/>
        <v>7709850</v>
      </c>
      <c r="B2047">
        <v>7709850</v>
      </c>
      <c r="C2047" t="s">
        <v>1961</v>
      </c>
      <c r="D2047">
        <v>0</v>
      </c>
      <c r="E2047">
        <v>0</v>
      </c>
      <c r="F2047">
        <v>0</v>
      </c>
      <c r="G2047">
        <v>0</v>
      </c>
      <c r="H2047">
        <v>175.98</v>
      </c>
      <c r="I2047">
        <v>0</v>
      </c>
      <c r="J2047">
        <v>0</v>
      </c>
      <c r="K2047" t="s">
        <v>4</v>
      </c>
      <c r="L2047">
        <v>1</v>
      </c>
      <c r="M2047" t="s">
        <v>3739</v>
      </c>
      <c r="N2047">
        <v>0</v>
      </c>
      <c r="O2047">
        <v>0</v>
      </c>
      <c r="P2047">
        <v>1</v>
      </c>
      <c r="Q2047" t="s">
        <v>4</v>
      </c>
      <c r="R2047" t="s">
        <v>3740</v>
      </c>
      <c r="S2047" t="s">
        <v>4</v>
      </c>
      <c r="T2047" t="s">
        <v>4</v>
      </c>
      <c r="U2047" t="s">
        <v>4</v>
      </c>
      <c r="V2047" t="s">
        <v>4</v>
      </c>
      <c r="W2047" t="s">
        <v>3732</v>
      </c>
      <c r="X2047" t="s">
        <v>4</v>
      </c>
      <c r="Y2047" t="s">
        <v>4</v>
      </c>
      <c r="Z2047" t="s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3742</v>
      </c>
      <c r="BC2047" t="s">
        <v>4</v>
      </c>
      <c r="BD2047" t="s">
        <v>4</v>
      </c>
      <c r="BE2047" t="s">
        <v>3733</v>
      </c>
      <c r="BF2047">
        <f t="shared" si="63"/>
        <v>7709850</v>
      </c>
    </row>
    <row r="2048" spans="1:58" x14ac:dyDescent="0.25">
      <c r="A2048">
        <f t="shared" si="62"/>
        <v>7709851</v>
      </c>
      <c r="B2048">
        <v>7709851</v>
      </c>
      <c r="C2048" t="s">
        <v>1962</v>
      </c>
      <c r="D2048">
        <v>0</v>
      </c>
      <c r="E2048">
        <v>0</v>
      </c>
      <c r="F2048">
        <v>0</v>
      </c>
      <c r="G2048">
        <v>0</v>
      </c>
      <c r="H2048">
        <v>207.99</v>
      </c>
      <c r="I2048">
        <v>0</v>
      </c>
      <c r="J2048">
        <v>0</v>
      </c>
      <c r="K2048" t="s">
        <v>4</v>
      </c>
      <c r="L2048">
        <v>1</v>
      </c>
      <c r="M2048" t="s">
        <v>3735</v>
      </c>
      <c r="N2048">
        <v>0</v>
      </c>
      <c r="O2048">
        <v>0</v>
      </c>
      <c r="P2048">
        <v>1</v>
      </c>
      <c r="Q2048" t="s">
        <v>4</v>
      </c>
      <c r="R2048" t="s">
        <v>3774</v>
      </c>
      <c r="S2048" t="s">
        <v>4</v>
      </c>
      <c r="T2048" t="s">
        <v>4</v>
      </c>
      <c r="U2048" t="s">
        <v>4</v>
      </c>
      <c r="V2048" t="s">
        <v>4</v>
      </c>
      <c r="W2048" t="s">
        <v>3732</v>
      </c>
      <c r="X2048" t="s">
        <v>4</v>
      </c>
      <c r="Y2048" t="s">
        <v>4</v>
      </c>
      <c r="Z2048" t="s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3749</v>
      </c>
      <c r="BC2048" t="s">
        <v>4</v>
      </c>
      <c r="BD2048" t="s">
        <v>4</v>
      </c>
      <c r="BE2048" t="s">
        <v>3733</v>
      </c>
      <c r="BF2048">
        <f t="shared" si="63"/>
        <v>7709851</v>
      </c>
    </row>
    <row r="2049" spans="1:58" x14ac:dyDescent="0.25">
      <c r="A2049">
        <f t="shared" si="62"/>
        <v>7709852</v>
      </c>
      <c r="B2049">
        <v>7709852</v>
      </c>
      <c r="C2049" t="s">
        <v>1963</v>
      </c>
      <c r="D2049">
        <v>377.15</v>
      </c>
      <c r="E2049">
        <v>226.29</v>
      </c>
      <c r="F2049">
        <v>377.15</v>
      </c>
      <c r="G2049">
        <v>377.15</v>
      </c>
      <c r="H2049">
        <v>274.26</v>
      </c>
      <c r="I2049">
        <v>0</v>
      </c>
      <c r="J2049">
        <v>0</v>
      </c>
      <c r="K2049" t="s">
        <v>4</v>
      </c>
      <c r="L2049">
        <v>3</v>
      </c>
      <c r="M2049" t="s">
        <v>3735</v>
      </c>
      <c r="N2049">
        <v>0</v>
      </c>
      <c r="O2049">
        <v>0</v>
      </c>
      <c r="P2049">
        <v>1</v>
      </c>
      <c r="Q2049" t="s">
        <v>4</v>
      </c>
      <c r="R2049" t="s">
        <v>3754</v>
      </c>
      <c r="S2049" t="s">
        <v>4</v>
      </c>
      <c r="T2049" t="s">
        <v>4</v>
      </c>
      <c r="U2049" t="s">
        <v>4</v>
      </c>
      <c r="V2049" t="s">
        <v>4</v>
      </c>
      <c r="W2049" t="s">
        <v>3732</v>
      </c>
      <c r="X2049" t="s">
        <v>4</v>
      </c>
      <c r="Y2049" t="s">
        <v>4</v>
      </c>
      <c r="Z2049" t="s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3749</v>
      </c>
      <c r="BC2049" t="s">
        <v>4</v>
      </c>
      <c r="BD2049" t="s">
        <v>4</v>
      </c>
      <c r="BE2049" t="s">
        <v>3733</v>
      </c>
      <c r="BF2049">
        <f t="shared" si="63"/>
        <v>7709852</v>
      </c>
    </row>
    <row r="2050" spans="1:58" x14ac:dyDescent="0.25">
      <c r="A2050">
        <f t="shared" si="62"/>
        <v>7709853</v>
      </c>
      <c r="B2050">
        <v>7709853</v>
      </c>
      <c r="C2050" t="s">
        <v>1964</v>
      </c>
      <c r="D2050">
        <v>273.99</v>
      </c>
      <c r="E2050">
        <v>164.39</v>
      </c>
      <c r="F2050">
        <v>273.99</v>
      </c>
      <c r="G2050">
        <v>273.99</v>
      </c>
      <c r="H2050">
        <v>191.99</v>
      </c>
      <c r="I2050">
        <v>0</v>
      </c>
      <c r="J2050">
        <v>0</v>
      </c>
      <c r="K2050" t="s">
        <v>4</v>
      </c>
      <c r="L2050">
        <v>3</v>
      </c>
      <c r="M2050" t="s">
        <v>3744</v>
      </c>
      <c r="N2050">
        <v>10</v>
      </c>
      <c r="O2050">
        <v>0</v>
      </c>
      <c r="P2050">
        <v>1</v>
      </c>
      <c r="Q2050" t="s">
        <v>4</v>
      </c>
      <c r="R2050" t="s">
        <v>3745</v>
      </c>
      <c r="S2050" t="s">
        <v>4</v>
      </c>
      <c r="T2050" t="s">
        <v>4</v>
      </c>
      <c r="U2050" t="s">
        <v>4</v>
      </c>
      <c r="V2050" t="s">
        <v>4</v>
      </c>
      <c r="W2050" t="s">
        <v>3732</v>
      </c>
      <c r="X2050" t="s">
        <v>4</v>
      </c>
      <c r="Y2050" t="s">
        <v>4</v>
      </c>
      <c r="Z2050" t="s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3742</v>
      </c>
      <c r="BC2050" t="s">
        <v>4</v>
      </c>
      <c r="BD2050" t="s">
        <v>4</v>
      </c>
      <c r="BE2050" t="s">
        <v>3733</v>
      </c>
      <c r="BF2050">
        <f t="shared" si="63"/>
        <v>7709853</v>
      </c>
    </row>
    <row r="2051" spans="1:58" x14ac:dyDescent="0.25">
      <c r="A2051">
        <f t="shared" ref="A2051:A2114" si="64">IF(B2051&lt;&gt;"",IFERROR(B2051*1,""),"")</f>
        <v>7709854</v>
      </c>
      <c r="B2051">
        <v>7709854</v>
      </c>
      <c r="C2051" t="s">
        <v>1965</v>
      </c>
      <c r="D2051">
        <v>325.56</v>
      </c>
      <c r="E2051">
        <v>195.34</v>
      </c>
      <c r="F2051">
        <v>325.56</v>
      </c>
      <c r="G2051">
        <v>325.56</v>
      </c>
      <c r="H2051">
        <v>207.99</v>
      </c>
      <c r="I2051">
        <v>0</v>
      </c>
      <c r="J2051">
        <v>0</v>
      </c>
      <c r="K2051" t="s">
        <v>4</v>
      </c>
      <c r="L2051">
        <v>3</v>
      </c>
      <c r="M2051" t="s">
        <v>3751</v>
      </c>
      <c r="N2051">
        <v>11</v>
      </c>
      <c r="O2051">
        <v>8</v>
      </c>
      <c r="P2051">
        <v>1</v>
      </c>
      <c r="Q2051" t="s">
        <v>4</v>
      </c>
      <c r="R2051" t="s">
        <v>3752</v>
      </c>
      <c r="S2051" t="s">
        <v>4</v>
      </c>
      <c r="T2051" t="s">
        <v>4</v>
      </c>
      <c r="U2051" t="s">
        <v>4</v>
      </c>
      <c r="V2051" t="s">
        <v>4</v>
      </c>
      <c r="W2051" t="s">
        <v>3732</v>
      </c>
      <c r="X2051" t="s">
        <v>4</v>
      </c>
      <c r="Y2051" t="s">
        <v>4</v>
      </c>
      <c r="Z2051" t="s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3749</v>
      </c>
      <c r="BC2051" t="s">
        <v>4</v>
      </c>
      <c r="BD2051" t="s">
        <v>4</v>
      </c>
      <c r="BE2051" t="s">
        <v>3733</v>
      </c>
      <c r="BF2051">
        <f t="shared" ref="BF2051:BF2114" si="65">1*B2051</f>
        <v>7709854</v>
      </c>
    </row>
    <row r="2052" spans="1:58" x14ac:dyDescent="0.25">
      <c r="A2052">
        <f t="shared" si="64"/>
        <v>7709855</v>
      </c>
      <c r="B2052">
        <v>7709855</v>
      </c>
      <c r="C2052" t="s">
        <v>1966</v>
      </c>
      <c r="D2052">
        <v>325.52</v>
      </c>
      <c r="E2052">
        <v>195.31</v>
      </c>
      <c r="F2052">
        <v>325.52</v>
      </c>
      <c r="G2052">
        <v>325.52</v>
      </c>
      <c r="H2052">
        <v>207.97</v>
      </c>
      <c r="I2052">
        <v>0</v>
      </c>
      <c r="J2052">
        <v>0</v>
      </c>
      <c r="K2052" t="s">
        <v>4</v>
      </c>
      <c r="L2052">
        <v>1</v>
      </c>
      <c r="M2052" t="s">
        <v>3747</v>
      </c>
      <c r="N2052">
        <v>13</v>
      </c>
      <c r="O2052">
        <v>5</v>
      </c>
      <c r="P2052">
        <v>1</v>
      </c>
      <c r="Q2052" t="s">
        <v>4</v>
      </c>
      <c r="R2052" t="s">
        <v>3767</v>
      </c>
      <c r="S2052" t="s">
        <v>4</v>
      </c>
      <c r="T2052" t="s">
        <v>4</v>
      </c>
      <c r="U2052" t="s">
        <v>4</v>
      </c>
      <c r="V2052" t="s">
        <v>4</v>
      </c>
      <c r="W2052" t="s">
        <v>3732</v>
      </c>
      <c r="X2052" t="s">
        <v>4</v>
      </c>
      <c r="Y2052" t="s">
        <v>4</v>
      </c>
      <c r="Z2052" t="s">
        <v>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3742</v>
      </c>
      <c r="BC2052" t="s">
        <v>4</v>
      </c>
      <c r="BD2052" t="s">
        <v>4</v>
      </c>
      <c r="BE2052" t="s">
        <v>3733</v>
      </c>
      <c r="BF2052">
        <f t="shared" si="65"/>
        <v>7709855</v>
      </c>
    </row>
    <row r="2053" spans="1:58" x14ac:dyDescent="0.25">
      <c r="A2053">
        <f t="shared" si="64"/>
        <v>7709856</v>
      </c>
      <c r="B2053">
        <v>7709856</v>
      </c>
      <c r="C2053" t="s">
        <v>1967</v>
      </c>
      <c r="D2053">
        <v>397.96</v>
      </c>
      <c r="E2053">
        <v>238.78</v>
      </c>
      <c r="F2053">
        <v>397.96</v>
      </c>
      <c r="G2053">
        <v>397.96</v>
      </c>
      <c r="H2053">
        <v>207.99</v>
      </c>
      <c r="I2053">
        <v>0</v>
      </c>
      <c r="J2053">
        <v>0</v>
      </c>
      <c r="K2053" t="s">
        <v>4</v>
      </c>
      <c r="L2053">
        <v>3</v>
      </c>
      <c r="M2053" t="s">
        <v>3747</v>
      </c>
      <c r="N2053">
        <v>0</v>
      </c>
      <c r="O2053">
        <v>0</v>
      </c>
      <c r="P2053">
        <v>1</v>
      </c>
      <c r="Q2053" t="s">
        <v>4</v>
      </c>
      <c r="R2053" t="s">
        <v>3748</v>
      </c>
      <c r="S2053" t="s">
        <v>4</v>
      </c>
      <c r="T2053" t="s">
        <v>4</v>
      </c>
      <c r="U2053" t="s">
        <v>4</v>
      </c>
      <c r="V2053" t="s">
        <v>4</v>
      </c>
      <c r="W2053" t="s">
        <v>3732</v>
      </c>
      <c r="X2053" t="s">
        <v>4</v>
      </c>
      <c r="Y2053" t="s">
        <v>4</v>
      </c>
      <c r="Z2053" t="s">
        <v>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 t="s">
        <v>3749</v>
      </c>
      <c r="BC2053" t="s">
        <v>4</v>
      </c>
      <c r="BD2053" t="s">
        <v>4</v>
      </c>
      <c r="BE2053" t="s">
        <v>3733</v>
      </c>
      <c r="BF2053">
        <f t="shared" si="65"/>
        <v>7709856</v>
      </c>
    </row>
    <row r="2054" spans="1:58" x14ac:dyDescent="0.25">
      <c r="A2054">
        <f t="shared" si="64"/>
        <v>7709857</v>
      </c>
      <c r="B2054">
        <v>7709857</v>
      </c>
      <c r="C2054" t="s">
        <v>1968</v>
      </c>
      <c r="D2054">
        <v>336.74</v>
      </c>
      <c r="E2054">
        <v>202.04</v>
      </c>
      <c r="F2054">
        <v>336.74</v>
      </c>
      <c r="G2054">
        <v>336.74</v>
      </c>
      <c r="H2054">
        <v>239.95</v>
      </c>
      <c r="I2054">
        <v>0</v>
      </c>
      <c r="J2054">
        <v>0</v>
      </c>
      <c r="K2054" t="s">
        <v>4</v>
      </c>
      <c r="L2054">
        <v>3</v>
      </c>
      <c r="M2054" t="s">
        <v>3735</v>
      </c>
      <c r="N2054">
        <v>0</v>
      </c>
      <c r="O2054">
        <v>3</v>
      </c>
      <c r="P2054">
        <v>1</v>
      </c>
      <c r="Q2054" t="s">
        <v>4</v>
      </c>
      <c r="R2054" t="s">
        <v>3754</v>
      </c>
      <c r="S2054" t="s">
        <v>4</v>
      </c>
      <c r="T2054" t="s">
        <v>4</v>
      </c>
      <c r="U2054" t="s">
        <v>4</v>
      </c>
      <c r="V2054" t="s">
        <v>4</v>
      </c>
      <c r="W2054" t="s">
        <v>3732</v>
      </c>
      <c r="X2054" t="s">
        <v>4</v>
      </c>
      <c r="Y2054" t="s">
        <v>4</v>
      </c>
      <c r="Z2054" t="s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3749</v>
      </c>
      <c r="BC2054" t="s">
        <v>4</v>
      </c>
      <c r="BD2054" t="s">
        <v>4</v>
      </c>
      <c r="BE2054" t="s">
        <v>3733</v>
      </c>
      <c r="BF2054">
        <f t="shared" si="65"/>
        <v>7709857</v>
      </c>
    </row>
    <row r="2055" spans="1:58" x14ac:dyDescent="0.25">
      <c r="A2055">
        <f t="shared" si="64"/>
        <v>7709858</v>
      </c>
      <c r="B2055">
        <v>7709858</v>
      </c>
      <c r="C2055" t="s">
        <v>1969</v>
      </c>
      <c r="D2055">
        <v>250.44</v>
      </c>
      <c r="E2055">
        <v>150.26</v>
      </c>
      <c r="F2055">
        <v>250.44</v>
      </c>
      <c r="G2055">
        <v>250.44</v>
      </c>
      <c r="H2055">
        <v>159.97999999999999</v>
      </c>
      <c r="I2055">
        <v>0</v>
      </c>
      <c r="J2055">
        <v>0</v>
      </c>
      <c r="K2055" t="s">
        <v>4</v>
      </c>
      <c r="L2055">
        <v>3</v>
      </c>
      <c r="M2055" t="s">
        <v>3737</v>
      </c>
      <c r="N2055">
        <v>0</v>
      </c>
      <c r="O2055">
        <v>0</v>
      </c>
      <c r="P2055">
        <v>1</v>
      </c>
      <c r="Q2055" t="s">
        <v>4</v>
      </c>
      <c r="R2055" t="s">
        <v>3746</v>
      </c>
      <c r="S2055" t="s">
        <v>4</v>
      </c>
      <c r="T2055" t="s">
        <v>4</v>
      </c>
      <c r="U2055" t="s">
        <v>4</v>
      </c>
      <c r="V2055" t="s">
        <v>4</v>
      </c>
      <c r="W2055" t="s">
        <v>3732</v>
      </c>
      <c r="X2055" t="s">
        <v>4</v>
      </c>
      <c r="Y2055" t="s">
        <v>4</v>
      </c>
      <c r="Z2055" t="s">
        <v>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3749</v>
      </c>
      <c r="BC2055" t="s">
        <v>4</v>
      </c>
      <c r="BD2055" t="s">
        <v>4</v>
      </c>
      <c r="BE2055" t="s">
        <v>3733</v>
      </c>
      <c r="BF2055">
        <f t="shared" si="65"/>
        <v>7709858</v>
      </c>
    </row>
    <row r="2056" spans="1:58" x14ac:dyDescent="0.25">
      <c r="A2056">
        <f t="shared" si="64"/>
        <v>7709859</v>
      </c>
      <c r="B2056">
        <v>7709859</v>
      </c>
      <c r="C2056" t="s">
        <v>1970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</v>
      </c>
      <c r="L2056">
        <v>3</v>
      </c>
      <c r="M2056" t="s">
        <v>3735</v>
      </c>
      <c r="N2056">
        <v>215</v>
      </c>
      <c r="O2056">
        <v>0</v>
      </c>
      <c r="P2056">
        <v>1</v>
      </c>
      <c r="Q2056" t="s">
        <v>4</v>
      </c>
      <c r="R2056" t="s">
        <v>3754</v>
      </c>
      <c r="S2056" t="s">
        <v>4</v>
      </c>
      <c r="T2056" t="s">
        <v>4</v>
      </c>
      <c r="U2056" t="s">
        <v>4</v>
      </c>
      <c r="V2056" t="s">
        <v>4</v>
      </c>
      <c r="W2056" t="s">
        <v>3732</v>
      </c>
      <c r="X2056" t="s">
        <v>4</v>
      </c>
      <c r="Y2056" t="s">
        <v>4</v>
      </c>
      <c r="Z2056" t="s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3742</v>
      </c>
      <c r="BC2056" t="s">
        <v>4</v>
      </c>
      <c r="BD2056" t="s">
        <v>4</v>
      </c>
      <c r="BE2056" t="s">
        <v>3733</v>
      </c>
      <c r="BF2056">
        <f t="shared" si="65"/>
        <v>7709859</v>
      </c>
    </row>
    <row r="2057" spans="1:58" x14ac:dyDescent="0.25">
      <c r="A2057">
        <f t="shared" si="64"/>
        <v>7709860</v>
      </c>
      <c r="B2057">
        <v>7709860</v>
      </c>
      <c r="C2057" t="s">
        <v>1971</v>
      </c>
      <c r="D2057">
        <v>470</v>
      </c>
      <c r="E2057">
        <v>282</v>
      </c>
      <c r="F2057">
        <v>470</v>
      </c>
      <c r="G2057">
        <v>470</v>
      </c>
      <c r="H2057">
        <v>0</v>
      </c>
      <c r="I2057">
        <v>0</v>
      </c>
      <c r="J2057">
        <v>0</v>
      </c>
      <c r="K2057" t="s">
        <v>4</v>
      </c>
      <c r="L2057">
        <v>1</v>
      </c>
      <c r="M2057" t="s">
        <v>3751</v>
      </c>
      <c r="N2057">
        <v>0</v>
      </c>
      <c r="O2057">
        <v>0</v>
      </c>
      <c r="P2057">
        <v>1</v>
      </c>
      <c r="Q2057" t="s">
        <v>4</v>
      </c>
      <c r="R2057" t="s">
        <v>3753</v>
      </c>
      <c r="S2057" t="s">
        <v>4</v>
      </c>
      <c r="T2057" t="s">
        <v>4</v>
      </c>
      <c r="U2057" t="s">
        <v>4</v>
      </c>
      <c r="V2057" t="s">
        <v>4</v>
      </c>
      <c r="W2057" t="s">
        <v>3732</v>
      </c>
      <c r="X2057" t="s">
        <v>4</v>
      </c>
      <c r="Y2057" t="s">
        <v>4</v>
      </c>
      <c r="Z2057" t="s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3749</v>
      </c>
      <c r="BC2057" t="s">
        <v>4</v>
      </c>
      <c r="BD2057" t="s">
        <v>4</v>
      </c>
      <c r="BE2057" t="s">
        <v>3733</v>
      </c>
      <c r="BF2057">
        <f t="shared" si="65"/>
        <v>7709860</v>
      </c>
    </row>
    <row r="2058" spans="1:58" x14ac:dyDescent="0.25">
      <c r="A2058">
        <f t="shared" si="64"/>
        <v>7709861</v>
      </c>
      <c r="B2058">
        <v>7709861</v>
      </c>
      <c r="C2058" t="s">
        <v>1972</v>
      </c>
      <c r="D2058">
        <v>304.60000000000002</v>
      </c>
      <c r="E2058">
        <v>182.76</v>
      </c>
      <c r="F2058">
        <v>304.60000000000002</v>
      </c>
      <c r="G2058">
        <v>304.60000000000002</v>
      </c>
      <c r="H2058">
        <v>0</v>
      </c>
      <c r="I2058">
        <v>0</v>
      </c>
      <c r="J2058">
        <v>0</v>
      </c>
      <c r="K2058" t="s">
        <v>4</v>
      </c>
      <c r="L2058">
        <v>1</v>
      </c>
      <c r="M2058" t="s">
        <v>3747</v>
      </c>
      <c r="N2058">
        <v>4</v>
      </c>
      <c r="O2058">
        <v>0</v>
      </c>
      <c r="P2058">
        <v>1</v>
      </c>
      <c r="Q2058" t="s">
        <v>4</v>
      </c>
      <c r="R2058" t="s">
        <v>3767</v>
      </c>
      <c r="S2058" t="s">
        <v>4</v>
      </c>
      <c r="T2058" t="s">
        <v>4</v>
      </c>
      <c r="U2058" t="s">
        <v>4</v>
      </c>
      <c r="V2058" t="s">
        <v>4</v>
      </c>
      <c r="W2058" t="s">
        <v>3732</v>
      </c>
      <c r="X2058" t="s">
        <v>4</v>
      </c>
      <c r="Y2058" t="s">
        <v>4</v>
      </c>
      <c r="Z2058" t="s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3749</v>
      </c>
      <c r="BC2058" t="s">
        <v>4</v>
      </c>
      <c r="BD2058" t="s">
        <v>4</v>
      </c>
      <c r="BE2058" t="s">
        <v>3733</v>
      </c>
      <c r="BF2058">
        <f t="shared" si="65"/>
        <v>7709861</v>
      </c>
    </row>
    <row r="2059" spans="1:58" x14ac:dyDescent="0.25">
      <c r="A2059">
        <f t="shared" si="64"/>
        <v>7709865</v>
      </c>
      <c r="B2059">
        <v>7709865</v>
      </c>
      <c r="C2059" t="s">
        <v>1973</v>
      </c>
      <c r="D2059">
        <v>304.60000000000002</v>
      </c>
      <c r="E2059">
        <v>182.76</v>
      </c>
      <c r="F2059">
        <v>304.60000000000002</v>
      </c>
      <c r="G2059">
        <v>304.60000000000002</v>
      </c>
      <c r="H2059">
        <v>0</v>
      </c>
      <c r="I2059">
        <v>0</v>
      </c>
      <c r="J2059">
        <v>0</v>
      </c>
      <c r="K2059" t="s">
        <v>4</v>
      </c>
      <c r="L2059">
        <v>1</v>
      </c>
      <c r="M2059" t="s">
        <v>3747</v>
      </c>
      <c r="N2059">
        <v>7</v>
      </c>
      <c r="O2059">
        <v>0</v>
      </c>
      <c r="P2059">
        <v>1</v>
      </c>
      <c r="Q2059" t="s">
        <v>4</v>
      </c>
      <c r="R2059" t="s">
        <v>3767</v>
      </c>
      <c r="S2059" t="s">
        <v>4</v>
      </c>
      <c r="T2059" t="s">
        <v>4</v>
      </c>
      <c r="U2059" t="s">
        <v>4</v>
      </c>
      <c r="V2059" t="s">
        <v>4</v>
      </c>
      <c r="W2059" t="s">
        <v>3732</v>
      </c>
      <c r="X2059" t="s">
        <v>4</v>
      </c>
      <c r="Y2059" t="s">
        <v>4</v>
      </c>
      <c r="Z2059" t="s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3749</v>
      </c>
      <c r="BC2059" t="s">
        <v>4</v>
      </c>
      <c r="BD2059" t="s">
        <v>4</v>
      </c>
      <c r="BE2059" t="s">
        <v>3733</v>
      </c>
      <c r="BF2059">
        <f t="shared" si="65"/>
        <v>7709865</v>
      </c>
    </row>
    <row r="2060" spans="1:58" x14ac:dyDescent="0.25">
      <c r="A2060">
        <f t="shared" si="64"/>
        <v>7709866</v>
      </c>
      <c r="B2060">
        <v>7709866</v>
      </c>
      <c r="C2060" t="s">
        <v>1974</v>
      </c>
      <c r="D2060">
        <v>350.58</v>
      </c>
      <c r="E2060">
        <v>210.35</v>
      </c>
      <c r="F2060">
        <v>350.58</v>
      </c>
      <c r="G2060">
        <v>350.58</v>
      </c>
      <c r="H2060">
        <v>223.98</v>
      </c>
      <c r="I2060">
        <v>0</v>
      </c>
      <c r="J2060">
        <v>0</v>
      </c>
      <c r="K2060" t="s">
        <v>4</v>
      </c>
      <c r="L2060">
        <v>3</v>
      </c>
      <c r="M2060" t="s">
        <v>3737</v>
      </c>
      <c r="N2060">
        <v>0</v>
      </c>
      <c r="O2060">
        <v>0</v>
      </c>
      <c r="P2060">
        <v>1</v>
      </c>
      <c r="Q2060" t="s">
        <v>4</v>
      </c>
      <c r="R2060" t="s">
        <v>3746</v>
      </c>
      <c r="S2060" t="s">
        <v>4</v>
      </c>
      <c r="T2060" t="s">
        <v>4</v>
      </c>
      <c r="U2060" t="s">
        <v>4</v>
      </c>
      <c r="V2060" t="s">
        <v>4</v>
      </c>
      <c r="W2060" t="s">
        <v>3732</v>
      </c>
      <c r="X2060" t="s">
        <v>4</v>
      </c>
      <c r="Y2060" t="s">
        <v>4</v>
      </c>
      <c r="Z2060" t="s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3749</v>
      </c>
      <c r="BC2060" t="s">
        <v>4</v>
      </c>
      <c r="BD2060" t="s">
        <v>4</v>
      </c>
      <c r="BE2060" t="s">
        <v>3733</v>
      </c>
      <c r="BF2060">
        <f t="shared" si="65"/>
        <v>7709866</v>
      </c>
    </row>
    <row r="2061" spans="1:58" x14ac:dyDescent="0.25">
      <c r="A2061">
        <f t="shared" si="64"/>
        <v>7709867</v>
      </c>
      <c r="B2061">
        <v>7709867</v>
      </c>
      <c r="C2061" t="s">
        <v>1975</v>
      </c>
      <c r="D2061">
        <v>250.44</v>
      </c>
      <c r="E2061">
        <v>150.26</v>
      </c>
      <c r="F2061">
        <v>250.44</v>
      </c>
      <c r="G2061">
        <v>250.44</v>
      </c>
      <c r="H2061">
        <v>159.97999999999999</v>
      </c>
      <c r="I2061">
        <v>0</v>
      </c>
      <c r="J2061">
        <v>0</v>
      </c>
      <c r="K2061" t="s">
        <v>4</v>
      </c>
      <c r="L2061">
        <v>3</v>
      </c>
      <c r="M2061" t="s">
        <v>3737</v>
      </c>
      <c r="N2061">
        <v>13</v>
      </c>
      <c r="O2061">
        <v>5</v>
      </c>
      <c r="P2061">
        <v>1</v>
      </c>
      <c r="Q2061" t="s">
        <v>4</v>
      </c>
      <c r="R2061" t="s">
        <v>3746</v>
      </c>
      <c r="S2061" t="s">
        <v>4</v>
      </c>
      <c r="T2061" t="s">
        <v>4</v>
      </c>
      <c r="U2061" t="s">
        <v>4</v>
      </c>
      <c r="V2061" t="s">
        <v>4</v>
      </c>
      <c r="W2061" t="s">
        <v>3732</v>
      </c>
      <c r="X2061" t="s">
        <v>4</v>
      </c>
      <c r="Y2061" t="s">
        <v>4</v>
      </c>
      <c r="Z2061" t="s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3742</v>
      </c>
      <c r="BC2061" t="s">
        <v>4</v>
      </c>
      <c r="BD2061" t="s">
        <v>4</v>
      </c>
      <c r="BE2061" t="s">
        <v>3733</v>
      </c>
      <c r="BF2061">
        <f t="shared" si="65"/>
        <v>7709867</v>
      </c>
    </row>
    <row r="2062" spans="1:58" x14ac:dyDescent="0.25">
      <c r="A2062">
        <f t="shared" si="64"/>
        <v>7709869</v>
      </c>
      <c r="B2062">
        <v>7709869</v>
      </c>
      <c r="C2062" t="s">
        <v>1976</v>
      </c>
      <c r="D2062">
        <v>0</v>
      </c>
      <c r="E2062">
        <v>0</v>
      </c>
      <c r="F2062">
        <v>0</v>
      </c>
      <c r="G2062">
        <v>0</v>
      </c>
      <c r="H2062">
        <v>207.99</v>
      </c>
      <c r="I2062">
        <v>0</v>
      </c>
      <c r="J2062">
        <v>0</v>
      </c>
      <c r="K2062" t="s">
        <v>4</v>
      </c>
      <c r="L2062">
        <v>1</v>
      </c>
      <c r="M2062" t="s">
        <v>3739</v>
      </c>
      <c r="N2062">
        <v>0</v>
      </c>
      <c r="O2062">
        <v>0</v>
      </c>
      <c r="P2062">
        <v>1</v>
      </c>
      <c r="Q2062" t="s">
        <v>4</v>
      </c>
      <c r="R2062" t="s">
        <v>3740</v>
      </c>
      <c r="S2062" t="s">
        <v>4</v>
      </c>
      <c r="T2062" t="s">
        <v>4</v>
      </c>
      <c r="U2062" t="s">
        <v>4</v>
      </c>
      <c r="V2062" t="s">
        <v>4</v>
      </c>
      <c r="W2062" t="s">
        <v>3732</v>
      </c>
      <c r="X2062" t="s">
        <v>4</v>
      </c>
      <c r="Y2062" t="s">
        <v>4</v>
      </c>
      <c r="Z2062" t="s">
        <v>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 t="s">
        <v>3742</v>
      </c>
      <c r="BC2062" t="s">
        <v>4</v>
      </c>
      <c r="BD2062" t="s">
        <v>4</v>
      </c>
      <c r="BE2062" t="s">
        <v>3733</v>
      </c>
      <c r="BF2062">
        <f t="shared" si="65"/>
        <v>7709869</v>
      </c>
    </row>
    <row r="2063" spans="1:58" x14ac:dyDescent="0.25">
      <c r="A2063">
        <f t="shared" si="64"/>
        <v>0</v>
      </c>
      <c r="B2063">
        <v>0</v>
      </c>
      <c r="C2063" t="s">
        <v>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4</v>
      </c>
      <c r="L2063">
        <v>1</v>
      </c>
      <c r="M2063" t="s">
        <v>4</v>
      </c>
      <c r="N2063">
        <v>0</v>
      </c>
      <c r="O2063">
        <v>0</v>
      </c>
      <c r="P2063">
        <v>1</v>
      </c>
      <c r="Q2063" t="s">
        <v>4</v>
      </c>
      <c r="R2063" t="s">
        <v>3731</v>
      </c>
      <c r="S2063" t="s">
        <v>4</v>
      </c>
      <c r="T2063" t="s">
        <v>4</v>
      </c>
      <c r="U2063" t="s">
        <v>4</v>
      </c>
      <c r="V2063" t="s">
        <v>4</v>
      </c>
      <c r="W2063" t="s">
        <v>3732</v>
      </c>
      <c r="X2063" t="s">
        <v>4</v>
      </c>
      <c r="Y2063" t="s">
        <v>4</v>
      </c>
      <c r="Z2063" t="s">
        <v>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4</v>
      </c>
      <c r="BC2063" t="s">
        <v>4</v>
      </c>
      <c r="BD2063" t="s">
        <v>4</v>
      </c>
      <c r="BE2063" t="s">
        <v>3733</v>
      </c>
      <c r="BF2063">
        <f t="shared" si="65"/>
        <v>0</v>
      </c>
    </row>
    <row r="2064" spans="1:58" x14ac:dyDescent="0.25">
      <c r="A2064">
        <f t="shared" si="64"/>
        <v>77098818</v>
      </c>
      <c r="B2064">
        <v>77098818</v>
      </c>
      <c r="C2064" t="s">
        <v>1946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4</v>
      </c>
      <c r="L2064">
        <v>1</v>
      </c>
      <c r="M2064" t="s">
        <v>4</v>
      </c>
      <c r="N2064">
        <v>0</v>
      </c>
      <c r="O2064">
        <v>0</v>
      </c>
      <c r="P2064">
        <v>1</v>
      </c>
      <c r="Q2064" t="s">
        <v>4</v>
      </c>
      <c r="R2064" t="s">
        <v>3731</v>
      </c>
      <c r="S2064" t="s">
        <v>4</v>
      </c>
      <c r="T2064" t="s">
        <v>4</v>
      </c>
      <c r="U2064" t="s">
        <v>4</v>
      </c>
      <c r="V2064" t="s">
        <v>4</v>
      </c>
      <c r="W2064" t="s">
        <v>3732</v>
      </c>
      <c r="X2064" t="s">
        <v>4</v>
      </c>
      <c r="Y2064" t="s">
        <v>4</v>
      </c>
      <c r="Z2064" t="s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4</v>
      </c>
      <c r="BC2064" t="s">
        <v>4</v>
      </c>
      <c r="BD2064" t="s">
        <v>4</v>
      </c>
      <c r="BE2064" t="s">
        <v>3733</v>
      </c>
      <c r="BF2064">
        <f t="shared" si="65"/>
        <v>77098818</v>
      </c>
    </row>
    <row r="2065" spans="1:58" x14ac:dyDescent="0.25">
      <c r="A2065">
        <f t="shared" si="64"/>
        <v>7709890</v>
      </c>
      <c r="B2065">
        <v>7709890</v>
      </c>
      <c r="C2065" t="s">
        <v>1977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4</v>
      </c>
      <c r="L2065">
        <v>3</v>
      </c>
      <c r="M2065" t="s">
        <v>3735</v>
      </c>
      <c r="N2065">
        <v>0</v>
      </c>
      <c r="O2065">
        <v>0</v>
      </c>
      <c r="P2065">
        <v>1</v>
      </c>
      <c r="Q2065" t="s">
        <v>4</v>
      </c>
      <c r="R2065" t="s">
        <v>3754</v>
      </c>
      <c r="S2065" t="s">
        <v>4</v>
      </c>
      <c r="T2065" t="s">
        <v>4</v>
      </c>
      <c r="U2065" t="s">
        <v>4</v>
      </c>
      <c r="V2065" t="s">
        <v>3820</v>
      </c>
      <c r="W2065" t="s">
        <v>3732</v>
      </c>
      <c r="X2065" t="s">
        <v>4</v>
      </c>
      <c r="Y2065" t="s">
        <v>4</v>
      </c>
      <c r="Z2065" t="s">
        <v>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 t="s">
        <v>3749</v>
      </c>
      <c r="BC2065" t="s">
        <v>4</v>
      </c>
      <c r="BD2065" t="s">
        <v>4</v>
      </c>
      <c r="BE2065" t="s">
        <v>3733</v>
      </c>
      <c r="BF2065">
        <f t="shared" si="65"/>
        <v>7709890</v>
      </c>
    </row>
    <row r="2066" spans="1:58" x14ac:dyDescent="0.25">
      <c r="A2066">
        <f t="shared" si="64"/>
        <v>7709900</v>
      </c>
      <c r="B2066">
        <v>7709900</v>
      </c>
      <c r="C2066" t="s">
        <v>1978</v>
      </c>
      <c r="D2066">
        <v>350.58</v>
      </c>
      <c r="E2066">
        <v>210.35</v>
      </c>
      <c r="F2066">
        <v>350.58</v>
      </c>
      <c r="G2066">
        <v>350.58</v>
      </c>
      <c r="H2066">
        <v>223.98</v>
      </c>
      <c r="I2066">
        <v>0</v>
      </c>
      <c r="J2066">
        <v>0</v>
      </c>
      <c r="K2066" t="s">
        <v>4</v>
      </c>
      <c r="L2066">
        <v>3</v>
      </c>
      <c r="M2066" t="s">
        <v>3737</v>
      </c>
      <c r="N2066">
        <v>0</v>
      </c>
      <c r="O2066">
        <v>3</v>
      </c>
      <c r="P2066">
        <v>1</v>
      </c>
      <c r="Q2066" t="s">
        <v>4</v>
      </c>
      <c r="R2066" t="s">
        <v>3746</v>
      </c>
      <c r="S2066" t="s">
        <v>4</v>
      </c>
      <c r="T2066" t="s">
        <v>4</v>
      </c>
      <c r="U2066" t="s">
        <v>4</v>
      </c>
      <c r="V2066" t="s">
        <v>4</v>
      </c>
      <c r="W2066" t="s">
        <v>3732</v>
      </c>
      <c r="X2066" t="s">
        <v>4</v>
      </c>
      <c r="Y2066" t="s">
        <v>4</v>
      </c>
      <c r="Z2066" t="s">
        <v>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3749</v>
      </c>
      <c r="BC2066" t="s">
        <v>4</v>
      </c>
      <c r="BD2066" t="s">
        <v>4</v>
      </c>
      <c r="BE2066" t="s">
        <v>3733</v>
      </c>
      <c r="BF2066">
        <f t="shared" si="65"/>
        <v>7709900</v>
      </c>
    </row>
    <row r="2067" spans="1:58" x14ac:dyDescent="0.25">
      <c r="A2067">
        <f t="shared" si="64"/>
        <v>7709901</v>
      </c>
      <c r="B2067">
        <v>7709901</v>
      </c>
      <c r="C2067" t="s">
        <v>1979</v>
      </c>
      <c r="D2067">
        <v>0</v>
      </c>
      <c r="E2067">
        <v>0</v>
      </c>
      <c r="F2067">
        <v>0</v>
      </c>
      <c r="G2067">
        <v>0</v>
      </c>
      <c r="H2067">
        <v>87.97</v>
      </c>
      <c r="I2067">
        <v>0</v>
      </c>
      <c r="J2067">
        <v>0</v>
      </c>
      <c r="K2067" t="s">
        <v>4</v>
      </c>
      <c r="L2067">
        <v>1</v>
      </c>
      <c r="M2067" t="s">
        <v>3739</v>
      </c>
      <c r="N2067">
        <v>0</v>
      </c>
      <c r="O2067">
        <v>0</v>
      </c>
      <c r="P2067">
        <v>1</v>
      </c>
      <c r="Q2067" t="s">
        <v>4</v>
      </c>
      <c r="R2067" t="s">
        <v>3740</v>
      </c>
      <c r="S2067" t="s">
        <v>4</v>
      </c>
      <c r="T2067" t="s">
        <v>4</v>
      </c>
      <c r="U2067" t="s">
        <v>4</v>
      </c>
      <c r="V2067" t="s">
        <v>4</v>
      </c>
      <c r="W2067" t="s">
        <v>3732</v>
      </c>
      <c r="X2067" t="s">
        <v>4</v>
      </c>
      <c r="Y2067" t="s">
        <v>4</v>
      </c>
      <c r="Z2067" t="s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3742</v>
      </c>
      <c r="BC2067" t="s">
        <v>4</v>
      </c>
      <c r="BD2067" t="s">
        <v>4</v>
      </c>
      <c r="BE2067" t="s">
        <v>3733</v>
      </c>
      <c r="BF2067">
        <f t="shared" si="65"/>
        <v>7709901</v>
      </c>
    </row>
    <row r="2068" spans="1:58" x14ac:dyDescent="0.25">
      <c r="A2068">
        <f t="shared" si="64"/>
        <v>7709902</v>
      </c>
      <c r="B2068">
        <v>7709902</v>
      </c>
      <c r="C2068" t="s">
        <v>1980</v>
      </c>
      <c r="D2068">
        <v>275.19</v>
      </c>
      <c r="E2068">
        <v>165.11</v>
      </c>
      <c r="F2068">
        <v>275.19</v>
      </c>
      <c r="G2068">
        <v>275.19</v>
      </c>
      <c r="H2068">
        <v>175.81</v>
      </c>
      <c r="I2068">
        <v>0</v>
      </c>
      <c r="J2068">
        <v>0</v>
      </c>
      <c r="K2068" t="s">
        <v>4</v>
      </c>
      <c r="L2068">
        <v>3</v>
      </c>
      <c r="M2068" t="s">
        <v>3737</v>
      </c>
      <c r="N2068">
        <v>0</v>
      </c>
      <c r="O2068">
        <v>5</v>
      </c>
      <c r="P2068">
        <v>1</v>
      </c>
      <c r="Q2068" t="s">
        <v>4</v>
      </c>
      <c r="R2068" t="s">
        <v>3746</v>
      </c>
      <c r="S2068" t="s">
        <v>4</v>
      </c>
      <c r="T2068" t="s">
        <v>4</v>
      </c>
      <c r="U2068" t="s">
        <v>4</v>
      </c>
      <c r="V2068" t="s">
        <v>4</v>
      </c>
      <c r="W2068" t="s">
        <v>3732</v>
      </c>
      <c r="X2068" t="s">
        <v>4</v>
      </c>
      <c r="Y2068" t="s">
        <v>4</v>
      </c>
      <c r="Z2068" t="s">
        <v>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3749</v>
      </c>
      <c r="BC2068" t="s">
        <v>4</v>
      </c>
      <c r="BD2068" t="s">
        <v>4</v>
      </c>
      <c r="BE2068" t="s">
        <v>3733</v>
      </c>
      <c r="BF2068">
        <f t="shared" si="65"/>
        <v>7709902</v>
      </c>
    </row>
    <row r="2069" spans="1:58" x14ac:dyDescent="0.25">
      <c r="A2069">
        <f t="shared" si="64"/>
        <v>7709909</v>
      </c>
      <c r="B2069">
        <v>7709909</v>
      </c>
      <c r="C2069" t="s">
        <v>1981</v>
      </c>
      <c r="D2069">
        <v>0</v>
      </c>
      <c r="E2069">
        <v>0</v>
      </c>
      <c r="F2069">
        <v>0</v>
      </c>
      <c r="G2069">
        <v>0</v>
      </c>
      <c r="H2069">
        <v>175.98</v>
      </c>
      <c r="I2069">
        <v>0</v>
      </c>
      <c r="J2069">
        <v>0</v>
      </c>
      <c r="K2069" t="s">
        <v>4</v>
      </c>
      <c r="L2069">
        <v>1</v>
      </c>
      <c r="M2069" t="s">
        <v>3739</v>
      </c>
      <c r="N2069">
        <v>0</v>
      </c>
      <c r="O2069">
        <v>0</v>
      </c>
      <c r="P2069">
        <v>1</v>
      </c>
      <c r="Q2069" t="s">
        <v>4</v>
      </c>
      <c r="R2069" t="s">
        <v>3740</v>
      </c>
      <c r="S2069" t="s">
        <v>4</v>
      </c>
      <c r="T2069" t="s">
        <v>4</v>
      </c>
      <c r="U2069" t="s">
        <v>4</v>
      </c>
      <c r="V2069" t="s">
        <v>4</v>
      </c>
      <c r="W2069" t="s">
        <v>3732</v>
      </c>
      <c r="X2069" t="s">
        <v>4</v>
      </c>
      <c r="Y2069" t="s">
        <v>4</v>
      </c>
      <c r="Z2069" t="s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3742</v>
      </c>
      <c r="BC2069" t="s">
        <v>4</v>
      </c>
      <c r="BD2069" t="s">
        <v>4</v>
      </c>
      <c r="BE2069" t="s">
        <v>3733</v>
      </c>
      <c r="BF2069">
        <f t="shared" si="65"/>
        <v>7709909</v>
      </c>
    </row>
    <row r="2070" spans="1:58" x14ac:dyDescent="0.25">
      <c r="A2070">
        <f t="shared" si="64"/>
        <v>7709943</v>
      </c>
      <c r="B2070">
        <v>7709943</v>
      </c>
      <c r="C2070" t="s">
        <v>1982</v>
      </c>
      <c r="D2070">
        <v>339.43</v>
      </c>
      <c r="E2070">
        <v>203.66</v>
      </c>
      <c r="F2070">
        <v>339.43</v>
      </c>
      <c r="G2070">
        <v>339.43</v>
      </c>
      <c r="H2070">
        <v>239.98</v>
      </c>
      <c r="I2070">
        <v>0</v>
      </c>
      <c r="J2070">
        <v>0</v>
      </c>
      <c r="K2070" t="s">
        <v>4</v>
      </c>
      <c r="L2070">
        <v>3</v>
      </c>
      <c r="M2070" t="s">
        <v>3735</v>
      </c>
      <c r="N2070">
        <v>3</v>
      </c>
      <c r="O2070">
        <v>3</v>
      </c>
      <c r="P2070">
        <v>1</v>
      </c>
      <c r="Q2070" t="s">
        <v>4</v>
      </c>
      <c r="R2070" t="s">
        <v>3754</v>
      </c>
      <c r="S2070" t="s">
        <v>4</v>
      </c>
      <c r="T2070" t="s">
        <v>4</v>
      </c>
      <c r="U2070" t="s">
        <v>4</v>
      </c>
      <c r="V2070" t="s">
        <v>4</v>
      </c>
      <c r="W2070" t="s">
        <v>3732</v>
      </c>
      <c r="X2070" t="s">
        <v>4</v>
      </c>
      <c r="Y2070" t="s">
        <v>4</v>
      </c>
      <c r="Z2070" t="s">
        <v>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3749</v>
      </c>
      <c r="BC2070" t="s">
        <v>4</v>
      </c>
      <c r="BD2070" t="s">
        <v>4</v>
      </c>
      <c r="BE2070" t="s">
        <v>3733</v>
      </c>
      <c r="BF2070">
        <f t="shared" si="65"/>
        <v>7709943</v>
      </c>
    </row>
    <row r="2071" spans="1:58" x14ac:dyDescent="0.25">
      <c r="A2071">
        <f t="shared" si="64"/>
        <v>7709955</v>
      </c>
      <c r="B2071">
        <v>7709955</v>
      </c>
      <c r="C2071" t="s">
        <v>1983</v>
      </c>
      <c r="D2071">
        <v>150.27000000000001</v>
      </c>
      <c r="E2071">
        <v>90.16</v>
      </c>
      <c r="F2071">
        <v>150.27000000000001</v>
      </c>
      <c r="G2071">
        <v>150.27000000000001</v>
      </c>
      <c r="H2071">
        <v>95.99</v>
      </c>
      <c r="I2071">
        <v>0</v>
      </c>
      <c r="J2071">
        <v>0</v>
      </c>
      <c r="K2071" t="s">
        <v>4</v>
      </c>
      <c r="L2071">
        <v>1</v>
      </c>
      <c r="M2071" t="s">
        <v>3739</v>
      </c>
      <c r="N2071">
        <v>0</v>
      </c>
      <c r="O2071">
        <v>0</v>
      </c>
      <c r="P2071">
        <v>1</v>
      </c>
      <c r="Q2071" t="s">
        <v>4</v>
      </c>
      <c r="R2071" t="s">
        <v>3740</v>
      </c>
      <c r="S2071" t="s">
        <v>4</v>
      </c>
      <c r="T2071" t="s">
        <v>4</v>
      </c>
      <c r="U2071" t="s">
        <v>4</v>
      </c>
      <c r="V2071" t="s">
        <v>4</v>
      </c>
      <c r="W2071" t="s">
        <v>3732</v>
      </c>
      <c r="X2071" t="s">
        <v>4</v>
      </c>
      <c r="Y2071" t="s">
        <v>4</v>
      </c>
      <c r="Z2071" t="s">
        <v>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3742</v>
      </c>
      <c r="BC2071" t="s">
        <v>4</v>
      </c>
      <c r="BD2071" t="s">
        <v>4</v>
      </c>
      <c r="BE2071" t="s">
        <v>3733</v>
      </c>
      <c r="BF2071">
        <f t="shared" si="65"/>
        <v>7709955</v>
      </c>
    </row>
    <row r="2072" spans="1:58" x14ac:dyDescent="0.25">
      <c r="A2072">
        <f t="shared" si="64"/>
        <v>7709956</v>
      </c>
      <c r="B2072">
        <v>7709956</v>
      </c>
      <c r="C2072" t="s">
        <v>1984</v>
      </c>
      <c r="D2072">
        <v>32.56</v>
      </c>
      <c r="E2072">
        <v>19.54</v>
      </c>
      <c r="F2072">
        <v>32.56</v>
      </c>
      <c r="G2072">
        <v>32.56</v>
      </c>
      <c r="H2072">
        <v>20.78</v>
      </c>
      <c r="I2072">
        <v>0</v>
      </c>
      <c r="J2072">
        <v>0</v>
      </c>
      <c r="K2072" t="s">
        <v>4</v>
      </c>
      <c r="L2072">
        <v>1</v>
      </c>
      <c r="M2072" t="s">
        <v>3739</v>
      </c>
      <c r="N2072">
        <v>0</v>
      </c>
      <c r="O2072">
        <v>0</v>
      </c>
      <c r="P2072">
        <v>1</v>
      </c>
      <c r="Q2072" t="s">
        <v>4</v>
      </c>
      <c r="R2072" t="s">
        <v>3740</v>
      </c>
      <c r="S2072" t="s">
        <v>4</v>
      </c>
      <c r="T2072" t="s">
        <v>4</v>
      </c>
      <c r="U2072" t="s">
        <v>4</v>
      </c>
      <c r="V2072" t="s">
        <v>4</v>
      </c>
      <c r="W2072" t="s">
        <v>3732</v>
      </c>
      <c r="X2072" t="s">
        <v>4</v>
      </c>
      <c r="Y2072" t="s">
        <v>4</v>
      </c>
      <c r="Z2072" t="s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 t="s">
        <v>3742</v>
      </c>
      <c r="BC2072" t="s">
        <v>4</v>
      </c>
      <c r="BD2072" t="s">
        <v>4</v>
      </c>
      <c r="BE2072" t="s">
        <v>3733</v>
      </c>
      <c r="BF2072">
        <f t="shared" si="65"/>
        <v>7709956</v>
      </c>
    </row>
    <row r="2073" spans="1:58" x14ac:dyDescent="0.25">
      <c r="A2073">
        <f t="shared" si="64"/>
        <v>0</v>
      </c>
      <c r="B2073">
        <v>0</v>
      </c>
      <c r="C2073" t="s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4</v>
      </c>
      <c r="L2073">
        <v>1</v>
      </c>
      <c r="M2073" t="s">
        <v>4</v>
      </c>
      <c r="N2073">
        <v>0</v>
      </c>
      <c r="O2073">
        <v>0</v>
      </c>
      <c r="P2073">
        <v>1</v>
      </c>
      <c r="Q2073" t="s">
        <v>4</v>
      </c>
      <c r="R2073" t="s">
        <v>3731</v>
      </c>
      <c r="S2073" t="s">
        <v>4</v>
      </c>
      <c r="T2073" t="s">
        <v>4</v>
      </c>
      <c r="U2073" t="s">
        <v>4</v>
      </c>
      <c r="V2073" t="s">
        <v>4</v>
      </c>
      <c r="W2073" t="s">
        <v>3732</v>
      </c>
      <c r="X2073" t="s">
        <v>4</v>
      </c>
      <c r="Y2073" t="s">
        <v>4</v>
      </c>
      <c r="Z2073" t="s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 t="s">
        <v>4</v>
      </c>
      <c r="BC2073" t="s">
        <v>4</v>
      </c>
      <c r="BD2073" t="s">
        <v>4</v>
      </c>
      <c r="BE2073" t="s">
        <v>3733</v>
      </c>
      <c r="BF2073">
        <f t="shared" si="65"/>
        <v>0</v>
      </c>
    </row>
    <row r="2074" spans="1:58" x14ac:dyDescent="0.25">
      <c r="A2074">
        <f t="shared" si="64"/>
        <v>7709998</v>
      </c>
      <c r="B2074">
        <v>7709998</v>
      </c>
      <c r="C2074" t="s">
        <v>1985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4</v>
      </c>
      <c r="L2074">
        <v>1</v>
      </c>
      <c r="M2074" t="s">
        <v>4</v>
      </c>
      <c r="N2074">
        <v>0</v>
      </c>
      <c r="O2074">
        <v>0</v>
      </c>
      <c r="P2074">
        <v>1</v>
      </c>
      <c r="Q2074" t="s">
        <v>4</v>
      </c>
      <c r="R2074" t="s">
        <v>3731</v>
      </c>
      <c r="S2074" t="s">
        <v>4</v>
      </c>
      <c r="T2074" t="s">
        <v>4</v>
      </c>
      <c r="U2074" t="s">
        <v>4</v>
      </c>
      <c r="V2074" t="s">
        <v>4</v>
      </c>
      <c r="W2074" t="s">
        <v>3732</v>
      </c>
      <c r="X2074" t="s">
        <v>4</v>
      </c>
      <c r="Y2074" t="s">
        <v>4</v>
      </c>
      <c r="Z2074" t="s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3742</v>
      </c>
      <c r="BC2074" t="s">
        <v>4</v>
      </c>
      <c r="BD2074" t="s">
        <v>4</v>
      </c>
      <c r="BE2074" t="s">
        <v>3733</v>
      </c>
      <c r="BF2074">
        <f t="shared" si="65"/>
        <v>7709998</v>
      </c>
    </row>
    <row r="2075" spans="1:58" x14ac:dyDescent="0.25">
      <c r="A2075">
        <f t="shared" si="64"/>
        <v>7709999</v>
      </c>
      <c r="B2075">
        <v>7709999</v>
      </c>
      <c r="C2075" t="s">
        <v>1986</v>
      </c>
      <c r="D2075">
        <v>188.58</v>
      </c>
      <c r="E2075">
        <v>113.15</v>
      </c>
      <c r="F2075">
        <v>188.58</v>
      </c>
      <c r="G2075">
        <v>188.58</v>
      </c>
      <c r="H2075">
        <v>0</v>
      </c>
      <c r="I2075">
        <v>0</v>
      </c>
      <c r="J2075">
        <v>0</v>
      </c>
      <c r="K2075" t="s">
        <v>4</v>
      </c>
      <c r="L2075">
        <v>1</v>
      </c>
      <c r="M2075" t="s">
        <v>3735</v>
      </c>
      <c r="N2075">
        <v>0</v>
      </c>
      <c r="O2075">
        <v>0</v>
      </c>
      <c r="P2075">
        <v>1</v>
      </c>
      <c r="Q2075" t="s">
        <v>4</v>
      </c>
      <c r="R2075" t="s">
        <v>3774</v>
      </c>
      <c r="S2075" t="s">
        <v>4</v>
      </c>
      <c r="T2075" t="s">
        <v>4</v>
      </c>
      <c r="U2075" t="s">
        <v>4</v>
      </c>
      <c r="V2075" t="s">
        <v>4</v>
      </c>
      <c r="W2075" t="s">
        <v>3732</v>
      </c>
      <c r="X2075" t="s">
        <v>4</v>
      </c>
      <c r="Y2075" t="s">
        <v>4</v>
      </c>
      <c r="Z2075" t="s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3749</v>
      </c>
      <c r="BC2075" t="s">
        <v>4</v>
      </c>
      <c r="BD2075" t="s">
        <v>4</v>
      </c>
      <c r="BE2075" t="s">
        <v>3733</v>
      </c>
      <c r="BF2075">
        <f t="shared" si="65"/>
        <v>7709999</v>
      </c>
    </row>
    <row r="2076" spans="1:58" x14ac:dyDescent="0.25">
      <c r="A2076">
        <f t="shared" si="64"/>
        <v>7710001</v>
      </c>
      <c r="B2076">
        <v>7710001</v>
      </c>
      <c r="C2076" t="s">
        <v>1987</v>
      </c>
      <c r="D2076">
        <v>465.84</v>
      </c>
      <c r="E2076">
        <v>279.5</v>
      </c>
      <c r="F2076">
        <v>465.84</v>
      </c>
      <c r="G2076">
        <v>465.84</v>
      </c>
      <c r="H2076">
        <v>243.79</v>
      </c>
      <c r="I2076">
        <v>0</v>
      </c>
      <c r="J2076">
        <v>0</v>
      </c>
      <c r="K2076" t="s">
        <v>4</v>
      </c>
      <c r="L2076">
        <v>3</v>
      </c>
      <c r="M2076" t="s">
        <v>3747</v>
      </c>
      <c r="N2076">
        <v>237</v>
      </c>
      <c r="O2076">
        <v>0</v>
      </c>
      <c r="P2076">
        <v>1</v>
      </c>
      <c r="Q2076" t="s">
        <v>4</v>
      </c>
      <c r="R2076" t="s">
        <v>3748</v>
      </c>
      <c r="S2076" t="s">
        <v>4</v>
      </c>
      <c r="T2076" t="s">
        <v>4</v>
      </c>
      <c r="U2076" t="s">
        <v>4</v>
      </c>
      <c r="V2076" t="s">
        <v>3818</v>
      </c>
      <c r="W2076" t="s">
        <v>3732</v>
      </c>
      <c r="X2076" t="s">
        <v>4</v>
      </c>
      <c r="Y2076" t="s">
        <v>4</v>
      </c>
      <c r="Z2076" t="s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3742</v>
      </c>
      <c r="BC2076" t="s">
        <v>4</v>
      </c>
      <c r="BD2076" t="s">
        <v>4</v>
      </c>
      <c r="BE2076" t="s">
        <v>3733</v>
      </c>
      <c r="BF2076">
        <f t="shared" si="65"/>
        <v>7710001</v>
      </c>
    </row>
    <row r="2077" spans="1:58" x14ac:dyDescent="0.25">
      <c r="A2077">
        <f t="shared" si="64"/>
        <v>7710010</v>
      </c>
      <c r="B2077">
        <v>7710010</v>
      </c>
      <c r="C2077" t="s">
        <v>1988</v>
      </c>
      <c r="D2077">
        <v>0</v>
      </c>
      <c r="E2077">
        <v>0</v>
      </c>
      <c r="F2077">
        <v>0</v>
      </c>
      <c r="G2077">
        <v>0</v>
      </c>
      <c r="H2077">
        <v>243.79</v>
      </c>
      <c r="I2077">
        <v>0</v>
      </c>
      <c r="J2077">
        <v>0</v>
      </c>
      <c r="K2077" t="s">
        <v>3831</v>
      </c>
      <c r="L2077">
        <v>3</v>
      </c>
      <c r="M2077" t="s">
        <v>3737</v>
      </c>
      <c r="N2077">
        <v>0</v>
      </c>
      <c r="O2077">
        <v>0</v>
      </c>
      <c r="P2077">
        <v>1</v>
      </c>
      <c r="Q2077" t="s">
        <v>4</v>
      </c>
      <c r="R2077" t="s">
        <v>3746</v>
      </c>
      <c r="S2077" t="s">
        <v>4</v>
      </c>
      <c r="T2077" t="s">
        <v>4</v>
      </c>
      <c r="U2077" t="s">
        <v>3831</v>
      </c>
      <c r="V2077" t="s">
        <v>3818</v>
      </c>
      <c r="W2077" t="s">
        <v>3732</v>
      </c>
      <c r="X2077" t="s">
        <v>4</v>
      </c>
      <c r="Y2077" t="s">
        <v>4</v>
      </c>
      <c r="Z2077" t="s">
        <v>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3742</v>
      </c>
      <c r="BC2077" t="s">
        <v>4</v>
      </c>
      <c r="BD2077" t="s">
        <v>4</v>
      </c>
      <c r="BE2077" t="s">
        <v>3733</v>
      </c>
      <c r="BF2077">
        <f t="shared" si="65"/>
        <v>7710010</v>
      </c>
    </row>
    <row r="2078" spans="1:58" x14ac:dyDescent="0.25">
      <c r="A2078">
        <f t="shared" si="64"/>
        <v>7710020</v>
      </c>
      <c r="B2078">
        <v>7710020</v>
      </c>
      <c r="C2078" t="s">
        <v>1989</v>
      </c>
      <c r="D2078">
        <v>381.14</v>
      </c>
      <c r="E2078">
        <v>228.68</v>
      </c>
      <c r="F2078">
        <v>381.14</v>
      </c>
      <c r="G2078">
        <v>381.14</v>
      </c>
      <c r="H2078">
        <v>234.43</v>
      </c>
      <c r="I2078">
        <v>0</v>
      </c>
      <c r="J2078">
        <v>0</v>
      </c>
      <c r="K2078" t="s">
        <v>3831</v>
      </c>
      <c r="L2078">
        <v>1</v>
      </c>
      <c r="M2078" t="s">
        <v>3737</v>
      </c>
      <c r="N2078">
        <v>101</v>
      </c>
      <c r="O2078">
        <v>0</v>
      </c>
      <c r="P2078">
        <v>1</v>
      </c>
      <c r="Q2078" t="s">
        <v>4</v>
      </c>
      <c r="R2078" t="s">
        <v>3777</v>
      </c>
      <c r="S2078" t="s">
        <v>4</v>
      </c>
      <c r="T2078" t="s">
        <v>4</v>
      </c>
      <c r="U2078" t="s">
        <v>3831</v>
      </c>
      <c r="V2078" t="s">
        <v>3818</v>
      </c>
      <c r="W2078" t="s">
        <v>3732</v>
      </c>
      <c r="X2078" t="s">
        <v>4</v>
      </c>
      <c r="Y2078" t="s">
        <v>4</v>
      </c>
      <c r="Z2078" t="s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3742</v>
      </c>
      <c r="BC2078" t="s">
        <v>4</v>
      </c>
      <c r="BD2078" t="s">
        <v>4</v>
      </c>
      <c r="BE2078" t="s">
        <v>3733</v>
      </c>
      <c r="BF2078">
        <f t="shared" si="65"/>
        <v>7710020</v>
      </c>
    </row>
    <row r="2079" spans="1:58" x14ac:dyDescent="0.25">
      <c r="A2079">
        <f t="shared" si="64"/>
        <v>7710021</v>
      </c>
      <c r="B2079">
        <v>7710021</v>
      </c>
      <c r="C2079" t="s">
        <v>1990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4</v>
      </c>
      <c r="L2079">
        <v>1</v>
      </c>
      <c r="M2079" t="s">
        <v>4</v>
      </c>
      <c r="N2079">
        <v>0</v>
      </c>
      <c r="O2079">
        <v>0</v>
      </c>
      <c r="P2079">
        <v>1</v>
      </c>
      <c r="Q2079" t="s">
        <v>4</v>
      </c>
      <c r="R2079" t="s">
        <v>3731</v>
      </c>
      <c r="S2079" t="s">
        <v>4</v>
      </c>
      <c r="T2079" t="s">
        <v>4</v>
      </c>
      <c r="U2079" t="s">
        <v>4</v>
      </c>
      <c r="V2079" t="s">
        <v>4</v>
      </c>
      <c r="W2079" t="s">
        <v>3732</v>
      </c>
      <c r="X2079" t="s">
        <v>4</v>
      </c>
      <c r="Y2079" t="s">
        <v>4</v>
      </c>
      <c r="Z2079" t="s">
        <v>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4</v>
      </c>
      <c r="BC2079" t="s">
        <v>4</v>
      </c>
      <c r="BD2079" t="s">
        <v>4</v>
      </c>
      <c r="BE2079" t="s">
        <v>3733</v>
      </c>
      <c r="BF2079">
        <f t="shared" si="65"/>
        <v>7710021</v>
      </c>
    </row>
    <row r="2080" spans="1:58" x14ac:dyDescent="0.25">
      <c r="A2080">
        <f t="shared" si="64"/>
        <v>7710022</v>
      </c>
      <c r="B2080">
        <v>7710022</v>
      </c>
      <c r="C2080" t="s">
        <v>1991</v>
      </c>
      <c r="D2080">
        <v>50.49</v>
      </c>
      <c r="E2080">
        <v>30.29</v>
      </c>
      <c r="F2080">
        <v>50.49</v>
      </c>
      <c r="G2080">
        <v>50.49</v>
      </c>
      <c r="H2080">
        <v>0</v>
      </c>
      <c r="I2080">
        <v>0</v>
      </c>
      <c r="J2080">
        <v>0</v>
      </c>
      <c r="K2080" t="s">
        <v>4</v>
      </c>
      <c r="L2080">
        <v>3</v>
      </c>
      <c r="M2080" t="s">
        <v>3735</v>
      </c>
      <c r="N2080">
        <v>40</v>
      </c>
      <c r="O2080">
        <v>0</v>
      </c>
      <c r="P2080">
        <v>1</v>
      </c>
      <c r="Q2080" t="s">
        <v>4</v>
      </c>
      <c r="R2080" t="s">
        <v>3754</v>
      </c>
      <c r="S2080" t="s">
        <v>4</v>
      </c>
      <c r="T2080" t="s">
        <v>4</v>
      </c>
      <c r="U2080" t="s">
        <v>4</v>
      </c>
      <c r="V2080" t="s">
        <v>3797</v>
      </c>
      <c r="W2080" t="s">
        <v>3732</v>
      </c>
      <c r="X2080" t="s">
        <v>4</v>
      </c>
      <c r="Y2080" t="s">
        <v>4</v>
      </c>
      <c r="Z2080" t="s">
        <v>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3832</v>
      </c>
      <c r="BC2080" t="s">
        <v>4</v>
      </c>
      <c r="BD2080" t="s">
        <v>4</v>
      </c>
      <c r="BE2080" t="s">
        <v>3733</v>
      </c>
      <c r="BF2080">
        <f t="shared" si="65"/>
        <v>7710022</v>
      </c>
    </row>
    <row r="2081" spans="1:58" x14ac:dyDescent="0.25">
      <c r="A2081">
        <f t="shared" si="64"/>
        <v>7710030</v>
      </c>
      <c r="B2081">
        <v>7710030</v>
      </c>
      <c r="C2081" t="s">
        <v>1992</v>
      </c>
      <c r="D2081">
        <v>289.3</v>
      </c>
      <c r="E2081">
        <v>173.58</v>
      </c>
      <c r="F2081">
        <v>289.3</v>
      </c>
      <c r="G2081">
        <v>289.3</v>
      </c>
      <c r="H2081">
        <v>205.11</v>
      </c>
      <c r="I2081">
        <v>0</v>
      </c>
      <c r="J2081">
        <v>0</v>
      </c>
      <c r="K2081" t="s">
        <v>3831</v>
      </c>
      <c r="L2081">
        <v>3</v>
      </c>
      <c r="M2081" t="s">
        <v>3737</v>
      </c>
      <c r="N2081">
        <v>37</v>
      </c>
      <c r="O2081">
        <v>0</v>
      </c>
      <c r="P2081">
        <v>1</v>
      </c>
      <c r="Q2081" t="s">
        <v>4</v>
      </c>
      <c r="R2081" t="s">
        <v>3746</v>
      </c>
      <c r="S2081" t="s">
        <v>4</v>
      </c>
      <c r="T2081" t="s">
        <v>4</v>
      </c>
      <c r="U2081" t="s">
        <v>3831</v>
      </c>
      <c r="V2081" t="s">
        <v>3818</v>
      </c>
      <c r="W2081" t="s">
        <v>3732</v>
      </c>
      <c r="X2081" t="s">
        <v>4</v>
      </c>
      <c r="Y2081" t="s">
        <v>4</v>
      </c>
      <c r="Z2081" t="s">
        <v>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3742</v>
      </c>
      <c r="BC2081" t="s">
        <v>4</v>
      </c>
      <c r="BD2081" t="s">
        <v>4</v>
      </c>
      <c r="BE2081" t="s">
        <v>3733</v>
      </c>
      <c r="BF2081">
        <f t="shared" si="65"/>
        <v>7710030</v>
      </c>
    </row>
    <row r="2082" spans="1:58" x14ac:dyDescent="0.25">
      <c r="A2082">
        <f t="shared" si="64"/>
        <v>7710031</v>
      </c>
      <c r="B2082">
        <v>7710031</v>
      </c>
      <c r="C2082" t="s">
        <v>1993</v>
      </c>
      <c r="D2082">
        <v>289.3</v>
      </c>
      <c r="E2082">
        <v>173.58</v>
      </c>
      <c r="F2082">
        <v>289.3</v>
      </c>
      <c r="G2082">
        <v>289.3</v>
      </c>
      <c r="H2082">
        <v>205.11</v>
      </c>
      <c r="I2082">
        <v>0</v>
      </c>
      <c r="J2082">
        <v>0</v>
      </c>
      <c r="K2082" t="s">
        <v>3831</v>
      </c>
      <c r="L2082">
        <v>3</v>
      </c>
      <c r="M2082" t="s">
        <v>3737</v>
      </c>
      <c r="N2082">
        <v>42</v>
      </c>
      <c r="O2082">
        <v>0</v>
      </c>
      <c r="P2082">
        <v>1</v>
      </c>
      <c r="Q2082" t="s">
        <v>4</v>
      </c>
      <c r="R2082" t="s">
        <v>3746</v>
      </c>
      <c r="S2082" t="s">
        <v>4</v>
      </c>
      <c r="T2082" t="s">
        <v>4</v>
      </c>
      <c r="U2082" t="s">
        <v>3831</v>
      </c>
      <c r="V2082" t="s">
        <v>3818</v>
      </c>
      <c r="W2082" t="s">
        <v>3732</v>
      </c>
      <c r="X2082" t="s">
        <v>4</v>
      </c>
      <c r="Y2082" t="s">
        <v>4</v>
      </c>
      <c r="Z2082" t="s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3742</v>
      </c>
      <c r="BC2082" t="s">
        <v>4</v>
      </c>
      <c r="BD2082" t="s">
        <v>4</v>
      </c>
      <c r="BE2082" t="s">
        <v>3733</v>
      </c>
      <c r="BF2082">
        <f t="shared" si="65"/>
        <v>7710031</v>
      </c>
    </row>
    <row r="2083" spans="1:58" x14ac:dyDescent="0.25">
      <c r="A2083">
        <f t="shared" si="64"/>
        <v>7710032</v>
      </c>
      <c r="B2083">
        <v>7710032</v>
      </c>
      <c r="C2083" t="s">
        <v>1994</v>
      </c>
      <c r="D2083">
        <v>289.3</v>
      </c>
      <c r="E2083">
        <v>173.58</v>
      </c>
      <c r="F2083">
        <v>289.3</v>
      </c>
      <c r="G2083">
        <v>289.3</v>
      </c>
      <c r="H2083">
        <v>205.11</v>
      </c>
      <c r="I2083">
        <v>0</v>
      </c>
      <c r="J2083">
        <v>0</v>
      </c>
      <c r="K2083" t="s">
        <v>3831</v>
      </c>
      <c r="L2083">
        <v>3</v>
      </c>
      <c r="M2083" t="s">
        <v>3737</v>
      </c>
      <c r="N2083">
        <v>3</v>
      </c>
      <c r="O2083">
        <v>0</v>
      </c>
      <c r="P2083">
        <v>1</v>
      </c>
      <c r="Q2083" t="s">
        <v>4</v>
      </c>
      <c r="R2083" t="s">
        <v>3746</v>
      </c>
      <c r="S2083" t="s">
        <v>4</v>
      </c>
      <c r="T2083" t="s">
        <v>4</v>
      </c>
      <c r="U2083" t="s">
        <v>3831</v>
      </c>
      <c r="V2083" t="s">
        <v>3818</v>
      </c>
      <c r="W2083" t="s">
        <v>3732</v>
      </c>
      <c r="X2083" t="s">
        <v>4</v>
      </c>
      <c r="Y2083" t="s">
        <v>4</v>
      </c>
      <c r="Z2083" t="s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3742</v>
      </c>
      <c r="BC2083" t="s">
        <v>4</v>
      </c>
      <c r="BD2083" t="s">
        <v>4</v>
      </c>
      <c r="BE2083" t="s">
        <v>3733</v>
      </c>
      <c r="BF2083">
        <f t="shared" si="65"/>
        <v>7710032</v>
      </c>
    </row>
    <row r="2084" spans="1:58" x14ac:dyDescent="0.25">
      <c r="A2084">
        <f t="shared" si="64"/>
        <v>7711003</v>
      </c>
      <c r="B2084">
        <v>7711003</v>
      </c>
      <c r="C2084" t="s">
        <v>1995</v>
      </c>
      <c r="D2084">
        <v>484</v>
      </c>
      <c r="E2084">
        <v>290.39999999999998</v>
      </c>
      <c r="F2084">
        <v>484</v>
      </c>
      <c r="G2084">
        <v>484</v>
      </c>
      <c r="H2084">
        <v>287.98</v>
      </c>
      <c r="I2084">
        <v>0</v>
      </c>
      <c r="J2084">
        <v>0</v>
      </c>
      <c r="K2084" t="s">
        <v>4</v>
      </c>
      <c r="L2084">
        <v>1</v>
      </c>
      <c r="M2084" t="s">
        <v>3751</v>
      </c>
      <c r="N2084">
        <v>2</v>
      </c>
      <c r="O2084">
        <v>0</v>
      </c>
      <c r="P2084">
        <v>1</v>
      </c>
      <c r="Q2084" t="s">
        <v>4</v>
      </c>
      <c r="R2084" t="s">
        <v>3753</v>
      </c>
      <c r="S2084" t="s">
        <v>4</v>
      </c>
      <c r="T2084" t="s">
        <v>4</v>
      </c>
      <c r="U2084" t="s">
        <v>4</v>
      </c>
      <c r="V2084" t="s">
        <v>3822</v>
      </c>
      <c r="W2084" t="s">
        <v>3732</v>
      </c>
      <c r="X2084" t="s">
        <v>4</v>
      </c>
      <c r="Y2084" t="s">
        <v>4</v>
      </c>
      <c r="Z2084" t="s">
        <v>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3823</v>
      </c>
      <c r="BC2084" t="s">
        <v>4</v>
      </c>
      <c r="BD2084" t="s">
        <v>4</v>
      </c>
      <c r="BE2084" t="s">
        <v>3733</v>
      </c>
      <c r="BF2084">
        <f t="shared" si="65"/>
        <v>7711003</v>
      </c>
    </row>
    <row r="2085" spans="1:58" x14ac:dyDescent="0.25">
      <c r="A2085">
        <f t="shared" si="64"/>
        <v>7711034</v>
      </c>
      <c r="B2085">
        <v>7711034</v>
      </c>
      <c r="C2085" t="s">
        <v>1996</v>
      </c>
      <c r="D2085">
        <v>483.99</v>
      </c>
      <c r="E2085">
        <v>290.39</v>
      </c>
      <c r="F2085">
        <v>483.99</v>
      </c>
      <c r="G2085">
        <v>483.99</v>
      </c>
      <c r="H2085">
        <v>287.98</v>
      </c>
      <c r="I2085">
        <v>0</v>
      </c>
      <c r="J2085">
        <v>0</v>
      </c>
      <c r="K2085" t="s">
        <v>4</v>
      </c>
      <c r="L2085">
        <v>1</v>
      </c>
      <c r="M2085" t="s">
        <v>3751</v>
      </c>
      <c r="N2085">
        <v>0</v>
      </c>
      <c r="O2085">
        <v>0</v>
      </c>
      <c r="P2085">
        <v>1</v>
      </c>
      <c r="Q2085" t="s">
        <v>4</v>
      </c>
      <c r="R2085" t="s">
        <v>3753</v>
      </c>
      <c r="S2085" t="s">
        <v>4</v>
      </c>
      <c r="T2085" t="s">
        <v>4</v>
      </c>
      <c r="U2085" t="s">
        <v>4</v>
      </c>
      <c r="V2085" t="s">
        <v>3822</v>
      </c>
      <c r="W2085" t="s">
        <v>3732</v>
      </c>
      <c r="X2085" t="s">
        <v>4</v>
      </c>
      <c r="Y2085" t="s">
        <v>4</v>
      </c>
      <c r="Z2085" t="s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3823</v>
      </c>
      <c r="BC2085" t="s">
        <v>4</v>
      </c>
      <c r="BD2085" t="s">
        <v>4</v>
      </c>
      <c r="BE2085" t="s">
        <v>3733</v>
      </c>
      <c r="BF2085">
        <f t="shared" si="65"/>
        <v>7711034</v>
      </c>
    </row>
    <row r="2086" spans="1:58" x14ac:dyDescent="0.25">
      <c r="A2086">
        <f t="shared" si="64"/>
        <v>7711068</v>
      </c>
      <c r="B2086">
        <v>7711068</v>
      </c>
      <c r="C2086" t="s">
        <v>1997</v>
      </c>
      <c r="D2086">
        <v>0</v>
      </c>
      <c r="E2086">
        <v>0</v>
      </c>
      <c r="F2086">
        <v>0</v>
      </c>
      <c r="G2086">
        <v>0</v>
      </c>
      <c r="H2086">
        <v>87.89</v>
      </c>
      <c r="I2086">
        <v>0</v>
      </c>
      <c r="J2086">
        <v>0</v>
      </c>
      <c r="K2086" t="s">
        <v>4</v>
      </c>
      <c r="L2086">
        <v>1</v>
      </c>
      <c r="M2086" t="s">
        <v>3737</v>
      </c>
      <c r="N2086">
        <v>0</v>
      </c>
      <c r="O2086">
        <v>0</v>
      </c>
      <c r="P2086">
        <v>1</v>
      </c>
      <c r="Q2086" t="s">
        <v>4</v>
      </c>
      <c r="R2086" t="s">
        <v>3777</v>
      </c>
      <c r="S2086" t="s">
        <v>4</v>
      </c>
      <c r="T2086" t="s">
        <v>4</v>
      </c>
      <c r="U2086" t="s">
        <v>4</v>
      </c>
      <c r="V2086" t="s">
        <v>4</v>
      </c>
      <c r="W2086" t="s">
        <v>3732</v>
      </c>
      <c r="X2086" t="s">
        <v>4</v>
      </c>
      <c r="Y2086" t="s">
        <v>4</v>
      </c>
      <c r="Z2086" t="s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3749</v>
      </c>
      <c r="BC2086" t="s">
        <v>4</v>
      </c>
      <c r="BD2086" t="s">
        <v>4</v>
      </c>
      <c r="BE2086" t="s">
        <v>3733</v>
      </c>
      <c r="BF2086">
        <f t="shared" si="65"/>
        <v>7711068</v>
      </c>
    </row>
    <row r="2087" spans="1:58" x14ac:dyDescent="0.25">
      <c r="A2087">
        <f t="shared" si="64"/>
        <v>7711069</v>
      </c>
      <c r="B2087">
        <v>7711069</v>
      </c>
      <c r="C2087" t="s">
        <v>1998</v>
      </c>
      <c r="D2087">
        <v>0</v>
      </c>
      <c r="E2087">
        <v>0</v>
      </c>
      <c r="F2087">
        <v>0</v>
      </c>
      <c r="G2087">
        <v>0</v>
      </c>
      <c r="H2087">
        <v>68.55</v>
      </c>
      <c r="I2087">
        <v>0</v>
      </c>
      <c r="J2087">
        <v>0</v>
      </c>
      <c r="K2087" t="s">
        <v>4</v>
      </c>
      <c r="L2087">
        <v>3</v>
      </c>
      <c r="M2087" t="s">
        <v>3737</v>
      </c>
      <c r="N2087">
        <v>0</v>
      </c>
      <c r="O2087">
        <v>0</v>
      </c>
      <c r="P2087">
        <v>1</v>
      </c>
      <c r="Q2087" t="s">
        <v>4</v>
      </c>
      <c r="R2087" t="s">
        <v>3746</v>
      </c>
      <c r="S2087" t="s">
        <v>4</v>
      </c>
      <c r="T2087" t="s">
        <v>4</v>
      </c>
      <c r="U2087" t="s">
        <v>4</v>
      </c>
      <c r="V2087" t="s">
        <v>4</v>
      </c>
      <c r="W2087" t="s">
        <v>3732</v>
      </c>
      <c r="X2087" t="s">
        <v>4</v>
      </c>
      <c r="Y2087" t="s">
        <v>4</v>
      </c>
      <c r="Z2087" t="s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3742</v>
      </c>
      <c r="BC2087" t="s">
        <v>4</v>
      </c>
      <c r="BD2087" t="s">
        <v>4</v>
      </c>
      <c r="BE2087" t="s">
        <v>3733</v>
      </c>
      <c r="BF2087">
        <f t="shared" si="65"/>
        <v>7711069</v>
      </c>
    </row>
    <row r="2088" spans="1:58" x14ac:dyDescent="0.25">
      <c r="A2088">
        <f t="shared" si="64"/>
        <v>7711070</v>
      </c>
      <c r="B2088">
        <v>7711070</v>
      </c>
      <c r="C2088" t="s">
        <v>1999</v>
      </c>
      <c r="D2088">
        <v>0</v>
      </c>
      <c r="E2088">
        <v>0</v>
      </c>
      <c r="F2088">
        <v>0</v>
      </c>
      <c r="G2088">
        <v>0</v>
      </c>
      <c r="H2088">
        <v>173.74</v>
      </c>
      <c r="I2088">
        <v>0</v>
      </c>
      <c r="J2088">
        <v>0</v>
      </c>
      <c r="K2088" t="s">
        <v>4</v>
      </c>
      <c r="L2088">
        <v>3</v>
      </c>
      <c r="M2088" t="s">
        <v>3737</v>
      </c>
      <c r="N2088">
        <v>0</v>
      </c>
      <c r="O2088">
        <v>0</v>
      </c>
      <c r="P2088">
        <v>1</v>
      </c>
      <c r="Q2088" t="s">
        <v>4</v>
      </c>
      <c r="R2088" t="s">
        <v>3746</v>
      </c>
      <c r="S2088" t="s">
        <v>4</v>
      </c>
      <c r="T2088" t="s">
        <v>4</v>
      </c>
      <c r="U2088" t="s">
        <v>4</v>
      </c>
      <c r="V2088" t="s">
        <v>4</v>
      </c>
      <c r="W2088" t="s">
        <v>3732</v>
      </c>
      <c r="X2088" t="s">
        <v>4</v>
      </c>
      <c r="Y2088" t="s">
        <v>4</v>
      </c>
      <c r="Z2088" t="s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3742</v>
      </c>
      <c r="BC2088" t="s">
        <v>4</v>
      </c>
      <c r="BD2088" t="s">
        <v>4</v>
      </c>
      <c r="BE2088" t="s">
        <v>3733</v>
      </c>
      <c r="BF2088">
        <f t="shared" si="65"/>
        <v>7711070</v>
      </c>
    </row>
    <row r="2089" spans="1:58" x14ac:dyDescent="0.25">
      <c r="A2089">
        <f t="shared" si="64"/>
        <v>7711091</v>
      </c>
      <c r="B2089">
        <v>7711091</v>
      </c>
      <c r="C2089" t="s">
        <v>2000</v>
      </c>
      <c r="D2089">
        <v>120.99</v>
      </c>
      <c r="E2089">
        <v>72.59</v>
      </c>
      <c r="F2089">
        <v>120.99</v>
      </c>
      <c r="G2089">
        <v>120.99</v>
      </c>
      <c r="H2089">
        <v>39.99</v>
      </c>
      <c r="I2089">
        <v>0</v>
      </c>
      <c r="J2089">
        <v>0</v>
      </c>
      <c r="K2089" t="s">
        <v>4</v>
      </c>
      <c r="L2089">
        <v>1</v>
      </c>
      <c r="M2089" t="s">
        <v>3751</v>
      </c>
      <c r="N2089">
        <v>182</v>
      </c>
      <c r="O2089">
        <v>40</v>
      </c>
      <c r="P2089">
        <v>1</v>
      </c>
      <c r="Q2089" t="s">
        <v>4</v>
      </c>
      <c r="R2089" t="s">
        <v>3753</v>
      </c>
      <c r="S2089" t="s">
        <v>4</v>
      </c>
      <c r="T2089" t="s">
        <v>4</v>
      </c>
      <c r="U2089" t="s">
        <v>4</v>
      </c>
      <c r="V2089" t="s">
        <v>4</v>
      </c>
      <c r="W2089" t="s">
        <v>3732</v>
      </c>
      <c r="X2089" t="s">
        <v>4</v>
      </c>
      <c r="Y2089" t="s">
        <v>4</v>
      </c>
      <c r="Z2089" t="s">
        <v>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3749</v>
      </c>
      <c r="BC2089" t="s">
        <v>4</v>
      </c>
      <c r="BD2089" t="s">
        <v>4</v>
      </c>
      <c r="BE2089" t="s">
        <v>3733</v>
      </c>
      <c r="BF2089">
        <f t="shared" si="65"/>
        <v>7711091</v>
      </c>
    </row>
    <row r="2090" spans="1:58" x14ac:dyDescent="0.25">
      <c r="A2090">
        <f t="shared" si="64"/>
        <v>7711100</v>
      </c>
      <c r="B2090">
        <v>7711100</v>
      </c>
      <c r="C2090" t="s">
        <v>2001</v>
      </c>
      <c r="D2090">
        <v>150.25</v>
      </c>
      <c r="E2090">
        <v>90.15</v>
      </c>
      <c r="F2090">
        <v>150.25</v>
      </c>
      <c r="G2090">
        <v>150.25</v>
      </c>
      <c r="H2090">
        <v>95.98</v>
      </c>
      <c r="I2090">
        <v>0</v>
      </c>
      <c r="J2090">
        <v>0</v>
      </c>
      <c r="K2090" t="s">
        <v>4</v>
      </c>
      <c r="L2090">
        <v>1</v>
      </c>
      <c r="M2090" t="s">
        <v>3739</v>
      </c>
      <c r="N2090">
        <v>0</v>
      </c>
      <c r="O2090">
        <v>0</v>
      </c>
      <c r="P2090">
        <v>1</v>
      </c>
      <c r="Q2090" t="s">
        <v>4</v>
      </c>
      <c r="R2090" t="s">
        <v>3740</v>
      </c>
      <c r="S2090" t="s">
        <v>4</v>
      </c>
      <c r="T2090" t="s">
        <v>4</v>
      </c>
      <c r="U2090" t="s">
        <v>4</v>
      </c>
      <c r="V2090" t="s">
        <v>4</v>
      </c>
      <c r="W2090" t="s">
        <v>3732</v>
      </c>
      <c r="X2090" t="s">
        <v>4</v>
      </c>
      <c r="Y2090" t="s">
        <v>4</v>
      </c>
      <c r="Z2090" t="s">
        <v>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3742</v>
      </c>
      <c r="BC2090" t="s">
        <v>4</v>
      </c>
      <c r="BD2090" t="s">
        <v>4</v>
      </c>
      <c r="BE2090" t="s">
        <v>3733</v>
      </c>
      <c r="BF2090">
        <f t="shared" si="65"/>
        <v>7711100</v>
      </c>
    </row>
    <row r="2091" spans="1:58" x14ac:dyDescent="0.25">
      <c r="A2091">
        <f t="shared" si="64"/>
        <v>7711136</v>
      </c>
      <c r="B2091">
        <v>7711136</v>
      </c>
      <c r="C2091" t="s">
        <v>2002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</v>
      </c>
      <c r="L2091">
        <v>4</v>
      </c>
      <c r="M2091" t="s">
        <v>3737</v>
      </c>
      <c r="N2091">
        <v>0</v>
      </c>
      <c r="O2091">
        <v>0</v>
      </c>
      <c r="P2091">
        <v>1</v>
      </c>
      <c r="Q2091" t="s">
        <v>4</v>
      </c>
      <c r="R2091" t="s">
        <v>3738</v>
      </c>
      <c r="S2091" t="s">
        <v>4</v>
      </c>
      <c r="T2091" t="s">
        <v>4</v>
      </c>
      <c r="U2091" t="s">
        <v>4</v>
      </c>
      <c r="V2091" t="s">
        <v>4</v>
      </c>
      <c r="W2091" t="s">
        <v>3732</v>
      </c>
      <c r="X2091" t="s">
        <v>4</v>
      </c>
      <c r="Y2091" t="s">
        <v>4</v>
      </c>
      <c r="Z2091" t="s">
        <v>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3749</v>
      </c>
      <c r="BC2091" t="s">
        <v>4</v>
      </c>
      <c r="BD2091" t="s">
        <v>4</v>
      </c>
      <c r="BE2091" t="s">
        <v>3733</v>
      </c>
      <c r="BF2091">
        <f t="shared" si="65"/>
        <v>7711136</v>
      </c>
    </row>
    <row r="2092" spans="1:58" x14ac:dyDescent="0.25">
      <c r="A2092">
        <f t="shared" si="64"/>
        <v>7711137</v>
      </c>
      <c r="B2092">
        <v>7711137</v>
      </c>
      <c r="C2092" t="s">
        <v>2003</v>
      </c>
      <c r="D2092">
        <v>0</v>
      </c>
      <c r="E2092">
        <v>0</v>
      </c>
      <c r="F2092">
        <v>0</v>
      </c>
      <c r="G2092">
        <v>0</v>
      </c>
      <c r="H2092">
        <v>88.52</v>
      </c>
      <c r="I2092">
        <v>0</v>
      </c>
      <c r="J2092">
        <v>0</v>
      </c>
      <c r="K2092" t="s">
        <v>4</v>
      </c>
      <c r="L2092">
        <v>3</v>
      </c>
      <c r="M2092" t="s">
        <v>3737</v>
      </c>
      <c r="N2092">
        <v>0</v>
      </c>
      <c r="O2092">
        <v>0</v>
      </c>
      <c r="P2092">
        <v>1</v>
      </c>
      <c r="Q2092" t="s">
        <v>4</v>
      </c>
      <c r="R2092" t="s">
        <v>3746</v>
      </c>
      <c r="S2092" t="s">
        <v>4</v>
      </c>
      <c r="T2092" t="s">
        <v>4</v>
      </c>
      <c r="U2092" t="s">
        <v>4</v>
      </c>
      <c r="V2092" t="s">
        <v>4</v>
      </c>
      <c r="W2092" t="s">
        <v>3732</v>
      </c>
      <c r="X2092" t="s">
        <v>4</v>
      </c>
      <c r="Y2092" t="s">
        <v>4</v>
      </c>
      <c r="Z2092" t="s">
        <v>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3749</v>
      </c>
      <c r="BC2092" t="s">
        <v>4</v>
      </c>
      <c r="BD2092" t="s">
        <v>4</v>
      </c>
      <c r="BE2092" t="s">
        <v>3733</v>
      </c>
      <c r="BF2092">
        <f t="shared" si="65"/>
        <v>7711137</v>
      </c>
    </row>
    <row r="2093" spans="1:58" x14ac:dyDescent="0.25">
      <c r="A2093">
        <f t="shared" si="64"/>
        <v>7711138</v>
      </c>
      <c r="B2093">
        <v>7711138</v>
      </c>
      <c r="C2093" t="s">
        <v>2004</v>
      </c>
      <c r="D2093">
        <v>0</v>
      </c>
      <c r="E2093">
        <v>0</v>
      </c>
      <c r="F2093">
        <v>0</v>
      </c>
      <c r="G2093">
        <v>0</v>
      </c>
      <c r="H2093">
        <v>50.58</v>
      </c>
      <c r="I2093">
        <v>0</v>
      </c>
      <c r="J2093">
        <v>0</v>
      </c>
      <c r="K2093" t="s">
        <v>4</v>
      </c>
      <c r="L2093">
        <v>1</v>
      </c>
      <c r="M2093" t="s">
        <v>3739</v>
      </c>
      <c r="N2093">
        <v>0</v>
      </c>
      <c r="O2093">
        <v>0</v>
      </c>
      <c r="P2093">
        <v>1</v>
      </c>
      <c r="Q2093" t="s">
        <v>4</v>
      </c>
      <c r="R2093" t="s">
        <v>3740</v>
      </c>
      <c r="S2093" t="s">
        <v>4</v>
      </c>
      <c r="T2093" t="s">
        <v>4</v>
      </c>
      <c r="U2093" t="s">
        <v>4</v>
      </c>
      <c r="V2093" t="s">
        <v>4</v>
      </c>
      <c r="W2093" t="s">
        <v>3732</v>
      </c>
      <c r="X2093" t="s">
        <v>4</v>
      </c>
      <c r="Y2093" t="s">
        <v>4</v>
      </c>
      <c r="Z2093" t="s">
        <v>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3749</v>
      </c>
      <c r="BC2093" t="s">
        <v>4</v>
      </c>
      <c r="BD2093" t="s">
        <v>4</v>
      </c>
      <c r="BE2093" t="s">
        <v>3733</v>
      </c>
      <c r="BF2093">
        <f t="shared" si="65"/>
        <v>7711138</v>
      </c>
    </row>
    <row r="2094" spans="1:58" x14ac:dyDescent="0.25">
      <c r="A2094">
        <f t="shared" si="64"/>
        <v>7711139</v>
      </c>
      <c r="B2094">
        <v>7711139</v>
      </c>
      <c r="C2094" t="s">
        <v>2005</v>
      </c>
      <c r="D2094">
        <v>183.67</v>
      </c>
      <c r="E2094">
        <v>110.2</v>
      </c>
      <c r="F2094">
        <v>183.67</v>
      </c>
      <c r="G2094">
        <v>183.67</v>
      </c>
      <c r="H2094">
        <v>31.99</v>
      </c>
      <c r="I2094">
        <v>0</v>
      </c>
      <c r="J2094">
        <v>0</v>
      </c>
      <c r="K2094" t="s">
        <v>4</v>
      </c>
      <c r="L2094">
        <v>3</v>
      </c>
      <c r="M2094" t="s">
        <v>3747</v>
      </c>
      <c r="N2094">
        <v>0</v>
      </c>
      <c r="O2094">
        <v>0</v>
      </c>
      <c r="P2094">
        <v>1</v>
      </c>
      <c r="Q2094" t="s">
        <v>4</v>
      </c>
      <c r="R2094" t="s">
        <v>3748</v>
      </c>
      <c r="S2094" t="s">
        <v>4</v>
      </c>
      <c r="T2094" t="s">
        <v>4</v>
      </c>
      <c r="U2094" t="s">
        <v>4</v>
      </c>
      <c r="V2094" t="s">
        <v>4</v>
      </c>
      <c r="W2094" t="s">
        <v>3732</v>
      </c>
      <c r="X2094" t="s">
        <v>4</v>
      </c>
      <c r="Y2094" t="s">
        <v>4</v>
      </c>
      <c r="Z2094" t="s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3742</v>
      </c>
      <c r="BC2094" t="s">
        <v>4</v>
      </c>
      <c r="BD2094" t="s">
        <v>4</v>
      </c>
      <c r="BE2094" t="s">
        <v>3733</v>
      </c>
      <c r="BF2094">
        <f t="shared" si="65"/>
        <v>7711139</v>
      </c>
    </row>
    <row r="2095" spans="1:58" x14ac:dyDescent="0.25">
      <c r="A2095">
        <f t="shared" si="64"/>
        <v>7711141</v>
      </c>
      <c r="B2095">
        <v>7711141</v>
      </c>
      <c r="C2095" t="s">
        <v>2006</v>
      </c>
      <c r="D2095">
        <v>59.7</v>
      </c>
      <c r="E2095">
        <v>35.82</v>
      </c>
      <c r="F2095">
        <v>59.7</v>
      </c>
      <c r="G2095">
        <v>59.7</v>
      </c>
      <c r="H2095">
        <v>31.99</v>
      </c>
      <c r="I2095">
        <v>0</v>
      </c>
      <c r="J2095">
        <v>0</v>
      </c>
      <c r="K2095" t="s">
        <v>4</v>
      </c>
      <c r="L2095">
        <v>3</v>
      </c>
      <c r="M2095" t="s">
        <v>3744</v>
      </c>
      <c r="N2095">
        <v>0</v>
      </c>
      <c r="O2095">
        <v>0</v>
      </c>
      <c r="P2095">
        <v>1</v>
      </c>
      <c r="Q2095" t="s">
        <v>4</v>
      </c>
      <c r="R2095" t="s">
        <v>3745</v>
      </c>
      <c r="S2095" t="s">
        <v>4</v>
      </c>
      <c r="T2095" t="s">
        <v>4</v>
      </c>
      <c r="U2095" t="s">
        <v>4</v>
      </c>
      <c r="V2095" t="s">
        <v>4</v>
      </c>
      <c r="W2095" t="s">
        <v>3732</v>
      </c>
      <c r="X2095" t="s">
        <v>4</v>
      </c>
      <c r="Y2095" t="s">
        <v>4</v>
      </c>
      <c r="Z2095" t="s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3742</v>
      </c>
      <c r="BC2095" t="s">
        <v>4</v>
      </c>
      <c r="BD2095" t="s">
        <v>4</v>
      </c>
      <c r="BE2095" t="s">
        <v>3733</v>
      </c>
      <c r="BF2095">
        <f t="shared" si="65"/>
        <v>7711141</v>
      </c>
    </row>
    <row r="2096" spans="1:58" x14ac:dyDescent="0.25">
      <c r="A2096">
        <f t="shared" si="64"/>
        <v>7711205</v>
      </c>
      <c r="B2096">
        <v>7711205</v>
      </c>
      <c r="C2096" t="s">
        <v>2007</v>
      </c>
      <c r="D2096">
        <v>0</v>
      </c>
      <c r="E2096">
        <v>0</v>
      </c>
      <c r="F2096">
        <v>0</v>
      </c>
      <c r="G2096">
        <v>0</v>
      </c>
      <c r="H2096">
        <v>56.9</v>
      </c>
      <c r="I2096">
        <v>0</v>
      </c>
      <c r="J2096">
        <v>0</v>
      </c>
      <c r="K2096" t="s">
        <v>4</v>
      </c>
      <c r="L2096">
        <v>1</v>
      </c>
      <c r="M2096" t="s">
        <v>3739</v>
      </c>
      <c r="N2096">
        <v>0</v>
      </c>
      <c r="O2096">
        <v>0</v>
      </c>
      <c r="P2096">
        <v>1</v>
      </c>
      <c r="Q2096" t="s">
        <v>4</v>
      </c>
      <c r="R2096" t="s">
        <v>3740</v>
      </c>
      <c r="S2096" t="s">
        <v>4</v>
      </c>
      <c r="T2096" t="s">
        <v>4</v>
      </c>
      <c r="U2096" t="s">
        <v>4</v>
      </c>
      <c r="V2096" t="s">
        <v>4</v>
      </c>
      <c r="W2096" t="s">
        <v>3732</v>
      </c>
      <c r="X2096" t="s">
        <v>4</v>
      </c>
      <c r="Y2096" t="s">
        <v>4</v>
      </c>
      <c r="Z2096" t="s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3742</v>
      </c>
      <c r="BC2096" t="s">
        <v>4</v>
      </c>
      <c r="BD2096" t="s">
        <v>4</v>
      </c>
      <c r="BE2096" t="s">
        <v>3733</v>
      </c>
      <c r="BF2096">
        <f t="shared" si="65"/>
        <v>7711205</v>
      </c>
    </row>
    <row r="2097" spans="1:58" x14ac:dyDescent="0.25">
      <c r="A2097">
        <f t="shared" si="64"/>
        <v>7711213</v>
      </c>
      <c r="B2097">
        <v>7711213</v>
      </c>
      <c r="C2097" t="s">
        <v>2008</v>
      </c>
      <c r="D2097">
        <v>197.46</v>
      </c>
      <c r="E2097">
        <v>118.48</v>
      </c>
      <c r="F2097">
        <v>197.46</v>
      </c>
      <c r="G2097">
        <v>197.46</v>
      </c>
      <c r="H2097">
        <v>127.99</v>
      </c>
      <c r="I2097">
        <v>0</v>
      </c>
      <c r="J2097">
        <v>0</v>
      </c>
      <c r="K2097" t="s">
        <v>4</v>
      </c>
      <c r="L2097">
        <v>3</v>
      </c>
      <c r="M2097" t="s">
        <v>3744</v>
      </c>
      <c r="N2097">
        <v>60</v>
      </c>
      <c r="O2097">
        <v>60</v>
      </c>
      <c r="P2097">
        <v>1</v>
      </c>
      <c r="Q2097" t="s">
        <v>4</v>
      </c>
      <c r="R2097" t="s">
        <v>3745</v>
      </c>
      <c r="S2097" t="s">
        <v>4</v>
      </c>
      <c r="T2097" t="s">
        <v>4</v>
      </c>
      <c r="U2097" t="s">
        <v>4</v>
      </c>
      <c r="V2097" t="s">
        <v>4</v>
      </c>
      <c r="W2097" t="s">
        <v>3732</v>
      </c>
      <c r="X2097" t="s">
        <v>4</v>
      </c>
      <c r="Y2097" t="s">
        <v>4</v>
      </c>
      <c r="Z2097" t="s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3742</v>
      </c>
      <c r="BC2097" t="s">
        <v>4</v>
      </c>
      <c r="BD2097" t="s">
        <v>4</v>
      </c>
      <c r="BE2097" t="s">
        <v>3733</v>
      </c>
      <c r="BF2097">
        <f t="shared" si="65"/>
        <v>7711213</v>
      </c>
    </row>
    <row r="2098" spans="1:58" x14ac:dyDescent="0.25">
      <c r="A2098">
        <f t="shared" si="64"/>
        <v>7711214</v>
      </c>
      <c r="B2098">
        <v>7711214</v>
      </c>
      <c r="C2098" t="s">
        <v>2009</v>
      </c>
      <c r="D2098">
        <v>0</v>
      </c>
      <c r="E2098">
        <v>0</v>
      </c>
      <c r="F2098">
        <v>0</v>
      </c>
      <c r="G2098">
        <v>0</v>
      </c>
      <c r="H2098">
        <v>90.39</v>
      </c>
      <c r="I2098">
        <v>0</v>
      </c>
      <c r="J2098">
        <v>0</v>
      </c>
      <c r="K2098" t="s">
        <v>4</v>
      </c>
      <c r="L2098">
        <v>3</v>
      </c>
      <c r="M2098" t="s">
        <v>3737</v>
      </c>
      <c r="N2098">
        <v>0</v>
      </c>
      <c r="O2098">
        <v>0</v>
      </c>
      <c r="P2098">
        <v>1</v>
      </c>
      <c r="Q2098" t="s">
        <v>4</v>
      </c>
      <c r="R2098" t="s">
        <v>3746</v>
      </c>
      <c r="S2098" t="s">
        <v>4</v>
      </c>
      <c r="T2098" t="s">
        <v>4</v>
      </c>
      <c r="U2098" t="s">
        <v>4</v>
      </c>
      <c r="V2098" t="s">
        <v>4</v>
      </c>
      <c r="W2098" t="s">
        <v>3732</v>
      </c>
      <c r="X2098" t="s">
        <v>4</v>
      </c>
      <c r="Y2098" t="s">
        <v>4</v>
      </c>
      <c r="Z2098" t="s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3749</v>
      </c>
      <c r="BC2098" t="s">
        <v>4</v>
      </c>
      <c r="BD2098" t="s">
        <v>4</v>
      </c>
      <c r="BE2098" t="s">
        <v>3733</v>
      </c>
      <c r="BF2098">
        <f t="shared" si="65"/>
        <v>7711214</v>
      </c>
    </row>
    <row r="2099" spans="1:58" x14ac:dyDescent="0.25">
      <c r="A2099">
        <f t="shared" si="64"/>
        <v>7711222</v>
      </c>
      <c r="B2099">
        <v>7711222</v>
      </c>
      <c r="C2099" t="s">
        <v>2010</v>
      </c>
      <c r="D2099">
        <v>0</v>
      </c>
      <c r="E2099">
        <v>0</v>
      </c>
      <c r="F2099">
        <v>0</v>
      </c>
      <c r="G2099">
        <v>0</v>
      </c>
      <c r="H2099">
        <v>39.99</v>
      </c>
      <c r="I2099">
        <v>0</v>
      </c>
      <c r="J2099">
        <v>0</v>
      </c>
      <c r="K2099" t="s">
        <v>4</v>
      </c>
      <c r="L2099">
        <v>3</v>
      </c>
      <c r="M2099" t="s">
        <v>3735</v>
      </c>
      <c r="N2099">
        <v>0</v>
      </c>
      <c r="O2099">
        <v>0</v>
      </c>
      <c r="P2099">
        <v>1</v>
      </c>
      <c r="Q2099" t="s">
        <v>4</v>
      </c>
      <c r="R2099" t="s">
        <v>3754</v>
      </c>
      <c r="S2099" t="s">
        <v>4</v>
      </c>
      <c r="T2099" t="s">
        <v>4</v>
      </c>
      <c r="U2099" t="s">
        <v>4</v>
      </c>
      <c r="V2099" t="s">
        <v>4</v>
      </c>
      <c r="W2099" t="s">
        <v>3732</v>
      </c>
      <c r="X2099" t="s">
        <v>4</v>
      </c>
      <c r="Y2099" t="s">
        <v>4</v>
      </c>
      <c r="Z2099" t="s">
        <v>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3742</v>
      </c>
      <c r="BC2099" t="s">
        <v>4</v>
      </c>
      <c r="BD2099" t="s">
        <v>4</v>
      </c>
      <c r="BE2099" t="s">
        <v>3733</v>
      </c>
      <c r="BF2099">
        <f t="shared" si="65"/>
        <v>7711222</v>
      </c>
    </row>
    <row r="2100" spans="1:58" x14ac:dyDescent="0.25">
      <c r="A2100">
        <f t="shared" si="64"/>
        <v>7711413</v>
      </c>
      <c r="B2100">
        <v>7711413</v>
      </c>
      <c r="C2100" t="s">
        <v>2011</v>
      </c>
      <c r="D2100">
        <v>0</v>
      </c>
      <c r="E2100">
        <v>0</v>
      </c>
      <c r="F2100">
        <v>0</v>
      </c>
      <c r="G2100">
        <v>0</v>
      </c>
      <c r="H2100">
        <v>695.63</v>
      </c>
      <c r="I2100">
        <v>0</v>
      </c>
      <c r="J2100">
        <v>0</v>
      </c>
      <c r="K2100" t="s">
        <v>4</v>
      </c>
      <c r="L2100">
        <v>1</v>
      </c>
      <c r="M2100" t="s">
        <v>3739</v>
      </c>
      <c r="N2100">
        <v>0</v>
      </c>
      <c r="O2100">
        <v>0</v>
      </c>
      <c r="P2100">
        <v>1</v>
      </c>
      <c r="Q2100" t="s">
        <v>4</v>
      </c>
      <c r="R2100" t="s">
        <v>3740</v>
      </c>
      <c r="S2100" t="s">
        <v>4</v>
      </c>
      <c r="T2100" t="s">
        <v>4</v>
      </c>
      <c r="U2100" t="s">
        <v>4</v>
      </c>
      <c r="V2100" t="s">
        <v>4</v>
      </c>
      <c r="W2100" t="s">
        <v>3732</v>
      </c>
      <c r="X2100" t="s">
        <v>4</v>
      </c>
      <c r="Y2100" t="s">
        <v>4</v>
      </c>
      <c r="Z2100" t="s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3742</v>
      </c>
      <c r="BC2100" t="s">
        <v>4</v>
      </c>
      <c r="BD2100" t="s">
        <v>4</v>
      </c>
      <c r="BE2100" t="s">
        <v>3733</v>
      </c>
      <c r="BF2100">
        <f t="shared" si="65"/>
        <v>7711413</v>
      </c>
    </row>
    <row r="2101" spans="1:58" x14ac:dyDescent="0.25">
      <c r="A2101">
        <f t="shared" si="64"/>
        <v>7711503</v>
      </c>
      <c r="B2101">
        <v>7711503</v>
      </c>
      <c r="C2101" t="s">
        <v>2012</v>
      </c>
      <c r="D2101">
        <v>89.41</v>
      </c>
      <c r="E2101">
        <v>53.65</v>
      </c>
      <c r="F2101">
        <v>89.41</v>
      </c>
      <c r="G2101">
        <v>89.41</v>
      </c>
      <c r="H2101">
        <v>63.98</v>
      </c>
      <c r="I2101">
        <v>0</v>
      </c>
      <c r="J2101">
        <v>0</v>
      </c>
      <c r="K2101" t="s">
        <v>4</v>
      </c>
      <c r="L2101">
        <v>1</v>
      </c>
      <c r="M2101" t="s">
        <v>3739</v>
      </c>
      <c r="N2101">
        <v>0</v>
      </c>
      <c r="O2101">
        <v>0</v>
      </c>
      <c r="P2101">
        <v>1</v>
      </c>
      <c r="Q2101" t="s">
        <v>4</v>
      </c>
      <c r="R2101" t="s">
        <v>3740</v>
      </c>
      <c r="S2101" t="s">
        <v>4</v>
      </c>
      <c r="T2101" t="s">
        <v>4</v>
      </c>
      <c r="U2101" t="s">
        <v>4</v>
      </c>
      <c r="V2101" t="s">
        <v>4</v>
      </c>
      <c r="W2101" t="s">
        <v>3732</v>
      </c>
      <c r="X2101" t="s">
        <v>4</v>
      </c>
      <c r="Y2101" t="s">
        <v>4</v>
      </c>
      <c r="Z2101" t="s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3742</v>
      </c>
      <c r="BC2101" t="s">
        <v>4</v>
      </c>
      <c r="BD2101" t="s">
        <v>4</v>
      </c>
      <c r="BE2101" t="s">
        <v>3733</v>
      </c>
      <c r="BF2101">
        <f t="shared" si="65"/>
        <v>7711503</v>
      </c>
    </row>
    <row r="2102" spans="1:58" x14ac:dyDescent="0.25">
      <c r="A2102">
        <f t="shared" si="64"/>
        <v>7711676</v>
      </c>
      <c r="B2102">
        <v>7711676</v>
      </c>
      <c r="C2102" t="s">
        <v>2013</v>
      </c>
      <c r="D2102">
        <v>483.99</v>
      </c>
      <c r="E2102">
        <v>290.39</v>
      </c>
      <c r="F2102">
        <v>483.99</v>
      </c>
      <c r="G2102">
        <v>483.99</v>
      </c>
      <c r="H2102">
        <v>287.98</v>
      </c>
      <c r="I2102">
        <v>0</v>
      </c>
      <c r="J2102">
        <v>0</v>
      </c>
      <c r="K2102" t="s">
        <v>4</v>
      </c>
      <c r="L2102">
        <v>1</v>
      </c>
      <c r="M2102" t="s">
        <v>3751</v>
      </c>
      <c r="N2102">
        <v>0</v>
      </c>
      <c r="O2102">
        <v>0</v>
      </c>
      <c r="P2102">
        <v>1</v>
      </c>
      <c r="Q2102" t="s">
        <v>4</v>
      </c>
      <c r="R2102" t="s">
        <v>3753</v>
      </c>
      <c r="S2102" t="s">
        <v>4</v>
      </c>
      <c r="T2102" t="s">
        <v>4</v>
      </c>
      <c r="U2102" t="s">
        <v>4</v>
      </c>
      <c r="V2102" t="s">
        <v>3822</v>
      </c>
      <c r="W2102" t="s">
        <v>3732</v>
      </c>
      <c r="X2102" t="s">
        <v>4</v>
      </c>
      <c r="Y2102" t="s">
        <v>4</v>
      </c>
      <c r="Z2102" t="s">
        <v>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3823</v>
      </c>
      <c r="BC2102" t="s">
        <v>4</v>
      </c>
      <c r="BD2102" t="s">
        <v>4</v>
      </c>
      <c r="BE2102" t="s">
        <v>3733</v>
      </c>
      <c r="BF2102">
        <f t="shared" si="65"/>
        <v>7711676</v>
      </c>
    </row>
    <row r="2103" spans="1:58" x14ac:dyDescent="0.25">
      <c r="A2103">
        <f t="shared" si="64"/>
        <v>8203124</v>
      </c>
      <c r="B2103">
        <v>8203124</v>
      </c>
      <c r="C2103" t="s">
        <v>2014</v>
      </c>
      <c r="D2103">
        <v>610.73</v>
      </c>
      <c r="E2103">
        <v>366.44</v>
      </c>
      <c r="F2103">
        <v>610.73</v>
      </c>
      <c r="G2103">
        <v>610.73</v>
      </c>
      <c r="H2103">
        <v>399.98</v>
      </c>
      <c r="I2103">
        <v>0</v>
      </c>
      <c r="J2103">
        <v>0</v>
      </c>
      <c r="K2103" t="s">
        <v>3759</v>
      </c>
      <c r="L2103">
        <v>1</v>
      </c>
      <c r="M2103" t="s">
        <v>3739</v>
      </c>
      <c r="N2103">
        <v>0</v>
      </c>
      <c r="O2103">
        <v>0</v>
      </c>
      <c r="P2103">
        <v>1</v>
      </c>
      <c r="Q2103" t="s">
        <v>4</v>
      </c>
      <c r="R2103" t="s">
        <v>3740</v>
      </c>
      <c r="S2103" t="s">
        <v>4</v>
      </c>
      <c r="T2103" t="s">
        <v>4</v>
      </c>
      <c r="U2103" t="s">
        <v>3760</v>
      </c>
      <c r="V2103" t="s">
        <v>3833</v>
      </c>
      <c r="W2103" t="s">
        <v>3732</v>
      </c>
      <c r="X2103" t="s">
        <v>4</v>
      </c>
      <c r="Y2103" t="s">
        <v>4</v>
      </c>
      <c r="Z2103" t="s">
        <v>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3817</v>
      </c>
      <c r="BC2103" t="s">
        <v>4</v>
      </c>
      <c r="BD2103" t="s">
        <v>4</v>
      </c>
      <c r="BE2103" t="s">
        <v>3733</v>
      </c>
      <c r="BF2103">
        <f t="shared" si="65"/>
        <v>8203124</v>
      </c>
    </row>
    <row r="2104" spans="1:58" x14ac:dyDescent="0.25">
      <c r="A2104">
        <f t="shared" si="64"/>
        <v>8203265</v>
      </c>
      <c r="B2104">
        <v>8203265</v>
      </c>
      <c r="C2104" t="s">
        <v>2015</v>
      </c>
      <c r="D2104">
        <v>5444.99</v>
      </c>
      <c r="E2104">
        <v>3266.99</v>
      </c>
      <c r="F2104">
        <v>5444.99</v>
      </c>
      <c r="G2104">
        <v>5444.99</v>
      </c>
      <c r="H2104">
        <v>2558.37</v>
      </c>
      <c r="I2104">
        <v>0</v>
      </c>
      <c r="J2104">
        <v>0</v>
      </c>
      <c r="K2104" t="s">
        <v>4</v>
      </c>
      <c r="L2104">
        <v>1</v>
      </c>
      <c r="M2104" t="s">
        <v>3751</v>
      </c>
      <c r="N2104">
        <v>4</v>
      </c>
      <c r="O2104">
        <v>49</v>
      </c>
      <c r="P2104">
        <v>1</v>
      </c>
      <c r="Q2104" t="s">
        <v>4</v>
      </c>
      <c r="R2104" t="s">
        <v>3753</v>
      </c>
      <c r="S2104" t="s">
        <v>4</v>
      </c>
      <c r="T2104" t="s">
        <v>4</v>
      </c>
      <c r="U2104" t="s">
        <v>4</v>
      </c>
      <c r="V2104" t="s">
        <v>4</v>
      </c>
      <c r="W2104" t="s">
        <v>3732</v>
      </c>
      <c r="X2104" t="s">
        <v>4</v>
      </c>
      <c r="Y2104" t="s">
        <v>4</v>
      </c>
      <c r="Z2104" t="s">
        <v>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3742</v>
      </c>
      <c r="BC2104" t="s">
        <v>4</v>
      </c>
      <c r="BD2104" t="s">
        <v>4</v>
      </c>
      <c r="BE2104" t="s">
        <v>3733</v>
      </c>
      <c r="BF2104">
        <f t="shared" si="65"/>
        <v>8203265</v>
      </c>
    </row>
    <row r="2105" spans="1:58" x14ac:dyDescent="0.25">
      <c r="A2105">
        <f t="shared" si="64"/>
        <v>8203267</v>
      </c>
      <c r="B2105">
        <v>8203267</v>
      </c>
      <c r="C2105" t="s">
        <v>2016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</v>
      </c>
      <c r="L2105">
        <v>3</v>
      </c>
      <c r="M2105" t="s">
        <v>3744</v>
      </c>
      <c r="N2105">
        <v>0</v>
      </c>
      <c r="O2105">
        <v>0</v>
      </c>
      <c r="P2105">
        <v>1</v>
      </c>
      <c r="Q2105" t="s">
        <v>4</v>
      </c>
      <c r="R2105" t="s">
        <v>3745</v>
      </c>
      <c r="S2105" t="s">
        <v>4</v>
      </c>
      <c r="T2105" t="s">
        <v>4</v>
      </c>
      <c r="U2105" t="s">
        <v>4</v>
      </c>
      <c r="V2105" t="s">
        <v>3834</v>
      </c>
      <c r="W2105" t="s">
        <v>3732</v>
      </c>
      <c r="X2105" t="s">
        <v>4</v>
      </c>
      <c r="Y2105" t="s">
        <v>4</v>
      </c>
      <c r="Z2105" t="s">
        <v>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3835</v>
      </c>
      <c r="BC2105" t="s">
        <v>4</v>
      </c>
      <c r="BD2105" t="s">
        <v>4</v>
      </c>
      <c r="BE2105" t="s">
        <v>3733</v>
      </c>
      <c r="BF2105">
        <f t="shared" si="65"/>
        <v>8203267</v>
      </c>
    </row>
    <row r="2106" spans="1:58" x14ac:dyDescent="0.25">
      <c r="A2106">
        <f t="shared" si="64"/>
        <v>8203268</v>
      </c>
      <c r="B2106">
        <v>8203268</v>
      </c>
      <c r="C2106" t="s">
        <v>2017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4</v>
      </c>
      <c r="L2106">
        <v>1</v>
      </c>
      <c r="M2106" t="s">
        <v>3735</v>
      </c>
      <c r="N2106">
        <v>0</v>
      </c>
      <c r="O2106">
        <v>0</v>
      </c>
      <c r="P2106">
        <v>1</v>
      </c>
      <c r="Q2106" t="s">
        <v>4</v>
      </c>
      <c r="R2106" t="s">
        <v>3774</v>
      </c>
      <c r="S2106" t="s">
        <v>4</v>
      </c>
      <c r="T2106" t="s">
        <v>4</v>
      </c>
      <c r="U2106" t="s">
        <v>4</v>
      </c>
      <c r="V2106" t="s">
        <v>4</v>
      </c>
      <c r="W2106" t="s">
        <v>3732</v>
      </c>
      <c r="X2106" t="s">
        <v>4</v>
      </c>
      <c r="Y2106" t="s">
        <v>4</v>
      </c>
      <c r="Z2106" t="s">
        <v>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3742</v>
      </c>
      <c r="BC2106" t="s">
        <v>4</v>
      </c>
      <c r="BD2106" t="s">
        <v>4</v>
      </c>
      <c r="BE2106" t="s">
        <v>3733</v>
      </c>
      <c r="BF2106">
        <f t="shared" si="65"/>
        <v>8203268</v>
      </c>
    </row>
    <row r="2107" spans="1:58" x14ac:dyDescent="0.25">
      <c r="A2107">
        <f t="shared" si="64"/>
        <v>8203830</v>
      </c>
      <c r="B2107">
        <v>8203830</v>
      </c>
      <c r="C2107" t="s">
        <v>2018</v>
      </c>
      <c r="D2107">
        <v>4299</v>
      </c>
      <c r="E2107">
        <v>2579.4</v>
      </c>
      <c r="F2107">
        <v>4299</v>
      </c>
      <c r="G2107">
        <v>4299</v>
      </c>
      <c r="H2107">
        <v>2558.37</v>
      </c>
      <c r="I2107">
        <v>0</v>
      </c>
      <c r="J2107">
        <v>0</v>
      </c>
      <c r="K2107" t="s">
        <v>4</v>
      </c>
      <c r="L2107">
        <v>1</v>
      </c>
      <c r="M2107" t="s">
        <v>3751</v>
      </c>
      <c r="N2107">
        <v>94</v>
      </c>
      <c r="O2107">
        <v>163</v>
      </c>
      <c r="P2107">
        <v>1</v>
      </c>
      <c r="Q2107" t="s">
        <v>4</v>
      </c>
      <c r="R2107" t="s">
        <v>3753</v>
      </c>
      <c r="S2107" t="s">
        <v>4</v>
      </c>
      <c r="T2107" t="s">
        <v>4</v>
      </c>
      <c r="U2107" t="s">
        <v>4</v>
      </c>
      <c r="V2107" t="s">
        <v>4</v>
      </c>
      <c r="W2107" t="s">
        <v>3732</v>
      </c>
      <c r="X2107" t="s">
        <v>4</v>
      </c>
      <c r="Y2107" t="s">
        <v>4</v>
      </c>
      <c r="Z2107" t="s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3836</v>
      </c>
      <c r="BC2107" t="s">
        <v>4</v>
      </c>
      <c r="BD2107" t="s">
        <v>4</v>
      </c>
      <c r="BE2107" t="s">
        <v>3733</v>
      </c>
      <c r="BF2107">
        <f t="shared" si="65"/>
        <v>8203830</v>
      </c>
    </row>
    <row r="2108" spans="1:58" x14ac:dyDescent="0.25">
      <c r="A2108">
        <f t="shared" si="64"/>
        <v>8203835</v>
      </c>
      <c r="B2108">
        <v>8203835</v>
      </c>
      <c r="C2108" t="s">
        <v>2019</v>
      </c>
      <c r="D2108">
        <v>2996.58</v>
      </c>
      <c r="E2108">
        <v>1797.95</v>
      </c>
      <c r="F2108">
        <v>2996.58</v>
      </c>
      <c r="G2108">
        <v>2996.58</v>
      </c>
      <c r="H2108">
        <v>2144.16</v>
      </c>
      <c r="I2108">
        <v>0</v>
      </c>
      <c r="J2108">
        <v>0</v>
      </c>
      <c r="K2108" t="s">
        <v>4</v>
      </c>
      <c r="L2108">
        <v>3</v>
      </c>
      <c r="M2108" t="s">
        <v>3737</v>
      </c>
      <c r="N2108">
        <v>0</v>
      </c>
      <c r="O2108">
        <v>0</v>
      </c>
      <c r="P2108">
        <v>1</v>
      </c>
      <c r="Q2108" t="s">
        <v>4</v>
      </c>
      <c r="R2108" t="s">
        <v>3746</v>
      </c>
      <c r="S2108" t="s">
        <v>4</v>
      </c>
      <c r="T2108" t="s">
        <v>4</v>
      </c>
      <c r="U2108" t="s">
        <v>4</v>
      </c>
      <c r="V2108" t="s">
        <v>4</v>
      </c>
      <c r="W2108" t="s">
        <v>3732</v>
      </c>
      <c r="X2108" t="s">
        <v>4</v>
      </c>
      <c r="Y2108" t="s">
        <v>4</v>
      </c>
      <c r="Z2108" t="s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3742</v>
      </c>
      <c r="BC2108" t="s">
        <v>4</v>
      </c>
      <c r="BD2108" t="s">
        <v>4</v>
      </c>
      <c r="BE2108" t="s">
        <v>3733</v>
      </c>
      <c r="BF2108">
        <f t="shared" si="65"/>
        <v>8203835</v>
      </c>
    </row>
    <row r="2109" spans="1:58" x14ac:dyDescent="0.25">
      <c r="A2109">
        <f t="shared" si="64"/>
        <v>8205010</v>
      </c>
      <c r="B2109">
        <v>8205010</v>
      </c>
      <c r="C2109" t="s">
        <v>2020</v>
      </c>
      <c r="D2109">
        <v>3025</v>
      </c>
      <c r="E2109">
        <v>1815</v>
      </c>
      <c r="F2109">
        <v>3025</v>
      </c>
      <c r="G2109">
        <v>3025</v>
      </c>
      <c r="H2109">
        <v>1686.94</v>
      </c>
      <c r="I2109">
        <v>0</v>
      </c>
      <c r="J2109">
        <v>0</v>
      </c>
      <c r="K2109" t="s">
        <v>4</v>
      </c>
      <c r="L2109">
        <v>1</v>
      </c>
      <c r="M2109" t="s">
        <v>3751</v>
      </c>
      <c r="N2109">
        <v>0</v>
      </c>
      <c r="O2109">
        <v>0</v>
      </c>
      <c r="P2109">
        <v>1</v>
      </c>
      <c r="Q2109" t="s">
        <v>4</v>
      </c>
      <c r="R2109" t="s">
        <v>3753</v>
      </c>
      <c r="S2109" t="s">
        <v>4</v>
      </c>
      <c r="T2109" t="s">
        <v>4</v>
      </c>
      <c r="U2109" t="s">
        <v>4</v>
      </c>
      <c r="V2109" t="s">
        <v>4</v>
      </c>
      <c r="W2109" t="s">
        <v>3732</v>
      </c>
      <c r="X2109" t="s">
        <v>4</v>
      </c>
      <c r="Y2109" t="s">
        <v>4</v>
      </c>
      <c r="Z2109" t="s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3742</v>
      </c>
      <c r="BC2109" t="s">
        <v>4</v>
      </c>
      <c r="BD2109" t="s">
        <v>4</v>
      </c>
      <c r="BE2109" t="s">
        <v>3733</v>
      </c>
      <c r="BF2109">
        <f t="shared" si="65"/>
        <v>8205010</v>
      </c>
    </row>
    <row r="2110" spans="1:58" x14ac:dyDescent="0.25">
      <c r="A2110">
        <f t="shared" si="64"/>
        <v>8205011</v>
      </c>
      <c r="B2110">
        <v>8205011</v>
      </c>
      <c r="C2110" t="s">
        <v>2021</v>
      </c>
      <c r="D2110">
        <v>3388</v>
      </c>
      <c r="E2110">
        <v>2032.8</v>
      </c>
      <c r="F2110">
        <v>3388</v>
      </c>
      <c r="G2110">
        <v>3388</v>
      </c>
      <c r="H2110">
        <v>1358.9</v>
      </c>
      <c r="I2110">
        <v>0</v>
      </c>
      <c r="J2110">
        <v>0</v>
      </c>
      <c r="K2110" t="s">
        <v>4</v>
      </c>
      <c r="L2110">
        <v>1</v>
      </c>
      <c r="M2110" t="s">
        <v>3751</v>
      </c>
      <c r="N2110">
        <v>0</v>
      </c>
      <c r="O2110">
        <v>0</v>
      </c>
      <c r="P2110">
        <v>1</v>
      </c>
      <c r="Q2110" t="s">
        <v>4</v>
      </c>
      <c r="R2110" t="s">
        <v>3753</v>
      </c>
      <c r="S2110" t="s">
        <v>4</v>
      </c>
      <c r="T2110" t="s">
        <v>4</v>
      </c>
      <c r="U2110" t="s">
        <v>4</v>
      </c>
      <c r="V2110" t="s">
        <v>4</v>
      </c>
      <c r="W2110" t="s">
        <v>3732</v>
      </c>
      <c r="X2110" t="s">
        <v>4</v>
      </c>
      <c r="Y2110" t="s">
        <v>4</v>
      </c>
      <c r="Z2110" t="s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3742</v>
      </c>
      <c r="BC2110" t="s">
        <v>4</v>
      </c>
      <c r="BD2110" t="s">
        <v>4</v>
      </c>
      <c r="BE2110" t="s">
        <v>3733</v>
      </c>
      <c r="BF2110">
        <f t="shared" si="65"/>
        <v>8205011</v>
      </c>
    </row>
    <row r="2111" spans="1:58" x14ac:dyDescent="0.25">
      <c r="A2111">
        <f t="shared" si="64"/>
        <v>8205016</v>
      </c>
      <c r="B2111">
        <v>8205016</v>
      </c>
      <c r="C2111" t="s">
        <v>2022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4</v>
      </c>
      <c r="L2111">
        <v>1</v>
      </c>
      <c r="M2111" t="s">
        <v>3751</v>
      </c>
      <c r="N2111">
        <v>8</v>
      </c>
      <c r="O2111">
        <v>0</v>
      </c>
      <c r="P2111">
        <v>1</v>
      </c>
      <c r="Q2111" t="s">
        <v>4</v>
      </c>
      <c r="R2111" t="s">
        <v>3753</v>
      </c>
      <c r="S2111" t="s">
        <v>4</v>
      </c>
      <c r="T2111" t="s">
        <v>4</v>
      </c>
      <c r="U2111" t="s">
        <v>4</v>
      </c>
      <c r="V2111" t="s">
        <v>4</v>
      </c>
      <c r="W2111" t="s">
        <v>3732</v>
      </c>
      <c r="X2111" t="s">
        <v>4</v>
      </c>
      <c r="Y2111" t="s">
        <v>4</v>
      </c>
      <c r="Z2111" t="s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3742</v>
      </c>
      <c r="BC2111" t="s">
        <v>4</v>
      </c>
      <c r="BD2111" t="s">
        <v>4</v>
      </c>
      <c r="BE2111" t="s">
        <v>3733</v>
      </c>
      <c r="BF2111">
        <f t="shared" si="65"/>
        <v>8205016</v>
      </c>
    </row>
    <row r="2112" spans="1:58" x14ac:dyDescent="0.25">
      <c r="A2112">
        <f t="shared" si="64"/>
        <v>8205018</v>
      </c>
      <c r="B2112">
        <v>8205018</v>
      </c>
      <c r="C2112" t="s">
        <v>2023</v>
      </c>
      <c r="D2112">
        <v>1935.99</v>
      </c>
      <c r="E2112">
        <v>1161.5899999999999</v>
      </c>
      <c r="F2112">
        <v>1935.99</v>
      </c>
      <c r="G2112">
        <v>1935.99</v>
      </c>
      <c r="H2112">
        <v>0</v>
      </c>
      <c r="I2112">
        <v>0</v>
      </c>
      <c r="J2112">
        <v>0</v>
      </c>
      <c r="K2112" t="s">
        <v>4</v>
      </c>
      <c r="L2112">
        <v>3</v>
      </c>
      <c r="M2112" t="s">
        <v>3747</v>
      </c>
      <c r="N2112">
        <v>60</v>
      </c>
      <c r="O2112">
        <v>0</v>
      </c>
      <c r="P2112">
        <v>1</v>
      </c>
      <c r="Q2112" t="s">
        <v>4</v>
      </c>
      <c r="R2112" t="s">
        <v>3748</v>
      </c>
      <c r="S2112" t="s">
        <v>4</v>
      </c>
      <c r="T2112" t="s">
        <v>4</v>
      </c>
      <c r="U2112" t="s">
        <v>4</v>
      </c>
      <c r="V2112" t="s">
        <v>3834</v>
      </c>
      <c r="W2112" t="s">
        <v>3732</v>
      </c>
      <c r="X2112" t="s">
        <v>4</v>
      </c>
      <c r="Y2112" t="s">
        <v>4</v>
      </c>
      <c r="Z2112" t="s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3742</v>
      </c>
      <c r="BC2112" t="s">
        <v>4</v>
      </c>
      <c r="BD2112" t="s">
        <v>4</v>
      </c>
      <c r="BE2112" t="s">
        <v>3733</v>
      </c>
      <c r="BF2112">
        <f t="shared" si="65"/>
        <v>8205018</v>
      </c>
    </row>
    <row r="2113" spans="1:58" x14ac:dyDescent="0.25">
      <c r="A2113">
        <f t="shared" si="64"/>
        <v>8205020</v>
      </c>
      <c r="B2113">
        <v>8205020</v>
      </c>
      <c r="C2113" t="s">
        <v>2024</v>
      </c>
      <c r="D2113">
        <v>3388</v>
      </c>
      <c r="E2113">
        <v>2032.8</v>
      </c>
      <c r="F2113">
        <v>3388</v>
      </c>
      <c r="G2113">
        <v>3388</v>
      </c>
      <c r="H2113">
        <v>1686.39</v>
      </c>
      <c r="I2113">
        <v>0</v>
      </c>
      <c r="J2113">
        <v>0</v>
      </c>
      <c r="K2113" t="s">
        <v>4</v>
      </c>
      <c r="L2113">
        <v>1</v>
      </c>
      <c r="M2113" t="s">
        <v>3751</v>
      </c>
      <c r="N2113">
        <v>1</v>
      </c>
      <c r="O2113">
        <v>0</v>
      </c>
      <c r="P2113">
        <v>1</v>
      </c>
      <c r="Q2113" t="s">
        <v>4</v>
      </c>
      <c r="R2113" t="s">
        <v>3753</v>
      </c>
      <c r="S2113" t="s">
        <v>4</v>
      </c>
      <c r="T2113" t="s">
        <v>4</v>
      </c>
      <c r="U2113" t="s">
        <v>4</v>
      </c>
      <c r="V2113" t="s">
        <v>4</v>
      </c>
      <c r="W2113" t="s">
        <v>3732</v>
      </c>
      <c r="X2113" t="s">
        <v>4</v>
      </c>
      <c r="Y2113" t="s">
        <v>4</v>
      </c>
      <c r="Z2113" t="s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3742</v>
      </c>
      <c r="BC2113" t="s">
        <v>4</v>
      </c>
      <c r="BD2113" t="s">
        <v>4</v>
      </c>
      <c r="BE2113" t="s">
        <v>3733</v>
      </c>
      <c r="BF2113">
        <f t="shared" si="65"/>
        <v>8205020</v>
      </c>
    </row>
    <row r="2114" spans="1:58" x14ac:dyDescent="0.25">
      <c r="A2114">
        <f t="shared" si="64"/>
        <v>8205021</v>
      </c>
      <c r="B2114">
        <v>8205021</v>
      </c>
      <c r="C2114" t="s">
        <v>2025</v>
      </c>
      <c r="D2114">
        <v>0</v>
      </c>
      <c r="E2114">
        <v>0</v>
      </c>
      <c r="F2114">
        <v>0</v>
      </c>
      <c r="G2114">
        <v>0</v>
      </c>
      <c r="H2114">
        <v>1358.9</v>
      </c>
      <c r="I2114">
        <v>0</v>
      </c>
      <c r="J2114">
        <v>0</v>
      </c>
      <c r="K2114" t="s">
        <v>4</v>
      </c>
      <c r="L2114">
        <v>1</v>
      </c>
      <c r="M2114" t="s">
        <v>3739</v>
      </c>
      <c r="N2114">
        <v>0</v>
      </c>
      <c r="O2114">
        <v>0</v>
      </c>
      <c r="P2114">
        <v>1</v>
      </c>
      <c r="Q2114" t="s">
        <v>4</v>
      </c>
      <c r="R2114" t="s">
        <v>3740</v>
      </c>
      <c r="S2114" t="s">
        <v>4</v>
      </c>
      <c r="T2114" t="s">
        <v>4</v>
      </c>
      <c r="U2114" t="s">
        <v>4</v>
      </c>
      <c r="V2114" t="s">
        <v>4</v>
      </c>
      <c r="W2114" t="s">
        <v>3732</v>
      </c>
      <c r="X2114" t="s">
        <v>4</v>
      </c>
      <c r="Y2114" t="s">
        <v>4</v>
      </c>
      <c r="Z2114" t="s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3742</v>
      </c>
      <c r="BC2114" t="s">
        <v>4</v>
      </c>
      <c r="BD2114" t="s">
        <v>4</v>
      </c>
      <c r="BE2114" t="s">
        <v>3733</v>
      </c>
      <c r="BF2114">
        <f t="shared" si="65"/>
        <v>8205021</v>
      </c>
    </row>
    <row r="2115" spans="1:58" x14ac:dyDescent="0.25">
      <c r="A2115">
        <f t="shared" ref="A2115:A2178" si="66">IF(B2115&lt;&gt;"",IFERROR(B2115*1,""),"")</f>
        <v>8205030</v>
      </c>
      <c r="B2115">
        <v>8205030</v>
      </c>
      <c r="C2115" t="s">
        <v>2026</v>
      </c>
      <c r="D2115">
        <v>0</v>
      </c>
      <c r="E2115">
        <v>0</v>
      </c>
      <c r="F2115">
        <v>0</v>
      </c>
      <c r="G2115">
        <v>0</v>
      </c>
      <c r="H2115">
        <v>1247.97</v>
      </c>
      <c r="I2115">
        <v>0</v>
      </c>
      <c r="J2115">
        <v>0</v>
      </c>
      <c r="K2115" t="s">
        <v>4</v>
      </c>
      <c r="L2115">
        <v>1</v>
      </c>
      <c r="M2115" t="s">
        <v>3739</v>
      </c>
      <c r="N2115">
        <v>0</v>
      </c>
      <c r="O2115">
        <v>0</v>
      </c>
      <c r="P2115">
        <v>1</v>
      </c>
      <c r="Q2115" t="s">
        <v>4</v>
      </c>
      <c r="R2115" t="s">
        <v>3740</v>
      </c>
      <c r="S2115" t="s">
        <v>4</v>
      </c>
      <c r="T2115" t="s">
        <v>4</v>
      </c>
      <c r="U2115" t="s">
        <v>4</v>
      </c>
      <c r="V2115" t="s">
        <v>4</v>
      </c>
      <c r="W2115" t="s">
        <v>3732</v>
      </c>
      <c r="X2115" t="s">
        <v>4</v>
      </c>
      <c r="Y2115" t="s">
        <v>4</v>
      </c>
      <c r="Z2115" t="s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3742</v>
      </c>
      <c r="BC2115" t="s">
        <v>4</v>
      </c>
      <c r="BD2115" t="s">
        <v>4</v>
      </c>
      <c r="BE2115" t="s">
        <v>3733</v>
      </c>
      <c r="BF2115">
        <f t="shared" ref="BF2115:BF2178" si="67">1*B2115</f>
        <v>8205030</v>
      </c>
    </row>
    <row r="2116" spans="1:58" x14ac:dyDescent="0.25">
      <c r="A2116">
        <f t="shared" si="66"/>
        <v>8205040</v>
      </c>
      <c r="B2116">
        <v>8205040</v>
      </c>
      <c r="C2116" t="s">
        <v>2027</v>
      </c>
      <c r="D2116">
        <v>2214.65</v>
      </c>
      <c r="E2116">
        <v>1328.79</v>
      </c>
      <c r="F2116">
        <v>2214.65</v>
      </c>
      <c r="G2116">
        <v>2214.65</v>
      </c>
      <c r="H2116">
        <v>1584.68</v>
      </c>
      <c r="I2116">
        <v>0</v>
      </c>
      <c r="J2116">
        <v>0</v>
      </c>
      <c r="K2116" t="s">
        <v>4</v>
      </c>
      <c r="L2116">
        <v>3</v>
      </c>
      <c r="M2116" t="s">
        <v>3744</v>
      </c>
      <c r="N2116">
        <v>0</v>
      </c>
      <c r="O2116">
        <v>0</v>
      </c>
      <c r="P2116">
        <v>1</v>
      </c>
      <c r="Q2116" t="s">
        <v>4</v>
      </c>
      <c r="R2116" t="s">
        <v>3745</v>
      </c>
      <c r="S2116" t="s">
        <v>4</v>
      </c>
      <c r="T2116" t="s">
        <v>4</v>
      </c>
      <c r="U2116" t="s">
        <v>4</v>
      </c>
      <c r="V2116" t="s">
        <v>4</v>
      </c>
      <c r="W2116" t="s">
        <v>3732</v>
      </c>
      <c r="X2116" t="s">
        <v>4</v>
      </c>
      <c r="Y2116" t="s">
        <v>4</v>
      </c>
      <c r="Z2116" t="s">
        <v>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3742</v>
      </c>
      <c r="BC2116" t="s">
        <v>4</v>
      </c>
      <c r="BD2116" t="s">
        <v>4</v>
      </c>
      <c r="BE2116" t="s">
        <v>3733</v>
      </c>
      <c r="BF2116">
        <f t="shared" si="67"/>
        <v>8205040</v>
      </c>
    </row>
    <row r="2117" spans="1:58" x14ac:dyDescent="0.25">
      <c r="A2117">
        <f t="shared" si="66"/>
        <v>8205041</v>
      </c>
      <c r="B2117">
        <v>8205041</v>
      </c>
      <c r="C2117" t="s">
        <v>2028</v>
      </c>
      <c r="D2117">
        <v>6388.79</v>
      </c>
      <c r="E2117">
        <v>3833.27</v>
      </c>
      <c r="F2117">
        <v>6388.79</v>
      </c>
      <c r="G2117">
        <v>6388.79</v>
      </c>
      <c r="H2117">
        <v>3519.97</v>
      </c>
      <c r="I2117">
        <v>0</v>
      </c>
      <c r="J2117">
        <v>0</v>
      </c>
      <c r="K2117" t="s">
        <v>4</v>
      </c>
      <c r="L2117">
        <v>1</v>
      </c>
      <c r="M2117" t="s">
        <v>3747</v>
      </c>
      <c r="N2117">
        <v>118</v>
      </c>
      <c r="O2117">
        <v>68</v>
      </c>
      <c r="P2117">
        <v>1</v>
      </c>
      <c r="Q2117" t="s">
        <v>4</v>
      </c>
      <c r="R2117" t="s">
        <v>3767</v>
      </c>
      <c r="S2117" t="s">
        <v>4</v>
      </c>
      <c r="T2117" t="s">
        <v>4</v>
      </c>
      <c r="U2117" t="s">
        <v>4</v>
      </c>
      <c r="V2117" t="s">
        <v>4</v>
      </c>
      <c r="W2117" t="s">
        <v>3732</v>
      </c>
      <c r="X2117" t="s">
        <v>4</v>
      </c>
      <c r="Y2117" t="s">
        <v>4</v>
      </c>
      <c r="Z2117" t="s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3742</v>
      </c>
      <c r="BC2117" t="s">
        <v>4</v>
      </c>
      <c r="BD2117" t="s">
        <v>4</v>
      </c>
      <c r="BE2117" t="s">
        <v>3733</v>
      </c>
      <c r="BF2117">
        <f t="shared" si="67"/>
        <v>8205041</v>
      </c>
    </row>
    <row r="2118" spans="1:58" x14ac:dyDescent="0.25">
      <c r="A2118">
        <f t="shared" si="66"/>
        <v>8205042</v>
      </c>
      <c r="B2118">
        <v>8205042</v>
      </c>
      <c r="C2118" t="s">
        <v>2029</v>
      </c>
      <c r="D2118">
        <v>6654.99</v>
      </c>
      <c r="E2118">
        <v>3992.99</v>
      </c>
      <c r="F2118">
        <v>6654.99</v>
      </c>
      <c r="G2118">
        <v>6654.99</v>
      </c>
      <c r="H2118">
        <v>3199.96</v>
      </c>
      <c r="I2118">
        <v>0</v>
      </c>
      <c r="J2118">
        <v>0</v>
      </c>
      <c r="K2118" t="s">
        <v>4</v>
      </c>
      <c r="L2118">
        <v>1</v>
      </c>
      <c r="M2118" t="s">
        <v>3739</v>
      </c>
      <c r="N2118">
        <v>0</v>
      </c>
      <c r="O2118">
        <v>0</v>
      </c>
      <c r="P2118">
        <v>1</v>
      </c>
      <c r="Q2118" t="s">
        <v>4</v>
      </c>
      <c r="R2118" t="s">
        <v>3740</v>
      </c>
      <c r="S2118" t="s">
        <v>4</v>
      </c>
      <c r="T2118" t="s">
        <v>4</v>
      </c>
      <c r="U2118" t="s">
        <v>4</v>
      </c>
      <c r="V2118" t="s">
        <v>4</v>
      </c>
      <c r="W2118" t="s">
        <v>3732</v>
      </c>
      <c r="X2118" t="s">
        <v>4</v>
      </c>
      <c r="Y2118" t="s">
        <v>4</v>
      </c>
      <c r="Z2118" t="s">
        <v>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3742</v>
      </c>
      <c r="BC2118" t="s">
        <v>4</v>
      </c>
      <c r="BD2118" t="s">
        <v>4</v>
      </c>
      <c r="BE2118" t="s">
        <v>3733</v>
      </c>
      <c r="BF2118">
        <f t="shared" si="67"/>
        <v>8205042</v>
      </c>
    </row>
    <row r="2119" spans="1:58" x14ac:dyDescent="0.25">
      <c r="A2119">
        <f t="shared" si="66"/>
        <v>8205044</v>
      </c>
      <c r="B2119">
        <v>8205044</v>
      </c>
      <c r="C2119" t="s">
        <v>2030</v>
      </c>
      <c r="D2119">
        <v>0</v>
      </c>
      <c r="E2119">
        <v>0</v>
      </c>
      <c r="F2119">
        <v>0</v>
      </c>
      <c r="G2119">
        <v>0</v>
      </c>
      <c r="H2119">
        <v>1073.95</v>
      </c>
      <c r="I2119">
        <v>0</v>
      </c>
      <c r="J2119">
        <v>0</v>
      </c>
      <c r="K2119" t="s">
        <v>4</v>
      </c>
      <c r="L2119">
        <v>1</v>
      </c>
      <c r="M2119" t="s">
        <v>3739</v>
      </c>
      <c r="N2119">
        <v>0</v>
      </c>
      <c r="O2119">
        <v>0</v>
      </c>
      <c r="P2119">
        <v>1</v>
      </c>
      <c r="Q2119" t="s">
        <v>4</v>
      </c>
      <c r="R2119" t="s">
        <v>3740</v>
      </c>
      <c r="S2119" t="s">
        <v>4</v>
      </c>
      <c r="T2119" t="s">
        <v>4</v>
      </c>
      <c r="U2119" t="s">
        <v>4</v>
      </c>
      <c r="V2119" t="s">
        <v>4</v>
      </c>
      <c r="W2119" t="s">
        <v>3732</v>
      </c>
      <c r="X2119" t="s">
        <v>4</v>
      </c>
      <c r="Y2119" t="s">
        <v>4</v>
      </c>
      <c r="Z2119" t="s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3742</v>
      </c>
      <c r="BC2119" t="s">
        <v>4</v>
      </c>
      <c r="BD2119" t="s">
        <v>4</v>
      </c>
      <c r="BE2119" t="s">
        <v>3733</v>
      </c>
      <c r="BF2119">
        <f t="shared" si="67"/>
        <v>8205044</v>
      </c>
    </row>
    <row r="2120" spans="1:58" x14ac:dyDescent="0.25">
      <c r="A2120">
        <f t="shared" si="66"/>
        <v>8205050</v>
      </c>
      <c r="B2120">
        <v>8205050</v>
      </c>
      <c r="C2120" t="s">
        <v>2031</v>
      </c>
      <c r="D2120">
        <v>6886.4</v>
      </c>
      <c r="E2120">
        <v>4131.84</v>
      </c>
      <c r="F2120">
        <v>6886.4</v>
      </c>
      <c r="G2120">
        <v>6886.4</v>
      </c>
      <c r="H2120">
        <v>2879.95</v>
      </c>
      <c r="I2120">
        <v>0</v>
      </c>
      <c r="J2120">
        <v>0</v>
      </c>
      <c r="K2120" t="s">
        <v>4</v>
      </c>
      <c r="L2120">
        <v>1</v>
      </c>
      <c r="M2120" t="s">
        <v>3735</v>
      </c>
      <c r="N2120">
        <v>4</v>
      </c>
      <c r="O2120">
        <v>44</v>
      </c>
      <c r="P2120">
        <v>1</v>
      </c>
      <c r="Q2120" t="s">
        <v>4</v>
      </c>
      <c r="R2120" t="s">
        <v>3774</v>
      </c>
      <c r="S2120" t="s">
        <v>4</v>
      </c>
      <c r="T2120" t="s">
        <v>4</v>
      </c>
      <c r="U2120" t="s">
        <v>4</v>
      </c>
      <c r="V2120" t="s">
        <v>4</v>
      </c>
      <c r="W2120" t="s">
        <v>3732</v>
      </c>
      <c r="X2120" t="s">
        <v>4</v>
      </c>
      <c r="Y2120" t="s">
        <v>4</v>
      </c>
      <c r="Z2120" t="s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3742</v>
      </c>
      <c r="BC2120" t="s">
        <v>4</v>
      </c>
      <c r="BD2120" t="s">
        <v>4</v>
      </c>
      <c r="BE2120" t="s">
        <v>3733</v>
      </c>
      <c r="BF2120">
        <f t="shared" si="67"/>
        <v>8205050</v>
      </c>
    </row>
    <row r="2121" spans="1:58" x14ac:dyDescent="0.25">
      <c r="A2121">
        <f t="shared" si="66"/>
        <v>8205051</v>
      </c>
      <c r="B2121">
        <v>8205051</v>
      </c>
      <c r="C2121" t="s">
        <v>2032</v>
      </c>
      <c r="D2121">
        <v>6121.07</v>
      </c>
      <c r="E2121">
        <v>3672.64</v>
      </c>
      <c r="F2121">
        <v>6121.07</v>
      </c>
      <c r="G2121">
        <v>6121.07</v>
      </c>
      <c r="H2121">
        <v>3716.57</v>
      </c>
      <c r="I2121">
        <v>0</v>
      </c>
      <c r="J2121">
        <v>0</v>
      </c>
      <c r="K2121" t="s">
        <v>4</v>
      </c>
      <c r="L2121">
        <v>3</v>
      </c>
      <c r="M2121" t="s">
        <v>3737</v>
      </c>
      <c r="N2121">
        <v>114</v>
      </c>
      <c r="O2121">
        <v>50</v>
      </c>
      <c r="P2121">
        <v>1</v>
      </c>
      <c r="Q2121" t="s">
        <v>4</v>
      </c>
      <c r="R2121" t="s">
        <v>3746</v>
      </c>
      <c r="S2121" t="s">
        <v>4</v>
      </c>
      <c r="T2121" t="s">
        <v>4</v>
      </c>
      <c r="U2121" t="s">
        <v>4</v>
      </c>
      <c r="V2121" t="s">
        <v>4</v>
      </c>
      <c r="W2121" t="s">
        <v>3732</v>
      </c>
      <c r="X2121" t="s">
        <v>4</v>
      </c>
      <c r="Y2121" t="s">
        <v>4</v>
      </c>
      <c r="Z2121" t="s">
        <v>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3835</v>
      </c>
      <c r="BC2121" t="s">
        <v>4</v>
      </c>
      <c r="BD2121" t="s">
        <v>4</v>
      </c>
      <c r="BE2121" t="s">
        <v>3733</v>
      </c>
      <c r="BF2121">
        <f t="shared" si="67"/>
        <v>8205051</v>
      </c>
    </row>
    <row r="2122" spans="1:58" x14ac:dyDescent="0.25">
      <c r="A2122">
        <f t="shared" si="66"/>
        <v>8205060</v>
      </c>
      <c r="B2122">
        <v>8205060</v>
      </c>
      <c r="C2122" t="s">
        <v>2033</v>
      </c>
      <c r="D2122">
        <v>2420</v>
      </c>
      <c r="E2122">
        <v>1452</v>
      </c>
      <c r="F2122">
        <v>2420</v>
      </c>
      <c r="G2122">
        <v>2420</v>
      </c>
      <c r="H2122">
        <v>1023.66</v>
      </c>
      <c r="I2122">
        <v>0</v>
      </c>
      <c r="J2122">
        <v>0</v>
      </c>
      <c r="K2122" t="s">
        <v>4</v>
      </c>
      <c r="L2122">
        <v>3</v>
      </c>
      <c r="M2122" t="s">
        <v>3751</v>
      </c>
      <c r="N2122">
        <v>0</v>
      </c>
      <c r="O2122">
        <v>0</v>
      </c>
      <c r="P2122">
        <v>1</v>
      </c>
      <c r="Q2122" t="s">
        <v>4</v>
      </c>
      <c r="R2122" t="s">
        <v>3752</v>
      </c>
      <c r="S2122" t="s">
        <v>4</v>
      </c>
      <c r="T2122" t="s">
        <v>4</v>
      </c>
      <c r="U2122" t="s">
        <v>4</v>
      </c>
      <c r="V2122" t="s">
        <v>4</v>
      </c>
      <c r="W2122" t="s">
        <v>3732</v>
      </c>
      <c r="X2122" t="s">
        <v>4</v>
      </c>
      <c r="Y2122" t="s">
        <v>4</v>
      </c>
      <c r="Z2122" t="s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3742</v>
      </c>
      <c r="BC2122" t="s">
        <v>4</v>
      </c>
      <c r="BD2122" t="s">
        <v>4</v>
      </c>
      <c r="BE2122" t="s">
        <v>3733</v>
      </c>
      <c r="BF2122">
        <f t="shared" si="67"/>
        <v>8205060</v>
      </c>
    </row>
    <row r="2123" spans="1:58" x14ac:dyDescent="0.25">
      <c r="A2123">
        <f t="shared" si="66"/>
        <v>8205061</v>
      </c>
      <c r="B2123">
        <v>8205061</v>
      </c>
      <c r="C2123" t="s">
        <v>2034</v>
      </c>
      <c r="D2123">
        <v>0</v>
      </c>
      <c r="E2123">
        <v>0</v>
      </c>
      <c r="F2123">
        <v>0</v>
      </c>
      <c r="G2123">
        <v>0</v>
      </c>
      <c r="H2123">
        <v>854.78</v>
      </c>
      <c r="I2123">
        <v>0</v>
      </c>
      <c r="J2123">
        <v>0</v>
      </c>
      <c r="K2123" t="s">
        <v>4</v>
      </c>
      <c r="L2123">
        <v>1</v>
      </c>
      <c r="M2123" t="s">
        <v>3739</v>
      </c>
      <c r="N2123">
        <v>0</v>
      </c>
      <c r="O2123">
        <v>0</v>
      </c>
      <c r="P2123">
        <v>1</v>
      </c>
      <c r="Q2123" t="s">
        <v>4</v>
      </c>
      <c r="R2123" t="s">
        <v>3740</v>
      </c>
      <c r="S2123" t="s">
        <v>4</v>
      </c>
      <c r="T2123" t="s">
        <v>4</v>
      </c>
      <c r="U2123" t="s">
        <v>4</v>
      </c>
      <c r="V2123" t="s">
        <v>4</v>
      </c>
      <c r="W2123" t="s">
        <v>3732</v>
      </c>
      <c r="X2123" t="s">
        <v>4</v>
      </c>
      <c r="Y2123" t="s">
        <v>4</v>
      </c>
      <c r="Z2123" t="s">
        <v>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3742</v>
      </c>
      <c r="BC2123" t="s">
        <v>4</v>
      </c>
      <c r="BD2123" t="s">
        <v>4</v>
      </c>
      <c r="BE2123" t="s">
        <v>3733</v>
      </c>
      <c r="BF2123">
        <f t="shared" si="67"/>
        <v>8205061</v>
      </c>
    </row>
    <row r="2124" spans="1:58" x14ac:dyDescent="0.25">
      <c r="A2124">
        <f t="shared" si="66"/>
        <v>8205078</v>
      </c>
      <c r="B2124">
        <v>8205078</v>
      </c>
      <c r="C2124" t="s">
        <v>2035</v>
      </c>
      <c r="D2124">
        <v>0</v>
      </c>
      <c r="E2124">
        <v>0</v>
      </c>
      <c r="F2124">
        <v>0</v>
      </c>
      <c r="G2124">
        <v>0</v>
      </c>
      <c r="H2124">
        <v>3039.96</v>
      </c>
      <c r="I2124">
        <v>0</v>
      </c>
      <c r="J2124">
        <v>0</v>
      </c>
      <c r="K2124" t="s">
        <v>4</v>
      </c>
      <c r="L2124">
        <v>1</v>
      </c>
      <c r="M2124" t="s">
        <v>3739</v>
      </c>
      <c r="N2124">
        <v>0</v>
      </c>
      <c r="O2124">
        <v>0</v>
      </c>
      <c r="P2124">
        <v>1</v>
      </c>
      <c r="Q2124" t="s">
        <v>4</v>
      </c>
      <c r="R2124" t="s">
        <v>3740</v>
      </c>
      <c r="S2124" t="s">
        <v>4</v>
      </c>
      <c r="T2124" t="s">
        <v>4</v>
      </c>
      <c r="U2124" t="s">
        <v>4</v>
      </c>
      <c r="V2124" t="s">
        <v>4</v>
      </c>
      <c r="W2124" t="s">
        <v>3732</v>
      </c>
      <c r="X2124" t="s">
        <v>4</v>
      </c>
      <c r="Y2124" t="s">
        <v>4</v>
      </c>
      <c r="Z2124" t="s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3742</v>
      </c>
      <c r="BC2124" t="s">
        <v>4</v>
      </c>
      <c r="BD2124" t="s">
        <v>4</v>
      </c>
      <c r="BE2124" t="s">
        <v>3733</v>
      </c>
      <c r="BF2124">
        <f t="shared" si="67"/>
        <v>8205078</v>
      </c>
    </row>
    <row r="2125" spans="1:58" x14ac:dyDescent="0.25">
      <c r="A2125">
        <f t="shared" si="66"/>
        <v>8205079</v>
      </c>
      <c r="B2125">
        <v>8205079</v>
      </c>
      <c r="C2125" t="s">
        <v>2036</v>
      </c>
      <c r="D2125">
        <v>0</v>
      </c>
      <c r="E2125">
        <v>0</v>
      </c>
      <c r="F2125">
        <v>0</v>
      </c>
      <c r="G2125">
        <v>0</v>
      </c>
      <c r="H2125">
        <v>3199.96</v>
      </c>
      <c r="I2125">
        <v>0</v>
      </c>
      <c r="J2125">
        <v>0</v>
      </c>
      <c r="K2125" t="s">
        <v>4</v>
      </c>
      <c r="L2125">
        <v>1</v>
      </c>
      <c r="M2125" t="s">
        <v>3739</v>
      </c>
      <c r="N2125">
        <v>0</v>
      </c>
      <c r="O2125">
        <v>0</v>
      </c>
      <c r="P2125">
        <v>1</v>
      </c>
      <c r="Q2125" t="s">
        <v>4</v>
      </c>
      <c r="R2125" t="s">
        <v>3740</v>
      </c>
      <c r="S2125" t="s">
        <v>4</v>
      </c>
      <c r="T2125" t="s">
        <v>4</v>
      </c>
      <c r="U2125" t="s">
        <v>4</v>
      </c>
      <c r="V2125" t="s">
        <v>4</v>
      </c>
      <c r="W2125" t="s">
        <v>3732</v>
      </c>
      <c r="X2125" t="s">
        <v>4</v>
      </c>
      <c r="Y2125" t="s">
        <v>4</v>
      </c>
      <c r="Z2125" t="s">
        <v>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3742</v>
      </c>
      <c r="BC2125" t="s">
        <v>4</v>
      </c>
      <c r="BD2125" t="s">
        <v>4</v>
      </c>
      <c r="BE2125" t="s">
        <v>3733</v>
      </c>
      <c r="BF2125">
        <f t="shared" si="67"/>
        <v>8205079</v>
      </c>
    </row>
    <row r="2126" spans="1:58" x14ac:dyDescent="0.25">
      <c r="A2126">
        <f t="shared" si="66"/>
        <v>8205115</v>
      </c>
      <c r="B2126">
        <v>8205115</v>
      </c>
      <c r="C2126" t="s">
        <v>2037</v>
      </c>
      <c r="D2126">
        <v>6049.99</v>
      </c>
      <c r="E2126">
        <v>3629.99</v>
      </c>
      <c r="F2126">
        <v>6049.99</v>
      </c>
      <c r="G2126">
        <v>6049.99</v>
      </c>
      <c r="H2126">
        <v>3287.72</v>
      </c>
      <c r="I2126">
        <v>0</v>
      </c>
      <c r="J2126">
        <v>0</v>
      </c>
      <c r="K2126" t="s">
        <v>4</v>
      </c>
      <c r="L2126">
        <v>3</v>
      </c>
      <c r="M2126" t="s">
        <v>3735</v>
      </c>
      <c r="N2126">
        <v>223</v>
      </c>
      <c r="O2126">
        <v>488</v>
      </c>
      <c r="P2126">
        <v>1</v>
      </c>
      <c r="Q2126" t="s">
        <v>4</v>
      </c>
      <c r="R2126" t="s">
        <v>3754</v>
      </c>
      <c r="S2126" t="s">
        <v>4</v>
      </c>
      <c r="T2126" t="s">
        <v>4</v>
      </c>
      <c r="U2126" t="s">
        <v>4</v>
      </c>
      <c r="V2126" t="s">
        <v>3761</v>
      </c>
      <c r="W2126" t="s">
        <v>3732</v>
      </c>
      <c r="X2126" t="s">
        <v>4</v>
      </c>
      <c r="Y2126" t="s">
        <v>4</v>
      </c>
      <c r="Z2126" t="s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3835</v>
      </c>
      <c r="BC2126" t="s">
        <v>4</v>
      </c>
      <c r="BD2126" t="s">
        <v>4</v>
      </c>
      <c r="BE2126" t="s">
        <v>3733</v>
      </c>
      <c r="BF2126">
        <f t="shared" si="67"/>
        <v>8205115</v>
      </c>
    </row>
    <row r="2127" spans="1:58" x14ac:dyDescent="0.25">
      <c r="A2127">
        <f t="shared" si="66"/>
        <v>8205116</v>
      </c>
      <c r="B2127">
        <v>8205116</v>
      </c>
      <c r="C2127" t="s">
        <v>2038</v>
      </c>
      <c r="D2127">
        <v>6388.79</v>
      </c>
      <c r="E2127">
        <v>3833.27</v>
      </c>
      <c r="F2127">
        <v>6388.79</v>
      </c>
      <c r="G2127">
        <v>6388.79</v>
      </c>
      <c r="H2127">
        <v>3809.48</v>
      </c>
      <c r="I2127">
        <v>0</v>
      </c>
      <c r="J2127">
        <v>0</v>
      </c>
      <c r="K2127" t="s">
        <v>4</v>
      </c>
      <c r="L2127">
        <v>1</v>
      </c>
      <c r="M2127" t="s">
        <v>3747</v>
      </c>
      <c r="N2127">
        <v>7</v>
      </c>
      <c r="O2127">
        <v>8</v>
      </c>
      <c r="P2127">
        <v>1</v>
      </c>
      <c r="Q2127" t="s">
        <v>4</v>
      </c>
      <c r="R2127" t="s">
        <v>3767</v>
      </c>
      <c r="S2127" t="s">
        <v>4</v>
      </c>
      <c r="T2127" t="s">
        <v>4</v>
      </c>
      <c r="U2127" t="s">
        <v>4</v>
      </c>
      <c r="V2127" t="s">
        <v>4</v>
      </c>
      <c r="W2127" t="s">
        <v>3732</v>
      </c>
      <c r="X2127" t="s">
        <v>4</v>
      </c>
      <c r="Y2127" t="s">
        <v>4</v>
      </c>
      <c r="Z2127" t="s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3742</v>
      </c>
      <c r="BC2127" t="s">
        <v>4</v>
      </c>
      <c r="BD2127" t="s">
        <v>4</v>
      </c>
      <c r="BE2127" t="s">
        <v>3733</v>
      </c>
      <c r="BF2127">
        <f t="shared" si="67"/>
        <v>8205116</v>
      </c>
    </row>
    <row r="2128" spans="1:58" x14ac:dyDescent="0.25">
      <c r="A2128">
        <f t="shared" si="66"/>
        <v>8205117</v>
      </c>
      <c r="B2128">
        <v>8205117</v>
      </c>
      <c r="C2128" t="s">
        <v>2039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</v>
      </c>
      <c r="L2128">
        <v>3</v>
      </c>
      <c r="M2128" t="s">
        <v>3737</v>
      </c>
      <c r="N2128">
        <v>31</v>
      </c>
      <c r="O2128">
        <v>5</v>
      </c>
      <c r="P2128">
        <v>1</v>
      </c>
      <c r="Q2128" t="s">
        <v>4</v>
      </c>
      <c r="R2128" t="s">
        <v>3746</v>
      </c>
      <c r="S2128" t="s">
        <v>4</v>
      </c>
      <c r="T2128" t="s">
        <v>4</v>
      </c>
      <c r="U2128" t="s">
        <v>4</v>
      </c>
      <c r="V2128" t="s">
        <v>4</v>
      </c>
      <c r="W2128" t="s">
        <v>3732</v>
      </c>
      <c r="X2128" t="s">
        <v>4</v>
      </c>
      <c r="Y2128" t="s">
        <v>4</v>
      </c>
      <c r="Z2128" t="s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3742</v>
      </c>
      <c r="BC2128" t="s">
        <v>4</v>
      </c>
      <c r="BD2128" t="s">
        <v>4</v>
      </c>
      <c r="BE2128" t="s">
        <v>3733</v>
      </c>
      <c r="BF2128">
        <f t="shared" si="67"/>
        <v>8205117</v>
      </c>
    </row>
    <row r="2129" spans="1:58" x14ac:dyDescent="0.25">
      <c r="A2129">
        <f t="shared" si="66"/>
        <v>8205118</v>
      </c>
      <c r="B2129">
        <v>8205118</v>
      </c>
      <c r="C2129" t="s">
        <v>2040</v>
      </c>
      <c r="D2129">
        <v>7500</v>
      </c>
      <c r="E2129">
        <v>4500</v>
      </c>
      <c r="F2129">
        <v>7500</v>
      </c>
      <c r="G2129">
        <v>7500</v>
      </c>
      <c r="H2129">
        <v>0</v>
      </c>
      <c r="I2129">
        <v>0</v>
      </c>
      <c r="J2129">
        <v>0</v>
      </c>
      <c r="K2129" t="s">
        <v>4</v>
      </c>
      <c r="L2129">
        <v>1</v>
      </c>
      <c r="M2129" t="s">
        <v>3751</v>
      </c>
      <c r="N2129">
        <v>13</v>
      </c>
      <c r="O2129">
        <v>0</v>
      </c>
      <c r="P2129">
        <v>1</v>
      </c>
      <c r="Q2129" t="s">
        <v>4</v>
      </c>
      <c r="R2129" t="s">
        <v>3753</v>
      </c>
      <c r="S2129" t="s">
        <v>4</v>
      </c>
      <c r="T2129" t="s">
        <v>4</v>
      </c>
      <c r="U2129" t="s">
        <v>4</v>
      </c>
      <c r="V2129" t="s">
        <v>3761</v>
      </c>
      <c r="W2129" t="s">
        <v>3732</v>
      </c>
      <c r="X2129" t="s">
        <v>4</v>
      </c>
      <c r="Y2129" t="s">
        <v>4</v>
      </c>
      <c r="Z2129" t="s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3837</v>
      </c>
      <c r="BC2129" t="s">
        <v>4</v>
      </c>
      <c r="BD2129" t="s">
        <v>4</v>
      </c>
      <c r="BE2129" t="s">
        <v>3733</v>
      </c>
      <c r="BF2129">
        <f t="shared" si="67"/>
        <v>8205118</v>
      </c>
    </row>
    <row r="2130" spans="1:58" x14ac:dyDescent="0.25">
      <c r="A2130">
        <f t="shared" si="66"/>
        <v>8205119</v>
      </c>
      <c r="B2130">
        <v>8205119</v>
      </c>
      <c r="C2130" t="s">
        <v>2041</v>
      </c>
      <c r="D2130">
        <v>7500</v>
      </c>
      <c r="E2130">
        <v>4500</v>
      </c>
      <c r="F2130">
        <v>7500</v>
      </c>
      <c r="G2130">
        <v>7500</v>
      </c>
      <c r="H2130">
        <v>0</v>
      </c>
      <c r="I2130">
        <v>0</v>
      </c>
      <c r="J2130">
        <v>0</v>
      </c>
      <c r="K2130" t="s">
        <v>4</v>
      </c>
      <c r="L2130">
        <v>1</v>
      </c>
      <c r="M2130" t="s">
        <v>3751</v>
      </c>
      <c r="N2130">
        <v>7</v>
      </c>
      <c r="O2130">
        <v>0</v>
      </c>
      <c r="P2130">
        <v>1</v>
      </c>
      <c r="Q2130" t="s">
        <v>4</v>
      </c>
      <c r="R2130" t="s">
        <v>3753</v>
      </c>
      <c r="S2130" t="s">
        <v>4</v>
      </c>
      <c r="T2130" t="s">
        <v>4</v>
      </c>
      <c r="U2130" t="s">
        <v>4</v>
      </c>
      <c r="V2130" t="s">
        <v>4</v>
      </c>
      <c r="W2130" t="s">
        <v>3732</v>
      </c>
      <c r="X2130" t="s">
        <v>4</v>
      </c>
      <c r="Y2130" t="s">
        <v>4</v>
      </c>
      <c r="Z2130" t="s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3837</v>
      </c>
      <c r="BC2130" t="s">
        <v>4</v>
      </c>
      <c r="BD2130" t="s">
        <v>4</v>
      </c>
      <c r="BE2130" t="s">
        <v>3733</v>
      </c>
      <c r="BF2130">
        <f t="shared" si="67"/>
        <v>8205119</v>
      </c>
    </row>
    <row r="2131" spans="1:58" x14ac:dyDescent="0.25">
      <c r="A2131">
        <f t="shared" si="66"/>
        <v>8205120</v>
      </c>
      <c r="B2131">
        <v>8205120</v>
      </c>
      <c r="C2131" t="s">
        <v>2042</v>
      </c>
      <c r="D2131">
        <v>5929</v>
      </c>
      <c r="E2131">
        <v>3557.4</v>
      </c>
      <c r="F2131">
        <v>5929</v>
      </c>
      <c r="G2131">
        <v>5929</v>
      </c>
      <c r="H2131">
        <v>0</v>
      </c>
      <c r="I2131">
        <v>0</v>
      </c>
      <c r="J2131">
        <v>0</v>
      </c>
      <c r="K2131" t="s">
        <v>4</v>
      </c>
      <c r="L2131">
        <v>1</v>
      </c>
      <c r="M2131" t="s">
        <v>3751</v>
      </c>
      <c r="N2131">
        <v>0</v>
      </c>
      <c r="O2131">
        <v>0</v>
      </c>
      <c r="P2131">
        <v>1</v>
      </c>
      <c r="Q2131" t="s">
        <v>4</v>
      </c>
      <c r="R2131" t="s">
        <v>3753</v>
      </c>
      <c r="S2131" t="s">
        <v>4</v>
      </c>
      <c r="T2131" t="s">
        <v>4</v>
      </c>
      <c r="U2131" t="s">
        <v>4</v>
      </c>
      <c r="V2131" t="s">
        <v>4</v>
      </c>
      <c r="W2131" t="s">
        <v>3732</v>
      </c>
      <c r="X2131" t="s">
        <v>4</v>
      </c>
      <c r="Y2131" t="s">
        <v>4</v>
      </c>
      <c r="Z2131" t="s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3742</v>
      </c>
      <c r="BC2131" t="s">
        <v>4</v>
      </c>
      <c r="BD2131" t="s">
        <v>4</v>
      </c>
      <c r="BE2131" t="s">
        <v>3733</v>
      </c>
      <c r="BF2131">
        <f t="shared" si="67"/>
        <v>8205120</v>
      </c>
    </row>
    <row r="2132" spans="1:58" x14ac:dyDescent="0.25">
      <c r="A2132">
        <f t="shared" si="66"/>
        <v>8205150</v>
      </c>
      <c r="B2132">
        <v>8205150</v>
      </c>
      <c r="C2132" t="s">
        <v>2043</v>
      </c>
      <c r="D2132">
        <v>5355.75</v>
      </c>
      <c r="E2132">
        <v>3213.45</v>
      </c>
      <c r="F2132">
        <v>5355.75</v>
      </c>
      <c r="G2132">
        <v>5355.75</v>
      </c>
      <c r="H2132">
        <v>3199.96</v>
      </c>
      <c r="I2132">
        <v>0</v>
      </c>
      <c r="J2132">
        <v>0</v>
      </c>
      <c r="K2132" t="s">
        <v>4</v>
      </c>
      <c r="L2132">
        <v>1</v>
      </c>
      <c r="M2132" t="s">
        <v>3739</v>
      </c>
      <c r="N2132">
        <v>0</v>
      </c>
      <c r="O2132">
        <v>0</v>
      </c>
      <c r="P2132">
        <v>1</v>
      </c>
      <c r="Q2132" t="s">
        <v>4</v>
      </c>
      <c r="R2132" t="s">
        <v>3740</v>
      </c>
      <c r="S2132" t="s">
        <v>4</v>
      </c>
      <c r="T2132" t="s">
        <v>4</v>
      </c>
      <c r="U2132" t="s">
        <v>4</v>
      </c>
      <c r="V2132" t="s">
        <v>4</v>
      </c>
      <c r="W2132" t="s">
        <v>3732</v>
      </c>
      <c r="X2132" t="s">
        <v>4</v>
      </c>
      <c r="Y2132" t="s">
        <v>4</v>
      </c>
      <c r="Z2132" t="s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3742</v>
      </c>
      <c r="BC2132" t="s">
        <v>4</v>
      </c>
      <c r="BD2132" t="s">
        <v>4</v>
      </c>
      <c r="BE2132" t="s">
        <v>3733</v>
      </c>
      <c r="BF2132">
        <f t="shared" si="67"/>
        <v>8205150</v>
      </c>
    </row>
    <row r="2133" spans="1:58" x14ac:dyDescent="0.25">
      <c r="A2133">
        <f t="shared" si="66"/>
        <v>8205450</v>
      </c>
      <c r="B2133">
        <v>8205450</v>
      </c>
      <c r="C2133" t="s">
        <v>2044</v>
      </c>
      <c r="D2133">
        <v>7651.72</v>
      </c>
      <c r="E2133">
        <v>4591.03</v>
      </c>
      <c r="F2133">
        <v>7651.72</v>
      </c>
      <c r="G2133">
        <v>7651.72</v>
      </c>
      <c r="H2133">
        <v>6079.93</v>
      </c>
      <c r="I2133">
        <v>0</v>
      </c>
      <c r="J2133">
        <v>0</v>
      </c>
      <c r="K2133" t="s">
        <v>4</v>
      </c>
      <c r="L2133">
        <v>1</v>
      </c>
      <c r="M2133" t="s">
        <v>3735</v>
      </c>
      <c r="N2133">
        <v>0</v>
      </c>
      <c r="O2133">
        <v>52</v>
      </c>
      <c r="P2133">
        <v>1</v>
      </c>
      <c r="Q2133" t="s">
        <v>4</v>
      </c>
      <c r="R2133" t="s">
        <v>3774</v>
      </c>
      <c r="S2133" t="s">
        <v>4</v>
      </c>
      <c r="T2133" t="s">
        <v>4</v>
      </c>
      <c r="U2133" t="s">
        <v>4</v>
      </c>
      <c r="V2133" t="s">
        <v>3834</v>
      </c>
      <c r="W2133" t="s">
        <v>3732</v>
      </c>
      <c r="X2133" t="s">
        <v>4</v>
      </c>
      <c r="Y2133" t="s">
        <v>4</v>
      </c>
      <c r="Z2133" t="s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3838</v>
      </c>
      <c r="BC2133" t="s">
        <v>4</v>
      </c>
      <c r="BD2133" t="s">
        <v>4</v>
      </c>
      <c r="BE2133" t="s">
        <v>3733</v>
      </c>
      <c r="BF2133">
        <f t="shared" si="67"/>
        <v>8205450</v>
      </c>
    </row>
    <row r="2134" spans="1:58" x14ac:dyDescent="0.25">
      <c r="A2134">
        <f t="shared" si="66"/>
        <v>8205456</v>
      </c>
      <c r="B2134">
        <v>8205456</v>
      </c>
      <c r="C2134" t="s">
        <v>2045</v>
      </c>
      <c r="D2134">
        <v>0</v>
      </c>
      <c r="E2134">
        <v>0</v>
      </c>
      <c r="F2134">
        <v>0</v>
      </c>
      <c r="G2134">
        <v>0</v>
      </c>
      <c r="H2134">
        <v>3679.95</v>
      </c>
      <c r="I2134">
        <v>0</v>
      </c>
      <c r="J2134">
        <v>0</v>
      </c>
      <c r="K2134" t="s">
        <v>4</v>
      </c>
      <c r="L2134">
        <v>1</v>
      </c>
      <c r="M2134" t="s">
        <v>3739</v>
      </c>
      <c r="N2134">
        <v>0</v>
      </c>
      <c r="O2134">
        <v>0</v>
      </c>
      <c r="P2134">
        <v>1</v>
      </c>
      <c r="Q2134" t="s">
        <v>4</v>
      </c>
      <c r="R2134" t="s">
        <v>3740</v>
      </c>
      <c r="S2134" t="s">
        <v>4</v>
      </c>
      <c r="T2134" t="s">
        <v>4</v>
      </c>
      <c r="U2134" t="s">
        <v>4</v>
      </c>
      <c r="V2134" t="s">
        <v>4</v>
      </c>
      <c r="W2134" t="s">
        <v>3732</v>
      </c>
      <c r="X2134" t="s">
        <v>4</v>
      </c>
      <c r="Y2134" t="s">
        <v>4</v>
      </c>
      <c r="Z2134" t="s">
        <v>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3742</v>
      </c>
      <c r="BC2134" t="s">
        <v>4</v>
      </c>
      <c r="BD2134" t="s">
        <v>4</v>
      </c>
      <c r="BE2134" t="s">
        <v>3733</v>
      </c>
      <c r="BF2134">
        <f t="shared" si="67"/>
        <v>8205456</v>
      </c>
    </row>
    <row r="2135" spans="1:58" x14ac:dyDescent="0.25">
      <c r="A2135">
        <f t="shared" si="66"/>
        <v>8205800</v>
      </c>
      <c r="B2135">
        <v>8205800</v>
      </c>
      <c r="C2135" t="s">
        <v>2046</v>
      </c>
      <c r="D2135">
        <v>7651.72</v>
      </c>
      <c r="E2135">
        <v>4591.03</v>
      </c>
      <c r="F2135">
        <v>7651.72</v>
      </c>
      <c r="G2135">
        <v>7651.72</v>
      </c>
      <c r="H2135">
        <v>6079.93</v>
      </c>
      <c r="I2135">
        <v>0</v>
      </c>
      <c r="J2135">
        <v>0</v>
      </c>
      <c r="K2135" t="s">
        <v>4</v>
      </c>
      <c r="L2135">
        <v>2</v>
      </c>
      <c r="M2135" t="s">
        <v>3735</v>
      </c>
      <c r="N2135">
        <v>1</v>
      </c>
      <c r="O2135">
        <v>14</v>
      </c>
      <c r="P2135">
        <v>1</v>
      </c>
      <c r="Q2135" t="s">
        <v>4</v>
      </c>
      <c r="R2135" t="s">
        <v>3782</v>
      </c>
      <c r="S2135" t="s">
        <v>4</v>
      </c>
      <c r="T2135" t="s">
        <v>4</v>
      </c>
      <c r="U2135" t="s">
        <v>4</v>
      </c>
      <c r="V2135" t="s">
        <v>4</v>
      </c>
      <c r="W2135" t="s">
        <v>3732</v>
      </c>
      <c r="X2135" t="s">
        <v>4</v>
      </c>
      <c r="Y2135" t="s">
        <v>4</v>
      </c>
      <c r="Z2135" t="s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3838</v>
      </c>
      <c r="BC2135" t="s">
        <v>4</v>
      </c>
      <c r="BD2135" t="s">
        <v>4</v>
      </c>
      <c r="BE2135" t="s">
        <v>3733</v>
      </c>
      <c r="BF2135">
        <f t="shared" si="67"/>
        <v>8205800</v>
      </c>
    </row>
    <row r="2136" spans="1:58" x14ac:dyDescent="0.25">
      <c r="A2136">
        <f t="shared" si="66"/>
        <v>8205801</v>
      </c>
      <c r="B2136">
        <v>8205801</v>
      </c>
      <c r="C2136" t="s">
        <v>2047</v>
      </c>
      <c r="D2136">
        <v>7651.72</v>
      </c>
      <c r="E2136">
        <v>4591.03</v>
      </c>
      <c r="F2136">
        <v>7651.72</v>
      </c>
      <c r="G2136">
        <v>7651.72</v>
      </c>
      <c r="H2136">
        <v>5003.0600000000004</v>
      </c>
      <c r="I2136">
        <v>0</v>
      </c>
      <c r="J2136">
        <v>0</v>
      </c>
      <c r="K2136" t="s">
        <v>4</v>
      </c>
      <c r="L2136">
        <v>2</v>
      </c>
      <c r="M2136" t="s">
        <v>3735</v>
      </c>
      <c r="N2136">
        <v>0</v>
      </c>
      <c r="O2136">
        <v>0</v>
      </c>
      <c r="P2136">
        <v>1</v>
      </c>
      <c r="Q2136" t="s">
        <v>4</v>
      </c>
      <c r="R2136" t="s">
        <v>3782</v>
      </c>
      <c r="S2136" t="s">
        <v>4</v>
      </c>
      <c r="T2136" t="s">
        <v>4</v>
      </c>
      <c r="U2136" t="s">
        <v>4</v>
      </c>
      <c r="V2136" t="s">
        <v>4</v>
      </c>
      <c r="W2136" t="s">
        <v>3732</v>
      </c>
      <c r="X2136" t="s">
        <v>4</v>
      </c>
      <c r="Y2136" t="s">
        <v>4</v>
      </c>
      <c r="Z2136" t="s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3742</v>
      </c>
      <c r="BC2136" t="s">
        <v>4</v>
      </c>
      <c r="BD2136" t="s">
        <v>4</v>
      </c>
      <c r="BE2136" t="s">
        <v>3733</v>
      </c>
      <c r="BF2136">
        <f t="shared" si="67"/>
        <v>8205801</v>
      </c>
    </row>
    <row r="2137" spans="1:58" x14ac:dyDescent="0.25">
      <c r="A2137">
        <f t="shared" si="66"/>
        <v>8251025</v>
      </c>
      <c r="B2137">
        <v>8251025</v>
      </c>
      <c r="C2137" t="s">
        <v>2048</v>
      </c>
      <c r="D2137">
        <v>1988.32</v>
      </c>
      <c r="E2137">
        <v>1192.99</v>
      </c>
      <c r="F2137">
        <v>1988.32</v>
      </c>
      <c r="G2137">
        <v>1988.32</v>
      </c>
      <c r="H2137">
        <v>799.96</v>
      </c>
      <c r="I2137">
        <v>0</v>
      </c>
      <c r="J2137">
        <v>0</v>
      </c>
      <c r="K2137" t="s">
        <v>4</v>
      </c>
      <c r="L2137">
        <v>3</v>
      </c>
      <c r="M2137" t="s">
        <v>3735</v>
      </c>
      <c r="N2137">
        <v>0</v>
      </c>
      <c r="O2137">
        <v>0</v>
      </c>
      <c r="P2137">
        <v>1</v>
      </c>
      <c r="Q2137" t="s">
        <v>4</v>
      </c>
      <c r="R2137" t="s">
        <v>3754</v>
      </c>
      <c r="S2137" t="s">
        <v>4</v>
      </c>
      <c r="T2137" t="s">
        <v>4</v>
      </c>
      <c r="U2137" t="s">
        <v>4</v>
      </c>
      <c r="V2137" t="s">
        <v>4</v>
      </c>
      <c r="W2137" t="s">
        <v>3732</v>
      </c>
      <c r="X2137" t="s">
        <v>4</v>
      </c>
      <c r="Y2137" t="s">
        <v>4</v>
      </c>
      <c r="Z2137" t="s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3742</v>
      </c>
      <c r="BC2137" t="s">
        <v>4</v>
      </c>
      <c r="BD2137" t="s">
        <v>4</v>
      </c>
      <c r="BE2137" t="s">
        <v>3733</v>
      </c>
      <c r="BF2137">
        <f t="shared" si="67"/>
        <v>8251025</v>
      </c>
    </row>
    <row r="2138" spans="1:58" x14ac:dyDescent="0.25">
      <c r="A2138">
        <f t="shared" si="66"/>
        <v>8300777</v>
      </c>
      <c r="B2138">
        <v>8300777</v>
      </c>
      <c r="C2138" t="s">
        <v>2049</v>
      </c>
      <c r="D2138">
        <v>534.20000000000005</v>
      </c>
      <c r="E2138">
        <v>320.52</v>
      </c>
      <c r="F2138">
        <v>534.20000000000005</v>
      </c>
      <c r="G2138">
        <v>534.20000000000005</v>
      </c>
      <c r="H2138">
        <v>240.01</v>
      </c>
      <c r="I2138">
        <v>0</v>
      </c>
      <c r="J2138">
        <v>0</v>
      </c>
      <c r="K2138" t="s">
        <v>4</v>
      </c>
      <c r="L2138">
        <v>3</v>
      </c>
      <c r="M2138" t="s">
        <v>3739</v>
      </c>
      <c r="N2138">
        <v>0</v>
      </c>
      <c r="O2138">
        <v>0</v>
      </c>
      <c r="P2138">
        <v>1</v>
      </c>
      <c r="Q2138" t="s">
        <v>4</v>
      </c>
      <c r="R2138" t="s">
        <v>3741</v>
      </c>
      <c r="S2138" t="s">
        <v>4</v>
      </c>
      <c r="T2138" t="s">
        <v>4</v>
      </c>
      <c r="U2138" t="s">
        <v>4</v>
      </c>
      <c r="V2138" t="s">
        <v>4</v>
      </c>
      <c r="W2138" t="s">
        <v>3732</v>
      </c>
      <c r="X2138" t="s">
        <v>4</v>
      </c>
      <c r="Y2138" t="s">
        <v>4</v>
      </c>
      <c r="Z2138" t="s">
        <v>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3742</v>
      </c>
      <c r="BC2138" t="s">
        <v>4</v>
      </c>
      <c r="BD2138" t="s">
        <v>4</v>
      </c>
      <c r="BE2138" t="s">
        <v>3733</v>
      </c>
      <c r="BF2138">
        <f t="shared" si="67"/>
        <v>8300777</v>
      </c>
    </row>
    <row r="2139" spans="1:58" x14ac:dyDescent="0.25">
      <c r="A2139">
        <f t="shared" si="66"/>
        <v>8301000</v>
      </c>
      <c r="B2139">
        <v>8301000</v>
      </c>
      <c r="C2139" t="s">
        <v>2050</v>
      </c>
      <c r="D2139">
        <v>990</v>
      </c>
      <c r="E2139">
        <v>594</v>
      </c>
      <c r="F2139">
        <v>990</v>
      </c>
      <c r="G2139">
        <v>990</v>
      </c>
      <c r="H2139">
        <v>719.97</v>
      </c>
      <c r="I2139">
        <v>0</v>
      </c>
      <c r="J2139">
        <v>0</v>
      </c>
      <c r="K2139" t="s">
        <v>4</v>
      </c>
      <c r="L2139">
        <v>3</v>
      </c>
      <c r="M2139" t="s">
        <v>3737</v>
      </c>
      <c r="N2139">
        <v>66</v>
      </c>
      <c r="O2139">
        <v>48</v>
      </c>
      <c r="P2139">
        <v>1</v>
      </c>
      <c r="Q2139" t="s">
        <v>4</v>
      </c>
      <c r="R2139" t="s">
        <v>3746</v>
      </c>
      <c r="S2139" t="s">
        <v>4</v>
      </c>
      <c r="T2139" t="s">
        <v>4</v>
      </c>
      <c r="U2139" t="s">
        <v>4</v>
      </c>
      <c r="V2139" t="s">
        <v>4</v>
      </c>
      <c r="W2139" t="s">
        <v>3732</v>
      </c>
      <c r="X2139" t="s">
        <v>4</v>
      </c>
      <c r="Y2139" t="s">
        <v>4</v>
      </c>
      <c r="Z2139" t="s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3742</v>
      </c>
      <c r="BC2139" t="s">
        <v>4</v>
      </c>
      <c r="BD2139" t="s">
        <v>4</v>
      </c>
      <c r="BE2139" t="s">
        <v>3733</v>
      </c>
      <c r="BF2139">
        <f t="shared" si="67"/>
        <v>8301000</v>
      </c>
    </row>
    <row r="2140" spans="1:58" x14ac:dyDescent="0.25">
      <c r="A2140">
        <f t="shared" si="66"/>
        <v>830100001</v>
      </c>
      <c r="B2140">
        <v>830100001</v>
      </c>
      <c r="C2140" t="s">
        <v>2051</v>
      </c>
      <c r="D2140">
        <v>649</v>
      </c>
      <c r="E2140">
        <v>389.4</v>
      </c>
      <c r="F2140">
        <v>649</v>
      </c>
      <c r="G2140">
        <v>0</v>
      </c>
      <c r="H2140">
        <v>0</v>
      </c>
      <c r="I2140">
        <v>0</v>
      </c>
      <c r="J2140">
        <v>0</v>
      </c>
      <c r="K2140" t="s">
        <v>4</v>
      </c>
      <c r="L2140">
        <v>1</v>
      </c>
      <c r="M2140" t="s">
        <v>3739</v>
      </c>
      <c r="N2140">
        <v>0</v>
      </c>
      <c r="O2140">
        <v>0</v>
      </c>
      <c r="P2140">
        <v>1</v>
      </c>
      <c r="Q2140" t="s">
        <v>4</v>
      </c>
      <c r="R2140" t="s">
        <v>3740</v>
      </c>
      <c r="S2140" t="s">
        <v>4</v>
      </c>
      <c r="T2140" t="s">
        <v>4</v>
      </c>
      <c r="U2140" t="s">
        <v>4</v>
      </c>
      <c r="V2140" t="s">
        <v>4</v>
      </c>
      <c r="W2140" t="s">
        <v>3732</v>
      </c>
      <c r="X2140" t="s">
        <v>4</v>
      </c>
      <c r="Y2140" t="s">
        <v>4</v>
      </c>
      <c r="Z2140" t="s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3742</v>
      </c>
      <c r="BC2140" t="s">
        <v>4</v>
      </c>
      <c r="BD2140" t="s">
        <v>4</v>
      </c>
      <c r="BE2140" t="s">
        <v>3733</v>
      </c>
      <c r="BF2140">
        <f t="shared" si="67"/>
        <v>830100001</v>
      </c>
    </row>
    <row r="2141" spans="1:58" x14ac:dyDescent="0.25">
      <c r="A2141">
        <f t="shared" si="66"/>
        <v>830100002</v>
      </c>
      <c r="B2141">
        <v>830100002</v>
      </c>
      <c r="C2141" t="s">
        <v>2052</v>
      </c>
      <c r="D2141">
        <v>649</v>
      </c>
      <c r="E2141">
        <v>389.4</v>
      </c>
      <c r="F2141">
        <v>649</v>
      </c>
      <c r="G2141">
        <v>0</v>
      </c>
      <c r="H2141">
        <v>0</v>
      </c>
      <c r="I2141">
        <v>0</v>
      </c>
      <c r="J2141">
        <v>0</v>
      </c>
      <c r="K2141" t="s">
        <v>4</v>
      </c>
      <c r="L2141">
        <v>1</v>
      </c>
      <c r="M2141" t="s">
        <v>3739</v>
      </c>
      <c r="N2141">
        <v>0</v>
      </c>
      <c r="O2141">
        <v>0</v>
      </c>
      <c r="P2141">
        <v>1</v>
      </c>
      <c r="Q2141" t="s">
        <v>4</v>
      </c>
      <c r="R2141" t="s">
        <v>3740</v>
      </c>
      <c r="S2141" t="s">
        <v>4</v>
      </c>
      <c r="T2141" t="s">
        <v>4</v>
      </c>
      <c r="U2141" t="s">
        <v>4</v>
      </c>
      <c r="V2141" t="s">
        <v>4</v>
      </c>
      <c r="W2141" t="s">
        <v>3732</v>
      </c>
      <c r="X2141" t="s">
        <v>4</v>
      </c>
      <c r="Y2141" t="s">
        <v>4</v>
      </c>
      <c r="Z2141" t="s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3742</v>
      </c>
      <c r="BC2141" t="s">
        <v>4</v>
      </c>
      <c r="BD2141" t="s">
        <v>4</v>
      </c>
      <c r="BE2141" t="s">
        <v>3733</v>
      </c>
      <c r="BF2141">
        <f t="shared" si="67"/>
        <v>830100002</v>
      </c>
    </row>
    <row r="2142" spans="1:58" x14ac:dyDescent="0.25">
      <c r="A2142">
        <f t="shared" si="66"/>
        <v>830100003</v>
      </c>
      <c r="B2142">
        <v>830100003</v>
      </c>
      <c r="C2142" t="s">
        <v>2053</v>
      </c>
      <c r="D2142">
        <v>649</v>
      </c>
      <c r="E2142">
        <v>389.4</v>
      </c>
      <c r="F2142">
        <v>649</v>
      </c>
      <c r="G2142">
        <v>0</v>
      </c>
      <c r="H2142">
        <v>0</v>
      </c>
      <c r="I2142">
        <v>0</v>
      </c>
      <c r="J2142">
        <v>0</v>
      </c>
      <c r="K2142" t="s">
        <v>4</v>
      </c>
      <c r="L2142">
        <v>1</v>
      </c>
      <c r="M2142" t="s">
        <v>3739</v>
      </c>
      <c r="N2142">
        <v>0</v>
      </c>
      <c r="O2142">
        <v>0</v>
      </c>
      <c r="P2142">
        <v>1</v>
      </c>
      <c r="Q2142" t="s">
        <v>4</v>
      </c>
      <c r="R2142" t="s">
        <v>3740</v>
      </c>
      <c r="S2142" t="s">
        <v>4</v>
      </c>
      <c r="T2142" t="s">
        <v>4</v>
      </c>
      <c r="U2142" t="s">
        <v>4</v>
      </c>
      <c r="V2142" t="s">
        <v>4</v>
      </c>
      <c r="W2142" t="s">
        <v>3732</v>
      </c>
      <c r="X2142" t="s">
        <v>4</v>
      </c>
      <c r="Y2142" t="s">
        <v>4</v>
      </c>
      <c r="Z2142" t="s">
        <v>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3742</v>
      </c>
      <c r="BC2142" t="s">
        <v>4</v>
      </c>
      <c r="BD2142" t="s">
        <v>4</v>
      </c>
      <c r="BE2142" t="s">
        <v>3733</v>
      </c>
      <c r="BF2142">
        <f t="shared" si="67"/>
        <v>830100003</v>
      </c>
    </row>
    <row r="2143" spans="1:58" x14ac:dyDescent="0.25">
      <c r="A2143">
        <f t="shared" si="66"/>
        <v>8301008</v>
      </c>
      <c r="B2143">
        <v>8301008</v>
      </c>
      <c r="C2143" t="s">
        <v>2054</v>
      </c>
      <c r="D2143">
        <v>990</v>
      </c>
      <c r="E2143">
        <v>594</v>
      </c>
      <c r="F2143">
        <v>990</v>
      </c>
      <c r="G2143">
        <v>990</v>
      </c>
      <c r="H2143">
        <v>719.97</v>
      </c>
      <c r="I2143">
        <v>0</v>
      </c>
      <c r="J2143">
        <v>0</v>
      </c>
      <c r="K2143" t="s">
        <v>4</v>
      </c>
      <c r="L2143">
        <v>1</v>
      </c>
      <c r="M2143" t="s">
        <v>3739</v>
      </c>
      <c r="N2143">
        <v>15</v>
      </c>
      <c r="O2143">
        <v>0</v>
      </c>
      <c r="P2143">
        <v>1</v>
      </c>
      <c r="Q2143" t="s">
        <v>4</v>
      </c>
      <c r="R2143" t="s">
        <v>3740</v>
      </c>
      <c r="S2143" t="s">
        <v>4</v>
      </c>
      <c r="T2143" t="s">
        <v>4</v>
      </c>
      <c r="U2143" t="s">
        <v>4</v>
      </c>
      <c r="V2143" t="s">
        <v>4</v>
      </c>
      <c r="W2143" t="s">
        <v>3732</v>
      </c>
      <c r="X2143" t="s">
        <v>4</v>
      </c>
      <c r="Y2143" t="s">
        <v>4</v>
      </c>
      <c r="Z2143" t="s">
        <v>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3742</v>
      </c>
      <c r="BC2143" t="s">
        <v>4</v>
      </c>
      <c r="BD2143" t="s">
        <v>4</v>
      </c>
      <c r="BE2143" t="s">
        <v>3733</v>
      </c>
      <c r="BF2143">
        <f t="shared" si="67"/>
        <v>8301008</v>
      </c>
    </row>
    <row r="2144" spans="1:58" x14ac:dyDescent="0.25">
      <c r="A2144">
        <f t="shared" si="66"/>
        <v>830100801</v>
      </c>
      <c r="B2144">
        <v>830100801</v>
      </c>
      <c r="C2144" t="s">
        <v>2055</v>
      </c>
      <c r="D2144">
        <v>649</v>
      </c>
      <c r="E2144">
        <v>389.4</v>
      </c>
      <c r="F2144">
        <v>649</v>
      </c>
      <c r="G2144">
        <v>0</v>
      </c>
      <c r="H2144">
        <v>0</v>
      </c>
      <c r="I2144">
        <v>0</v>
      </c>
      <c r="J2144">
        <v>0</v>
      </c>
      <c r="K2144" t="s">
        <v>4</v>
      </c>
      <c r="L2144">
        <v>1</v>
      </c>
      <c r="M2144" t="s">
        <v>3739</v>
      </c>
      <c r="N2144">
        <v>0</v>
      </c>
      <c r="O2144">
        <v>0</v>
      </c>
      <c r="P2144">
        <v>1</v>
      </c>
      <c r="Q2144" t="s">
        <v>4</v>
      </c>
      <c r="R2144" t="s">
        <v>3740</v>
      </c>
      <c r="S2144" t="s">
        <v>4</v>
      </c>
      <c r="T2144" t="s">
        <v>4</v>
      </c>
      <c r="U2144" t="s">
        <v>4</v>
      </c>
      <c r="V2144" t="s">
        <v>4</v>
      </c>
      <c r="W2144" t="s">
        <v>3732</v>
      </c>
      <c r="X2144" t="s">
        <v>4</v>
      </c>
      <c r="Y2144" t="s">
        <v>4</v>
      </c>
      <c r="Z2144" t="s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3742</v>
      </c>
      <c r="BC2144" t="s">
        <v>4</v>
      </c>
      <c r="BD2144" t="s">
        <v>4</v>
      </c>
      <c r="BE2144" t="s">
        <v>3733</v>
      </c>
      <c r="BF2144">
        <f t="shared" si="67"/>
        <v>830100801</v>
      </c>
    </row>
    <row r="2145" spans="1:58" x14ac:dyDescent="0.25">
      <c r="A2145">
        <f t="shared" si="66"/>
        <v>830100802</v>
      </c>
      <c r="B2145">
        <v>830100802</v>
      </c>
      <c r="C2145" t="s">
        <v>2056</v>
      </c>
      <c r="D2145">
        <v>649</v>
      </c>
      <c r="E2145">
        <v>389.4</v>
      </c>
      <c r="F2145">
        <v>649</v>
      </c>
      <c r="G2145">
        <v>0</v>
      </c>
      <c r="H2145">
        <v>0</v>
      </c>
      <c r="I2145">
        <v>0</v>
      </c>
      <c r="J2145">
        <v>0</v>
      </c>
      <c r="K2145" t="s">
        <v>4</v>
      </c>
      <c r="L2145">
        <v>1</v>
      </c>
      <c r="M2145" t="s">
        <v>3739</v>
      </c>
      <c r="N2145">
        <v>0</v>
      </c>
      <c r="O2145">
        <v>0</v>
      </c>
      <c r="P2145">
        <v>1</v>
      </c>
      <c r="Q2145" t="s">
        <v>4</v>
      </c>
      <c r="R2145" t="s">
        <v>3740</v>
      </c>
      <c r="S2145" t="s">
        <v>4</v>
      </c>
      <c r="T2145" t="s">
        <v>4</v>
      </c>
      <c r="U2145" t="s">
        <v>4</v>
      </c>
      <c r="V2145" t="s">
        <v>4</v>
      </c>
      <c r="W2145" t="s">
        <v>3732</v>
      </c>
      <c r="X2145" t="s">
        <v>4</v>
      </c>
      <c r="Y2145" t="s">
        <v>4</v>
      </c>
      <c r="Z2145" t="s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3742</v>
      </c>
      <c r="BC2145" t="s">
        <v>4</v>
      </c>
      <c r="BD2145" t="s">
        <v>4</v>
      </c>
      <c r="BE2145" t="s">
        <v>3733</v>
      </c>
      <c r="BF2145">
        <f t="shared" si="67"/>
        <v>830100802</v>
      </c>
    </row>
    <row r="2146" spans="1:58" x14ac:dyDescent="0.25">
      <c r="A2146">
        <f t="shared" si="66"/>
        <v>830100803</v>
      </c>
      <c r="B2146">
        <v>830100803</v>
      </c>
      <c r="C2146" t="s">
        <v>2057</v>
      </c>
      <c r="D2146">
        <v>649</v>
      </c>
      <c r="E2146">
        <v>389.4</v>
      </c>
      <c r="F2146">
        <v>649</v>
      </c>
      <c r="G2146">
        <v>0</v>
      </c>
      <c r="H2146">
        <v>0</v>
      </c>
      <c r="I2146">
        <v>0</v>
      </c>
      <c r="J2146">
        <v>0</v>
      </c>
      <c r="K2146" t="s">
        <v>4</v>
      </c>
      <c r="L2146">
        <v>1</v>
      </c>
      <c r="M2146" t="s">
        <v>3739</v>
      </c>
      <c r="N2146">
        <v>0</v>
      </c>
      <c r="O2146">
        <v>0</v>
      </c>
      <c r="P2146">
        <v>1</v>
      </c>
      <c r="Q2146" t="s">
        <v>4</v>
      </c>
      <c r="R2146" t="s">
        <v>3740</v>
      </c>
      <c r="S2146" t="s">
        <v>4</v>
      </c>
      <c r="T2146" t="s">
        <v>4</v>
      </c>
      <c r="U2146" t="s">
        <v>4</v>
      </c>
      <c r="V2146" t="s">
        <v>4</v>
      </c>
      <c r="W2146" t="s">
        <v>3732</v>
      </c>
      <c r="X2146" t="s">
        <v>4</v>
      </c>
      <c r="Y2146" t="s">
        <v>4</v>
      </c>
      <c r="Z2146" t="s">
        <v>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3742</v>
      </c>
      <c r="BC2146" t="s">
        <v>4</v>
      </c>
      <c r="BD2146" t="s">
        <v>4</v>
      </c>
      <c r="BE2146" t="s">
        <v>3733</v>
      </c>
      <c r="BF2146">
        <f t="shared" si="67"/>
        <v>830100803</v>
      </c>
    </row>
    <row r="2147" spans="1:58" x14ac:dyDescent="0.25">
      <c r="A2147">
        <f t="shared" si="66"/>
        <v>8301300</v>
      </c>
      <c r="B2147">
        <v>8301300</v>
      </c>
      <c r="C2147" t="s">
        <v>2058</v>
      </c>
      <c r="D2147">
        <v>0</v>
      </c>
      <c r="E2147">
        <v>0</v>
      </c>
      <c r="F2147">
        <v>0</v>
      </c>
      <c r="G2147">
        <v>0</v>
      </c>
      <c r="H2147">
        <v>361.6</v>
      </c>
      <c r="I2147">
        <v>0</v>
      </c>
      <c r="J2147">
        <v>0</v>
      </c>
      <c r="K2147" t="s">
        <v>4</v>
      </c>
      <c r="L2147">
        <v>1</v>
      </c>
      <c r="M2147" t="s">
        <v>3737</v>
      </c>
      <c r="N2147">
        <v>0</v>
      </c>
      <c r="O2147">
        <v>0</v>
      </c>
      <c r="P2147">
        <v>1</v>
      </c>
      <c r="Q2147" t="s">
        <v>4</v>
      </c>
      <c r="R2147" t="s">
        <v>3777</v>
      </c>
      <c r="S2147" t="s">
        <v>4</v>
      </c>
      <c r="T2147" t="s">
        <v>4</v>
      </c>
      <c r="U2147" t="s">
        <v>4</v>
      </c>
      <c r="V2147" t="s">
        <v>4</v>
      </c>
      <c r="W2147" t="s">
        <v>3732</v>
      </c>
      <c r="X2147" t="s">
        <v>4</v>
      </c>
      <c r="Y2147" t="s">
        <v>4</v>
      </c>
      <c r="Z2147" t="s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3742</v>
      </c>
      <c r="BC2147" t="s">
        <v>4</v>
      </c>
      <c r="BD2147" t="s">
        <v>4</v>
      </c>
      <c r="BE2147" t="s">
        <v>3733</v>
      </c>
      <c r="BF2147">
        <f t="shared" si="67"/>
        <v>8301300</v>
      </c>
    </row>
    <row r="2148" spans="1:58" x14ac:dyDescent="0.25">
      <c r="A2148">
        <f t="shared" si="66"/>
        <v>8301310</v>
      </c>
      <c r="B2148">
        <v>8301310</v>
      </c>
      <c r="C2148" t="s">
        <v>2059</v>
      </c>
      <c r="D2148">
        <v>0</v>
      </c>
      <c r="E2148">
        <v>0</v>
      </c>
      <c r="F2148">
        <v>0</v>
      </c>
      <c r="G2148">
        <v>0</v>
      </c>
      <c r="H2148">
        <v>959.97</v>
      </c>
      <c r="I2148">
        <v>0</v>
      </c>
      <c r="J2148">
        <v>0</v>
      </c>
      <c r="K2148" t="s">
        <v>4</v>
      </c>
      <c r="L2148">
        <v>3</v>
      </c>
      <c r="M2148" t="s">
        <v>3737</v>
      </c>
      <c r="N2148">
        <v>0</v>
      </c>
      <c r="O2148">
        <v>0</v>
      </c>
      <c r="P2148">
        <v>1</v>
      </c>
      <c r="Q2148" t="s">
        <v>4</v>
      </c>
      <c r="R2148" t="s">
        <v>3746</v>
      </c>
      <c r="S2148" t="s">
        <v>4</v>
      </c>
      <c r="T2148" t="s">
        <v>4</v>
      </c>
      <c r="U2148" t="s">
        <v>4</v>
      </c>
      <c r="V2148" t="s">
        <v>4</v>
      </c>
      <c r="W2148" t="s">
        <v>3732</v>
      </c>
      <c r="X2148" t="s">
        <v>4</v>
      </c>
      <c r="Y2148" t="s">
        <v>4</v>
      </c>
      <c r="Z2148" t="s">
        <v>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3839</v>
      </c>
      <c r="BC2148" t="s">
        <v>4</v>
      </c>
      <c r="BD2148" t="s">
        <v>4</v>
      </c>
      <c r="BE2148" t="s">
        <v>3733</v>
      </c>
      <c r="BF2148">
        <f t="shared" si="67"/>
        <v>8301310</v>
      </c>
    </row>
    <row r="2149" spans="1:58" x14ac:dyDescent="0.25">
      <c r="A2149">
        <f t="shared" si="66"/>
        <v>8301311</v>
      </c>
      <c r="B2149">
        <v>8301311</v>
      </c>
      <c r="C2149" t="s">
        <v>2060</v>
      </c>
      <c r="D2149">
        <v>650</v>
      </c>
      <c r="E2149">
        <v>390</v>
      </c>
      <c r="F2149">
        <v>650</v>
      </c>
      <c r="G2149">
        <v>650</v>
      </c>
      <c r="H2149">
        <v>0</v>
      </c>
      <c r="I2149">
        <v>0</v>
      </c>
      <c r="J2149">
        <v>0</v>
      </c>
      <c r="K2149" t="s">
        <v>4</v>
      </c>
      <c r="L2149">
        <v>3</v>
      </c>
      <c r="M2149" t="s">
        <v>3735</v>
      </c>
      <c r="N2149">
        <v>0</v>
      </c>
      <c r="O2149">
        <v>34</v>
      </c>
      <c r="P2149">
        <v>1</v>
      </c>
      <c r="Q2149" t="s">
        <v>4</v>
      </c>
      <c r="R2149" t="s">
        <v>3754</v>
      </c>
      <c r="S2149" t="s">
        <v>4</v>
      </c>
      <c r="T2149" t="s">
        <v>4</v>
      </c>
      <c r="U2149" t="s">
        <v>4</v>
      </c>
      <c r="V2149" t="s">
        <v>4</v>
      </c>
      <c r="W2149" t="s">
        <v>3732</v>
      </c>
      <c r="X2149" t="s">
        <v>4</v>
      </c>
      <c r="Y2149" t="s">
        <v>4</v>
      </c>
      <c r="Z2149" t="s">
        <v>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3802</v>
      </c>
      <c r="BC2149" t="s">
        <v>4</v>
      </c>
      <c r="BD2149" t="s">
        <v>4</v>
      </c>
      <c r="BE2149" t="s">
        <v>3733</v>
      </c>
      <c r="BF2149">
        <f t="shared" si="67"/>
        <v>8301311</v>
      </c>
    </row>
    <row r="2150" spans="1:58" x14ac:dyDescent="0.25">
      <c r="A2150">
        <f t="shared" si="66"/>
        <v>8301312</v>
      </c>
      <c r="B2150">
        <v>8301312</v>
      </c>
      <c r="C2150" t="s">
        <v>2061</v>
      </c>
      <c r="D2150">
        <v>850</v>
      </c>
      <c r="E2150">
        <v>510</v>
      </c>
      <c r="F2150">
        <v>850</v>
      </c>
      <c r="G2150">
        <v>850</v>
      </c>
      <c r="H2150">
        <v>0</v>
      </c>
      <c r="I2150">
        <v>0</v>
      </c>
      <c r="J2150">
        <v>0</v>
      </c>
      <c r="K2150" t="s">
        <v>4</v>
      </c>
      <c r="L2150">
        <v>3</v>
      </c>
      <c r="M2150" t="s">
        <v>3747</v>
      </c>
      <c r="N2150">
        <v>2</v>
      </c>
      <c r="O2150">
        <v>64</v>
      </c>
      <c r="P2150">
        <v>1</v>
      </c>
      <c r="Q2150" t="s">
        <v>4</v>
      </c>
      <c r="R2150" t="s">
        <v>3748</v>
      </c>
      <c r="S2150" t="s">
        <v>4</v>
      </c>
      <c r="T2150" t="s">
        <v>4</v>
      </c>
      <c r="U2150" t="s">
        <v>4</v>
      </c>
      <c r="V2150" t="s">
        <v>4</v>
      </c>
      <c r="W2150" t="s">
        <v>3732</v>
      </c>
      <c r="X2150" t="s">
        <v>4</v>
      </c>
      <c r="Y2150" t="s">
        <v>4</v>
      </c>
      <c r="Z2150" t="s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3802</v>
      </c>
      <c r="BC2150" t="s">
        <v>4</v>
      </c>
      <c r="BD2150" t="s">
        <v>4</v>
      </c>
      <c r="BE2150" t="s">
        <v>3733</v>
      </c>
      <c r="BF2150">
        <f t="shared" si="67"/>
        <v>8301312</v>
      </c>
    </row>
    <row r="2151" spans="1:58" x14ac:dyDescent="0.25">
      <c r="A2151">
        <f t="shared" si="66"/>
        <v>8301313</v>
      </c>
      <c r="B2151">
        <v>8301313</v>
      </c>
      <c r="C2151" t="s">
        <v>2062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4</v>
      </c>
      <c r="L2151">
        <v>1</v>
      </c>
      <c r="M2151" t="s">
        <v>4</v>
      </c>
      <c r="N2151">
        <v>0</v>
      </c>
      <c r="O2151">
        <v>0</v>
      </c>
      <c r="P2151">
        <v>1</v>
      </c>
      <c r="Q2151" t="s">
        <v>4</v>
      </c>
      <c r="R2151" t="s">
        <v>3731</v>
      </c>
      <c r="S2151" t="s">
        <v>4</v>
      </c>
      <c r="T2151" t="s">
        <v>4</v>
      </c>
      <c r="U2151" t="s">
        <v>4</v>
      </c>
      <c r="V2151" t="s">
        <v>4</v>
      </c>
      <c r="W2151" t="s">
        <v>3732</v>
      </c>
      <c r="X2151" t="s">
        <v>4</v>
      </c>
      <c r="Y2151" t="s">
        <v>4</v>
      </c>
      <c r="Z2151" t="s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3802</v>
      </c>
      <c r="BC2151" t="s">
        <v>4</v>
      </c>
      <c r="BD2151" t="s">
        <v>4</v>
      </c>
      <c r="BE2151" t="s">
        <v>3733</v>
      </c>
      <c r="BF2151">
        <f t="shared" si="67"/>
        <v>8301313</v>
      </c>
    </row>
    <row r="2152" spans="1:58" x14ac:dyDescent="0.25">
      <c r="A2152">
        <f t="shared" si="66"/>
        <v>8301350</v>
      </c>
      <c r="B2152">
        <v>8301350</v>
      </c>
      <c r="C2152" t="s">
        <v>2063</v>
      </c>
      <c r="D2152">
        <v>990</v>
      </c>
      <c r="E2152">
        <v>594</v>
      </c>
      <c r="F2152">
        <v>990</v>
      </c>
      <c r="G2152">
        <v>990</v>
      </c>
      <c r="H2152">
        <v>457.42</v>
      </c>
      <c r="I2152">
        <v>0</v>
      </c>
      <c r="J2152">
        <v>0</v>
      </c>
      <c r="K2152" t="s">
        <v>4</v>
      </c>
      <c r="L2152">
        <v>1</v>
      </c>
      <c r="M2152" t="s">
        <v>3737</v>
      </c>
      <c r="N2152">
        <v>0</v>
      </c>
      <c r="O2152">
        <v>0</v>
      </c>
      <c r="P2152">
        <v>1</v>
      </c>
      <c r="Q2152" t="s">
        <v>4</v>
      </c>
      <c r="R2152" t="s">
        <v>3777</v>
      </c>
      <c r="S2152" t="s">
        <v>4</v>
      </c>
      <c r="T2152" t="s">
        <v>4</v>
      </c>
      <c r="U2152" t="s">
        <v>4</v>
      </c>
      <c r="V2152" t="s">
        <v>4</v>
      </c>
      <c r="W2152" t="s">
        <v>3732</v>
      </c>
      <c r="X2152" t="s">
        <v>4</v>
      </c>
      <c r="Y2152" t="s">
        <v>4</v>
      </c>
      <c r="Z2152" t="s">
        <v>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3742</v>
      </c>
      <c r="BC2152" t="s">
        <v>4</v>
      </c>
      <c r="BD2152" t="s">
        <v>4</v>
      </c>
      <c r="BE2152" t="s">
        <v>3733</v>
      </c>
      <c r="BF2152">
        <f t="shared" si="67"/>
        <v>8301350</v>
      </c>
    </row>
    <row r="2153" spans="1:58" x14ac:dyDescent="0.25">
      <c r="A2153">
        <f t="shared" si="66"/>
        <v>8301495</v>
      </c>
      <c r="B2153">
        <v>8301495</v>
      </c>
      <c r="C2153" t="s">
        <v>2064</v>
      </c>
      <c r="D2153">
        <v>900</v>
      </c>
      <c r="E2153">
        <v>540</v>
      </c>
      <c r="F2153">
        <v>900</v>
      </c>
      <c r="G2153">
        <v>900</v>
      </c>
      <c r="H2153">
        <v>0</v>
      </c>
      <c r="I2153">
        <v>0</v>
      </c>
      <c r="J2153">
        <v>0</v>
      </c>
      <c r="K2153" t="s">
        <v>4</v>
      </c>
      <c r="L2153">
        <v>1</v>
      </c>
      <c r="M2153" t="s">
        <v>3751</v>
      </c>
      <c r="N2153">
        <v>0</v>
      </c>
      <c r="O2153">
        <v>0</v>
      </c>
      <c r="P2153">
        <v>1</v>
      </c>
      <c r="Q2153" t="s">
        <v>4</v>
      </c>
      <c r="R2153" t="s">
        <v>3753</v>
      </c>
      <c r="S2153" t="s">
        <v>4</v>
      </c>
      <c r="T2153" t="s">
        <v>4</v>
      </c>
      <c r="U2153" t="s">
        <v>4</v>
      </c>
      <c r="V2153" t="s">
        <v>4</v>
      </c>
      <c r="W2153" t="s">
        <v>3732</v>
      </c>
      <c r="X2153" t="s">
        <v>4</v>
      </c>
      <c r="Y2153" t="s">
        <v>4</v>
      </c>
      <c r="Z2153" t="s">
        <v>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3742</v>
      </c>
      <c r="BC2153" t="s">
        <v>4</v>
      </c>
      <c r="BD2153" t="s">
        <v>4</v>
      </c>
      <c r="BE2153" t="s">
        <v>3733</v>
      </c>
      <c r="BF2153">
        <f t="shared" si="67"/>
        <v>8301495</v>
      </c>
    </row>
    <row r="2154" spans="1:58" x14ac:dyDescent="0.25">
      <c r="A2154">
        <f t="shared" si="66"/>
        <v>8301558</v>
      </c>
      <c r="B2154">
        <v>8301558</v>
      </c>
      <c r="C2154" t="s">
        <v>2065</v>
      </c>
      <c r="D2154">
        <v>600</v>
      </c>
      <c r="E2154">
        <v>360</v>
      </c>
      <c r="F2154">
        <v>600</v>
      </c>
      <c r="G2154">
        <v>600</v>
      </c>
      <c r="H2154">
        <v>0</v>
      </c>
      <c r="I2154">
        <v>0</v>
      </c>
      <c r="J2154">
        <v>0</v>
      </c>
      <c r="K2154" t="s">
        <v>4</v>
      </c>
      <c r="L2154">
        <v>1</v>
      </c>
      <c r="M2154" t="s">
        <v>3751</v>
      </c>
      <c r="N2154">
        <v>959</v>
      </c>
      <c r="O2154">
        <v>0</v>
      </c>
      <c r="P2154">
        <v>1</v>
      </c>
      <c r="Q2154" t="s">
        <v>4</v>
      </c>
      <c r="R2154" t="s">
        <v>3753</v>
      </c>
      <c r="S2154" t="s">
        <v>4</v>
      </c>
      <c r="T2154" t="s">
        <v>4</v>
      </c>
      <c r="U2154" t="s">
        <v>4</v>
      </c>
      <c r="V2154" t="s">
        <v>4</v>
      </c>
      <c r="W2154" t="s">
        <v>3732</v>
      </c>
      <c r="X2154" t="s">
        <v>4</v>
      </c>
      <c r="Y2154" t="s">
        <v>4</v>
      </c>
      <c r="Z2154" t="s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3801</v>
      </c>
      <c r="BC2154" t="s">
        <v>4</v>
      </c>
      <c r="BD2154" t="s">
        <v>4</v>
      </c>
      <c r="BE2154" t="s">
        <v>3733</v>
      </c>
      <c r="BF2154">
        <f t="shared" si="67"/>
        <v>8301558</v>
      </c>
    </row>
    <row r="2155" spans="1:58" x14ac:dyDescent="0.25">
      <c r="A2155">
        <f t="shared" si="66"/>
        <v>8301700</v>
      </c>
      <c r="B2155">
        <v>8301700</v>
      </c>
      <c r="C2155" t="s">
        <v>2066</v>
      </c>
      <c r="D2155">
        <v>900</v>
      </c>
      <c r="E2155">
        <v>540</v>
      </c>
      <c r="F2155">
        <v>900</v>
      </c>
      <c r="G2155">
        <v>900</v>
      </c>
      <c r="H2155">
        <v>0</v>
      </c>
      <c r="I2155">
        <v>0</v>
      </c>
      <c r="J2155">
        <v>0</v>
      </c>
      <c r="K2155" t="s">
        <v>4</v>
      </c>
      <c r="L2155">
        <v>1</v>
      </c>
      <c r="M2155" t="s">
        <v>3751</v>
      </c>
      <c r="N2155">
        <v>0</v>
      </c>
      <c r="O2155">
        <v>0</v>
      </c>
      <c r="P2155">
        <v>1</v>
      </c>
      <c r="Q2155" t="s">
        <v>4</v>
      </c>
      <c r="R2155" t="s">
        <v>3753</v>
      </c>
      <c r="S2155" t="s">
        <v>4</v>
      </c>
      <c r="T2155" t="s">
        <v>4</v>
      </c>
      <c r="U2155" t="s">
        <v>4</v>
      </c>
      <c r="V2155" t="s">
        <v>4</v>
      </c>
      <c r="W2155" t="s">
        <v>3732</v>
      </c>
      <c r="X2155" t="s">
        <v>4</v>
      </c>
      <c r="Y2155" t="s">
        <v>4</v>
      </c>
      <c r="Z2155" t="s">
        <v>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3742</v>
      </c>
      <c r="BC2155" t="s">
        <v>4</v>
      </c>
      <c r="BD2155" t="s">
        <v>4</v>
      </c>
      <c r="BE2155" t="s">
        <v>3733</v>
      </c>
      <c r="BF2155">
        <f t="shared" si="67"/>
        <v>8301700</v>
      </c>
    </row>
    <row r="2156" spans="1:58" x14ac:dyDescent="0.25">
      <c r="A2156">
        <f t="shared" si="66"/>
        <v>8301805</v>
      </c>
      <c r="B2156">
        <v>8301805</v>
      </c>
      <c r="C2156" t="s">
        <v>2067</v>
      </c>
      <c r="D2156">
        <v>990</v>
      </c>
      <c r="E2156">
        <v>594</v>
      </c>
      <c r="F2156">
        <v>990</v>
      </c>
      <c r="G2156">
        <v>990</v>
      </c>
      <c r="H2156">
        <v>718.4</v>
      </c>
      <c r="I2156">
        <v>0</v>
      </c>
      <c r="J2156">
        <v>0</v>
      </c>
      <c r="K2156" t="s">
        <v>4</v>
      </c>
      <c r="L2156">
        <v>3</v>
      </c>
      <c r="M2156" t="s">
        <v>3737</v>
      </c>
      <c r="N2156">
        <v>29</v>
      </c>
      <c r="O2156">
        <v>58</v>
      </c>
      <c r="P2156">
        <v>1</v>
      </c>
      <c r="Q2156" t="s">
        <v>4</v>
      </c>
      <c r="R2156" t="s">
        <v>3746</v>
      </c>
      <c r="S2156" t="s">
        <v>4</v>
      </c>
      <c r="T2156" t="s">
        <v>4</v>
      </c>
      <c r="U2156" t="s">
        <v>4</v>
      </c>
      <c r="V2156" t="s">
        <v>4</v>
      </c>
      <c r="W2156" t="s">
        <v>3732</v>
      </c>
      <c r="X2156" t="s">
        <v>4</v>
      </c>
      <c r="Y2156" t="s">
        <v>4</v>
      </c>
      <c r="Z2156" t="s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3742</v>
      </c>
      <c r="BC2156" t="s">
        <v>4</v>
      </c>
      <c r="BD2156" t="s">
        <v>4</v>
      </c>
      <c r="BE2156" t="s">
        <v>3733</v>
      </c>
      <c r="BF2156">
        <f t="shared" si="67"/>
        <v>8301805</v>
      </c>
    </row>
    <row r="2157" spans="1:58" x14ac:dyDescent="0.25">
      <c r="A2157">
        <f t="shared" si="66"/>
        <v>830180500</v>
      </c>
      <c r="B2157">
        <v>830180500</v>
      </c>
      <c r="C2157" t="s">
        <v>2068</v>
      </c>
      <c r="D2157">
        <v>649</v>
      </c>
      <c r="E2157">
        <v>389.4</v>
      </c>
      <c r="F2157">
        <v>649</v>
      </c>
      <c r="G2157">
        <v>0</v>
      </c>
      <c r="H2157">
        <v>0</v>
      </c>
      <c r="I2157">
        <v>0</v>
      </c>
      <c r="J2157">
        <v>0</v>
      </c>
      <c r="K2157" t="s">
        <v>4</v>
      </c>
      <c r="L2157">
        <v>1</v>
      </c>
      <c r="M2157" t="s">
        <v>3739</v>
      </c>
      <c r="N2157">
        <v>0</v>
      </c>
      <c r="O2157">
        <v>0</v>
      </c>
      <c r="P2157">
        <v>1</v>
      </c>
      <c r="Q2157" t="s">
        <v>4</v>
      </c>
      <c r="R2157" t="s">
        <v>3740</v>
      </c>
      <c r="S2157" t="s">
        <v>4</v>
      </c>
      <c r="T2157" t="s">
        <v>4</v>
      </c>
      <c r="U2157" t="s">
        <v>4</v>
      </c>
      <c r="V2157" t="s">
        <v>4</v>
      </c>
      <c r="W2157" t="s">
        <v>3732</v>
      </c>
      <c r="X2157" t="s">
        <v>4</v>
      </c>
      <c r="Y2157" t="s">
        <v>4</v>
      </c>
      <c r="Z2157" t="s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3742</v>
      </c>
      <c r="BC2157" t="s">
        <v>4</v>
      </c>
      <c r="BD2157" t="s">
        <v>4</v>
      </c>
      <c r="BE2157" t="s">
        <v>3733</v>
      </c>
      <c r="BF2157">
        <f t="shared" si="67"/>
        <v>830180500</v>
      </c>
    </row>
    <row r="2158" spans="1:58" x14ac:dyDescent="0.25">
      <c r="A2158">
        <f t="shared" si="66"/>
        <v>830180501</v>
      </c>
      <c r="B2158">
        <v>830180501</v>
      </c>
      <c r="C2158" t="s">
        <v>2069</v>
      </c>
      <c r="D2158">
        <v>649</v>
      </c>
      <c r="E2158">
        <v>389.4</v>
      </c>
      <c r="F2158">
        <v>649</v>
      </c>
      <c r="G2158">
        <v>0</v>
      </c>
      <c r="H2158">
        <v>0</v>
      </c>
      <c r="I2158">
        <v>0</v>
      </c>
      <c r="J2158">
        <v>0</v>
      </c>
      <c r="K2158" t="s">
        <v>4</v>
      </c>
      <c r="L2158">
        <v>1</v>
      </c>
      <c r="M2158" t="s">
        <v>3739</v>
      </c>
      <c r="N2158">
        <v>0</v>
      </c>
      <c r="O2158">
        <v>0</v>
      </c>
      <c r="P2158">
        <v>1</v>
      </c>
      <c r="Q2158" t="s">
        <v>4</v>
      </c>
      <c r="R2158" t="s">
        <v>3740</v>
      </c>
      <c r="S2158" t="s">
        <v>4</v>
      </c>
      <c r="T2158" t="s">
        <v>4</v>
      </c>
      <c r="U2158" t="s">
        <v>4</v>
      </c>
      <c r="V2158" t="s">
        <v>4</v>
      </c>
      <c r="W2158" t="s">
        <v>3732</v>
      </c>
      <c r="X2158" t="s">
        <v>4</v>
      </c>
      <c r="Y2158" t="s">
        <v>4</v>
      </c>
      <c r="Z2158" t="s">
        <v>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3742</v>
      </c>
      <c r="BC2158" t="s">
        <v>4</v>
      </c>
      <c r="BD2158" t="s">
        <v>4</v>
      </c>
      <c r="BE2158" t="s">
        <v>3733</v>
      </c>
      <c r="BF2158">
        <f t="shared" si="67"/>
        <v>830180501</v>
      </c>
    </row>
    <row r="2159" spans="1:58" x14ac:dyDescent="0.25">
      <c r="A2159">
        <f t="shared" si="66"/>
        <v>830180502</v>
      </c>
      <c r="B2159">
        <v>830180502</v>
      </c>
      <c r="C2159" t="s">
        <v>2070</v>
      </c>
      <c r="D2159">
        <v>649</v>
      </c>
      <c r="E2159">
        <v>389.4</v>
      </c>
      <c r="F2159">
        <v>649</v>
      </c>
      <c r="G2159">
        <v>0</v>
      </c>
      <c r="H2159">
        <v>0</v>
      </c>
      <c r="I2159">
        <v>0</v>
      </c>
      <c r="J2159">
        <v>0</v>
      </c>
      <c r="K2159" t="s">
        <v>4</v>
      </c>
      <c r="L2159">
        <v>1</v>
      </c>
      <c r="M2159" t="s">
        <v>3739</v>
      </c>
      <c r="N2159">
        <v>0</v>
      </c>
      <c r="O2159">
        <v>0</v>
      </c>
      <c r="P2159">
        <v>1</v>
      </c>
      <c r="Q2159" t="s">
        <v>4</v>
      </c>
      <c r="R2159" t="s">
        <v>3740</v>
      </c>
      <c r="S2159" t="s">
        <v>4</v>
      </c>
      <c r="T2159" t="s">
        <v>4</v>
      </c>
      <c r="U2159" t="s">
        <v>4</v>
      </c>
      <c r="V2159" t="s">
        <v>4</v>
      </c>
      <c r="W2159" t="s">
        <v>3732</v>
      </c>
      <c r="X2159" t="s">
        <v>4</v>
      </c>
      <c r="Y2159" t="s">
        <v>4</v>
      </c>
      <c r="Z2159" t="s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3742</v>
      </c>
      <c r="BC2159" t="s">
        <v>4</v>
      </c>
      <c r="BD2159" t="s">
        <v>4</v>
      </c>
      <c r="BE2159" t="s">
        <v>3733</v>
      </c>
      <c r="BF2159">
        <f t="shared" si="67"/>
        <v>830180502</v>
      </c>
    </row>
    <row r="2160" spans="1:58" x14ac:dyDescent="0.25">
      <c r="A2160">
        <f t="shared" si="66"/>
        <v>830180503</v>
      </c>
      <c r="B2160">
        <v>830180503</v>
      </c>
      <c r="C2160" t="s">
        <v>2071</v>
      </c>
      <c r="D2160">
        <v>649</v>
      </c>
      <c r="E2160">
        <v>389.4</v>
      </c>
      <c r="F2160">
        <v>649</v>
      </c>
      <c r="G2160">
        <v>0</v>
      </c>
      <c r="H2160">
        <v>0</v>
      </c>
      <c r="I2160">
        <v>0</v>
      </c>
      <c r="J2160">
        <v>0</v>
      </c>
      <c r="K2160" t="s">
        <v>4</v>
      </c>
      <c r="L2160">
        <v>1</v>
      </c>
      <c r="M2160" t="s">
        <v>3739</v>
      </c>
      <c r="N2160">
        <v>0</v>
      </c>
      <c r="O2160">
        <v>0</v>
      </c>
      <c r="P2160">
        <v>1</v>
      </c>
      <c r="Q2160" t="s">
        <v>4</v>
      </c>
      <c r="R2160" t="s">
        <v>3740</v>
      </c>
      <c r="S2160" t="s">
        <v>4</v>
      </c>
      <c r="T2160" t="s">
        <v>4</v>
      </c>
      <c r="U2160" t="s">
        <v>4</v>
      </c>
      <c r="V2160" t="s">
        <v>4</v>
      </c>
      <c r="W2160" t="s">
        <v>3732</v>
      </c>
      <c r="X2160" t="s">
        <v>4</v>
      </c>
      <c r="Y2160" t="s">
        <v>4</v>
      </c>
      <c r="Z2160" t="s">
        <v>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3742</v>
      </c>
      <c r="BC2160" t="s">
        <v>4</v>
      </c>
      <c r="BD2160" t="s">
        <v>4</v>
      </c>
      <c r="BE2160" t="s">
        <v>3733</v>
      </c>
      <c r="BF2160">
        <f t="shared" si="67"/>
        <v>830180503</v>
      </c>
    </row>
    <row r="2161" spans="1:58" x14ac:dyDescent="0.25">
      <c r="A2161">
        <f t="shared" si="66"/>
        <v>8301900</v>
      </c>
      <c r="B2161">
        <v>8301900</v>
      </c>
      <c r="C2161" t="s">
        <v>2072</v>
      </c>
      <c r="D2161">
        <v>1197.9000000000001</v>
      </c>
      <c r="E2161">
        <v>718.74</v>
      </c>
      <c r="F2161">
        <v>1197.9000000000001</v>
      </c>
      <c r="G2161">
        <v>1197.9000000000001</v>
      </c>
      <c r="H2161">
        <v>719.85</v>
      </c>
      <c r="I2161">
        <v>0</v>
      </c>
      <c r="J2161">
        <v>0</v>
      </c>
      <c r="K2161" t="s">
        <v>4</v>
      </c>
      <c r="L2161">
        <v>1</v>
      </c>
      <c r="M2161" t="s">
        <v>3739</v>
      </c>
      <c r="N2161">
        <v>4</v>
      </c>
      <c r="O2161">
        <v>32</v>
      </c>
      <c r="P2161">
        <v>1</v>
      </c>
      <c r="Q2161" t="s">
        <v>4</v>
      </c>
      <c r="R2161" t="s">
        <v>3740</v>
      </c>
      <c r="S2161" t="s">
        <v>4</v>
      </c>
      <c r="T2161" t="s">
        <v>4</v>
      </c>
      <c r="U2161" t="s">
        <v>4</v>
      </c>
      <c r="V2161" t="s">
        <v>4</v>
      </c>
      <c r="W2161" t="s">
        <v>3732</v>
      </c>
      <c r="X2161" t="s">
        <v>4</v>
      </c>
      <c r="Y2161" t="s">
        <v>4</v>
      </c>
      <c r="Z2161" t="s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3742</v>
      </c>
      <c r="BC2161" t="s">
        <v>4</v>
      </c>
      <c r="BD2161" t="s">
        <v>4</v>
      </c>
      <c r="BE2161" t="s">
        <v>3733</v>
      </c>
      <c r="BF2161">
        <f t="shared" si="67"/>
        <v>8301900</v>
      </c>
    </row>
    <row r="2162" spans="1:58" x14ac:dyDescent="0.25">
      <c r="A2162">
        <f t="shared" si="66"/>
        <v>830190001</v>
      </c>
      <c r="B2162">
        <v>830190001</v>
      </c>
      <c r="C2162" t="s">
        <v>2073</v>
      </c>
      <c r="D2162">
        <v>649</v>
      </c>
      <c r="E2162">
        <v>389.4</v>
      </c>
      <c r="F2162">
        <v>649</v>
      </c>
      <c r="G2162">
        <v>0</v>
      </c>
      <c r="H2162">
        <v>0</v>
      </c>
      <c r="I2162">
        <v>0</v>
      </c>
      <c r="J2162">
        <v>0</v>
      </c>
      <c r="K2162" t="s">
        <v>4</v>
      </c>
      <c r="L2162">
        <v>1</v>
      </c>
      <c r="M2162" t="s">
        <v>3739</v>
      </c>
      <c r="N2162">
        <v>0</v>
      </c>
      <c r="O2162">
        <v>0</v>
      </c>
      <c r="P2162">
        <v>1</v>
      </c>
      <c r="Q2162" t="s">
        <v>4</v>
      </c>
      <c r="R2162" t="s">
        <v>3740</v>
      </c>
      <c r="S2162" t="s">
        <v>4</v>
      </c>
      <c r="T2162" t="s">
        <v>4</v>
      </c>
      <c r="U2162" t="s">
        <v>4</v>
      </c>
      <c r="V2162" t="s">
        <v>4</v>
      </c>
      <c r="W2162" t="s">
        <v>3732</v>
      </c>
      <c r="X2162" t="s">
        <v>4</v>
      </c>
      <c r="Y2162" t="s">
        <v>4</v>
      </c>
      <c r="Z2162" t="s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3742</v>
      </c>
      <c r="BC2162" t="s">
        <v>4</v>
      </c>
      <c r="BD2162" t="s">
        <v>4</v>
      </c>
      <c r="BE2162" t="s">
        <v>3733</v>
      </c>
      <c r="BF2162">
        <f t="shared" si="67"/>
        <v>830190001</v>
      </c>
    </row>
    <row r="2163" spans="1:58" x14ac:dyDescent="0.25">
      <c r="A2163">
        <f t="shared" si="66"/>
        <v>830190002</v>
      </c>
      <c r="B2163">
        <v>830190002</v>
      </c>
      <c r="C2163" t="s">
        <v>2074</v>
      </c>
      <c r="D2163">
        <v>649</v>
      </c>
      <c r="E2163">
        <v>389.4</v>
      </c>
      <c r="F2163">
        <v>649</v>
      </c>
      <c r="G2163">
        <v>0</v>
      </c>
      <c r="H2163">
        <v>0</v>
      </c>
      <c r="I2163">
        <v>0</v>
      </c>
      <c r="J2163">
        <v>0</v>
      </c>
      <c r="K2163" t="s">
        <v>4</v>
      </c>
      <c r="L2163">
        <v>1</v>
      </c>
      <c r="M2163" t="s">
        <v>3739</v>
      </c>
      <c r="N2163">
        <v>0</v>
      </c>
      <c r="O2163">
        <v>0</v>
      </c>
      <c r="P2163">
        <v>1</v>
      </c>
      <c r="Q2163" t="s">
        <v>4</v>
      </c>
      <c r="R2163" t="s">
        <v>3740</v>
      </c>
      <c r="S2163" t="s">
        <v>4</v>
      </c>
      <c r="T2163" t="s">
        <v>4</v>
      </c>
      <c r="U2163" t="s">
        <v>4</v>
      </c>
      <c r="V2163" t="s">
        <v>4</v>
      </c>
      <c r="W2163" t="s">
        <v>3732</v>
      </c>
      <c r="X2163" t="s">
        <v>4</v>
      </c>
      <c r="Y2163" t="s">
        <v>4</v>
      </c>
      <c r="Z2163" t="s">
        <v>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3742</v>
      </c>
      <c r="BC2163" t="s">
        <v>4</v>
      </c>
      <c r="BD2163" t="s">
        <v>4</v>
      </c>
      <c r="BE2163" t="s">
        <v>3733</v>
      </c>
      <c r="BF2163">
        <f t="shared" si="67"/>
        <v>830190002</v>
      </c>
    </row>
    <row r="2164" spans="1:58" x14ac:dyDescent="0.25">
      <c r="A2164">
        <f t="shared" si="66"/>
        <v>830190003</v>
      </c>
      <c r="B2164">
        <v>830190003</v>
      </c>
      <c r="C2164" t="s">
        <v>2075</v>
      </c>
      <c r="D2164">
        <v>649</v>
      </c>
      <c r="E2164">
        <v>389.4</v>
      </c>
      <c r="F2164">
        <v>649</v>
      </c>
      <c r="G2164">
        <v>0</v>
      </c>
      <c r="H2164">
        <v>0</v>
      </c>
      <c r="I2164">
        <v>0</v>
      </c>
      <c r="J2164">
        <v>0</v>
      </c>
      <c r="K2164" t="s">
        <v>4</v>
      </c>
      <c r="L2164">
        <v>1</v>
      </c>
      <c r="M2164" t="s">
        <v>3739</v>
      </c>
      <c r="N2164">
        <v>7</v>
      </c>
      <c r="O2164">
        <v>0</v>
      </c>
      <c r="P2164">
        <v>1</v>
      </c>
      <c r="Q2164" t="s">
        <v>4</v>
      </c>
      <c r="R2164" t="s">
        <v>3740</v>
      </c>
      <c r="S2164" t="s">
        <v>4</v>
      </c>
      <c r="T2164" t="s">
        <v>4</v>
      </c>
      <c r="U2164" t="s">
        <v>4</v>
      </c>
      <c r="V2164" t="s">
        <v>4</v>
      </c>
      <c r="W2164" t="s">
        <v>3732</v>
      </c>
      <c r="X2164" t="s">
        <v>4</v>
      </c>
      <c r="Y2164" t="s">
        <v>4</v>
      </c>
      <c r="Z2164" t="s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3742</v>
      </c>
      <c r="BC2164" t="s">
        <v>4</v>
      </c>
      <c r="BD2164" t="s">
        <v>4</v>
      </c>
      <c r="BE2164" t="s">
        <v>3733</v>
      </c>
      <c r="BF2164">
        <f t="shared" si="67"/>
        <v>830190003</v>
      </c>
    </row>
    <row r="2165" spans="1:58" x14ac:dyDescent="0.25">
      <c r="A2165">
        <f t="shared" si="66"/>
        <v>8301901</v>
      </c>
      <c r="B2165">
        <v>8301901</v>
      </c>
      <c r="C2165" t="s">
        <v>2076</v>
      </c>
      <c r="D2165">
        <v>0</v>
      </c>
      <c r="E2165">
        <v>0</v>
      </c>
      <c r="F2165">
        <v>0</v>
      </c>
      <c r="G2165">
        <v>0</v>
      </c>
      <c r="H2165">
        <v>575.83000000000004</v>
      </c>
      <c r="I2165">
        <v>0</v>
      </c>
      <c r="J2165">
        <v>0</v>
      </c>
      <c r="K2165" t="s">
        <v>4</v>
      </c>
      <c r="L2165">
        <v>3</v>
      </c>
      <c r="M2165" t="s">
        <v>3737</v>
      </c>
      <c r="N2165">
        <v>0</v>
      </c>
      <c r="O2165">
        <v>0</v>
      </c>
      <c r="P2165">
        <v>1</v>
      </c>
      <c r="Q2165" t="s">
        <v>4</v>
      </c>
      <c r="R2165" t="s">
        <v>3746</v>
      </c>
      <c r="S2165" t="s">
        <v>4</v>
      </c>
      <c r="T2165" t="s">
        <v>4</v>
      </c>
      <c r="U2165" t="s">
        <v>4</v>
      </c>
      <c r="V2165" t="s">
        <v>4</v>
      </c>
      <c r="W2165" t="s">
        <v>3732</v>
      </c>
      <c r="X2165" t="s">
        <v>4</v>
      </c>
      <c r="Y2165" t="s">
        <v>4</v>
      </c>
      <c r="Z2165" t="s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3742</v>
      </c>
      <c r="BC2165" t="s">
        <v>4</v>
      </c>
      <c r="BD2165" t="s">
        <v>4</v>
      </c>
      <c r="BE2165" t="s">
        <v>3733</v>
      </c>
      <c r="BF2165">
        <f t="shared" si="67"/>
        <v>8301901</v>
      </c>
    </row>
    <row r="2166" spans="1:58" x14ac:dyDescent="0.25">
      <c r="A2166">
        <f t="shared" si="66"/>
        <v>8302001</v>
      </c>
      <c r="B2166">
        <v>8302001</v>
      </c>
      <c r="C2166" t="s">
        <v>2077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</v>
      </c>
      <c r="L2166">
        <v>3</v>
      </c>
      <c r="M2166" t="s">
        <v>3744</v>
      </c>
      <c r="N2166">
        <v>0</v>
      </c>
      <c r="O2166">
        <v>0</v>
      </c>
      <c r="P2166">
        <v>1</v>
      </c>
      <c r="Q2166" t="s">
        <v>4</v>
      </c>
      <c r="R2166" t="s">
        <v>3745</v>
      </c>
      <c r="S2166" t="s">
        <v>4</v>
      </c>
      <c r="T2166" t="s">
        <v>4</v>
      </c>
      <c r="U2166" t="s">
        <v>4</v>
      </c>
      <c r="V2166" t="s">
        <v>4</v>
      </c>
      <c r="W2166" t="s">
        <v>3732</v>
      </c>
      <c r="X2166" t="s">
        <v>4</v>
      </c>
      <c r="Y2166" t="s">
        <v>4</v>
      </c>
      <c r="Z2166" t="s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3742</v>
      </c>
      <c r="BC2166" t="s">
        <v>4</v>
      </c>
      <c r="BD2166" t="s">
        <v>4</v>
      </c>
      <c r="BE2166" t="s">
        <v>3733</v>
      </c>
      <c r="BF2166">
        <f t="shared" si="67"/>
        <v>8302001</v>
      </c>
    </row>
    <row r="2167" spans="1:58" x14ac:dyDescent="0.25">
      <c r="A2167">
        <f t="shared" si="66"/>
        <v>8303000</v>
      </c>
      <c r="B2167">
        <v>8303000</v>
      </c>
      <c r="C2167" t="s">
        <v>2078</v>
      </c>
      <c r="D2167">
        <v>0</v>
      </c>
      <c r="E2167">
        <v>0</v>
      </c>
      <c r="F2167">
        <v>0</v>
      </c>
      <c r="G2167">
        <v>0</v>
      </c>
      <c r="H2167">
        <v>399.98</v>
      </c>
      <c r="I2167">
        <v>0</v>
      </c>
      <c r="J2167">
        <v>0</v>
      </c>
      <c r="K2167" t="s">
        <v>4</v>
      </c>
      <c r="L2167">
        <v>1</v>
      </c>
      <c r="M2167" t="s">
        <v>3735</v>
      </c>
      <c r="N2167">
        <v>0</v>
      </c>
      <c r="O2167">
        <v>0</v>
      </c>
      <c r="P2167">
        <v>1</v>
      </c>
      <c r="Q2167" t="s">
        <v>4</v>
      </c>
      <c r="R2167" t="s">
        <v>3774</v>
      </c>
      <c r="S2167" t="s">
        <v>4</v>
      </c>
      <c r="T2167" t="s">
        <v>4</v>
      </c>
      <c r="U2167" t="s">
        <v>4</v>
      </c>
      <c r="V2167" t="s">
        <v>4</v>
      </c>
      <c r="W2167" t="s">
        <v>3732</v>
      </c>
      <c r="X2167" t="s">
        <v>4</v>
      </c>
      <c r="Y2167" t="s">
        <v>4</v>
      </c>
      <c r="Z2167" t="s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3817</v>
      </c>
      <c r="BC2167" t="s">
        <v>4</v>
      </c>
      <c r="BD2167" t="s">
        <v>4</v>
      </c>
      <c r="BE2167" t="s">
        <v>3733</v>
      </c>
      <c r="BF2167">
        <f t="shared" si="67"/>
        <v>8303000</v>
      </c>
    </row>
    <row r="2168" spans="1:58" x14ac:dyDescent="0.25">
      <c r="A2168">
        <f t="shared" si="66"/>
        <v>8303002</v>
      </c>
      <c r="B2168">
        <v>8303002</v>
      </c>
      <c r="C2168" t="s">
        <v>2079</v>
      </c>
      <c r="D2168">
        <v>799.99</v>
      </c>
      <c r="E2168">
        <v>479.99</v>
      </c>
      <c r="F2168">
        <v>724.79</v>
      </c>
      <c r="G2168">
        <v>0</v>
      </c>
      <c r="H2168">
        <v>399.98</v>
      </c>
      <c r="I2168">
        <v>0</v>
      </c>
      <c r="J2168">
        <v>0</v>
      </c>
      <c r="K2168" t="s">
        <v>4</v>
      </c>
      <c r="L2168">
        <v>1</v>
      </c>
      <c r="M2168" t="s">
        <v>3751</v>
      </c>
      <c r="N2168">
        <v>0</v>
      </c>
      <c r="O2168">
        <v>6</v>
      </c>
      <c r="P2168">
        <v>1</v>
      </c>
      <c r="Q2168" t="s">
        <v>4</v>
      </c>
      <c r="R2168" t="s">
        <v>3753</v>
      </c>
      <c r="S2168" t="s">
        <v>4</v>
      </c>
      <c r="T2168" t="s">
        <v>4</v>
      </c>
      <c r="U2168" t="s">
        <v>4</v>
      </c>
      <c r="V2168" t="s">
        <v>4</v>
      </c>
      <c r="W2168" t="s">
        <v>3732</v>
      </c>
      <c r="X2168" t="s">
        <v>4</v>
      </c>
      <c r="Y2168" t="s">
        <v>4</v>
      </c>
      <c r="Z2168" t="s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3817</v>
      </c>
      <c r="BC2168" t="s">
        <v>4</v>
      </c>
      <c r="BD2168" t="s">
        <v>4</v>
      </c>
      <c r="BE2168" t="s">
        <v>3733</v>
      </c>
      <c r="BF2168">
        <f t="shared" si="67"/>
        <v>8303002</v>
      </c>
    </row>
    <row r="2169" spans="1:58" x14ac:dyDescent="0.25">
      <c r="A2169">
        <f t="shared" si="66"/>
        <v>8303003</v>
      </c>
      <c r="B2169">
        <v>8303003</v>
      </c>
      <c r="C2169" t="s">
        <v>2080</v>
      </c>
      <c r="D2169">
        <v>724.79</v>
      </c>
      <c r="E2169">
        <v>434.87</v>
      </c>
      <c r="F2169">
        <v>724.79</v>
      </c>
      <c r="G2169">
        <v>724.79</v>
      </c>
      <c r="H2169">
        <v>399.98</v>
      </c>
      <c r="I2169">
        <v>0</v>
      </c>
      <c r="J2169">
        <v>0</v>
      </c>
      <c r="K2169" t="s">
        <v>4</v>
      </c>
      <c r="L2169">
        <v>3</v>
      </c>
      <c r="M2169" t="s">
        <v>3735</v>
      </c>
      <c r="N2169">
        <v>9</v>
      </c>
      <c r="O2169">
        <v>0</v>
      </c>
      <c r="P2169">
        <v>1</v>
      </c>
      <c r="Q2169" t="s">
        <v>4</v>
      </c>
      <c r="R2169" t="s">
        <v>3754</v>
      </c>
      <c r="S2169" t="s">
        <v>4</v>
      </c>
      <c r="T2169" t="s">
        <v>4</v>
      </c>
      <c r="U2169" t="s">
        <v>4</v>
      </c>
      <c r="V2169" t="s">
        <v>4</v>
      </c>
      <c r="W2169" t="s">
        <v>3732</v>
      </c>
      <c r="X2169" t="s">
        <v>4</v>
      </c>
      <c r="Y2169" t="s">
        <v>4</v>
      </c>
      <c r="Z2169" t="s">
        <v>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3817</v>
      </c>
      <c r="BC2169" t="s">
        <v>4</v>
      </c>
      <c r="BD2169" t="s">
        <v>4</v>
      </c>
      <c r="BE2169" t="s">
        <v>3733</v>
      </c>
      <c r="BF2169">
        <f t="shared" si="67"/>
        <v>8303003</v>
      </c>
    </row>
    <row r="2170" spans="1:58" x14ac:dyDescent="0.25">
      <c r="A2170">
        <f t="shared" si="66"/>
        <v>8303004</v>
      </c>
      <c r="B2170">
        <v>8303004</v>
      </c>
      <c r="C2170" t="s">
        <v>2081</v>
      </c>
      <c r="D2170">
        <v>799.99</v>
      </c>
      <c r="E2170">
        <v>479.99</v>
      </c>
      <c r="F2170">
        <v>724.79</v>
      </c>
      <c r="G2170">
        <v>0</v>
      </c>
      <c r="H2170">
        <v>559.98</v>
      </c>
      <c r="I2170">
        <v>0</v>
      </c>
      <c r="J2170">
        <v>0</v>
      </c>
      <c r="K2170" t="s">
        <v>4</v>
      </c>
      <c r="L2170">
        <v>3</v>
      </c>
      <c r="M2170" t="s">
        <v>3751</v>
      </c>
      <c r="N2170">
        <v>7</v>
      </c>
      <c r="O2170">
        <v>6</v>
      </c>
      <c r="P2170">
        <v>1</v>
      </c>
      <c r="Q2170" t="s">
        <v>4</v>
      </c>
      <c r="R2170" t="s">
        <v>3752</v>
      </c>
      <c r="S2170" t="s">
        <v>4</v>
      </c>
      <c r="T2170" t="s">
        <v>4</v>
      </c>
      <c r="U2170" t="s">
        <v>4</v>
      </c>
      <c r="V2170" t="s">
        <v>4</v>
      </c>
      <c r="W2170" t="s">
        <v>3732</v>
      </c>
      <c r="X2170" t="s">
        <v>4</v>
      </c>
      <c r="Y2170" t="s">
        <v>4</v>
      </c>
      <c r="Z2170" t="s">
        <v>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3817</v>
      </c>
      <c r="BC2170" t="s">
        <v>4</v>
      </c>
      <c r="BD2170" t="s">
        <v>4</v>
      </c>
      <c r="BE2170" t="s">
        <v>3733</v>
      </c>
      <c r="BF2170">
        <f t="shared" si="67"/>
        <v>8303004</v>
      </c>
    </row>
    <row r="2171" spans="1:58" x14ac:dyDescent="0.25">
      <c r="A2171">
        <f t="shared" si="66"/>
        <v>8303005</v>
      </c>
      <c r="B2171">
        <v>8303005</v>
      </c>
      <c r="C2171" t="s">
        <v>2082</v>
      </c>
      <c r="D2171">
        <v>603.79</v>
      </c>
      <c r="E2171">
        <v>362.27</v>
      </c>
      <c r="F2171">
        <v>603.79</v>
      </c>
      <c r="G2171">
        <v>603.79</v>
      </c>
      <c r="H2171">
        <v>399.98</v>
      </c>
      <c r="I2171">
        <v>0</v>
      </c>
      <c r="J2171">
        <v>0</v>
      </c>
      <c r="K2171" t="s">
        <v>4</v>
      </c>
      <c r="L2171">
        <v>1</v>
      </c>
      <c r="M2171" t="s">
        <v>3735</v>
      </c>
      <c r="N2171">
        <v>5</v>
      </c>
      <c r="O2171">
        <v>54</v>
      </c>
      <c r="P2171">
        <v>1</v>
      </c>
      <c r="Q2171" t="s">
        <v>4</v>
      </c>
      <c r="R2171" t="s">
        <v>3774</v>
      </c>
      <c r="S2171" t="s">
        <v>4</v>
      </c>
      <c r="T2171" t="s">
        <v>4</v>
      </c>
      <c r="U2171" t="s">
        <v>4</v>
      </c>
      <c r="V2171" t="s">
        <v>4</v>
      </c>
      <c r="W2171" t="s">
        <v>3732</v>
      </c>
      <c r="X2171" t="s">
        <v>4</v>
      </c>
      <c r="Y2171" t="s">
        <v>4</v>
      </c>
      <c r="Z2171" t="s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3817</v>
      </c>
      <c r="BC2171" t="s">
        <v>4</v>
      </c>
      <c r="BD2171" t="s">
        <v>4</v>
      </c>
      <c r="BE2171" t="s">
        <v>3733</v>
      </c>
      <c r="BF2171">
        <f t="shared" si="67"/>
        <v>8303005</v>
      </c>
    </row>
    <row r="2172" spans="1:58" x14ac:dyDescent="0.25">
      <c r="A2172">
        <f t="shared" si="66"/>
        <v>8303006</v>
      </c>
      <c r="B2172">
        <v>8303006</v>
      </c>
      <c r="C2172" t="s">
        <v>2083</v>
      </c>
      <c r="D2172">
        <v>603.79</v>
      </c>
      <c r="E2172">
        <v>362.27</v>
      </c>
      <c r="F2172">
        <v>603.79</v>
      </c>
      <c r="G2172">
        <v>603.79</v>
      </c>
      <c r="H2172">
        <v>399.98</v>
      </c>
      <c r="I2172">
        <v>0</v>
      </c>
      <c r="J2172">
        <v>0</v>
      </c>
      <c r="K2172" t="s">
        <v>4</v>
      </c>
      <c r="L2172">
        <v>1</v>
      </c>
      <c r="M2172" t="s">
        <v>3735</v>
      </c>
      <c r="N2172">
        <v>12</v>
      </c>
      <c r="O2172">
        <v>58</v>
      </c>
      <c r="P2172">
        <v>1</v>
      </c>
      <c r="Q2172" t="s">
        <v>4</v>
      </c>
      <c r="R2172" t="s">
        <v>3774</v>
      </c>
      <c r="S2172" t="s">
        <v>4</v>
      </c>
      <c r="T2172" t="s">
        <v>4</v>
      </c>
      <c r="U2172" t="s">
        <v>4</v>
      </c>
      <c r="V2172" t="s">
        <v>4</v>
      </c>
      <c r="W2172" t="s">
        <v>3732</v>
      </c>
      <c r="X2172" t="s">
        <v>4</v>
      </c>
      <c r="Y2172" t="s">
        <v>4</v>
      </c>
      <c r="Z2172" t="s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3817</v>
      </c>
      <c r="BC2172" t="s">
        <v>4</v>
      </c>
      <c r="BD2172" t="s">
        <v>4</v>
      </c>
      <c r="BE2172" t="s">
        <v>3733</v>
      </c>
      <c r="BF2172">
        <f t="shared" si="67"/>
        <v>8303006</v>
      </c>
    </row>
    <row r="2173" spans="1:58" x14ac:dyDescent="0.25">
      <c r="A2173">
        <f t="shared" si="66"/>
        <v>8303007</v>
      </c>
      <c r="B2173">
        <v>8303007</v>
      </c>
      <c r="C2173" t="s">
        <v>2084</v>
      </c>
      <c r="D2173">
        <v>610.73</v>
      </c>
      <c r="E2173">
        <v>366.44</v>
      </c>
      <c r="F2173">
        <v>610.73</v>
      </c>
      <c r="G2173">
        <v>610.73</v>
      </c>
      <c r="H2173">
        <v>399.98</v>
      </c>
      <c r="I2173">
        <v>0</v>
      </c>
      <c r="J2173">
        <v>0</v>
      </c>
      <c r="K2173" t="s">
        <v>4</v>
      </c>
      <c r="L2173">
        <v>1</v>
      </c>
      <c r="M2173" t="s">
        <v>3735</v>
      </c>
      <c r="N2173">
        <v>6</v>
      </c>
      <c r="O2173">
        <v>0</v>
      </c>
      <c r="P2173">
        <v>1</v>
      </c>
      <c r="Q2173" t="s">
        <v>4</v>
      </c>
      <c r="R2173" t="s">
        <v>3774</v>
      </c>
      <c r="S2173" t="s">
        <v>4</v>
      </c>
      <c r="T2173" t="s">
        <v>4</v>
      </c>
      <c r="U2173" t="s">
        <v>4</v>
      </c>
      <c r="V2173" t="s">
        <v>4</v>
      </c>
      <c r="W2173" t="s">
        <v>3732</v>
      </c>
      <c r="X2173" t="s">
        <v>4</v>
      </c>
      <c r="Y2173" t="s">
        <v>4</v>
      </c>
      <c r="Z2173" t="s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3817</v>
      </c>
      <c r="BC2173" t="s">
        <v>4</v>
      </c>
      <c r="BD2173" t="s">
        <v>4</v>
      </c>
      <c r="BE2173" t="s">
        <v>3733</v>
      </c>
      <c r="BF2173">
        <f t="shared" si="67"/>
        <v>8303007</v>
      </c>
    </row>
    <row r="2174" spans="1:58" x14ac:dyDescent="0.25">
      <c r="A2174">
        <f t="shared" si="66"/>
        <v>8303008</v>
      </c>
      <c r="B2174">
        <v>8303008</v>
      </c>
      <c r="C2174" t="s">
        <v>2085</v>
      </c>
      <c r="D2174">
        <v>0</v>
      </c>
      <c r="E2174">
        <v>0</v>
      </c>
      <c r="F2174">
        <v>0</v>
      </c>
      <c r="G2174">
        <v>0</v>
      </c>
      <c r="H2174">
        <v>399.98</v>
      </c>
      <c r="I2174">
        <v>0</v>
      </c>
      <c r="J2174">
        <v>0</v>
      </c>
      <c r="K2174" t="s">
        <v>4</v>
      </c>
      <c r="L2174">
        <v>1</v>
      </c>
      <c r="M2174" t="s">
        <v>3739</v>
      </c>
      <c r="N2174">
        <v>0</v>
      </c>
      <c r="O2174">
        <v>0</v>
      </c>
      <c r="P2174">
        <v>1</v>
      </c>
      <c r="Q2174" t="s">
        <v>4</v>
      </c>
      <c r="R2174" t="s">
        <v>3740</v>
      </c>
      <c r="S2174" t="s">
        <v>4</v>
      </c>
      <c r="T2174" t="s">
        <v>4</v>
      </c>
      <c r="U2174" t="s">
        <v>4</v>
      </c>
      <c r="V2174" t="s">
        <v>4</v>
      </c>
      <c r="W2174" t="s">
        <v>3732</v>
      </c>
      <c r="X2174" t="s">
        <v>4</v>
      </c>
      <c r="Y2174" t="s">
        <v>4</v>
      </c>
      <c r="Z2174" t="s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3817</v>
      </c>
      <c r="BC2174" t="s">
        <v>4</v>
      </c>
      <c r="BD2174" t="s">
        <v>4</v>
      </c>
      <c r="BE2174" t="s">
        <v>3733</v>
      </c>
      <c r="BF2174">
        <f t="shared" si="67"/>
        <v>8303008</v>
      </c>
    </row>
    <row r="2175" spans="1:58" x14ac:dyDescent="0.25">
      <c r="A2175">
        <f t="shared" si="66"/>
        <v>8303009</v>
      </c>
      <c r="B2175">
        <v>8303009</v>
      </c>
      <c r="C2175" t="s">
        <v>2086</v>
      </c>
      <c r="D2175">
        <v>0</v>
      </c>
      <c r="E2175">
        <v>0</v>
      </c>
      <c r="F2175">
        <v>0</v>
      </c>
      <c r="G2175">
        <v>0</v>
      </c>
      <c r="H2175">
        <v>399.98</v>
      </c>
      <c r="I2175">
        <v>0</v>
      </c>
      <c r="J2175">
        <v>0</v>
      </c>
      <c r="K2175" t="s">
        <v>3759</v>
      </c>
      <c r="L2175">
        <v>1</v>
      </c>
      <c r="M2175" t="s">
        <v>3735</v>
      </c>
      <c r="N2175">
        <v>0</v>
      </c>
      <c r="O2175">
        <v>0</v>
      </c>
      <c r="P2175">
        <v>1</v>
      </c>
      <c r="Q2175" t="s">
        <v>4</v>
      </c>
      <c r="R2175" t="s">
        <v>3774</v>
      </c>
      <c r="S2175" t="s">
        <v>4</v>
      </c>
      <c r="T2175" t="s">
        <v>4</v>
      </c>
      <c r="U2175" t="s">
        <v>3760</v>
      </c>
      <c r="V2175" t="s">
        <v>3840</v>
      </c>
      <c r="W2175" t="s">
        <v>3732</v>
      </c>
      <c r="X2175" t="s">
        <v>4</v>
      </c>
      <c r="Y2175" t="s">
        <v>4</v>
      </c>
      <c r="Z2175" t="s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3817</v>
      </c>
      <c r="BC2175" t="s">
        <v>4</v>
      </c>
      <c r="BD2175" t="s">
        <v>4</v>
      </c>
      <c r="BE2175" t="s">
        <v>3733</v>
      </c>
      <c r="BF2175">
        <f t="shared" si="67"/>
        <v>8303009</v>
      </c>
    </row>
    <row r="2176" spans="1:58" x14ac:dyDescent="0.25">
      <c r="A2176">
        <f t="shared" si="66"/>
        <v>8303010</v>
      </c>
      <c r="B2176">
        <v>8303010</v>
      </c>
      <c r="C2176" t="s">
        <v>2082</v>
      </c>
      <c r="D2176">
        <v>0</v>
      </c>
      <c r="E2176">
        <v>0</v>
      </c>
      <c r="F2176">
        <v>0</v>
      </c>
      <c r="G2176">
        <v>0</v>
      </c>
      <c r="H2176">
        <v>457.12</v>
      </c>
      <c r="I2176">
        <v>0</v>
      </c>
      <c r="J2176">
        <v>0</v>
      </c>
      <c r="K2176" t="s">
        <v>4</v>
      </c>
      <c r="L2176">
        <v>3</v>
      </c>
      <c r="M2176" t="s">
        <v>3737</v>
      </c>
      <c r="N2176">
        <v>0</v>
      </c>
      <c r="O2176">
        <v>0</v>
      </c>
      <c r="P2176">
        <v>1</v>
      </c>
      <c r="Q2176" t="s">
        <v>4</v>
      </c>
      <c r="R2176" t="s">
        <v>3746</v>
      </c>
      <c r="S2176" t="s">
        <v>4</v>
      </c>
      <c r="T2176" t="s">
        <v>4</v>
      </c>
      <c r="U2176" t="s">
        <v>4</v>
      </c>
      <c r="V2176" t="s">
        <v>4</v>
      </c>
      <c r="W2176" t="s">
        <v>3732</v>
      </c>
      <c r="X2176" t="s">
        <v>4</v>
      </c>
      <c r="Y2176" t="s">
        <v>4</v>
      </c>
      <c r="Z2176" t="s">
        <v>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3817</v>
      </c>
      <c r="BC2176" t="s">
        <v>4</v>
      </c>
      <c r="BD2176" t="s">
        <v>4</v>
      </c>
      <c r="BE2176" t="s">
        <v>3733</v>
      </c>
      <c r="BF2176">
        <f t="shared" si="67"/>
        <v>8303010</v>
      </c>
    </row>
    <row r="2177" spans="1:58" x14ac:dyDescent="0.25">
      <c r="A2177">
        <f t="shared" si="66"/>
        <v>8303011</v>
      </c>
      <c r="B2177">
        <v>8303011</v>
      </c>
      <c r="C2177" t="s">
        <v>2087</v>
      </c>
      <c r="D2177">
        <v>603.79</v>
      </c>
      <c r="E2177">
        <v>362.27</v>
      </c>
      <c r="F2177">
        <v>603.79</v>
      </c>
      <c r="G2177">
        <v>603.79</v>
      </c>
      <c r="H2177">
        <v>228.56</v>
      </c>
      <c r="I2177">
        <v>0</v>
      </c>
      <c r="J2177">
        <v>0</v>
      </c>
      <c r="K2177" t="s">
        <v>4</v>
      </c>
      <c r="L2177">
        <v>1</v>
      </c>
      <c r="M2177" t="s">
        <v>3735</v>
      </c>
      <c r="N2177">
        <v>0</v>
      </c>
      <c r="O2177">
        <v>32</v>
      </c>
      <c r="P2177">
        <v>1</v>
      </c>
      <c r="Q2177" t="s">
        <v>4</v>
      </c>
      <c r="R2177" t="s">
        <v>3774</v>
      </c>
      <c r="S2177" t="s">
        <v>4</v>
      </c>
      <c r="T2177" t="s">
        <v>4</v>
      </c>
      <c r="U2177" t="s">
        <v>4</v>
      </c>
      <c r="V2177" t="s">
        <v>4</v>
      </c>
      <c r="W2177" t="s">
        <v>3732</v>
      </c>
      <c r="X2177" t="s">
        <v>4</v>
      </c>
      <c r="Y2177" t="s">
        <v>4</v>
      </c>
      <c r="Z2177" t="s">
        <v>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3817</v>
      </c>
      <c r="BC2177" t="s">
        <v>4</v>
      </c>
      <c r="BD2177" t="s">
        <v>4</v>
      </c>
      <c r="BE2177" t="s">
        <v>3733</v>
      </c>
      <c r="BF2177">
        <f t="shared" si="67"/>
        <v>8303011</v>
      </c>
    </row>
    <row r="2178" spans="1:58" x14ac:dyDescent="0.25">
      <c r="A2178">
        <f t="shared" si="66"/>
        <v>8303012</v>
      </c>
      <c r="B2178">
        <v>8303012</v>
      </c>
      <c r="C2178" t="s">
        <v>2088</v>
      </c>
      <c r="D2178">
        <v>0</v>
      </c>
      <c r="E2178">
        <v>0</v>
      </c>
      <c r="F2178">
        <v>0</v>
      </c>
      <c r="G2178">
        <v>0</v>
      </c>
      <c r="H2178">
        <v>399.98</v>
      </c>
      <c r="I2178">
        <v>0</v>
      </c>
      <c r="J2178">
        <v>0</v>
      </c>
      <c r="K2178" t="s">
        <v>4</v>
      </c>
      <c r="L2178">
        <v>1</v>
      </c>
      <c r="M2178" t="s">
        <v>3739</v>
      </c>
      <c r="N2178">
        <v>0</v>
      </c>
      <c r="O2178">
        <v>0</v>
      </c>
      <c r="P2178">
        <v>1</v>
      </c>
      <c r="Q2178" t="s">
        <v>4</v>
      </c>
      <c r="R2178" t="s">
        <v>3740</v>
      </c>
      <c r="S2178" t="s">
        <v>4</v>
      </c>
      <c r="T2178" t="s">
        <v>4</v>
      </c>
      <c r="U2178" t="s">
        <v>4</v>
      </c>
      <c r="V2178" t="s">
        <v>4</v>
      </c>
      <c r="W2178" t="s">
        <v>3732</v>
      </c>
      <c r="X2178" t="s">
        <v>4</v>
      </c>
      <c r="Y2178" t="s">
        <v>4</v>
      </c>
      <c r="Z2178" t="s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3817</v>
      </c>
      <c r="BC2178" t="s">
        <v>4</v>
      </c>
      <c r="BD2178" t="s">
        <v>4</v>
      </c>
      <c r="BE2178" t="s">
        <v>3733</v>
      </c>
      <c r="BF2178">
        <f t="shared" si="67"/>
        <v>8303012</v>
      </c>
    </row>
    <row r="2179" spans="1:58" x14ac:dyDescent="0.25">
      <c r="A2179">
        <f t="shared" ref="A2179:A2242" si="68">IF(B2179&lt;&gt;"",IFERROR(B2179*1,""),"")</f>
        <v>8303013</v>
      </c>
      <c r="B2179">
        <v>8303013</v>
      </c>
      <c r="C2179" t="s">
        <v>2089</v>
      </c>
      <c r="D2179">
        <v>603.79</v>
      </c>
      <c r="E2179">
        <v>362.27</v>
      </c>
      <c r="F2179">
        <v>603.79</v>
      </c>
      <c r="G2179">
        <v>603.79</v>
      </c>
      <c r="H2179">
        <v>0</v>
      </c>
      <c r="I2179">
        <v>0</v>
      </c>
      <c r="J2179">
        <v>0</v>
      </c>
      <c r="K2179" t="s">
        <v>4</v>
      </c>
      <c r="L2179">
        <v>1</v>
      </c>
      <c r="M2179" t="s">
        <v>4</v>
      </c>
      <c r="N2179">
        <v>0</v>
      </c>
      <c r="O2179">
        <v>0</v>
      </c>
      <c r="P2179">
        <v>1</v>
      </c>
      <c r="Q2179" t="s">
        <v>4</v>
      </c>
      <c r="R2179" t="s">
        <v>3731</v>
      </c>
      <c r="S2179" t="s">
        <v>4</v>
      </c>
      <c r="T2179" t="s">
        <v>4</v>
      </c>
      <c r="U2179" t="s">
        <v>4</v>
      </c>
      <c r="V2179" t="s">
        <v>4</v>
      </c>
      <c r="W2179" t="s">
        <v>3732</v>
      </c>
      <c r="X2179" t="s">
        <v>4</v>
      </c>
      <c r="Y2179" t="s">
        <v>4</v>
      </c>
      <c r="Z2179" t="s">
        <v>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</v>
      </c>
      <c r="BC2179" t="s">
        <v>4</v>
      </c>
      <c r="BD2179" t="s">
        <v>4</v>
      </c>
      <c r="BE2179" t="s">
        <v>3733</v>
      </c>
      <c r="BF2179">
        <f t="shared" ref="BF2179:BF2242" si="69">1*B2179</f>
        <v>8303013</v>
      </c>
    </row>
    <row r="2180" spans="1:58" x14ac:dyDescent="0.25">
      <c r="A2180">
        <f t="shared" si="68"/>
        <v>8303014</v>
      </c>
      <c r="B2180">
        <v>8303014</v>
      </c>
      <c r="C2180" t="s">
        <v>2090</v>
      </c>
      <c r="D2180">
        <v>603.79</v>
      </c>
      <c r="E2180">
        <v>362.27</v>
      </c>
      <c r="F2180">
        <v>603.79</v>
      </c>
      <c r="G2180">
        <v>603.79</v>
      </c>
      <c r="H2180">
        <v>380.93</v>
      </c>
      <c r="I2180">
        <v>0</v>
      </c>
      <c r="J2180">
        <v>0</v>
      </c>
      <c r="K2180" t="s">
        <v>4</v>
      </c>
      <c r="L2180">
        <v>3</v>
      </c>
      <c r="M2180" t="s">
        <v>3735</v>
      </c>
      <c r="N2180">
        <v>0</v>
      </c>
      <c r="O2180">
        <v>48</v>
      </c>
      <c r="P2180">
        <v>1</v>
      </c>
      <c r="Q2180" t="s">
        <v>4</v>
      </c>
      <c r="R2180" t="s">
        <v>3754</v>
      </c>
      <c r="S2180" t="s">
        <v>4</v>
      </c>
      <c r="T2180" t="s">
        <v>4</v>
      </c>
      <c r="U2180" t="s">
        <v>4</v>
      </c>
      <c r="V2180" t="s">
        <v>4</v>
      </c>
      <c r="W2180" t="s">
        <v>3732</v>
      </c>
      <c r="X2180" t="s">
        <v>4</v>
      </c>
      <c r="Y2180" t="s">
        <v>4</v>
      </c>
      <c r="Z2180" t="s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3817</v>
      </c>
      <c r="BC2180" t="s">
        <v>4</v>
      </c>
      <c r="BD2180" t="s">
        <v>4</v>
      </c>
      <c r="BE2180" t="s">
        <v>3733</v>
      </c>
      <c r="BF2180">
        <f t="shared" si="69"/>
        <v>8303014</v>
      </c>
    </row>
    <row r="2181" spans="1:58" x14ac:dyDescent="0.25">
      <c r="A2181">
        <f t="shared" si="68"/>
        <v>8303015</v>
      </c>
      <c r="B2181">
        <v>8303015</v>
      </c>
      <c r="C2181" t="s">
        <v>2091</v>
      </c>
      <c r="D2181">
        <v>0</v>
      </c>
      <c r="E2181">
        <v>0</v>
      </c>
      <c r="F2181">
        <v>0</v>
      </c>
      <c r="G2181">
        <v>0</v>
      </c>
      <c r="H2181">
        <v>399.98</v>
      </c>
      <c r="I2181">
        <v>0</v>
      </c>
      <c r="J2181">
        <v>0</v>
      </c>
      <c r="K2181" t="s">
        <v>3759</v>
      </c>
      <c r="L2181">
        <v>3</v>
      </c>
      <c r="M2181" t="s">
        <v>3744</v>
      </c>
      <c r="N2181">
        <v>0</v>
      </c>
      <c r="O2181">
        <v>0</v>
      </c>
      <c r="P2181">
        <v>1</v>
      </c>
      <c r="Q2181" t="s">
        <v>4</v>
      </c>
      <c r="R2181" t="s">
        <v>3745</v>
      </c>
      <c r="S2181" t="s">
        <v>4</v>
      </c>
      <c r="T2181" t="s">
        <v>4</v>
      </c>
      <c r="U2181" t="s">
        <v>3760</v>
      </c>
      <c r="V2181" t="s">
        <v>3840</v>
      </c>
      <c r="W2181" t="s">
        <v>3732</v>
      </c>
      <c r="X2181" t="s">
        <v>4</v>
      </c>
      <c r="Y2181" t="s">
        <v>4</v>
      </c>
      <c r="Z2181" t="s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3817</v>
      </c>
      <c r="BC2181" t="s">
        <v>4</v>
      </c>
      <c r="BD2181" t="s">
        <v>4</v>
      </c>
      <c r="BE2181" t="s">
        <v>3733</v>
      </c>
      <c r="BF2181">
        <f t="shared" si="69"/>
        <v>8303015</v>
      </c>
    </row>
    <row r="2182" spans="1:58" x14ac:dyDescent="0.25">
      <c r="A2182">
        <f t="shared" si="68"/>
        <v>8303016</v>
      </c>
      <c r="B2182">
        <v>8303016</v>
      </c>
      <c r="C2182" t="s">
        <v>2092</v>
      </c>
      <c r="D2182">
        <v>0</v>
      </c>
      <c r="E2182">
        <v>0</v>
      </c>
      <c r="F2182">
        <v>0</v>
      </c>
      <c r="G2182">
        <v>0</v>
      </c>
      <c r="H2182">
        <v>399.98</v>
      </c>
      <c r="I2182">
        <v>0</v>
      </c>
      <c r="J2182">
        <v>0</v>
      </c>
      <c r="K2182" t="s">
        <v>3759</v>
      </c>
      <c r="L2182">
        <v>3</v>
      </c>
      <c r="M2182" t="s">
        <v>3744</v>
      </c>
      <c r="N2182">
        <v>0</v>
      </c>
      <c r="O2182">
        <v>0</v>
      </c>
      <c r="P2182">
        <v>1</v>
      </c>
      <c r="Q2182" t="s">
        <v>4</v>
      </c>
      <c r="R2182" t="s">
        <v>3745</v>
      </c>
      <c r="S2182" t="s">
        <v>4</v>
      </c>
      <c r="T2182" t="s">
        <v>4</v>
      </c>
      <c r="U2182" t="s">
        <v>3760</v>
      </c>
      <c r="V2182" t="s">
        <v>3833</v>
      </c>
      <c r="W2182" t="s">
        <v>3732</v>
      </c>
      <c r="X2182" t="s">
        <v>4</v>
      </c>
      <c r="Y2182" t="s">
        <v>4</v>
      </c>
      <c r="Z2182" t="s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3817</v>
      </c>
      <c r="BC2182" t="s">
        <v>4</v>
      </c>
      <c r="BD2182" t="s">
        <v>4</v>
      </c>
      <c r="BE2182" t="s">
        <v>3733</v>
      </c>
      <c r="BF2182">
        <f t="shared" si="69"/>
        <v>8303016</v>
      </c>
    </row>
    <row r="2183" spans="1:58" x14ac:dyDescent="0.25">
      <c r="A2183">
        <f t="shared" si="68"/>
        <v>8303017</v>
      </c>
      <c r="B2183">
        <v>8303017</v>
      </c>
      <c r="C2183" t="s">
        <v>2093</v>
      </c>
      <c r="D2183">
        <v>641.29</v>
      </c>
      <c r="E2183">
        <v>384.77</v>
      </c>
      <c r="F2183">
        <v>641.29</v>
      </c>
      <c r="G2183">
        <v>641.29</v>
      </c>
      <c r="H2183">
        <v>399.98</v>
      </c>
      <c r="I2183">
        <v>0</v>
      </c>
      <c r="J2183">
        <v>0</v>
      </c>
      <c r="K2183" t="s">
        <v>4</v>
      </c>
      <c r="L2183">
        <v>3</v>
      </c>
      <c r="M2183" t="s">
        <v>3747</v>
      </c>
      <c r="N2183">
        <v>0</v>
      </c>
      <c r="O2183">
        <v>0</v>
      </c>
      <c r="P2183">
        <v>1</v>
      </c>
      <c r="Q2183" t="s">
        <v>4</v>
      </c>
      <c r="R2183" t="s">
        <v>3748</v>
      </c>
      <c r="S2183" t="s">
        <v>4</v>
      </c>
      <c r="T2183" t="s">
        <v>4</v>
      </c>
      <c r="U2183" t="s">
        <v>4</v>
      </c>
      <c r="V2183" t="s">
        <v>3833</v>
      </c>
      <c r="W2183" t="s">
        <v>3732</v>
      </c>
      <c r="X2183" t="s">
        <v>4</v>
      </c>
      <c r="Y2183" t="s">
        <v>4</v>
      </c>
      <c r="Z2183" t="s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3817</v>
      </c>
      <c r="BC2183" t="s">
        <v>4</v>
      </c>
      <c r="BD2183" t="s">
        <v>4</v>
      </c>
      <c r="BE2183" t="s">
        <v>3733</v>
      </c>
      <c r="BF2183">
        <f t="shared" si="69"/>
        <v>8303017</v>
      </c>
    </row>
    <row r="2184" spans="1:58" x14ac:dyDescent="0.25">
      <c r="A2184">
        <f t="shared" si="68"/>
        <v>8303018</v>
      </c>
      <c r="B2184">
        <v>8303018</v>
      </c>
      <c r="C2184" t="s">
        <v>2094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3759</v>
      </c>
      <c r="L2184">
        <v>3</v>
      </c>
      <c r="M2184" t="s">
        <v>3735</v>
      </c>
      <c r="N2184">
        <v>0</v>
      </c>
      <c r="O2184">
        <v>0</v>
      </c>
      <c r="P2184">
        <v>1</v>
      </c>
      <c r="Q2184" t="s">
        <v>4</v>
      </c>
      <c r="R2184" t="s">
        <v>3754</v>
      </c>
      <c r="S2184" t="s">
        <v>4</v>
      </c>
      <c r="T2184" t="s">
        <v>4</v>
      </c>
      <c r="U2184" t="s">
        <v>3760</v>
      </c>
      <c r="V2184" t="s">
        <v>3833</v>
      </c>
      <c r="W2184" t="s">
        <v>3732</v>
      </c>
      <c r="X2184" t="s">
        <v>4</v>
      </c>
      <c r="Y2184" t="s">
        <v>4</v>
      </c>
      <c r="Z2184" t="s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3817</v>
      </c>
      <c r="BC2184" t="s">
        <v>4</v>
      </c>
      <c r="BD2184" t="s">
        <v>4</v>
      </c>
      <c r="BE2184" t="s">
        <v>3733</v>
      </c>
      <c r="BF2184">
        <f t="shared" si="69"/>
        <v>8303018</v>
      </c>
    </row>
    <row r="2185" spans="1:58" x14ac:dyDescent="0.25">
      <c r="A2185">
        <f t="shared" si="68"/>
        <v>8303019</v>
      </c>
      <c r="B2185">
        <v>8303019</v>
      </c>
      <c r="C2185" t="s">
        <v>2095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3759</v>
      </c>
      <c r="L2185">
        <v>3</v>
      </c>
      <c r="M2185" t="s">
        <v>3735</v>
      </c>
      <c r="N2185">
        <v>0</v>
      </c>
      <c r="O2185">
        <v>0</v>
      </c>
      <c r="P2185">
        <v>1</v>
      </c>
      <c r="Q2185" t="s">
        <v>4</v>
      </c>
      <c r="R2185" t="s">
        <v>3754</v>
      </c>
      <c r="S2185" t="s">
        <v>4</v>
      </c>
      <c r="T2185" t="s">
        <v>4</v>
      </c>
      <c r="U2185" t="s">
        <v>3760</v>
      </c>
      <c r="V2185" t="s">
        <v>3833</v>
      </c>
      <c r="W2185" t="s">
        <v>3732</v>
      </c>
      <c r="X2185" t="s">
        <v>4</v>
      </c>
      <c r="Y2185" t="s">
        <v>4</v>
      </c>
      <c r="Z2185" t="s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3817</v>
      </c>
      <c r="BC2185" t="s">
        <v>4</v>
      </c>
      <c r="BD2185" t="s">
        <v>4</v>
      </c>
      <c r="BE2185" t="s">
        <v>3733</v>
      </c>
      <c r="BF2185">
        <f t="shared" si="69"/>
        <v>8303019</v>
      </c>
    </row>
    <row r="2186" spans="1:58" x14ac:dyDescent="0.25">
      <c r="A2186">
        <f t="shared" si="68"/>
        <v>8303032</v>
      </c>
      <c r="B2186">
        <v>8303032</v>
      </c>
      <c r="C2186" t="s">
        <v>2096</v>
      </c>
      <c r="D2186">
        <v>0</v>
      </c>
      <c r="E2186">
        <v>0</v>
      </c>
      <c r="F2186">
        <v>0</v>
      </c>
      <c r="G2186">
        <v>0</v>
      </c>
      <c r="H2186">
        <v>719.97</v>
      </c>
      <c r="I2186">
        <v>0</v>
      </c>
      <c r="J2186">
        <v>0</v>
      </c>
      <c r="K2186" t="s">
        <v>4</v>
      </c>
      <c r="L2186">
        <v>1</v>
      </c>
      <c r="M2186" t="s">
        <v>3744</v>
      </c>
      <c r="N2186">
        <v>0</v>
      </c>
      <c r="O2186">
        <v>0</v>
      </c>
      <c r="P2186">
        <v>1</v>
      </c>
      <c r="Q2186" t="s">
        <v>4</v>
      </c>
      <c r="R2186" t="s">
        <v>3756</v>
      </c>
      <c r="S2186" t="s">
        <v>4</v>
      </c>
      <c r="T2186" t="s">
        <v>4</v>
      </c>
      <c r="U2186" t="s">
        <v>4</v>
      </c>
      <c r="V2186" t="s">
        <v>4</v>
      </c>
      <c r="W2186" t="s">
        <v>3732</v>
      </c>
      <c r="X2186" t="s">
        <v>4</v>
      </c>
      <c r="Y2186" t="s">
        <v>4</v>
      </c>
      <c r="Z2186" t="s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3742</v>
      </c>
      <c r="BC2186" t="s">
        <v>4</v>
      </c>
      <c r="BD2186" t="s">
        <v>4</v>
      </c>
      <c r="BE2186" t="s">
        <v>3733</v>
      </c>
      <c r="BF2186">
        <f t="shared" si="69"/>
        <v>8303032</v>
      </c>
    </row>
    <row r="2187" spans="1:58" x14ac:dyDescent="0.25">
      <c r="A2187">
        <f t="shared" si="68"/>
        <v>8303033</v>
      </c>
      <c r="B2187">
        <v>8303033</v>
      </c>
      <c r="C2187" t="s">
        <v>2097</v>
      </c>
      <c r="D2187">
        <v>0</v>
      </c>
      <c r="E2187">
        <v>0</v>
      </c>
      <c r="F2187">
        <v>0</v>
      </c>
      <c r="G2187">
        <v>0</v>
      </c>
      <c r="H2187">
        <v>719.97</v>
      </c>
      <c r="I2187">
        <v>0</v>
      </c>
      <c r="J2187">
        <v>0</v>
      </c>
      <c r="K2187" t="s">
        <v>4</v>
      </c>
      <c r="L2187">
        <v>3</v>
      </c>
      <c r="M2187" t="s">
        <v>3737</v>
      </c>
      <c r="N2187">
        <v>0</v>
      </c>
      <c r="O2187">
        <v>0</v>
      </c>
      <c r="P2187">
        <v>1</v>
      </c>
      <c r="Q2187" t="s">
        <v>4</v>
      </c>
      <c r="R2187" t="s">
        <v>3746</v>
      </c>
      <c r="S2187" t="s">
        <v>4</v>
      </c>
      <c r="T2187" t="s">
        <v>4</v>
      </c>
      <c r="U2187" t="s">
        <v>4</v>
      </c>
      <c r="V2187" t="s">
        <v>4</v>
      </c>
      <c r="W2187" t="s">
        <v>3732</v>
      </c>
      <c r="X2187" t="s">
        <v>4</v>
      </c>
      <c r="Y2187" t="s">
        <v>4</v>
      </c>
      <c r="Z2187" t="s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3742</v>
      </c>
      <c r="BC2187" t="s">
        <v>4</v>
      </c>
      <c r="BD2187" t="s">
        <v>4</v>
      </c>
      <c r="BE2187" t="s">
        <v>3733</v>
      </c>
      <c r="BF2187">
        <f t="shared" si="69"/>
        <v>8303033</v>
      </c>
    </row>
    <row r="2188" spans="1:58" x14ac:dyDescent="0.25">
      <c r="A2188">
        <f t="shared" si="68"/>
        <v>8303110</v>
      </c>
      <c r="B2188">
        <v>8303110</v>
      </c>
      <c r="C2188" t="s">
        <v>2098</v>
      </c>
      <c r="D2188">
        <v>845.79</v>
      </c>
      <c r="E2188">
        <v>507.47</v>
      </c>
      <c r="F2188">
        <v>845.79</v>
      </c>
      <c r="G2188">
        <v>845.79</v>
      </c>
      <c r="H2188">
        <v>478.4</v>
      </c>
      <c r="I2188">
        <v>0</v>
      </c>
      <c r="J2188">
        <v>0</v>
      </c>
      <c r="K2188" t="s">
        <v>4</v>
      </c>
      <c r="L2188">
        <v>3</v>
      </c>
      <c r="M2188" t="s">
        <v>3739</v>
      </c>
      <c r="N2188">
        <v>0</v>
      </c>
      <c r="O2188">
        <v>0</v>
      </c>
      <c r="P2188">
        <v>1</v>
      </c>
      <c r="Q2188" t="s">
        <v>4</v>
      </c>
      <c r="R2188" t="s">
        <v>3741</v>
      </c>
      <c r="S2188" t="s">
        <v>4</v>
      </c>
      <c r="T2188" t="s">
        <v>4</v>
      </c>
      <c r="U2188" t="s">
        <v>4</v>
      </c>
      <c r="V2188" t="s">
        <v>4</v>
      </c>
      <c r="W2188" t="s">
        <v>3732</v>
      </c>
      <c r="X2188" t="s">
        <v>4</v>
      </c>
      <c r="Y2188" t="s">
        <v>4</v>
      </c>
      <c r="Z2188" t="s">
        <v>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3817</v>
      </c>
      <c r="BC2188" t="s">
        <v>4</v>
      </c>
      <c r="BD2188" t="s">
        <v>4</v>
      </c>
      <c r="BE2188" t="s">
        <v>3733</v>
      </c>
      <c r="BF2188">
        <f t="shared" si="69"/>
        <v>8303110</v>
      </c>
    </row>
    <row r="2189" spans="1:58" x14ac:dyDescent="0.25">
      <c r="A2189">
        <f t="shared" si="68"/>
        <v>8303111</v>
      </c>
      <c r="B2189">
        <v>8303111</v>
      </c>
      <c r="C2189" t="s">
        <v>2099</v>
      </c>
      <c r="D2189">
        <v>748</v>
      </c>
      <c r="E2189">
        <v>448.8</v>
      </c>
      <c r="F2189">
        <v>748</v>
      </c>
      <c r="G2189">
        <v>748</v>
      </c>
      <c r="H2189">
        <v>478.4</v>
      </c>
      <c r="I2189">
        <v>0</v>
      </c>
      <c r="J2189">
        <v>0</v>
      </c>
      <c r="K2189" t="s">
        <v>4</v>
      </c>
      <c r="L2189">
        <v>1</v>
      </c>
      <c r="M2189" t="s">
        <v>3739</v>
      </c>
      <c r="N2189">
        <v>4</v>
      </c>
      <c r="O2189">
        <v>30</v>
      </c>
      <c r="P2189">
        <v>1</v>
      </c>
      <c r="Q2189" t="s">
        <v>4</v>
      </c>
      <c r="R2189" t="s">
        <v>3740</v>
      </c>
      <c r="S2189" t="s">
        <v>4</v>
      </c>
      <c r="T2189" t="s">
        <v>4</v>
      </c>
      <c r="U2189" t="s">
        <v>4</v>
      </c>
      <c r="V2189" t="s">
        <v>4</v>
      </c>
      <c r="W2189" t="s">
        <v>3732</v>
      </c>
      <c r="X2189" t="s">
        <v>4</v>
      </c>
      <c r="Y2189" t="s">
        <v>4</v>
      </c>
      <c r="Z2189" t="s">
        <v>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3817</v>
      </c>
      <c r="BC2189" t="s">
        <v>4</v>
      </c>
      <c r="BD2189" t="s">
        <v>4</v>
      </c>
      <c r="BE2189" t="s">
        <v>3733</v>
      </c>
      <c r="BF2189">
        <f t="shared" si="69"/>
        <v>8303111</v>
      </c>
    </row>
    <row r="2190" spans="1:58" x14ac:dyDescent="0.25">
      <c r="A2190">
        <f t="shared" si="68"/>
        <v>8303112</v>
      </c>
      <c r="B2190">
        <v>8303112</v>
      </c>
      <c r="C2190" t="s">
        <v>2100</v>
      </c>
      <c r="D2190">
        <v>748</v>
      </c>
      <c r="E2190">
        <v>448.8</v>
      </c>
      <c r="F2190">
        <v>748</v>
      </c>
      <c r="G2190">
        <v>748</v>
      </c>
      <c r="H2190">
        <v>479.97</v>
      </c>
      <c r="I2190">
        <v>0</v>
      </c>
      <c r="J2190">
        <v>0</v>
      </c>
      <c r="K2190" t="s">
        <v>4</v>
      </c>
      <c r="L2190">
        <v>3</v>
      </c>
      <c r="M2190" t="s">
        <v>3739</v>
      </c>
      <c r="N2190">
        <v>0</v>
      </c>
      <c r="O2190">
        <v>0</v>
      </c>
      <c r="P2190">
        <v>1</v>
      </c>
      <c r="Q2190" t="s">
        <v>4</v>
      </c>
      <c r="R2190" t="s">
        <v>3741</v>
      </c>
      <c r="S2190" t="s">
        <v>4</v>
      </c>
      <c r="T2190" t="s">
        <v>4</v>
      </c>
      <c r="U2190" t="s">
        <v>4</v>
      </c>
      <c r="V2190" t="s">
        <v>4</v>
      </c>
      <c r="W2190" t="s">
        <v>3732</v>
      </c>
      <c r="X2190" t="s">
        <v>4</v>
      </c>
      <c r="Y2190" t="s">
        <v>4</v>
      </c>
      <c r="Z2190" t="s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3817</v>
      </c>
      <c r="BC2190" t="s">
        <v>4</v>
      </c>
      <c r="BD2190" t="s">
        <v>4</v>
      </c>
      <c r="BE2190" t="s">
        <v>3733</v>
      </c>
      <c r="BF2190">
        <f t="shared" si="69"/>
        <v>8303112</v>
      </c>
    </row>
    <row r="2191" spans="1:58" x14ac:dyDescent="0.25">
      <c r="A2191">
        <f t="shared" si="68"/>
        <v>8303113</v>
      </c>
      <c r="B2191">
        <v>8303113</v>
      </c>
      <c r="C2191" t="s">
        <v>2101</v>
      </c>
      <c r="D2191">
        <v>724.79</v>
      </c>
      <c r="E2191">
        <v>434.87</v>
      </c>
      <c r="F2191">
        <v>724.79</v>
      </c>
      <c r="G2191">
        <v>724.79</v>
      </c>
      <c r="H2191">
        <v>399.98</v>
      </c>
      <c r="I2191">
        <v>0</v>
      </c>
      <c r="J2191">
        <v>0</v>
      </c>
      <c r="K2191" t="s">
        <v>4</v>
      </c>
      <c r="L2191">
        <v>1</v>
      </c>
      <c r="M2191" t="s">
        <v>3739</v>
      </c>
      <c r="N2191">
        <v>30</v>
      </c>
      <c r="O2191">
        <v>10</v>
      </c>
      <c r="P2191">
        <v>1</v>
      </c>
      <c r="Q2191" t="s">
        <v>4</v>
      </c>
      <c r="R2191" t="s">
        <v>3740</v>
      </c>
      <c r="S2191" t="s">
        <v>4</v>
      </c>
      <c r="T2191" t="s">
        <v>4</v>
      </c>
      <c r="U2191" t="s">
        <v>4</v>
      </c>
      <c r="V2191" t="s">
        <v>4</v>
      </c>
      <c r="W2191" t="s">
        <v>3732</v>
      </c>
      <c r="X2191" t="s">
        <v>4</v>
      </c>
      <c r="Y2191" t="s">
        <v>4</v>
      </c>
      <c r="Z2191" t="s">
        <v>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3817</v>
      </c>
      <c r="BC2191" t="s">
        <v>4</v>
      </c>
      <c r="BD2191" t="s">
        <v>4</v>
      </c>
      <c r="BE2191" t="s">
        <v>3733</v>
      </c>
      <c r="BF2191">
        <f t="shared" si="69"/>
        <v>8303113</v>
      </c>
    </row>
    <row r="2192" spans="1:58" x14ac:dyDescent="0.25">
      <c r="A2192">
        <f t="shared" si="68"/>
        <v>8303114</v>
      </c>
      <c r="B2192">
        <v>8303114</v>
      </c>
      <c r="C2192" t="s">
        <v>2102</v>
      </c>
      <c r="D2192">
        <v>724.79</v>
      </c>
      <c r="E2192">
        <v>434.87</v>
      </c>
      <c r="F2192">
        <v>724.79</v>
      </c>
      <c r="G2192">
        <v>724.79</v>
      </c>
      <c r="H2192">
        <v>399.98</v>
      </c>
      <c r="I2192">
        <v>0</v>
      </c>
      <c r="J2192">
        <v>0</v>
      </c>
      <c r="K2192" t="s">
        <v>3757</v>
      </c>
      <c r="L2192">
        <v>3</v>
      </c>
      <c r="M2192" t="s">
        <v>3735</v>
      </c>
      <c r="N2192">
        <v>0</v>
      </c>
      <c r="O2192">
        <v>0</v>
      </c>
      <c r="P2192">
        <v>1</v>
      </c>
      <c r="Q2192" t="s">
        <v>4</v>
      </c>
      <c r="R2192" t="s">
        <v>3754</v>
      </c>
      <c r="S2192" t="s">
        <v>4</v>
      </c>
      <c r="T2192" t="s">
        <v>4</v>
      </c>
      <c r="U2192" t="s">
        <v>3666</v>
      </c>
      <c r="V2192" t="s">
        <v>3840</v>
      </c>
      <c r="W2192" t="s">
        <v>3732</v>
      </c>
      <c r="X2192" t="s">
        <v>4</v>
      </c>
      <c r="Y2192" t="s">
        <v>4</v>
      </c>
      <c r="Z2192" t="s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3817</v>
      </c>
      <c r="BC2192" t="s">
        <v>4</v>
      </c>
      <c r="BD2192" t="s">
        <v>4</v>
      </c>
      <c r="BE2192" t="s">
        <v>3733</v>
      </c>
      <c r="BF2192">
        <f t="shared" si="69"/>
        <v>8303114</v>
      </c>
    </row>
    <row r="2193" spans="1:58" x14ac:dyDescent="0.25">
      <c r="A2193">
        <f t="shared" si="68"/>
        <v>8303120</v>
      </c>
      <c r="B2193">
        <v>8303120</v>
      </c>
      <c r="C2193" t="s">
        <v>2103</v>
      </c>
      <c r="D2193">
        <v>724.79</v>
      </c>
      <c r="E2193">
        <v>434.87</v>
      </c>
      <c r="F2193">
        <v>724.79</v>
      </c>
      <c r="G2193">
        <v>724.79</v>
      </c>
      <c r="H2193">
        <v>399.98</v>
      </c>
      <c r="I2193">
        <v>0</v>
      </c>
      <c r="J2193">
        <v>0</v>
      </c>
      <c r="K2193" t="s">
        <v>4</v>
      </c>
      <c r="L2193">
        <v>1</v>
      </c>
      <c r="M2193" t="s">
        <v>3739</v>
      </c>
      <c r="N2193">
        <v>55</v>
      </c>
      <c r="O2193">
        <v>42</v>
      </c>
      <c r="P2193">
        <v>1</v>
      </c>
      <c r="Q2193" t="s">
        <v>4</v>
      </c>
      <c r="R2193" t="s">
        <v>3740</v>
      </c>
      <c r="S2193" t="s">
        <v>4</v>
      </c>
      <c r="T2193" t="s">
        <v>4</v>
      </c>
      <c r="U2193" t="s">
        <v>4</v>
      </c>
      <c r="V2193" t="s">
        <v>4</v>
      </c>
      <c r="W2193" t="s">
        <v>3732</v>
      </c>
      <c r="X2193" t="s">
        <v>4</v>
      </c>
      <c r="Y2193" t="s">
        <v>4</v>
      </c>
      <c r="Z2193" t="s">
        <v>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3817</v>
      </c>
      <c r="BC2193" t="s">
        <v>4</v>
      </c>
      <c r="BD2193" t="s">
        <v>4</v>
      </c>
      <c r="BE2193" t="s">
        <v>3733</v>
      </c>
      <c r="BF2193">
        <f t="shared" si="69"/>
        <v>8303120</v>
      </c>
    </row>
    <row r="2194" spans="1:58" x14ac:dyDescent="0.25">
      <c r="A2194">
        <f t="shared" si="68"/>
        <v>8303121</v>
      </c>
      <c r="B2194">
        <v>8303121</v>
      </c>
      <c r="C2194" t="s">
        <v>2104</v>
      </c>
      <c r="D2194">
        <v>724.79</v>
      </c>
      <c r="E2194">
        <v>434.87</v>
      </c>
      <c r="F2194">
        <v>724.79</v>
      </c>
      <c r="G2194">
        <v>724.79</v>
      </c>
      <c r="H2194">
        <v>399.98</v>
      </c>
      <c r="I2194">
        <v>0</v>
      </c>
      <c r="J2194">
        <v>0</v>
      </c>
      <c r="K2194" t="s">
        <v>4</v>
      </c>
      <c r="L2194">
        <v>4</v>
      </c>
      <c r="M2194" t="s">
        <v>3783</v>
      </c>
      <c r="N2194">
        <v>0</v>
      </c>
      <c r="O2194">
        <v>0</v>
      </c>
      <c r="P2194">
        <v>1</v>
      </c>
      <c r="Q2194" t="s">
        <v>4</v>
      </c>
      <c r="R2194" t="s">
        <v>3784</v>
      </c>
      <c r="S2194" t="s">
        <v>4</v>
      </c>
      <c r="T2194" t="s">
        <v>4</v>
      </c>
      <c r="U2194" t="s">
        <v>4</v>
      </c>
      <c r="V2194" t="s">
        <v>3750</v>
      </c>
      <c r="W2194" t="s">
        <v>3732</v>
      </c>
      <c r="X2194" t="s">
        <v>4</v>
      </c>
      <c r="Y2194" t="s">
        <v>4</v>
      </c>
      <c r="Z2194" t="s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3817</v>
      </c>
      <c r="BC2194" t="s">
        <v>4</v>
      </c>
      <c r="BD2194" t="s">
        <v>4</v>
      </c>
      <c r="BE2194" t="s">
        <v>3733</v>
      </c>
      <c r="BF2194">
        <f t="shared" si="69"/>
        <v>8303121</v>
      </c>
    </row>
    <row r="2195" spans="1:58" x14ac:dyDescent="0.25">
      <c r="A2195">
        <f t="shared" si="68"/>
        <v>8303123</v>
      </c>
      <c r="B2195">
        <v>8303123</v>
      </c>
      <c r="C2195" t="s">
        <v>2105</v>
      </c>
      <c r="D2195">
        <v>845.79</v>
      </c>
      <c r="E2195">
        <v>507.47</v>
      </c>
      <c r="F2195">
        <v>845.79</v>
      </c>
      <c r="G2195">
        <v>845.79</v>
      </c>
      <c r="H2195">
        <v>399.98</v>
      </c>
      <c r="I2195">
        <v>0</v>
      </c>
      <c r="J2195">
        <v>0</v>
      </c>
      <c r="K2195" t="s">
        <v>4</v>
      </c>
      <c r="L2195">
        <v>1</v>
      </c>
      <c r="M2195" t="s">
        <v>3739</v>
      </c>
      <c r="N2195">
        <v>111</v>
      </c>
      <c r="O2195">
        <v>52</v>
      </c>
      <c r="P2195">
        <v>1</v>
      </c>
      <c r="Q2195" t="s">
        <v>4</v>
      </c>
      <c r="R2195" t="s">
        <v>3740</v>
      </c>
      <c r="S2195" t="s">
        <v>4</v>
      </c>
      <c r="T2195" t="s">
        <v>4</v>
      </c>
      <c r="U2195" t="s">
        <v>4</v>
      </c>
      <c r="V2195" t="s">
        <v>4</v>
      </c>
      <c r="W2195" t="s">
        <v>3732</v>
      </c>
      <c r="X2195" t="s">
        <v>4</v>
      </c>
      <c r="Y2195" t="s">
        <v>4</v>
      </c>
      <c r="Z2195" t="s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3817</v>
      </c>
      <c r="BC2195" t="s">
        <v>4</v>
      </c>
      <c r="BD2195" t="s">
        <v>4</v>
      </c>
      <c r="BE2195" t="s">
        <v>3733</v>
      </c>
      <c r="BF2195">
        <f t="shared" si="69"/>
        <v>8303123</v>
      </c>
    </row>
    <row r="2196" spans="1:58" x14ac:dyDescent="0.25">
      <c r="A2196">
        <f t="shared" si="68"/>
        <v>8303124</v>
      </c>
      <c r="B2196">
        <v>8303124</v>
      </c>
      <c r="C2196" t="s">
        <v>2106</v>
      </c>
      <c r="D2196">
        <v>0</v>
      </c>
      <c r="E2196">
        <v>0</v>
      </c>
      <c r="F2196">
        <v>0</v>
      </c>
      <c r="G2196">
        <v>0</v>
      </c>
      <c r="H2196">
        <v>399.98</v>
      </c>
      <c r="I2196">
        <v>0</v>
      </c>
      <c r="J2196">
        <v>0</v>
      </c>
      <c r="K2196" t="s">
        <v>3759</v>
      </c>
      <c r="L2196">
        <v>3</v>
      </c>
      <c r="M2196" t="s">
        <v>3744</v>
      </c>
      <c r="N2196">
        <v>0</v>
      </c>
      <c r="O2196">
        <v>0</v>
      </c>
      <c r="P2196">
        <v>1</v>
      </c>
      <c r="Q2196" t="s">
        <v>4</v>
      </c>
      <c r="R2196" t="s">
        <v>3745</v>
      </c>
      <c r="S2196" t="s">
        <v>4</v>
      </c>
      <c r="T2196" t="s">
        <v>4</v>
      </c>
      <c r="U2196" t="s">
        <v>3760</v>
      </c>
      <c r="V2196" t="s">
        <v>3840</v>
      </c>
      <c r="W2196" t="s">
        <v>3732</v>
      </c>
      <c r="X2196" t="s">
        <v>4</v>
      </c>
      <c r="Y2196" t="s">
        <v>4</v>
      </c>
      <c r="Z2196" t="s">
        <v>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3817</v>
      </c>
      <c r="BC2196" t="s">
        <v>4</v>
      </c>
      <c r="BD2196" t="s">
        <v>4</v>
      </c>
      <c r="BE2196" t="s">
        <v>3733</v>
      </c>
      <c r="BF2196">
        <f t="shared" si="69"/>
        <v>8303124</v>
      </c>
    </row>
    <row r="2197" spans="1:58" x14ac:dyDescent="0.25">
      <c r="A2197">
        <f t="shared" si="68"/>
        <v>8303125</v>
      </c>
      <c r="B2197">
        <v>8303125</v>
      </c>
      <c r="C2197" t="s">
        <v>2107</v>
      </c>
      <c r="D2197">
        <v>0</v>
      </c>
      <c r="E2197">
        <v>0</v>
      </c>
      <c r="F2197">
        <v>0</v>
      </c>
      <c r="G2197">
        <v>0</v>
      </c>
      <c r="H2197">
        <v>399.98</v>
      </c>
      <c r="I2197">
        <v>0</v>
      </c>
      <c r="J2197">
        <v>0</v>
      </c>
      <c r="K2197" t="s">
        <v>3759</v>
      </c>
      <c r="L2197">
        <v>4</v>
      </c>
      <c r="M2197" t="s">
        <v>3744</v>
      </c>
      <c r="N2197">
        <v>0</v>
      </c>
      <c r="O2197">
        <v>0</v>
      </c>
      <c r="P2197">
        <v>1</v>
      </c>
      <c r="Q2197" t="s">
        <v>4</v>
      </c>
      <c r="R2197" t="s">
        <v>3841</v>
      </c>
      <c r="S2197" t="s">
        <v>4</v>
      </c>
      <c r="T2197" t="s">
        <v>4</v>
      </c>
      <c r="U2197" t="s">
        <v>3760</v>
      </c>
      <c r="V2197" t="s">
        <v>4</v>
      </c>
      <c r="W2197" t="s">
        <v>3732</v>
      </c>
      <c r="X2197" t="s">
        <v>4</v>
      </c>
      <c r="Y2197" t="s">
        <v>4</v>
      </c>
      <c r="Z2197" t="s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3817</v>
      </c>
      <c r="BC2197" t="s">
        <v>4</v>
      </c>
      <c r="BD2197" t="s">
        <v>4</v>
      </c>
      <c r="BE2197" t="s">
        <v>3733</v>
      </c>
      <c r="BF2197">
        <f t="shared" si="69"/>
        <v>8303125</v>
      </c>
    </row>
    <row r="2198" spans="1:58" x14ac:dyDescent="0.25">
      <c r="A2198">
        <f t="shared" si="68"/>
        <v>8303126</v>
      </c>
      <c r="B2198">
        <v>8303126</v>
      </c>
      <c r="C2198" t="s">
        <v>2108</v>
      </c>
      <c r="D2198">
        <v>0</v>
      </c>
      <c r="E2198">
        <v>0</v>
      </c>
      <c r="F2198">
        <v>0</v>
      </c>
      <c r="G2198">
        <v>0</v>
      </c>
      <c r="H2198">
        <v>399.98</v>
      </c>
      <c r="I2198">
        <v>0</v>
      </c>
      <c r="J2198">
        <v>0</v>
      </c>
      <c r="K2198" t="s">
        <v>3759</v>
      </c>
      <c r="L2198">
        <v>4</v>
      </c>
      <c r="M2198" t="s">
        <v>3744</v>
      </c>
      <c r="N2198">
        <v>0</v>
      </c>
      <c r="O2198">
        <v>0</v>
      </c>
      <c r="P2198">
        <v>1</v>
      </c>
      <c r="Q2198" t="s">
        <v>4</v>
      </c>
      <c r="R2198" t="s">
        <v>3841</v>
      </c>
      <c r="S2198" t="s">
        <v>4</v>
      </c>
      <c r="T2198" t="s">
        <v>4</v>
      </c>
      <c r="U2198" t="s">
        <v>3760</v>
      </c>
      <c r="V2198" t="s">
        <v>3833</v>
      </c>
      <c r="W2198" t="s">
        <v>3732</v>
      </c>
      <c r="X2198" t="s">
        <v>4</v>
      </c>
      <c r="Y2198" t="s">
        <v>4</v>
      </c>
      <c r="Z2198" t="s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3817</v>
      </c>
      <c r="BC2198" t="s">
        <v>4</v>
      </c>
      <c r="BD2198" t="s">
        <v>4</v>
      </c>
      <c r="BE2198" t="s">
        <v>3733</v>
      </c>
      <c r="BF2198">
        <f t="shared" si="69"/>
        <v>8303126</v>
      </c>
    </row>
    <row r="2199" spans="1:58" x14ac:dyDescent="0.25">
      <c r="A2199">
        <f t="shared" si="68"/>
        <v>8303127</v>
      </c>
      <c r="B2199">
        <v>8303127</v>
      </c>
      <c r="C2199" t="s">
        <v>2109</v>
      </c>
      <c r="D2199">
        <v>724.79</v>
      </c>
      <c r="E2199">
        <v>434.87</v>
      </c>
      <c r="F2199">
        <v>724.79</v>
      </c>
      <c r="G2199">
        <v>724.79</v>
      </c>
      <c r="H2199">
        <v>399.98</v>
      </c>
      <c r="I2199">
        <v>0</v>
      </c>
      <c r="J2199">
        <v>0</v>
      </c>
      <c r="K2199" t="s">
        <v>3759</v>
      </c>
      <c r="L2199">
        <v>3</v>
      </c>
      <c r="M2199" t="s">
        <v>3744</v>
      </c>
      <c r="N2199">
        <v>-13</v>
      </c>
      <c r="O2199">
        <v>10</v>
      </c>
      <c r="P2199">
        <v>1</v>
      </c>
      <c r="Q2199" t="s">
        <v>4</v>
      </c>
      <c r="R2199" t="s">
        <v>3745</v>
      </c>
      <c r="S2199" t="s">
        <v>4</v>
      </c>
      <c r="T2199" t="s">
        <v>4</v>
      </c>
      <c r="U2199" t="s">
        <v>3760</v>
      </c>
      <c r="V2199" t="s">
        <v>3833</v>
      </c>
      <c r="W2199" t="s">
        <v>3732</v>
      </c>
      <c r="X2199" t="s">
        <v>4</v>
      </c>
      <c r="Y2199" t="s">
        <v>4</v>
      </c>
      <c r="Z2199" t="s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3817</v>
      </c>
      <c r="BC2199" t="s">
        <v>4</v>
      </c>
      <c r="BD2199" t="s">
        <v>4</v>
      </c>
      <c r="BE2199" t="s">
        <v>3733</v>
      </c>
      <c r="BF2199">
        <f t="shared" si="69"/>
        <v>8303127</v>
      </c>
    </row>
    <row r="2200" spans="1:58" x14ac:dyDescent="0.25">
      <c r="A2200">
        <f t="shared" si="68"/>
        <v>8303128</v>
      </c>
      <c r="B2200">
        <v>8303128</v>
      </c>
      <c r="C2200" t="s">
        <v>2110</v>
      </c>
      <c r="D2200">
        <v>724.79</v>
      </c>
      <c r="E2200">
        <v>434.87</v>
      </c>
      <c r="F2200">
        <v>724.79</v>
      </c>
      <c r="G2200">
        <v>724.79</v>
      </c>
      <c r="H2200">
        <v>399.98</v>
      </c>
      <c r="I2200">
        <v>0</v>
      </c>
      <c r="J2200">
        <v>0</v>
      </c>
      <c r="K2200" t="s">
        <v>3759</v>
      </c>
      <c r="L2200">
        <v>3</v>
      </c>
      <c r="M2200" t="s">
        <v>3744</v>
      </c>
      <c r="N2200">
        <v>0</v>
      </c>
      <c r="O2200">
        <v>6</v>
      </c>
      <c r="P2200">
        <v>1</v>
      </c>
      <c r="Q2200" t="s">
        <v>4</v>
      </c>
      <c r="R2200" t="s">
        <v>3745</v>
      </c>
      <c r="S2200" t="s">
        <v>4</v>
      </c>
      <c r="T2200" t="s">
        <v>4</v>
      </c>
      <c r="U2200" t="s">
        <v>3760</v>
      </c>
      <c r="V2200" t="s">
        <v>3833</v>
      </c>
      <c r="W2200" t="s">
        <v>3732</v>
      </c>
      <c r="X2200" t="s">
        <v>4</v>
      </c>
      <c r="Y2200" t="s">
        <v>4</v>
      </c>
      <c r="Z2200" t="s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3817</v>
      </c>
      <c r="BC2200" t="s">
        <v>4</v>
      </c>
      <c r="BD2200" t="s">
        <v>4</v>
      </c>
      <c r="BE2200" t="s">
        <v>3733</v>
      </c>
      <c r="BF2200">
        <f t="shared" si="69"/>
        <v>8303128</v>
      </c>
    </row>
    <row r="2201" spans="1:58" x14ac:dyDescent="0.25">
      <c r="A2201">
        <f t="shared" si="68"/>
        <v>8303129</v>
      </c>
      <c r="B2201">
        <v>8303129</v>
      </c>
      <c r="C2201" t="s">
        <v>2111</v>
      </c>
      <c r="D2201">
        <v>350</v>
      </c>
      <c r="E2201">
        <v>210</v>
      </c>
      <c r="F2201">
        <v>350</v>
      </c>
      <c r="G2201">
        <v>350</v>
      </c>
      <c r="H2201">
        <v>287.98</v>
      </c>
      <c r="I2201">
        <v>0</v>
      </c>
      <c r="J2201">
        <v>0</v>
      </c>
      <c r="K2201" t="s">
        <v>4</v>
      </c>
      <c r="L2201">
        <v>3</v>
      </c>
      <c r="M2201" t="s">
        <v>3747</v>
      </c>
      <c r="N2201">
        <v>558</v>
      </c>
      <c r="O2201">
        <v>168</v>
      </c>
      <c r="P2201">
        <v>1</v>
      </c>
      <c r="Q2201" t="s">
        <v>4</v>
      </c>
      <c r="R2201" t="s">
        <v>3748</v>
      </c>
      <c r="S2201" t="s">
        <v>4</v>
      </c>
      <c r="T2201" t="s">
        <v>4</v>
      </c>
      <c r="U2201" t="s">
        <v>4</v>
      </c>
      <c r="V2201" t="s">
        <v>4</v>
      </c>
      <c r="W2201" t="s">
        <v>3732</v>
      </c>
      <c r="X2201" t="s">
        <v>4</v>
      </c>
      <c r="Y2201" t="s">
        <v>4</v>
      </c>
      <c r="Z2201" t="s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3821</v>
      </c>
      <c r="BC2201" t="s">
        <v>4</v>
      </c>
      <c r="BD2201" t="s">
        <v>4</v>
      </c>
      <c r="BE2201" t="s">
        <v>3733</v>
      </c>
      <c r="BF2201">
        <f t="shared" si="69"/>
        <v>8303129</v>
      </c>
    </row>
    <row r="2202" spans="1:58" x14ac:dyDescent="0.25">
      <c r="A2202">
        <f t="shared" si="68"/>
        <v>8303130</v>
      </c>
      <c r="B2202">
        <v>8303130</v>
      </c>
      <c r="C2202" t="s">
        <v>2112</v>
      </c>
      <c r="D2202">
        <v>400</v>
      </c>
      <c r="E2202">
        <v>240</v>
      </c>
      <c r="F2202">
        <v>400</v>
      </c>
      <c r="G2202">
        <v>400</v>
      </c>
      <c r="H2202">
        <v>208</v>
      </c>
      <c r="I2202">
        <v>0</v>
      </c>
      <c r="J2202">
        <v>0</v>
      </c>
      <c r="K2202" t="s">
        <v>4</v>
      </c>
      <c r="L2202">
        <v>1</v>
      </c>
      <c r="M2202" t="s">
        <v>3747</v>
      </c>
      <c r="N2202">
        <v>35</v>
      </c>
      <c r="O2202">
        <v>110</v>
      </c>
      <c r="P2202">
        <v>1</v>
      </c>
      <c r="Q2202" t="s">
        <v>4</v>
      </c>
      <c r="R2202" t="s">
        <v>3767</v>
      </c>
      <c r="S2202" t="s">
        <v>4</v>
      </c>
      <c r="T2202" t="s">
        <v>4</v>
      </c>
      <c r="U2202" t="s">
        <v>4</v>
      </c>
      <c r="V2202" t="s">
        <v>4</v>
      </c>
      <c r="W2202" t="s">
        <v>3732</v>
      </c>
      <c r="X2202" t="s">
        <v>4</v>
      </c>
      <c r="Y2202" t="s">
        <v>4</v>
      </c>
      <c r="Z2202" t="s">
        <v>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3821</v>
      </c>
      <c r="BC2202" t="s">
        <v>4</v>
      </c>
      <c r="BD2202" t="s">
        <v>4</v>
      </c>
      <c r="BE2202" t="s">
        <v>3733</v>
      </c>
      <c r="BF2202">
        <f t="shared" si="69"/>
        <v>8303130</v>
      </c>
    </row>
    <row r="2203" spans="1:58" x14ac:dyDescent="0.25">
      <c r="A2203">
        <f t="shared" si="68"/>
        <v>8303131</v>
      </c>
      <c r="B2203">
        <v>8303131</v>
      </c>
      <c r="C2203" t="s">
        <v>2113</v>
      </c>
      <c r="D2203">
        <v>0</v>
      </c>
      <c r="E2203">
        <v>0</v>
      </c>
      <c r="F2203">
        <v>0</v>
      </c>
      <c r="G2203">
        <v>0</v>
      </c>
      <c r="H2203">
        <v>252.95</v>
      </c>
      <c r="I2203">
        <v>0</v>
      </c>
      <c r="J2203">
        <v>0</v>
      </c>
      <c r="K2203" t="s">
        <v>4</v>
      </c>
      <c r="L2203">
        <v>4</v>
      </c>
      <c r="M2203" t="s">
        <v>3737</v>
      </c>
      <c r="N2203">
        <v>0</v>
      </c>
      <c r="O2203">
        <v>0</v>
      </c>
      <c r="P2203">
        <v>1</v>
      </c>
      <c r="Q2203" t="s">
        <v>4</v>
      </c>
      <c r="R2203" t="s">
        <v>3738</v>
      </c>
      <c r="S2203" t="s">
        <v>4</v>
      </c>
      <c r="T2203" t="s">
        <v>4</v>
      </c>
      <c r="U2203" t="s">
        <v>4</v>
      </c>
      <c r="V2203" t="s">
        <v>4</v>
      </c>
      <c r="W2203" t="s">
        <v>3732</v>
      </c>
      <c r="X2203" t="s">
        <v>4</v>
      </c>
      <c r="Y2203" t="s">
        <v>4</v>
      </c>
      <c r="Z2203" t="s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3821</v>
      </c>
      <c r="BC2203" t="s">
        <v>4</v>
      </c>
      <c r="BD2203" t="s">
        <v>4</v>
      </c>
      <c r="BE2203" t="s">
        <v>3733</v>
      </c>
      <c r="BF2203">
        <f t="shared" si="69"/>
        <v>8303131</v>
      </c>
    </row>
    <row r="2204" spans="1:58" x14ac:dyDescent="0.25">
      <c r="A2204">
        <f t="shared" si="68"/>
        <v>8303132</v>
      </c>
      <c r="B2204">
        <v>8303132</v>
      </c>
      <c r="C2204" t="s">
        <v>2114</v>
      </c>
      <c r="D2204">
        <v>0</v>
      </c>
      <c r="E2204">
        <v>0</v>
      </c>
      <c r="F2204">
        <v>0</v>
      </c>
      <c r="G2204">
        <v>0</v>
      </c>
      <c r="H2204">
        <v>252.95</v>
      </c>
      <c r="I2204">
        <v>0</v>
      </c>
      <c r="J2204">
        <v>0</v>
      </c>
      <c r="K2204" t="s">
        <v>4</v>
      </c>
      <c r="L2204">
        <v>3</v>
      </c>
      <c r="M2204" t="s">
        <v>3737</v>
      </c>
      <c r="N2204">
        <v>0</v>
      </c>
      <c r="O2204">
        <v>0</v>
      </c>
      <c r="P2204">
        <v>1</v>
      </c>
      <c r="Q2204" t="s">
        <v>4</v>
      </c>
      <c r="R2204" t="s">
        <v>3746</v>
      </c>
      <c r="S2204" t="s">
        <v>4</v>
      </c>
      <c r="T2204" t="s">
        <v>4</v>
      </c>
      <c r="U2204" t="s">
        <v>4</v>
      </c>
      <c r="V2204" t="s">
        <v>4</v>
      </c>
      <c r="W2204" t="s">
        <v>3732</v>
      </c>
      <c r="X2204" t="s">
        <v>4</v>
      </c>
      <c r="Y2204" t="s">
        <v>4</v>
      </c>
      <c r="Z2204" t="s">
        <v>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3821</v>
      </c>
      <c r="BC2204" t="s">
        <v>4</v>
      </c>
      <c r="BD2204" t="s">
        <v>4</v>
      </c>
      <c r="BE2204" t="s">
        <v>3733</v>
      </c>
      <c r="BF2204">
        <f t="shared" si="69"/>
        <v>8303132</v>
      </c>
    </row>
    <row r="2205" spans="1:58" x14ac:dyDescent="0.25">
      <c r="A2205">
        <f t="shared" si="68"/>
        <v>8303133</v>
      </c>
      <c r="B2205">
        <v>8303133</v>
      </c>
      <c r="C2205" t="s">
        <v>2115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</v>
      </c>
      <c r="L2205">
        <v>3</v>
      </c>
      <c r="M2205" t="s">
        <v>3735</v>
      </c>
      <c r="N2205">
        <v>0</v>
      </c>
      <c r="O2205">
        <v>0</v>
      </c>
      <c r="P2205">
        <v>1</v>
      </c>
      <c r="Q2205" t="s">
        <v>4</v>
      </c>
      <c r="R2205" t="s">
        <v>3754</v>
      </c>
      <c r="S2205" t="s">
        <v>4</v>
      </c>
      <c r="T2205" t="s">
        <v>4</v>
      </c>
      <c r="U2205" t="s">
        <v>4</v>
      </c>
      <c r="V2205" t="s">
        <v>4</v>
      </c>
      <c r="W2205" t="s">
        <v>3732</v>
      </c>
      <c r="X2205" t="s">
        <v>4</v>
      </c>
      <c r="Y2205" t="s">
        <v>4</v>
      </c>
      <c r="Z2205" t="s">
        <v>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3817</v>
      </c>
      <c r="BC2205" t="s">
        <v>4</v>
      </c>
      <c r="BD2205" t="s">
        <v>4</v>
      </c>
      <c r="BE2205" t="s">
        <v>3733</v>
      </c>
      <c r="BF2205">
        <f t="shared" si="69"/>
        <v>8303133</v>
      </c>
    </row>
    <row r="2206" spans="1:58" x14ac:dyDescent="0.25">
      <c r="A2206">
        <f t="shared" si="68"/>
        <v>8303222</v>
      </c>
      <c r="B2206">
        <v>8303222</v>
      </c>
      <c r="C2206" t="s">
        <v>2116</v>
      </c>
      <c r="D2206">
        <v>724.79</v>
      </c>
      <c r="E2206">
        <v>434.87</v>
      </c>
      <c r="F2206">
        <v>724.79</v>
      </c>
      <c r="G2206">
        <v>724.79</v>
      </c>
      <c r="H2206">
        <v>399.98</v>
      </c>
      <c r="I2206">
        <v>0</v>
      </c>
      <c r="J2206">
        <v>0</v>
      </c>
      <c r="K2206" t="s">
        <v>4</v>
      </c>
      <c r="L2206">
        <v>1</v>
      </c>
      <c r="M2206" t="s">
        <v>3739</v>
      </c>
      <c r="N2206">
        <v>60</v>
      </c>
      <c r="O2206">
        <v>0</v>
      </c>
      <c r="P2206">
        <v>1</v>
      </c>
      <c r="Q2206" t="s">
        <v>4</v>
      </c>
      <c r="R2206" t="s">
        <v>3740</v>
      </c>
      <c r="S2206" t="s">
        <v>4</v>
      </c>
      <c r="T2206" t="s">
        <v>4</v>
      </c>
      <c r="U2206" t="s">
        <v>4</v>
      </c>
      <c r="V2206" t="s">
        <v>4</v>
      </c>
      <c r="W2206" t="s">
        <v>3732</v>
      </c>
      <c r="X2206" t="s">
        <v>4</v>
      </c>
      <c r="Y2206" t="s">
        <v>4</v>
      </c>
      <c r="Z2206" t="s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3817</v>
      </c>
      <c r="BC2206" t="s">
        <v>4</v>
      </c>
      <c r="BD2206" t="s">
        <v>4</v>
      </c>
      <c r="BE2206" t="s">
        <v>3733</v>
      </c>
      <c r="BF2206">
        <f t="shared" si="69"/>
        <v>8303222</v>
      </c>
    </row>
    <row r="2207" spans="1:58" x14ac:dyDescent="0.25">
      <c r="A2207">
        <f t="shared" si="68"/>
        <v>8303297</v>
      </c>
      <c r="B2207">
        <v>8303297</v>
      </c>
      <c r="C2207" t="s">
        <v>2117</v>
      </c>
      <c r="D2207">
        <v>680</v>
      </c>
      <c r="E2207">
        <v>408</v>
      </c>
      <c r="F2207">
        <v>680</v>
      </c>
      <c r="G2207">
        <v>680</v>
      </c>
      <c r="H2207">
        <v>0</v>
      </c>
      <c r="I2207">
        <v>0</v>
      </c>
      <c r="J2207">
        <v>0</v>
      </c>
      <c r="K2207" t="s">
        <v>4</v>
      </c>
      <c r="L2207">
        <v>1</v>
      </c>
      <c r="M2207" t="s">
        <v>3751</v>
      </c>
      <c r="N2207">
        <v>348</v>
      </c>
      <c r="O2207">
        <v>0</v>
      </c>
      <c r="P2207">
        <v>1</v>
      </c>
      <c r="Q2207" t="s">
        <v>4</v>
      </c>
      <c r="R2207" t="s">
        <v>3753</v>
      </c>
      <c r="S2207" t="s">
        <v>4</v>
      </c>
      <c r="T2207" t="s">
        <v>4</v>
      </c>
      <c r="U2207" t="s">
        <v>4</v>
      </c>
      <c r="V2207" t="s">
        <v>4</v>
      </c>
      <c r="W2207" t="s">
        <v>3732</v>
      </c>
      <c r="X2207" t="s">
        <v>4</v>
      </c>
      <c r="Y2207" t="s">
        <v>4</v>
      </c>
      <c r="Z2207" t="s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3801</v>
      </c>
      <c r="BC2207" t="s">
        <v>4</v>
      </c>
      <c r="BD2207" t="s">
        <v>4</v>
      </c>
      <c r="BE2207" t="s">
        <v>3733</v>
      </c>
      <c r="BF2207">
        <f t="shared" si="69"/>
        <v>8303297</v>
      </c>
    </row>
    <row r="2208" spans="1:58" x14ac:dyDescent="0.25">
      <c r="A2208">
        <f t="shared" si="68"/>
        <v>8303298</v>
      </c>
      <c r="B2208">
        <v>8303298</v>
      </c>
      <c r="C2208" t="s">
        <v>2118</v>
      </c>
      <c r="D2208">
        <v>2100</v>
      </c>
      <c r="E2208">
        <v>1260</v>
      </c>
      <c r="F2208">
        <v>2100</v>
      </c>
      <c r="G2208">
        <v>2100</v>
      </c>
      <c r="H2208">
        <v>0</v>
      </c>
      <c r="I2208">
        <v>0</v>
      </c>
      <c r="J2208">
        <v>0</v>
      </c>
      <c r="K2208" t="s">
        <v>4</v>
      </c>
      <c r="L2208">
        <v>1</v>
      </c>
      <c r="M2208" t="s">
        <v>3751</v>
      </c>
      <c r="N2208">
        <v>0</v>
      </c>
      <c r="O2208">
        <v>0</v>
      </c>
      <c r="P2208">
        <v>1</v>
      </c>
      <c r="Q2208" t="s">
        <v>4</v>
      </c>
      <c r="R2208" t="s">
        <v>3753</v>
      </c>
      <c r="S2208" t="s">
        <v>4</v>
      </c>
      <c r="T2208" t="s">
        <v>4</v>
      </c>
      <c r="U2208" t="s">
        <v>4</v>
      </c>
      <c r="V2208" t="s">
        <v>4</v>
      </c>
      <c r="W2208" t="s">
        <v>3732</v>
      </c>
      <c r="X2208" t="s">
        <v>4</v>
      </c>
      <c r="Y2208" t="s">
        <v>4</v>
      </c>
      <c r="Z2208" t="s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3801</v>
      </c>
      <c r="BC2208" t="s">
        <v>4</v>
      </c>
      <c r="BD2208" t="s">
        <v>4</v>
      </c>
      <c r="BE2208" t="s">
        <v>3733</v>
      </c>
      <c r="BF2208">
        <f t="shared" si="69"/>
        <v>8303298</v>
      </c>
    </row>
    <row r="2209" spans="1:58" x14ac:dyDescent="0.25">
      <c r="A2209">
        <f t="shared" si="68"/>
        <v>8303299</v>
      </c>
      <c r="B2209">
        <v>8303299</v>
      </c>
      <c r="C2209" t="s">
        <v>2119</v>
      </c>
      <c r="D2209">
        <v>2100</v>
      </c>
      <c r="E2209">
        <v>1260</v>
      </c>
      <c r="F2209">
        <v>2100</v>
      </c>
      <c r="G2209">
        <v>2100</v>
      </c>
      <c r="H2209">
        <v>0</v>
      </c>
      <c r="I2209">
        <v>0</v>
      </c>
      <c r="J2209">
        <v>0</v>
      </c>
      <c r="K2209" t="s">
        <v>4</v>
      </c>
      <c r="L2209">
        <v>1</v>
      </c>
      <c r="M2209" t="s">
        <v>3751</v>
      </c>
      <c r="N2209">
        <v>0</v>
      </c>
      <c r="O2209">
        <v>0</v>
      </c>
      <c r="P2209">
        <v>1</v>
      </c>
      <c r="Q2209" t="s">
        <v>4</v>
      </c>
      <c r="R2209" t="s">
        <v>3753</v>
      </c>
      <c r="S2209" t="s">
        <v>4</v>
      </c>
      <c r="T2209" t="s">
        <v>4</v>
      </c>
      <c r="U2209" t="s">
        <v>4</v>
      </c>
      <c r="V2209" t="s">
        <v>4</v>
      </c>
      <c r="W2209" t="s">
        <v>3732</v>
      </c>
      <c r="X2209" t="s">
        <v>4</v>
      </c>
      <c r="Y2209" t="s">
        <v>4</v>
      </c>
      <c r="Z2209" t="s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3801</v>
      </c>
      <c r="BC2209" t="s">
        <v>4</v>
      </c>
      <c r="BD2209" t="s">
        <v>4</v>
      </c>
      <c r="BE2209" t="s">
        <v>3733</v>
      </c>
      <c r="BF2209">
        <f t="shared" si="69"/>
        <v>8303299</v>
      </c>
    </row>
    <row r="2210" spans="1:58" x14ac:dyDescent="0.25">
      <c r="A2210">
        <f t="shared" si="68"/>
        <v>8303300</v>
      </c>
      <c r="B2210">
        <v>8303300</v>
      </c>
      <c r="C2210" t="s">
        <v>2120</v>
      </c>
      <c r="D2210">
        <v>2100</v>
      </c>
      <c r="E2210">
        <v>1260</v>
      </c>
      <c r="F2210">
        <v>2100</v>
      </c>
      <c r="G2210">
        <v>2100</v>
      </c>
      <c r="H2210">
        <v>0</v>
      </c>
      <c r="I2210">
        <v>0</v>
      </c>
      <c r="J2210">
        <v>0</v>
      </c>
      <c r="K2210" t="s">
        <v>4</v>
      </c>
      <c r="L2210">
        <v>1</v>
      </c>
      <c r="M2210" t="s">
        <v>3751</v>
      </c>
      <c r="N2210">
        <v>0</v>
      </c>
      <c r="O2210">
        <v>0</v>
      </c>
      <c r="P2210">
        <v>1</v>
      </c>
      <c r="Q2210" t="s">
        <v>4</v>
      </c>
      <c r="R2210" t="s">
        <v>3753</v>
      </c>
      <c r="S2210" t="s">
        <v>4</v>
      </c>
      <c r="T2210" t="s">
        <v>4</v>
      </c>
      <c r="U2210" t="s">
        <v>4</v>
      </c>
      <c r="V2210" t="s">
        <v>4</v>
      </c>
      <c r="W2210" t="s">
        <v>3732</v>
      </c>
      <c r="X2210" t="s">
        <v>4</v>
      </c>
      <c r="Y2210" t="s">
        <v>4</v>
      </c>
      <c r="Z2210" t="s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3801</v>
      </c>
      <c r="BC2210" t="s">
        <v>4</v>
      </c>
      <c r="BD2210" t="s">
        <v>4</v>
      </c>
      <c r="BE2210" t="s">
        <v>3733</v>
      </c>
      <c r="BF2210">
        <f t="shared" si="69"/>
        <v>8303300</v>
      </c>
    </row>
    <row r="2211" spans="1:58" x14ac:dyDescent="0.25">
      <c r="A2211">
        <f t="shared" si="68"/>
        <v>8303356</v>
      </c>
      <c r="B2211">
        <v>8303356</v>
      </c>
      <c r="C2211" t="s">
        <v>2121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</v>
      </c>
      <c r="L2211">
        <v>1</v>
      </c>
      <c r="M2211" t="s">
        <v>3751</v>
      </c>
      <c r="N2211">
        <v>0</v>
      </c>
      <c r="O2211">
        <v>0</v>
      </c>
      <c r="P2211">
        <v>2</v>
      </c>
      <c r="Q2211" t="s">
        <v>4</v>
      </c>
      <c r="R2211" t="s">
        <v>3753</v>
      </c>
      <c r="S2211" t="s">
        <v>4</v>
      </c>
      <c r="T2211" t="s">
        <v>4</v>
      </c>
      <c r="U2211" t="s">
        <v>4</v>
      </c>
      <c r="V2211" t="s">
        <v>4</v>
      </c>
      <c r="W2211" t="s">
        <v>3732</v>
      </c>
      <c r="X2211" t="s">
        <v>4</v>
      </c>
      <c r="Y2211" t="s">
        <v>4</v>
      </c>
      <c r="Z2211" t="s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3742</v>
      </c>
      <c r="BC2211" t="s">
        <v>4</v>
      </c>
      <c r="BD2211" t="s">
        <v>4</v>
      </c>
      <c r="BE2211" t="s">
        <v>3733</v>
      </c>
      <c r="BF2211">
        <f t="shared" si="69"/>
        <v>8303356</v>
      </c>
    </row>
    <row r="2212" spans="1:58" x14ac:dyDescent="0.25">
      <c r="A2212">
        <f t="shared" si="68"/>
        <v>8303357</v>
      </c>
      <c r="B2212">
        <v>8303357</v>
      </c>
      <c r="C2212" t="s">
        <v>2122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</v>
      </c>
      <c r="L2212">
        <v>1</v>
      </c>
      <c r="M2212" t="s">
        <v>3747</v>
      </c>
      <c r="N2212">
        <v>0</v>
      </c>
      <c r="O2212">
        <v>0</v>
      </c>
      <c r="P2212">
        <v>1</v>
      </c>
      <c r="Q2212" t="s">
        <v>4</v>
      </c>
      <c r="R2212" t="s">
        <v>3767</v>
      </c>
      <c r="S2212" t="s">
        <v>4</v>
      </c>
      <c r="T2212" t="s">
        <v>4</v>
      </c>
      <c r="U2212" t="s">
        <v>4</v>
      </c>
      <c r="V2212" t="s">
        <v>4</v>
      </c>
      <c r="W2212" t="s">
        <v>3732</v>
      </c>
      <c r="X2212" t="s">
        <v>4</v>
      </c>
      <c r="Y2212" t="s">
        <v>4</v>
      </c>
      <c r="Z2212" t="s">
        <v>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3742</v>
      </c>
      <c r="BC2212" t="s">
        <v>4</v>
      </c>
      <c r="BD2212" t="s">
        <v>4</v>
      </c>
      <c r="BE2212" t="s">
        <v>3733</v>
      </c>
      <c r="BF2212">
        <f t="shared" si="69"/>
        <v>8303357</v>
      </c>
    </row>
    <row r="2213" spans="1:58" x14ac:dyDescent="0.25">
      <c r="A2213">
        <f t="shared" si="68"/>
        <v>8303358</v>
      </c>
      <c r="B2213">
        <v>8303358</v>
      </c>
      <c r="C2213" t="s">
        <v>2123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</v>
      </c>
      <c r="L2213">
        <v>1</v>
      </c>
      <c r="M2213" t="s">
        <v>3747</v>
      </c>
      <c r="N2213">
        <v>0</v>
      </c>
      <c r="O2213">
        <v>0</v>
      </c>
      <c r="P2213">
        <v>1</v>
      </c>
      <c r="Q2213" t="s">
        <v>4</v>
      </c>
      <c r="R2213" t="s">
        <v>3767</v>
      </c>
      <c r="S2213" t="s">
        <v>4</v>
      </c>
      <c r="T2213" t="s">
        <v>4</v>
      </c>
      <c r="U2213" t="s">
        <v>4</v>
      </c>
      <c r="V2213" t="s">
        <v>4</v>
      </c>
      <c r="W2213" t="s">
        <v>3732</v>
      </c>
      <c r="X2213" t="s">
        <v>4</v>
      </c>
      <c r="Y2213" t="s">
        <v>4</v>
      </c>
      <c r="Z2213" t="s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3742</v>
      </c>
      <c r="BC2213" t="s">
        <v>4</v>
      </c>
      <c r="BD2213" t="s">
        <v>4</v>
      </c>
      <c r="BE2213" t="s">
        <v>3733</v>
      </c>
      <c r="BF2213">
        <f t="shared" si="69"/>
        <v>8303358</v>
      </c>
    </row>
    <row r="2214" spans="1:58" x14ac:dyDescent="0.25">
      <c r="A2214">
        <f t="shared" si="68"/>
        <v>8303495</v>
      </c>
      <c r="B2214">
        <v>8303495</v>
      </c>
      <c r="C2214" t="s">
        <v>2124</v>
      </c>
      <c r="D2214">
        <v>603.79</v>
      </c>
      <c r="E2214">
        <v>362.27</v>
      </c>
      <c r="F2214">
        <v>603.79</v>
      </c>
      <c r="G2214">
        <v>603.79</v>
      </c>
      <c r="H2214">
        <v>399.98</v>
      </c>
      <c r="I2214">
        <v>0</v>
      </c>
      <c r="J2214">
        <v>0</v>
      </c>
      <c r="K2214" t="s">
        <v>3759</v>
      </c>
      <c r="L2214">
        <v>3</v>
      </c>
      <c r="M2214" t="s">
        <v>3747</v>
      </c>
      <c r="N2214">
        <v>19</v>
      </c>
      <c r="O2214">
        <v>32</v>
      </c>
      <c r="P2214">
        <v>1</v>
      </c>
      <c r="Q2214" t="s">
        <v>4</v>
      </c>
      <c r="R2214" t="s">
        <v>3748</v>
      </c>
      <c r="S2214" t="s">
        <v>4</v>
      </c>
      <c r="T2214" t="s">
        <v>4</v>
      </c>
      <c r="U2214" t="s">
        <v>3760</v>
      </c>
      <c r="V2214" t="s">
        <v>3833</v>
      </c>
      <c r="W2214" t="s">
        <v>3732</v>
      </c>
      <c r="X2214" t="s">
        <v>4</v>
      </c>
      <c r="Y2214" t="s">
        <v>4</v>
      </c>
      <c r="Z2214" t="s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3817</v>
      </c>
      <c r="BC2214" t="s">
        <v>4</v>
      </c>
      <c r="BD2214" t="s">
        <v>4</v>
      </c>
      <c r="BE2214" t="s">
        <v>3733</v>
      </c>
      <c r="BF2214">
        <f t="shared" si="69"/>
        <v>8303495</v>
      </c>
    </row>
    <row r="2215" spans="1:58" x14ac:dyDescent="0.25">
      <c r="A2215">
        <f t="shared" si="68"/>
        <v>8303496</v>
      </c>
      <c r="B2215">
        <v>8303496</v>
      </c>
      <c r="C2215" t="s">
        <v>2125</v>
      </c>
      <c r="D2215">
        <v>603.79</v>
      </c>
      <c r="E2215">
        <v>362.27</v>
      </c>
      <c r="F2215">
        <v>603.79</v>
      </c>
      <c r="G2215">
        <v>603.79</v>
      </c>
      <c r="H2215">
        <v>380.95</v>
      </c>
      <c r="I2215">
        <v>0</v>
      </c>
      <c r="J2215">
        <v>0</v>
      </c>
      <c r="K2215" t="s">
        <v>4</v>
      </c>
      <c r="L2215">
        <v>3</v>
      </c>
      <c r="M2215" t="s">
        <v>3744</v>
      </c>
      <c r="N2215">
        <v>1</v>
      </c>
      <c r="O2215">
        <v>0</v>
      </c>
      <c r="P2215">
        <v>1</v>
      </c>
      <c r="Q2215" t="s">
        <v>4</v>
      </c>
      <c r="R2215" t="s">
        <v>3745</v>
      </c>
      <c r="S2215" t="s">
        <v>4</v>
      </c>
      <c r="T2215" t="s">
        <v>4</v>
      </c>
      <c r="U2215" t="s">
        <v>4</v>
      </c>
      <c r="V2215" t="s">
        <v>3840</v>
      </c>
      <c r="W2215" t="s">
        <v>3732</v>
      </c>
      <c r="X2215" t="s">
        <v>4</v>
      </c>
      <c r="Y2215" t="s">
        <v>4</v>
      </c>
      <c r="Z2215" t="s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3817</v>
      </c>
      <c r="BC2215" t="s">
        <v>4</v>
      </c>
      <c r="BD2215" t="s">
        <v>4</v>
      </c>
      <c r="BE2215" t="s">
        <v>3733</v>
      </c>
      <c r="BF2215">
        <f t="shared" si="69"/>
        <v>8303496</v>
      </c>
    </row>
    <row r="2216" spans="1:58" x14ac:dyDescent="0.25">
      <c r="A2216">
        <f t="shared" si="68"/>
        <v>8303544</v>
      </c>
      <c r="B2216">
        <v>8303544</v>
      </c>
      <c r="C2216" t="s">
        <v>2126</v>
      </c>
      <c r="D2216">
        <v>603.79</v>
      </c>
      <c r="E2216">
        <v>362.27</v>
      </c>
      <c r="F2216">
        <v>603.79</v>
      </c>
      <c r="G2216">
        <v>603.79</v>
      </c>
      <c r="H2216">
        <v>0</v>
      </c>
      <c r="I2216">
        <v>0</v>
      </c>
      <c r="J2216">
        <v>0</v>
      </c>
      <c r="K2216" t="s">
        <v>4</v>
      </c>
      <c r="L2216">
        <v>1</v>
      </c>
      <c r="M2216" t="s">
        <v>3747</v>
      </c>
      <c r="N2216">
        <v>8</v>
      </c>
      <c r="O2216">
        <v>0</v>
      </c>
      <c r="P2216">
        <v>1</v>
      </c>
      <c r="Q2216" t="s">
        <v>4</v>
      </c>
      <c r="R2216" t="s">
        <v>3767</v>
      </c>
      <c r="S2216" t="s">
        <v>4</v>
      </c>
      <c r="T2216" t="s">
        <v>4</v>
      </c>
      <c r="U2216" t="s">
        <v>4</v>
      </c>
      <c r="V2216" t="s">
        <v>4</v>
      </c>
      <c r="W2216" t="s">
        <v>3732</v>
      </c>
      <c r="X2216" t="s">
        <v>4</v>
      </c>
      <c r="Y2216" t="s">
        <v>4</v>
      </c>
      <c r="Z2216" t="s">
        <v>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3817</v>
      </c>
      <c r="BC2216" t="s">
        <v>4</v>
      </c>
      <c r="BD2216" t="s">
        <v>4</v>
      </c>
      <c r="BE2216" t="s">
        <v>3733</v>
      </c>
      <c r="BF2216">
        <f t="shared" si="69"/>
        <v>8303544</v>
      </c>
    </row>
    <row r="2217" spans="1:58" x14ac:dyDescent="0.25">
      <c r="A2217">
        <f t="shared" si="68"/>
        <v>8303665</v>
      </c>
      <c r="B2217">
        <v>8303665</v>
      </c>
      <c r="C2217" t="s">
        <v>2127</v>
      </c>
      <c r="D2217">
        <v>724.79</v>
      </c>
      <c r="E2217">
        <v>434.87</v>
      </c>
      <c r="F2217">
        <v>724.79</v>
      </c>
      <c r="G2217">
        <v>724.79</v>
      </c>
      <c r="H2217">
        <v>399.98</v>
      </c>
      <c r="I2217">
        <v>0</v>
      </c>
      <c r="J2217">
        <v>0</v>
      </c>
      <c r="K2217" t="s">
        <v>4</v>
      </c>
      <c r="L2217">
        <v>1</v>
      </c>
      <c r="M2217" t="s">
        <v>3739</v>
      </c>
      <c r="N2217">
        <v>5</v>
      </c>
      <c r="O2217">
        <v>0</v>
      </c>
      <c r="P2217">
        <v>1</v>
      </c>
      <c r="Q2217" t="s">
        <v>4</v>
      </c>
      <c r="R2217" t="s">
        <v>3740</v>
      </c>
      <c r="S2217" t="s">
        <v>4</v>
      </c>
      <c r="T2217" t="s">
        <v>4</v>
      </c>
      <c r="U2217" t="s">
        <v>4</v>
      </c>
      <c r="V2217" t="s">
        <v>4</v>
      </c>
      <c r="W2217" t="s">
        <v>3732</v>
      </c>
      <c r="X2217" t="s">
        <v>4</v>
      </c>
      <c r="Y2217" t="s">
        <v>4</v>
      </c>
      <c r="Z2217" t="s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3817</v>
      </c>
      <c r="BC2217" t="s">
        <v>4</v>
      </c>
      <c r="BD2217" t="s">
        <v>4</v>
      </c>
      <c r="BE2217" t="s">
        <v>3733</v>
      </c>
      <c r="BF2217">
        <f t="shared" si="69"/>
        <v>8303665</v>
      </c>
    </row>
    <row r="2218" spans="1:58" x14ac:dyDescent="0.25">
      <c r="A2218">
        <f t="shared" si="68"/>
        <v>8303674</v>
      </c>
      <c r="B2218">
        <v>8303674</v>
      </c>
      <c r="C2218" t="s">
        <v>2128</v>
      </c>
      <c r="D2218">
        <v>300</v>
      </c>
      <c r="E2218">
        <v>180</v>
      </c>
      <c r="F2218">
        <v>300</v>
      </c>
      <c r="G2218">
        <v>300</v>
      </c>
      <c r="H2218">
        <v>0</v>
      </c>
      <c r="I2218">
        <v>0</v>
      </c>
      <c r="J2218">
        <v>0</v>
      </c>
      <c r="K2218" t="s">
        <v>3757</v>
      </c>
      <c r="L2218">
        <v>3</v>
      </c>
      <c r="M2218" t="s">
        <v>3735</v>
      </c>
      <c r="N2218">
        <v>90</v>
      </c>
      <c r="O2218">
        <v>46</v>
      </c>
      <c r="P2218">
        <v>1</v>
      </c>
      <c r="Q2218" t="s">
        <v>4</v>
      </c>
      <c r="R2218" t="s">
        <v>3754</v>
      </c>
      <c r="S2218" t="s">
        <v>4</v>
      </c>
      <c r="T2218" t="s">
        <v>4</v>
      </c>
      <c r="U2218" t="s">
        <v>3666</v>
      </c>
      <c r="V2218" t="s">
        <v>3833</v>
      </c>
      <c r="W2218" t="s">
        <v>3732</v>
      </c>
      <c r="X2218" t="s">
        <v>4</v>
      </c>
      <c r="Y2218" t="s">
        <v>4</v>
      </c>
      <c r="Z2218" t="s">
        <v>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3802</v>
      </c>
      <c r="BC2218" t="s">
        <v>4</v>
      </c>
      <c r="BD2218" t="s">
        <v>4</v>
      </c>
      <c r="BE2218" t="s">
        <v>3733</v>
      </c>
      <c r="BF2218">
        <f t="shared" si="69"/>
        <v>8303674</v>
      </c>
    </row>
    <row r="2219" spans="1:58" x14ac:dyDescent="0.25">
      <c r="A2219">
        <f t="shared" si="68"/>
        <v>8303677</v>
      </c>
      <c r="B2219">
        <v>8303677</v>
      </c>
      <c r="C2219" t="s">
        <v>2129</v>
      </c>
      <c r="D2219">
        <v>450</v>
      </c>
      <c r="E2219">
        <v>270</v>
      </c>
      <c r="F2219">
        <v>450</v>
      </c>
      <c r="G2219">
        <v>450</v>
      </c>
      <c r="H2219">
        <v>0</v>
      </c>
      <c r="I2219">
        <v>0</v>
      </c>
      <c r="J2219">
        <v>0</v>
      </c>
      <c r="K2219" t="s">
        <v>3757</v>
      </c>
      <c r="L2219">
        <v>3</v>
      </c>
      <c r="M2219" t="s">
        <v>3735</v>
      </c>
      <c r="N2219">
        <v>0</v>
      </c>
      <c r="O2219">
        <v>46</v>
      </c>
      <c r="P2219">
        <v>1</v>
      </c>
      <c r="Q2219" t="s">
        <v>4</v>
      </c>
      <c r="R2219" t="s">
        <v>3754</v>
      </c>
      <c r="S2219" t="s">
        <v>4</v>
      </c>
      <c r="T2219" t="s">
        <v>4</v>
      </c>
      <c r="U2219" t="s">
        <v>3666</v>
      </c>
      <c r="V2219" t="s">
        <v>3833</v>
      </c>
      <c r="W2219" t="s">
        <v>3732</v>
      </c>
      <c r="X2219" t="s">
        <v>4</v>
      </c>
      <c r="Y2219" t="s">
        <v>4</v>
      </c>
      <c r="Z2219" t="s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3802</v>
      </c>
      <c r="BC2219" t="s">
        <v>4</v>
      </c>
      <c r="BD2219" t="s">
        <v>4</v>
      </c>
      <c r="BE2219" t="s">
        <v>3733</v>
      </c>
      <c r="BF2219">
        <f t="shared" si="69"/>
        <v>8303677</v>
      </c>
    </row>
    <row r="2220" spans="1:58" x14ac:dyDescent="0.25">
      <c r="A2220">
        <f t="shared" si="68"/>
        <v>8303700</v>
      </c>
      <c r="B2220">
        <v>8303700</v>
      </c>
      <c r="C2220" t="s">
        <v>2130</v>
      </c>
      <c r="D2220">
        <v>880</v>
      </c>
      <c r="E2220">
        <v>528</v>
      </c>
      <c r="F2220">
        <v>880</v>
      </c>
      <c r="G2220">
        <v>880</v>
      </c>
      <c r="H2220">
        <v>0</v>
      </c>
      <c r="I2220">
        <v>0</v>
      </c>
      <c r="J2220">
        <v>0</v>
      </c>
      <c r="K2220" t="s">
        <v>4</v>
      </c>
      <c r="L2220">
        <v>1</v>
      </c>
      <c r="M2220" t="s">
        <v>3735</v>
      </c>
      <c r="N2220">
        <v>0</v>
      </c>
      <c r="O2220">
        <v>0</v>
      </c>
      <c r="P2220">
        <v>1</v>
      </c>
      <c r="Q2220" t="s">
        <v>4</v>
      </c>
      <c r="R2220" t="s">
        <v>3774</v>
      </c>
      <c r="S2220" t="s">
        <v>4</v>
      </c>
      <c r="T2220" t="s">
        <v>4</v>
      </c>
      <c r="U2220" t="s">
        <v>4</v>
      </c>
      <c r="V2220" t="s">
        <v>4</v>
      </c>
      <c r="W2220" t="s">
        <v>3732</v>
      </c>
      <c r="X2220" t="s">
        <v>4</v>
      </c>
      <c r="Y2220" t="s">
        <v>4</v>
      </c>
      <c r="Z2220" t="s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3742</v>
      </c>
      <c r="BC2220" t="s">
        <v>4</v>
      </c>
      <c r="BD2220" t="s">
        <v>4</v>
      </c>
      <c r="BE2220" t="s">
        <v>3733</v>
      </c>
      <c r="BF2220">
        <f t="shared" si="69"/>
        <v>8303700</v>
      </c>
    </row>
    <row r="2221" spans="1:58" x14ac:dyDescent="0.25">
      <c r="A2221">
        <f t="shared" si="68"/>
        <v>8303701</v>
      </c>
      <c r="B2221">
        <v>8303701</v>
      </c>
      <c r="C2221" t="s">
        <v>2131</v>
      </c>
      <c r="D2221">
        <v>880</v>
      </c>
      <c r="E2221">
        <v>528</v>
      </c>
      <c r="F2221">
        <v>880</v>
      </c>
      <c r="G2221">
        <v>880</v>
      </c>
      <c r="H2221">
        <v>0</v>
      </c>
      <c r="I2221">
        <v>0</v>
      </c>
      <c r="J2221">
        <v>0</v>
      </c>
      <c r="K2221" t="s">
        <v>4</v>
      </c>
      <c r="L2221">
        <v>1</v>
      </c>
      <c r="M2221" t="s">
        <v>3735</v>
      </c>
      <c r="N2221">
        <v>0</v>
      </c>
      <c r="O2221">
        <v>0</v>
      </c>
      <c r="P2221">
        <v>1</v>
      </c>
      <c r="Q2221" t="s">
        <v>4</v>
      </c>
      <c r="R2221" t="s">
        <v>3774</v>
      </c>
      <c r="S2221" t="s">
        <v>4</v>
      </c>
      <c r="T2221" t="s">
        <v>4</v>
      </c>
      <c r="U2221" t="s">
        <v>4</v>
      </c>
      <c r="V2221" t="s">
        <v>4</v>
      </c>
      <c r="W2221" t="s">
        <v>3732</v>
      </c>
      <c r="X2221" t="s">
        <v>4</v>
      </c>
      <c r="Y2221" t="s">
        <v>4</v>
      </c>
      <c r="Z2221" t="s"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3742</v>
      </c>
      <c r="BC2221" t="s">
        <v>4</v>
      </c>
      <c r="BD2221" t="s">
        <v>4</v>
      </c>
      <c r="BE2221" t="s">
        <v>3733</v>
      </c>
      <c r="BF2221">
        <f t="shared" si="69"/>
        <v>8303701</v>
      </c>
    </row>
    <row r="2222" spans="1:58" x14ac:dyDescent="0.25">
      <c r="A2222">
        <f t="shared" si="68"/>
        <v>8303800</v>
      </c>
      <c r="B2222">
        <v>8303800</v>
      </c>
      <c r="C2222" t="s">
        <v>2132</v>
      </c>
      <c r="D2222">
        <v>748</v>
      </c>
      <c r="E2222">
        <v>448.8</v>
      </c>
      <c r="F2222">
        <v>748</v>
      </c>
      <c r="G2222">
        <v>748</v>
      </c>
      <c r="H2222">
        <v>0</v>
      </c>
      <c r="I2222">
        <v>0</v>
      </c>
      <c r="J2222">
        <v>0</v>
      </c>
      <c r="K2222" t="s">
        <v>4</v>
      </c>
      <c r="L2222">
        <v>1</v>
      </c>
      <c r="M2222" t="s">
        <v>3735</v>
      </c>
      <c r="N2222">
        <v>0</v>
      </c>
      <c r="O2222">
        <v>0</v>
      </c>
      <c r="P2222">
        <v>1</v>
      </c>
      <c r="Q2222" t="s">
        <v>4</v>
      </c>
      <c r="R2222" t="s">
        <v>3774</v>
      </c>
      <c r="S2222" t="s">
        <v>4</v>
      </c>
      <c r="T2222" t="s">
        <v>4</v>
      </c>
      <c r="U2222" t="s">
        <v>4</v>
      </c>
      <c r="V2222" t="s">
        <v>4</v>
      </c>
      <c r="W2222" t="s">
        <v>3732</v>
      </c>
      <c r="X2222" t="s">
        <v>4</v>
      </c>
      <c r="Y2222" t="s">
        <v>4</v>
      </c>
      <c r="Z2222" t="s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3742</v>
      </c>
      <c r="BC2222" t="s">
        <v>4</v>
      </c>
      <c r="BD2222" t="s">
        <v>4</v>
      </c>
      <c r="BE2222" t="s">
        <v>3733</v>
      </c>
      <c r="BF2222">
        <f t="shared" si="69"/>
        <v>8303800</v>
      </c>
    </row>
    <row r="2223" spans="1:58" x14ac:dyDescent="0.25">
      <c r="A2223">
        <f t="shared" si="68"/>
        <v>8303900</v>
      </c>
      <c r="B2223">
        <v>8303900</v>
      </c>
      <c r="C2223" t="s">
        <v>2133</v>
      </c>
      <c r="D2223">
        <v>603.79</v>
      </c>
      <c r="E2223">
        <v>362.27</v>
      </c>
      <c r="F2223">
        <v>603.79</v>
      </c>
      <c r="G2223">
        <v>603.79</v>
      </c>
      <c r="H2223">
        <v>399.98</v>
      </c>
      <c r="I2223">
        <v>0</v>
      </c>
      <c r="J2223">
        <v>0</v>
      </c>
      <c r="K2223" t="s">
        <v>4</v>
      </c>
      <c r="L2223">
        <v>1</v>
      </c>
      <c r="M2223" t="s">
        <v>3739</v>
      </c>
      <c r="N2223">
        <v>72</v>
      </c>
      <c r="O2223">
        <v>68</v>
      </c>
      <c r="P2223">
        <v>1</v>
      </c>
      <c r="Q2223" t="s">
        <v>4</v>
      </c>
      <c r="R2223" t="s">
        <v>3740</v>
      </c>
      <c r="S2223" t="s">
        <v>4</v>
      </c>
      <c r="T2223" t="s">
        <v>4</v>
      </c>
      <c r="U2223" t="s">
        <v>4</v>
      </c>
      <c r="V2223" t="s">
        <v>4</v>
      </c>
      <c r="W2223" t="s">
        <v>3732</v>
      </c>
      <c r="X2223" t="s">
        <v>4</v>
      </c>
      <c r="Y2223" t="s">
        <v>4</v>
      </c>
      <c r="Z2223" t="s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3817</v>
      </c>
      <c r="BC2223" t="s">
        <v>4</v>
      </c>
      <c r="BD2223" t="s">
        <v>4</v>
      </c>
      <c r="BE2223" t="s">
        <v>3733</v>
      </c>
      <c r="BF2223">
        <f t="shared" si="69"/>
        <v>8303900</v>
      </c>
    </row>
    <row r="2224" spans="1:58" x14ac:dyDescent="0.25">
      <c r="A2224">
        <f t="shared" si="68"/>
        <v>8303901</v>
      </c>
      <c r="B2224">
        <v>8303901</v>
      </c>
      <c r="C2224" t="s">
        <v>2134</v>
      </c>
      <c r="D2224">
        <v>0</v>
      </c>
      <c r="E2224">
        <v>0</v>
      </c>
      <c r="F2224">
        <v>0</v>
      </c>
      <c r="G2224">
        <v>0</v>
      </c>
      <c r="H2224">
        <v>399.98</v>
      </c>
      <c r="I2224">
        <v>0</v>
      </c>
      <c r="J2224">
        <v>0</v>
      </c>
      <c r="K2224" t="s">
        <v>4</v>
      </c>
      <c r="L2224">
        <v>1</v>
      </c>
      <c r="M2224" t="s">
        <v>3744</v>
      </c>
      <c r="N2224">
        <v>0</v>
      </c>
      <c r="O2224">
        <v>0</v>
      </c>
      <c r="P2224">
        <v>1</v>
      </c>
      <c r="Q2224" t="s">
        <v>4</v>
      </c>
      <c r="R2224" t="s">
        <v>3756</v>
      </c>
      <c r="S2224" t="s">
        <v>4</v>
      </c>
      <c r="T2224" t="s">
        <v>4</v>
      </c>
      <c r="U2224" t="s">
        <v>4</v>
      </c>
      <c r="V2224" t="s">
        <v>4</v>
      </c>
      <c r="W2224" t="s">
        <v>3732</v>
      </c>
      <c r="X2224" t="s">
        <v>4</v>
      </c>
      <c r="Y2224" t="s">
        <v>4</v>
      </c>
      <c r="Z2224" t="s">
        <v>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3817</v>
      </c>
      <c r="BC2224" t="s">
        <v>4</v>
      </c>
      <c r="BD2224" t="s">
        <v>4</v>
      </c>
      <c r="BE2224" t="s">
        <v>3733</v>
      </c>
      <c r="BF2224">
        <f t="shared" si="69"/>
        <v>8303901</v>
      </c>
    </row>
    <row r="2225" spans="1:58" x14ac:dyDescent="0.25">
      <c r="A2225">
        <f t="shared" si="68"/>
        <v>8303902</v>
      </c>
      <c r="B2225">
        <v>8303902</v>
      </c>
      <c r="C2225" t="s">
        <v>2135</v>
      </c>
      <c r="D2225">
        <v>603.79</v>
      </c>
      <c r="E2225">
        <v>362.27</v>
      </c>
      <c r="F2225">
        <v>603.79</v>
      </c>
      <c r="G2225">
        <v>603.79</v>
      </c>
      <c r="H2225">
        <v>399.98</v>
      </c>
      <c r="I2225">
        <v>0</v>
      </c>
      <c r="J2225">
        <v>0</v>
      </c>
      <c r="K2225" t="s">
        <v>3759</v>
      </c>
      <c r="L2225">
        <v>3</v>
      </c>
      <c r="M2225" t="s">
        <v>3744</v>
      </c>
      <c r="N2225">
        <v>0</v>
      </c>
      <c r="O2225">
        <v>10</v>
      </c>
      <c r="P2225">
        <v>1</v>
      </c>
      <c r="Q2225" t="s">
        <v>4</v>
      </c>
      <c r="R2225" t="s">
        <v>3745</v>
      </c>
      <c r="S2225" t="s">
        <v>4</v>
      </c>
      <c r="T2225" t="s">
        <v>4</v>
      </c>
      <c r="U2225" t="s">
        <v>3760</v>
      </c>
      <c r="V2225" t="s">
        <v>3833</v>
      </c>
      <c r="W2225" t="s">
        <v>3732</v>
      </c>
      <c r="X2225" t="s">
        <v>4</v>
      </c>
      <c r="Y2225" t="s">
        <v>4</v>
      </c>
      <c r="Z2225" t="s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3817</v>
      </c>
      <c r="BC2225" t="s">
        <v>4</v>
      </c>
      <c r="BD2225" t="s">
        <v>4</v>
      </c>
      <c r="BE2225" t="s">
        <v>3733</v>
      </c>
      <c r="BF2225">
        <f t="shared" si="69"/>
        <v>8303902</v>
      </c>
    </row>
    <row r="2226" spans="1:58" x14ac:dyDescent="0.25">
      <c r="A2226">
        <f t="shared" si="68"/>
        <v>8303987</v>
      </c>
      <c r="B2226">
        <v>8303987</v>
      </c>
      <c r="C2226" t="s">
        <v>2136</v>
      </c>
      <c r="D2226">
        <v>0</v>
      </c>
      <c r="E2226">
        <v>0</v>
      </c>
      <c r="F2226">
        <v>0</v>
      </c>
      <c r="G2226">
        <v>0</v>
      </c>
      <c r="H2226">
        <v>255.98</v>
      </c>
      <c r="I2226">
        <v>0</v>
      </c>
      <c r="J2226">
        <v>0</v>
      </c>
      <c r="K2226" t="s">
        <v>4</v>
      </c>
      <c r="L2226">
        <v>1</v>
      </c>
      <c r="M2226" t="s">
        <v>3739</v>
      </c>
      <c r="N2226">
        <v>0</v>
      </c>
      <c r="O2226">
        <v>0</v>
      </c>
      <c r="P2226">
        <v>1</v>
      </c>
      <c r="Q2226" t="s">
        <v>4</v>
      </c>
      <c r="R2226" t="s">
        <v>3740</v>
      </c>
      <c r="S2226" t="s">
        <v>4</v>
      </c>
      <c r="T2226" t="s">
        <v>4</v>
      </c>
      <c r="U2226" t="s">
        <v>4</v>
      </c>
      <c r="V2226" t="s">
        <v>4</v>
      </c>
      <c r="W2226" t="s">
        <v>3732</v>
      </c>
      <c r="X2226" t="s">
        <v>4</v>
      </c>
      <c r="Y2226" t="s">
        <v>4</v>
      </c>
      <c r="Z2226" t="s">
        <v>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3742</v>
      </c>
      <c r="BC2226" t="s">
        <v>4</v>
      </c>
      <c r="BD2226" t="s">
        <v>4</v>
      </c>
      <c r="BE2226" t="s">
        <v>3733</v>
      </c>
      <c r="BF2226">
        <f t="shared" si="69"/>
        <v>8303987</v>
      </c>
    </row>
    <row r="2227" spans="1:58" x14ac:dyDescent="0.25">
      <c r="A2227">
        <f t="shared" si="68"/>
        <v>8305000</v>
      </c>
      <c r="B2227">
        <v>8305000</v>
      </c>
      <c r="C2227" t="s">
        <v>2137</v>
      </c>
      <c r="D2227">
        <v>3298.9</v>
      </c>
      <c r="E2227">
        <v>1979.34</v>
      </c>
      <c r="F2227">
        <v>3298.9</v>
      </c>
      <c r="G2227">
        <v>3298.9</v>
      </c>
      <c r="H2227">
        <v>1119.98</v>
      </c>
      <c r="I2227">
        <v>0</v>
      </c>
      <c r="J2227">
        <v>0</v>
      </c>
      <c r="K2227" t="s">
        <v>4</v>
      </c>
      <c r="L2227">
        <v>2</v>
      </c>
      <c r="M2227" t="s">
        <v>3751</v>
      </c>
      <c r="N2227">
        <v>41</v>
      </c>
      <c r="O2227">
        <v>44</v>
      </c>
      <c r="P2227">
        <v>1</v>
      </c>
      <c r="Q2227" t="s">
        <v>4</v>
      </c>
      <c r="R2227" t="s">
        <v>3762</v>
      </c>
      <c r="S2227" t="s">
        <v>4</v>
      </c>
      <c r="T2227" t="s">
        <v>4</v>
      </c>
      <c r="U2227" t="s">
        <v>4</v>
      </c>
      <c r="V2227" t="s">
        <v>4</v>
      </c>
      <c r="W2227" t="s">
        <v>3732</v>
      </c>
      <c r="X2227" t="s">
        <v>4</v>
      </c>
      <c r="Y2227" t="s">
        <v>4</v>
      </c>
      <c r="Z2227" t="s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3742</v>
      </c>
      <c r="BC2227" t="s">
        <v>4</v>
      </c>
      <c r="BD2227" t="s">
        <v>4</v>
      </c>
      <c r="BE2227" t="s">
        <v>3733</v>
      </c>
      <c r="BF2227">
        <f t="shared" si="69"/>
        <v>8305000</v>
      </c>
    </row>
    <row r="2228" spans="1:58" x14ac:dyDescent="0.25">
      <c r="A2228">
        <f t="shared" si="68"/>
        <v>8305001</v>
      </c>
      <c r="B2228">
        <v>8305001</v>
      </c>
      <c r="C2228" t="s">
        <v>2138</v>
      </c>
      <c r="D2228">
        <v>2755.17</v>
      </c>
      <c r="E2228">
        <v>1653.1</v>
      </c>
      <c r="F2228">
        <v>2755.17</v>
      </c>
      <c r="G2228">
        <v>2755.17</v>
      </c>
      <c r="H2228">
        <v>112.22</v>
      </c>
      <c r="I2228">
        <v>0</v>
      </c>
      <c r="J2228">
        <v>0</v>
      </c>
      <c r="K2228" t="s">
        <v>4</v>
      </c>
      <c r="L2228">
        <v>3</v>
      </c>
      <c r="M2228" t="s">
        <v>3735</v>
      </c>
      <c r="N2228">
        <v>0</v>
      </c>
      <c r="O2228">
        <v>0</v>
      </c>
      <c r="P2228">
        <v>1</v>
      </c>
      <c r="Q2228" t="s">
        <v>4</v>
      </c>
      <c r="R2228" t="s">
        <v>3754</v>
      </c>
      <c r="S2228" t="s">
        <v>4</v>
      </c>
      <c r="T2228" t="s">
        <v>4</v>
      </c>
      <c r="U2228" t="s">
        <v>4</v>
      </c>
      <c r="V2228" t="s">
        <v>4</v>
      </c>
      <c r="W2228" t="s">
        <v>3732</v>
      </c>
      <c r="X2228" t="s">
        <v>4</v>
      </c>
      <c r="Y2228" t="s">
        <v>4</v>
      </c>
      <c r="Z2228" t="s"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3742</v>
      </c>
      <c r="BC2228" t="s">
        <v>4</v>
      </c>
      <c r="BD2228" t="s">
        <v>4</v>
      </c>
      <c r="BE2228" t="s">
        <v>3733</v>
      </c>
      <c r="BF2228">
        <f t="shared" si="69"/>
        <v>8305001</v>
      </c>
    </row>
    <row r="2229" spans="1:58" x14ac:dyDescent="0.25">
      <c r="A2229">
        <f t="shared" si="68"/>
        <v>8305002</v>
      </c>
      <c r="B2229">
        <v>8305002</v>
      </c>
      <c r="C2229" t="s">
        <v>2139</v>
      </c>
      <c r="D2229">
        <v>3298.9</v>
      </c>
      <c r="E2229">
        <v>1979.34</v>
      </c>
      <c r="F2229">
        <v>3298.9</v>
      </c>
      <c r="G2229">
        <v>3298.9</v>
      </c>
      <c r="H2229">
        <v>1119.98</v>
      </c>
      <c r="I2229">
        <v>0</v>
      </c>
      <c r="J2229">
        <v>0</v>
      </c>
      <c r="K2229" t="s">
        <v>4</v>
      </c>
      <c r="L2229">
        <v>2</v>
      </c>
      <c r="M2229" t="s">
        <v>3751</v>
      </c>
      <c r="N2229">
        <v>21</v>
      </c>
      <c r="O2229">
        <v>0</v>
      </c>
      <c r="P2229">
        <v>1</v>
      </c>
      <c r="Q2229" t="s">
        <v>4</v>
      </c>
      <c r="R2229" t="s">
        <v>3762</v>
      </c>
      <c r="S2229" t="s">
        <v>4</v>
      </c>
      <c r="T2229" t="s">
        <v>4</v>
      </c>
      <c r="U2229" t="s">
        <v>4</v>
      </c>
      <c r="V2229" t="s">
        <v>4</v>
      </c>
      <c r="W2229" t="s">
        <v>3732</v>
      </c>
      <c r="X2229" t="s">
        <v>4</v>
      </c>
      <c r="Y2229" t="s">
        <v>4</v>
      </c>
      <c r="Z2229" t="s">
        <v>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3742</v>
      </c>
      <c r="BC2229" t="s">
        <v>4</v>
      </c>
      <c r="BD2229" t="s">
        <v>4</v>
      </c>
      <c r="BE2229" t="s">
        <v>3733</v>
      </c>
      <c r="BF2229">
        <f t="shared" si="69"/>
        <v>8305002</v>
      </c>
    </row>
    <row r="2230" spans="1:58" x14ac:dyDescent="0.25">
      <c r="A2230">
        <f t="shared" si="68"/>
        <v>8305003</v>
      </c>
      <c r="B2230">
        <v>8305003</v>
      </c>
      <c r="C2230" t="s">
        <v>2140</v>
      </c>
      <c r="D2230">
        <v>2755.17</v>
      </c>
      <c r="E2230">
        <v>1653.1</v>
      </c>
      <c r="F2230">
        <v>2755.17</v>
      </c>
      <c r="G2230">
        <v>2755.17</v>
      </c>
      <c r="H2230">
        <v>0</v>
      </c>
      <c r="I2230">
        <v>0</v>
      </c>
      <c r="J2230">
        <v>0</v>
      </c>
      <c r="K2230" t="s">
        <v>4</v>
      </c>
      <c r="L2230">
        <v>3</v>
      </c>
      <c r="M2230" t="s">
        <v>3735</v>
      </c>
      <c r="N2230">
        <v>0</v>
      </c>
      <c r="O2230">
        <v>0</v>
      </c>
      <c r="P2230">
        <v>1</v>
      </c>
      <c r="Q2230" t="s">
        <v>4</v>
      </c>
      <c r="R2230" t="s">
        <v>3754</v>
      </c>
      <c r="S2230" t="s">
        <v>4</v>
      </c>
      <c r="T2230" t="s">
        <v>4</v>
      </c>
      <c r="U2230" t="s">
        <v>4</v>
      </c>
      <c r="V2230" t="s">
        <v>4</v>
      </c>
      <c r="W2230" t="s">
        <v>3732</v>
      </c>
      <c r="X2230" t="s">
        <v>4</v>
      </c>
      <c r="Y2230" t="s">
        <v>4</v>
      </c>
      <c r="Z2230" t="s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3742</v>
      </c>
      <c r="BC2230" t="s">
        <v>4</v>
      </c>
      <c r="BD2230" t="s">
        <v>4</v>
      </c>
      <c r="BE2230" t="s">
        <v>3733</v>
      </c>
      <c r="BF2230">
        <f t="shared" si="69"/>
        <v>8305003</v>
      </c>
    </row>
    <row r="2231" spans="1:58" x14ac:dyDescent="0.25">
      <c r="A2231">
        <f t="shared" si="68"/>
        <v>8305004</v>
      </c>
      <c r="B2231">
        <v>8305004</v>
      </c>
      <c r="C2231" t="s">
        <v>2141</v>
      </c>
      <c r="D2231">
        <v>0</v>
      </c>
      <c r="E2231">
        <v>0</v>
      </c>
      <c r="F2231">
        <v>0</v>
      </c>
      <c r="G2231">
        <v>0</v>
      </c>
      <c r="H2231">
        <v>1468.99</v>
      </c>
      <c r="I2231">
        <v>0</v>
      </c>
      <c r="J2231">
        <v>0</v>
      </c>
      <c r="K2231" t="s">
        <v>4</v>
      </c>
      <c r="L2231">
        <v>3</v>
      </c>
      <c r="M2231" t="s">
        <v>3735</v>
      </c>
      <c r="N2231">
        <v>0</v>
      </c>
      <c r="O2231">
        <v>0</v>
      </c>
      <c r="P2231">
        <v>1</v>
      </c>
      <c r="Q2231" t="s">
        <v>4</v>
      </c>
      <c r="R2231" t="s">
        <v>3754</v>
      </c>
      <c r="S2231" t="s">
        <v>4</v>
      </c>
      <c r="T2231" t="s">
        <v>4</v>
      </c>
      <c r="U2231" t="s">
        <v>4</v>
      </c>
      <c r="V2231" t="s">
        <v>4</v>
      </c>
      <c r="W2231" t="s">
        <v>3732</v>
      </c>
      <c r="X2231" t="s">
        <v>4</v>
      </c>
      <c r="Y2231" t="s">
        <v>4</v>
      </c>
      <c r="Z2231" t="s">
        <v>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3742</v>
      </c>
      <c r="BC2231" t="s">
        <v>4</v>
      </c>
      <c r="BD2231" t="s">
        <v>4</v>
      </c>
      <c r="BE2231" t="s">
        <v>3733</v>
      </c>
      <c r="BF2231">
        <f t="shared" si="69"/>
        <v>8305004</v>
      </c>
    </row>
    <row r="2232" spans="1:58" x14ac:dyDescent="0.25">
      <c r="A2232">
        <f t="shared" si="68"/>
        <v>8305006</v>
      </c>
      <c r="B2232">
        <v>8305006</v>
      </c>
      <c r="C2232" t="s">
        <v>2142</v>
      </c>
      <c r="D2232">
        <v>5194.09</v>
      </c>
      <c r="E2232">
        <v>3116.45</v>
      </c>
      <c r="F2232">
        <v>5194.09</v>
      </c>
      <c r="G2232">
        <v>5194.09</v>
      </c>
      <c r="H2232">
        <v>3199.96</v>
      </c>
      <c r="I2232">
        <v>0</v>
      </c>
      <c r="J2232">
        <v>0</v>
      </c>
      <c r="K2232" t="s">
        <v>4</v>
      </c>
      <c r="L2232">
        <v>3</v>
      </c>
      <c r="M2232" t="s">
        <v>3735</v>
      </c>
      <c r="N2232">
        <v>2</v>
      </c>
      <c r="O2232">
        <v>9</v>
      </c>
      <c r="P2232">
        <v>1</v>
      </c>
      <c r="Q2232" t="s">
        <v>4</v>
      </c>
      <c r="R2232" t="s">
        <v>3754</v>
      </c>
      <c r="S2232" t="s">
        <v>4</v>
      </c>
      <c r="T2232" t="s">
        <v>4</v>
      </c>
      <c r="U2232" t="s">
        <v>4</v>
      </c>
      <c r="V2232" t="s">
        <v>4</v>
      </c>
      <c r="W2232" t="s">
        <v>3732</v>
      </c>
      <c r="X2232" t="s">
        <v>4</v>
      </c>
      <c r="Y2232" t="s">
        <v>4</v>
      </c>
      <c r="Z2232" t="s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3742</v>
      </c>
      <c r="BC2232" t="s">
        <v>4</v>
      </c>
      <c r="BD2232" t="s">
        <v>4</v>
      </c>
      <c r="BE2232" t="s">
        <v>3733</v>
      </c>
      <c r="BF2232">
        <f t="shared" si="69"/>
        <v>8305006</v>
      </c>
    </row>
    <row r="2233" spans="1:58" x14ac:dyDescent="0.25">
      <c r="A2233">
        <f t="shared" si="68"/>
        <v>8305007</v>
      </c>
      <c r="B2233">
        <v>8305007</v>
      </c>
      <c r="C2233" t="s">
        <v>2143</v>
      </c>
      <c r="D2233">
        <v>6292.85</v>
      </c>
      <c r="E2233">
        <v>3775.71</v>
      </c>
      <c r="F2233">
        <v>6292.85</v>
      </c>
      <c r="G2233">
        <v>6292.85</v>
      </c>
      <c r="H2233">
        <v>4015.19</v>
      </c>
      <c r="I2233">
        <v>0</v>
      </c>
      <c r="J2233">
        <v>0</v>
      </c>
      <c r="K2233" t="s">
        <v>4</v>
      </c>
      <c r="L2233">
        <v>3</v>
      </c>
      <c r="M2233" t="s">
        <v>3735</v>
      </c>
      <c r="N2233">
        <v>3</v>
      </c>
      <c r="O2233">
        <v>0</v>
      </c>
      <c r="P2233">
        <v>1</v>
      </c>
      <c r="Q2233" t="s">
        <v>4</v>
      </c>
      <c r="R2233" t="s">
        <v>3754</v>
      </c>
      <c r="S2233" t="s">
        <v>4</v>
      </c>
      <c r="T2233" t="s">
        <v>4</v>
      </c>
      <c r="U2233" t="s">
        <v>4</v>
      </c>
      <c r="V2233" t="s">
        <v>4</v>
      </c>
      <c r="W2233" t="s">
        <v>3732</v>
      </c>
      <c r="X2233" t="s">
        <v>4</v>
      </c>
      <c r="Y2233" t="s">
        <v>4</v>
      </c>
      <c r="Z2233" t="s">
        <v>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3742</v>
      </c>
      <c r="BC2233" t="s">
        <v>4</v>
      </c>
      <c r="BD2233" t="s">
        <v>4</v>
      </c>
      <c r="BE2233" t="s">
        <v>3733</v>
      </c>
      <c r="BF2233">
        <f t="shared" si="69"/>
        <v>8305007</v>
      </c>
    </row>
    <row r="2234" spans="1:58" x14ac:dyDescent="0.25">
      <c r="A2234">
        <f t="shared" si="68"/>
        <v>8305008</v>
      </c>
      <c r="B2234">
        <v>8305008</v>
      </c>
      <c r="C2234" t="s">
        <v>2144</v>
      </c>
      <c r="D2234">
        <v>6093.08</v>
      </c>
      <c r="E2234">
        <v>3655.85</v>
      </c>
      <c r="F2234">
        <v>6093.08</v>
      </c>
      <c r="G2234">
        <v>6093.08</v>
      </c>
      <c r="H2234">
        <v>3900.9</v>
      </c>
      <c r="I2234">
        <v>0</v>
      </c>
      <c r="J2234">
        <v>0</v>
      </c>
      <c r="K2234" t="s">
        <v>4</v>
      </c>
      <c r="L2234">
        <v>3</v>
      </c>
      <c r="M2234" t="s">
        <v>3735</v>
      </c>
      <c r="N2234">
        <v>4</v>
      </c>
      <c r="O2234">
        <v>0</v>
      </c>
      <c r="P2234">
        <v>1</v>
      </c>
      <c r="Q2234" t="s">
        <v>4</v>
      </c>
      <c r="R2234" t="s">
        <v>3754</v>
      </c>
      <c r="S2234" t="s">
        <v>4</v>
      </c>
      <c r="T2234" t="s">
        <v>4</v>
      </c>
      <c r="U2234" t="s">
        <v>4</v>
      </c>
      <c r="V2234" t="s">
        <v>4</v>
      </c>
      <c r="W2234" t="s">
        <v>3732</v>
      </c>
      <c r="X2234" t="s">
        <v>4</v>
      </c>
      <c r="Y2234" t="s">
        <v>4</v>
      </c>
      <c r="Z2234" t="s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3742</v>
      </c>
      <c r="BC2234" t="s">
        <v>4</v>
      </c>
      <c r="BD2234" t="s">
        <v>4</v>
      </c>
      <c r="BE2234" t="s">
        <v>3733</v>
      </c>
      <c r="BF2234">
        <f t="shared" si="69"/>
        <v>8305008</v>
      </c>
    </row>
    <row r="2235" spans="1:58" x14ac:dyDescent="0.25">
      <c r="A2235">
        <f t="shared" si="68"/>
        <v>8305009</v>
      </c>
      <c r="B2235">
        <v>8305009</v>
      </c>
      <c r="C2235" t="s">
        <v>2145</v>
      </c>
      <c r="D2235">
        <v>4719</v>
      </c>
      <c r="E2235">
        <v>2831.4</v>
      </c>
      <c r="F2235">
        <v>4719</v>
      </c>
      <c r="G2235">
        <v>4719</v>
      </c>
      <c r="H2235">
        <v>0</v>
      </c>
      <c r="I2235">
        <v>0</v>
      </c>
      <c r="J2235">
        <v>0</v>
      </c>
      <c r="K2235" t="s">
        <v>4</v>
      </c>
      <c r="L2235">
        <v>1</v>
      </c>
      <c r="M2235" t="s">
        <v>3735</v>
      </c>
      <c r="N2235">
        <v>6</v>
      </c>
      <c r="O2235">
        <v>0</v>
      </c>
      <c r="P2235">
        <v>1</v>
      </c>
      <c r="Q2235" t="s">
        <v>4</v>
      </c>
      <c r="R2235" t="s">
        <v>3774</v>
      </c>
      <c r="S2235" t="s">
        <v>4</v>
      </c>
      <c r="T2235" t="s">
        <v>4</v>
      </c>
      <c r="U2235" t="s">
        <v>4</v>
      </c>
      <c r="V2235" t="s">
        <v>4</v>
      </c>
      <c r="W2235" t="s">
        <v>3732</v>
      </c>
      <c r="X2235" t="s">
        <v>4</v>
      </c>
      <c r="Y2235" t="s">
        <v>4</v>
      </c>
      <c r="Z2235" t="s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3742</v>
      </c>
      <c r="BC2235" t="s">
        <v>4</v>
      </c>
      <c r="BD2235" t="s">
        <v>4</v>
      </c>
      <c r="BE2235" t="s">
        <v>3733</v>
      </c>
      <c r="BF2235">
        <f t="shared" si="69"/>
        <v>8305009</v>
      </c>
    </row>
    <row r="2236" spans="1:58" x14ac:dyDescent="0.25">
      <c r="A2236">
        <f t="shared" si="68"/>
        <v>8306100</v>
      </c>
      <c r="B2236">
        <v>8306100</v>
      </c>
      <c r="C2236" t="s">
        <v>2146</v>
      </c>
      <c r="D2236">
        <v>999.99</v>
      </c>
      <c r="E2236">
        <v>599.99</v>
      </c>
      <c r="F2236">
        <v>999.99</v>
      </c>
      <c r="G2236">
        <v>999.99</v>
      </c>
      <c r="H2236">
        <v>643.24</v>
      </c>
      <c r="I2236">
        <v>0</v>
      </c>
      <c r="J2236">
        <v>0</v>
      </c>
      <c r="K2236" t="s">
        <v>4</v>
      </c>
      <c r="L2236">
        <v>3</v>
      </c>
      <c r="M2236" t="s">
        <v>3751</v>
      </c>
      <c r="N2236">
        <v>1</v>
      </c>
      <c r="O2236">
        <v>24</v>
      </c>
      <c r="P2236">
        <v>1</v>
      </c>
      <c r="Q2236" t="s">
        <v>4</v>
      </c>
      <c r="R2236" t="s">
        <v>3752</v>
      </c>
      <c r="S2236" t="s">
        <v>4</v>
      </c>
      <c r="T2236" t="s">
        <v>4</v>
      </c>
      <c r="U2236" t="s">
        <v>4</v>
      </c>
      <c r="V2236" t="s">
        <v>4</v>
      </c>
      <c r="W2236" t="s">
        <v>3732</v>
      </c>
      <c r="X2236" t="s">
        <v>4</v>
      </c>
      <c r="Y2236" t="s">
        <v>4</v>
      </c>
      <c r="Z2236" t="s">
        <v>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3821</v>
      </c>
      <c r="BC2236" t="s">
        <v>4</v>
      </c>
      <c r="BD2236" t="s">
        <v>4</v>
      </c>
      <c r="BE2236" t="s">
        <v>3733</v>
      </c>
      <c r="BF2236">
        <f t="shared" si="69"/>
        <v>8306100</v>
      </c>
    </row>
    <row r="2237" spans="1:58" x14ac:dyDescent="0.25">
      <c r="A2237">
        <f t="shared" si="68"/>
        <v>8306101</v>
      </c>
      <c r="B2237">
        <v>8306101</v>
      </c>
      <c r="C2237" t="s">
        <v>2147</v>
      </c>
      <c r="D2237">
        <v>999.99</v>
      </c>
      <c r="E2237">
        <v>599.99</v>
      </c>
      <c r="F2237">
        <v>999.99</v>
      </c>
      <c r="G2237">
        <v>999.99</v>
      </c>
      <c r="H2237">
        <v>714.71</v>
      </c>
      <c r="I2237">
        <v>0</v>
      </c>
      <c r="J2237">
        <v>0</v>
      </c>
      <c r="K2237" t="s">
        <v>4</v>
      </c>
      <c r="L2237">
        <v>1</v>
      </c>
      <c r="M2237" t="s">
        <v>3751</v>
      </c>
      <c r="N2237">
        <v>105</v>
      </c>
      <c r="O2237">
        <v>38</v>
      </c>
      <c r="P2237">
        <v>1</v>
      </c>
      <c r="Q2237" t="s">
        <v>4</v>
      </c>
      <c r="R2237" t="s">
        <v>3753</v>
      </c>
      <c r="S2237" t="s">
        <v>4</v>
      </c>
      <c r="T2237" t="s">
        <v>4</v>
      </c>
      <c r="U2237" t="s">
        <v>4</v>
      </c>
      <c r="V2237" t="s">
        <v>4</v>
      </c>
      <c r="W2237" t="s">
        <v>3732</v>
      </c>
      <c r="X2237" t="s">
        <v>4</v>
      </c>
      <c r="Y2237" t="s">
        <v>4</v>
      </c>
      <c r="Z2237" t="s">
        <v>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3821</v>
      </c>
      <c r="BC2237" t="s">
        <v>4</v>
      </c>
      <c r="BD2237" t="s">
        <v>4</v>
      </c>
      <c r="BE2237" t="s">
        <v>3733</v>
      </c>
      <c r="BF2237">
        <f t="shared" si="69"/>
        <v>8306101</v>
      </c>
    </row>
    <row r="2238" spans="1:58" x14ac:dyDescent="0.25">
      <c r="A2238">
        <f t="shared" si="68"/>
        <v>8306200</v>
      </c>
      <c r="B2238">
        <v>8306200</v>
      </c>
      <c r="C2238" t="s">
        <v>2148</v>
      </c>
      <c r="D2238">
        <v>400</v>
      </c>
      <c r="E2238">
        <v>240</v>
      </c>
      <c r="F2238">
        <v>400</v>
      </c>
      <c r="G2238">
        <v>400</v>
      </c>
      <c r="H2238">
        <v>319.98</v>
      </c>
      <c r="I2238">
        <v>0</v>
      </c>
      <c r="J2238">
        <v>0</v>
      </c>
      <c r="K2238" t="s">
        <v>4</v>
      </c>
      <c r="L2238">
        <v>1</v>
      </c>
      <c r="M2238" t="s">
        <v>3747</v>
      </c>
      <c r="N2238">
        <v>103</v>
      </c>
      <c r="O2238">
        <v>42</v>
      </c>
      <c r="P2238">
        <v>1</v>
      </c>
      <c r="Q2238" t="s">
        <v>4</v>
      </c>
      <c r="R2238" t="s">
        <v>3767</v>
      </c>
      <c r="S2238" t="s">
        <v>4</v>
      </c>
      <c r="T2238" t="s">
        <v>4</v>
      </c>
      <c r="U2238" t="s">
        <v>4</v>
      </c>
      <c r="V2238" t="s">
        <v>4</v>
      </c>
      <c r="W2238" t="s">
        <v>3732</v>
      </c>
      <c r="X2238" t="s">
        <v>4</v>
      </c>
      <c r="Y2238" t="s">
        <v>4</v>
      </c>
      <c r="Z2238" t="s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3821</v>
      </c>
      <c r="BC2238" t="s">
        <v>4</v>
      </c>
      <c r="BD2238" t="s">
        <v>4</v>
      </c>
      <c r="BE2238" t="s">
        <v>3733</v>
      </c>
      <c r="BF2238">
        <f t="shared" si="69"/>
        <v>8306200</v>
      </c>
    </row>
    <row r="2239" spans="1:58" x14ac:dyDescent="0.25">
      <c r="A2239">
        <f t="shared" si="68"/>
        <v>8307001</v>
      </c>
      <c r="B2239">
        <v>8307001</v>
      </c>
      <c r="C2239" t="s">
        <v>2149</v>
      </c>
      <c r="D2239">
        <v>0</v>
      </c>
      <c r="E2239">
        <v>0</v>
      </c>
      <c r="F2239">
        <v>0</v>
      </c>
      <c r="G2239">
        <v>0</v>
      </c>
      <c r="H2239">
        <v>719.97</v>
      </c>
      <c r="I2239">
        <v>0</v>
      </c>
      <c r="J2239">
        <v>0</v>
      </c>
      <c r="K2239" t="s">
        <v>3759</v>
      </c>
      <c r="L2239">
        <v>3</v>
      </c>
      <c r="M2239" t="s">
        <v>3744</v>
      </c>
      <c r="N2239">
        <v>0</v>
      </c>
      <c r="O2239">
        <v>0</v>
      </c>
      <c r="P2239">
        <v>1</v>
      </c>
      <c r="Q2239" t="s">
        <v>4</v>
      </c>
      <c r="R2239" t="s">
        <v>3745</v>
      </c>
      <c r="S2239" t="s">
        <v>4</v>
      </c>
      <c r="T2239" t="s">
        <v>4</v>
      </c>
      <c r="U2239" t="s">
        <v>3760</v>
      </c>
      <c r="V2239" t="s">
        <v>4</v>
      </c>
      <c r="W2239" t="s">
        <v>3732</v>
      </c>
      <c r="X2239" t="s">
        <v>4</v>
      </c>
      <c r="Y2239" t="s">
        <v>4</v>
      </c>
      <c r="Z2239" t="s">
        <v>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3742</v>
      </c>
      <c r="BC2239" t="s">
        <v>4</v>
      </c>
      <c r="BD2239" t="s">
        <v>4</v>
      </c>
      <c r="BE2239" t="s">
        <v>3733</v>
      </c>
      <c r="BF2239">
        <f t="shared" si="69"/>
        <v>8307001</v>
      </c>
    </row>
    <row r="2240" spans="1:58" x14ac:dyDescent="0.25">
      <c r="A2240">
        <f t="shared" si="68"/>
        <v>8307002</v>
      </c>
      <c r="B2240">
        <v>8307002</v>
      </c>
      <c r="C2240" t="s">
        <v>2150</v>
      </c>
      <c r="D2240">
        <v>1069.93</v>
      </c>
      <c r="E2240">
        <v>641.96</v>
      </c>
      <c r="F2240">
        <v>1069.93</v>
      </c>
      <c r="G2240">
        <v>1069.93</v>
      </c>
      <c r="H2240">
        <v>719.97</v>
      </c>
      <c r="I2240">
        <v>0</v>
      </c>
      <c r="J2240">
        <v>0</v>
      </c>
      <c r="K2240" t="s">
        <v>4</v>
      </c>
      <c r="L2240">
        <v>1</v>
      </c>
      <c r="M2240" t="s">
        <v>3737</v>
      </c>
      <c r="N2240">
        <v>0</v>
      </c>
      <c r="O2240">
        <v>0</v>
      </c>
      <c r="P2240">
        <v>1</v>
      </c>
      <c r="Q2240" t="s">
        <v>4</v>
      </c>
      <c r="R2240" t="s">
        <v>3777</v>
      </c>
      <c r="S2240" t="s">
        <v>4</v>
      </c>
      <c r="T2240" t="s">
        <v>4</v>
      </c>
      <c r="U2240" t="s">
        <v>4</v>
      </c>
      <c r="V2240" t="s">
        <v>4</v>
      </c>
      <c r="W2240" t="s">
        <v>3732</v>
      </c>
      <c r="X2240" t="s">
        <v>4</v>
      </c>
      <c r="Y2240" t="s">
        <v>4</v>
      </c>
      <c r="Z2240" t="s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3742</v>
      </c>
      <c r="BC2240" t="s">
        <v>4</v>
      </c>
      <c r="BD2240" t="s">
        <v>4</v>
      </c>
      <c r="BE2240" t="s">
        <v>3733</v>
      </c>
      <c r="BF2240">
        <f t="shared" si="69"/>
        <v>8307002</v>
      </c>
    </row>
    <row r="2241" spans="1:58" x14ac:dyDescent="0.25">
      <c r="A2241">
        <f t="shared" si="68"/>
        <v>8307017</v>
      </c>
      <c r="B2241">
        <v>8307017</v>
      </c>
      <c r="C2241" t="s">
        <v>2151</v>
      </c>
      <c r="D2241">
        <v>2700</v>
      </c>
      <c r="E2241">
        <v>1620</v>
      </c>
      <c r="F2241">
        <v>3995.43</v>
      </c>
      <c r="G2241">
        <v>0</v>
      </c>
      <c r="H2241">
        <v>2559.96</v>
      </c>
      <c r="I2241">
        <v>0</v>
      </c>
      <c r="J2241">
        <v>0</v>
      </c>
      <c r="K2241" t="s">
        <v>4</v>
      </c>
      <c r="L2241">
        <v>1</v>
      </c>
      <c r="M2241" t="s">
        <v>3751</v>
      </c>
      <c r="N2241">
        <v>10</v>
      </c>
      <c r="O2241">
        <v>0</v>
      </c>
      <c r="P2241">
        <v>1</v>
      </c>
      <c r="Q2241" t="s">
        <v>4</v>
      </c>
      <c r="R2241" t="s">
        <v>3753</v>
      </c>
      <c r="S2241" t="s">
        <v>4</v>
      </c>
      <c r="T2241" t="s">
        <v>4</v>
      </c>
      <c r="U2241" t="s">
        <v>4</v>
      </c>
      <c r="V2241" t="s">
        <v>4</v>
      </c>
      <c r="W2241" t="s">
        <v>3732</v>
      </c>
      <c r="X2241" t="s">
        <v>4</v>
      </c>
      <c r="Y2241" t="s">
        <v>4</v>
      </c>
      <c r="Z2241" t="s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3842</v>
      </c>
      <c r="BC2241" t="s">
        <v>4</v>
      </c>
      <c r="BD2241" t="s">
        <v>4</v>
      </c>
      <c r="BE2241" t="s">
        <v>3733</v>
      </c>
      <c r="BF2241">
        <f t="shared" si="69"/>
        <v>8307017</v>
      </c>
    </row>
    <row r="2242" spans="1:58" x14ac:dyDescent="0.25">
      <c r="A2242">
        <f t="shared" si="68"/>
        <v>8307018</v>
      </c>
      <c r="B2242">
        <v>8307018</v>
      </c>
      <c r="C2242" t="s">
        <v>2152</v>
      </c>
      <c r="D2242">
        <v>0</v>
      </c>
      <c r="E2242">
        <v>0</v>
      </c>
      <c r="F2242">
        <v>0</v>
      </c>
      <c r="G2242">
        <v>0</v>
      </c>
      <c r="H2242">
        <v>2559.96</v>
      </c>
      <c r="I2242">
        <v>0</v>
      </c>
      <c r="J2242">
        <v>0</v>
      </c>
      <c r="K2242" t="s">
        <v>4</v>
      </c>
      <c r="L2242">
        <v>1</v>
      </c>
      <c r="M2242" t="s">
        <v>3735</v>
      </c>
      <c r="N2242">
        <v>9</v>
      </c>
      <c r="O2242">
        <v>0</v>
      </c>
      <c r="P2242">
        <v>1</v>
      </c>
      <c r="Q2242" t="s">
        <v>4</v>
      </c>
      <c r="R2242" t="s">
        <v>3774</v>
      </c>
      <c r="S2242" t="s">
        <v>4</v>
      </c>
      <c r="T2242" t="s">
        <v>4</v>
      </c>
      <c r="U2242" t="s">
        <v>4</v>
      </c>
      <c r="V2242" t="s">
        <v>4</v>
      </c>
      <c r="W2242" t="s">
        <v>3732</v>
      </c>
      <c r="X2242" t="s">
        <v>4</v>
      </c>
      <c r="Y2242" t="s">
        <v>4</v>
      </c>
      <c r="Z2242" t="s">
        <v>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3842</v>
      </c>
      <c r="BC2242" t="s">
        <v>4</v>
      </c>
      <c r="BD2242" t="s">
        <v>4</v>
      </c>
      <c r="BE2242" t="s">
        <v>3733</v>
      </c>
      <c r="BF2242">
        <f t="shared" si="69"/>
        <v>8307018</v>
      </c>
    </row>
    <row r="2243" spans="1:58" x14ac:dyDescent="0.25">
      <c r="A2243">
        <f t="shared" ref="A2243:A2306" si="70">IF(B2243&lt;&gt;"",IFERROR(B2243*1,""),"")</f>
        <v>8307159</v>
      </c>
      <c r="B2243">
        <v>8307159</v>
      </c>
      <c r="C2243" t="s">
        <v>2153</v>
      </c>
      <c r="D2243">
        <v>0</v>
      </c>
      <c r="E2243">
        <v>0</v>
      </c>
      <c r="F2243">
        <v>0</v>
      </c>
      <c r="G2243">
        <v>0</v>
      </c>
      <c r="H2243">
        <v>2023.69</v>
      </c>
      <c r="I2243">
        <v>0</v>
      </c>
      <c r="J2243">
        <v>0</v>
      </c>
      <c r="K2243" t="s">
        <v>4</v>
      </c>
      <c r="L2243">
        <v>1</v>
      </c>
      <c r="M2243" t="s">
        <v>3735</v>
      </c>
      <c r="N2243">
        <v>0</v>
      </c>
      <c r="O2243">
        <v>0</v>
      </c>
      <c r="P2243">
        <v>1</v>
      </c>
      <c r="Q2243" t="s">
        <v>4</v>
      </c>
      <c r="R2243" t="s">
        <v>3774</v>
      </c>
      <c r="S2243" t="s">
        <v>4</v>
      </c>
      <c r="T2243" t="s">
        <v>4</v>
      </c>
      <c r="U2243" t="s">
        <v>4</v>
      </c>
      <c r="V2243" t="s">
        <v>4</v>
      </c>
      <c r="W2243" t="s">
        <v>3732</v>
      </c>
      <c r="X2243" t="s">
        <v>4</v>
      </c>
      <c r="Y2243" t="s">
        <v>4</v>
      </c>
      <c r="Z2243" t="s">
        <v>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3842</v>
      </c>
      <c r="BC2243" t="s">
        <v>4</v>
      </c>
      <c r="BD2243" t="s">
        <v>4</v>
      </c>
      <c r="BE2243" t="s">
        <v>3733</v>
      </c>
      <c r="BF2243">
        <f t="shared" ref="BF2243:BF2306" si="71">1*B2243</f>
        <v>8307159</v>
      </c>
    </row>
    <row r="2244" spans="1:58" x14ac:dyDescent="0.25">
      <c r="A2244">
        <f t="shared" si="70"/>
        <v>8307810</v>
      </c>
      <c r="B2244">
        <v>8307810</v>
      </c>
      <c r="C2244" t="s">
        <v>2154</v>
      </c>
      <c r="D2244">
        <v>9899.99</v>
      </c>
      <c r="E2244">
        <v>5939.99</v>
      </c>
      <c r="F2244">
        <v>9899.99</v>
      </c>
      <c r="G2244">
        <v>9899.99</v>
      </c>
      <c r="H2244">
        <v>2559.96</v>
      </c>
      <c r="I2244">
        <v>0</v>
      </c>
      <c r="J2244">
        <v>0</v>
      </c>
      <c r="K2244" t="s">
        <v>4</v>
      </c>
      <c r="L2244">
        <v>1</v>
      </c>
      <c r="M2244" t="s">
        <v>3751</v>
      </c>
      <c r="N2244">
        <v>2</v>
      </c>
      <c r="O2244">
        <v>0</v>
      </c>
      <c r="P2244">
        <v>1</v>
      </c>
      <c r="Q2244" t="s">
        <v>4</v>
      </c>
      <c r="R2244" t="s">
        <v>3753</v>
      </c>
      <c r="S2244" t="s">
        <v>4</v>
      </c>
      <c r="T2244" t="s">
        <v>4</v>
      </c>
      <c r="U2244" t="s">
        <v>4</v>
      </c>
      <c r="V2244" t="s">
        <v>4</v>
      </c>
      <c r="W2244" t="s">
        <v>3732</v>
      </c>
      <c r="X2244" t="s">
        <v>4</v>
      </c>
      <c r="Y2244" t="s">
        <v>4</v>
      </c>
      <c r="Z2244" t="s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3742</v>
      </c>
      <c r="BC2244" t="s">
        <v>4</v>
      </c>
      <c r="BD2244" t="s">
        <v>4</v>
      </c>
      <c r="BE2244" t="s">
        <v>3733</v>
      </c>
      <c r="BF2244">
        <f t="shared" si="71"/>
        <v>8307810</v>
      </c>
    </row>
    <row r="2245" spans="1:58" x14ac:dyDescent="0.25">
      <c r="A2245">
        <f t="shared" si="70"/>
        <v>8307811</v>
      </c>
      <c r="B2245">
        <v>8307811</v>
      </c>
      <c r="C2245" t="s">
        <v>2155</v>
      </c>
      <c r="D2245">
        <v>2700</v>
      </c>
      <c r="E2245">
        <v>1620</v>
      </c>
      <c r="F2245">
        <v>8250</v>
      </c>
      <c r="G2245">
        <v>0</v>
      </c>
      <c r="H2245">
        <v>2559.96</v>
      </c>
      <c r="I2245">
        <v>0</v>
      </c>
      <c r="J2245">
        <v>0</v>
      </c>
      <c r="K2245" t="s">
        <v>4</v>
      </c>
      <c r="L2245">
        <v>1</v>
      </c>
      <c r="M2245" t="s">
        <v>3751</v>
      </c>
      <c r="N2245">
        <v>0</v>
      </c>
      <c r="O2245">
        <v>2</v>
      </c>
      <c r="P2245">
        <v>1</v>
      </c>
      <c r="Q2245" t="s">
        <v>4</v>
      </c>
      <c r="R2245" t="s">
        <v>3753</v>
      </c>
      <c r="S2245" t="s">
        <v>4</v>
      </c>
      <c r="T2245" t="s">
        <v>4</v>
      </c>
      <c r="U2245" t="s">
        <v>4</v>
      </c>
      <c r="V2245" t="s">
        <v>4</v>
      </c>
      <c r="W2245" t="s">
        <v>3732</v>
      </c>
      <c r="X2245" t="s">
        <v>4</v>
      </c>
      <c r="Y2245" t="s">
        <v>4</v>
      </c>
      <c r="Z2245" t="s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3842</v>
      </c>
      <c r="BC2245" t="s">
        <v>4</v>
      </c>
      <c r="BD2245" t="s">
        <v>4</v>
      </c>
      <c r="BE2245" t="s">
        <v>3733</v>
      </c>
      <c r="BF2245">
        <f t="shared" si="71"/>
        <v>8307811</v>
      </c>
    </row>
    <row r="2246" spans="1:58" x14ac:dyDescent="0.25">
      <c r="A2246">
        <f t="shared" si="70"/>
        <v>8307812</v>
      </c>
      <c r="B2246">
        <v>8307812</v>
      </c>
      <c r="C2246" t="s">
        <v>2156</v>
      </c>
      <c r="D2246">
        <v>0</v>
      </c>
      <c r="E2246">
        <v>0</v>
      </c>
      <c r="F2246">
        <v>0</v>
      </c>
      <c r="G2246">
        <v>0</v>
      </c>
      <c r="H2246">
        <v>2399.96</v>
      </c>
      <c r="I2246">
        <v>0</v>
      </c>
      <c r="J2246">
        <v>0</v>
      </c>
      <c r="K2246" t="s">
        <v>4</v>
      </c>
      <c r="L2246">
        <v>3</v>
      </c>
      <c r="M2246" t="s">
        <v>3744</v>
      </c>
      <c r="N2246">
        <v>0</v>
      </c>
      <c r="O2246">
        <v>0</v>
      </c>
      <c r="P2246">
        <v>1</v>
      </c>
      <c r="Q2246" t="s">
        <v>4</v>
      </c>
      <c r="R2246" t="s">
        <v>3745</v>
      </c>
      <c r="S2246" t="s">
        <v>4</v>
      </c>
      <c r="T2246" t="s">
        <v>4</v>
      </c>
      <c r="U2246" t="s">
        <v>4</v>
      </c>
      <c r="V2246" t="s">
        <v>3840</v>
      </c>
      <c r="W2246" t="s">
        <v>3732</v>
      </c>
      <c r="X2246" t="s">
        <v>4</v>
      </c>
      <c r="Y2246" t="s">
        <v>4</v>
      </c>
      <c r="Z2246" t="s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3843</v>
      </c>
      <c r="BC2246" t="s">
        <v>4</v>
      </c>
      <c r="BD2246" t="s">
        <v>4</v>
      </c>
      <c r="BE2246" t="s">
        <v>3733</v>
      </c>
      <c r="BF2246">
        <f t="shared" si="71"/>
        <v>8307812</v>
      </c>
    </row>
    <row r="2247" spans="1:58" x14ac:dyDescent="0.25">
      <c r="A2247">
        <f t="shared" si="70"/>
        <v>8307813</v>
      </c>
      <c r="B2247">
        <v>8307813</v>
      </c>
      <c r="C2247" t="s">
        <v>2157</v>
      </c>
      <c r="D2247">
        <v>0</v>
      </c>
      <c r="E2247">
        <v>0</v>
      </c>
      <c r="F2247">
        <v>0</v>
      </c>
      <c r="G2247">
        <v>0</v>
      </c>
      <c r="H2247">
        <v>2399.96</v>
      </c>
      <c r="I2247">
        <v>0</v>
      </c>
      <c r="J2247">
        <v>0</v>
      </c>
      <c r="K2247" t="s">
        <v>4</v>
      </c>
      <c r="L2247">
        <v>3</v>
      </c>
      <c r="M2247" t="s">
        <v>3744</v>
      </c>
      <c r="N2247">
        <v>0</v>
      </c>
      <c r="O2247">
        <v>0</v>
      </c>
      <c r="P2247">
        <v>1</v>
      </c>
      <c r="Q2247" t="s">
        <v>4</v>
      </c>
      <c r="R2247" t="s">
        <v>3745</v>
      </c>
      <c r="S2247" t="s">
        <v>4</v>
      </c>
      <c r="T2247" t="s">
        <v>4</v>
      </c>
      <c r="U2247" t="s">
        <v>4</v>
      </c>
      <c r="V2247" t="s">
        <v>4</v>
      </c>
      <c r="W2247" t="s">
        <v>3732</v>
      </c>
      <c r="X2247" t="s">
        <v>4</v>
      </c>
      <c r="Y2247" t="s">
        <v>4</v>
      </c>
      <c r="Z2247" t="s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3843</v>
      </c>
      <c r="BC2247" t="s">
        <v>4</v>
      </c>
      <c r="BD2247" t="s">
        <v>4</v>
      </c>
      <c r="BE2247" t="s">
        <v>3733</v>
      </c>
      <c r="BF2247">
        <f t="shared" si="71"/>
        <v>8307813</v>
      </c>
    </row>
    <row r="2248" spans="1:58" x14ac:dyDescent="0.25">
      <c r="A2248">
        <f t="shared" si="70"/>
        <v>8351026</v>
      </c>
      <c r="B2248">
        <v>8351026</v>
      </c>
      <c r="C2248" t="s">
        <v>2158</v>
      </c>
      <c r="D2248">
        <v>2996.58</v>
      </c>
      <c r="E2248">
        <v>1797.95</v>
      </c>
      <c r="F2248">
        <v>2996.58</v>
      </c>
      <c r="G2248">
        <v>2996.58</v>
      </c>
      <c r="H2248">
        <v>2144.16</v>
      </c>
      <c r="I2248">
        <v>0</v>
      </c>
      <c r="J2248">
        <v>0</v>
      </c>
      <c r="K2248" t="s">
        <v>4</v>
      </c>
      <c r="L2248">
        <v>3</v>
      </c>
      <c r="M2248" t="s">
        <v>3737</v>
      </c>
      <c r="N2248">
        <v>0</v>
      </c>
      <c r="O2248">
        <v>0</v>
      </c>
      <c r="P2248">
        <v>1</v>
      </c>
      <c r="Q2248" t="s">
        <v>4</v>
      </c>
      <c r="R2248" t="s">
        <v>3746</v>
      </c>
      <c r="S2248" t="s">
        <v>4</v>
      </c>
      <c r="T2248" t="s">
        <v>4</v>
      </c>
      <c r="U2248" t="s">
        <v>4</v>
      </c>
      <c r="V2248" t="s">
        <v>4</v>
      </c>
      <c r="W2248" t="s">
        <v>3732</v>
      </c>
      <c r="X2248" t="s">
        <v>4</v>
      </c>
      <c r="Y2248" t="s">
        <v>4</v>
      </c>
      <c r="Z2248" t="s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3742</v>
      </c>
      <c r="BC2248" t="s">
        <v>4</v>
      </c>
      <c r="BD2248" t="s">
        <v>4</v>
      </c>
      <c r="BE2248" t="s">
        <v>3733</v>
      </c>
      <c r="BF2248">
        <f t="shared" si="71"/>
        <v>8351026</v>
      </c>
    </row>
    <row r="2249" spans="1:58" x14ac:dyDescent="0.25">
      <c r="A2249">
        <f t="shared" si="70"/>
        <v>8400000</v>
      </c>
      <c r="B2249">
        <v>8400000</v>
      </c>
      <c r="C2249" t="s">
        <v>2159</v>
      </c>
      <c r="D2249">
        <v>301.29000000000002</v>
      </c>
      <c r="E2249">
        <v>180.77</v>
      </c>
      <c r="F2249">
        <v>301.29000000000002</v>
      </c>
      <c r="G2249">
        <v>301.29000000000002</v>
      </c>
      <c r="H2249">
        <v>128.66</v>
      </c>
      <c r="I2249">
        <v>0</v>
      </c>
      <c r="J2249">
        <v>0</v>
      </c>
      <c r="K2249" t="s">
        <v>4</v>
      </c>
      <c r="L2249">
        <v>3</v>
      </c>
      <c r="M2249" t="s">
        <v>3747</v>
      </c>
      <c r="N2249">
        <v>0</v>
      </c>
      <c r="O2249">
        <v>56</v>
      </c>
      <c r="P2249">
        <v>1</v>
      </c>
      <c r="Q2249" t="s">
        <v>4</v>
      </c>
      <c r="R2249" t="s">
        <v>3748</v>
      </c>
      <c r="S2249" t="s">
        <v>4</v>
      </c>
      <c r="T2249" t="s">
        <v>4</v>
      </c>
      <c r="U2249" t="s">
        <v>4</v>
      </c>
      <c r="V2249" t="s">
        <v>4</v>
      </c>
      <c r="W2249" t="s">
        <v>3732</v>
      </c>
      <c r="X2249" t="s">
        <v>4</v>
      </c>
      <c r="Y2249" t="s">
        <v>4</v>
      </c>
      <c r="Z2249" t="s">
        <v>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3786</v>
      </c>
      <c r="BC2249" t="s">
        <v>4</v>
      </c>
      <c r="BD2249" t="s">
        <v>4</v>
      </c>
      <c r="BE2249" t="s">
        <v>3733</v>
      </c>
      <c r="BF2249">
        <f t="shared" si="71"/>
        <v>8400000</v>
      </c>
    </row>
    <row r="2250" spans="1:58" x14ac:dyDescent="0.25">
      <c r="A2250">
        <f t="shared" si="70"/>
        <v>8400001</v>
      </c>
      <c r="B2250">
        <v>8400001</v>
      </c>
      <c r="C2250" t="s">
        <v>2160</v>
      </c>
      <c r="D2250">
        <v>199.19</v>
      </c>
      <c r="E2250">
        <v>119.51</v>
      </c>
      <c r="F2250">
        <v>199.19</v>
      </c>
      <c r="G2250">
        <v>199.19</v>
      </c>
      <c r="H2250">
        <v>189.7</v>
      </c>
      <c r="I2250">
        <v>0</v>
      </c>
      <c r="J2250">
        <v>0</v>
      </c>
      <c r="K2250" t="s">
        <v>4</v>
      </c>
      <c r="L2250">
        <v>3</v>
      </c>
      <c r="M2250" t="s">
        <v>3737</v>
      </c>
      <c r="N2250">
        <v>0</v>
      </c>
      <c r="O2250">
        <v>0</v>
      </c>
      <c r="P2250">
        <v>1</v>
      </c>
      <c r="Q2250" t="s">
        <v>4</v>
      </c>
      <c r="R2250" t="s">
        <v>3746</v>
      </c>
      <c r="S2250" t="s">
        <v>4</v>
      </c>
      <c r="T2250" t="s">
        <v>4</v>
      </c>
      <c r="U2250" t="s">
        <v>4</v>
      </c>
      <c r="V2250" t="s">
        <v>4</v>
      </c>
      <c r="W2250" t="s">
        <v>3732</v>
      </c>
      <c r="X2250" t="s">
        <v>4</v>
      </c>
      <c r="Y2250" t="s">
        <v>4</v>
      </c>
      <c r="Z2250" t="s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3742</v>
      </c>
      <c r="BC2250" t="s">
        <v>4</v>
      </c>
      <c r="BD2250" t="s">
        <v>4</v>
      </c>
      <c r="BE2250" t="s">
        <v>3733</v>
      </c>
      <c r="BF2250">
        <f t="shared" si="71"/>
        <v>8400001</v>
      </c>
    </row>
    <row r="2251" spans="1:58" x14ac:dyDescent="0.25">
      <c r="A2251">
        <f t="shared" si="70"/>
        <v>8400002</v>
      </c>
      <c r="B2251">
        <v>8400002</v>
      </c>
      <c r="C2251" t="s">
        <v>2161</v>
      </c>
      <c r="D2251">
        <v>301.29000000000002</v>
      </c>
      <c r="E2251">
        <v>180.77</v>
      </c>
      <c r="F2251">
        <v>301.29000000000002</v>
      </c>
      <c r="G2251">
        <v>301.29000000000002</v>
      </c>
      <c r="H2251">
        <v>128.66</v>
      </c>
      <c r="I2251">
        <v>0</v>
      </c>
      <c r="J2251">
        <v>0</v>
      </c>
      <c r="K2251" t="s">
        <v>4</v>
      </c>
      <c r="L2251">
        <v>3</v>
      </c>
      <c r="M2251" t="s">
        <v>3747</v>
      </c>
      <c r="N2251">
        <v>0</v>
      </c>
      <c r="O2251">
        <v>44</v>
      </c>
      <c r="P2251">
        <v>1</v>
      </c>
      <c r="Q2251" t="s">
        <v>4</v>
      </c>
      <c r="R2251" t="s">
        <v>3748</v>
      </c>
      <c r="S2251" t="s">
        <v>4</v>
      </c>
      <c r="T2251" t="s">
        <v>4</v>
      </c>
      <c r="U2251" t="s">
        <v>4</v>
      </c>
      <c r="V2251" t="s">
        <v>4</v>
      </c>
      <c r="W2251" t="s">
        <v>3732</v>
      </c>
      <c r="X2251" t="s">
        <v>4</v>
      </c>
      <c r="Y2251" t="s">
        <v>4</v>
      </c>
      <c r="Z2251" t="s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3786</v>
      </c>
      <c r="BC2251" t="s">
        <v>4</v>
      </c>
      <c r="BD2251" t="s">
        <v>4</v>
      </c>
      <c r="BE2251" t="s">
        <v>3733</v>
      </c>
      <c r="BF2251">
        <f t="shared" si="71"/>
        <v>8400002</v>
      </c>
    </row>
    <row r="2252" spans="1:58" x14ac:dyDescent="0.25">
      <c r="A2252">
        <f t="shared" si="70"/>
        <v>8400003</v>
      </c>
      <c r="B2252">
        <v>8400003</v>
      </c>
      <c r="C2252" t="s">
        <v>2162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</v>
      </c>
      <c r="L2252">
        <v>1</v>
      </c>
      <c r="M2252" t="s">
        <v>3737</v>
      </c>
      <c r="N2252">
        <v>0</v>
      </c>
      <c r="O2252">
        <v>0</v>
      </c>
      <c r="P2252">
        <v>1</v>
      </c>
      <c r="Q2252" t="s">
        <v>4</v>
      </c>
      <c r="R2252" t="s">
        <v>3777</v>
      </c>
      <c r="S2252" t="s">
        <v>4</v>
      </c>
      <c r="T2252" t="s">
        <v>4</v>
      </c>
      <c r="U2252" t="s">
        <v>4</v>
      </c>
      <c r="V2252" t="s">
        <v>4</v>
      </c>
      <c r="W2252" t="s">
        <v>3732</v>
      </c>
      <c r="X2252" t="s">
        <v>4</v>
      </c>
      <c r="Y2252" t="s">
        <v>4</v>
      </c>
      <c r="Z2252" t="s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3742</v>
      </c>
      <c r="BC2252" t="s">
        <v>4</v>
      </c>
      <c r="BD2252" t="s">
        <v>4</v>
      </c>
      <c r="BE2252" t="s">
        <v>3733</v>
      </c>
      <c r="BF2252">
        <f t="shared" si="71"/>
        <v>8400003</v>
      </c>
    </row>
    <row r="2253" spans="1:58" x14ac:dyDescent="0.25">
      <c r="A2253">
        <f t="shared" si="70"/>
        <v>8400008</v>
      </c>
      <c r="B2253">
        <v>8400008</v>
      </c>
      <c r="C2253" t="s">
        <v>2163</v>
      </c>
      <c r="D2253">
        <v>199.19</v>
      </c>
      <c r="E2253">
        <v>119.51</v>
      </c>
      <c r="F2253">
        <v>199.19</v>
      </c>
      <c r="G2253">
        <v>199.19</v>
      </c>
      <c r="H2253">
        <v>189.7</v>
      </c>
      <c r="I2253">
        <v>0</v>
      </c>
      <c r="J2253">
        <v>0</v>
      </c>
      <c r="K2253" t="s">
        <v>4</v>
      </c>
      <c r="L2253">
        <v>1</v>
      </c>
      <c r="M2253" t="s">
        <v>3739</v>
      </c>
      <c r="N2253">
        <v>0</v>
      </c>
      <c r="O2253">
        <v>0</v>
      </c>
      <c r="P2253">
        <v>1</v>
      </c>
      <c r="Q2253" t="s">
        <v>4</v>
      </c>
      <c r="R2253" t="s">
        <v>3740</v>
      </c>
      <c r="S2253" t="s">
        <v>4</v>
      </c>
      <c r="T2253" t="s">
        <v>4</v>
      </c>
      <c r="U2253" t="s">
        <v>4</v>
      </c>
      <c r="V2253" t="s">
        <v>4</v>
      </c>
      <c r="W2253" t="s">
        <v>3732</v>
      </c>
      <c r="X2253" t="s">
        <v>4</v>
      </c>
      <c r="Y2253" t="s">
        <v>4</v>
      </c>
      <c r="Z2253" t="s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3742</v>
      </c>
      <c r="BC2253" t="s">
        <v>4</v>
      </c>
      <c r="BD2253" t="s">
        <v>4</v>
      </c>
      <c r="BE2253" t="s">
        <v>3733</v>
      </c>
      <c r="BF2253">
        <f t="shared" si="71"/>
        <v>8400008</v>
      </c>
    </row>
    <row r="2254" spans="1:58" x14ac:dyDescent="0.25">
      <c r="A2254">
        <f t="shared" si="70"/>
        <v>8400009</v>
      </c>
      <c r="B2254">
        <v>8400009</v>
      </c>
      <c r="C2254" t="s">
        <v>2164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</v>
      </c>
      <c r="L2254">
        <v>1</v>
      </c>
      <c r="M2254" t="s">
        <v>4</v>
      </c>
      <c r="N2254">
        <v>0</v>
      </c>
      <c r="O2254">
        <v>0</v>
      </c>
      <c r="P2254">
        <v>1</v>
      </c>
      <c r="Q2254" t="s">
        <v>4</v>
      </c>
      <c r="R2254" t="s">
        <v>3731</v>
      </c>
      <c r="S2254" t="s">
        <v>4</v>
      </c>
      <c r="T2254" t="s">
        <v>4</v>
      </c>
      <c r="U2254" t="s">
        <v>4</v>
      </c>
      <c r="V2254" t="s">
        <v>4</v>
      </c>
      <c r="W2254" t="s">
        <v>3732</v>
      </c>
      <c r="X2254" t="s">
        <v>4</v>
      </c>
      <c r="Y2254" t="s">
        <v>4</v>
      </c>
      <c r="Z2254" t="s">
        <v>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3802</v>
      </c>
      <c r="BC2254" t="s">
        <v>4</v>
      </c>
      <c r="BD2254" t="s">
        <v>4</v>
      </c>
      <c r="BE2254" t="s">
        <v>3733</v>
      </c>
      <c r="BF2254">
        <f t="shared" si="71"/>
        <v>8400009</v>
      </c>
    </row>
    <row r="2255" spans="1:58" x14ac:dyDescent="0.25">
      <c r="A2255">
        <f t="shared" si="70"/>
        <v>8400010</v>
      </c>
      <c r="B2255">
        <v>8400010</v>
      </c>
      <c r="C2255" t="s">
        <v>2165</v>
      </c>
      <c r="D2255">
        <v>301.29000000000002</v>
      </c>
      <c r="E2255">
        <v>180.77</v>
      </c>
      <c r="F2255">
        <v>301.29000000000002</v>
      </c>
      <c r="G2255">
        <v>301.29000000000002</v>
      </c>
      <c r="H2255">
        <v>0</v>
      </c>
      <c r="I2255">
        <v>0</v>
      </c>
      <c r="J2255">
        <v>0</v>
      </c>
      <c r="K2255" t="s">
        <v>4</v>
      </c>
      <c r="L2255">
        <v>3</v>
      </c>
      <c r="M2255" t="s">
        <v>3747</v>
      </c>
      <c r="N2255">
        <v>12</v>
      </c>
      <c r="O2255">
        <v>0</v>
      </c>
      <c r="P2255">
        <v>1</v>
      </c>
      <c r="Q2255" t="s">
        <v>4</v>
      </c>
      <c r="R2255" t="s">
        <v>3748</v>
      </c>
      <c r="S2255" t="s">
        <v>4</v>
      </c>
      <c r="T2255" t="s">
        <v>4</v>
      </c>
      <c r="U2255" t="s">
        <v>4</v>
      </c>
      <c r="V2255" t="s">
        <v>4</v>
      </c>
      <c r="W2255" t="s">
        <v>3732</v>
      </c>
      <c r="X2255" t="s">
        <v>4</v>
      </c>
      <c r="Y2255" t="s">
        <v>4</v>
      </c>
      <c r="Z2255" t="s">
        <v>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3786</v>
      </c>
      <c r="BC2255" t="s">
        <v>4</v>
      </c>
      <c r="BD2255" t="s">
        <v>4</v>
      </c>
      <c r="BE2255" t="s">
        <v>3733</v>
      </c>
      <c r="BF2255">
        <f t="shared" si="71"/>
        <v>8400010</v>
      </c>
    </row>
    <row r="2256" spans="1:58" x14ac:dyDescent="0.25">
      <c r="A2256">
        <f t="shared" si="70"/>
        <v>8400020</v>
      </c>
      <c r="B2256">
        <v>8400020</v>
      </c>
      <c r="C2256" t="s">
        <v>2166</v>
      </c>
      <c r="D2256">
        <v>199.19</v>
      </c>
      <c r="E2256">
        <v>119.51</v>
      </c>
      <c r="F2256">
        <v>199.19</v>
      </c>
      <c r="G2256">
        <v>199.19</v>
      </c>
      <c r="H2256">
        <v>189.7</v>
      </c>
      <c r="I2256">
        <v>0</v>
      </c>
      <c r="J2256">
        <v>0</v>
      </c>
      <c r="K2256" t="s">
        <v>4</v>
      </c>
      <c r="L2256">
        <v>1</v>
      </c>
      <c r="M2256" t="s">
        <v>3739</v>
      </c>
      <c r="N2256">
        <v>0</v>
      </c>
      <c r="O2256">
        <v>0</v>
      </c>
      <c r="P2256">
        <v>1</v>
      </c>
      <c r="Q2256" t="s">
        <v>4</v>
      </c>
      <c r="R2256" t="s">
        <v>3740</v>
      </c>
      <c r="S2256" t="s">
        <v>4</v>
      </c>
      <c r="T2256" t="s">
        <v>4</v>
      </c>
      <c r="U2256" t="s">
        <v>4</v>
      </c>
      <c r="V2256" t="s">
        <v>4</v>
      </c>
      <c r="W2256" t="s">
        <v>3732</v>
      </c>
      <c r="X2256" t="s">
        <v>4</v>
      </c>
      <c r="Y2256" t="s">
        <v>4</v>
      </c>
      <c r="Z2256" t="s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3742</v>
      </c>
      <c r="BC2256" t="s">
        <v>4</v>
      </c>
      <c r="BD2256" t="s">
        <v>4</v>
      </c>
      <c r="BE2256" t="s">
        <v>3733</v>
      </c>
      <c r="BF2256">
        <f t="shared" si="71"/>
        <v>8400020</v>
      </c>
    </row>
    <row r="2257" spans="1:58" x14ac:dyDescent="0.25">
      <c r="A2257">
        <f t="shared" si="70"/>
        <v>8400021</v>
      </c>
      <c r="B2257">
        <v>8400021</v>
      </c>
      <c r="C2257" t="s">
        <v>2167</v>
      </c>
      <c r="D2257">
        <v>152.03</v>
      </c>
      <c r="E2257">
        <v>91.22</v>
      </c>
      <c r="F2257">
        <v>152.03</v>
      </c>
      <c r="G2257">
        <v>152.03</v>
      </c>
      <c r="H2257">
        <v>144.79</v>
      </c>
      <c r="I2257">
        <v>0</v>
      </c>
      <c r="J2257">
        <v>0</v>
      </c>
      <c r="K2257" t="s">
        <v>4</v>
      </c>
      <c r="L2257">
        <v>3</v>
      </c>
      <c r="M2257" t="s">
        <v>3737</v>
      </c>
      <c r="N2257">
        <v>0</v>
      </c>
      <c r="O2257">
        <v>0</v>
      </c>
      <c r="P2257">
        <v>1</v>
      </c>
      <c r="Q2257" t="s">
        <v>4</v>
      </c>
      <c r="R2257" t="s">
        <v>3746</v>
      </c>
      <c r="S2257" t="s">
        <v>4</v>
      </c>
      <c r="T2257" t="s">
        <v>4</v>
      </c>
      <c r="U2257" t="s">
        <v>4</v>
      </c>
      <c r="V2257" t="s">
        <v>4</v>
      </c>
      <c r="W2257" t="s">
        <v>3732</v>
      </c>
      <c r="X2257" t="s">
        <v>4</v>
      </c>
      <c r="Y2257" t="s">
        <v>4</v>
      </c>
      <c r="Z2257" t="s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3742</v>
      </c>
      <c r="BC2257" t="s">
        <v>4</v>
      </c>
      <c r="BD2257" t="s">
        <v>4</v>
      </c>
      <c r="BE2257" t="s">
        <v>3733</v>
      </c>
      <c r="BF2257">
        <f t="shared" si="71"/>
        <v>8400021</v>
      </c>
    </row>
    <row r="2258" spans="1:58" x14ac:dyDescent="0.25">
      <c r="A2258">
        <f t="shared" si="70"/>
        <v>8400024</v>
      </c>
      <c r="B2258">
        <v>8400024</v>
      </c>
      <c r="C2258" t="s">
        <v>2168</v>
      </c>
      <c r="D2258">
        <v>535.71</v>
      </c>
      <c r="E2258">
        <v>321.43</v>
      </c>
      <c r="F2258">
        <v>535.71</v>
      </c>
      <c r="G2258">
        <v>535.71</v>
      </c>
      <c r="H2258">
        <v>159.97999999999999</v>
      </c>
      <c r="I2258">
        <v>0</v>
      </c>
      <c r="J2258">
        <v>0</v>
      </c>
      <c r="K2258" t="s">
        <v>4</v>
      </c>
      <c r="L2258">
        <v>3</v>
      </c>
      <c r="M2258" t="s">
        <v>3747</v>
      </c>
      <c r="N2258">
        <v>34</v>
      </c>
      <c r="O2258">
        <v>0</v>
      </c>
      <c r="P2258">
        <v>1</v>
      </c>
      <c r="Q2258" t="s">
        <v>4</v>
      </c>
      <c r="R2258" t="s">
        <v>3748</v>
      </c>
      <c r="S2258" t="s">
        <v>4</v>
      </c>
      <c r="T2258" t="s">
        <v>4</v>
      </c>
      <c r="U2258" t="s">
        <v>4</v>
      </c>
      <c r="V2258" t="s">
        <v>4</v>
      </c>
      <c r="W2258" t="s">
        <v>3732</v>
      </c>
      <c r="X2258" t="s">
        <v>4</v>
      </c>
      <c r="Y2258" t="s">
        <v>4</v>
      </c>
      <c r="Z2258" t="s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3742</v>
      </c>
      <c r="BC2258" t="s">
        <v>4</v>
      </c>
      <c r="BD2258" t="s">
        <v>4</v>
      </c>
      <c r="BE2258" t="s">
        <v>3733</v>
      </c>
      <c r="BF2258">
        <f t="shared" si="71"/>
        <v>8400024</v>
      </c>
    </row>
    <row r="2259" spans="1:58" x14ac:dyDescent="0.25">
      <c r="A2259">
        <f t="shared" si="70"/>
        <v>8400025</v>
      </c>
      <c r="B2259">
        <v>8400025</v>
      </c>
      <c r="C2259" t="s">
        <v>2169</v>
      </c>
      <c r="D2259">
        <v>535.71</v>
      </c>
      <c r="E2259">
        <v>321.43</v>
      </c>
      <c r="F2259">
        <v>535.71</v>
      </c>
      <c r="G2259">
        <v>535.71</v>
      </c>
      <c r="H2259">
        <v>0</v>
      </c>
      <c r="I2259">
        <v>0</v>
      </c>
      <c r="J2259">
        <v>0</v>
      </c>
      <c r="K2259" t="s">
        <v>4</v>
      </c>
      <c r="L2259">
        <v>3</v>
      </c>
      <c r="M2259" t="s">
        <v>3747</v>
      </c>
      <c r="N2259">
        <v>0</v>
      </c>
      <c r="O2259">
        <v>0</v>
      </c>
      <c r="P2259">
        <v>1</v>
      </c>
      <c r="Q2259" t="s">
        <v>4</v>
      </c>
      <c r="R2259" t="s">
        <v>3748</v>
      </c>
      <c r="S2259" t="s">
        <v>4</v>
      </c>
      <c r="T2259" t="s">
        <v>4</v>
      </c>
      <c r="U2259" t="s">
        <v>4</v>
      </c>
      <c r="V2259" t="s">
        <v>4</v>
      </c>
      <c r="W2259" t="s">
        <v>3732</v>
      </c>
      <c r="X2259" t="s">
        <v>4</v>
      </c>
      <c r="Y2259" t="s">
        <v>4</v>
      </c>
      <c r="Z2259" t="s">
        <v>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3742</v>
      </c>
      <c r="BC2259" t="s">
        <v>4</v>
      </c>
      <c r="BD2259" t="s">
        <v>4</v>
      </c>
      <c r="BE2259" t="s">
        <v>3733</v>
      </c>
      <c r="BF2259">
        <f t="shared" si="71"/>
        <v>8400025</v>
      </c>
    </row>
    <row r="2260" spans="1:58" x14ac:dyDescent="0.25">
      <c r="A2260">
        <f t="shared" si="70"/>
        <v>8400026</v>
      </c>
      <c r="B2260">
        <v>8400026</v>
      </c>
      <c r="C2260" t="s">
        <v>2170</v>
      </c>
      <c r="D2260">
        <v>535.71</v>
      </c>
      <c r="E2260">
        <v>321.43</v>
      </c>
      <c r="F2260">
        <v>535.71</v>
      </c>
      <c r="G2260">
        <v>535.71</v>
      </c>
      <c r="H2260">
        <v>0</v>
      </c>
      <c r="I2260">
        <v>0</v>
      </c>
      <c r="J2260">
        <v>0</v>
      </c>
      <c r="K2260" t="s">
        <v>4</v>
      </c>
      <c r="L2260">
        <v>3</v>
      </c>
      <c r="M2260" t="s">
        <v>3747</v>
      </c>
      <c r="N2260">
        <v>0</v>
      </c>
      <c r="O2260">
        <v>0</v>
      </c>
      <c r="P2260">
        <v>1</v>
      </c>
      <c r="Q2260" t="s">
        <v>4</v>
      </c>
      <c r="R2260" t="s">
        <v>3748</v>
      </c>
      <c r="S2260" t="s">
        <v>4</v>
      </c>
      <c r="T2260" t="s">
        <v>4</v>
      </c>
      <c r="U2260" t="s">
        <v>4</v>
      </c>
      <c r="V2260" t="s">
        <v>4</v>
      </c>
      <c r="W2260" t="s">
        <v>3732</v>
      </c>
      <c r="X2260" t="s">
        <v>4</v>
      </c>
      <c r="Y2260" t="s">
        <v>4</v>
      </c>
      <c r="Z2260" t="s">
        <v>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3742</v>
      </c>
      <c r="BC2260" t="s">
        <v>4</v>
      </c>
      <c r="BD2260" t="s">
        <v>4</v>
      </c>
      <c r="BE2260" t="s">
        <v>3733</v>
      </c>
      <c r="BF2260">
        <f t="shared" si="71"/>
        <v>8400026</v>
      </c>
    </row>
    <row r="2261" spans="1:58" x14ac:dyDescent="0.25">
      <c r="A2261">
        <f t="shared" si="70"/>
        <v>8400027</v>
      </c>
      <c r="B2261">
        <v>8400027</v>
      </c>
      <c r="C2261" t="s">
        <v>2171</v>
      </c>
      <c r="D2261">
        <v>535.71</v>
      </c>
      <c r="E2261">
        <v>321.43</v>
      </c>
      <c r="F2261">
        <v>535.71</v>
      </c>
      <c r="G2261">
        <v>535.71</v>
      </c>
      <c r="H2261">
        <v>0</v>
      </c>
      <c r="I2261">
        <v>0</v>
      </c>
      <c r="J2261">
        <v>0</v>
      </c>
      <c r="K2261" t="s">
        <v>4</v>
      </c>
      <c r="L2261">
        <v>3</v>
      </c>
      <c r="M2261" t="s">
        <v>3747</v>
      </c>
      <c r="N2261">
        <v>6</v>
      </c>
      <c r="O2261">
        <v>0</v>
      </c>
      <c r="P2261">
        <v>1</v>
      </c>
      <c r="Q2261" t="s">
        <v>4</v>
      </c>
      <c r="R2261" t="s">
        <v>3748</v>
      </c>
      <c r="S2261" t="s">
        <v>4</v>
      </c>
      <c r="T2261" t="s">
        <v>4</v>
      </c>
      <c r="U2261" t="s">
        <v>4</v>
      </c>
      <c r="V2261" t="s">
        <v>4</v>
      </c>
      <c r="W2261" t="s">
        <v>3732</v>
      </c>
      <c r="X2261" t="s">
        <v>4</v>
      </c>
      <c r="Y2261" t="s">
        <v>4</v>
      </c>
      <c r="Z2261" t="s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3817</v>
      </c>
      <c r="BC2261" t="s">
        <v>4</v>
      </c>
      <c r="BD2261" t="s">
        <v>4</v>
      </c>
      <c r="BE2261" t="s">
        <v>3733</v>
      </c>
      <c r="BF2261">
        <f t="shared" si="71"/>
        <v>8400027</v>
      </c>
    </row>
    <row r="2262" spans="1:58" x14ac:dyDescent="0.25">
      <c r="A2262">
        <f t="shared" si="70"/>
        <v>8400028</v>
      </c>
      <c r="B2262">
        <v>8400028</v>
      </c>
      <c r="C2262" t="s">
        <v>2172</v>
      </c>
      <c r="D2262">
        <v>185.91</v>
      </c>
      <c r="E2262">
        <v>111.55</v>
      </c>
      <c r="F2262">
        <v>185.91</v>
      </c>
      <c r="G2262">
        <v>185.91</v>
      </c>
      <c r="H2262">
        <v>177.06</v>
      </c>
      <c r="I2262">
        <v>0</v>
      </c>
      <c r="J2262">
        <v>0</v>
      </c>
      <c r="K2262" t="s">
        <v>4</v>
      </c>
      <c r="L2262">
        <v>1</v>
      </c>
      <c r="M2262" t="s">
        <v>3739</v>
      </c>
      <c r="N2262">
        <v>0</v>
      </c>
      <c r="O2262">
        <v>0</v>
      </c>
      <c r="P2262">
        <v>1</v>
      </c>
      <c r="Q2262" t="s">
        <v>4</v>
      </c>
      <c r="R2262" t="s">
        <v>3740</v>
      </c>
      <c r="S2262" t="s">
        <v>4</v>
      </c>
      <c r="T2262" t="s">
        <v>4</v>
      </c>
      <c r="U2262" t="s">
        <v>4</v>
      </c>
      <c r="V2262" t="s">
        <v>4</v>
      </c>
      <c r="W2262" t="s">
        <v>3732</v>
      </c>
      <c r="X2262" t="s">
        <v>4</v>
      </c>
      <c r="Y2262" t="s">
        <v>4</v>
      </c>
      <c r="Z2262" t="s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3742</v>
      </c>
      <c r="BC2262" t="s">
        <v>4</v>
      </c>
      <c r="BD2262" t="s">
        <v>4</v>
      </c>
      <c r="BE2262" t="s">
        <v>3733</v>
      </c>
      <c r="BF2262">
        <f t="shared" si="71"/>
        <v>8400028</v>
      </c>
    </row>
    <row r="2263" spans="1:58" x14ac:dyDescent="0.25">
      <c r="A2263">
        <f t="shared" si="70"/>
        <v>8400029</v>
      </c>
      <c r="B2263">
        <v>8400029</v>
      </c>
      <c r="C2263" t="s">
        <v>2173</v>
      </c>
      <c r="D2263">
        <v>166.01</v>
      </c>
      <c r="E2263">
        <v>99.61</v>
      </c>
      <c r="F2263">
        <v>166.01</v>
      </c>
      <c r="G2263">
        <v>166.01</v>
      </c>
      <c r="H2263">
        <v>158.1</v>
      </c>
      <c r="I2263">
        <v>0</v>
      </c>
      <c r="J2263">
        <v>0</v>
      </c>
      <c r="K2263" t="s">
        <v>4</v>
      </c>
      <c r="L2263">
        <v>3</v>
      </c>
      <c r="M2263" t="s">
        <v>3744</v>
      </c>
      <c r="N2263">
        <v>0</v>
      </c>
      <c r="O2263">
        <v>0</v>
      </c>
      <c r="P2263">
        <v>1</v>
      </c>
      <c r="Q2263" t="s">
        <v>4</v>
      </c>
      <c r="R2263" t="s">
        <v>3745</v>
      </c>
      <c r="S2263" t="s">
        <v>4</v>
      </c>
      <c r="T2263" t="s">
        <v>4</v>
      </c>
      <c r="U2263" t="s">
        <v>4</v>
      </c>
      <c r="V2263" t="s">
        <v>3840</v>
      </c>
      <c r="W2263" t="s">
        <v>3732</v>
      </c>
      <c r="X2263" t="s">
        <v>4</v>
      </c>
      <c r="Y2263" t="s">
        <v>4</v>
      </c>
      <c r="Z2263" t="s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3742</v>
      </c>
      <c r="BC2263" t="s">
        <v>4</v>
      </c>
      <c r="BD2263" t="s">
        <v>4</v>
      </c>
      <c r="BE2263" t="s">
        <v>3733</v>
      </c>
      <c r="BF2263">
        <f t="shared" si="71"/>
        <v>8400029</v>
      </c>
    </row>
    <row r="2264" spans="1:58" x14ac:dyDescent="0.25">
      <c r="A2264">
        <f t="shared" si="70"/>
        <v>8400030</v>
      </c>
      <c r="B2264">
        <v>8400030</v>
      </c>
      <c r="C2264" t="s">
        <v>2174</v>
      </c>
      <c r="D2264">
        <v>535.71</v>
      </c>
      <c r="E2264">
        <v>321.43</v>
      </c>
      <c r="F2264">
        <v>535.71</v>
      </c>
      <c r="G2264">
        <v>535.71</v>
      </c>
      <c r="H2264">
        <v>287.98</v>
      </c>
      <c r="I2264">
        <v>0</v>
      </c>
      <c r="J2264">
        <v>0</v>
      </c>
      <c r="K2264" t="s">
        <v>4</v>
      </c>
      <c r="L2264">
        <v>3</v>
      </c>
      <c r="M2264" t="s">
        <v>3747</v>
      </c>
      <c r="N2264">
        <v>0</v>
      </c>
      <c r="O2264">
        <v>0</v>
      </c>
      <c r="P2264">
        <v>1</v>
      </c>
      <c r="Q2264" t="s">
        <v>4</v>
      </c>
      <c r="R2264" t="s">
        <v>3748</v>
      </c>
      <c r="S2264" t="s">
        <v>4</v>
      </c>
      <c r="T2264" t="s">
        <v>4</v>
      </c>
      <c r="U2264" t="s">
        <v>4</v>
      </c>
      <c r="V2264" t="s">
        <v>3840</v>
      </c>
      <c r="W2264" t="s">
        <v>3732</v>
      </c>
      <c r="X2264" t="s">
        <v>4</v>
      </c>
      <c r="Y2264" t="s">
        <v>4</v>
      </c>
      <c r="Z2264" t="s">
        <v>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3749</v>
      </c>
      <c r="BC2264" t="s">
        <v>4</v>
      </c>
      <c r="BD2264" t="s">
        <v>4</v>
      </c>
      <c r="BE2264" t="s">
        <v>3733</v>
      </c>
      <c r="BF2264">
        <f t="shared" si="71"/>
        <v>8400030</v>
      </c>
    </row>
    <row r="2265" spans="1:58" x14ac:dyDescent="0.25">
      <c r="A2265">
        <f t="shared" si="70"/>
        <v>8400032</v>
      </c>
      <c r="B2265">
        <v>8400032</v>
      </c>
      <c r="C2265" t="s">
        <v>2175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</v>
      </c>
      <c r="L2265">
        <v>1</v>
      </c>
      <c r="M2265" t="s">
        <v>3737</v>
      </c>
      <c r="N2265">
        <v>0</v>
      </c>
      <c r="O2265">
        <v>0</v>
      </c>
      <c r="P2265">
        <v>1</v>
      </c>
      <c r="Q2265" t="s">
        <v>4</v>
      </c>
      <c r="R2265" t="s">
        <v>3777</v>
      </c>
      <c r="S2265" t="s">
        <v>4</v>
      </c>
      <c r="T2265" t="s">
        <v>4</v>
      </c>
      <c r="U2265" t="s">
        <v>4</v>
      </c>
      <c r="V2265" t="s">
        <v>4</v>
      </c>
      <c r="W2265" t="s">
        <v>3732</v>
      </c>
      <c r="X2265" t="s">
        <v>4</v>
      </c>
      <c r="Y2265" t="s">
        <v>4</v>
      </c>
      <c r="Z2265" t="s">
        <v>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3742</v>
      </c>
      <c r="BC2265" t="s">
        <v>4</v>
      </c>
      <c r="BD2265" t="s">
        <v>4</v>
      </c>
      <c r="BE2265" t="s">
        <v>3733</v>
      </c>
      <c r="BF2265">
        <f t="shared" si="71"/>
        <v>8400032</v>
      </c>
    </row>
    <row r="2266" spans="1:58" x14ac:dyDescent="0.25">
      <c r="A2266">
        <f t="shared" si="70"/>
        <v>8400035</v>
      </c>
      <c r="B2266">
        <v>8400035</v>
      </c>
      <c r="C2266" t="s">
        <v>2176</v>
      </c>
      <c r="D2266">
        <v>0</v>
      </c>
      <c r="E2266">
        <v>0</v>
      </c>
      <c r="F2266">
        <v>0</v>
      </c>
      <c r="G2266">
        <v>0</v>
      </c>
      <c r="H2266">
        <v>38.72</v>
      </c>
      <c r="I2266">
        <v>0</v>
      </c>
      <c r="J2266">
        <v>0</v>
      </c>
      <c r="K2266" t="s">
        <v>4</v>
      </c>
      <c r="L2266">
        <v>1</v>
      </c>
      <c r="M2266" t="s">
        <v>3739</v>
      </c>
      <c r="N2266">
        <v>0</v>
      </c>
      <c r="O2266">
        <v>0</v>
      </c>
      <c r="P2266">
        <v>1</v>
      </c>
      <c r="Q2266" t="s">
        <v>4</v>
      </c>
      <c r="R2266" t="s">
        <v>3740</v>
      </c>
      <c r="S2266" t="s">
        <v>4</v>
      </c>
      <c r="T2266" t="s">
        <v>4</v>
      </c>
      <c r="U2266" t="s">
        <v>4</v>
      </c>
      <c r="V2266" t="s">
        <v>4</v>
      </c>
      <c r="W2266" t="s">
        <v>3732</v>
      </c>
      <c r="X2266" t="s">
        <v>4</v>
      </c>
      <c r="Y2266" t="s">
        <v>4</v>
      </c>
      <c r="Z2266" t="s">
        <v>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3742</v>
      </c>
      <c r="BC2266" t="s">
        <v>4</v>
      </c>
      <c r="BD2266" t="s">
        <v>4</v>
      </c>
      <c r="BE2266" t="s">
        <v>3733</v>
      </c>
      <c r="BF2266">
        <f t="shared" si="71"/>
        <v>8400035</v>
      </c>
    </row>
    <row r="2267" spans="1:58" x14ac:dyDescent="0.25">
      <c r="A2267">
        <f t="shared" si="70"/>
        <v>8400036</v>
      </c>
      <c r="B2267">
        <v>8400036</v>
      </c>
      <c r="C2267" t="s">
        <v>2177</v>
      </c>
      <c r="D2267">
        <v>0</v>
      </c>
      <c r="E2267">
        <v>0</v>
      </c>
      <c r="F2267">
        <v>0</v>
      </c>
      <c r="G2267">
        <v>0</v>
      </c>
      <c r="H2267">
        <v>38.72</v>
      </c>
      <c r="I2267">
        <v>0</v>
      </c>
      <c r="J2267">
        <v>0</v>
      </c>
      <c r="K2267" t="s">
        <v>4</v>
      </c>
      <c r="L2267">
        <v>1</v>
      </c>
      <c r="M2267" t="s">
        <v>3739</v>
      </c>
      <c r="N2267">
        <v>0</v>
      </c>
      <c r="O2267">
        <v>0</v>
      </c>
      <c r="P2267">
        <v>1</v>
      </c>
      <c r="Q2267" t="s">
        <v>4</v>
      </c>
      <c r="R2267" t="s">
        <v>3740</v>
      </c>
      <c r="S2267" t="s">
        <v>4</v>
      </c>
      <c r="T2267" t="s">
        <v>4</v>
      </c>
      <c r="U2267" t="s">
        <v>4</v>
      </c>
      <c r="V2267" t="s">
        <v>4</v>
      </c>
      <c r="W2267" t="s">
        <v>3732</v>
      </c>
      <c r="X2267" t="s">
        <v>4</v>
      </c>
      <c r="Y2267" t="s">
        <v>4</v>
      </c>
      <c r="Z2267" t="s">
        <v>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3742</v>
      </c>
      <c r="BC2267" t="s">
        <v>4</v>
      </c>
      <c r="BD2267" t="s">
        <v>4</v>
      </c>
      <c r="BE2267" t="s">
        <v>3733</v>
      </c>
      <c r="BF2267">
        <f t="shared" si="71"/>
        <v>8400036</v>
      </c>
    </row>
    <row r="2268" spans="1:58" x14ac:dyDescent="0.25">
      <c r="A2268">
        <f t="shared" si="70"/>
        <v>8400062</v>
      </c>
      <c r="B2268">
        <v>8400062</v>
      </c>
      <c r="C2268" t="s">
        <v>2178</v>
      </c>
      <c r="D2268">
        <v>535.71</v>
      </c>
      <c r="E2268">
        <v>321.43</v>
      </c>
      <c r="F2268">
        <v>535.71</v>
      </c>
      <c r="G2268">
        <v>535.71</v>
      </c>
      <c r="H2268">
        <v>223.98</v>
      </c>
      <c r="I2268">
        <v>0</v>
      </c>
      <c r="J2268">
        <v>0</v>
      </c>
      <c r="K2268" t="s">
        <v>4</v>
      </c>
      <c r="L2268">
        <v>3</v>
      </c>
      <c r="M2268" t="s">
        <v>3747</v>
      </c>
      <c r="N2268">
        <v>0</v>
      </c>
      <c r="O2268">
        <v>0</v>
      </c>
      <c r="P2268">
        <v>1</v>
      </c>
      <c r="Q2268" t="s">
        <v>4</v>
      </c>
      <c r="R2268" t="s">
        <v>3748</v>
      </c>
      <c r="S2268" t="s">
        <v>4</v>
      </c>
      <c r="T2268" t="s">
        <v>4</v>
      </c>
      <c r="U2268" t="s">
        <v>4</v>
      </c>
      <c r="V2268" t="s">
        <v>4</v>
      </c>
      <c r="W2268" t="s">
        <v>3732</v>
      </c>
      <c r="X2268" t="s">
        <v>4</v>
      </c>
      <c r="Y2268" t="s">
        <v>4</v>
      </c>
      <c r="Z2268" t="s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3742</v>
      </c>
      <c r="BC2268" t="s">
        <v>4</v>
      </c>
      <c r="BD2268" t="s">
        <v>4</v>
      </c>
      <c r="BE2268" t="s">
        <v>3733</v>
      </c>
      <c r="BF2268">
        <f t="shared" si="71"/>
        <v>8400062</v>
      </c>
    </row>
    <row r="2269" spans="1:58" x14ac:dyDescent="0.25">
      <c r="A2269">
        <f t="shared" si="70"/>
        <v>8400070</v>
      </c>
      <c r="B2269">
        <v>8400070</v>
      </c>
      <c r="C2269" t="s">
        <v>2179</v>
      </c>
      <c r="D2269">
        <v>180.29</v>
      </c>
      <c r="E2269">
        <v>108.17</v>
      </c>
      <c r="F2269">
        <v>180.29</v>
      </c>
      <c r="G2269">
        <v>180.29</v>
      </c>
      <c r="H2269">
        <v>79.959999999999994</v>
      </c>
      <c r="I2269">
        <v>0</v>
      </c>
      <c r="J2269">
        <v>0</v>
      </c>
      <c r="K2269" t="s">
        <v>4</v>
      </c>
      <c r="L2269">
        <v>3</v>
      </c>
      <c r="M2269" t="s">
        <v>3735</v>
      </c>
      <c r="N2269">
        <v>86</v>
      </c>
      <c r="O2269">
        <v>8</v>
      </c>
      <c r="P2269">
        <v>1</v>
      </c>
      <c r="Q2269" t="s">
        <v>4</v>
      </c>
      <c r="R2269" t="s">
        <v>3754</v>
      </c>
      <c r="S2269" t="s">
        <v>4</v>
      </c>
      <c r="T2269" t="s">
        <v>4</v>
      </c>
      <c r="U2269" t="s">
        <v>4</v>
      </c>
      <c r="V2269" t="s">
        <v>4</v>
      </c>
      <c r="W2269" t="s">
        <v>3732</v>
      </c>
      <c r="X2269" t="s">
        <v>4</v>
      </c>
      <c r="Y2269" t="s">
        <v>4</v>
      </c>
      <c r="Z2269" t="s">
        <v>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3742</v>
      </c>
      <c r="BC2269" t="s">
        <v>4</v>
      </c>
      <c r="BD2269" t="s">
        <v>4</v>
      </c>
      <c r="BE2269" t="s">
        <v>3733</v>
      </c>
      <c r="BF2269">
        <f t="shared" si="71"/>
        <v>8400070</v>
      </c>
    </row>
    <row r="2270" spans="1:58" x14ac:dyDescent="0.25">
      <c r="A2270">
        <f t="shared" si="70"/>
        <v>8400076</v>
      </c>
      <c r="B2270">
        <v>8400076</v>
      </c>
      <c r="C2270" t="s">
        <v>2180</v>
      </c>
      <c r="D2270">
        <v>0</v>
      </c>
      <c r="E2270">
        <v>0</v>
      </c>
      <c r="F2270">
        <v>0</v>
      </c>
      <c r="G2270">
        <v>0</v>
      </c>
      <c r="H2270">
        <v>463.99</v>
      </c>
      <c r="I2270">
        <v>0</v>
      </c>
      <c r="J2270">
        <v>0</v>
      </c>
      <c r="K2270" t="s">
        <v>4</v>
      </c>
      <c r="L2270">
        <v>3</v>
      </c>
      <c r="M2270" t="s">
        <v>3735</v>
      </c>
      <c r="N2270">
        <v>0</v>
      </c>
      <c r="O2270">
        <v>0</v>
      </c>
      <c r="P2270">
        <v>1</v>
      </c>
      <c r="Q2270" t="s">
        <v>4</v>
      </c>
      <c r="R2270" t="s">
        <v>3754</v>
      </c>
      <c r="S2270" t="s">
        <v>4</v>
      </c>
      <c r="T2270" t="s">
        <v>4</v>
      </c>
      <c r="U2270" t="s">
        <v>4</v>
      </c>
      <c r="V2270" t="s">
        <v>4</v>
      </c>
      <c r="W2270" t="s">
        <v>3732</v>
      </c>
      <c r="X2270" t="s">
        <v>4</v>
      </c>
      <c r="Y2270" t="s">
        <v>4</v>
      </c>
      <c r="Z2270" t="s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3742</v>
      </c>
      <c r="BC2270" t="s">
        <v>4</v>
      </c>
      <c r="BD2270" t="s">
        <v>4</v>
      </c>
      <c r="BE2270" t="s">
        <v>3733</v>
      </c>
      <c r="BF2270">
        <f t="shared" si="71"/>
        <v>8400076</v>
      </c>
    </row>
    <row r="2271" spans="1:58" x14ac:dyDescent="0.25">
      <c r="A2271">
        <f t="shared" si="70"/>
        <v>8400080</v>
      </c>
      <c r="B2271">
        <v>8400080</v>
      </c>
      <c r="C2271" t="s">
        <v>2181</v>
      </c>
      <c r="D2271">
        <v>151.54</v>
      </c>
      <c r="E2271">
        <v>90.92</v>
      </c>
      <c r="F2271">
        <v>151.54</v>
      </c>
      <c r="G2271">
        <v>151.54</v>
      </c>
      <c r="H2271">
        <v>95.99</v>
      </c>
      <c r="I2271">
        <v>0</v>
      </c>
      <c r="J2271">
        <v>0</v>
      </c>
      <c r="K2271" t="s">
        <v>4</v>
      </c>
      <c r="L2271">
        <v>3</v>
      </c>
      <c r="M2271" t="s">
        <v>3735</v>
      </c>
      <c r="N2271">
        <v>10</v>
      </c>
      <c r="O2271">
        <v>0</v>
      </c>
      <c r="P2271">
        <v>1</v>
      </c>
      <c r="Q2271" t="s">
        <v>4</v>
      </c>
      <c r="R2271" t="s">
        <v>3754</v>
      </c>
      <c r="S2271" t="s">
        <v>4</v>
      </c>
      <c r="T2271" t="s">
        <v>4</v>
      </c>
      <c r="U2271" t="s">
        <v>4</v>
      </c>
      <c r="V2271" t="s">
        <v>4</v>
      </c>
      <c r="W2271" t="s">
        <v>3732</v>
      </c>
      <c r="X2271" t="s">
        <v>4</v>
      </c>
      <c r="Y2271" t="s">
        <v>4</v>
      </c>
      <c r="Z2271" t="s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3742</v>
      </c>
      <c r="BC2271" t="s">
        <v>4</v>
      </c>
      <c r="BD2271" t="s">
        <v>4</v>
      </c>
      <c r="BE2271" t="s">
        <v>3733</v>
      </c>
      <c r="BF2271">
        <f t="shared" si="71"/>
        <v>8400080</v>
      </c>
    </row>
    <row r="2272" spans="1:58" x14ac:dyDescent="0.25">
      <c r="A2272">
        <f t="shared" si="70"/>
        <v>8400085</v>
      </c>
      <c r="B2272">
        <v>8400085</v>
      </c>
      <c r="C2272" t="s">
        <v>2182</v>
      </c>
      <c r="D2272">
        <v>185.91</v>
      </c>
      <c r="E2272">
        <v>111.55</v>
      </c>
      <c r="F2272">
        <v>185.91</v>
      </c>
      <c r="G2272">
        <v>185.91</v>
      </c>
      <c r="H2272">
        <v>177.06</v>
      </c>
      <c r="I2272">
        <v>0</v>
      </c>
      <c r="J2272">
        <v>0</v>
      </c>
      <c r="K2272" t="s">
        <v>4</v>
      </c>
      <c r="L2272">
        <v>3</v>
      </c>
      <c r="M2272" t="s">
        <v>3744</v>
      </c>
      <c r="N2272">
        <v>0</v>
      </c>
      <c r="O2272">
        <v>0</v>
      </c>
      <c r="P2272">
        <v>1</v>
      </c>
      <c r="Q2272" t="s">
        <v>4</v>
      </c>
      <c r="R2272" t="s">
        <v>3745</v>
      </c>
      <c r="S2272" t="s">
        <v>4</v>
      </c>
      <c r="T2272" t="s">
        <v>4</v>
      </c>
      <c r="U2272" t="s">
        <v>4</v>
      </c>
      <c r="V2272" t="s">
        <v>4</v>
      </c>
      <c r="W2272" t="s">
        <v>3732</v>
      </c>
      <c r="X2272" t="s">
        <v>4</v>
      </c>
      <c r="Y2272" t="s">
        <v>4</v>
      </c>
      <c r="Z2272" t="s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3749</v>
      </c>
      <c r="BC2272" t="s">
        <v>4</v>
      </c>
      <c r="BD2272" t="s">
        <v>4</v>
      </c>
      <c r="BE2272" t="s">
        <v>3733</v>
      </c>
      <c r="BF2272">
        <f t="shared" si="71"/>
        <v>8400085</v>
      </c>
    </row>
    <row r="2273" spans="1:58" x14ac:dyDescent="0.25">
      <c r="A2273">
        <f t="shared" si="70"/>
        <v>8400086</v>
      </c>
      <c r="B2273">
        <v>8400086</v>
      </c>
      <c r="C2273" t="s">
        <v>2183</v>
      </c>
      <c r="D2273">
        <v>185.91</v>
      </c>
      <c r="E2273">
        <v>111.55</v>
      </c>
      <c r="F2273">
        <v>185.91</v>
      </c>
      <c r="G2273">
        <v>185.91</v>
      </c>
      <c r="H2273">
        <v>177.06</v>
      </c>
      <c r="I2273">
        <v>0</v>
      </c>
      <c r="J2273">
        <v>0</v>
      </c>
      <c r="K2273" t="s">
        <v>4</v>
      </c>
      <c r="L2273">
        <v>3</v>
      </c>
      <c r="M2273" t="s">
        <v>3744</v>
      </c>
      <c r="N2273">
        <v>0</v>
      </c>
      <c r="O2273">
        <v>0</v>
      </c>
      <c r="P2273">
        <v>1</v>
      </c>
      <c r="Q2273" t="s">
        <v>4</v>
      </c>
      <c r="R2273" t="s">
        <v>3745</v>
      </c>
      <c r="S2273" t="s">
        <v>4</v>
      </c>
      <c r="T2273" t="s">
        <v>4</v>
      </c>
      <c r="U2273" t="s">
        <v>4</v>
      </c>
      <c r="V2273" t="s">
        <v>4</v>
      </c>
      <c r="W2273" t="s">
        <v>3732</v>
      </c>
      <c r="X2273" t="s">
        <v>4</v>
      </c>
      <c r="Y2273" t="s">
        <v>4</v>
      </c>
      <c r="Z2273" t="s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3749</v>
      </c>
      <c r="BC2273" t="s">
        <v>4</v>
      </c>
      <c r="BD2273" t="s">
        <v>4</v>
      </c>
      <c r="BE2273" t="s">
        <v>3733</v>
      </c>
      <c r="BF2273">
        <f t="shared" si="71"/>
        <v>8400086</v>
      </c>
    </row>
    <row r="2274" spans="1:58" x14ac:dyDescent="0.25">
      <c r="A2274">
        <f t="shared" si="70"/>
        <v>8400087</v>
      </c>
      <c r="B2274">
        <v>8400087</v>
      </c>
      <c r="C2274" t="s">
        <v>2184</v>
      </c>
      <c r="D2274">
        <v>0</v>
      </c>
      <c r="E2274">
        <v>0</v>
      </c>
      <c r="F2274">
        <v>0</v>
      </c>
      <c r="G2274">
        <v>0</v>
      </c>
      <c r="H2274">
        <v>180.79</v>
      </c>
      <c r="I2274">
        <v>0</v>
      </c>
      <c r="J2274">
        <v>0</v>
      </c>
      <c r="K2274" t="s">
        <v>4</v>
      </c>
      <c r="L2274">
        <v>3</v>
      </c>
      <c r="M2274" t="s">
        <v>3737</v>
      </c>
      <c r="N2274">
        <v>0</v>
      </c>
      <c r="O2274">
        <v>0</v>
      </c>
      <c r="P2274">
        <v>1</v>
      </c>
      <c r="Q2274" t="s">
        <v>4</v>
      </c>
      <c r="R2274" t="s">
        <v>3746</v>
      </c>
      <c r="S2274" t="s">
        <v>4</v>
      </c>
      <c r="T2274" t="s">
        <v>4</v>
      </c>
      <c r="U2274" t="s">
        <v>4</v>
      </c>
      <c r="V2274" t="s">
        <v>4</v>
      </c>
      <c r="W2274" t="s">
        <v>3732</v>
      </c>
      <c r="X2274" t="s">
        <v>4</v>
      </c>
      <c r="Y2274" t="s">
        <v>4</v>
      </c>
      <c r="Z2274" t="s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</v>
      </c>
      <c r="BB2274" t="s">
        <v>3749</v>
      </c>
      <c r="BC2274" t="s">
        <v>4</v>
      </c>
      <c r="BD2274" t="s">
        <v>4</v>
      </c>
      <c r="BE2274" t="s">
        <v>3733</v>
      </c>
      <c r="BF2274">
        <f t="shared" si="71"/>
        <v>8400087</v>
      </c>
    </row>
    <row r="2275" spans="1:58" x14ac:dyDescent="0.25">
      <c r="A2275">
        <f t="shared" si="70"/>
        <v>8400088</v>
      </c>
      <c r="B2275">
        <v>8400088</v>
      </c>
      <c r="C2275" t="s">
        <v>2185</v>
      </c>
      <c r="D2275">
        <v>0</v>
      </c>
      <c r="E2275">
        <v>0</v>
      </c>
      <c r="F2275">
        <v>0</v>
      </c>
      <c r="G2275">
        <v>0</v>
      </c>
      <c r="H2275">
        <v>180.79</v>
      </c>
      <c r="I2275">
        <v>0</v>
      </c>
      <c r="J2275">
        <v>0</v>
      </c>
      <c r="K2275" t="s">
        <v>4</v>
      </c>
      <c r="L2275">
        <v>3</v>
      </c>
      <c r="M2275" t="s">
        <v>3737</v>
      </c>
      <c r="N2275">
        <v>0</v>
      </c>
      <c r="O2275">
        <v>0</v>
      </c>
      <c r="P2275">
        <v>1</v>
      </c>
      <c r="Q2275" t="s">
        <v>4</v>
      </c>
      <c r="R2275" t="s">
        <v>3746</v>
      </c>
      <c r="S2275" t="s">
        <v>4</v>
      </c>
      <c r="T2275" t="s">
        <v>4</v>
      </c>
      <c r="U2275" t="s">
        <v>4</v>
      </c>
      <c r="V2275" t="s">
        <v>4</v>
      </c>
      <c r="W2275" t="s">
        <v>3732</v>
      </c>
      <c r="X2275" t="s">
        <v>4</v>
      </c>
      <c r="Y2275" t="s">
        <v>4</v>
      </c>
      <c r="Z2275" t="s">
        <v>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3742</v>
      </c>
      <c r="BC2275" t="s">
        <v>4</v>
      </c>
      <c r="BD2275" t="s">
        <v>4</v>
      </c>
      <c r="BE2275" t="s">
        <v>3733</v>
      </c>
      <c r="BF2275">
        <f t="shared" si="71"/>
        <v>8400088</v>
      </c>
    </row>
    <row r="2276" spans="1:58" x14ac:dyDescent="0.25">
      <c r="A2276">
        <f t="shared" si="70"/>
        <v>8400089</v>
      </c>
      <c r="B2276">
        <v>8400089</v>
      </c>
      <c r="C2276" t="s">
        <v>2186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</v>
      </c>
      <c r="L2276">
        <v>1</v>
      </c>
      <c r="M2276" t="s">
        <v>4</v>
      </c>
      <c r="N2276">
        <v>0</v>
      </c>
      <c r="O2276">
        <v>0</v>
      </c>
      <c r="P2276">
        <v>1</v>
      </c>
      <c r="Q2276" t="s">
        <v>4</v>
      </c>
      <c r="R2276" t="s">
        <v>3731</v>
      </c>
      <c r="S2276" t="s">
        <v>4</v>
      </c>
      <c r="T2276" t="s">
        <v>4</v>
      </c>
      <c r="U2276" t="s">
        <v>4</v>
      </c>
      <c r="V2276" t="s">
        <v>4</v>
      </c>
      <c r="W2276" t="s">
        <v>3732</v>
      </c>
      <c r="X2276" t="s">
        <v>4</v>
      </c>
      <c r="Y2276" t="s">
        <v>4</v>
      </c>
      <c r="Z2276" t="s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3742</v>
      </c>
      <c r="BC2276" t="s">
        <v>4</v>
      </c>
      <c r="BD2276" t="s">
        <v>4</v>
      </c>
      <c r="BE2276" t="s">
        <v>3733</v>
      </c>
      <c r="BF2276">
        <f t="shared" si="71"/>
        <v>8400089</v>
      </c>
    </row>
    <row r="2277" spans="1:58" x14ac:dyDescent="0.25">
      <c r="A2277">
        <f t="shared" si="70"/>
        <v>8400090</v>
      </c>
      <c r="B2277">
        <v>8400090</v>
      </c>
      <c r="C2277" t="s">
        <v>2187</v>
      </c>
      <c r="D2277">
        <v>0</v>
      </c>
      <c r="E2277">
        <v>0</v>
      </c>
      <c r="F2277">
        <v>0</v>
      </c>
      <c r="G2277">
        <v>0</v>
      </c>
      <c r="H2277">
        <v>180.79</v>
      </c>
      <c r="I2277">
        <v>0</v>
      </c>
      <c r="J2277">
        <v>0</v>
      </c>
      <c r="K2277" t="s">
        <v>4</v>
      </c>
      <c r="L2277">
        <v>3</v>
      </c>
      <c r="M2277" t="s">
        <v>3737</v>
      </c>
      <c r="N2277">
        <v>0</v>
      </c>
      <c r="O2277">
        <v>0</v>
      </c>
      <c r="P2277">
        <v>1</v>
      </c>
      <c r="Q2277" t="s">
        <v>4</v>
      </c>
      <c r="R2277" t="s">
        <v>3746</v>
      </c>
      <c r="S2277" t="s">
        <v>4</v>
      </c>
      <c r="T2277" t="s">
        <v>4</v>
      </c>
      <c r="U2277" t="s">
        <v>4</v>
      </c>
      <c r="V2277" t="s">
        <v>4</v>
      </c>
      <c r="W2277" t="s">
        <v>3732</v>
      </c>
      <c r="X2277" t="s">
        <v>4</v>
      </c>
      <c r="Y2277" t="s">
        <v>4</v>
      </c>
      <c r="Z2277" t="s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3742</v>
      </c>
      <c r="BC2277" t="s">
        <v>4</v>
      </c>
      <c r="BD2277" t="s">
        <v>4</v>
      </c>
      <c r="BE2277" t="s">
        <v>3733</v>
      </c>
      <c r="BF2277">
        <f t="shared" si="71"/>
        <v>8400090</v>
      </c>
    </row>
    <row r="2278" spans="1:58" x14ac:dyDescent="0.25">
      <c r="A2278">
        <f t="shared" si="70"/>
        <v>8400105</v>
      </c>
      <c r="B2278">
        <v>8400105</v>
      </c>
      <c r="C2278" t="s">
        <v>2188</v>
      </c>
      <c r="D2278">
        <v>535.71</v>
      </c>
      <c r="E2278">
        <v>321.43</v>
      </c>
      <c r="F2278">
        <v>535.71</v>
      </c>
      <c r="G2278">
        <v>535.71</v>
      </c>
      <c r="H2278">
        <v>143.97999999999999</v>
      </c>
      <c r="I2278">
        <v>0</v>
      </c>
      <c r="J2278">
        <v>0</v>
      </c>
      <c r="K2278" t="s">
        <v>4</v>
      </c>
      <c r="L2278">
        <v>3</v>
      </c>
      <c r="M2278" t="s">
        <v>3747</v>
      </c>
      <c r="N2278">
        <v>0</v>
      </c>
      <c r="O2278">
        <v>0</v>
      </c>
      <c r="P2278">
        <v>1</v>
      </c>
      <c r="Q2278" t="s">
        <v>4</v>
      </c>
      <c r="R2278" t="s">
        <v>3748</v>
      </c>
      <c r="S2278" t="s">
        <v>4</v>
      </c>
      <c r="T2278" t="s">
        <v>4</v>
      </c>
      <c r="U2278" t="s">
        <v>4</v>
      </c>
      <c r="V2278" t="s">
        <v>3840</v>
      </c>
      <c r="W2278" t="s">
        <v>3732</v>
      </c>
      <c r="X2278" t="s">
        <v>4</v>
      </c>
      <c r="Y2278" t="s">
        <v>4</v>
      </c>
      <c r="Z2278" t="s">
        <v>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3742</v>
      </c>
      <c r="BC2278" t="s">
        <v>4</v>
      </c>
      <c r="BD2278" t="s">
        <v>4</v>
      </c>
      <c r="BE2278" t="s">
        <v>3733</v>
      </c>
      <c r="BF2278">
        <f t="shared" si="71"/>
        <v>8400105</v>
      </c>
    </row>
    <row r="2279" spans="1:58" x14ac:dyDescent="0.25">
      <c r="A2279">
        <f t="shared" si="70"/>
        <v>8400106</v>
      </c>
      <c r="B2279">
        <v>8400106</v>
      </c>
      <c r="C2279" t="s">
        <v>2189</v>
      </c>
      <c r="D2279">
        <v>0</v>
      </c>
      <c r="E2279">
        <v>0</v>
      </c>
      <c r="F2279">
        <v>0</v>
      </c>
      <c r="G2279">
        <v>0</v>
      </c>
      <c r="H2279">
        <v>143.97999999999999</v>
      </c>
      <c r="I2279">
        <v>0</v>
      </c>
      <c r="J2279">
        <v>0</v>
      </c>
      <c r="K2279" t="s">
        <v>4</v>
      </c>
      <c r="L2279">
        <v>4</v>
      </c>
      <c r="M2279" t="s">
        <v>3783</v>
      </c>
      <c r="N2279">
        <v>0</v>
      </c>
      <c r="O2279">
        <v>0</v>
      </c>
      <c r="P2279">
        <v>1</v>
      </c>
      <c r="Q2279" t="s">
        <v>4</v>
      </c>
      <c r="R2279" t="s">
        <v>3784</v>
      </c>
      <c r="S2279" t="s">
        <v>4</v>
      </c>
      <c r="T2279" t="s">
        <v>4</v>
      </c>
      <c r="U2279" t="s">
        <v>4</v>
      </c>
      <c r="V2279" t="s">
        <v>3840</v>
      </c>
      <c r="W2279" t="s">
        <v>3732</v>
      </c>
      <c r="X2279" t="s">
        <v>4</v>
      </c>
      <c r="Y2279" t="s">
        <v>4</v>
      </c>
      <c r="Z2279" t="s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3742</v>
      </c>
      <c r="BC2279" t="s">
        <v>4</v>
      </c>
      <c r="BD2279" t="s">
        <v>4</v>
      </c>
      <c r="BE2279" t="s">
        <v>3733</v>
      </c>
      <c r="BF2279">
        <f t="shared" si="71"/>
        <v>8400106</v>
      </c>
    </row>
    <row r="2280" spans="1:58" x14ac:dyDescent="0.25">
      <c r="A2280">
        <f t="shared" si="70"/>
        <v>8400110</v>
      </c>
      <c r="B2280">
        <v>8400110</v>
      </c>
      <c r="C2280" t="s">
        <v>2190</v>
      </c>
      <c r="D2280">
        <v>535.71</v>
      </c>
      <c r="E2280">
        <v>321.43</v>
      </c>
      <c r="F2280">
        <v>535.71</v>
      </c>
      <c r="G2280">
        <v>535.71</v>
      </c>
      <c r="H2280">
        <v>0</v>
      </c>
      <c r="I2280">
        <v>0</v>
      </c>
      <c r="J2280">
        <v>0</v>
      </c>
      <c r="K2280" t="s">
        <v>4</v>
      </c>
      <c r="L2280">
        <v>3</v>
      </c>
      <c r="M2280" t="s">
        <v>3747</v>
      </c>
      <c r="N2280">
        <v>0</v>
      </c>
      <c r="O2280">
        <v>0</v>
      </c>
      <c r="P2280">
        <v>1</v>
      </c>
      <c r="Q2280" t="s">
        <v>4</v>
      </c>
      <c r="R2280" t="s">
        <v>3748</v>
      </c>
      <c r="S2280" t="s">
        <v>4</v>
      </c>
      <c r="T2280" t="s">
        <v>4</v>
      </c>
      <c r="U2280" t="s">
        <v>4</v>
      </c>
      <c r="V2280" t="s">
        <v>4</v>
      </c>
      <c r="W2280" t="s">
        <v>3732</v>
      </c>
      <c r="X2280" t="s">
        <v>4</v>
      </c>
      <c r="Y2280" t="s">
        <v>4</v>
      </c>
      <c r="Z2280" t="s">
        <v>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3742</v>
      </c>
      <c r="BC2280" t="s">
        <v>4</v>
      </c>
      <c r="BD2280" t="s">
        <v>4</v>
      </c>
      <c r="BE2280" t="s">
        <v>3733</v>
      </c>
      <c r="BF2280">
        <f t="shared" si="71"/>
        <v>8400110</v>
      </c>
    </row>
    <row r="2281" spans="1:58" x14ac:dyDescent="0.25">
      <c r="A2281">
        <f t="shared" si="70"/>
        <v>8400111</v>
      </c>
      <c r="B2281">
        <v>8400111</v>
      </c>
      <c r="C2281" t="s">
        <v>2191</v>
      </c>
      <c r="D2281">
        <v>763.8</v>
      </c>
      <c r="E2281">
        <v>458.28</v>
      </c>
      <c r="F2281">
        <v>763.8</v>
      </c>
      <c r="G2281">
        <v>763.8</v>
      </c>
      <c r="H2281">
        <v>239.98</v>
      </c>
      <c r="I2281">
        <v>0</v>
      </c>
      <c r="J2281">
        <v>0</v>
      </c>
      <c r="K2281" t="s">
        <v>4</v>
      </c>
      <c r="L2281">
        <v>3</v>
      </c>
      <c r="M2281" t="s">
        <v>3735</v>
      </c>
      <c r="N2281">
        <v>0</v>
      </c>
      <c r="O2281">
        <v>0</v>
      </c>
      <c r="P2281">
        <v>1</v>
      </c>
      <c r="Q2281" t="s">
        <v>4</v>
      </c>
      <c r="R2281" t="s">
        <v>3754</v>
      </c>
      <c r="S2281" t="s">
        <v>4</v>
      </c>
      <c r="T2281" t="s">
        <v>4</v>
      </c>
      <c r="U2281" t="s">
        <v>4</v>
      </c>
      <c r="V2281" t="s">
        <v>4</v>
      </c>
      <c r="W2281" t="s">
        <v>3732</v>
      </c>
      <c r="X2281" t="s">
        <v>4</v>
      </c>
      <c r="Y2281" t="s">
        <v>4</v>
      </c>
      <c r="Z2281" t="s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3742</v>
      </c>
      <c r="BC2281" t="s">
        <v>4</v>
      </c>
      <c r="BD2281" t="s">
        <v>4</v>
      </c>
      <c r="BE2281" t="s">
        <v>3733</v>
      </c>
      <c r="BF2281">
        <f t="shared" si="71"/>
        <v>8400111</v>
      </c>
    </row>
    <row r="2282" spans="1:58" x14ac:dyDescent="0.25">
      <c r="A2282">
        <f t="shared" si="70"/>
        <v>8400112</v>
      </c>
      <c r="B2282">
        <v>8400112</v>
      </c>
      <c r="C2282" t="s">
        <v>2192</v>
      </c>
      <c r="D2282">
        <v>535.71</v>
      </c>
      <c r="E2282">
        <v>321.43</v>
      </c>
      <c r="F2282">
        <v>535.71</v>
      </c>
      <c r="G2282">
        <v>535.71</v>
      </c>
      <c r="H2282">
        <v>223.98</v>
      </c>
      <c r="I2282">
        <v>0</v>
      </c>
      <c r="J2282">
        <v>0</v>
      </c>
      <c r="K2282" t="s">
        <v>4</v>
      </c>
      <c r="L2282">
        <v>3</v>
      </c>
      <c r="M2282" t="s">
        <v>3747</v>
      </c>
      <c r="N2282">
        <v>0</v>
      </c>
      <c r="O2282">
        <v>24</v>
      </c>
      <c r="P2282">
        <v>1</v>
      </c>
      <c r="Q2282" t="s">
        <v>4</v>
      </c>
      <c r="R2282" t="s">
        <v>3748</v>
      </c>
      <c r="S2282" t="s">
        <v>4</v>
      </c>
      <c r="T2282" t="s">
        <v>4</v>
      </c>
      <c r="U2282" t="s">
        <v>4</v>
      </c>
      <c r="V2282" t="s">
        <v>4</v>
      </c>
      <c r="W2282" t="s">
        <v>3732</v>
      </c>
      <c r="X2282" t="s">
        <v>4</v>
      </c>
      <c r="Y2282" t="s">
        <v>4</v>
      </c>
      <c r="Z2282" t="s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3749</v>
      </c>
      <c r="BC2282" t="s">
        <v>4</v>
      </c>
      <c r="BD2282" t="s">
        <v>4</v>
      </c>
      <c r="BE2282" t="s">
        <v>3733</v>
      </c>
      <c r="BF2282">
        <f t="shared" si="71"/>
        <v>8400112</v>
      </c>
    </row>
    <row r="2283" spans="1:58" x14ac:dyDescent="0.25">
      <c r="A2283">
        <f t="shared" si="70"/>
        <v>8400113</v>
      </c>
      <c r="B2283">
        <v>8400113</v>
      </c>
      <c r="C2283" t="s">
        <v>2193</v>
      </c>
      <c r="D2283">
        <v>0</v>
      </c>
      <c r="E2283">
        <v>0</v>
      </c>
      <c r="F2283">
        <v>0</v>
      </c>
      <c r="G2283">
        <v>0</v>
      </c>
      <c r="H2283">
        <v>252.95</v>
      </c>
      <c r="I2283">
        <v>0</v>
      </c>
      <c r="J2283">
        <v>0</v>
      </c>
      <c r="K2283" t="s">
        <v>4</v>
      </c>
      <c r="L2283">
        <v>3</v>
      </c>
      <c r="M2283" t="s">
        <v>3735</v>
      </c>
      <c r="N2283">
        <v>0</v>
      </c>
      <c r="O2283">
        <v>0</v>
      </c>
      <c r="P2283">
        <v>1</v>
      </c>
      <c r="Q2283" t="s">
        <v>4</v>
      </c>
      <c r="R2283" t="s">
        <v>3754</v>
      </c>
      <c r="S2283" t="s">
        <v>4</v>
      </c>
      <c r="T2283" t="s">
        <v>4</v>
      </c>
      <c r="U2283" t="s">
        <v>4</v>
      </c>
      <c r="V2283" t="s">
        <v>4</v>
      </c>
      <c r="W2283" t="s">
        <v>3732</v>
      </c>
      <c r="X2283" t="s">
        <v>4</v>
      </c>
      <c r="Y2283" t="s">
        <v>4</v>
      </c>
      <c r="Z2283" t="s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3742</v>
      </c>
      <c r="BC2283" t="s">
        <v>4</v>
      </c>
      <c r="BD2283" t="s">
        <v>4</v>
      </c>
      <c r="BE2283" t="s">
        <v>3733</v>
      </c>
      <c r="BF2283">
        <f t="shared" si="71"/>
        <v>8400113</v>
      </c>
    </row>
    <row r="2284" spans="1:58" x14ac:dyDescent="0.25">
      <c r="A2284">
        <f t="shared" si="70"/>
        <v>8400114</v>
      </c>
      <c r="B2284">
        <v>8400114</v>
      </c>
      <c r="C2284" t="s">
        <v>2194</v>
      </c>
      <c r="D2284">
        <v>0</v>
      </c>
      <c r="E2284">
        <v>0</v>
      </c>
      <c r="F2284">
        <v>0</v>
      </c>
      <c r="G2284">
        <v>0</v>
      </c>
      <c r="H2284">
        <v>151.77000000000001</v>
      </c>
      <c r="I2284">
        <v>0</v>
      </c>
      <c r="J2284">
        <v>0</v>
      </c>
      <c r="K2284" t="s">
        <v>4</v>
      </c>
      <c r="L2284">
        <v>3</v>
      </c>
      <c r="M2284" t="s">
        <v>3735</v>
      </c>
      <c r="N2284">
        <v>0</v>
      </c>
      <c r="O2284">
        <v>0</v>
      </c>
      <c r="P2284">
        <v>1</v>
      </c>
      <c r="Q2284" t="s">
        <v>4</v>
      </c>
      <c r="R2284" t="s">
        <v>3754</v>
      </c>
      <c r="S2284" t="s">
        <v>4</v>
      </c>
      <c r="T2284" t="s">
        <v>4</v>
      </c>
      <c r="U2284" t="s">
        <v>4</v>
      </c>
      <c r="V2284" t="s">
        <v>4</v>
      </c>
      <c r="W2284" t="s">
        <v>3732</v>
      </c>
      <c r="X2284" t="s">
        <v>4</v>
      </c>
      <c r="Y2284" t="s">
        <v>4</v>
      </c>
      <c r="Z2284" t="s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3742</v>
      </c>
      <c r="BC2284" t="s">
        <v>4</v>
      </c>
      <c r="BD2284" t="s">
        <v>4</v>
      </c>
      <c r="BE2284" t="s">
        <v>3733</v>
      </c>
      <c r="BF2284">
        <f t="shared" si="71"/>
        <v>8400114</v>
      </c>
    </row>
    <row r="2285" spans="1:58" x14ac:dyDescent="0.25">
      <c r="A2285">
        <f t="shared" si="70"/>
        <v>8400116</v>
      </c>
      <c r="B2285">
        <v>8400116</v>
      </c>
      <c r="C2285" t="s">
        <v>2195</v>
      </c>
      <c r="D2285">
        <v>671.8</v>
      </c>
      <c r="E2285">
        <v>403.08</v>
      </c>
      <c r="F2285">
        <v>671.8</v>
      </c>
      <c r="G2285">
        <v>671.8</v>
      </c>
      <c r="H2285">
        <v>415.99</v>
      </c>
      <c r="I2285">
        <v>0</v>
      </c>
      <c r="J2285">
        <v>0</v>
      </c>
      <c r="K2285" t="s">
        <v>4</v>
      </c>
      <c r="L2285">
        <v>3</v>
      </c>
      <c r="M2285" t="s">
        <v>3735</v>
      </c>
      <c r="N2285">
        <v>0</v>
      </c>
      <c r="O2285">
        <v>0</v>
      </c>
      <c r="P2285">
        <v>1</v>
      </c>
      <c r="Q2285" t="s">
        <v>4</v>
      </c>
      <c r="R2285" t="s">
        <v>3754</v>
      </c>
      <c r="S2285" t="s">
        <v>4</v>
      </c>
      <c r="T2285" t="s">
        <v>4</v>
      </c>
      <c r="U2285" t="s">
        <v>4</v>
      </c>
      <c r="V2285" t="s">
        <v>4</v>
      </c>
      <c r="W2285" t="s">
        <v>3732</v>
      </c>
      <c r="X2285" t="s">
        <v>4</v>
      </c>
      <c r="Y2285" t="s">
        <v>4</v>
      </c>
      <c r="Z2285" t="s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3742</v>
      </c>
      <c r="BC2285" t="s">
        <v>4</v>
      </c>
      <c r="BD2285" t="s">
        <v>4</v>
      </c>
      <c r="BE2285" t="s">
        <v>3733</v>
      </c>
      <c r="BF2285">
        <f t="shared" si="71"/>
        <v>8400116</v>
      </c>
    </row>
    <row r="2286" spans="1:58" x14ac:dyDescent="0.25">
      <c r="A2286">
        <f t="shared" si="70"/>
        <v>8400117</v>
      </c>
      <c r="B2286">
        <v>8400117</v>
      </c>
      <c r="C2286" t="s">
        <v>2196</v>
      </c>
      <c r="D2286">
        <v>0</v>
      </c>
      <c r="E2286">
        <v>0</v>
      </c>
      <c r="F2286">
        <v>0</v>
      </c>
      <c r="G2286">
        <v>0</v>
      </c>
      <c r="H2286">
        <v>316.19</v>
      </c>
      <c r="I2286">
        <v>0</v>
      </c>
      <c r="J2286">
        <v>0</v>
      </c>
      <c r="K2286" t="s">
        <v>4</v>
      </c>
      <c r="L2286">
        <v>3</v>
      </c>
      <c r="M2286" t="s">
        <v>3735</v>
      </c>
      <c r="N2286">
        <v>0</v>
      </c>
      <c r="O2286">
        <v>0</v>
      </c>
      <c r="P2286">
        <v>1</v>
      </c>
      <c r="Q2286" t="s">
        <v>4</v>
      </c>
      <c r="R2286" t="s">
        <v>3754</v>
      </c>
      <c r="S2286" t="s">
        <v>4</v>
      </c>
      <c r="T2286" t="s">
        <v>4</v>
      </c>
      <c r="U2286" t="s">
        <v>4</v>
      </c>
      <c r="V2286" t="s">
        <v>4</v>
      </c>
      <c r="W2286" t="s">
        <v>3732</v>
      </c>
      <c r="X2286" t="s">
        <v>4</v>
      </c>
      <c r="Y2286" t="s">
        <v>4</v>
      </c>
      <c r="Z2286" t="s">
        <v>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3742</v>
      </c>
      <c r="BC2286" t="s">
        <v>4</v>
      </c>
      <c r="BD2286" t="s">
        <v>4</v>
      </c>
      <c r="BE2286" t="s">
        <v>3733</v>
      </c>
      <c r="BF2286">
        <f t="shared" si="71"/>
        <v>8400117</v>
      </c>
    </row>
    <row r="2287" spans="1:58" x14ac:dyDescent="0.25">
      <c r="A2287">
        <f t="shared" si="70"/>
        <v>8400119</v>
      </c>
      <c r="B2287">
        <v>8400119</v>
      </c>
      <c r="C2287" t="s">
        <v>2197</v>
      </c>
      <c r="D2287">
        <v>535.71</v>
      </c>
      <c r="E2287">
        <v>321.43</v>
      </c>
      <c r="F2287">
        <v>535.71</v>
      </c>
      <c r="G2287">
        <v>535.71</v>
      </c>
      <c r="H2287">
        <v>190.45</v>
      </c>
      <c r="I2287">
        <v>0</v>
      </c>
      <c r="J2287">
        <v>0</v>
      </c>
      <c r="K2287" t="s">
        <v>3819</v>
      </c>
      <c r="L2287">
        <v>3</v>
      </c>
      <c r="M2287" t="s">
        <v>3747</v>
      </c>
      <c r="N2287">
        <v>0</v>
      </c>
      <c r="O2287">
        <v>0</v>
      </c>
      <c r="P2287">
        <v>1</v>
      </c>
      <c r="Q2287" t="s">
        <v>4</v>
      </c>
      <c r="R2287" t="s">
        <v>3748</v>
      </c>
      <c r="S2287" t="s">
        <v>4</v>
      </c>
      <c r="T2287" t="s">
        <v>4</v>
      </c>
      <c r="U2287" t="s">
        <v>3820</v>
      </c>
      <c r="V2287" t="s">
        <v>4</v>
      </c>
      <c r="W2287" t="s">
        <v>3732</v>
      </c>
      <c r="X2287" t="s">
        <v>4</v>
      </c>
      <c r="Y2287" t="s">
        <v>4</v>
      </c>
      <c r="Z2287" t="s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3749</v>
      </c>
      <c r="BC2287" t="s">
        <v>4</v>
      </c>
      <c r="BD2287" t="s">
        <v>4</v>
      </c>
      <c r="BE2287" t="s">
        <v>3733</v>
      </c>
      <c r="BF2287">
        <f t="shared" si="71"/>
        <v>8400119</v>
      </c>
    </row>
    <row r="2288" spans="1:58" x14ac:dyDescent="0.25">
      <c r="A2288">
        <f t="shared" si="70"/>
        <v>8400120</v>
      </c>
      <c r="B2288">
        <v>8400120</v>
      </c>
      <c r="C2288" t="s">
        <v>2198</v>
      </c>
      <c r="D2288">
        <v>535.71</v>
      </c>
      <c r="E2288">
        <v>321.43</v>
      </c>
      <c r="F2288">
        <v>535.71</v>
      </c>
      <c r="G2288">
        <v>535.71</v>
      </c>
      <c r="H2288">
        <v>0</v>
      </c>
      <c r="I2288">
        <v>0</v>
      </c>
      <c r="J2288">
        <v>0</v>
      </c>
      <c r="K2288" t="s">
        <v>4</v>
      </c>
      <c r="L2288">
        <v>3</v>
      </c>
      <c r="M2288" t="s">
        <v>3747</v>
      </c>
      <c r="N2288">
        <v>0</v>
      </c>
      <c r="O2288">
        <v>0</v>
      </c>
      <c r="P2288">
        <v>1</v>
      </c>
      <c r="Q2288" t="s">
        <v>4</v>
      </c>
      <c r="R2288" t="s">
        <v>3748</v>
      </c>
      <c r="S2288" t="s">
        <v>4</v>
      </c>
      <c r="T2288" t="s">
        <v>4</v>
      </c>
      <c r="U2288" t="s">
        <v>4</v>
      </c>
      <c r="V2288" t="s">
        <v>4</v>
      </c>
      <c r="W2288" t="s">
        <v>3732</v>
      </c>
      <c r="X2288" t="s">
        <v>4</v>
      </c>
      <c r="Y2288" t="s">
        <v>4</v>
      </c>
      <c r="Z2288" t="s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3742</v>
      </c>
      <c r="BC2288" t="s">
        <v>4</v>
      </c>
      <c r="BD2288" t="s">
        <v>4</v>
      </c>
      <c r="BE2288" t="s">
        <v>3733</v>
      </c>
      <c r="BF2288">
        <f t="shared" si="71"/>
        <v>8400120</v>
      </c>
    </row>
    <row r="2289" spans="1:58" x14ac:dyDescent="0.25">
      <c r="A2289">
        <f t="shared" si="70"/>
        <v>8400121</v>
      </c>
      <c r="B2289">
        <v>8400121</v>
      </c>
      <c r="C2289" t="s">
        <v>2199</v>
      </c>
      <c r="D2289">
        <v>535.71</v>
      </c>
      <c r="E2289">
        <v>321.43</v>
      </c>
      <c r="F2289">
        <v>535.71</v>
      </c>
      <c r="G2289">
        <v>535.71</v>
      </c>
      <c r="H2289">
        <v>223.98</v>
      </c>
      <c r="I2289">
        <v>0</v>
      </c>
      <c r="J2289">
        <v>0</v>
      </c>
      <c r="K2289" t="s">
        <v>4</v>
      </c>
      <c r="L2289">
        <v>3</v>
      </c>
      <c r="M2289" t="s">
        <v>3747</v>
      </c>
      <c r="N2289">
        <v>0</v>
      </c>
      <c r="O2289">
        <v>0</v>
      </c>
      <c r="P2289">
        <v>1</v>
      </c>
      <c r="Q2289" t="s">
        <v>4</v>
      </c>
      <c r="R2289" t="s">
        <v>3748</v>
      </c>
      <c r="S2289" t="s">
        <v>4</v>
      </c>
      <c r="T2289" t="s">
        <v>4</v>
      </c>
      <c r="U2289" t="s">
        <v>4</v>
      </c>
      <c r="V2289" t="s">
        <v>4</v>
      </c>
      <c r="W2289" t="s">
        <v>3732</v>
      </c>
      <c r="X2289" t="s">
        <v>4</v>
      </c>
      <c r="Y2289" t="s">
        <v>4</v>
      </c>
      <c r="Z2289" t="s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 t="s">
        <v>3742</v>
      </c>
      <c r="BC2289" t="s">
        <v>4</v>
      </c>
      <c r="BD2289" t="s">
        <v>4</v>
      </c>
      <c r="BE2289" t="s">
        <v>3733</v>
      </c>
      <c r="BF2289">
        <f t="shared" si="71"/>
        <v>8400121</v>
      </c>
    </row>
    <row r="2290" spans="1:58" x14ac:dyDescent="0.25">
      <c r="A2290">
        <f t="shared" si="70"/>
        <v>8400122</v>
      </c>
      <c r="B2290">
        <v>8400122</v>
      </c>
      <c r="C2290" t="s">
        <v>2200</v>
      </c>
      <c r="D2290">
        <v>535.71</v>
      </c>
      <c r="E2290">
        <v>321.43</v>
      </c>
      <c r="F2290">
        <v>535.71</v>
      </c>
      <c r="G2290">
        <v>535.71</v>
      </c>
      <c r="H2290">
        <v>0</v>
      </c>
      <c r="I2290">
        <v>0</v>
      </c>
      <c r="J2290">
        <v>0</v>
      </c>
      <c r="K2290" t="s">
        <v>4</v>
      </c>
      <c r="L2290">
        <v>3</v>
      </c>
      <c r="M2290" t="s">
        <v>3747</v>
      </c>
      <c r="N2290">
        <v>0</v>
      </c>
      <c r="O2290">
        <v>0</v>
      </c>
      <c r="P2290">
        <v>1</v>
      </c>
      <c r="Q2290" t="s">
        <v>4</v>
      </c>
      <c r="R2290" t="s">
        <v>3748</v>
      </c>
      <c r="S2290" t="s">
        <v>4</v>
      </c>
      <c r="T2290" t="s">
        <v>4</v>
      </c>
      <c r="U2290" t="s">
        <v>4</v>
      </c>
      <c r="V2290" t="s">
        <v>4</v>
      </c>
      <c r="W2290" t="s">
        <v>3732</v>
      </c>
      <c r="X2290" t="s">
        <v>4</v>
      </c>
      <c r="Y2290" t="s">
        <v>4</v>
      </c>
      <c r="Z2290" t="s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3742</v>
      </c>
      <c r="BC2290" t="s">
        <v>4</v>
      </c>
      <c r="BD2290" t="s">
        <v>4</v>
      </c>
      <c r="BE2290" t="s">
        <v>3733</v>
      </c>
      <c r="BF2290">
        <f t="shared" si="71"/>
        <v>8400122</v>
      </c>
    </row>
    <row r="2291" spans="1:58" x14ac:dyDescent="0.25">
      <c r="A2291">
        <f t="shared" si="70"/>
        <v>8400123</v>
      </c>
      <c r="B2291">
        <v>8400123</v>
      </c>
      <c r="C2291" t="s">
        <v>2201</v>
      </c>
      <c r="D2291">
        <v>471.89</v>
      </c>
      <c r="E2291">
        <v>283.13</v>
      </c>
      <c r="F2291">
        <v>471.89</v>
      </c>
      <c r="G2291">
        <v>471.89</v>
      </c>
      <c r="H2291">
        <v>223.98</v>
      </c>
      <c r="I2291">
        <v>0</v>
      </c>
      <c r="J2291">
        <v>0</v>
      </c>
      <c r="K2291" t="s">
        <v>4</v>
      </c>
      <c r="L2291">
        <v>3</v>
      </c>
      <c r="M2291" t="s">
        <v>3747</v>
      </c>
      <c r="N2291">
        <v>0</v>
      </c>
      <c r="O2291">
        <v>0</v>
      </c>
      <c r="P2291">
        <v>1</v>
      </c>
      <c r="Q2291" t="s">
        <v>4</v>
      </c>
      <c r="R2291" t="s">
        <v>3748</v>
      </c>
      <c r="S2291" t="s">
        <v>4</v>
      </c>
      <c r="T2291" t="s">
        <v>4</v>
      </c>
      <c r="U2291" t="s">
        <v>4</v>
      </c>
      <c r="V2291" t="s">
        <v>4</v>
      </c>
      <c r="W2291" t="s">
        <v>3732</v>
      </c>
      <c r="X2291" t="s">
        <v>4</v>
      </c>
      <c r="Y2291" t="s">
        <v>4</v>
      </c>
      <c r="Z2291" t="s">
        <v>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3742</v>
      </c>
      <c r="BC2291" t="s">
        <v>4</v>
      </c>
      <c r="BD2291" t="s">
        <v>4</v>
      </c>
      <c r="BE2291" t="s">
        <v>3733</v>
      </c>
      <c r="BF2291">
        <f t="shared" si="71"/>
        <v>8400123</v>
      </c>
    </row>
    <row r="2292" spans="1:58" x14ac:dyDescent="0.25">
      <c r="A2292">
        <f t="shared" si="70"/>
        <v>8400124</v>
      </c>
      <c r="B2292">
        <v>8400124</v>
      </c>
      <c r="C2292" t="s">
        <v>2202</v>
      </c>
      <c r="D2292">
        <v>535.71</v>
      </c>
      <c r="E2292">
        <v>321.43</v>
      </c>
      <c r="F2292">
        <v>535.71</v>
      </c>
      <c r="G2292">
        <v>535.71</v>
      </c>
      <c r="H2292">
        <v>223.98</v>
      </c>
      <c r="I2292">
        <v>0</v>
      </c>
      <c r="J2292">
        <v>0</v>
      </c>
      <c r="K2292" t="s">
        <v>4</v>
      </c>
      <c r="L2292">
        <v>3</v>
      </c>
      <c r="M2292" t="s">
        <v>3747</v>
      </c>
      <c r="N2292">
        <v>0</v>
      </c>
      <c r="O2292">
        <v>0</v>
      </c>
      <c r="P2292">
        <v>1</v>
      </c>
      <c r="Q2292" t="s">
        <v>4</v>
      </c>
      <c r="R2292" t="s">
        <v>3748</v>
      </c>
      <c r="S2292" t="s">
        <v>4</v>
      </c>
      <c r="T2292" t="s">
        <v>4</v>
      </c>
      <c r="U2292" t="s">
        <v>4</v>
      </c>
      <c r="V2292" t="s">
        <v>3840</v>
      </c>
      <c r="W2292" t="s">
        <v>3732</v>
      </c>
      <c r="X2292" t="s">
        <v>4</v>
      </c>
      <c r="Y2292" t="s">
        <v>4</v>
      </c>
      <c r="Z2292" t="s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3742</v>
      </c>
      <c r="BC2292" t="s">
        <v>4</v>
      </c>
      <c r="BD2292" t="s">
        <v>4</v>
      </c>
      <c r="BE2292" t="s">
        <v>3733</v>
      </c>
      <c r="BF2292">
        <f t="shared" si="71"/>
        <v>8400124</v>
      </c>
    </row>
    <row r="2293" spans="1:58" x14ac:dyDescent="0.25">
      <c r="A2293">
        <f t="shared" si="70"/>
        <v>8400125</v>
      </c>
      <c r="B2293">
        <v>8400125</v>
      </c>
      <c r="C2293" t="s">
        <v>2203</v>
      </c>
      <c r="D2293">
        <v>535.71</v>
      </c>
      <c r="E2293">
        <v>321.43</v>
      </c>
      <c r="F2293">
        <v>535.71</v>
      </c>
      <c r="G2293">
        <v>535.71</v>
      </c>
      <c r="H2293">
        <v>0</v>
      </c>
      <c r="I2293">
        <v>0</v>
      </c>
      <c r="J2293">
        <v>0</v>
      </c>
      <c r="K2293" t="s">
        <v>4</v>
      </c>
      <c r="L2293">
        <v>3</v>
      </c>
      <c r="M2293" t="s">
        <v>3747</v>
      </c>
      <c r="N2293">
        <v>0</v>
      </c>
      <c r="O2293">
        <v>0</v>
      </c>
      <c r="P2293">
        <v>1</v>
      </c>
      <c r="Q2293" t="s">
        <v>4</v>
      </c>
      <c r="R2293" t="s">
        <v>3748</v>
      </c>
      <c r="S2293" t="s">
        <v>4</v>
      </c>
      <c r="T2293" t="s">
        <v>4</v>
      </c>
      <c r="U2293" t="s">
        <v>4</v>
      </c>
      <c r="V2293" t="s">
        <v>4</v>
      </c>
      <c r="W2293" t="s">
        <v>3732</v>
      </c>
      <c r="X2293" t="s">
        <v>4</v>
      </c>
      <c r="Y2293" t="s">
        <v>4</v>
      </c>
      <c r="Z2293" t="s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3817</v>
      </c>
      <c r="BC2293" t="s">
        <v>4</v>
      </c>
      <c r="BD2293" t="s">
        <v>4</v>
      </c>
      <c r="BE2293" t="s">
        <v>3733</v>
      </c>
      <c r="BF2293">
        <f t="shared" si="71"/>
        <v>8400125</v>
      </c>
    </row>
    <row r="2294" spans="1:58" x14ac:dyDescent="0.25">
      <c r="A2294">
        <f t="shared" si="70"/>
        <v>8400126</v>
      </c>
      <c r="B2294">
        <v>8400126</v>
      </c>
      <c r="C2294" t="s">
        <v>2204</v>
      </c>
      <c r="D2294">
        <v>471.89</v>
      </c>
      <c r="E2294">
        <v>283.13</v>
      </c>
      <c r="F2294">
        <v>471.89</v>
      </c>
      <c r="G2294">
        <v>471.89</v>
      </c>
      <c r="H2294">
        <v>0</v>
      </c>
      <c r="I2294">
        <v>0</v>
      </c>
      <c r="J2294">
        <v>0</v>
      </c>
      <c r="K2294" t="s">
        <v>4</v>
      </c>
      <c r="L2294">
        <v>3</v>
      </c>
      <c r="M2294" t="s">
        <v>3747</v>
      </c>
      <c r="N2294">
        <v>0</v>
      </c>
      <c r="O2294">
        <v>0</v>
      </c>
      <c r="P2294">
        <v>1</v>
      </c>
      <c r="Q2294" t="s">
        <v>4</v>
      </c>
      <c r="R2294" t="s">
        <v>3748</v>
      </c>
      <c r="S2294" t="s">
        <v>4</v>
      </c>
      <c r="T2294" t="s">
        <v>4</v>
      </c>
      <c r="U2294" t="s">
        <v>4</v>
      </c>
      <c r="V2294" t="s">
        <v>3840</v>
      </c>
      <c r="W2294" t="s">
        <v>3732</v>
      </c>
      <c r="X2294" t="s">
        <v>4</v>
      </c>
      <c r="Y2294" t="s">
        <v>4</v>
      </c>
      <c r="Z2294" t="s">
        <v>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3742</v>
      </c>
      <c r="BC2294" t="s">
        <v>4</v>
      </c>
      <c r="BD2294" t="s">
        <v>4</v>
      </c>
      <c r="BE2294" t="s">
        <v>3733</v>
      </c>
      <c r="BF2294">
        <f t="shared" si="71"/>
        <v>8400126</v>
      </c>
    </row>
    <row r="2295" spans="1:58" x14ac:dyDescent="0.25">
      <c r="A2295">
        <f t="shared" si="70"/>
        <v>8400127</v>
      </c>
      <c r="B2295">
        <v>8400127</v>
      </c>
      <c r="C2295" t="s">
        <v>2205</v>
      </c>
      <c r="D2295">
        <v>145.93</v>
      </c>
      <c r="E2295">
        <v>87.56</v>
      </c>
      <c r="F2295">
        <v>145.93</v>
      </c>
      <c r="G2295">
        <v>145.93</v>
      </c>
      <c r="H2295">
        <v>138.97999999999999</v>
      </c>
      <c r="I2295">
        <v>0</v>
      </c>
      <c r="J2295">
        <v>0</v>
      </c>
      <c r="K2295" t="s">
        <v>4</v>
      </c>
      <c r="L2295">
        <v>3</v>
      </c>
      <c r="M2295" t="s">
        <v>3737</v>
      </c>
      <c r="N2295">
        <v>0</v>
      </c>
      <c r="O2295">
        <v>0</v>
      </c>
      <c r="P2295">
        <v>1</v>
      </c>
      <c r="Q2295" t="s">
        <v>4</v>
      </c>
      <c r="R2295" t="s">
        <v>3746</v>
      </c>
      <c r="S2295" t="s">
        <v>4</v>
      </c>
      <c r="T2295" t="s">
        <v>4</v>
      </c>
      <c r="U2295" t="s">
        <v>4</v>
      </c>
      <c r="V2295" t="s">
        <v>4</v>
      </c>
      <c r="W2295" t="s">
        <v>3732</v>
      </c>
      <c r="X2295" t="s">
        <v>4</v>
      </c>
      <c r="Y2295" t="s">
        <v>4</v>
      </c>
      <c r="Z2295" t="s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3742</v>
      </c>
      <c r="BC2295" t="s">
        <v>4</v>
      </c>
      <c r="BD2295" t="s">
        <v>4</v>
      </c>
      <c r="BE2295" t="s">
        <v>3733</v>
      </c>
      <c r="BF2295">
        <f t="shared" si="71"/>
        <v>8400127</v>
      </c>
    </row>
    <row r="2296" spans="1:58" x14ac:dyDescent="0.25">
      <c r="A2296">
        <f t="shared" si="70"/>
        <v>8400128</v>
      </c>
      <c r="B2296">
        <v>8400128</v>
      </c>
      <c r="C2296" t="s">
        <v>2206</v>
      </c>
      <c r="D2296">
        <v>301.29000000000002</v>
      </c>
      <c r="E2296">
        <v>180.77</v>
      </c>
      <c r="F2296">
        <v>301.29000000000002</v>
      </c>
      <c r="G2296">
        <v>301.29000000000002</v>
      </c>
      <c r="H2296">
        <v>0</v>
      </c>
      <c r="I2296">
        <v>0</v>
      </c>
      <c r="J2296">
        <v>0</v>
      </c>
      <c r="K2296" t="s">
        <v>4</v>
      </c>
      <c r="L2296">
        <v>3</v>
      </c>
      <c r="M2296" t="s">
        <v>3751</v>
      </c>
      <c r="N2296">
        <v>426</v>
      </c>
      <c r="O2296">
        <v>0</v>
      </c>
      <c r="P2296">
        <v>1</v>
      </c>
      <c r="Q2296" t="s">
        <v>4</v>
      </c>
      <c r="R2296" t="s">
        <v>3752</v>
      </c>
      <c r="S2296" t="s">
        <v>4</v>
      </c>
      <c r="T2296" t="s">
        <v>4</v>
      </c>
      <c r="U2296" t="s">
        <v>4</v>
      </c>
      <c r="V2296" t="s">
        <v>4</v>
      </c>
      <c r="W2296" t="s">
        <v>3732</v>
      </c>
      <c r="X2296" t="s">
        <v>4</v>
      </c>
      <c r="Y2296" t="s">
        <v>4</v>
      </c>
      <c r="Z2296" t="s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3801</v>
      </c>
      <c r="BC2296" t="s">
        <v>4</v>
      </c>
      <c r="BD2296" t="s">
        <v>4</v>
      </c>
      <c r="BE2296" t="s">
        <v>3733</v>
      </c>
      <c r="BF2296">
        <f t="shared" si="71"/>
        <v>8400128</v>
      </c>
    </row>
    <row r="2297" spans="1:58" x14ac:dyDescent="0.25">
      <c r="A2297">
        <f t="shared" si="70"/>
        <v>8400129</v>
      </c>
      <c r="B2297">
        <v>8400129</v>
      </c>
      <c r="C2297" t="s">
        <v>2207</v>
      </c>
      <c r="D2297">
        <v>301.29000000000002</v>
      </c>
      <c r="E2297">
        <v>180.77</v>
      </c>
      <c r="F2297">
        <v>301.29000000000002</v>
      </c>
      <c r="G2297">
        <v>301.29000000000002</v>
      </c>
      <c r="H2297">
        <v>0</v>
      </c>
      <c r="I2297">
        <v>0</v>
      </c>
      <c r="J2297">
        <v>0</v>
      </c>
      <c r="K2297" t="s">
        <v>4</v>
      </c>
      <c r="L2297">
        <v>1</v>
      </c>
      <c r="M2297" t="s">
        <v>3751</v>
      </c>
      <c r="N2297">
        <v>586</v>
      </c>
      <c r="O2297">
        <v>0</v>
      </c>
      <c r="P2297">
        <v>1</v>
      </c>
      <c r="Q2297" t="s">
        <v>4</v>
      </c>
      <c r="R2297" t="s">
        <v>3753</v>
      </c>
      <c r="S2297" t="s">
        <v>4</v>
      </c>
      <c r="T2297" t="s">
        <v>4</v>
      </c>
      <c r="U2297" t="s">
        <v>4</v>
      </c>
      <c r="V2297" t="s">
        <v>4</v>
      </c>
      <c r="W2297" t="s">
        <v>3732</v>
      </c>
      <c r="X2297" t="s">
        <v>4</v>
      </c>
      <c r="Y2297" t="s">
        <v>4</v>
      </c>
      <c r="Z2297" t="s">
        <v>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3801</v>
      </c>
      <c r="BC2297" t="s">
        <v>4</v>
      </c>
      <c r="BD2297" t="s">
        <v>4</v>
      </c>
      <c r="BE2297" t="s">
        <v>3733</v>
      </c>
      <c r="BF2297">
        <f t="shared" si="71"/>
        <v>8400129</v>
      </c>
    </row>
    <row r="2298" spans="1:58" x14ac:dyDescent="0.25">
      <c r="A2298">
        <f t="shared" si="70"/>
        <v>8400130</v>
      </c>
      <c r="B2298">
        <v>8400130</v>
      </c>
      <c r="C2298" t="s">
        <v>2208</v>
      </c>
      <c r="D2298">
        <v>185.91</v>
      </c>
      <c r="E2298">
        <v>111.55</v>
      </c>
      <c r="F2298">
        <v>185.91</v>
      </c>
      <c r="G2298">
        <v>185.91</v>
      </c>
      <c r="H2298">
        <v>177.06</v>
      </c>
      <c r="I2298">
        <v>0</v>
      </c>
      <c r="J2298">
        <v>0</v>
      </c>
      <c r="K2298" t="s">
        <v>4</v>
      </c>
      <c r="L2298">
        <v>1</v>
      </c>
      <c r="M2298" t="s">
        <v>3739</v>
      </c>
      <c r="N2298">
        <v>0</v>
      </c>
      <c r="O2298">
        <v>0</v>
      </c>
      <c r="P2298">
        <v>1</v>
      </c>
      <c r="Q2298" t="s">
        <v>4</v>
      </c>
      <c r="R2298" t="s">
        <v>3740</v>
      </c>
      <c r="S2298" t="s">
        <v>4</v>
      </c>
      <c r="T2298" t="s">
        <v>4</v>
      </c>
      <c r="U2298" t="s">
        <v>4</v>
      </c>
      <c r="V2298" t="s">
        <v>4</v>
      </c>
      <c r="W2298" t="s">
        <v>3732</v>
      </c>
      <c r="X2298" t="s">
        <v>4</v>
      </c>
      <c r="Y2298" t="s">
        <v>4</v>
      </c>
      <c r="Z2298" t="s">
        <v>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3742</v>
      </c>
      <c r="BC2298" t="s">
        <v>4</v>
      </c>
      <c r="BD2298" t="s">
        <v>4</v>
      </c>
      <c r="BE2298" t="s">
        <v>3733</v>
      </c>
      <c r="BF2298">
        <f t="shared" si="71"/>
        <v>8400130</v>
      </c>
    </row>
    <row r="2299" spans="1:58" x14ac:dyDescent="0.25">
      <c r="A2299">
        <f t="shared" si="70"/>
        <v>8400132</v>
      </c>
      <c r="B2299">
        <v>8400132</v>
      </c>
      <c r="C2299" t="s">
        <v>2209</v>
      </c>
      <c r="D2299">
        <v>535.71</v>
      </c>
      <c r="E2299">
        <v>321.43</v>
      </c>
      <c r="F2299">
        <v>535.71</v>
      </c>
      <c r="G2299">
        <v>535.71</v>
      </c>
      <c r="H2299">
        <v>223.98</v>
      </c>
      <c r="I2299">
        <v>0</v>
      </c>
      <c r="J2299">
        <v>0</v>
      </c>
      <c r="K2299" t="s">
        <v>4</v>
      </c>
      <c r="L2299">
        <v>3</v>
      </c>
      <c r="M2299" t="s">
        <v>3747</v>
      </c>
      <c r="N2299">
        <v>0</v>
      </c>
      <c r="O2299">
        <v>0</v>
      </c>
      <c r="P2299">
        <v>1</v>
      </c>
      <c r="Q2299" t="s">
        <v>4</v>
      </c>
      <c r="R2299" t="s">
        <v>3748</v>
      </c>
      <c r="S2299" t="s">
        <v>4</v>
      </c>
      <c r="T2299" t="s">
        <v>4</v>
      </c>
      <c r="U2299" t="s">
        <v>4</v>
      </c>
      <c r="V2299" t="s">
        <v>4</v>
      </c>
      <c r="W2299" t="s">
        <v>3732</v>
      </c>
      <c r="X2299" t="s">
        <v>4</v>
      </c>
      <c r="Y2299" t="s">
        <v>4</v>
      </c>
      <c r="Z2299" t="s">
        <v>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3742</v>
      </c>
      <c r="BC2299" t="s">
        <v>4</v>
      </c>
      <c r="BD2299" t="s">
        <v>4</v>
      </c>
      <c r="BE2299" t="s">
        <v>3733</v>
      </c>
      <c r="BF2299">
        <f t="shared" si="71"/>
        <v>8400132</v>
      </c>
    </row>
    <row r="2300" spans="1:58" x14ac:dyDescent="0.25">
      <c r="A2300">
        <f t="shared" si="70"/>
        <v>8400142</v>
      </c>
      <c r="B2300">
        <v>8400142</v>
      </c>
      <c r="C2300" t="s">
        <v>2210</v>
      </c>
      <c r="D2300">
        <v>535.71</v>
      </c>
      <c r="E2300">
        <v>321.43</v>
      </c>
      <c r="F2300">
        <v>535.71</v>
      </c>
      <c r="G2300">
        <v>535.71</v>
      </c>
      <c r="H2300">
        <v>228.56</v>
      </c>
      <c r="I2300">
        <v>0</v>
      </c>
      <c r="J2300">
        <v>0</v>
      </c>
      <c r="K2300" t="s">
        <v>4</v>
      </c>
      <c r="L2300">
        <v>3</v>
      </c>
      <c r="M2300" t="s">
        <v>3747</v>
      </c>
      <c r="N2300">
        <v>0</v>
      </c>
      <c r="O2300">
        <v>0</v>
      </c>
      <c r="P2300">
        <v>1</v>
      </c>
      <c r="Q2300" t="s">
        <v>4</v>
      </c>
      <c r="R2300" t="s">
        <v>3748</v>
      </c>
      <c r="S2300" t="s">
        <v>4</v>
      </c>
      <c r="T2300" t="s">
        <v>4</v>
      </c>
      <c r="U2300" t="s">
        <v>4</v>
      </c>
      <c r="V2300" t="s">
        <v>4</v>
      </c>
      <c r="W2300" t="s">
        <v>3732</v>
      </c>
      <c r="X2300" t="s">
        <v>4</v>
      </c>
      <c r="Y2300" t="s">
        <v>4</v>
      </c>
      <c r="Z2300" t="s">
        <v>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3742</v>
      </c>
      <c r="BC2300" t="s">
        <v>4</v>
      </c>
      <c r="BD2300" t="s">
        <v>4</v>
      </c>
      <c r="BE2300" t="s">
        <v>3733</v>
      </c>
      <c r="BF2300">
        <f t="shared" si="71"/>
        <v>8400142</v>
      </c>
    </row>
    <row r="2301" spans="1:58" x14ac:dyDescent="0.25">
      <c r="A2301">
        <f t="shared" si="70"/>
        <v>8400150</v>
      </c>
      <c r="B2301">
        <v>8400150</v>
      </c>
      <c r="C2301" t="s">
        <v>2211</v>
      </c>
      <c r="D2301">
        <v>535.71</v>
      </c>
      <c r="E2301">
        <v>321.43</v>
      </c>
      <c r="F2301">
        <v>535.71</v>
      </c>
      <c r="G2301">
        <v>535.71</v>
      </c>
      <c r="H2301">
        <v>0</v>
      </c>
      <c r="I2301">
        <v>0</v>
      </c>
      <c r="J2301">
        <v>0</v>
      </c>
      <c r="K2301" t="s">
        <v>4</v>
      </c>
      <c r="L2301">
        <v>3</v>
      </c>
      <c r="M2301" t="s">
        <v>3747</v>
      </c>
      <c r="N2301">
        <v>0</v>
      </c>
      <c r="O2301">
        <v>0</v>
      </c>
      <c r="P2301">
        <v>1</v>
      </c>
      <c r="Q2301" t="s">
        <v>4</v>
      </c>
      <c r="R2301" t="s">
        <v>3748</v>
      </c>
      <c r="S2301" t="s">
        <v>4</v>
      </c>
      <c r="T2301" t="s">
        <v>4</v>
      </c>
      <c r="U2301" t="s">
        <v>4</v>
      </c>
      <c r="V2301" t="s">
        <v>4</v>
      </c>
      <c r="W2301" t="s">
        <v>3732</v>
      </c>
      <c r="X2301" t="s">
        <v>4</v>
      </c>
      <c r="Y2301" t="s">
        <v>4</v>
      </c>
      <c r="Z2301" t="s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3742</v>
      </c>
      <c r="BC2301" t="s">
        <v>4</v>
      </c>
      <c r="BD2301" t="s">
        <v>4</v>
      </c>
      <c r="BE2301" t="s">
        <v>3733</v>
      </c>
      <c r="BF2301">
        <f t="shared" si="71"/>
        <v>8400150</v>
      </c>
    </row>
    <row r="2302" spans="1:58" x14ac:dyDescent="0.25">
      <c r="A2302">
        <f t="shared" si="70"/>
        <v>8400155</v>
      </c>
      <c r="B2302">
        <v>8400155</v>
      </c>
      <c r="C2302" t="s">
        <v>2212</v>
      </c>
      <c r="D2302">
        <v>185.91</v>
      </c>
      <c r="E2302">
        <v>111.55</v>
      </c>
      <c r="F2302">
        <v>185.91</v>
      </c>
      <c r="G2302">
        <v>185.91</v>
      </c>
      <c r="H2302">
        <v>177.06</v>
      </c>
      <c r="I2302">
        <v>0</v>
      </c>
      <c r="J2302">
        <v>0</v>
      </c>
      <c r="K2302" t="s">
        <v>4</v>
      </c>
      <c r="L2302">
        <v>1</v>
      </c>
      <c r="M2302" t="s">
        <v>3739</v>
      </c>
      <c r="N2302">
        <v>0</v>
      </c>
      <c r="O2302">
        <v>0</v>
      </c>
      <c r="P2302">
        <v>1</v>
      </c>
      <c r="Q2302" t="s">
        <v>4</v>
      </c>
      <c r="R2302" t="s">
        <v>3740</v>
      </c>
      <c r="S2302" t="s">
        <v>4</v>
      </c>
      <c r="T2302" t="s">
        <v>4</v>
      </c>
      <c r="U2302" t="s">
        <v>4</v>
      </c>
      <c r="V2302" t="s">
        <v>4</v>
      </c>
      <c r="W2302" t="s">
        <v>3732</v>
      </c>
      <c r="X2302" t="s">
        <v>4</v>
      </c>
      <c r="Y2302" t="s">
        <v>4</v>
      </c>
      <c r="Z2302" t="s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3742</v>
      </c>
      <c r="BC2302" t="s">
        <v>4</v>
      </c>
      <c r="BD2302" t="s">
        <v>4</v>
      </c>
      <c r="BE2302" t="s">
        <v>3733</v>
      </c>
      <c r="BF2302">
        <f t="shared" si="71"/>
        <v>8400155</v>
      </c>
    </row>
    <row r="2303" spans="1:58" x14ac:dyDescent="0.25">
      <c r="A2303">
        <f t="shared" si="70"/>
        <v>8400158</v>
      </c>
      <c r="B2303">
        <v>8400158</v>
      </c>
      <c r="C2303" t="s">
        <v>2213</v>
      </c>
      <c r="D2303">
        <v>0</v>
      </c>
      <c r="E2303">
        <v>0</v>
      </c>
      <c r="F2303">
        <v>0</v>
      </c>
      <c r="G2303">
        <v>0</v>
      </c>
      <c r="H2303">
        <v>189.7</v>
      </c>
      <c r="I2303">
        <v>0</v>
      </c>
      <c r="J2303">
        <v>0</v>
      </c>
      <c r="K2303" t="s">
        <v>4</v>
      </c>
      <c r="L2303">
        <v>3</v>
      </c>
      <c r="M2303" t="s">
        <v>3735</v>
      </c>
      <c r="N2303">
        <v>0</v>
      </c>
      <c r="O2303">
        <v>0</v>
      </c>
      <c r="P2303">
        <v>1</v>
      </c>
      <c r="Q2303" t="s">
        <v>4</v>
      </c>
      <c r="R2303" t="s">
        <v>3754</v>
      </c>
      <c r="S2303" t="s">
        <v>4</v>
      </c>
      <c r="T2303" t="s">
        <v>4</v>
      </c>
      <c r="U2303" t="s">
        <v>4</v>
      </c>
      <c r="V2303" t="s">
        <v>4</v>
      </c>
      <c r="W2303" t="s">
        <v>3732</v>
      </c>
      <c r="X2303" t="s">
        <v>4</v>
      </c>
      <c r="Y2303" t="s">
        <v>4</v>
      </c>
      <c r="Z2303" t="s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3742</v>
      </c>
      <c r="BC2303" t="s">
        <v>4</v>
      </c>
      <c r="BD2303" t="s">
        <v>4</v>
      </c>
      <c r="BE2303" t="s">
        <v>3733</v>
      </c>
      <c r="BF2303">
        <f t="shared" si="71"/>
        <v>8400158</v>
      </c>
    </row>
    <row r="2304" spans="1:58" x14ac:dyDescent="0.25">
      <c r="A2304">
        <f t="shared" si="70"/>
        <v>8400164</v>
      </c>
      <c r="B2304">
        <v>8400164</v>
      </c>
      <c r="C2304" t="s">
        <v>2214</v>
      </c>
      <c r="D2304">
        <v>237.29</v>
      </c>
      <c r="E2304">
        <v>142.37</v>
      </c>
      <c r="F2304">
        <v>237.29</v>
      </c>
      <c r="G2304">
        <v>237.29</v>
      </c>
      <c r="H2304">
        <v>216.81</v>
      </c>
      <c r="I2304">
        <v>0</v>
      </c>
      <c r="J2304">
        <v>0</v>
      </c>
      <c r="K2304" t="s">
        <v>4</v>
      </c>
      <c r="L2304">
        <v>3</v>
      </c>
      <c r="M2304" t="s">
        <v>3737</v>
      </c>
      <c r="N2304">
        <v>0</v>
      </c>
      <c r="O2304">
        <v>0</v>
      </c>
      <c r="P2304">
        <v>1</v>
      </c>
      <c r="Q2304" t="s">
        <v>4</v>
      </c>
      <c r="R2304" t="s">
        <v>3746</v>
      </c>
      <c r="S2304" t="s">
        <v>4</v>
      </c>
      <c r="T2304" t="s">
        <v>4</v>
      </c>
      <c r="U2304" t="s">
        <v>4</v>
      </c>
      <c r="V2304" t="s">
        <v>4</v>
      </c>
      <c r="W2304" t="s">
        <v>3732</v>
      </c>
      <c r="X2304" t="s">
        <v>4</v>
      </c>
      <c r="Y2304" t="s">
        <v>4</v>
      </c>
      <c r="Z2304" t="s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3742</v>
      </c>
      <c r="BC2304" t="s">
        <v>4</v>
      </c>
      <c r="BD2304" t="s">
        <v>4</v>
      </c>
      <c r="BE2304" t="s">
        <v>3733</v>
      </c>
      <c r="BF2304">
        <f t="shared" si="71"/>
        <v>8400164</v>
      </c>
    </row>
    <row r="2305" spans="1:58" x14ac:dyDescent="0.25">
      <c r="A2305">
        <f t="shared" si="70"/>
        <v>8400165</v>
      </c>
      <c r="B2305">
        <v>8400165</v>
      </c>
      <c r="C2305" t="s">
        <v>2215</v>
      </c>
      <c r="D2305">
        <v>185.91</v>
      </c>
      <c r="E2305">
        <v>111.55</v>
      </c>
      <c r="F2305">
        <v>185.91</v>
      </c>
      <c r="G2305">
        <v>185.91</v>
      </c>
      <c r="H2305">
        <v>177.06</v>
      </c>
      <c r="I2305">
        <v>0</v>
      </c>
      <c r="J2305">
        <v>0</v>
      </c>
      <c r="K2305" t="s">
        <v>4</v>
      </c>
      <c r="L2305">
        <v>1</v>
      </c>
      <c r="M2305" t="s">
        <v>3739</v>
      </c>
      <c r="N2305">
        <v>0</v>
      </c>
      <c r="O2305">
        <v>0</v>
      </c>
      <c r="P2305">
        <v>1</v>
      </c>
      <c r="Q2305" t="s">
        <v>4</v>
      </c>
      <c r="R2305" t="s">
        <v>3740</v>
      </c>
      <c r="S2305" t="s">
        <v>4</v>
      </c>
      <c r="T2305" t="s">
        <v>4</v>
      </c>
      <c r="U2305" t="s">
        <v>4</v>
      </c>
      <c r="V2305" t="s">
        <v>4</v>
      </c>
      <c r="W2305" t="s">
        <v>3732</v>
      </c>
      <c r="X2305" t="s">
        <v>4</v>
      </c>
      <c r="Y2305" t="s">
        <v>4</v>
      </c>
      <c r="Z2305" t="s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3742</v>
      </c>
      <c r="BC2305" t="s">
        <v>4</v>
      </c>
      <c r="BD2305" t="s">
        <v>4</v>
      </c>
      <c r="BE2305" t="s">
        <v>3733</v>
      </c>
      <c r="BF2305">
        <f t="shared" si="71"/>
        <v>8400165</v>
      </c>
    </row>
    <row r="2306" spans="1:58" x14ac:dyDescent="0.25">
      <c r="A2306">
        <f t="shared" si="70"/>
        <v>8400166</v>
      </c>
      <c r="B2306">
        <v>8400166</v>
      </c>
      <c r="C2306" t="s">
        <v>2216</v>
      </c>
      <c r="D2306">
        <v>185.91</v>
      </c>
      <c r="E2306">
        <v>111.55</v>
      </c>
      <c r="F2306">
        <v>185.91</v>
      </c>
      <c r="G2306">
        <v>185.91</v>
      </c>
      <c r="H2306">
        <v>177.06</v>
      </c>
      <c r="I2306">
        <v>0</v>
      </c>
      <c r="J2306">
        <v>0</v>
      </c>
      <c r="K2306" t="s">
        <v>4</v>
      </c>
      <c r="L2306">
        <v>1</v>
      </c>
      <c r="M2306" t="s">
        <v>3739</v>
      </c>
      <c r="N2306">
        <v>0</v>
      </c>
      <c r="O2306">
        <v>0</v>
      </c>
      <c r="P2306">
        <v>1</v>
      </c>
      <c r="Q2306" t="s">
        <v>4</v>
      </c>
      <c r="R2306" t="s">
        <v>3740</v>
      </c>
      <c r="S2306" t="s">
        <v>4</v>
      </c>
      <c r="T2306" t="s">
        <v>4</v>
      </c>
      <c r="U2306" t="s">
        <v>4</v>
      </c>
      <c r="V2306" t="s">
        <v>4</v>
      </c>
      <c r="W2306" t="s">
        <v>3732</v>
      </c>
      <c r="X2306" t="s">
        <v>4</v>
      </c>
      <c r="Y2306" t="s">
        <v>4</v>
      </c>
      <c r="Z2306" t="s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3742</v>
      </c>
      <c r="BC2306" t="s">
        <v>4</v>
      </c>
      <c r="BD2306" t="s">
        <v>4</v>
      </c>
      <c r="BE2306" t="s">
        <v>3733</v>
      </c>
      <c r="BF2306">
        <f t="shared" si="71"/>
        <v>8400166</v>
      </c>
    </row>
    <row r="2307" spans="1:58" x14ac:dyDescent="0.25">
      <c r="A2307">
        <f t="shared" ref="A2307:A2370" si="72">IF(B2307&lt;&gt;"",IFERROR(B2307*1,""),"")</f>
        <v>8400167</v>
      </c>
      <c r="B2307">
        <v>8400167</v>
      </c>
      <c r="C2307" t="s">
        <v>2217</v>
      </c>
      <c r="D2307">
        <v>182.42</v>
      </c>
      <c r="E2307">
        <v>109.45</v>
      </c>
      <c r="F2307">
        <v>182.42</v>
      </c>
      <c r="G2307">
        <v>182.42</v>
      </c>
      <c r="H2307">
        <v>173.73</v>
      </c>
      <c r="I2307">
        <v>0</v>
      </c>
      <c r="J2307">
        <v>0</v>
      </c>
      <c r="K2307" t="s">
        <v>4</v>
      </c>
      <c r="L2307">
        <v>3</v>
      </c>
      <c r="M2307" t="s">
        <v>3737</v>
      </c>
      <c r="N2307">
        <v>0</v>
      </c>
      <c r="O2307">
        <v>0</v>
      </c>
      <c r="P2307">
        <v>1</v>
      </c>
      <c r="Q2307" t="s">
        <v>4</v>
      </c>
      <c r="R2307" t="s">
        <v>3746</v>
      </c>
      <c r="S2307" t="s">
        <v>4</v>
      </c>
      <c r="T2307" t="s">
        <v>4</v>
      </c>
      <c r="U2307" t="s">
        <v>4</v>
      </c>
      <c r="V2307" t="s">
        <v>4</v>
      </c>
      <c r="W2307" t="s">
        <v>3732</v>
      </c>
      <c r="X2307" t="s">
        <v>4</v>
      </c>
      <c r="Y2307" t="s">
        <v>4</v>
      </c>
      <c r="Z2307" t="s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3749</v>
      </c>
      <c r="BC2307" t="s">
        <v>4</v>
      </c>
      <c r="BD2307" t="s">
        <v>4</v>
      </c>
      <c r="BE2307" t="s">
        <v>3733</v>
      </c>
      <c r="BF2307">
        <f t="shared" ref="BF2307:BF2370" si="73">1*B2307</f>
        <v>8400167</v>
      </c>
    </row>
    <row r="2308" spans="1:58" x14ac:dyDescent="0.25">
      <c r="A2308">
        <f t="shared" si="72"/>
        <v>8400168</v>
      </c>
      <c r="B2308">
        <v>8400168</v>
      </c>
      <c r="C2308" t="s">
        <v>2218</v>
      </c>
      <c r="D2308">
        <v>535.71</v>
      </c>
      <c r="E2308">
        <v>321.43</v>
      </c>
      <c r="F2308">
        <v>535.71</v>
      </c>
      <c r="G2308">
        <v>535.71</v>
      </c>
      <c r="H2308">
        <v>223.98</v>
      </c>
      <c r="I2308">
        <v>0</v>
      </c>
      <c r="J2308">
        <v>0</v>
      </c>
      <c r="K2308" t="s">
        <v>4</v>
      </c>
      <c r="L2308">
        <v>3</v>
      </c>
      <c r="M2308" t="s">
        <v>3747</v>
      </c>
      <c r="N2308">
        <v>0</v>
      </c>
      <c r="O2308">
        <v>0</v>
      </c>
      <c r="P2308">
        <v>1</v>
      </c>
      <c r="Q2308" t="s">
        <v>4</v>
      </c>
      <c r="R2308" t="s">
        <v>3748</v>
      </c>
      <c r="S2308" t="s">
        <v>4</v>
      </c>
      <c r="T2308" t="s">
        <v>4</v>
      </c>
      <c r="U2308" t="s">
        <v>4</v>
      </c>
      <c r="V2308" t="s">
        <v>4</v>
      </c>
      <c r="W2308" t="s">
        <v>3732</v>
      </c>
      <c r="X2308" t="s">
        <v>4</v>
      </c>
      <c r="Y2308" t="s">
        <v>4</v>
      </c>
      <c r="Z2308" t="s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3742</v>
      </c>
      <c r="BC2308" t="s">
        <v>4</v>
      </c>
      <c r="BD2308" t="s">
        <v>4</v>
      </c>
      <c r="BE2308" t="s">
        <v>3733</v>
      </c>
      <c r="BF2308">
        <f t="shared" si="73"/>
        <v>8400168</v>
      </c>
    </row>
    <row r="2309" spans="1:58" x14ac:dyDescent="0.25">
      <c r="A2309">
        <f t="shared" si="72"/>
        <v>8400169</v>
      </c>
      <c r="B2309">
        <v>8400169</v>
      </c>
      <c r="C2309" t="s">
        <v>2219</v>
      </c>
      <c r="D2309">
        <v>535.71</v>
      </c>
      <c r="E2309">
        <v>321.43</v>
      </c>
      <c r="F2309">
        <v>535.71</v>
      </c>
      <c r="G2309">
        <v>535.71</v>
      </c>
      <c r="H2309">
        <v>0</v>
      </c>
      <c r="I2309">
        <v>0</v>
      </c>
      <c r="J2309">
        <v>0</v>
      </c>
      <c r="K2309" t="s">
        <v>4</v>
      </c>
      <c r="L2309">
        <v>3</v>
      </c>
      <c r="M2309" t="s">
        <v>3747</v>
      </c>
      <c r="N2309">
        <v>0</v>
      </c>
      <c r="O2309">
        <v>0</v>
      </c>
      <c r="P2309">
        <v>1</v>
      </c>
      <c r="Q2309" t="s">
        <v>4</v>
      </c>
      <c r="R2309" t="s">
        <v>3748</v>
      </c>
      <c r="S2309" t="s">
        <v>4</v>
      </c>
      <c r="T2309" t="s">
        <v>4</v>
      </c>
      <c r="U2309" t="s">
        <v>4</v>
      </c>
      <c r="V2309" t="s">
        <v>4</v>
      </c>
      <c r="W2309" t="s">
        <v>3732</v>
      </c>
      <c r="X2309" t="s">
        <v>4</v>
      </c>
      <c r="Y2309" t="s">
        <v>4</v>
      </c>
      <c r="Z2309" t="s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3742</v>
      </c>
      <c r="BC2309" t="s">
        <v>4</v>
      </c>
      <c r="BD2309" t="s">
        <v>4</v>
      </c>
      <c r="BE2309" t="s">
        <v>3733</v>
      </c>
      <c r="BF2309">
        <f t="shared" si="73"/>
        <v>8400169</v>
      </c>
    </row>
    <row r="2310" spans="1:58" x14ac:dyDescent="0.25">
      <c r="A2310">
        <f t="shared" si="72"/>
        <v>8400170</v>
      </c>
      <c r="B2310">
        <v>8400170</v>
      </c>
      <c r="C2310" t="s">
        <v>2220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4</v>
      </c>
      <c r="L2310">
        <v>3</v>
      </c>
      <c r="M2310" t="s">
        <v>3737</v>
      </c>
      <c r="N2310">
        <v>0</v>
      </c>
      <c r="O2310">
        <v>0</v>
      </c>
      <c r="P2310">
        <v>1</v>
      </c>
      <c r="Q2310" t="s">
        <v>4</v>
      </c>
      <c r="R2310" t="s">
        <v>3746</v>
      </c>
      <c r="S2310" t="s">
        <v>4</v>
      </c>
      <c r="T2310" t="s">
        <v>4</v>
      </c>
      <c r="U2310" t="s">
        <v>4</v>
      </c>
      <c r="V2310" t="s">
        <v>3840</v>
      </c>
      <c r="W2310" t="s">
        <v>3732</v>
      </c>
      <c r="X2310" t="s">
        <v>4</v>
      </c>
      <c r="Y2310" t="s">
        <v>4</v>
      </c>
      <c r="Z2310" t="s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3742</v>
      </c>
      <c r="BC2310" t="s">
        <v>4</v>
      </c>
      <c r="BD2310" t="s">
        <v>4</v>
      </c>
      <c r="BE2310" t="s">
        <v>3733</v>
      </c>
      <c r="BF2310">
        <f t="shared" si="73"/>
        <v>8400170</v>
      </c>
    </row>
    <row r="2311" spans="1:58" x14ac:dyDescent="0.25">
      <c r="A2311">
        <f t="shared" si="72"/>
        <v>8400173</v>
      </c>
      <c r="B2311">
        <v>8400173</v>
      </c>
      <c r="C2311" t="s">
        <v>2221</v>
      </c>
      <c r="D2311">
        <v>535.71</v>
      </c>
      <c r="E2311">
        <v>321.43</v>
      </c>
      <c r="F2311">
        <v>535.71</v>
      </c>
      <c r="G2311">
        <v>535.71</v>
      </c>
      <c r="H2311">
        <v>223.98</v>
      </c>
      <c r="I2311">
        <v>0</v>
      </c>
      <c r="J2311">
        <v>0</v>
      </c>
      <c r="K2311" t="s">
        <v>4</v>
      </c>
      <c r="L2311">
        <v>3</v>
      </c>
      <c r="M2311" t="s">
        <v>3747</v>
      </c>
      <c r="N2311">
        <v>0</v>
      </c>
      <c r="O2311">
        <v>0</v>
      </c>
      <c r="P2311">
        <v>1</v>
      </c>
      <c r="Q2311" t="s">
        <v>4</v>
      </c>
      <c r="R2311" t="s">
        <v>3748</v>
      </c>
      <c r="S2311" t="s">
        <v>4</v>
      </c>
      <c r="T2311" t="s">
        <v>4</v>
      </c>
      <c r="U2311" t="s">
        <v>4</v>
      </c>
      <c r="V2311" t="s">
        <v>4</v>
      </c>
      <c r="W2311" t="s">
        <v>3732</v>
      </c>
      <c r="X2311" t="s">
        <v>4</v>
      </c>
      <c r="Y2311" t="s">
        <v>4</v>
      </c>
      <c r="Z2311" t="s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3742</v>
      </c>
      <c r="BC2311" t="s">
        <v>4</v>
      </c>
      <c r="BD2311" t="s">
        <v>4</v>
      </c>
      <c r="BE2311" t="s">
        <v>3733</v>
      </c>
      <c r="BF2311">
        <f t="shared" si="73"/>
        <v>8400173</v>
      </c>
    </row>
    <row r="2312" spans="1:58" x14ac:dyDescent="0.25">
      <c r="A2312">
        <f t="shared" si="72"/>
        <v>8400174</v>
      </c>
      <c r="B2312">
        <v>8400174</v>
      </c>
      <c r="C2312" t="s">
        <v>2222</v>
      </c>
      <c r="D2312">
        <v>0</v>
      </c>
      <c r="E2312">
        <v>0</v>
      </c>
      <c r="F2312">
        <v>0</v>
      </c>
      <c r="G2312">
        <v>0</v>
      </c>
      <c r="H2312">
        <v>169.49</v>
      </c>
      <c r="I2312">
        <v>0</v>
      </c>
      <c r="J2312">
        <v>0</v>
      </c>
      <c r="K2312" t="s">
        <v>4</v>
      </c>
      <c r="L2312">
        <v>1</v>
      </c>
      <c r="M2312" t="s">
        <v>3737</v>
      </c>
      <c r="N2312">
        <v>0</v>
      </c>
      <c r="O2312">
        <v>0</v>
      </c>
      <c r="P2312">
        <v>1</v>
      </c>
      <c r="Q2312" t="s">
        <v>4</v>
      </c>
      <c r="R2312" t="s">
        <v>3777</v>
      </c>
      <c r="S2312" t="s">
        <v>4</v>
      </c>
      <c r="T2312" t="s">
        <v>4</v>
      </c>
      <c r="U2312" t="s">
        <v>4</v>
      </c>
      <c r="V2312" t="s">
        <v>4</v>
      </c>
      <c r="W2312" t="s">
        <v>3732</v>
      </c>
      <c r="X2312" t="s">
        <v>4</v>
      </c>
      <c r="Y2312" t="s">
        <v>4</v>
      </c>
      <c r="Z2312" t="s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3749</v>
      </c>
      <c r="BC2312" t="s">
        <v>4</v>
      </c>
      <c r="BD2312" t="s">
        <v>4</v>
      </c>
      <c r="BE2312" t="s">
        <v>3733</v>
      </c>
      <c r="BF2312">
        <f t="shared" si="73"/>
        <v>8400174</v>
      </c>
    </row>
    <row r="2313" spans="1:58" x14ac:dyDescent="0.25">
      <c r="A2313">
        <f t="shared" si="72"/>
        <v>8400190</v>
      </c>
      <c r="B2313">
        <v>8400190</v>
      </c>
      <c r="C2313" t="s">
        <v>2223</v>
      </c>
      <c r="D2313">
        <v>131.47</v>
      </c>
      <c r="E2313">
        <v>78.88</v>
      </c>
      <c r="F2313">
        <v>131.47</v>
      </c>
      <c r="G2313">
        <v>131.47</v>
      </c>
      <c r="H2313">
        <v>113.82</v>
      </c>
      <c r="I2313">
        <v>0</v>
      </c>
      <c r="J2313">
        <v>0</v>
      </c>
      <c r="K2313" t="s">
        <v>4</v>
      </c>
      <c r="L2313">
        <v>3</v>
      </c>
      <c r="M2313" t="s">
        <v>3735</v>
      </c>
      <c r="N2313">
        <v>0</v>
      </c>
      <c r="O2313">
        <v>0</v>
      </c>
      <c r="P2313">
        <v>1</v>
      </c>
      <c r="Q2313" t="s">
        <v>4</v>
      </c>
      <c r="R2313" t="s">
        <v>3754</v>
      </c>
      <c r="S2313" t="s">
        <v>4</v>
      </c>
      <c r="T2313" t="s">
        <v>4</v>
      </c>
      <c r="U2313" t="s">
        <v>4</v>
      </c>
      <c r="V2313" t="s">
        <v>4</v>
      </c>
      <c r="W2313" t="s">
        <v>3732</v>
      </c>
      <c r="X2313" t="s">
        <v>4</v>
      </c>
      <c r="Y2313" t="s">
        <v>4</v>
      </c>
      <c r="Z2313" t="s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3742</v>
      </c>
      <c r="BC2313" t="s">
        <v>4</v>
      </c>
      <c r="BD2313" t="s">
        <v>4</v>
      </c>
      <c r="BE2313" t="s">
        <v>3733</v>
      </c>
      <c r="BF2313">
        <f t="shared" si="73"/>
        <v>8400190</v>
      </c>
    </row>
    <row r="2314" spans="1:58" x14ac:dyDescent="0.25">
      <c r="A2314">
        <f t="shared" si="72"/>
        <v>8400214</v>
      </c>
      <c r="B2314">
        <v>8400214</v>
      </c>
      <c r="C2314" t="s">
        <v>2224</v>
      </c>
      <c r="D2314">
        <v>550</v>
      </c>
      <c r="E2314">
        <v>330</v>
      </c>
      <c r="F2314">
        <v>550</v>
      </c>
      <c r="G2314">
        <v>550</v>
      </c>
      <c r="H2314">
        <v>0</v>
      </c>
      <c r="I2314">
        <v>0</v>
      </c>
      <c r="J2314">
        <v>0</v>
      </c>
      <c r="K2314" t="s">
        <v>4</v>
      </c>
      <c r="L2314">
        <v>3</v>
      </c>
      <c r="M2314" t="s">
        <v>3751</v>
      </c>
      <c r="N2314">
        <v>0</v>
      </c>
      <c r="O2314">
        <v>0</v>
      </c>
      <c r="P2314">
        <v>1</v>
      </c>
      <c r="Q2314" t="s">
        <v>4</v>
      </c>
      <c r="R2314" t="s">
        <v>3752</v>
      </c>
      <c r="S2314" t="s">
        <v>4</v>
      </c>
      <c r="T2314" t="s">
        <v>4</v>
      </c>
      <c r="U2314" t="s">
        <v>4</v>
      </c>
      <c r="V2314" t="s">
        <v>4</v>
      </c>
      <c r="W2314" t="s">
        <v>3732</v>
      </c>
      <c r="X2314" t="s">
        <v>4</v>
      </c>
      <c r="Y2314" t="s">
        <v>4</v>
      </c>
      <c r="Z2314" t="s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3742</v>
      </c>
      <c r="BC2314" t="s">
        <v>4</v>
      </c>
      <c r="BD2314" t="s">
        <v>4</v>
      </c>
      <c r="BE2314" t="s">
        <v>3733</v>
      </c>
      <c r="BF2314">
        <f t="shared" si="73"/>
        <v>8400214</v>
      </c>
    </row>
    <row r="2315" spans="1:58" x14ac:dyDescent="0.25">
      <c r="A2315">
        <f t="shared" si="72"/>
        <v>8400222</v>
      </c>
      <c r="B2315">
        <v>8400222</v>
      </c>
      <c r="C2315" t="s">
        <v>2225</v>
      </c>
      <c r="D2315">
        <v>535.71</v>
      </c>
      <c r="E2315">
        <v>321.43</v>
      </c>
      <c r="F2315">
        <v>535.71</v>
      </c>
      <c r="G2315">
        <v>535.71</v>
      </c>
      <c r="H2315">
        <v>0</v>
      </c>
      <c r="I2315">
        <v>0</v>
      </c>
      <c r="J2315">
        <v>0</v>
      </c>
      <c r="K2315" t="s">
        <v>4</v>
      </c>
      <c r="L2315">
        <v>3</v>
      </c>
      <c r="M2315" t="s">
        <v>3751</v>
      </c>
      <c r="N2315">
        <v>0</v>
      </c>
      <c r="O2315">
        <v>0</v>
      </c>
      <c r="P2315">
        <v>1</v>
      </c>
      <c r="Q2315" t="s">
        <v>4</v>
      </c>
      <c r="R2315" t="s">
        <v>3752</v>
      </c>
      <c r="S2315" t="s">
        <v>4</v>
      </c>
      <c r="T2315" t="s">
        <v>4</v>
      </c>
      <c r="U2315" t="s">
        <v>4</v>
      </c>
      <c r="V2315" t="s">
        <v>4</v>
      </c>
      <c r="W2315" t="s">
        <v>3732</v>
      </c>
      <c r="X2315" t="s">
        <v>4</v>
      </c>
      <c r="Y2315" t="s">
        <v>4</v>
      </c>
      <c r="Z2315" t="s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3742</v>
      </c>
      <c r="BC2315" t="s">
        <v>4</v>
      </c>
      <c r="BD2315" t="s">
        <v>4</v>
      </c>
      <c r="BE2315" t="s">
        <v>3733</v>
      </c>
      <c r="BF2315">
        <f t="shared" si="73"/>
        <v>8400222</v>
      </c>
    </row>
    <row r="2316" spans="1:58" x14ac:dyDescent="0.25">
      <c r="A2316">
        <f t="shared" si="72"/>
        <v>8400223</v>
      </c>
      <c r="B2316">
        <v>8400223</v>
      </c>
      <c r="C2316" t="s">
        <v>2226</v>
      </c>
      <c r="D2316">
        <v>535.71</v>
      </c>
      <c r="E2316">
        <v>321.43</v>
      </c>
      <c r="F2316">
        <v>535.71</v>
      </c>
      <c r="G2316">
        <v>535.71</v>
      </c>
      <c r="H2316">
        <v>0</v>
      </c>
      <c r="I2316">
        <v>0</v>
      </c>
      <c r="J2316">
        <v>0</v>
      </c>
      <c r="K2316" t="s">
        <v>4</v>
      </c>
      <c r="L2316">
        <v>3</v>
      </c>
      <c r="M2316" t="s">
        <v>3747</v>
      </c>
      <c r="N2316">
        <v>0</v>
      </c>
      <c r="O2316">
        <v>0</v>
      </c>
      <c r="P2316">
        <v>1</v>
      </c>
      <c r="Q2316" t="s">
        <v>4</v>
      </c>
      <c r="R2316" t="s">
        <v>3748</v>
      </c>
      <c r="S2316" t="s">
        <v>4</v>
      </c>
      <c r="T2316" t="s">
        <v>4</v>
      </c>
      <c r="U2316" t="s">
        <v>4</v>
      </c>
      <c r="V2316" t="s">
        <v>4</v>
      </c>
      <c r="W2316" t="s">
        <v>3732</v>
      </c>
      <c r="X2316" t="s">
        <v>4</v>
      </c>
      <c r="Y2316" t="s">
        <v>4</v>
      </c>
      <c r="Z2316" t="s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3742</v>
      </c>
      <c r="BC2316" t="s">
        <v>4</v>
      </c>
      <c r="BD2316" t="s">
        <v>4</v>
      </c>
      <c r="BE2316" t="s">
        <v>3733</v>
      </c>
      <c r="BF2316">
        <f t="shared" si="73"/>
        <v>8400223</v>
      </c>
    </row>
    <row r="2317" spans="1:58" x14ac:dyDescent="0.25">
      <c r="A2317">
        <f t="shared" si="72"/>
        <v>8400224</v>
      </c>
      <c r="B2317">
        <v>8400224</v>
      </c>
      <c r="C2317" t="s">
        <v>2227</v>
      </c>
      <c r="D2317">
        <v>1330.99</v>
      </c>
      <c r="E2317">
        <v>798.59</v>
      </c>
      <c r="F2317">
        <v>1330.99</v>
      </c>
      <c r="G2317">
        <v>1330.99</v>
      </c>
      <c r="H2317">
        <v>0</v>
      </c>
      <c r="I2317">
        <v>0</v>
      </c>
      <c r="J2317">
        <v>0</v>
      </c>
      <c r="K2317" t="s">
        <v>4</v>
      </c>
      <c r="L2317">
        <v>3</v>
      </c>
      <c r="M2317" t="s">
        <v>3747</v>
      </c>
      <c r="N2317">
        <v>0</v>
      </c>
      <c r="O2317">
        <v>0</v>
      </c>
      <c r="P2317">
        <v>1</v>
      </c>
      <c r="Q2317" t="s">
        <v>4</v>
      </c>
      <c r="R2317" t="s">
        <v>3748</v>
      </c>
      <c r="S2317" t="s">
        <v>4</v>
      </c>
      <c r="T2317" t="s">
        <v>4</v>
      </c>
      <c r="U2317" t="s">
        <v>4</v>
      </c>
      <c r="V2317" t="s">
        <v>4</v>
      </c>
      <c r="W2317" t="s">
        <v>3732</v>
      </c>
      <c r="X2317" t="s">
        <v>4</v>
      </c>
      <c r="Y2317" t="s">
        <v>4</v>
      </c>
      <c r="Z2317" t="s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3742</v>
      </c>
      <c r="BC2317" t="s">
        <v>4</v>
      </c>
      <c r="BD2317" t="s">
        <v>4</v>
      </c>
      <c r="BE2317" t="s">
        <v>3733</v>
      </c>
      <c r="BF2317">
        <f t="shared" si="73"/>
        <v>8400224</v>
      </c>
    </row>
    <row r="2318" spans="1:58" x14ac:dyDescent="0.25">
      <c r="A2318">
        <f t="shared" si="72"/>
        <v>8400240</v>
      </c>
      <c r="B2318">
        <v>8400240</v>
      </c>
      <c r="C2318" t="s">
        <v>2228</v>
      </c>
      <c r="D2318">
        <v>304.60000000000002</v>
      </c>
      <c r="E2318">
        <v>182.76</v>
      </c>
      <c r="F2318">
        <v>304.60000000000002</v>
      </c>
      <c r="G2318">
        <v>304.60000000000002</v>
      </c>
      <c r="H2318">
        <v>111.98</v>
      </c>
      <c r="I2318">
        <v>0</v>
      </c>
      <c r="J2318">
        <v>0</v>
      </c>
      <c r="K2318" t="s">
        <v>4</v>
      </c>
      <c r="L2318">
        <v>3</v>
      </c>
      <c r="M2318" t="s">
        <v>3735</v>
      </c>
      <c r="N2318">
        <v>154</v>
      </c>
      <c r="O2318">
        <v>38</v>
      </c>
      <c r="P2318">
        <v>1</v>
      </c>
      <c r="Q2318" t="s">
        <v>4</v>
      </c>
      <c r="R2318" t="s">
        <v>3754</v>
      </c>
      <c r="S2318" t="s">
        <v>4</v>
      </c>
      <c r="T2318" t="s">
        <v>4</v>
      </c>
      <c r="U2318" t="s">
        <v>4</v>
      </c>
      <c r="V2318" t="s">
        <v>4</v>
      </c>
      <c r="W2318" t="s">
        <v>3732</v>
      </c>
      <c r="X2318" t="s">
        <v>4</v>
      </c>
      <c r="Y2318" t="s">
        <v>4</v>
      </c>
      <c r="Z2318" t="s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3742</v>
      </c>
      <c r="BC2318" t="s">
        <v>4</v>
      </c>
      <c r="BD2318" t="s">
        <v>4</v>
      </c>
      <c r="BE2318" t="s">
        <v>3733</v>
      </c>
      <c r="BF2318">
        <f t="shared" si="73"/>
        <v>8400240</v>
      </c>
    </row>
    <row r="2319" spans="1:58" x14ac:dyDescent="0.25">
      <c r="A2319">
        <f t="shared" si="72"/>
        <v>8400252</v>
      </c>
      <c r="B2319">
        <v>8400252</v>
      </c>
      <c r="C2319" t="s">
        <v>2229</v>
      </c>
      <c r="D2319">
        <v>535.71</v>
      </c>
      <c r="E2319">
        <v>321.43</v>
      </c>
      <c r="F2319">
        <v>535.71</v>
      </c>
      <c r="G2319">
        <v>535.71</v>
      </c>
      <c r="H2319">
        <v>223.98</v>
      </c>
      <c r="I2319">
        <v>0</v>
      </c>
      <c r="J2319">
        <v>0</v>
      </c>
      <c r="K2319" t="s">
        <v>3819</v>
      </c>
      <c r="L2319">
        <v>3</v>
      </c>
      <c r="M2319" t="s">
        <v>3747</v>
      </c>
      <c r="N2319">
        <v>0</v>
      </c>
      <c r="O2319">
        <v>60</v>
      </c>
      <c r="P2319">
        <v>1</v>
      </c>
      <c r="Q2319" t="s">
        <v>4</v>
      </c>
      <c r="R2319" t="s">
        <v>3748</v>
      </c>
      <c r="S2319" t="s">
        <v>4</v>
      </c>
      <c r="T2319" t="s">
        <v>4</v>
      </c>
      <c r="U2319" t="s">
        <v>3820</v>
      </c>
      <c r="V2319" t="s">
        <v>4</v>
      </c>
      <c r="W2319" t="s">
        <v>3732</v>
      </c>
      <c r="X2319" t="s">
        <v>4</v>
      </c>
      <c r="Y2319" t="s">
        <v>4</v>
      </c>
      <c r="Z2319" t="s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3749</v>
      </c>
      <c r="BC2319" t="s">
        <v>4</v>
      </c>
      <c r="BD2319" t="s">
        <v>4</v>
      </c>
      <c r="BE2319" t="s">
        <v>3733</v>
      </c>
      <c r="BF2319">
        <f t="shared" si="73"/>
        <v>8400252</v>
      </c>
    </row>
    <row r="2320" spans="1:58" x14ac:dyDescent="0.25">
      <c r="A2320">
        <f t="shared" si="72"/>
        <v>8400265</v>
      </c>
      <c r="B2320">
        <v>8400265</v>
      </c>
      <c r="C2320" t="s">
        <v>2230</v>
      </c>
      <c r="D2320">
        <v>199.19</v>
      </c>
      <c r="E2320">
        <v>119.51</v>
      </c>
      <c r="F2320">
        <v>199.19</v>
      </c>
      <c r="G2320">
        <v>199.19</v>
      </c>
      <c r="H2320">
        <v>189.7</v>
      </c>
      <c r="I2320">
        <v>0</v>
      </c>
      <c r="J2320">
        <v>0</v>
      </c>
      <c r="K2320" t="s">
        <v>4</v>
      </c>
      <c r="L2320">
        <v>1</v>
      </c>
      <c r="M2320" t="s">
        <v>3737</v>
      </c>
      <c r="N2320">
        <v>0</v>
      </c>
      <c r="O2320">
        <v>0</v>
      </c>
      <c r="P2320">
        <v>1</v>
      </c>
      <c r="Q2320" t="s">
        <v>4</v>
      </c>
      <c r="R2320" t="s">
        <v>3777</v>
      </c>
      <c r="S2320" t="s">
        <v>4</v>
      </c>
      <c r="T2320" t="s">
        <v>4</v>
      </c>
      <c r="U2320" t="s">
        <v>4</v>
      </c>
      <c r="V2320" t="s">
        <v>4</v>
      </c>
      <c r="W2320" t="s">
        <v>3732</v>
      </c>
      <c r="X2320" t="s">
        <v>4</v>
      </c>
      <c r="Y2320" t="s">
        <v>4</v>
      </c>
      <c r="Z2320" t="s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3742</v>
      </c>
      <c r="BC2320" t="s">
        <v>4</v>
      </c>
      <c r="BD2320" t="s">
        <v>4</v>
      </c>
      <c r="BE2320" t="s">
        <v>3733</v>
      </c>
      <c r="BF2320">
        <f t="shared" si="73"/>
        <v>8400265</v>
      </c>
    </row>
    <row r="2321" spans="1:58" x14ac:dyDescent="0.25">
      <c r="A2321">
        <f t="shared" si="72"/>
        <v>8400280</v>
      </c>
      <c r="B2321">
        <v>8400280</v>
      </c>
      <c r="C2321" t="s">
        <v>2231</v>
      </c>
      <c r="D2321">
        <v>535.71</v>
      </c>
      <c r="E2321">
        <v>321.43</v>
      </c>
      <c r="F2321">
        <v>535.71</v>
      </c>
      <c r="G2321">
        <v>535.71</v>
      </c>
      <c r="H2321">
        <v>0</v>
      </c>
      <c r="I2321">
        <v>0</v>
      </c>
      <c r="J2321">
        <v>0</v>
      </c>
      <c r="K2321" t="s">
        <v>4</v>
      </c>
      <c r="L2321">
        <v>3</v>
      </c>
      <c r="M2321" t="s">
        <v>3747</v>
      </c>
      <c r="N2321">
        <v>0</v>
      </c>
      <c r="O2321">
        <v>0</v>
      </c>
      <c r="P2321">
        <v>1</v>
      </c>
      <c r="Q2321" t="s">
        <v>4</v>
      </c>
      <c r="R2321" t="s">
        <v>3748</v>
      </c>
      <c r="S2321" t="s">
        <v>4</v>
      </c>
      <c r="T2321" t="s">
        <v>4</v>
      </c>
      <c r="U2321" t="s">
        <v>4</v>
      </c>
      <c r="V2321" t="s">
        <v>4</v>
      </c>
      <c r="W2321" t="s">
        <v>3732</v>
      </c>
      <c r="X2321" t="s">
        <v>4</v>
      </c>
      <c r="Y2321" t="s">
        <v>4</v>
      </c>
      <c r="Z2321" t="s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3742</v>
      </c>
      <c r="BC2321" t="s">
        <v>4</v>
      </c>
      <c r="BD2321" t="s">
        <v>4</v>
      </c>
      <c r="BE2321" t="s">
        <v>3733</v>
      </c>
      <c r="BF2321">
        <f t="shared" si="73"/>
        <v>8400280</v>
      </c>
    </row>
    <row r="2322" spans="1:58" x14ac:dyDescent="0.25">
      <c r="A2322">
        <f t="shared" si="72"/>
        <v>8400286</v>
      </c>
      <c r="B2322">
        <v>8400286</v>
      </c>
      <c r="C2322" t="s">
        <v>2232</v>
      </c>
      <c r="D2322">
        <v>483.99</v>
      </c>
      <c r="E2322">
        <v>290.39</v>
      </c>
      <c r="F2322">
        <v>483.99</v>
      </c>
      <c r="G2322">
        <v>483.99</v>
      </c>
      <c r="H2322">
        <v>223.98</v>
      </c>
      <c r="I2322">
        <v>0</v>
      </c>
      <c r="J2322">
        <v>0</v>
      </c>
      <c r="K2322" t="s">
        <v>4</v>
      </c>
      <c r="L2322">
        <v>3</v>
      </c>
      <c r="M2322" t="s">
        <v>3751</v>
      </c>
      <c r="N2322">
        <v>19</v>
      </c>
      <c r="O2322">
        <v>0</v>
      </c>
      <c r="P2322">
        <v>1</v>
      </c>
      <c r="Q2322" t="s">
        <v>4</v>
      </c>
      <c r="R2322" t="s">
        <v>3752</v>
      </c>
      <c r="S2322" t="s">
        <v>4</v>
      </c>
      <c r="T2322" t="s">
        <v>4</v>
      </c>
      <c r="U2322" t="s">
        <v>4</v>
      </c>
      <c r="V2322" t="s">
        <v>4</v>
      </c>
      <c r="W2322" t="s">
        <v>3732</v>
      </c>
      <c r="X2322" t="s">
        <v>4</v>
      </c>
      <c r="Y2322" t="s">
        <v>4</v>
      </c>
      <c r="Z2322" t="s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3742</v>
      </c>
      <c r="BC2322" t="s">
        <v>4</v>
      </c>
      <c r="BD2322" t="s">
        <v>4</v>
      </c>
      <c r="BE2322" t="s">
        <v>3733</v>
      </c>
      <c r="BF2322">
        <f t="shared" si="73"/>
        <v>8400286</v>
      </c>
    </row>
    <row r="2323" spans="1:58" x14ac:dyDescent="0.25">
      <c r="A2323">
        <f t="shared" si="72"/>
        <v>8400287</v>
      </c>
      <c r="B2323">
        <v>8400287</v>
      </c>
      <c r="C2323" t="s">
        <v>2233</v>
      </c>
      <c r="D2323">
        <v>266.95</v>
      </c>
      <c r="E2323">
        <v>160.16999999999999</v>
      </c>
      <c r="F2323">
        <v>266.95</v>
      </c>
      <c r="G2323">
        <v>266.95</v>
      </c>
      <c r="H2323">
        <v>0</v>
      </c>
      <c r="I2323">
        <v>0</v>
      </c>
      <c r="J2323">
        <v>0</v>
      </c>
      <c r="K2323" t="s">
        <v>4</v>
      </c>
      <c r="L2323">
        <v>3</v>
      </c>
      <c r="M2323" t="s">
        <v>3735</v>
      </c>
      <c r="N2323">
        <v>0</v>
      </c>
      <c r="O2323">
        <v>0</v>
      </c>
      <c r="P2323">
        <v>1</v>
      </c>
      <c r="Q2323" t="s">
        <v>4</v>
      </c>
      <c r="R2323" t="s">
        <v>3754</v>
      </c>
      <c r="S2323" t="s">
        <v>4</v>
      </c>
      <c r="T2323" t="s">
        <v>4</v>
      </c>
      <c r="U2323" t="s">
        <v>4</v>
      </c>
      <c r="V2323" t="s">
        <v>4</v>
      </c>
      <c r="W2323" t="s">
        <v>3732</v>
      </c>
      <c r="X2323" t="s">
        <v>4</v>
      </c>
      <c r="Y2323" t="s">
        <v>4</v>
      </c>
      <c r="Z2323" t="s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3742</v>
      </c>
      <c r="BC2323" t="s">
        <v>4</v>
      </c>
      <c r="BD2323" t="s">
        <v>4</v>
      </c>
      <c r="BE2323" t="s">
        <v>3733</v>
      </c>
      <c r="BF2323">
        <f t="shared" si="73"/>
        <v>8400287</v>
      </c>
    </row>
    <row r="2324" spans="1:58" x14ac:dyDescent="0.25">
      <c r="A2324">
        <f t="shared" si="72"/>
        <v>8400292</v>
      </c>
      <c r="B2324">
        <v>8400292</v>
      </c>
      <c r="C2324" t="s">
        <v>2234</v>
      </c>
      <c r="D2324">
        <v>535.71</v>
      </c>
      <c r="E2324">
        <v>321.43</v>
      </c>
      <c r="F2324">
        <v>535.71</v>
      </c>
      <c r="G2324">
        <v>535.71</v>
      </c>
      <c r="H2324">
        <v>223.98</v>
      </c>
      <c r="I2324">
        <v>0</v>
      </c>
      <c r="J2324">
        <v>0</v>
      </c>
      <c r="K2324" t="s">
        <v>4</v>
      </c>
      <c r="L2324">
        <v>3</v>
      </c>
      <c r="M2324" t="s">
        <v>3747</v>
      </c>
      <c r="N2324">
        <v>7</v>
      </c>
      <c r="O2324">
        <v>0</v>
      </c>
      <c r="P2324">
        <v>1</v>
      </c>
      <c r="Q2324" t="s">
        <v>4</v>
      </c>
      <c r="R2324" t="s">
        <v>3748</v>
      </c>
      <c r="S2324" t="s">
        <v>4</v>
      </c>
      <c r="T2324" t="s">
        <v>4</v>
      </c>
      <c r="U2324" t="s">
        <v>4</v>
      </c>
      <c r="V2324" t="s">
        <v>4</v>
      </c>
      <c r="W2324" t="s">
        <v>3732</v>
      </c>
      <c r="X2324" t="s">
        <v>4</v>
      </c>
      <c r="Y2324" t="s">
        <v>4</v>
      </c>
      <c r="Z2324" t="s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3742</v>
      </c>
      <c r="BC2324" t="s">
        <v>4</v>
      </c>
      <c r="BD2324" t="s">
        <v>4</v>
      </c>
      <c r="BE2324" t="s">
        <v>3733</v>
      </c>
      <c r="BF2324">
        <f t="shared" si="73"/>
        <v>8400292</v>
      </c>
    </row>
    <row r="2325" spans="1:58" x14ac:dyDescent="0.25">
      <c r="A2325">
        <f t="shared" si="72"/>
        <v>8400300</v>
      </c>
      <c r="B2325">
        <v>8400300</v>
      </c>
      <c r="C2325" t="s">
        <v>2235</v>
      </c>
      <c r="D2325">
        <v>535.71</v>
      </c>
      <c r="E2325">
        <v>321.43</v>
      </c>
      <c r="F2325">
        <v>535.71</v>
      </c>
      <c r="G2325">
        <v>535.71</v>
      </c>
      <c r="H2325">
        <v>0</v>
      </c>
      <c r="I2325">
        <v>0</v>
      </c>
      <c r="J2325">
        <v>0</v>
      </c>
      <c r="K2325" t="s">
        <v>4</v>
      </c>
      <c r="L2325">
        <v>3</v>
      </c>
      <c r="M2325" t="s">
        <v>3747</v>
      </c>
      <c r="N2325">
        <v>6</v>
      </c>
      <c r="O2325">
        <v>0</v>
      </c>
      <c r="P2325">
        <v>1</v>
      </c>
      <c r="Q2325" t="s">
        <v>4</v>
      </c>
      <c r="R2325" t="s">
        <v>3748</v>
      </c>
      <c r="S2325" t="s">
        <v>4</v>
      </c>
      <c r="T2325" t="s">
        <v>4</v>
      </c>
      <c r="U2325" t="s">
        <v>4</v>
      </c>
      <c r="V2325" t="s">
        <v>4</v>
      </c>
      <c r="W2325" t="s">
        <v>3732</v>
      </c>
      <c r="X2325" t="s">
        <v>4</v>
      </c>
      <c r="Y2325" t="s">
        <v>4</v>
      </c>
      <c r="Z2325" t="s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3749</v>
      </c>
      <c r="BC2325" t="s">
        <v>4</v>
      </c>
      <c r="BD2325" t="s">
        <v>4</v>
      </c>
      <c r="BE2325" t="s">
        <v>3733</v>
      </c>
      <c r="BF2325">
        <f t="shared" si="73"/>
        <v>8400300</v>
      </c>
    </row>
    <row r="2326" spans="1:58" x14ac:dyDescent="0.25">
      <c r="A2326">
        <f t="shared" si="72"/>
        <v>8400309</v>
      </c>
      <c r="B2326">
        <v>8400309</v>
      </c>
      <c r="C2326" t="s">
        <v>2236</v>
      </c>
      <c r="D2326">
        <v>185.91</v>
      </c>
      <c r="E2326">
        <v>111.55</v>
      </c>
      <c r="F2326">
        <v>185.91</v>
      </c>
      <c r="G2326">
        <v>185.91</v>
      </c>
      <c r="H2326">
        <v>177.06</v>
      </c>
      <c r="I2326">
        <v>0</v>
      </c>
      <c r="J2326">
        <v>0</v>
      </c>
      <c r="K2326" t="s">
        <v>4</v>
      </c>
      <c r="L2326">
        <v>1</v>
      </c>
      <c r="M2326" t="s">
        <v>3739</v>
      </c>
      <c r="N2326">
        <v>0</v>
      </c>
      <c r="O2326">
        <v>0</v>
      </c>
      <c r="P2326">
        <v>1</v>
      </c>
      <c r="Q2326" t="s">
        <v>4</v>
      </c>
      <c r="R2326" t="s">
        <v>3740</v>
      </c>
      <c r="S2326" t="s">
        <v>4</v>
      </c>
      <c r="T2326" t="s">
        <v>4</v>
      </c>
      <c r="U2326" t="s">
        <v>4</v>
      </c>
      <c r="V2326" t="s">
        <v>4</v>
      </c>
      <c r="W2326" t="s">
        <v>3732</v>
      </c>
      <c r="X2326" t="s">
        <v>4</v>
      </c>
      <c r="Y2326" t="s">
        <v>4</v>
      </c>
      <c r="Z2326" t="s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3742</v>
      </c>
      <c r="BC2326" t="s">
        <v>4</v>
      </c>
      <c r="BD2326" t="s">
        <v>4</v>
      </c>
      <c r="BE2326" t="s">
        <v>3733</v>
      </c>
      <c r="BF2326">
        <f t="shared" si="73"/>
        <v>8400309</v>
      </c>
    </row>
    <row r="2327" spans="1:58" x14ac:dyDescent="0.25">
      <c r="A2327">
        <f t="shared" si="72"/>
        <v>8400311</v>
      </c>
      <c r="B2327">
        <v>8400311</v>
      </c>
      <c r="C2327" t="s">
        <v>2237</v>
      </c>
      <c r="D2327">
        <v>535.71</v>
      </c>
      <c r="E2327">
        <v>321.43</v>
      </c>
      <c r="F2327">
        <v>535.71</v>
      </c>
      <c r="G2327">
        <v>535.71</v>
      </c>
      <c r="H2327">
        <v>223.98</v>
      </c>
      <c r="I2327">
        <v>0</v>
      </c>
      <c r="J2327">
        <v>0</v>
      </c>
      <c r="K2327" t="s">
        <v>4</v>
      </c>
      <c r="L2327">
        <v>3</v>
      </c>
      <c r="M2327" t="s">
        <v>3747</v>
      </c>
      <c r="N2327">
        <v>0</v>
      </c>
      <c r="O2327">
        <v>0</v>
      </c>
      <c r="P2327">
        <v>1</v>
      </c>
      <c r="Q2327" t="s">
        <v>4</v>
      </c>
      <c r="R2327" t="s">
        <v>3748</v>
      </c>
      <c r="S2327" t="s">
        <v>4</v>
      </c>
      <c r="T2327" t="s">
        <v>4</v>
      </c>
      <c r="U2327" t="s">
        <v>4</v>
      </c>
      <c r="V2327" t="s">
        <v>4</v>
      </c>
      <c r="W2327" t="s">
        <v>3732</v>
      </c>
      <c r="X2327" t="s">
        <v>4</v>
      </c>
      <c r="Y2327" t="s">
        <v>4</v>
      </c>
      <c r="Z2327" t="s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3742</v>
      </c>
      <c r="BC2327" t="s">
        <v>4</v>
      </c>
      <c r="BD2327" t="s">
        <v>4</v>
      </c>
      <c r="BE2327" t="s">
        <v>3733</v>
      </c>
      <c r="BF2327">
        <f t="shared" si="73"/>
        <v>8400311</v>
      </c>
    </row>
    <row r="2328" spans="1:58" x14ac:dyDescent="0.25">
      <c r="A2328">
        <f t="shared" si="72"/>
        <v>8400312</v>
      </c>
      <c r="B2328">
        <v>8400312</v>
      </c>
      <c r="C2328" t="s">
        <v>2238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4</v>
      </c>
      <c r="L2328">
        <v>3</v>
      </c>
      <c r="M2328" t="s">
        <v>3744</v>
      </c>
      <c r="N2328">
        <v>0</v>
      </c>
      <c r="O2328">
        <v>0</v>
      </c>
      <c r="P2328">
        <v>1</v>
      </c>
      <c r="Q2328" t="s">
        <v>4</v>
      </c>
      <c r="R2328" t="s">
        <v>3745</v>
      </c>
      <c r="S2328" t="s">
        <v>4</v>
      </c>
      <c r="T2328" t="s">
        <v>4</v>
      </c>
      <c r="U2328" t="s">
        <v>4</v>
      </c>
      <c r="V2328" t="s">
        <v>3840</v>
      </c>
      <c r="W2328" t="s">
        <v>3732</v>
      </c>
      <c r="X2328" t="s">
        <v>4</v>
      </c>
      <c r="Y2328" t="s">
        <v>4</v>
      </c>
      <c r="Z2328" t="s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3786</v>
      </c>
      <c r="BC2328" t="s">
        <v>4</v>
      </c>
      <c r="BD2328" t="s">
        <v>4</v>
      </c>
      <c r="BE2328" t="s">
        <v>3733</v>
      </c>
      <c r="BF2328">
        <f t="shared" si="73"/>
        <v>8400312</v>
      </c>
    </row>
    <row r="2329" spans="1:58" x14ac:dyDescent="0.25">
      <c r="A2329">
        <f t="shared" si="72"/>
        <v>8400323</v>
      </c>
      <c r="B2329">
        <v>8400323</v>
      </c>
      <c r="C2329" t="s">
        <v>2239</v>
      </c>
      <c r="D2329">
        <v>177.96</v>
      </c>
      <c r="E2329">
        <v>106.78</v>
      </c>
      <c r="F2329">
        <v>177.96</v>
      </c>
      <c r="G2329">
        <v>177.96</v>
      </c>
      <c r="H2329">
        <v>169.49</v>
      </c>
      <c r="I2329">
        <v>0</v>
      </c>
      <c r="J2329">
        <v>0</v>
      </c>
      <c r="K2329" t="s">
        <v>4</v>
      </c>
      <c r="L2329">
        <v>3</v>
      </c>
      <c r="M2329" t="s">
        <v>3737</v>
      </c>
      <c r="N2329">
        <v>0</v>
      </c>
      <c r="O2329">
        <v>0</v>
      </c>
      <c r="P2329">
        <v>1</v>
      </c>
      <c r="Q2329" t="s">
        <v>4</v>
      </c>
      <c r="R2329" t="s">
        <v>3746</v>
      </c>
      <c r="S2329" t="s">
        <v>4</v>
      </c>
      <c r="T2329" t="s">
        <v>4</v>
      </c>
      <c r="U2329" t="s">
        <v>4</v>
      </c>
      <c r="V2329" t="s">
        <v>4</v>
      </c>
      <c r="W2329" t="s">
        <v>3732</v>
      </c>
      <c r="X2329" t="s">
        <v>4</v>
      </c>
      <c r="Y2329" t="s">
        <v>4</v>
      </c>
      <c r="Z2329" t="s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3749</v>
      </c>
      <c r="BC2329" t="s">
        <v>4</v>
      </c>
      <c r="BD2329" t="s">
        <v>4</v>
      </c>
      <c r="BE2329" t="s">
        <v>3733</v>
      </c>
      <c r="BF2329">
        <f t="shared" si="73"/>
        <v>8400323</v>
      </c>
    </row>
    <row r="2330" spans="1:58" x14ac:dyDescent="0.25">
      <c r="A2330">
        <f t="shared" si="72"/>
        <v>8400333</v>
      </c>
      <c r="B2330">
        <v>8400333</v>
      </c>
      <c r="C2330" t="s">
        <v>2240</v>
      </c>
      <c r="D2330">
        <v>535.71</v>
      </c>
      <c r="E2330">
        <v>321.43</v>
      </c>
      <c r="F2330">
        <v>535.71</v>
      </c>
      <c r="G2330">
        <v>535.71</v>
      </c>
      <c r="H2330">
        <v>219.77</v>
      </c>
      <c r="I2330">
        <v>0</v>
      </c>
      <c r="J2330">
        <v>0</v>
      </c>
      <c r="K2330" t="s">
        <v>4</v>
      </c>
      <c r="L2330">
        <v>3</v>
      </c>
      <c r="M2330" t="s">
        <v>3747</v>
      </c>
      <c r="N2330">
        <v>0</v>
      </c>
      <c r="O2330">
        <v>60</v>
      </c>
      <c r="P2330">
        <v>1</v>
      </c>
      <c r="Q2330" t="s">
        <v>4</v>
      </c>
      <c r="R2330" t="s">
        <v>3748</v>
      </c>
      <c r="S2330" t="s">
        <v>4</v>
      </c>
      <c r="T2330" t="s">
        <v>4</v>
      </c>
      <c r="U2330" t="s">
        <v>4</v>
      </c>
      <c r="V2330" t="s">
        <v>4</v>
      </c>
      <c r="W2330" t="s">
        <v>3732</v>
      </c>
      <c r="X2330" t="s">
        <v>4</v>
      </c>
      <c r="Y2330" t="s">
        <v>4</v>
      </c>
      <c r="Z2330" t="s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3749</v>
      </c>
      <c r="BC2330" t="s">
        <v>4</v>
      </c>
      <c r="BD2330" t="s">
        <v>4</v>
      </c>
      <c r="BE2330" t="s">
        <v>3733</v>
      </c>
      <c r="BF2330">
        <f t="shared" si="73"/>
        <v>8400333</v>
      </c>
    </row>
    <row r="2331" spans="1:58" x14ac:dyDescent="0.25">
      <c r="A2331">
        <f t="shared" si="72"/>
        <v>8400356</v>
      </c>
      <c r="B2331">
        <v>8400356</v>
      </c>
      <c r="C2331" t="s">
        <v>2241</v>
      </c>
      <c r="D2331">
        <v>535.71</v>
      </c>
      <c r="E2331">
        <v>321.43</v>
      </c>
      <c r="F2331">
        <v>535.71</v>
      </c>
      <c r="G2331">
        <v>535.71</v>
      </c>
      <c r="H2331">
        <v>249.06</v>
      </c>
      <c r="I2331">
        <v>0</v>
      </c>
      <c r="J2331">
        <v>0</v>
      </c>
      <c r="K2331" t="s">
        <v>4</v>
      </c>
      <c r="L2331">
        <v>3</v>
      </c>
      <c r="M2331" t="s">
        <v>3747</v>
      </c>
      <c r="N2331">
        <v>8</v>
      </c>
      <c r="O2331">
        <v>0</v>
      </c>
      <c r="P2331">
        <v>1</v>
      </c>
      <c r="Q2331" t="s">
        <v>4</v>
      </c>
      <c r="R2331" t="s">
        <v>3748</v>
      </c>
      <c r="S2331" t="s">
        <v>4</v>
      </c>
      <c r="T2331" t="s">
        <v>4</v>
      </c>
      <c r="U2331" t="s">
        <v>4</v>
      </c>
      <c r="V2331" t="s">
        <v>4</v>
      </c>
      <c r="W2331" t="s">
        <v>3732</v>
      </c>
      <c r="X2331" t="s">
        <v>4</v>
      </c>
      <c r="Y2331" t="s">
        <v>4</v>
      </c>
      <c r="Z2331" t="s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3742</v>
      </c>
      <c r="BC2331" t="s">
        <v>4</v>
      </c>
      <c r="BD2331" t="s">
        <v>4</v>
      </c>
      <c r="BE2331" t="s">
        <v>3733</v>
      </c>
      <c r="BF2331">
        <f t="shared" si="73"/>
        <v>8400356</v>
      </c>
    </row>
    <row r="2332" spans="1:58" x14ac:dyDescent="0.25">
      <c r="A2332">
        <f t="shared" si="72"/>
        <v>8400357</v>
      </c>
      <c r="B2332">
        <v>8400357</v>
      </c>
      <c r="C2332" t="s">
        <v>2242</v>
      </c>
      <c r="D2332">
        <v>535.71</v>
      </c>
      <c r="E2332">
        <v>321.43</v>
      </c>
      <c r="F2332">
        <v>535.71</v>
      </c>
      <c r="G2332">
        <v>535.71</v>
      </c>
      <c r="H2332">
        <v>249.06</v>
      </c>
      <c r="I2332">
        <v>0</v>
      </c>
      <c r="J2332">
        <v>0</v>
      </c>
      <c r="K2332" t="s">
        <v>4</v>
      </c>
      <c r="L2332">
        <v>1</v>
      </c>
      <c r="M2332" t="s">
        <v>3747</v>
      </c>
      <c r="N2332">
        <v>9</v>
      </c>
      <c r="O2332">
        <v>0</v>
      </c>
      <c r="P2332">
        <v>1</v>
      </c>
      <c r="Q2332" t="s">
        <v>4</v>
      </c>
      <c r="R2332" t="s">
        <v>3767</v>
      </c>
      <c r="S2332" t="s">
        <v>4</v>
      </c>
      <c r="T2332" t="s">
        <v>4</v>
      </c>
      <c r="U2332" t="s">
        <v>4</v>
      </c>
      <c r="V2332" t="s">
        <v>4</v>
      </c>
      <c r="W2332" t="s">
        <v>3732</v>
      </c>
      <c r="X2332" t="s">
        <v>4</v>
      </c>
      <c r="Y2332" t="s">
        <v>4</v>
      </c>
      <c r="Z2332" t="s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3742</v>
      </c>
      <c r="BC2332" t="s">
        <v>4</v>
      </c>
      <c r="BD2332" t="s">
        <v>4</v>
      </c>
      <c r="BE2332" t="s">
        <v>3733</v>
      </c>
      <c r="BF2332">
        <f t="shared" si="73"/>
        <v>8400357</v>
      </c>
    </row>
    <row r="2333" spans="1:58" x14ac:dyDescent="0.25">
      <c r="A2333">
        <f t="shared" si="72"/>
        <v>8400360</v>
      </c>
      <c r="B2333">
        <v>8400360</v>
      </c>
      <c r="C2333" t="s">
        <v>2243</v>
      </c>
      <c r="D2333">
        <v>535.71</v>
      </c>
      <c r="E2333">
        <v>321.43</v>
      </c>
      <c r="F2333">
        <v>535.71</v>
      </c>
      <c r="G2333">
        <v>535.71</v>
      </c>
      <c r="H2333">
        <v>223.98</v>
      </c>
      <c r="I2333">
        <v>0</v>
      </c>
      <c r="J2333">
        <v>0</v>
      </c>
      <c r="K2333" t="s">
        <v>4</v>
      </c>
      <c r="L2333">
        <v>3</v>
      </c>
      <c r="M2333" t="s">
        <v>3747</v>
      </c>
      <c r="N2333">
        <v>0</v>
      </c>
      <c r="O2333">
        <v>0</v>
      </c>
      <c r="P2333">
        <v>1</v>
      </c>
      <c r="Q2333" t="s">
        <v>4</v>
      </c>
      <c r="R2333" t="s">
        <v>3748</v>
      </c>
      <c r="S2333" t="s">
        <v>4</v>
      </c>
      <c r="T2333" t="s">
        <v>4</v>
      </c>
      <c r="U2333" t="s">
        <v>4</v>
      </c>
      <c r="V2333" t="s">
        <v>3840</v>
      </c>
      <c r="W2333" t="s">
        <v>3732</v>
      </c>
      <c r="X2333" t="s">
        <v>4</v>
      </c>
      <c r="Y2333" t="s">
        <v>4</v>
      </c>
      <c r="Z2333" t="s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3742</v>
      </c>
      <c r="BC2333" t="s">
        <v>4</v>
      </c>
      <c r="BD2333" t="s">
        <v>4</v>
      </c>
      <c r="BE2333" t="s">
        <v>3733</v>
      </c>
      <c r="BF2333">
        <f t="shared" si="73"/>
        <v>8400360</v>
      </c>
    </row>
    <row r="2334" spans="1:58" x14ac:dyDescent="0.25">
      <c r="A2334">
        <f t="shared" si="72"/>
        <v>8400367</v>
      </c>
      <c r="B2334">
        <v>8400367</v>
      </c>
      <c r="C2334" t="s">
        <v>2244</v>
      </c>
      <c r="D2334">
        <v>535.71</v>
      </c>
      <c r="E2334">
        <v>321.43</v>
      </c>
      <c r="F2334">
        <v>535.71</v>
      </c>
      <c r="G2334">
        <v>535.71</v>
      </c>
      <c r="H2334">
        <v>232.98</v>
      </c>
      <c r="I2334">
        <v>0</v>
      </c>
      <c r="J2334">
        <v>0</v>
      </c>
      <c r="K2334" t="s">
        <v>4</v>
      </c>
      <c r="L2334">
        <v>3</v>
      </c>
      <c r="M2334" t="s">
        <v>3747</v>
      </c>
      <c r="N2334">
        <v>0</v>
      </c>
      <c r="O2334">
        <v>0</v>
      </c>
      <c r="P2334">
        <v>1</v>
      </c>
      <c r="Q2334" t="s">
        <v>4</v>
      </c>
      <c r="R2334" t="s">
        <v>3748</v>
      </c>
      <c r="S2334" t="s">
        <v>4</v>
      </c>
      <c r="T2334" t="s">
        <v>4</v>
      </c>
      <c r="U2334" t="s">
        <v>4</v>
      </c>
      <c r="V2334" t="s">
        <v>4</v>
      </c>
      <c r="W2334" t="s">
        <v>3732</v>
      </c>
      <c r="X2334" t="s">
        <v>4</v>
      </c>
      <c r="Y2334" t="s">
        <v>4</v>
      </c>
      <c r="Z2334" t="s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3749</v>
      </c>
      <c r="BC2334" t="s">
        <v>4</v>
      </c>
      <c r="BD2334" t="s">
        <v>4</v>
      </c>
      <c r="BE2334" t="s">
        <v>3733</v>
      </c>
      <c r="BF2334">
        <f t="shared" si="73"/>
        <v>8400367</v>
      </c>
    </row>
    <row r="2335" spans="1:58" x14ac:dyDescent="0.25">
      <c r="A2335">
        <f t="shared" si="72"/>
        <v>8400368</v>
      </c>
      <c r="B2335">
        <v>8400368</v>
      </c>
      <c r="C2335" t="s">
        <v>2245</v>
      </c>
      <c r="D2335">
        <v>535.71</v>
      </c>
      <c r="E2335">
        <v>321.43</v>
      </c>
      <c r="F2335">
        <v>535.71</v>
      </c>
      <c r="G2335">
        <v>535.71</v>
      </c>
      <c r="H2335">
        <v>223.98</v>
      </c>
      <c r="I2335">
        <v>0</v>
      </c>
      <c r="J2335">
        <v>0</v>
      </c>
      <c r="K2335" t="s">
        <v>4</v>
      </c>
      <c r="L2335">
        <v>3</v>
      </c>
      <c r="M2335" t="s">
        <v>3747</v>
      </c>
      <c r="N2335">
        <v>0</v>
      </c>
      <c r="O2335">
        <v>24</v>
      </c>
      <c r="P2335">
        <v>1</v>
      </c>
      <c r="Q2335" t="s">
        <v>4</v>
      </c>
      <c r="R2335" t="s">
        <v>3748</v>
      </c>
      <c r="S2335" t="s">
        <v>4</v>
      </c>
      <c r="T2335" t="s">
        <v>4</v>
      </c>
      <c r="U2335" t="s">
        <v>4</v>
      </c>
      <c r="V2335" t="s">
        <v>4</v>
      </c>
      <c r="W2335" t="s">
        <v>3732</v>
      </c>
      <c r="X2335" t="s">
        <v>4</v>
      </c>
      <c r="Y2335" t="s">
        <v>4</v>
      </c>
      <c r="Z2335" t="s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3749</v>
      </c>
      <c r="BC2335" t="s">
        <v>4</v>
      </c>
      <c r="BD2335" t="s">
        <v>4</v>
      </c>
      <c r="BE2335" t="s">
        <v>3733</v>
      </c>
      <c r="BF2335">
        <f t="shared" si="73"/>
        <v>8400368</v>
      </c>
    </row>
    <row r="2336" spans="1:58" x14ac:dyDescent="0.25">
      <c r="A2336">
        <f t="shared" si="72"/>
        <v>8400369</v>
      </c>
      <c r="B2336">
        <v>8400369</v>
      </c>
      <c r="C2336" t="s">
        <v>2246</v>
      </c>
      <c r="D2336">
        <v>132.80000000000001</v>
      </c>
      <c r="E2336">
        <v>79.680000000000007</v>
      </c>
      <c r="F2336">
        <v>132.80000000000001</v>
      </c>
      <c r="G2336">
        <v>132.80000000000001</v>
      </c>
      <c r="H2336">
        <v>126.47</v>
      </c>
      <c r="I2336">
        <v>0</v>
      </c>
      <c r="J2336">
        <v>0</v>
      </c>
      <c r="K2336" t="s">
        <v>4</v>
      </c>
      <c r="L2336">
        <v>1</v>
      </c>
      <c r="M2336" t="s">
        <v>3739</v>
      </c>
      <c r="N2336">
        <v>0</v>
      </c>
      <c r="O2336">
        <v>0</v>
      </c>
      <c r="P2336">
        <v>1</v>
      </c>
      <c r="Q2336" t="s">
        <v>4</v>
      </c>
      <c r="R2336" t="s">
        <v>3740</v>
      </c>
      <c r="S2336" t="s">
        <v>4</v>
      </c>
      <c r="T2336" t="s">
        <v>4</v>
      </c>
      <c r="U2336" t="s">
        <v>4</v>
      </c>
      <c r="V2336" t="s">
        <v>4</v>
      </c>
      <c r="W2336" t="s">
        <v>3732</v>
      </c>
      <c r="X2336" t="s">
        <v>4</v>
      </c>
      <c r="Y2336" t="s">
        <v>4</v>
      </c>
      <c r="Z2336" t="s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3742</v>
      </c>
      <c r="BC2336" t="s">
        <v>4</v>
      </c>
      <c r="BD2336" t="s">
        <v>4</v>
      </c>
      <c r="BE2336" t="s">
        <v>3733</v>
      </c>
      <c r="BF2336">
        <f t="shared" si="73"/>
        <v>8400369</v>
      </c>
    </row>
    <row r="2337" spans="1:58" x14ac:dyDescent="0.25">
      <c r="A2337">
        <f t="shared" si="72"/>
        <v>8400370</v>
      </c>
      <c r="B2337">
        <v>8400370</v>
      </c>
      <c r="C2337" t="s">
        <v>2247</v>
      </c>
      <c r="D2337">
        <v>535.71</v>
      </c>
      <c r="E2337">
        <v>321.43</v>
      </c>
      <c r="F2337">
        <v>535.71</v>
      </c>
      <c r="G2337">
        <v>535.71</v>
      </c>
      <c r="H2337">
        <v>256</v>
      </c>
      <c r="I2337">
        <v>0</v>
      </c>
      <c r="J2337">
        <v>0</v>
      </c>
      <c r="K2337" t="s">
        <v>4</v>
      </c>
      <c r="L2337">
        <v>1</v>
      </c>
      <c r="M2337" t="s">
        <v>3747</v>
      </c>
      <c r="N2337">
        <v>0</v>
      </c>
      <c r="O2337">
        <v>0</v>
      </c>
      <c r="P2337">
        <v>1</v>
      </c>
      <c r="Q2337" t="s">
        <v>4</v>
      </c>
      <c r="R2337" t="s">
        <v>3767</v>
      </c>
      <c r="S2337" t="s">
        <v>4</v>
      </c>
      <c r="T2337" t="s">
        <v>4</v>
      </c>
      <c r="U2337" t="s">
        <v>4</v>
      </c>
      <c r="V2337" t="s">
        <v>4</v>
      </c>
      <c r="W2337" t="s">
        <v>3732</v>
      </c>
      <c r="X2337" t="s">
        <v>4</v>
      </c>
      <c r="Y2337" t="s">
        <v>4</v>
      </c>
      <c r="Z2337" t="s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3749</v>
      </c>
      <c r="BC2337" t="s">
        <v>4</v>
      </c>
      <c r="BD2337" t="s">
        <v>4</v>
      </c>
      <c r="BE2337" t="s">
        <v>3733</v>
      </c>
      <c r="BF2337">
        <f t="shared" si="73"/>
        <v>8400370</v>
      </c>
    </row>
    <row r="2338" spans="1:58" x14ac:dyDescent="0.25">
      <c r="A2338">
        <f t="shared" si="72"/>
        <v>8400390</v>
      </c>
      <c r="B2338">
        <v>8400390</v>
      </c>
      <c r="C2338" t="s">
        <v>2248</v>
      </c>
      <c r="D2338">
        <v>535.71</v>
      </c>
      <c r="E2338">
        <v>321.43</v>
      </c>
      <c r="F2338">
        <v>535.71</v>
      </c>
      <c r="G2338">
        <v>535.71</v>
      </c>
      <c r="H2338">
        <v>214.4</v>
      </c>
      <c r="I2338">
        <v>0</v>
      </c>
      <c r="J2338">
        <v>0</v>
      </c>
      <c r="K2338" t="s">
        <v>4</v>
      </c>
      <c r="L2338">
        <v>3</v>
      </c>
      <c r="M2338" t="s">
        <v>3747</v>
      </c>
      <c r="N2338">
        <v>0</v>
      </c>
      <c r="O2338">
        <v>0</v>
      </c>
      <c r="P2338">
        <v>1</v>
      </c>
      <c r="Q2338" t="s">
        <v>4</v>
      </c>
      <c r="R2338" t="s">
        <v>3748</v>
      </c>
      <c r="S2338" t="s">
        <v>4</v>
      </c>
      <c r="T2338" t="s">
        <v>4</v>
      </c>
      <c r="U2338" t="s">
        <v>4</v>
      </c>
      <c r="V2338" t="s">
        <v>4</v>
      </c>
      <c r="W2338" t="s">
        <v>3732</v>
      </c>
      <c r="X2338" t="s">
        <v>4</v>
      </c>
      <c r="Y2338" t="s">
        <v>4</v>
      </c>
      <c r="Z2338" t="s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3749</v>
      </c>
      <c r="BC2338" t="s">
        <v>4</v>
      </c>
      <c r="BD2338" t="s">
        <v>4</v>
      </c>
      <c r="BE2338" t="s">
        <v>3733</v>
      </c>
      <c r="BF2338">
        <f t="shared" si="73"/>
        <v>8400390</v>
      </c>
    </row>
    <row r="2339" spans="1:58" x14ac:dyDescent="0.25">
      <c r="A2339">
        <f t="shared" si="72"/>
        <v>8400391</v>
      </c>
      <c r="B2339">
        <v>8400391</v>
      </c>
      <c r="C2339" t="s">
        <v>2249</v>
      </c>
      <c r="D2339">
        <v>535.71</v>
      </c>
      <c r="E2339">
        <v>321.43</v>
      </c>
      <c r="F2339">
        <v>535.71</v>
      </c>
      <c r="G2339">
        <v>535.71</v>
      </c>
      <c r="H2339">
        <v>223.98</v>
      </c>
      <c r="I2339">
        <v>0</v>
      </c>
      <c r="J2339">
        <v>0</v>
      </c>
      <c r="K2339" t="s">
        <v>4</v>
      </c>
      <c r="L2339">
        <v>3</v>
      </c>
      <c r="M2339" t="s">
        <v>3747</v>
      </c>
      <c r="N2339">
        <v>0</v>
      </c>
      <c r="O2339">
        <v>0</v>
      </c>
      <c r="P2339">
        <v>1</v>
      </c>
      <c r="Q2339" t="s">
        <v>4</v>
      </c>
      <c r="R2339" t="s">
        <v>3748</v>
      </c>
      <c r="S2339" t="s">
        <v>4</v>
      </c>
      <c r="T2339" t="s">
        <v>4</v>
      </c>
      <c r="U2339" t="s">
        <v>4</v>
      </c>
      <c r="V2339" t="s">
        <v>4</v>
      </c>
      <c r="W2339" t="s">
        <v>3732</v>
      </c>
      <c r="X2339" t="s">
        <v>4</v>
      </c>
      <c r="Y2339" t="s">
        <v>4</v>
      </c>
      <c r="Z2339" t="s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3749</v>
      </c>
      <c r="BC2339" t="s">
        <v>4</v>
      </c>
      <c r="BD2339" t="s">
        <v>4</v>
      </c>
      <c r="BE2339" t="s">
        <v>3733</v>
      </c>
      <c r="BF2339">
        <f t="shared" si="73"/>
        <v>8400391</v>
      </c>
    </row>
    <row r="2340" spans="1:58" x14ac:dyDescent="0.25">
      <c r="A2340">
        <f t="shared" si="72"/>
        <v>8400392</v>
      </c>
      <c r="B2340">
        <v>8400392</v>
      </c>
      <c r="C2340" t="s">
        <v>2250</v>
      </c>
      <c r="D2340">
        <v>185.91</v>
      </c>
      <c r="E2340">
        <v>111.55</v>
      </c>
      <c r="F2340">
        <v>185.91</v>
      </c>
      <c r="G2340">
        <v>185.91</v>
      </c>
      <c r="H2340">
        <v>177.06</v>
      </c>
      <c r="I2340">
        <v>0</v>
      </c>
      <c r="J2340">
        <v>0</v>
      </c>
      <c r="K2340" t="s">
        <v>4</v>
      </c>
      <c r="L2340">
        <v>1</v>
      </c>
      <c r="M2340" t="s">
        <v>3739</v>
      </c>
      <c r="N2340">
        <v>0</v>
      </c>
      <c r="O2340">
        <v>0</v>
      </c>
      <c r="P2340">
        <v>1</v>
      </c>
      <c r="Q2340" t="s">
        <v>4</v>
      </c>
      <c r="R2340" t="s">
        <v>3740</v>
      </c>
      <c r="S2340" t="s">
        <v>4</v>
      </c>
      <c r="T2340" t="s">
        <v>4</v>
      </c>
      <c r="U2340" t="s">
        <v>4</v>
      </c>
      <c r="V2340" t="s">
        <v>4</v>
      </c>
      <c r="W2340" t="s">
        <v>3732</v>
      </c>
      <c r="X2340" t="s">
        <v>4</v>
      </c>
      <c r="Y2340" t="s">
        <v>4</v>
      </c>
      <c r="Z2340" t="s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3742</v>
      </c>
      <c r="BC2340" t="s">
        <v>4</v>
      </c>
      <c r="BD2340" t="s">
        <v>4</v>
      </c>
      <c r="BE2340" t="s">
        <v>3733</v>
      </c>
      <c r="BF2340">
        <f t="shared" si="73"/>
        <v>8400392</v>
      </c>
    </row>
    <row r="2341" spans="1:58" x14ac:dyDescent="0.25">
      <c r="A2341">
        <f t="shared" si="72"/>
        <v>8400393</v>
      </c>
      <c r="B2341">
        <v>8400393</v>
      </c>
      <c r="C2341" t="s">
        <v>2251</v>
      </c>
      <c r="D2341">
        <v>535.71</v>
      </c>
      <c r="E2341">
        <v>321.43</v>
      </c>
      <c r="F2341">
        <v>535.71</v>
      </c>
      <c r="G2341">
        <v>535.71</v>
      </c>
      <c r="H2341">
        <v>289.51</v>
      </c>
      <c r="I2341">
        <v>0</v>
      </c>
      <c r="J2341">
        <v>0</v>
      </c>
      <c r="K2341" t="s">
        <v>4</v>
      </c>
      <c r="L2341">
        <v>3</v>
      </c>
      <c r="M2341" t="s">
        <v>3747</v>
      </c>
      <c r="N2341">
        <v>0</v>
      </c>
      <c r="O2341">
        <v>0</v>
      </c>
      <c r="P2341">
        <v>1</v>
      </c>
      <c r="Q2341" t="s">
        <v>4</v>
      </c>
      <c r="R2341" t="s">
        <v>3748</v>
      </c>
      <c r="S2341" t="s">
        <v>4</v>
      </c>
      <c r="T2341" t="s">
        <v>4</v>
      </c>
      <c r="U2341" t="s">
        <v>4</v>
      </c>
      <c r="V2341" t="s">
        <v>4</v>
      </c>
      <c r="W2341" t="s">
        <v>3732</v>
      </c>
      <c r="X2341" t="s">
        <v>4</v>
      </c>
      <c r="Y2341" t="s">
        <v>4</v>
      </c>
      <c r="Z2341" t="s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3742</v>
      </c>
      <c r="BC2341" t="s">
        <v>4</v>
      </c>
      <c r="BD2341" t="s">
        <v>4</v>
      </c>
      <c r="BE2341" t="s">
        <v>3733</v>
      </c>
      <c r="BF2341">
        <f t="shared" si="73"/>
        <v>8400393</v>
      </c>
    </row>
    <row r="2342" spans="1:58" x14ac:dyDescent="0.25">
      <c r="A2342">
        <f t="shared" si="72"/>
        <v>8400452</v>
      </c>
      <c r="B2342">
        <v>8400452</v>
      </c>
      <c r="C2342" t="s">
        <v>2252</v>
      </c>
      <c r="D2342">
        <v>151.77000000000001</v>
      </c>
      <c r="E2342">
        <v>91.06</v>
      </c>
      <c r="F2342">
        <v>151.77000000000001</v>
      </c>
      <c r="G2342">
        <v>151.77000000000001</v>
      </c>
      <c r="H2342">
        <v>144.54</v>
      </c>
      <c r="I2342">
        <v>0</v>
      </c>
      <c r="J2342">
        <v>0</v>
      </c>
      <c r="K2342" t="s">
        <v>4</v>
      </c>
      <c r="L2342">
        <v>3</v>
      </c>
      <c r="M2342" t="s">
        <v>3737</v>
      </c>
      <c r="N2342">
        <v>0</v>
      </c>
      <c r="O2342">
        <v>0</v>
      </c>
      <c r="P2342">
        <v>1</v>
      </c>
      <c r="Q2342" t="s">
        <v>4</v>
      </c>
      <c r="R2342" t="s">
        <v>3746</v>
      </c>
      <c r="S2342" t="s">
        <v>4</v>
      </c>
      <c r="T2342" t="s">
        <v>4</v>
      </c>
      <c r="U2342" t="s">
        <v>4</v>
      </c>
      <c r="V2342" t="s">
        <v>4</v>
      </c>
      <c r="W2342" t="s">
        <v>3732</v>
      </c>
      <c r="X2342" t="s">
        <v>4</v>
      </c>
      <c r="Y2342" t="s">
        <v>4</v>
      </c>
      <c r="Z2342" t="s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3786</v>
      </c>
      <c r="BC2342" t="s">
        <v>4</v>
      </c>
      <c r="BD2342" t="s">
        <v>4</v>
      </c>
      <c r="BE2342" t="s">
        <v>3733</v>
      </c>
      <c r="BF2342">
        <f t="shared" si="73"/>
        <v>8400452</v>
      </c>
    </row>
    <row r="2343" spans="1:58" x14ac:dyDescent="0.25">
      <c r="A2343">
        <f t="shared" si="72"/>
        <v>8400456</v>
      </c>
      <c r="B2343">
        <v>8400456</v>
      </c>
      <c r="C2343" t="s">
        <v>2253</v>
      </c>
      <c r="D2343">
        <v>535.71</v>
      </c>
      <c r="E2343">
        <v>321.43</v>
      </c>
      <c r="F2343">
        <v>535.71</v>
      </c>
      <c r="G2343">
        <v>535.71</v>
      </c>
      <c r="H2343">
        <v>185.83</v>
      </c>
      <c r="I2343">
        <v>0</v>
      </c>
      <c r="J2343">
        <v>0</v>
      </c>
      <c r="K2343" t="s">
        <v>4</v>
      </c>
      <c r="L2343">
        <v>3</v>
      </c>
      <c r="M2343" t="s">
        <v>3747</v>
      </c>
      <c r="N2343">
        <v>0</v>
      </c>
      <c r="O2343">
        <v>0</v>
      </c>
      <c r="P2343">
        <v>1</v>
      </c>
      <c r="Q2343" t="s">
        <v>4</v>
      </c>
      <c r="R2343" t="s">
        <v>3748</v>
      </c>
      <c r="S2343" t="s">
        <v>4</v>
      </c>
      <c r="T2343" t="s">
        <v>4</v>
      </c>
      <c r="U2343" t="s">
        <v>4</v>
      </c>
      <c r="V2343" t="s">
        <v>4</v>
      </c>
      <c r="W2343" t="s">
        <v>3732</v>
      </c>
      <c r="X2343" t="s">
        <v>4</v>
      </c>
      <c r="Y2343" t="s">
        <v>4</v>
      </c>
      <c r="Z2343" t="s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3749</v>
      </c>
      <c r="BC2343" t="s">
        <v>4</v>
      </c>
      <c r="BD2343" t="s">
        <v>4</v>
      </c>
      <c r="BE2343" t="s">
        <v>3733</v>
      </c>
      <c r="BF2343">
        <f t="shared" si="73"/>
        <v>8400456</v>
      </c>
    </row>
    <row r="2344" spans="1:58" x14ac:dyDescent="0.25">
      <c r="A2344">
        <f t="shared" si="72"/>
        <v>8400564</v>
      </c>
      <c r="B2344">
        <v>8400564</v>
      </c>
      <c r="C2344" t="s">
        <v>2254</v>
      </c>
      <c r="D2344">
        <v>185.91</v>
      </c>
      <c r="E2344">
        <v>111.55</v>
      </c>
      <c r="F2344">
        <v>185.91</v>
      </c>
      <c r="G2344">
        <v>185.91</v>
      </c>
      <c r="H2344">
        <v>177.06</v>
      </c>
      <c r="I2344">
        <v>0</v>
      </c>
      <c r="J2344">
        <v>0</v>
      </c>
      <c r="K2344" t="s">
        <v>4</v>
      </c>
      <c r="L2344">
        <v>1</v>
      </c>
      <c r="M2344" t="s">
        <v>3739</v>
      </c>
      <c r="N2344">
        <v>0</v>
      </c>
      <c r="O2344">
        <v>0</v>
      </c>
      <c r="P2344">
        <v>1</v>
      </c>
      <c r="Q2344" t="s">
        <v>4</v>
      </c>
      <c r="R2344" t="s">
        <v>3740</v>
      </c>
      <c r="S2344" t="s">
        <v>4</v>
      </c>
      <c r="T2344" t="s">
        <v>4</v>
      </c>
      <c r="U2344" t="s">
        <v>4</v>
      </c>
      <c r="V2344" t="s">
        <v>4</v>
      </c>
      <c r="W2344" t="s">
        <v>3732</v>
      </c>
      <c r="X2344" t="s">
        <v>4</v>
      </c>
      <c r="Y2344" t="s">
        <v>4</v>
      </c>
      <c r="Z2344" t="s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3742</v>
      </c>
      <c r="BC2344" t="s">
        <v>4</v>
      </c>
      <c r="BD2344" t="s">
        <v>4</v>
      </c>
      <c r="BE2344" t="s">
        <v>3733</v>
      </c>
      <c r="BF2344">
        <f t="shared" si="73"/>
        <v>8400564</v>
      </c>
    </row>
    <row r="2345" spans="1:58" x14ac:dyDescent="0.25">
      <c r="A2345">
        <f t="shared" si="72"/>
        <v>8400650</v>
      </c>
      <c r="B2345">
        <v>8400650</v>
      </c>
      <c r="C2345" t="s">
        <v>2255</v>
      </c>
      <c r="D2345">
        <v>535.71</v>
      </c>
      <c r="E2345">
        <v>321.43</v>
      </c>
      <c r="F2345">
        <v>535.71</v>
      </c>
      <c r="G2345">
        <v>535.71</v>
      </c>
      <c r="H2345">
        <v>249.06</v>
      </c>
      <c r="I2345">
        <v>0</v>
      </c>
      <c r="J2345">
        <v>0</v>
      </c>
      <c r="K2345" t="s">
        <v>4</v>
      </c>
      <c r="L2345">
        <v>3</v>
      </c>
      <c r="M2345" t="s">
        <v>3747</v>
      </c>
      <c r="N2345">
        <v>0</v>
      </c>
      <c r="O2345">
        <v>120</v>
      </c>
      <c r="P2345">
        <v>1</v>
      </c>
      <c r="Q2345" t="s">
        <v>4</v>
      </c>
      <c r="R2345" t="s">
        <v>3748</v>
      </c>
      <c r="S2345" t="s">
        <v>4</v>
      </c>
      <c r="T2345" t="s">
        <v>4</v>
      </c>
      <c r="U2345" t="s">
        <v>4</v>
      </c>
      <c r="V2345" t="s">
        <v>4</v>
      </c>
      <c r="W2345" t="s">
        <v>3732</v>
      </c>
      <c r="X2345" t="s">
        <v>4</v>
      </c>
      <c r="Y2345" t="s">
        <v>4</v>
      </c>
      <c r="Z2345" t="s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3749</v>
      </c>
      <c r="BC2345" t="s">
        <v>4</v>
      </c>
      <c r="BD2345" t="s">
        <v>4</v>
      </c>
      <c r="BE2345" t="s">
        <v>3733</v>
      </c>
      <c r="BF2345">
        <f t="shared" si="73"/>
        <v>8400650</v>
      </c>
    </row>
    <row r="2346" spans="1:58" x14ac:dyDescent="0.25">
      <c r="A2346">
        <f t="shared" si="72"/>
        <v>8400651</v>
      </c>
      <c r="B2346">
        <v>8400651</v>
      </c>
      <c r="C2346" t="s">
        <v>2256</v>
      </c>
      <c r="D2346">
        <v>188.7</v>
      </c>
      <c r="E2346">
        <v>113.22</v>
      </c>
      <c r="F2346">
        <v>188.7</v>
      </c>
      <c r="G2346">
        <v>188.7</v>
      </c>
      <c r="H2346">
        <v>0</v>
      </c>
      <c r="I2346">
        <v>0</v>
      </c>
      <c r="J2346">
        <v>0</v>
      </c>
      <c r="K2346" t="s">
        <v>4</v>
      </c>
      <c r="L2346">
        <v>3</v>
      </c>
      <c r="M2346" t="s">
        <v>3735</v>
      </c>
      <c r="N2346">
        <v>0</v>
      </c>
      <c r="O2346">
        <v>0</v>
      </c>
      <c r="P2346">
        <v>1</v>
      </c>
      <c r="Q2346" t="s">
        <v>4</v>
      </c>
      <c r="R2346" t="s">
        <v>3754</v>
      </c>
      <c r="S2346" t="s">
        <v>4</v>
      </c>
      <c r="T2346" t="s">
        <v>4</v>
      </c>
      <c r="U2346" t="s">
        <v>4</v>
      </c>
      <c r="V2346" t="s">
        <v>3840</v>
      </c>
      <c r="W2346" t="s">
        <v>3732</v>
      </c>
      <c r="X2346" t="s">
        <v>4</v>
      </c>
      <c r="Y2346" t="s">
        <v>4</v>
      </c>
      <c r="Z2346" t="s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3749</v>
      </c>
      <c r="BC2346" t="s">
        <v>4</v>
      </c>
      <c r="BD2346" t="s">
        <v>4</v>
      </c>
      <c r="BE2346" t="s">
        <v>3733</v>
      </c>
      <c r="BF2346">
        <f t="shared" si="73"/>
        <v>8400651</v>
      </c>
    </row>
    <row r="2347" spans="1:58" x14ac:dyDescent="0.25">
      <c r="A2347">
        <f t="shared" si="72"/>
        <v>8400654</v>
      </c>
      <c r="B2347">
        <v>8400654</v>
      </c>
      <c r="C2347" t="s">
        <v>2257</v>
      </c>
      <c r="D2347">
        <v>172.64</v>
      </c>
      <c r="E2347">
        <v>103.58</v>
      </c>
      <c r="F2347">
        <v>172.64</v>
      </c>
      <c r="G2347">
        <v>172.64</v>
      </c>
      <c r="H2347">
        <v>164.42</v>
      </c>
      <c r="I2347">
        <v>0</v>
      </c>
      <c r="J2347">
        <v>0</v>
      </c>
      <c r="K2347" t="s">
        <v>4</v>
      </c>
      <c r="L2347">
        <v>3</v>
      </c>
      <c r="M2347" t="s">
        <v>3737</v>
      </c>
      <c r="N2347">
        <v>0</v>
      </c>
      <c r="O2347">
        <v>0</v>
      </c>
      <c r="P2347">
        <v>1</v>
      </c>
      <c r="Q2347" t="s">
        <v>4</v>
      </c>
      <c r="R2347" t="s">
        <v>3746</v>
      </c>
      <c r="S2347" t="s">
        <v>4</v>
      </c>
      <c r="T2347" t="s">
        <v>4</v>
      </c>
      <c r="U2347" t="s">
        <v>4</v>
      </c>
      <c r="V2347" t="s">
        <v>4</v>
      </c>
      <c r="W2347" t="s">
        <v>3732</v>
      </c>
      <c r="X2347" t="s">
        <v>4</v>
      </c>
      <c r="Y2347" t="s">
        <v>4</v>
      </c>
      <c r="Z2347" t="s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3749</v>
      </c>
      <c r="BC2347" t="s">
        <v>4</v>
      </c>
      <c r="BD2347" t="s">
        <v>4</v>
      </c>
      <c r="BE2347" t="s">
        <v>3733</v>
      </c>
      <c r="BF2347">
        <f t="shared" si="73"/>
        <v>8400654</v>
      </c>
    </row>
    <row r="2348" spans="1:58" x14ac:dyDescent="0.25">
      <c r="A2348">
        <f t="shared" si="72"/>
        <v>8400661</v>
      </c>
      <c r="B2348">
        <v>8400661</v>
      </c>
      <c r="C2348" t="s">
        <v>2258</v>
      </c>
      <c r="D2348">
        <v>368.91</v>
      </c>
      <c r="E2348">
        <v>221.35</v>
      </c>
      <c r="F2348">
        <v>368.91</v>
      </c>
      <c r="G2348">
        <v>368.91</v>
      </c>
      <c r="H2348">
        <v>239.98</v>
      </c>
      <c r="I2348">
        <v>0</v>
      </c>
      <c r="J2348">
        <v>0</v>
      </c>
      <c r="K2348" t="s">
        <v>3793</v>
      </c>
      <c r="L2348">
        <v>3</v>
      </c>
      <c r="M2348" t="s">
        <v>3735</v>
      </c>
      <c r="N2348">
        <v>1</v>
      </c>
      <c r="O2348">
        <v>0</v>
      </c>
      <c r="P2348">
        <v>1</v>
      </c>
      <c r="Q2348" t="s">
        <v>4</v>
      </c>
      <c r="R2348" t="s">
        <v>3754</v>
      </c>
      <c r="S2348" t="s">
        <v>4</v>
      </c>
      <c r="T2348" t="s">
        <v>4</v>
      </c>
      <c r="U2348" t="s">
        <v>3794</v>
      </c>
      <c r="V2348" t="s">
        <v>3780</v>
      </c>
      <c r="W2348" t="s">
        <v>3732</v>
      </c>
      <c r="X2348" t="s">
        <v>4</v>
      </c>
      <c r="Y2348" t="s">
        <v>4</v>
      </c>
      <c r="Z2348" t="s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3742</v>
      </c>
      <c r="BC2348" t="s">
        <v>4</v>
      </c>
      <c r="BD2348" t="s">
        <v>4</v>
      </c>
      <c r="BE2348" t="s">
        <v>3733</v>
      </c>
      <c r="BF2348">
        <f t="shared" si="73"/>
        <v>8400661</v>
      </c>
    </row>
    <row r="2349" spans="1:58" x14ac:dyDescent="0.25">
      <c r="A2349">
        <f t="shared" si="72"/>
        <v>8400662</v>
      </c>
      <c r="B2349">
        <v>8400662</v>
      </c>
      <c r="C2349" t="s">
        <v>2259</v>
      </c>
      <c r="D2349">
        <v>0</v>
      </c>
      <c r="E2349">
        <v>0</v>
      </c>
      <c r="F2349">
        <v>0</v>
      </c>
      <c r="G2349">
        <v>0</v>
      </c>
      <c r="H2349">
        <v>285.88</v>
      </c>
      <c r="I2349">
        <v>0</v>
      </c>
      <c r="J2349">
        <v>0</v>
      </c>
      <c r="K2349" t="s">
        <v>4</v>
      </c>
      <c r="L2349">
        <v>3</v>
      </c>
      <c r="M2349" t="s">
        <v>3735</v>
      </c>
      <c r="N2349">
        <v>0</v>
      </c>
      <c r="O2349">
        <v>0</v>
      </c>
      <c r="P2349">
        <v>1</v>
      </c>
      <c r="Q2349" t="s">
        <v>4</v>
      </c>
      <c r="R2349" t="s">
        <v>3754</v>
      </c>
      <c r="S2349" t="s">
        <v>4</v>
      </c>
      <c r="T2349" t="s">
        <v>4</v>
      </c>
      <c r="U2349" t="s">
        <v>4</v>
      </c>
      <c r="V2349" t="s">
        <v>4</v>
      </c>
      <c r="W2349" t="s">
        <v>3732</v>
      </c>
      <c r="X2349" t="s">
        <v>4</v>
      </c>
      <c r="Y2349" t="s">
        <v>4</v>
      </c>
      <c r="Z2349" t="s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 t="s">
        <v>3742</v>
      </c>
      <c r="BC2349" t="s">
        <v>4</v>
      </c>
      <c r="BD2349" t="s">
        <v>4</v>
      </c>
      <c r="BE2349" t="s">
        <v>3733</v>
      </c>
      <c r="BF2349">
        <f t="shared" si="73"/>
        <v>8400662</v>
      </c>
    </row>
    <row r="2350" spans="1:58" x14ac:dyDescent="0.25">
      <c r="A2350">
        <f t="shared" si="72"/>
        <v>8400663</v>
      </c>
      <c r="B2350">
        <v>8400663</v>
      </c>
      <c r="C2350" t="s">
        <v>2260</v>
      </c>
      <c r="D2350">
        <v>287.12</v>
      </c>
      <c r="E2350">
        <v>172.27</v>
      </c>
      <c r="F2350">
        <v>287.12</v>
      </c>
      <c r="G2350">
        <v>287.12</v>
      </c>
      <c r="H2350">
        <v>225.99</v>
      </c>
      <c r="I2350">
        <v>0</v>
      </c>
      <c r="J2350">
        <v>0</v>
      </c>
      <c r="K2350" t="s">
        <v>4</v>
      </c>
      <c r="L2350">
        <v>3</v>
      </c>
      <c r="M2350" t="s">
        <v>3735</v>
      </c>
      <c r="N2350">
        <v>0</v>
      </c>
      <c r="O2350">
        <v>0</v>
      </c>
      <c r="P2350">
        <v>1</v>
      </c>
      <c r="Q2350" t="s">
        <v>4</v>
      </c>
      <c r="R2350" t="s">
        <v>3754</v>
      </c>
      <c r="S2350" t="s">
        <v>4</v>
      </c>
      <c r="T2350" t="s">
        <v>4</v>
      </c>
      <c r="U2350" t="s">
        <v>4</v>
      </c>
      <c r="V2350" t="s">
        <v>4</v>
      </c>
      <c r="W2350" t="s">
        <v>3732</v>
      </c>
      <c r="X2350" t="s">
        <v>4</v>
      </c>
      <c r="Y2350" t="s">
        <v>4</v>
      </c>
      <c r="Z2350" t="s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3742</v>
      </c>
      <c r="BC2350" t="s">
        <v>4</v>
      </c>
      <c r="BD2350" t="s">
        <v>4</v>
      </c>
      <c r="BE2350" t="s">
        <v>3733</v>
      </c>
      <c r="BF2350">
        <f t="shared" si="73"/>
        <v>8400663</v>
      </c>
    </row>
    <row r="2351" spans="1:58" x14ac:dyDescent="0.25">
      <c r="A2351">
        <f t="shared" si="72"/>
        <v>8400664</v>
      </c>
      <c r="B2351">
        <v>8400664</v>
      </c>
      <c r="C2351" t="s">
        <v>2261</v>
      </c>
      <c r="D2351">
        <v>0</v>
      </c>
      <c r="E2351">
        <v>0</v>
      </c>
      <c r="F2351">
        <v>0</v>
      </c>
      <c r="G2351">
        <v>0</v>
      </c>
      <c r="H2351">
        <v>225.99</v>
      </c>
      <c r="I2351">
        <v>0</v>
      </c>
      <c r="J2351">
        <v>0</v>
      </c>
      <c r="K2351" t="s">
        <v>4</v>
      </c>
      <c r="L2351">
        <v>3</v>
      </c>
      <c r="M2351" t="s">
        <v>3735</v>
      </c>
      <c r="N2351">
        <v>0</v>
      </c>
      <c r="O2351">
        <v>0</v>
      </c>
      <c r="P2351">
        <v>1</v>
      </c>
      <c r="Q2351" t="s">
        <v>4</v>
      </c>
      <c r="R2351" t="s">
        <v>3754</v>
      </c>
      <c r="S2351" t="s">
        <v>4</v>
      </c>
      <c r="T2351" t="s">
        <v>4</v>
      </c>
      <c r="U2351" t="s">
        <v>4</v>
      </c>
      <c r="V2351" t="s">
        <v>4</v>
      </c>
      <c r="W2351" t="s">
        <v>3732</v>
      </c>
      <c r="X2351" t="s">
        <v>4</v>
      </c>
      <c r="Y2351" t="s">
        <v>4</v>
      </c>
      <c r="Z2351" t="s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3742</v>
      </c>
      <c r="BC2351" t="s">
        <v>4</v>
      </c>
      <c r="BD2351" t="s">
        <v>4</v>
      </c>
      <c r="BE2351" t="s">
        <v>3733</v>
      </c>
      <c r="BF2351">
        <f t="shared" si="73"/>
        <v>8400664</v>
      </c>
    </row>
    <row r="2352" spans="1:58" x14ac:dyDescent="0.25">
      <c r="A2352">
        <f t="shared" si="72"/>
        <v>8400689</v>
      </c>
      <c r="B2352">
        <v>8400689</v>
      </c>
      <c r="C2352" t="s">
        <v>2262</v>
      </c>
      <c r="D2352">
        <v>350</v>
      </c>
      <c r="E2352">
        <v>210</v>
      </c>
      <c r="F2352">
        <v>350</v>
      </c>
      <c r="G2352">
        <v>350</v>
      </c>
      <c r="H2352">
        <v>0</v>
      </c>
      <c r="I2352">
        <v>0</v>
      </c>
      <c r="J2352">
        <v>0</v>
      </c>
      <c r="K2352" t="s">
        <v>4</v>
      </c>
      <c r="L2352">
        <v>3</v>
      </c>
      <c r="M2352" t="s">
        <v>3747</v>
      </c>
      <c r="N2352">
        <v>0</v>
      </c>
      <c r="O2352">
        <v>30</v>
      </c>
      <c r="P2352">
        <v>1</v>
      </c>
      <c r="Q2352" t="s">
        <v>4</v>
      </c>
      <c r="R2352" t="s">
        <v>3748</v>
      </c>
      <c r="S2352" t="s">
        <v>4</v>
      </c>
      <c r="T2352" t="s">
        <v>4</v>
      </c>
      <c r="U2352" t="s">
        <v>4</v>
      </c>
      <c r="V2352" t="s">
        <v>4</v>
      </c>
      <c r="W2352" t="s">
        <v>3732</v>
      </c>
      <c r="X2352" t="s">
        <v>4</v>
      </c>
      <c r="Y2352" t="s">
        <v>4</v>
      </c>
      <c r="Z2352" t="s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3802</v>
      </c>
      <c r="BC2352" t="s">
        <v>4</v>
      </c>
      <c r="BD2352" t="s">
        <v>4</v>
      </c>
      <c r="BE2352" t="s">
        <v>3733</v>
      </c>
      <c r="BF2352">
        <f t="shared" si="73"/>
        <v>8400689</v>
      </c>
    </row>
    <row r="2353" spans="1:58" x14ac:dyDescent="0.25">
      <c r="A2353">
        <f t="shared" si="72"/>
        <v>8400691</v>
      </c>
      <c r="B2353">
        <v>8400691</v>
      </c>
      <c r="C2353" t="s">
        <v>2263</v>
      </c>
      <c r="D2353">
        <v>350</v>
      </c>
      <c r="E2353">
        <v>210</v>
      </c>
      <c r="F2353">
        <v>350</v>
      </c>
      <c r="G2353">
        <v>350</v>
      </c>
      <c r="H2353">
        <v>0</v>
      </c>
      <c r="I2353">
        <v>0</v>
      </c>
      <c r="J2353">
        <v>0</v>
      </c>
      <c r="K2353" t="s">
        <v>4</v>
      </c>
      <c r="L2353">
        <v>3</v>
      </c>
      <c r="M2353" t="s">
        <v>3747</v>
      </c>
      <c r="N2353">
        <v>0</v>
      </c>
      <c r="O2353">
        <v>44</v>
      </c>
      <c r="P2353">
        <v>1</v>
      </c>
      <c r="Q2353" t="s">
        <v>4</v>
      </c>
      <c r="R2353" t="s">
        <v>3748</v>
      </c>
      <c r="S2353" t="s">
        <v>4</v>
      </c>
      <c r="T2353" t="s">
        <v>4</v>
      </c>
      <c r="U2353" t="s">
        <v>4</v>
      </c>
      <c r="V2353" t="s">
        <v>4</v>
      </c>
      <c r="W2353" t="s">
        <v>3732</v>
      </c>
      <c r="X2353" t="s">
        <v>4</v>
      </c>
      <c r="Y2353" t="s">
        <v>4</v>
      </c>
      <c r="Z2353" t="s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3802</v>
      </c>
      <c r="BC2353" t="s">
        <v>4</v>
      </c>
      <c r="BD2353" t="s">
        <v>4</v>
      </c>
      <c r="BE2353" t="s">
        <v>3733</v>
      </c>
      <c r="BF2353">
        <f t="shared" si="73"/>
        <v>8400691</v>
      </c>
    </row>
    <row r="2354" spans="1:58" x14ac:dyDescent="0.25">
      <c r="A2354">
        <f t="shared" si="72"/>
        <v>8400753</v>
      </c>
      <c r="B2354">
        <v>8400753</v>
      </c>
      <c r="C2354" t="s">
        <v>2264</v>
      </c>
      <c r="D2354">
        <v>535.71</v>
      </c>
      <c r="E2354">
        <v>321.43</v>
      </c>
      <c r="F2354">
        <v>535.71</v>
      </c>
      <c r="G2354">
        <v>535.71</v>
      </c>
      <c r="H2354">
        <v>255.98</v>
      </c>
      <c r="I2354">
        <v>0</v>
      </c>
      <c r="J2354">
        <v>0</v>
      </c>
      <c r="K2354" t="s">
        <v>4</v>
      </c>
      <c r="L2354">
        <v>3</v>
      </c>
      <c r="M2354" t="s">
        <v>3747</v>
      </c>
      <c r="N2354">
        <v>0</v>
      </c>
      <c r="O2354">
        <v>0</v>
      </c>
      <c r="P2354">
        <v>1</v>
      </c>
      <c r="Q2354" t="s">
        <v>4</v>
      </c>
      <c r="R2354" t="s">
        <v>3748</v>
      </c>
      <c r="S2354" t="s">
        <v>4</v>
      </c>
      <c r="T2354" t="s">
        <v>4</v>
      </c>
      <c r="U2354" t="s">
        <v>4</v>
      </c>
      <c r="V2354" t="s">
        <v>4</v>
      </c>
      <c r="W2354" t="s">
        <v>3732</v>
      </c>
      <c r="X2354" t="s">
        <v>4</v>
      </c>
      <c r="Y2354" t="s">
        <v>4</v>
      </c>
      <c r="Z2354" t="s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3749</v>
      </c>
      <c r="BC2354" t="s">
        <v>4</v>
      </c>
      <c r="BD2354" t="s">
        <v>4</v>
      </c>
      <c r="BE2354" t="s">
        <v>3733</v>
      </c>
      <c r="BF2354">
        <f t="shared" si="73"/>
        <v>8400753</v>
      </c>
    </row>
    <row r="2355" spans="1:58" x14ac:dyDescent="0.25">
      <c r="A2355">
        <f t="shared" si="72"/>
        <v>8400852</v>
      </c>
      <c r="B2355">
        <v>8400852</v>
      </c>
      <c r="C2355" t="s">
        <v>2265</v>
      </c>
      <c r="D2355">
        <v>535.71</v>
      </c>
      <c r="E2355">
        <v>321.43</v>
      </c>
      <c r="F2355">
        <v>535.71</v>
      </c>
      <c r="G2355">
        <v>535.71</v>
      </c>
      <c r="H2355">
        <v>239.98</v>
      </c>
      <c r="I2355">
        <v>0</v>
      </c>
      <c r="J2355">
        <v>0</v>
      </c>
      <c r="K2355" t="s">
        <v>4</v>
      </c>
      <c r="L2355">
        <v>3</v>
      </c>
      <c r="M2355" t="s">
        <v>3747</v>
      </c>
      <c r="N2355">
        <v>0</v>
      </c>
      <c r="O2355">
        <v>6</v>
      </c>
      <c r="P2355">
        <v>1</v>
      </c>
      <c r="Q2355" t="s">
        <v>4</v>
      </c>
      <c r="R2355" t="s">
        <v>3748</v>
      </c>
      <c r="S2355" t="s">
        <v>4</v>
      </c>
      <c r="T2355" t="s">
        <v>4</v>
      </c>
      <c r="U2355" t="s">
        <v>4</v>
      </c>
      <c r="V2355" t="s">
        <v>4</v>
      </c>
      <c r="W2355" t="s">
        <v>3732</v>
      </c>
      <c r="X2355" t="s">
        <v>4</v>
      </c>
      <c r="Y2355" t="s">
        <v>4</v>
      </c>
      <c r="Z2355" t="s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3742</v>
      </c>
      <c r="BC2355" t="s">
        <v>4</v>
      </c>
      <c r="BD2355" t="s">
        <v>4</v>
      </c>
      <c r="BE2355" t="s">
        <v>3733</v>
      </c>
      <c r="BF2355">
        <f t="shared" si="73"/>
        <v>8400852</v>
      </c>
    </row>
    <row r="2356" spans="1:58" x14ac:dyDescent="0.25">
      <c r="A2356">
        <f t="shared" si="72"/>
        <v>8400907</v>
      </c>
      <c r="B2356">
        <v>8400907</v>
      </c>
      <c r="C2356" t="s">
        <v>2266</v>
      </c>
      <c r="D2356">
        <v>0</v>
      </c>
      <c r="E2356">
        <v>0</v>
      </c>
      <c r="F2356">
        <v>0</v>
      </c>
      <c r="G2356">
        <v>0</v>
      </c>
      <c r="H2356">
        <v>493.28</v>
      </c>
      <c r="I2356">
        <v>0</v>
      </c>
      <c r="J2356">
        <v>0</v>
      </c>
      <c r="K2356" t="s">
        <v>4</v>
      </c>
      <c r="L2356">
        <v>3</v>
      </c>
      <c r="M2356" t="s">
        <v>3735</v>
      </c>
      <c r="N2356">
        <v>0</v>
      </c>
      <c r="O2356">
        <v>0</v>
      </c>
      <c r="P2356">
        <v>1</v>
      </c>
      <c r="Q2356" t="s">
        <v>4</v>
      </c>
      <c r="R2356" t="s">
        <v>3754</v>
      </c>
      <c r="S2356" t="s">
        <v>4</v>
      </c>
      <c r="T2356" t="s">
        <v>4</v>
      </c>
      <c r="U2356" t="s">
        <v>4</v>
      </c>
      <c r="V2356" t="s">
        <v>4</v>
      </c>
      <c r="W2356" t="s">
        <v>3732</v>
      </c>
      <c r="X2356" t="s">
        <v>4</v>
      </c>
      <c r="Y2356" t="s">
        <v>4</v>
      </c>
      <c r="Z2356" t="s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3742</v>
      </c>
      <c r="BC2356" t="s">
        <v>4</v>
      </c>
      <c r="BD2356" t="s">
        <v>4</v>
      </c>
      <c r="BE2356" t="s">
        <v>3733</v>
      </c>
      <c r="BF2356">
        <f t="shared" si="73"/>
        <v>8400907</v>
      </c>
    </row>
    <row r="2357" spans="1:58" x14ac:dyDescent="0.25">
      <c r="A2357">
        <f t="shared" si="72"/>
        <v>8400908</v>
      </c>
      <c r="B2357">
        <v>8400908</v>
      </c>
      <c r="C2357" t="s">
        <v>2267</v>
      </c>
      <c r="D2357">
        <v>600</v>
      </c>
      <c r="E2357">
        <v>360</v>
      </c>
      <c r="F2357">
        <v>600</v>
      </c>
      <c r="G2357">
        <v>600</v>
      </c>
      <c r="H2357">
        <v>0</v>
      </c>
      <c r="I2357">
        <v>0</v>
      </c>
      <c r="J2357">
        <v>0</v>
      </c>
      <c r="K2357" t="s">
        <v>4</v>
      </c>
      <c r="L2357">
        <v>3</v>
      </c>
      <c r="M2357" t="s">
        <v>3747</v>
      </c>
      <c r="N2357">
        <v>59</v>
      </c>
      <c r="O2357">
        <v>66</v>
      </c>
      <c r="P2357">
        <v>1</v>
      </c>
      <c r="Q2357" t="s">
        <v>4</v>
      </c>
      <c r="R2357" t="s">
        <v>3748</v>
      </c>
      <c r="S2357" t="s">
        <v>4</v>
      </c>
      <c r="T2357" t="s">
        <v>4</v>
      </c>
      <c r="U2357" t="s">
        <v>4</v>
      </c>
      <c r="V2357" t="s">
        <v>4</v>
      </c>
      <c r="W2357" t="s">
        <v>3732</v>
      </c>
      <c r="X2357" t="s">
        <v>4</v>
      </c>
      <c r="Y2357" t="s">
        <v>4</v>
      </c>
      <c r="Z2357" t="s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3802</v>
      </c>
      <c r="BC2357" t="s">
        <v>4</v>
      </c>
      <c r="BD2357" t="s">
        <v>4</v>
      </c>
      <c r="BE2357" t="s">
        <v>3733</v>
      </c>
      <c r="BF2357">
        <f t="shared" si="73"/>
        <v>8400908</v>
      </c>
    </row>
    <row r="2358" spans="1:58" x14ac:dyDescent="0.25">
      <c r="A2358">
        <f t="shared" si="72"/>
        <v>8400951</v>
      </c>
      <c r="B2358">
        <v>8400951</v>
      </c>
      <c r="C2358" t="s">
        <v>2268</v>
      </c>
      <c r="D2358">
        <v>177.96</v>
      </c>
      <c r="E2358">
        <v>106.78</v>
      </c>
      <c r="F2358">
        <v>177.96</v>
      </c>
      <c r="G2358">
        <v>177.96</v>
      </c>
      <c r="H2358">
        <v>169.49</v>
      </c>
      <c r="I2358">
        <v>0</v>
      </c>
      <c r="J2358">
        <v>0</v>
      </c>
      <c r="K2358" t="s">
        <v>4</v>
      </c>
      <c r="L2358">
        <v>3</v>
      </c>
      <c r="M2358" t="s">
        <v>3737</v>
      </c>
      <c r="N2358">
        <v>0</v>
      </c>
      <c r="O2358">
        <v>0</v>
      </c>
      <c r="P2358">
        <v>1</v>
      </c>
      <c r="Q2358" t="s">
        <v>4</v>
      </c>
      <c r="R2358" t="s">
        <v>3746</v>
      </c>
      <c r="S2358" t="s">
        <v>4</v>
      </c>
      <c r="T2358" t="s">
        <v>4</v>
      </c>
      <c r="U2358" t="s">
        <v>4</v>
      </c>
      <c r="V2358" t="s">
        <v>4</v>
      </c>
      <c r="W2358" t="s">
        <v>3732</v>
      </c>
      <c r="X2358" t="s">
        <v>4</v>
      </c>
      <c r="Y2358" t="s">
        <v>4</v>
      </c>
      <c r="Z2358" t="s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3786</v>
      </c>
      <c r="BC2358" t="s">
        <v>4</v>
      </c>
      <c r="BD2358" t="s">
        <v>4</v>
      </c>
      <c r="BE2358" t="s">
        <v>3733</v>
      </c>
      <c r="BF2358">
        <f t="shared" si="73"/>
        <v>8400951</v>
      </c>
    </row>
    <row r="2359" spans="1:58" x14ac:dyDescent="0.25">
      <c r="A2359">
        <f t="shared" si="72"/>
        <v>8401001</v>
      </c>
      <c r="B2359">
        <v>8401001</v>
      </c>
      <c r="C2359" t="s">
        <v>2269</v>
      </c>
      <c r="D2359">
        <v>1200</v>
      </c>
      <c r="E2359">
        <v>720</v>
      </c>
      <c r="F2359">
        <v>1200</v>
      </c>
      <c r="G2359">
        <v>1200</v>
      </c>
      <c r="H2359">
        <v>479.97</v>
      </c>
      <c r="I2359">
        <v>0</v>
      </c>
      <c r="J2359">
        <v>0</v>
      </c>
      <c r="K2359" t="s">
        <v>4</v>
      </c>
      <c r="L2359">
        <v>3</v>
      </c>
      <c r="M2359" t="s">
        <v>3737</v>
      </c>
      <c r="N2359">
        <v>76</v>
      </c>
      <c r="O2359">
        <v>74</v>
      </c>
      <c r="P2359">
        <v>1</v>
      </c>
      <c r="Q2359" t="s">
        <v>4</v>
      </c>
      <c r="R2359" t="s">
        <v>3746</v>
      </c>
      <c r="S2359" t="s">
        <v>4</v>
      </c>
      <c r="T2359" t="s">
        <v>4</v>
      </c>
      <c r="U2359" t="s">
        <v>4</v>
      </c>
      <c r="V2359" t="s">
        <v>3750</v>
      </c>
      <c r="W2359" t="s">
        <v>3732</v>
      </c>
      <c r="X2359" t="s">
        <v>4</v>
      </c>
      <c r="Y2359" t="s">
        <v>4</v>
      </c>
      <c r="Z2359" t="s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3742</v>
      </c>
      <c r="BC2359" t="s">
        <v>4</v>
      </c>
      <c r="BD2359" t="s">
        <v>4</v>
      </c>
      <c r="BE2359" t="s">
        <v>3733</v>
      </c>
      <c r="BF2359">
        <f t="shared" si="73"/>
        <v>8401001</v>
      </c>
    </row>
    <row r="2360" spans="1:58" x14ac:dyDescent="0.25">
      <c r="A2360">
        <f t="shared" si="72"/>
        <v>8401002</v>
      </c>
      <c r="B2360">
        <v>8401002</v>
      </c>
      <c r="C2360" t="s">
        <v>2270</v>
      </c>
      <c r="D2360">
        <v>726</v>
      </c>
      <c r="E2360">
        <v>435.6</v>
      </c>
      <c r="F2360">
        <v>726</v>
      </c>
      <c r="G2360">
        <v>726</v>
      </c>
      <c r="H2360">
        <v>399.98</v>
      </c>
      <c r="I2360">
        <v>0</v>
      </c>
      <c r="J2360">
        <v>0</v>
      </c>
      <c r="K2360" t="s">
        <v>4</v>
      </c>
      <c r="L2360">
        <v>3</v>
      </c>
      <c r="M2360" t="s">
        <v>3744</v>
      </c>
      <c r="N2360">
        <v>0</v>
      </c>
      <c r="O2360">
        <v>0</v>
      </c>
      <c r="P2360">
        <v>1</v>
      </c>
      <c r="Q2360" t="s">
        <v>4</v>
      </c>
      <c r="R2360" t="s">
        <v>3745</v>
      </c>
      <c r="S2360" t="s">
        <v>4</v>
      </c>
      <c r="T2360" t="s">
        <v>4</v>
      </c>
      <c r="U2360" t="s">
        <v>4</v>
      </c>
      <c r="V2360" t="s">
        <v>4</v>
      </c>
      <c r="W2360" t="s">
        <v>3732</v>
      </c>
      <c r="X2360" t="s">
        <v>4</v>
      </c>
      <c r="Y2360" t="s">
        <v>4</v>
      </c>
      <c r="Z2360" t="s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3742</v>
      </c>
      <c r="BC2360" t="s">
        <v>4</v>
      </c>
      <c r="BD2360" t="s">
        <v>4</v>
      </c>
      <c r="BE2360" t="s">
        <v>3733</v>
      </c>
      <c r="BF2360">
        <f t="shared" si="73"/>
        <v>8401002</v>
      </c>
    </row>
    <row r="2361" spans="1:58" x14ac:dyDescent="0.25">
      <c r="A2361">
        <f t="shared" si="72"/>
        <v>8401003</v>
      </c>
      <c r="B2361">
        <v>8401003</v>
      </c>
      <c r="C2361" t="s">
        <v>2271</v>
      </c>
      <c r="D2361">
        <v>1200</v>
      </c>
      <c r="E2361">
        <v>720</v>
      </c>
      <c r="F2361">
        <v>1200</v>
      </c>
      <c r="G2361">
        <v>1200</v>
      </c>
      <c r="H2361">
        <v>479.97</v>
      </c>
      <c r="I2361">
        <v>0</v>
      </c>
      <c r="J2361">
        <v>0</v>
      </c>
      <c r="K2361" t="s">
        <v>4</v>
      </c>
      <c r="L2361">
        <v>3</v>
      </c>
      <c r="M2361" t="s">
        <v>3737</v>
      </c>
      <c r="N2361">
        <v>3</v>
      </c>
      <c r="O2361">
        <v>0</v>
      </c>
      <c r="P2361">
        <v>1</v>
      </c>
      <c r="Q2361" t="s">
        <v>4</v>
      </c>
      <c r="R2361" t="s">
        <v>3746</v>
      </c>
      <c r="S2361" t="s">
        <v>4</v>
      </c>
      <c r="T2361" t="s">
        <v>4</v>
      </c>
      <c r="U2361" t="s">
        <v>4</v>
      </c>
      <c r="V2361" t="s">
        <v>4</v>
      </c>
      <c r="W2361" t="s">
        <v>3732</v>
      </c>
      <c r="X2361" t="s">
        <v>4</v>
      </c>
      <c r="Y2361" t="s">
        <v>4</v>
      </c>
      <c r="Z2361" t="s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3839</v>
      </c>
      <c r="BC2361" t="s">
        <v>4</v>
      </c>
      <c r="BD2361" t="s">
        <v>4</v>
      </c>
      <c r="BE2361" t="s">
        <v>3733</v>
      </c>
      <c r="BF2361">
        <f t="shared" si="73"/>
        <v>8401003</v>
      </c>
    </row>
    <row r="2362" spans="1:58" x14ac:dyDescent="0.25">
      <c r="A2362">
        <f t="shared" si="72"/>
        <v>8401004</v>
      </c>
      <c r="B2362">
        <v>8401004</v>
      </c>
      <c r="C2362" t="s">
        <v>2272</v>
      </c>
      <c r="D2362">
        <v>1200</v>
      </c>
      <c r="E2362">
        <v>720</v>
      </c>
      <c r="F2362">
        <v>1200</v>
      </c>
      <c r="G2362">
        <v>1200</v>
      </c>
      <c r="H2362">
        <v>479.97</v>
      </c>
      <c r="I2362">
        <v>0</v>
      </c>
      <c r="J2362">
        <v>0</v>
      </c>
      <c r="K2362" t="s">
        <v>4</v>
      </c>
      <c r="L2362">
        <v>3</v>
      </c>
      <c r="M2362" t="s">
        <v>3737</v>
      </c>
      <c r="N2362">
        <v>2</v>
      </c>
      <c r="O2362">
        <v>0</v>
      </c>
      <c r="P2362">
        <v>1</v>
      </c>
      <c r="Q2362" t="s">
        <v>4</v>
      </c>
      <c r="R2362" t="s">
        <v>3746</v>
      </c>
      <c r="S2362" t="s">
        <v>4</v>
      </c>
      <c r="T2362" t="s">
        <v>4</v>
      </c>
      <c r="U2362" t="s">
        <v>4</v>
      </c>
      <c r="V2362" t="s">
        <v>4</v>
      </c>
      <c r="W2362" t="s">
        <v>3732</v>
      </c>
      <c r="X2362" t="s">
        <v>4</v>
      </c>
      <c r="Y2362" t="s">
        <v>4</v>
      </c>
      <c r="Z2362" t="s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3839</v>
      </c>
      <c r="BC2362" t="s">
        <v>4</v>
      </c>
      <c r="BD2362" t="s">
        <v>4</v>
      </c>
      <c r="BE2362" t="s">
        <v>3733</v>
      </c>
      <c r="BF2362">
        <f t="shared" si="73"/>
        <v>8401004</v>
      </c>
    </row>
    <row r="2363" spans="1:58" x14ac:dyDescent="0.25">
      <c r="A2363">
        <f t="shared" si="72"/>
        <v>8401005</v>
      </c>
      <c r="B2363">
        <v>8401005</v>
      </c>
      <c r="C2363" t="s">
        <v>2273</v>
      </c>
      <c r="D2363">
        <v>1200</v>
      </c>
      <c r="E2363">
        <v>720</v>
      </c>
      <c r="F2363">
        <v>1200</v>
      </c>
      <c r="G2363">
        <v>1200</v>
      </c>
      <c r="H2363">
        <v>479.97</v>
      </c>
      <c r="I2363">
        <v>0</v>
      </c>
      <c r="J2363">
        <v>0</v>
      </c>
      <c r="K2363" t="s">
        <v>4</v>
      </c>
      <c r="L2363">
        <v>3</v>
      </c>
      <c r="M2363" t="s">
        <v>3737</v>
      </c>
      <c r="N2363">
        <v>12</v>
      </c>
      <c r="O2363">
        <v>0</v>
      </c>
      <c r="P2363">
        <v>1</v>
      </c>
      <c r="Q2363" t="s">
        <v>4</v>
      </c>
      <c r="R2363" t="s">
        <v>3746</v>
      </c>
      <c r="S2363" t="s">
        <v>4</v>
      </c>
      <c r="T2363" t="s">
        <v>4</v>
      </c>
      <c r="U2363" t="s">
        <v>4</v>
      </c>
      <c r="V2363" t="s">
        <v>4</v>
      </c>
      <c r="W2363" t="s">
        <v>3732</v>
      </c>
      <c r="X2363" t="s">
        <v>4</v>
      </c>
      <c r="Y2363" t="s">
        <v>4</v>
      </c>
      <c r="Z2363" t="s">
        <v>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3839</v>
      </c>
      <c r="BC2363" t="s">
        <v>4</v>
      </c>
      <c r="BD2363" t="s">
        <v>4</v>
      </c>
      <c r="BE2363" t="s">
        <v>3733</v>
      </c>
      <c r="BF2363">
        <f t="shared" si="73"/>
        <v>8401005</v>
      </c>
    </row>
    <row r="2364" spans="1:58" x14ac:dyDescent="0.25">
      <c r="A2364">
        <f t="shared" si="72"/>
        <v>8401006</v>
      </c>
      <c r="B2364">
        <v>8401006</v>
      </c>
      <c r="C2364" t="s">
        <v>2274</v>
      </c>
      <c r="D2364">
        <v>0</v>
      </c>
      <c r="E2364">
        <v>0</v>
      </c>
      <c r="F2364">
        <v>0</v>
      </c>
      <c r="G2364">
        <v>0</v>
      </c>
      <c r="H2364">
        <v>479.97</v>
      </c>
      <c r="I2364">
        <v>0</v>
      </c>
      <c r="J2364">
        <v>0</v>
      </c>
      <c r="K2364" t="s">
        <v>4</v>
      </c>
      <c r="L2364">
        <v>3</v>
      </c>
      <c r="M2364" t="s">
        <v>3737</v>
      </c>
      <c r="N2364">
        <v>0</v>
      </c>
      <c r="O2364">
        <v>0</v>
      </c>
      <c r="P2364">
        <v>1</v>
      </c>
      <c r="Q2364" t="s">
        <v>4</v>
      </c>
      <c r="R2364" t="s">
        <v>3746</v>
      </c>
      <c r="S2364" t="s">
        <v>4</v>
      </c>
      <c r="T2364" t="s">
        <v>4</v>
      </c>
      <c r="U2364" t="s">
        <v>4</v>
      </c>
      <c r="V2364" t="s">
        <v>4</v>
      </c>
      <c r="W2364" t="s">
        <v>3732</v>
      </c>
      <c r="X2364" t="s">
        <v>4</v>
      </c>
      <c r="Y2364" t="s">
        <v>4</v>
      </c>
      <c r="Z2364" t="s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3839</v>
      </c>
      <c r="BC2364" t="s">
        <v>4</v>
      </c>
      <c r="BD2364" t="s">
        <v>4</v>
      </c>
      <c r="BE2364" t="s">
        <v>3733</v>
      </c>
      <c r="BF2364">
        <f t="shared" si="73"/>
        <v>8401006</v>
      </c>
    </row>
    <row r="2365" spans="1:58" x14ac:dyDescent="0.25">
      <c r="A2365">
        <f t="shared" si="72"/>
        <v>8401009</v>
      </c>
      <c r="B2365">
        <v>8401009</v>
      </c>
      <c r="C2365" t="s">
        <v>2275</v>
      </c>
      <c r="D2365">
        <v>450</v>
      </c>
      <c r="E2365">
        <v>270</v>
      </c>
      <c r="F2365">
        <v>450</v>
      </c>
      <c r="G2365">
        <v>450</v>
      </c>
      <c r="H2365">
        <v>0</v>
      </c>
      <c r="I2365">
        <v>0</v>
      </c>
      <c r="J2365">
        <v>0</v>
      </c>
      <c r="K2365" t="s">
        <v>4</v>
      </c>
      <c r="L2365">
        <v>3</v>
      </c>
      <c r="M2365" t="s">
        <v>3735</v>
      </c>
      <c r="N2365">
        <v>40</v>
      </c>
      <c r="O2365">
        <v>0</v>
      </c>
      <c r="P2365">
        <v>1</v>
      </c>
      <c r="Q2365" t="s">
        <v>4</v>
      </c>
      <c r="R2365" t="s">
        <v>3754</v>
      </c>
      <c r="S2365" t="s">
        <v>4</v>
      </c>
      <c r="T2365" t="s">
        <v>4</v>
      </c>
      <c r="U2365" t="s">
        <v>4</v>
      </c>
      <c r="V2365" t="s">
        <v>4</v>
      </c>
      <c r="W2365" t="s">
        <v>3732</v>
      </c>
      <c r="X2365" t="s">
        <v>4</v>
      </c>
      <c r="Y2365" t="s">
        <v>4</v>
      </c>
      <c r="Z2365" t="s">
        <v>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3742</v>
      </c>
      <c r="BC2365" t="s">
        <v>4</v>
      </c>
      <c r="BD2365" t="s">
        <v>4</v>
      </c>
      <c r="BE2365" t="s">
        <v>3733</v>
      </c>
      <c r="BF2365">
        <f t="shared" si="73"/>
        <v>8401009</v>
      </c>
    </row>
    <row r="2366" spans="1:58" x14ac:dyDescent="0.25">
      <c r="A2366">
        <f t="shared" si="72"/>
        <v>8401010</v>
      </c>
      <c r="B2366">
        <v>8401010</v>
      </c>
      <c r="C2366" t="s">
        <v>2276</v>
      </c>
      <c r="D2366">
        <v>380</v>
      </c>
      <c r="E2366">
        <v>228</v>
      </c>
      <c r="F2366">
        <v>380</v>
      </c>
      <c r="G2366">
        <v>380</v>
      </c>
      <c r="H2366">
        <v>0</v>
      </c>
      <c r="I2366">
        <v>0</v>
      </c>
      <c r="J2366">
        <v>0</v>
      </c>
      <c r="K2366" t="s">
        <v>4</v>
      </c>
      <c r="L2366">
        <v>3</v>
      </c>
      <c r="M2366" t="s">
        <v>3735</v>
      </c>
      <c r="N2366">
        <v>46</v>
      </c>
      <c r="O2366">
        <v>12</v>
      </c>
      <c r="P2366">
        <v>1</v>
      </c>
      <c r="Q2366" t="s">
        <v>4</v>
      </c>
      <c r="R2366" t="s">
        <v>3754</v>
      </c>
      <c r="S2366" t="s">
        <v>4</v>
      </c>
      <c r="T2366" t="s">
        <v>4</v>
      </c>
      <c r="U2366" t="s">
        <v>4</v>
      </c>
      <c r="V2366" t="s">
        <v>4</v>
      </c>
      <c r="W2366" t="s">
        <v>3732</v>
      </c>
      <c r="X2366" t="s">
        <v>4</v>
      </c>
      <c r="Y2366" t="s">
        <v>4</v>
      </c>
      <c r="Z2366" t="s">
        <v>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3742</v>
      </c>
      <c r="BC2366" t="s">
        <v>4</v>
      </c>
      <c r="BD2366" t="s">
        <v>4</v>
      </c>
      <c r="BE2366" t="s">
        <v>3733</v>
      </c>
      <c r="BF2366">
        <f t="shared" si="73"/>
        <v>8401010</v>
      </c>
    </row>
    <row r="2367" spans="1:58" x14ac:dyDescent="0.25">
      <c r="A2367">
        <f t="shared" si="72"/>
        <v>8401011</v>
      </c>
      <c r="B2367">
        <v>8401011</v>
      </c>
      <c r="C2367" t="s">
        <v>2277</v>
      </c>
      <c r="D2367">
        <v>450</v>
      </c>
      <c r="E2367">
        <v>270</v>
      </c>
      <c r="F2367">
        <v>450</v>
      </c>
      <c r="G2367">
        <v>450</v>
      </c>
      <c r="H2367">
        <v>0</v>
      </c>
      <c r="I2367">
        <v>0</v>
      </c>
      <c r="J2367">
        <v>0</v>
      </c>
      <c r="K2367" t="s">
        <v>4</v>
      </c>
      <c r="L2367">
        <v>3</v>
      </c>
      <c r="M2367" t="s">
        <v>3735</v>
      </c>
      <c r="N2367">
        <v>1</v>
      </c>
      <c r="O2367">
        <v>12</v>
      </c>
      <c r="P2367">
        <v>1</v>
      </c>
      <c r="Q2367" t="s">
        <v>4</v>
      </c>
      <c r="R2367" t="s">
        <v>3754</v>
      </c>
      <c r="S2367" t="s">
        <v>4</v>
      </c>
      <c r="T2367" t="s">
        <v>4</v>
      </c>
      <c r="U2367" t="s">
        <v>4</v>
      </c>
      <c r="V2367" t="s">
        <v>4</v>
      </c>
      <c r="W2367" t="s">
        <v>3732</v>
      </c>
      <c r="X2367" t="s">
        <v>4</v>
      </c>
      <c r="Y2367" t="s">
        <v>4</v>
      </c>
      <c r="Z2367" t="s">
        <v>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3742</v>
      </c>
      <c r="BC2367" t="s">
        <v>4</v>
      </c>
      <c r="BD2367" t="s">
        <v>4</v>
      </c>
      <c r="BE2367" t="s">
        <v>3733</v>
      </c>
      <c r="BF2367">
        <f t="shared" si="73"/>
        <v>8401011</v>
      </c>
    </row>
    <row r="2368" spans="1:58" x14ac:dyDescent="0.25">
      <c r="A2368">
        <f t="shared" si="72"/>
        <v>8401012</v>
      </c>
      <c r="B2368">
        <v>8401012</v>
      </c>
      <c r="C2368" t="s">
        <v>2278</v>
      </c>
      <c r="D2368">
        <v>380</v>
      </c>
      <c r="E2368">
        <v>228</v>
      </c>
      <c r="F2368">
        <v>380</v>
      </c>
      <c r="G2368">
        <v>380</v>
      </c>
      <c r="H2368">
        <v>0</v>
      </c>
      <c r="I2368">
        <v>0</v>
      </c>
      <c r="J2368">
        <v>0</v>
      </c>
      <c r="K2368" t="s">
        <v>4</v>
      </c>
      <c r="L2368">
        <v>3</v>
      </c>
      <c r="M2368" t="s">
        <v>3735</v>
      </c>
      <c r="N2368">
        <v>9</v>
      </c>
      <c r="O2368">
        <v>12</v>
      </c>
      <c r="P2368">
        <v>1</v>
      </c>
      <c r="Q2368" t="s">
        <v>4</v>
      </c>
      <c r="R2368" t="s">
        <v>3754</v>
      </c>
      <c r="S2368" t="s">
        <v>4</v>
      </c>
      <c r="T2368" t="s">
        <v>4</v>
      </c>
      <c r="U2368" t="s">
        <v>4</v>
      </c>
      <c r="V2368" t="s">
        <v>4</v>
      </c>
      <c r="W2368" t="s">
        <v>3732</v>
      </c>
      <c r="X2368" t="s">
        <v>4</v>
      </c>
      <c r="Y2368" t="s">
        <v>4</v>
      </c>
      <c r="Z2368" t="s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3742</v>
      </c>
      <c r="BC2368" t="s">
        <v>4</v>
      </c>
      <c r="BD2368" t="s">
        <v>4</v>
      </c>
      <c r="BE2368" t="s">
        <v>3733</v>
      </c>
      <c r="BF2368">
        <f t="shared" si="73"/>
        <v>8401012</v>
      </c>
    </row>
    <row r="2369" spans="1:58" x14ac:dyDescent="0.25">
      <c r="A2369">
        <f t="shared" si="72"/>
        <v>8401232</v>
      </c>
      <c r="B2369">
        <v>8401232</v>
      </c>
      <c r="C2369" t="s">
        <v>2279</v>
      </c>
      <c r="D2369">
        <v>370.4</v>
      </c>
      <c r="E2369">
        <v>222.24</v>
      </c>
      <c r="F2369">
        <v>370.4</v>
      </c>
      <c r="G2369">
        <v>370.4</v>
      </c>
      <c r="H2369">
        <v>223.98</v>
      </c>
      <c r="I2369">
        <v>0</v>
      </c>
      <c r="J2369">
        <v>0</v>
      </c>
      <c r="K2369" t="s">
        <v>4</v>
      </c>
      <c r="L2369">
        <v>1</v>
      </c>
      <c r="M2369" t="s">
        <v>3739</v>
      </c>
      <c r="N2369">
        <v>0</v>
      </c>
      <c r="O2369">
        <v>0</v>
      </c>
      <c r="P2369">
        <v>1</v>
      </c>
      <c r="Q2369" t="s">
        <v>4</v>
      </c>
      <c r="R2369" t="s">
        <v>3740</v>
      </c>
      <c r="S2369" t="s">
        <v>4</v>
      </c>
      <c r="T2369" t="s">
        <v>4</v>
      </c>
      <c r="U2369" t="s">
        <v>4</v>
      </c>
      <c r="V2369" t="s">
        <v>4</v>
      </c>
      <c r="W2369" t="s">
        <v>3732</v>
      </c>
      <c r="X2369" t="s">
        <v>4</v>
      </c>
      <c r="Y2369" t="s">
        <v>4</v>
      </c>
      <c r="Z2369" t="s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3742</v>
      </c>
      <c r="BC2369" t="s">
        <v>4</v>
      </c>
      <c r="BD2369" t="s">
        <v>4</v>
      </c>
      <c r="BE2369" t="s">
        <v>3733</v>
      </c>
      <c r="BF2369">
        <f t="shared" si="73"/>
        <v>8401232</v>
      </c>
    </row>
    <row r="2370" spans="1:58" x14ac:dyDescent="0.25">
      <c r="A2370">
        <f t="shared" si="72"/>
        <v>8500001</v>
      </c>
      <c r="B2370">
        <v>8500001</v>
      </c>
      <c r="C2370" t="s">
        <v>2280</v>
      </c>
      <c r="D2370">
        <v>3300</v>
      </c>
      <c r="E2370">
        <v>1980</v>
      </c>
      <c r="F2370">
        <v>3300</v>
      </c>
      <c r="G2370">
        <v>3300</v>
      </c>
      <c r="H2370">
        <v>1598.38</v>
      </c>
      <c r="I2370">
        <v>0</v>
      </c>
      <c r="J2370">
        <v>0</v>
      </c>
      <c r="K2370" t="s">
        <v>4</v>
      </c>
      <c r="L2370">
        <v>1</v>
      </c>
      <c r="M2370" t="s">
        <v>3744</v>
      </c>
      <c r="N2370">
        <v>0</v>
      </c>
      <c r="O2370">
        <v>70</v>
      </c>
      <c r="P2370">
        <v>1</v>
      </c>
      <c r="Q2370" t="s">
        <v>4</v>
      </c>
      <c r="R2370" t="s">
        <v>3756</v>
      </c>
      <c r="S2370" t="s">
        <v>4</v>
      </c>
      <c r="T2370" t="s">
        <v>4</v>
      </c>
      <c r="U2370" t="s">
        <v>4</v>
      </c>
      <c r="V2370" t="s">
        <v>4</v>
      </c>
      <c r="W2370" t="s">
        <v>3732</v>
      </c>
      <c r="X2370" t="s">
        <v>4</v>
      </c>
      <c r="Y2370" t="s">
        <v>4</v>
      </c>
      <c r="Z2370" t="s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3821</v>
      </c>
      <c r="BC2370" t="s">
        <v>4</v>
      </c>
      <c r="BD2370" t="s">
        <v>4</v>
      </c>
      <c r="BE2370" t="s">
        <v>3733</v>
      </c>
      <c r="BF2370">
        <f t="shared" si="73"/>
        <v>8500001</v>
      </c>
    </row>
    <row r="2371" spans="1:58" x14ac:dyDescent="0.25">
      <c r="A2371">
        <f t="shared" ref="A2371:A2434" si="74">IF(B2371&lt;&gt;"",IFERROR(B2371*1,""),"")</f>
        <v>8500002</v>
      </c>
      <c r="B2371">
        <v>8500002</v>
      </c>
      <c r="C2371" t="s">
        <v>2281</v>
      </c>
      <c r="D2371">
        <v>3825.1</v>
      </c>
      <c r="E2371">
        <v>2295.06</v>
      </c>
      <c r="F2371">
        <v>3825.1</v>
      </c>
      <c r="G2371">
        <v>3825.1</v>
      </c>
      <c r="H2371">
        <v>0</v>
      </c>
      <c r="I2371">
        <v>0</v>
      </c>
      <c r="J2371">
        <v>0</v>
      </c>
      <c r="K2371" t="s">
        <v>4</v>
      </c>
      <c r="L2371">
        <v>3</v>
      </c>
      <c r="M2371" t="s">
        <v>3747</v>
      </c>
      <c r="N2371">
        <v>0</v>
      </c>
      <c r="O2371">
        <v>0</v>
      </c>
      <c r="P2371">
        <v>1</v>
      </c>
      <c r="Q2371" t="s">
        <v>4</v>
      </c>
      <c r="R2371" t="s">
        <v>3748</v>
      </c>
      <c r="S2371" t="s">
        <v>4</v>
      </c>
      <c r="T2371" t="s">
        <v>4</v>
      </c>
      <c r="U2371" t="s">
        <v>4</v>
      </c>
      <c r="V2371" t="s">
        <v>4</v>
      </c>
      <c r="W2371" t="s">
        <v>3732</v>
      </c>
      <c r="X2371" t="s">
        <v>4</v>
      </c>
      <c r="Y2371" t="s">
        <v>4</v>
      </c>
      <c r="Z2371" t="s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3742</v>
      </c>
      <c r="BC2371" t="s">
        <v>4</v>
      </c>
      <c r="BD2371" t="s">
        <v>4</v>
      </c>
      <c r="BE2371" t="s">
        <v>3733</v>
      </c>
      <c r="BF2371">
        <f t="shared" ref="BF2371:BF2434" si="75">1*B2371</f>
        <v>8500002</v>
      </c>
    </row>
    <row r="2372" spans="1:58" x14ac:dyDescent="0.25">
      <c r="A2372">
        <f t="shared" si="74"/>
        <v>8500003</v>
      </c>
      <c r="B2372">
        <v>8500003</v>
      </c>
      <c r="C2372" t="s">
        <v>2282</v>
      </c>
      <c r="D2372">
        <v>8457.9</v>
      </c>
      <c r="E2372">
        <v>5074.74</v>
      </c>
      <c r="F2372">
        <v>8457.9</v>
      </c>
      <c r="G2372">
        <v>8457.9</v>
      </c>
      <c r="H2372">
        <v>0</v>
      </c>
      <c r="I2372">
        <v>0</v>
      </c>
      <c r="J2372">
        <v>0</v>
      </c>
      <c r="K2372" t="s">
        <v>4</v>
      </c>
      <c r="L2372">
        <v>3</v>
      </c>
      <c r="M2372" t="s">
        <v>3747</v>
      </c>
      <c r="N2372">
        <v>0</v>
      </c>
      <c r="O2372">
        <v>0</v>
      </c>
      <c r="P2372">
        <v>1</v>
      </c>
      <c r="Q2372" t="s">
        <v>4</v>
      </c>
      <c r="R2372" t="s">
        <v>3748</v>
      </c>
      <c r="S2372" t="s">
        <v>4</v>
      </c>
      <c r="T2372" t="s">
        <v>4</v>
      </c>
      <c r="U2372" t="s">
        <v>4</v>
      </c>
      <c r="V2372" t="s">
        <v>4</v>
      </c>
      <c r="W2372" t="s">
        <v>3732</v>
      </c>
      <c r="X2372" t="s">
        <v>4</v>
      </c>
      <c r="Y2372" t="s">
        <v>4</v>
      </c>
      <c r="Z2372" t="s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3742</v>
      </c>
      <c r="BC2372" t="s">
        <v>4</v>
      </c>
      <c r="BD2372" t="s">
        <v>4</v>
      </c>
      <c r="BE2372" t="s">
        <v>3733</v>
      </c>
      <c r="BF2372">
        <f t="shared" si="75"/>
        <v>8500003</v>
      </c>
    </row>
    <row r="2373" spans="1:58" x14ac:dyDescent="0.25">
      <c r="A2373">
        <f t="shared" si="74"/>
        <v>8500300</v>
      </c>
      <c r="B2373">
        <v>8500300</v>
      </c>
      <c r="C2373" t="s">
        <v>2283</v>
      </c>
      <c r="D2373">
        <v>3300</v>
      </c>
      <c r="E2373">
        <v>1980</v>
      </c>
      <c r="F2373">
        <v>3300</v>
      </c>
      <c r="G2373">
        <v>3300</v>
      </c>
      <c r="H2373">
        <v>1359.99</v>
      </c>
      <c r="I2373">
        <v>0</v>
      </c>
      <c r="J2373">
        <v>0</v>
      </c>
      <c r="K2373" t="s">
        <v>4</v>
      </c>
      <c r="L2373">
        <v>3</v>
      </c>
      <c r="M2373" t="s">
        <v>3735</v>
      </c>
      <c r="N2373">
        <v>0</v>
      </c>
      <c r="O2373">
        <v>84</v>
      </c>
      <c r="P2373">
        <v>1</v>
      </c>
      <c r="Q2373" t="s">
        <v>4</v>
      </c>
      <c r="R2373" t="s">
        <v>3754</v>
      </c>
      <c r="S2373" t="s">
        <v>4</v>
      </c>
      <c r="T2373" t="s">
        <v>4</v>
      </c>
      <c r="U2373" t="s">
        <v>4</v>
      </c>
      <c r="V2373" t="s">
        <v>4</v>
      </c>
      <c r="W2373" t="s">
        <v>3732</v>
      </c>
      <c r="X2373" t="s">
        <v>4</v>
      </c>
      <c r="Y2373" t="s">
        <v>4</v>
      </c>
      <c r="Z2373" t="s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3821</v>
      </c>
      <c r="BC2373" t="s">
        <v>4</v>
      </c>
      <c r="BD2373" t="s">
        <v>4</v>
      </c>
      <c r="BE2373" t="s">
        <v>3733</v>
      </c>
      <c r="BF2373">
        <f t="shared" si="75"/>
        <v>8500300</v>
      </c>
    </row>
    <row r="2374" spans="1:58" x14ac:dyDescent="0.25">
      <c r="A2374">
        <f t="shared" si="74"/>
        <v>8500500</v>
      </c>
      <c r="B2374">
        <v>8500500</v>
      </c>
      <c r="C2374" t="s">
        <v>2284</v>
      </c>
      <c r="D2374">
        <v>137.76</v>
      </c>
      <c r="E2374">
        <v>82.66</v>
      </c>
      <c r="F2374">
        <v>137.76</v>
      </c>
      <c r="G2374">
        <v>137.76</v>
      </c>
      <c r="H2374">
        <v>0</v>
      </c>
      <c r="I2374">
        <v>0</v>
      </c>
      <c r="J2374">
        <v>0</v>
      </c>
      <c r="K2374" t="s">
        <v>4</v>
      </c>
      <c r="L2374">
        <v>1</v>
      </c>
      <c r="M2374" t="s">
        <v>3735</v>
      </c>
      <c r="N2374">
        <v>110</v>
      </c>
      <c r="O2374">
        <v>0</v>
      </c>
      <c r="P2374">
        <v>1</v>
      </c>
      <c r="Q2374" t="s">
        <v>4</v>
      </c>
      <c r="R2374" t="s">
        <v>3774</v>
      </c>
      <c r="S2374" t="s">
        <v>4</v>
      </c>
      <c r="T2374" t="s">
        <v>4</v>
      </c>
      <c r="U2374" t="s">
        <v>4</v>
      </c>
      <c r="V2374" t="s">
        <v>4</v>
      </c>
      <c r="W2374" t="s">
        <v>3732</v>
      </c>
      <c r="X2374" t="s">
        <v>4</v>
      </c>
      <c r="Y2374" t="s">
        <v>4</v>
      </c>
      <c r="Z2374" t="s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3844</v>
      </c>
      <c r="BC2374" t="s">
        <v>4</v>
      </c>
      <c r="BD2374" t="s">
        <v>4</v>
      </c>
      <c r="BE2374" t="s">
        <v>3733</v>
      </c>
      <c r="BF2374">
        <f t="shared" si="75"/>
        <v>8500500</v>
      </c>
    </row>
    <row r="2375" spans="1:58" x14ac:dyDescent="0.25">
      <c r="A2375">
        <f t="shared" si="74"/>
        <v>8501001</v>
      </c>
      <c r="B2375">
        <v>8501001</v>
      </c>
      <c r="C2375" t="s">
        <v>2285</v>
      </c>
      <c r="D2375">
        <v>1069.93</v>
      </c>
      <c r="E2375">
        <v>641.96</v>
      </c>
      <c r="F2375">
        <v>1069.93</v>
      </c>
      <c r="G2375">
        <v>1069.93</v>
      </c>
      <c r="H2375">
        <v>0</v>
      </c>
      <c r="I2375">
        <v>0</v>
      </c>
      <c r="J2375">
        <v>0</v>
      </c>
      <c r="K2375" t="s">
        <v>4</v>
      </c>
      <c r="L2375">
        <v>1</v>
      </c>
      <c r="M2375" t="s">
        <v>3747</v>
      </c>
      <c r="N2375">
        <v>0</v>
      </c>
      <c r="O2375">
        <v>0</v>
      </c>
      <c r="P2375">
        <v>1</v>
      </c>
      <c r="Q2375" t="s">
        <v>4</v>
      </c>
      <c r="R2375" t="s">
        <v>3767</v>
      </c>
      <c r="S2375" t="s">
        <v>4</v>
      </c>
      <c r="T2375" t="s">
        <v>4</v>
      </c>
      <c r="U2375" t="s">
        <v>4</v>
      </c>
      <c r="V2375" t="s">
        <v>4</v>
      </c>
      <c r="W2375" t="s">
        <v>3732</v>
      </c>
      <c r="X2375" t="s">
        <v>4</v>
      </c>
      <c r="Y2375" t="s">
        <v>4</v>
      </c>
      <c r="Z2375" t="s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3845</v>
      </c>
      <c r="BC2375" t="s">
        <v>4</v>
      </c>
      <c r="BD2375" t="s">
        <v>4</v>
      </c>
      <c r="BE2375" t="s">
        <v>3733</v>
      </c>
      <c r="BF2375">
        <f t="shared" si="75"/>
        <v>8501001</v>
      </c>
    </row>
    <row r="2376" spans="1:58" x14ac:dyDescent="0.25">
      <c r="A2376">
        <f t="shared" si="74"/>
        <v>8501015</v>
      </c>
      <c r="B2376">
        <v>8501015</v>
      </c>
      <c r="C2376" t="s">
        <v>2286</v>
      </c>
      <c r="D2376">
        <v>1222.99</v>
      </c>
      <c r="E2376">
        <v>733.79</v>
      </c>
      <c r="F2376">
        <v>1222.99</v>
      </c>
      <c r="G2376">
        <v>1222.99</v>
      </c>
      <c r="H2376">
        <v>0</v>
      </c>
      <c r="I2376">
        <v>0</v>
      </c>
      <c r="J2376">
        <v>0</v>
      </c>
      <c r="K2376" t="s">
        <v>4</v>
      </c>
      <c r="L2376">
        <v>1</v>
      </c>
      <c r="M2376" t="s">
        <v>3747</v>
      </c>
      <c r="N2376">
        <v>0</v>
      </c>
      <c r="O2376">
        <v>0</v>
      </c>
      <c r="P2376">
        <v>1</v>
      </c>
      <c r="Q2376" t="s">
        <v>4</v>
      </c>
      <c r="R2376" t="s">
        <v>3767</v>
      </c>
      <c r="S2376" t="s">
        <v>4</v>
      </c>
      <c r="T2376" t="s">
        <v>4</v>
      </c>
      <c r="U2376" t="s">
        <v>4</v>
      </c>
      <c r="V2376" t="s">
        <v>4</v>
      </c>
      <c r="W2376" t="s">
        <v>3732</v>
      </c>
      <c r="X2376" t="s">
        <v>4</v>
      </c>
      <c r="Y2376" t="s">
        <v>4</v>
      </c>
      <c r="Z2376" t="s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3845</v>
      </c>
      <c r="BC2376" t="s">
        <v>4</v>
      </c>
      <c r="BD2376" t="s">
        <v>4</v>
      </c>
      <c r="BE2376" t="s">
        <v>3733</v>
      </c>
      <c r="BF2376">
        <f t="shared" si="75"/>
        <v>8501015</v>
      </c>
    </row>
    <row r="2377" spans="1:58" x14ac:dyDescent="0.25">
      <c r="A2377">
        <f t="shared" si="74"/>
        <v>8501024</v>
      </c>
      <c r="B2377">
        <v>8501024</v>
      </c>
      <c r="C2377" t="s">
        <v>2287</v>
      </c>
      <c r="D2377">
        <v>108.9</v>
      </c>
      <c r="E2377">
        <v>65.34</v>
      </c>
      <c r="F2377">
        <v>108.9</v>
      </c>
      <c r="G2377">
        <v>108.9</v>
      </c>
      <c r="H2377">
        <v>0</v>
      </c>
      <c r="I2377">
        <v>0</v>
      </c>
      <c r="J2377">
        <v>0</v>
      </c>
      <c r="K2377" t="s">
        <v>4</v>
      </c>
      <c r="L2377">
        <v>1</v>
      </c>
      <c r="M2377" t="s">
        <v>4</v>
      </c>
      <c r="N2377">
        <v>0</v>
      </c>
      <c r="O2377">
        <v>0</v>
      </c>
      <c r="P2377">
        <v>1</v>
      </c>
      <c r="Q2377" t="s">
        <v>4</v>
      </c>
      <c r="R2377" t="s">
        <v>3731</v>
      </c>
      <c r="S2377" t="s">
        <v>4</v>
      </c>
      <c r="T2377" t="s">
        <v>4</v>
      </c>
      <c r="U2377" t="s">
        <v>4</v>
      </c>
      <c r="V2377" t="s">
        <v>4</v>
      </c>
      <c r="W2377" t="s">
        <v>3732</v>
      </c>
      <c r="X2377" t="s">
        <v>4</v>
      </c>
      <c r="Y2377" t="s">
        <v>4</v>
      </c>
      <c r="Z2377" t="s">
        <v>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4</v>
      </c>
      <c r="BC2377" t="s">
        <v>4</v>
      </c>
      <c r="BD2377" t="s">
        <v>4</v>
      </c>
      <c r="BE2377" t="s">
        <v>3733</v>
      </c>
      <c r="BF2377">
        <f t="shared" si="75"/>
        <v>8501024</v>
      </c>
    </row>
    <row r="2378" spans="1:58" x14ac:dyDescent="0.25">
      <c r="A2378">
        <f t="shared" si="74"/>
        <v>8501025</v>
      </c>
      <c r="B2378">
        <v>8501025</v>
      </c>
      <c r="C2378" t="s">
        <v>2288</v>
      </c>
      <c r="D2378">
        <v>1694</v>
      </c>
      <c r="E2378">
        <v>1016.4</v>
      </c>
      <c r="F2378">
        <v>1694</v>
      </c>
      <c r="G2378">
        <v>1694</v>
      </c>
      <c r="H2378">
        <v>804.39</v>
      </c>
      <c r="I2378">
        <v>0</v>
      </c>
      <c r="J2378">
        <v>0</v>
      </c>
      <c r="K2378" t="s">
        <v>4</v>
      </c>
      <c r="L2378">
        <v>3</v>
      </c>
      <c r="M2378" t="s">
        <v>3747</v>
      </c>
      <c r="N2378">
        <v>2</v>
      </c>
      <c r="O2378">
        <v>36</v>
      </c>
      <c r="P2378">
        <v>1</v>
      </c>
      <c r="Q2378" t="s">
        <v>4</v>
      </c>
      <c r="R2378" t="s">
        <v>3748</v>
      </c>
      <c r="S2378" t="s">
        <v>4</v>
      </c>
      <c r="T2378" t="s">
        <v>4</v>
      </c>
      <c r="U2378" t="s">
        <v>4</v>
      </c>
      <c r="V2378" t="s">
        <v>3797</v>
      </c>
      <c r="W2378" t="s">
        <v>3732</v>
      </c>
      <c r="X2378" t="s">
        <v>4</v>
      </c>
      <c r="Y2378" t="s">
        <v>4</v>
      </c>
      <c r="Z2378" t="s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3832</v>
      </c>
      <c r="BC2378" t="s">
        <v>4</v>
      </c>
      <c r="BD2378" t="s">
        <v>4</v>
      </c>
      <c r="BE2378" t="s">
        <v>3733</v>
      </c>
      <c r="BF2378">
        <f t="shared" si="75"/>
        <v>8501025</v>
      </c>
    </row>
    <row r="2379" spans="1:58" x14ac:dyDescent="0.25">
      <c r="A2379">
        <f t="shared" si="74"/>
        <v>8501026</v>
      </c>
      <c r="B2379">
        <v>8501026</v>
      </c>
      <c r="C2379" t="s">
        <v>2289</v>
      </c>
      <c r="D2379">
        <v>1452</v>
      </c>
      <c r="E2379">
        <v>871.2</v>
      </c>
      <c r="F2379">
        <v>1452</v>
      </c>
      <c r="G2379">
        <v>1452</v>
      </c>
      <c r="H2379">
        <v>701.83</v>
      </c>
      <c r="I2379">
        <v>0</v>
      </c>
      <c r="J2379">
        <v>0</v>
      </c>
      <c r="K2379" t="s">
        <v>4</v>
      </c>
      <c r="L2379">
        <v>3</v>
      </c>
      <c r="M2379" t="s">
        <v>3747</v>
      </c>
      <c r="N2379">
        <v>3</v>
      </c>
      <c r="O2379">
        <v>32</v>
      </c>
      <c r="P2379">
        <v>1</v>
      </c>
      <c r="Q2379" t="s">
        <v>4</v>
      </c>
      <c r="R2379" t="s">
        <v>3748</v>
      </c>
      <c r="S2379" t="s">
        <v>4</v>
      </c>
      <c r="T2379" t="s">
        <v>4</v>
      </c>
      <c r="U2379" t="s">
        <v>4</v>
      </c>
      <c r="V2379" t="s">
        <v>3797</v>
      </c>
      <c r="W2379" t="s">
        <v>3732</v>
      </c>
      <c r="X2379" t="s">
        <v>4</v>
      </c>
      <c r="Y2379" t="s">
        <v>4</v>
      </c>
      <c r="Z2379" t="s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3832</v>
      </c>
      <c r="BC2379" t="s">
        <v>4</v>
      </c>
      <c r="BD2379" t="s">
        <v>4</v>
      </c>
      <c r="BE2379" t="s">
        <v>3733</v>
      </c>
      <c r="BF2379">
        <f t="shared" si="75"/>
        <v>8501026</v>
      </c>
    </row>
    <row r="2380" spans="1:58" x14ac:dyDescent="0.25">
      <c r="A2380">
        <f t="shared" si="74"/>
        <v>8501027</v>
      </c>
      <c r="B2380">
        <v>8501027</v>
      </c>
      <c r="C2380" t="s">
        <v>2290</v>
      </c>
      <c r="D2380">
        <v>1089</v>
      </c>
      <c r="E2380">
        <v>653.4</v>
      </c>
      <c r="F2380">
        <v>1089</v>
      </c>
      <c r="G2380">
        <v>1089</v>
      </c>
      <c r="H2380">
        <v>584.62</v>
      </c>
      <c r="I2380">
        <v>0</v>
      </c>
      <c r="J2380">
        <v>0</v>
      </c>
      <c r="K2380" t="s">
        <v>4</v>
      </c>
      <c r="L2380">
        <v>3</v>
      </c>
      <c r="M2380" t="s">
        <v>3747</v>
      </c>
      <c r="N2380">
        <v>0</v>
      </c>
      <c r="O2380">
        <v>78</v>
      </c>
      <c r="P2380">
        <v>1</v>
      </c>
      <c r="Q2380" t="s">
        <v>4</v>
      </c>
      <c r="R2380" t="s">
        <v>3748</v>
      </c>
      <c r="S2380" t="s">
        <v>4</v>
      </c>
      <c r="T2380" t="s">
        <v>4</v>
      </c>
      <c r="U2380" t="s">
        <v>4</v>
      </c>
      <c r="V2380" t="s">
        <v>3797</v>
      </c>
      <c r="W2380" t="s">
        <v>3732</v>
      </c>
      <c r="X2380" t="s">
        <v>4</v>
      </c>
      <c r="Y2380" t="s">
        <v>4</v>
      </c>
      <c r="Z2380" t="s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3832</v>
      </c>
      <c r="BC2380" t="s">
        <v>4</v>
      </c>
      <c r="BD2380" t="s">
        <v>4</v>
      </c>
      <c r="BE2380" t="s">
        <v>3733</v>
      </c>
      <c r="BF2380">
        <f t="shared" si="75"/>
        <v>8501027</v>
      </c>
    </row>
    <row r="2381" spans="1:58" x14ac:dyDescent="0.25">
      <c r="A2381">
        <f t="shared" si="74"/>
        <v>8501034</v>
      </c>
      <c r="B2381">
        <v>8501034</v>
      </c>
      <c r="C2381" t="s">
        <v>2291</v>
      </c>
      <c r="D2381">
        <v>2541</v>
      </c>
      <c r="E2381">
        <v>1524.6</v>
      </c>
      <c r="F2381">
        <v>2541</v>
      </c>
      <c r="G2381">
        <v>2541</v>
      </c>
      <c r="H2381">
        <v>0</v>
      </c>
      <c r="I2381">
        <v>0</v>
      </c>
      <c r="J2381">
        <v>0</v>
      </c>
      <c r="K2381" t="s">
        <v>4</v>
      </c>
      <c r="L2381">
        <v>3</v>
      </c>
      <c r="M2381" t="s">
        <v>3747</v>
      </c>
      <c r="N2381">
        <v>0</v>
      </c>
      <c r="O2381">
        <v>0</v>
      </c>
      <c r="P2381">
        <v>1</v>
      </c>
      <c r="Q2381" t="s">
        <v>4</v>
      </c>
      <c r="R2381" t="s">
        <v>3748</v>
      </c>
      <c r="S2381" t="s">
        <v>4</v>
      </c>
      <c r="T2381" t="s">
        <v>4</v>
      </c>
      <c r="U2381" t="s">
        <v>4</v>
      </c>
      <c r="V2381" t="s">
        <v>3797</v>
      </c>
      <c r="W2381" t="s">
        <v>3732</v>
      </c>
      <c r="X2381" t="s">
        <v>4</v>
      </c>
      <c r="Y2381" t="s">
        <v>4</v>
      </c>
      <c r="Z2381" t="s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3832</v>
      </c>
      <c r="BC2381" t="s">
        <v>4</v>
      </c>
      <c r="BD2381" t="s">
        <v>4</v>
      </c>
      <c r="BE2381" t="s">
        <v>3733</v>
      </c>
      <c r="BF2381">
        <f t="shared" si="75"/>
        <v>8501034</v>
      </c>
    </row>
    <row r="2382" spans="1:58" x14ac:dyDescent="0.25">
      <c r="A2382">
        <f t="shared" si="74"/>
        <v>8501228</v>
      </c>
      <c r="B2382">
        <v>8501228</v>
      </c>
      <c r="C2382" t="s">
        <v>2292</v>
      </c>
      <c r="D2382">
        <v>0</v>
      </c>
      <c r="E2382">
        <v>0</v>
      </c>
      <c r="F2382">
        <v>0</v>
      </c>
      <c r="G2382">
        <v>0</v>
      </c>
      <c r="H2382">
        <v>304</v>
      </c>
      <c r="I2382">
        <v>0</v>
      </c>
      <c r="J2382">
        <v>0</v>
      </c>
      <c r="K2382" t="s">
        <v>4</v>
      </c>
      <c r="L2382">
        <v>1</v>
      </c>
      <c r="M2382" t="s">
        <v>3739</v>
      </c>
      <c r="N2382">
        <v>0</v>
      </c>
      <c r="O2382">
        <v>0</v>
      </c>
      <c r="P2382">
        <v>1</v>
      </c>
      <c r="Q2382" t="s">
        <v>4</v>
      </c>
      <c r="R2382" t="s">
        <v>3740</v>
      </c>
      <c r="S2382" t="s">
        <v>4</v>
      </c>
      <c r="T2382" t="s">
        <v>4</v>
      </c>
      <c r="U2382" t="s">
        <v>4</v>
      </c>
      <c r="V2382" t="s">
        <v>4</v>
      </c>
      <c r="W2382" t="s">
        <v>3732</v>
      </c>
      <c r="X2382" t="s">
        <v>4</v>
      </c>
      <c r="Y2382" t="s">
        <v>4</v>
      </c>
      <c r="Z2382" t="s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3742</v>
      </c>
      <c r="BC2382" t="s">
        <v>4</v>
      </c>
      <c r="BD2382" t="s">
        <v>4</v>
      </c>
      <c r="BE2382" t="s">
        <v>3733</v>
      </c>
      <c r="BF2382">
        <f t="shared" si="75"/>
        <v>8501228</v>
      </c>
    </row>
    <row r="2383" spans="1:58" x14ac:dyDescent="0.25">
      <c r="A2383">
        <f t="shared" si="74"/>
        <v>8501551</v>
      </c>
      <c r="B2383">
        <v>8501551</v>
      </c>
      <c r="C2383" t="s">
        <v>2293</v>
      </c>
      <c r="D2383">
        <v>534.20000000000005</v>
      </c>
      <c r="E2383">
        <v>320.52</v>
      </c>
      <c r="F2383">
        <v>534.20000000000005</v>
      </c>
      <c r="G2383">
        <v>534.20000000000005</v>
      </c>
      <c r="H2383">
        <v>318.41000000000003</v>
      </c>
      <c r="I2383">
        <v>0</v>
      </c>
      <c r="J2383">
        <v>0</v>
      </c>
      <c r="K2383" t="s">
        <v>4</v>
      </c>
      <c r="L2383">
        <v>3</v>
      </c>
      <c r="M2383" t="s">
        <v>3744</v>
      </c>
      <c r="N2383">
        <v>0</v>
      </c>
      <c r="O2383">
        <v>0</v>
      </c>
      <c r="P2383">
        <v>1</v>
      </c>
      <c r="Q2383" t="s">
        <v>4</v>
      </c>
      <c r="R2383" t="s">
        <v>3745</v>
      </c>
      <c r="S2383" t="s">
        <v>4</v>
      </c>
      <c r="T2383" t="s">
        <v>4</v>
      </c>
      <c r="U2383" t="s">
        <v>4</v>
      </c>
      <c r="V2383" t="s">
        <v>3797</v>
      </c>
      <c r="W2383" t="s">
        <v>3732</v>
      </c>
      <c r="X2383" t="s">
        <v>4</v>
      </c>
      <c r="Y2383" t="s">
        <v>4</v>
      </c>
      <c r="Z2383" t="s">
        <v>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3742</v>
      </c>
      <c r="BC2383" t="s">
        <v>4</v>
      </c>
      <c r="BD2383" t="s">
        <v>4</v>
      </c>
      <c r="BE2383" t="s">
        <v>3733</v>
      </c>
      <c r="BF2383">
        <f t="shared" si="75"/>
        <v>8501551</v>
      </c>
    </row>
    <row r="2384" spans="1:58" x14ac:dyDescent="0.25">
      <c r="A2384">
        <f t="shared" si="74"/>
        <v>8501594</v>
      </c>
      <c r="B2384">
        <v>8501594</v>
      </c>
      <c r="C2384" t="s">
        <v>2294</v>
      </c>
      <c r="D2384">
        <v>1195.23</v>
      </c>
      <c r="E2384">
        <v>717.14</v>
      </c>
      <c r="F2384">
        <v>1195.23</v>
      </c>
      <c r="G2384">
        <v>0</v>
      </c>
      <c r="H2384">
        <v>0</v>
      </c>
      <c r="I2384">
        <v>0</v>
      </c>
      <c r="J2384">
        <v>0</v>
      </c>
      <c r="K2384" t="s">
        <v>4</v>
      </c>
      <c r="L2384">
        <v>3</v>
      </c>
      <c r="M2384" t="s">
        <v>3744</v>
      </c>
      <c r="N2384">
        <v>0</v>
      </c>
      <c r="O2384">
        <v>0</v>
      </c>
      <c r="P2384">
        <v>1</v>
      </c>
      <c r="Q2384" t="s">
        <v>4</v>
      </c>
      <c r="R2384" t="s">
        <v>3745</v>
      </c>
      <c r="S2384" t="s">
        <v>4</v>
      </c>
      <c r="T2384" t="s">
        <v>4</v>
      </c>
      <c r="U2384" t="s">
        <v>4</v>
      </c>
      <c r="V2384" t="s">
        <v>3750</v>
      </c>
      <c r="W2384" t="s">
        <v>3732</v>
      </c>
      <c r="X2384" t="s">
        <v>4</v>
      </c>
      <c r="Y2384" t="s">
        <v>4</v>
      </c>
      <c r="Z2384" t="s">
        <v>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3846</v>
      </c>
      <c r="BC2384" t="s">
        <v>4</v>
      </c>
      <c r="BD2384" t="s">
        <v>4</v>
      </c>
      <c r="BE2384" t="s">
        <v>3733</v>
      </c>
      <c r="BF2384">
        <f t="shared" si="75"/>
        <v>8501594</v>
      </c>
    </row>
    <row r="2385" spans="1:58" x14ac:dyDescent="0.25">
      <c r="A2385">
        <f t="shared" si="74"/>
        <v>8501602</v>
      </c>
      <c r="B2385">
        <v>8501602</v>
      </c>
      <c r="C2385" t="s">
        <v>2295</v>
      </c>
      <c r="D2385">
        <v>157.91</v>
      </c>
      <c r="E2385">
        <v>94.75</v>
      </c>
      <c r="F2385">
        <v>157.91</v>
      </c>
      <c r="G2385">
        <v>157.91</v>
      </c>
      <c r="H2385">
        <v>0</v>
      </c>
      <c r="I2385">
        <v>0</v>
      </c>
      <c r="J2385">
        <v>0</v>
      </c>
      <c r="K2385" t="s">
        <v>4</v>
      </c>
      <c r="L2385">
        <v>1</v>
      </c>
      <c r="M2385" t="s">
        <v>4</v>
      </c>
      <c r="N2385">
        <v>0</v>
      </c>
      <c r="O2385">
        <v>0</v>
      </c>
      <c r="P2385">
        <v>1</v>
      </c>
      <c r="Q2385" t="s">
        <v>4</v>
      </c>
      <c r="R2385" t="s">
        <v>3731</v>
      </c>
      <c r="S2385" t="s">
        <v>4</v>
      </c>
      <c r="T2385" t="s">
        <v>4</v>
      </c>
      <c r="U2385" t="s">
        <v>4</v>
      </c>
      <c r="V2385" t="s">
        <v>4</v>
      </c>
      <c r="W2385" t="s">
        <v>3732</v>
      </c>
      <c r="X2385" t="s">
        <v>4</v>
      </c>
      <c r="Y2385" t="s">
        <v>4</v>
      </c>
      <c r="Z2385" t="s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</v>
      </c>
      <c r="BC2385" t="s">
        <v>4</v>
      </c>
      <c r="BD2385" t="s">
        <v>4</v>
      </c>
      <c r="BE2385" t="s">
        <v>3733</v>
      </c>
      <c r="BF2385">
        <f t="shared" si="75"/>
        <v>8501602</v>
      </c>
    </row>
    <row r="2386" spans="1:58" x14ac:dyDescent="0.25">
      <c r="A2386">
        <f t="shared" si="74"/>
        <v>8501621</v>
      </c>
      <c r="B2386">
        <v>8501621</v>
      </c>
      <c r="C2386" t="s">
        <v>2296</v>
      </c>
      <c r="D2386">
        <v>599.99</v>
      </c>
      <c r="E2386">
        <v>359.99</v>
      </c>
      <c r="F2386">
        <v>599.99</v>
      </c>
      <c r="G2386">
        <v>599.99</v>
      </c>
      <c r="H2386">
        <v>379.43</v>
      </c>
      <c r="I2386">
        <v>0</v>
      </c>
      <c r="J2386">
        <v>0</v>
      </c>
      <c r="K2386" t="s">
        <v>4</v>
      </c>
      <c r="L2386">
        <v>4</v>
      </c>
      <c r="M2386" t="s">
        <v>3744</v>
      </c>
      <c r="N2386">
        <v>0</v>
      </c>
      <c r="O2386">
        <v>0</v>
      </c>
      <c r="P2386">
        <v>1</v>
      </c>
      <c r="Q2386" t="s">
        <v>4</v>
      </c>
      <c r="R2386" t="s">
        <v>3841</v>
      </c>
      <c r="S2386" t="s">
        <v>4</v>
      </c>
      <c r="T2386" t="s">
        <v>4</v>
      </c>
      <c r="U2386" t="s">
        <v>4</v>
      </c>
      <c r="V2386" t="s">
        <v>4</v>
      </c>
      <c r="W2386" t="s">
        <v>3732</v>
      </c>
      <c r="X2386" t="s">
        <v>4</v>
      </c>
      <c r="Y2386" t="s">
        <v>4</v>
      </c>
      <c r="Z2386" t="s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3847</v>
      </c>
      <c r="BC2386" t="s">
        <v>4</v>
      </c>
      <c r="BD2386" t="s">
        <v>4</v>
      </c>
      <c r="BE2386" t="s">
        <v>3733</v>
      </c>
      <c r="BF2386">
        <f t="shared" si="75"/>
        <v>8501621</v>
      </c>
    </row>
    <row r="2387" spans="1:58" x14ac:dyDescent="0.25">
      <c r="A2387">
        <f t="shared" si="74"/>
        <v>8501654</v>
      </c>
      <c r="B2387">
        <v>8501654</v>
      </c>
      <c r="C2387" t="s">
        <v>2297</v>
      </c>
      <c r="D2387">
        <v>2294.4499999999998</v>
      </c>
      <c r="E2387">
        <v>1376.67</v>
      </c>
      <c r="F2387">
        <v>2294.4499999999998</v>
      </c>
      <c r="G2387">
        <v>2294.4499999999998</v>
      </c>
      <c r="H2387">
        <v>879.97</v>
      </c>
      <c r="I2387">
        <v>0</v>
      </c>
      <c r="J2387">
        <v>0</v>
      </c>
      <c r="K2387" t="s">
        <v>4</v>
      </c>
      <c r="L2387">
        <v>1</v>
      </c>
      <c r="M2387" t="s">
        <v>3747</v>
      </c>
      <c r="N2387">
        <v>0</v>
      </c>
      <c r="O2387">
        <v>0</v>
      </c>
      <c r="P2387">
        <v>1</v>
      </c>
      <c r="Q2387" t="s">
        <v>4</v>
      </c>
      <c r="R2387" t="s">
        <v>3767</v>
      </c>
      <c r="S2387" t="s">
        <v>4</v>
      </c>
      <c r="T2387" t="s">
        <v>4</v>
      </c>
      <c r="U2387" t="s">
        <v>4</v>
      </c>
      <c r="V2387" t="s">
        <v>4</v>
      </c>
      <c r="W2387" t="s">
        <v>3732</v>
      </c>
      <c r="X2387" t="s">
        <v>4</v>
      </c>
      <c r="Y2387" t="s">
        <v>4</v>
      </c>
      <c r="Z2387" t="s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3742</v>
      </c>
      <c r="BC2387" t="s">
        <v>4</v>
      </c>
      <c r="BD2387" t="s">
        <v>4</v>
      </c>
      <c r="BE2387" t="s">
        <v>3733</v>
      </c>
      <c r="BF2387">
        <f t="shared" si="75"/>
        <v>8501654</v>
      </c>
    </row>
    <row r="2388" spans="1:58" x14ac:dyDescent="0.25">
      <c r="A2388">
        <f t="shared" si="74"/>
        <v>8501655</v>
      </c>
      <c r="B2388">
        <v>8501655</v>
      </c>
      <c r="C2388" t="s">
        <v>2298</v>
      </c>
      <c r="D2388">
        <v>0</v>
      </c>
      <c r="E2388">
        <v>0</v>
      </c>
      <c r="F2388">
        <v>0</v>
      </c>
      <c r="G2388">
        <v>0</v>
      </c>
      <c r="H2388">
        <v>1119.98</v>
      </c>
      <c r="I2388">
        <v>0</v>
      </c>
      <c r="J2388">
        <v>0</v>
      </c>
      <c r="K2388" t="s">
        <v>4</v>
      </c>
      <c r="L2388">
        <v>1</v>
      </c>
      <c r="M2388" t="s">
        <v>3739</v>
      </c>
      <c r="N2388">
        <v>0</v>
      </c>
      <c r="O2388">
        <v>0</v>
      </c>
      <c r="P2388">
        <v>1</v>
      </c>
      <c r="Q2388" t="s">
        <v>4</v>
      </c>
      <c r="R2388" t="s">
        <v>3740</v>
      </c>
      <c r="S2388" t="s">
        <v>4</v>
      </c>
      <c r="T2388" t="s">
        <v>4</v>
      </c>
      <c r="U2388" t="s">
        <v>4</v>
      </c>
      <c r="V2388" t="s">
        <v>4</v>
      </c>
      <c r="W2388" t="s">
        <v>3732</v>
      </c>
      <c r="X2388" t="s">
        <v>4</v>
      </c>
      <c r="Y2388" t="s">
        <v>4</v>
      </c>
      <c r="Z2388" t="s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3742</v>
      </c>
      <c r="BC2388" t="s">
        <v>4</v>
      </c>
      <c r="BD2388" t="s">
        <v>4</v>
      </c>
      <c r="BE2388" t="s">
        <v>3733</v>
      </c>
      <c r="BF2388">
        <f t="shared" si="75"/>
        <v>8501655</v>
      </c>
    </row>
    <row r="2389" spans="1:58" x14ac:dyDescent="0.25">
      <c r="A2389">
        <f t="shared" si="74"/>
        <v>8501662</v>
      </c>
      <c r="B2389">
        <v>8501662</v>
      </c>
      <c r="C2389" t="s">
        <v>2299</v>
      </c>
      <c r="D2389">
        <v>1052.7</v>
      </c>
      <c r="E2389">
        <v>631.62</v>
      </c>
      <c r="F2389">
        <v>1052.7</v>
      </c>
      <c r="G2389">
        <v>1052.7</v>
      </c>
      <c r="H2389">
        <v>500.29</v>
      </c>
      <c r="I2389">
        <v>0</v>
      </c>
      <c r="J2389">
        <v>0</v>
      </c>
      <c r="K2389" t="s">
        <v>4</v>
      </c>
      <c r="L2389">
        <v>3</v>
      </c>
      <c r="M2389" t="s">
        <v>3747</v>
      </c>
      <c r="N2389">
        <v>368</v>
      </c>
      <c r="O2389">
        <v>52</v>
      </c>
      <c r="P2389">
        <v>1</v>
      </c>
      <c r="Q2389" t="s">
        <v>4</v>
      </c>
      <c r="R2389" t="s">
        <v>3748</v>
      </c>
      <c r="S2389" t="s">
        <v>4</v>
      </c>
      <c r="T2389" t="s">
        <v>4</v>
      </c>
      <c r="U2389" t="s">
        <v>4</v>
      </c>
      <c r="V2389" t="s">
        <v>3799</v>
      </c>
      <c r="W2389" t="s">
        <v>3732</v>
      </c>
      <c r="X2389" t="s">
        <v>4</v>
      </c>
      <c r="Y2389" t="s">
        <v>4</v>
      </c>
      <c r="Z2389" t="s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3832</v>
      </c>
      <c r="BC2389" t="s">
        <v>4</v>
      </c>
      <c r="BD2389" t="s">
        <v>4</v>
      </c>
      <c r="BE2389" t="s">
        <v>3733</v>
      </c>
      <c r="BF2389">
        <f t="shared" si="75"/>
        <v>8501662</v>
      </c>
    </row>
    <row r="2390" spans="1:58" x14ac:dyDescent="0.25">
      <c r="A2390">
        <f t="shared" si="74"/>
        <v>8501700</v>
      </c>
      <c r="B2390">
        <v>8501700</v>
      </c>
      <c r="C2390" t="s">
        <v>2300</v>
      </c>
      <c r="D2390">
        <v>603.71</v>
      </c>
      <c r="E2390">
        <v>362.23</v>
      </c>
      <c r="F2390">
        <v>603.71</v>
      </c>
      <c r="G2390">
        <v>603.71</v>
      </c>
      <c r="H2390">
        <v>431.98</v>
      </c>
      <c r="I2390">
        <v>0</v>
      </c>
      <c r="J2390">
        <v>0</v>
      </c>
      <c r="K2390" t="s">
        <v>4</v>
      </c>
      <c r="L2390">
        <v>1</v>
      </c>
      <c r="M2390" t="s">
        <v>3739</v>
      </c>
      <c r="N2390">
        <v>0</v>
      </c>
      <c r="O2390">
        <v>12</v>
      </c>
      <c r="P2390">
        <v>1</v>
      </c>
      <c r="Q2390" t="s">
        <v>4</v>
      </c>
      <c r="R2390" t="s">
        <v>3740</v>
      </c>
      <c r="S2390" t="s">
        <v>4</v>
      </c>
      <c r="T2390" t="s">
        <v>4</v>
      </c>
      <c r="U2390" t="s">
        <v>4</v>
      </c>
      <c r="V2390" t="s">
        <v>4</v>
      </c>
      <c r="W2390" t="s">
        <v>3732</v>
      </c>
      <c r="X2390" t="s">
        <v>4</v>
      </c>
      <c r="Y2390" t="s">
        <v>4</v>
      </c>
      <c r="Z2390" t="s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3742</v>
      </c>
      <c r="BC2390" t="s">
        <v>4</v>
      </c>
      <c r="BD2390" t="s">
        <v>4</v>
      </c>
      <c r="BE2390" t="s">
        <v>3733</v>
      </c>
      <c r="BF2390">
        <f t="shared" si="75"/>
        <v>8501700</v>
      </c>
    </row>
    <row r="2391" spans="1:58" x14ac:dyDescent="0.25">
      <c r="A2391">
        <f t="shared" si="74"/>
        <v>8503000</v>
      </c>
      <c r="B2391">
        <v>8503000</v>
      </c>
      <c r="C2391" t="s">
        <v>2301</v>
      </c>
      <c r="D2391">
        <v>3012.9</v>
      </c>
      <c r="E2391">
        <v>1807.74</v>
      </c>
      <c r="F2391">
        <v>3012.9</v>
      </c>
      <c r="G2391">
        <v>3012.9</v>
      </c>
      <c r="H2391">
        <v>1279.98</v>
      </c>
      <c r="I2391">
        <v>0</v>
      </c>
      <c r="J2391">
        <v>0</v>
      </c>
      <c r="K2391" t="s">
        <v>4</v>
      </c>
      <c r="L2391">
        <v>3</v>
      </c>
      <c r="M2391" t="s">
        <v>3744</v>
      </c>
      <c r="N2391">
        <v>0</v>
      </c>
      <c r="O2391">
        <v>0</v>
      </c>
      <c r="P2391">
        <v>1</v>
      </c>
      <c r="Q2391" t="s">
        <v>4</v>
      </c>
      <c r="R2391" t="s">
        <v>3745</v>
      </c>
      <c r="S2391" t="s">
        <v>4</v>
      </c>
      <c r="T2391" t="s">
        <v>4</v>
      </c>
      <c r="U2391" t="s">
        <v>4</v>
      </c>
      <c r="V2391" t="s">
        <v>4</v>
      </c>
      <c r="W2391" t="s">
        <v>3732</v>
      </c>
      <c r="X2391" t="s">
        <v>4</v>
      </c>
      <c r="Y2391" t="s">
        <v>4</v>
      </c>
      <c r="Z2391" t="s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3848</v>
      </c>
      <c r="BC2391" t="s">
        <v>4</v>
      </c>
      <c r="BD2391" t="s">
        <v>4</v>
      </c>
      <c r="BE2391" t="s">
        <v>3733</v>
      </c>
      <c r="BF2391">
        <f t="shared" si="75"/>
        <v>8503000</v>
      </c>
    </row>
    <row r="2392" spans="1:58" x14ac:dyDescent="0.25">
      <c r="A2392">
        <f t="shared" si="74"/>
        <v>8503003</v>
      </c>
      <c r="B2392">
        <v>8503003</v>
      </c>
      <c r="C2392" t="s">
        <v>2302</v>
      </c>
      <c r="D2392">
        <v>0</v>
      </c>
      <c r="E2392">
        <v>0</v>
      </c>
      <c r="F2392">
        <v>0</v>
      </c>
      <c r="G2392">
        <v>0</v>
      </c>
      <c r="H2392">
        <v>39.99</v>
      </c>
      <c r="I2392">
        <v>0</v>
      </c>
      <c r="J2392">
        <v>0</v>
      </c>
      <c r="K2392" t="s">
        <v>4</v>
      </c>
      <c r="L2392">
        <v>1</v>
      </c>
      <c r="M2392" t="s">
        <v>3739</v>
      </c>
      <c r="N2392">
        <v>0</v>
      </c>
      <c r="O2392">
        <v>0</v>
      </c>
      <c r="P2392">
        <v>1</v>
      </c>
      <c r="Q2392" t="s">
        <v>4</v>
      </c>
      <c r="R2392" t="s">
        <v>3740</v>
      </c>
      <c r="S2392" t="s">
        <v>4</v>
      </c>
      <c r="T2392" t="s">
        <v>4</v>
      </c>
      <c r="U2392" t="s">
        <v>4</v>
      </c>
      <c r="V2392" t="s">
        <v>4</v>
      </c>
      <c r="W2392" t="s">
        <v>3732</v>
      </c>
      <c r="X2392" t="s">
        <v>4</v>
      </c>
      <c r="Y2392" t="s">
        <v>4</v>
      </c>
      <c r="Z2392" t="s">
        <v>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3742</v>
      </c>
      <c r="BC2392" t="s">
        <v>4</v>
      </c>
      <c r="BD2392" t="s">
        <v>4</v>
      </c>
      <c r="BE2392" t="s">
        <v>3733</v>
      </c>
      <c r="BF2392">
        <f t="shared" si="75"/>
        <v>8503003</v>
      </c>
    </row>
    <row r="2393" spans="1:58" x14ac:dyDescent="0.25">
      <c r="A2393">
        <f t="shared" si="74"/>
        <v>8503011</v>
      </c>
      <c r="B2393">
        <v>8503011</v>
      </c>
      <c r="C2393" t="s">
        <v>2303</v>
      </c>
      <c r="D2393">
        <v>0</v>
      </c>
      <c r="E2393">
        <v>0</v>
      </c>
      <c r="F2393">
        <v>0</v>
      </c>
      <c r="G2393">
        <v>0</v>
      </c>
      <c r="H2393">
        <v>884.1</v>
      </c>
      <c r="I2393">
        <v>0</v>
      </c>
      <c r="J2393">
        <v>0</v>
      </c>
      <c r="K2393" t="s">
        <v>4</v>
      </c>
      <c r="L2393">
        <v>1</v>
      </c>
      <c r="M2393" t="s">
        <v>3744</v>
      </c>
      <c r="N2393">
        <v>0</v>
      </c>
      <c r="O2393">
        <v>0</v>
      </c>
      <c r="P2393">
        <v>1</v>
      </c>
      <c r="Q2393" t="s">
        <v>4</v>
      </c>
      <c r="R2393" t="s">
        <v>3756</v>
      </c>
      <c r="S2393" t="s">
        <v>4</v>
      </c>
      <c r="T2393" t="s">
        <v>4</v>
      </c>
      <c r="U2393" t="s">
        <v>4</v>
      </c>
      <c r="V2393" t="s">
        <v>4</v>
      </c>
      <c r="W2393" t="s">
        <v>3732</v>
      </c>
      <c r="X2393" t="s">
        <v>4</v>
      </c>
      <c r="Y2393" t="s">
        <v>4</v>
      </c>
      <c r="Z2393" t="s">
        <v>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3768</v>
      </c>
      <c r="BC2393" t="s">
        <v>4</v>
      </c>
      <c r="BD2393" t="s">
        <v>4</v>
      </c>
      <c r="BE2393" t="s">
        <v>3733</v>
      </c>
      <c r="BF2393">
        <f t="shared" si="75"/>
        <v>8503011</v>
      </c>
    </row>
    <row r="2394" spans="1:58" x14ac:dyDescent="0.25">
      <c r="A2394">
        <f t="shared" si="74"/>
        <v>8503012</v>
      </c>
      <c r="B2394">
        <v>8503012</v>
      </c>
      <c r="C2394" t="s">
        <v>2304</v>
      </c>
      <c r="D2394">
        <v>3300</v>
      </c>
      <c r="E2394">
        <v>1980</v>
      </c>
      <c r="F2394">
        <v>3300</v>
      </c>
      <c r="G2394">
        <v>3300</v>
      </c>
      <c r="H2394">
        <v>0</v>
      </c>
      <c r="I2394">
        <v>0</v>
      </c>
      <c r="J2394">
        <v>0</v>
      </c>
      <c r="K2394" t="s">
        <v>4</v>
      </c>
      <c r="L2394">
        <v>3</v>
      </c>
      <c r="M2394" t="s">
        <v>3747</v>
      </c>
      <c r="N2394">
        <v>290</v>
      </c>
      <c r="O2394">
        <v>0</v>
      </c>
      <c r="P2394">
        <v>1</v>
      </c>
      <c r="Q2394" t="s">
        <v>4</v>
      </c>
      <c r="R2394" t="s">
        <v>3748</v>
      </c>
      <c r="S2394" t="s">
        <v>4</v>
      </c>
      <c r="T2394" t="s">
        <v>4</v>
      </c>
      <c r="U2394" t="s">
        <v>4</v>
      </c>
      <c r="V2394" t="s">
        <v>3799</v>
      </c>
      <c r="W2394" t="s">
        <v>3732</v>
      </c>
      <c r="X2394" t="s">
        <v>4</v>
      </c>
      <c r="Y2394" t="s">
        <v>4</v>
      </c>
      <c r="Z2394" t="s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3768</v>
      </c>
      <c r="BC2394" t="s">
        <v>4</v>
      </c>
      <c r="BD2394" t="s">
        <v>4</v>
      </c>
      <c r="BE2394" t="s">
        <v>3733</v>
      </c>
      <c r="BF2394">
        <f t="shared" si="75"/>
        <v>8503012</v>
      </c>
    </row>
    <row r="2395" spans="1:58" x14ac:dyDescent="0.25">
      <c r="A2395">
        <f t="shared" si="74"/>
        <v>8503020</v>
      </c>
      <c r="B2395">
        <v>8503020</v>
      </c>
      <c r="C2395" t="s">
        <v>2305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</v>
      </c>
      <c r="L2395">
        <v>3</v>
      </c>
      <c r="M2395" t="s">
        <v>3737</v>
      </c>
      <c r="N2395">
        <v>0</v>
      </c>
      <c r="O2395">
        <v>0</v>
      </c>
      <c r="P2395">
        <v>1</v>
      </c>
      <c r="Q2395" t="s">
        <v>4</v>
      </c>
      <c r="R2395" t="s">
        <v>3746</v>
      </c>
      <c r="S2395" t="s">
        <v>4</v>
      </c>
      <c r="T2395" t="s">
        <v>4</v>
      </c>
      <c r="U2395" t="s">
        <v>4</v>
      </c>
      <c r="V2395" t="s">
        <v>4</v>
      </c>
      <c r="W2395" t="s">
        <v>3732</v>
      </c>
      <c r="X2395" t="s">
        <v>4</v>
      </c>
      <c r="Y2395" t="s">
        <v>4</v>
      </c>
      <c r="Z2395" t="s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3742</v>
      </c>
      <c r="BC2395" t="s">
        <v>4</v>
      </c>
      <c r="BD2395" t="s">
        <v>4</v>
      </c>
      <c r="BE2395" t="s">
        <v>3733</v>
      </c>
      <c r="BF2395">
        <f t="shared" si="75"/>
        <v>8503020</v>
      </c>
    </row>
    <row r="2396" spans="1:58" x14ac:dyDescent="0.25">
      <c r="A2396">
        <f t="shared" si="74"/>
        <v>8503026</v>
      </c>
      <c r="B2396">
        <v>8503026</v>
      </c>
      <c r="C2396" t="s">
        <v>2306</v>
      </c>
      <c r="D2396">
        <v>0</v>
      </c>
      <c r="E2396">
        <v>0</v>
      </c>
      <c r="F2396">
        <v>0</v>
      </c>
      <c r="G2396">
        <v>0</v>
      </c>
      <c r="H2396">
        <v>185.83</v>
      </c>
      <c r="I2396">
        <v>0</v>
      </c>
      <c r="J2396">
        <v>0</v>
      </c>
      <c r="K2396" t="s">
        <v>4</v>
      </c>
      <c r="L2396">
        <v>1</v>
      </c>
      <c r="M2396" t="s">
        <v>3737</v>
      </c>
      <c r="N2396">
        <v>0</v>
      </c>
      <c r="O2396">
        <v>0</v>
      </c>
      <c r="P2396">
        <v>1</v>
      </c>
      <c r="Q2396" t="s">
        <v>4</v>
      </c>
      <c r="R2396" t="s">
        <v>3777</v>
      </c>
      <c r="S2396" t="s">
        <v>4</v>
      </c>
      <c r="T2396" t="s">
        <v>4</v>
      </c>
      <c r="U2396" t="s">
        <v>4</v>
      </c>
      <c r="V2396" t="s">
        <v>4</v>
      </c>
      <c r="W2396" t="s">
        <v>3732</v>
      </c>
      <c r="X2396" t="s">
        <v>4</v>
      </c>
      <c r="Y2396" t="s">
        <v>4</v>
      </c>
      <c r="Z2396" t="s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3810</v>
      </c>
      <c r="BC2396" t="s">
        <v>4</v>
      </c>
      <c r="BD2396" t="s">
        <v>4</v>
      </c>
      <c r="BE2396" t="s">
        <v>3733</v>
      </c>
      <c r="BF2396">
        <f t="shared" si="75"/>
        <v>8503026</v>
      </c>
    </row>
    <row r="2397" spans="1:58" x14ac:dyDescent="0.25">
      <c r="A2397">
        <f t="shared" si="74"/>
        <v>8503045</v>
      </c>
      <c r="B2397">
        <v>8503045</v>
      </c>
      <c r="C2397" t="s">
        <v>2307</v>
      </c>
      <c r="D2397">
        <v>3300</v>
      </c>
      <c r="E2397">
        <v>1980</v>
      </c>
      <c r="F2397">
        <v>3300</v>
      </c>
      <c r="G2397">
        <v>3300</v>
      </c>
      <c r="H2397">
        <v>1599.97</v>
      </c>
      <c r="I2397">
        <v>0</v>
      </c>
      <c r="J2397">
        <v>0</v>
      </c>
      <c r="K2397" t="s">
        <v>4</v>
      </c>
      <c r="L2397">
        <v>3</v>
      </c>
      <c r="M2397" t="s">
        <v>3744</v>
      </c>
      <c r="N2397">
        <v>82</v>
      </c>
      <c r="O2397">
        <v>0</v>
      </c>
      <c r="P2397">
        <v>1</v>
      </c>
      <c r="Q2397" t="s">
        <v>4</v>
      </c>
      <c r="R2397" t="s">
        <v>3745</v>
      </c>
      <c r="S2397" t="s">
        <v>4</v>
      </c>
      <c r="T2397" t="s">
        <v>4</v>
      </c>
      <c r="U2397" t="s">
        <v>4</v>
      </c>
      <c r="V2397" t="s">
        <v>4</v>
      </c>
      <c r="W2397" t="s">
        <v>3732</v>
      </c>
      <c r="X2397" t="s">
        <v>4</v>
      </c>
      <c r="Y2397" t="s">
        <v>4</v>
      </c>
      <c r="Z2397" t="s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3801</v>
      </c>
      <c r="BC2397" t="s">
        <v>4</v>
      </c>
      <c r="BD2397" t="s">
        <v>4</v>
      </c>
      <c r="BE2397" t="s">
        <v>3733</v>
      </c>
      <c r="BF2397">
        <f t="shared" si="75"/>
        <v>8503045</v>
      </c>
    </row>
    <row r="2398" spans="1:58" x14ac:dyDescent="0.25">
      <c r="A2398">
        <f t="shared" si="74"/>
        <v>8503046</v>
      </c>
      <c r="B2398">
        <v>8503046</v>
      </c>
      <c r="C2398" t="s">
        <v>2308</v>
      </c>
      <c r="D2398">
        <v>0</v>
      </c>
      <c r="E2398">
        <v>0</v>
      </c>
      <c r="F2398">
        <v>0</v>
      </c>
      <c r="G2398">
        <v>0</v>
      </c>
      <c r="H2398">
        <v>687.98</v>
      </c>
      <c r="I2398">
        <v>0</v>
      </c>
      <c r="J2398">
        <v>0</v>
      </c>
      <c r="K2398" t="s">
        <v>4</v>
      </c>
      <c r="L2398">
        <v>4</v>
      </c>
      <c r="M2398" t="s">
        <v>3739</v>
      </c>
      <c r="N2398">
        <v>0</v>
      </c>
      <c r="O2398">
        <v>0</v>
      </c>
      <c r="P2398">
        <v>1</v>
      </c>
      <c r="Q2398" t="s">
        <v>4</v>
      </c>
      <c r="R2398" t="s">
        <v>3770</v>
      </c>
      <c r="S2398" t="s">
        <v>4</v>
      </c>
      <c r="T2398" t="s">
        <v>4</v>
      </c>
      <c r="U2398" t="s">
        <v>4</v>
      </c>
      <c r="V2398" t="s">
        <v>4</v>
      </c>
      <c r="W2398" t="s">
        <v>3732</v>
      </c>
      <c r="X2398" t="s">
        <v>4</v>
      </c>
      <c r="Y2398" t="s">
        <v>4</v>
      </c>
      <c r="Z2398" t="s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3742</v>
      </c>
      <c r="BC2398" t="s">
        <v>4</v>
      </c>
      <c r="BD2398" t="s">
        <v>4</v>
      </c>
      <c r="BE2398" t="s">
        <v>3733</v>
      </c>
      <c r="BF2398">
        <f t="shared" si="75"/>
        <v>8503046</v>
      </c>
    </row>
    <row r="2399" spans="1:58" x14ac:dyDescent="0.25">
      <c r="A2399">
        <f t="shared" si="74"/>
        <v>8503060</v>
      </c>
      <c r="B2399">
        <v>8503060</v>
      </c>
      <c r="C2399" t="s">
        <v>2309</v>
      </c>
      <c r="D2399">
        <v>0</v>
      </c>
      <c r="E2399">
        <v>0</v>
      </c>
      <c r="F2399">
        <v>0</v>
      </c>
      <c r="G2399">
        <v>0</v>
      </c>
      <c r="H2399">
        <v>609.5</v>
      </c>
      <c r="I2399">
        <v>0</v>
      </c>
      <c r="J2399">
        <v>0</v>
      </c>
      <c r="K2399" t="s">
        <v>4</v>
      </c>
      <c r="L2399">
        <v>3</v>
      </c>
      <c r="M2399" t="s">
        <v>3737</v>
      </c>
      <c r="N2399">
        <v>0</v>
      </c>
      <c r="O2399">
        <v>0</v>
      </c>
      <c r="P2399">
        <v>1</v>
      </c>
      <c r="Q2399" t="s">
        <v>4</v>
      </c>
      <c r="R2399" t="s">
        <v>3746</v>
      </c>
      <c r="S2399" t="s">
        <v>4</v>
      </c>
      <c r="T2399" t="s">
        <v>4</v>
      </c>
      <c r="U2399" t="s">
        <v>4</v>
      </c>
      <c r="V2399" t="s">
        <v>3816</v>
      </c>
      <c r="W2399" t="s">
        <v>3732</v>
      </c>
      <c r="X2399" t="s">
        <v>4</v>
      </c>
      <c r="Y2399" t="s">
        <v>4</v>
      </c>
      <c r="Z2399" t="s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3849</v>
      </c>
      <c r="BC2399" t="s">
        <v>4</v>
      </c>
      <c r="BD2399" t="s">
        <v>4</v>
      </c>
      <c r="BE2399" t="s">
        <v>3733</v>
      </c>
      <c r="BF2399">
        <f t="shared" si="75"/>
        <v>8503060</v>
      </c>
    </row>
    <row r="2400" spans="1:58" x14ac:dyDescent="0.25">
      <c r="A2400">
        <f t="shared" si="74"/>
        <v>8503061</v>
      </c>
      <c r="B2400">
        <v>8503061</v>
      </c>
      <c r="C2400" t="s">
        <v>2310</v>
      </c>
      <c r="D2400">
        <v>2418.79</v>
      </c>
      <c r="E2400">
        <v>1451.27</v>
      </c>
      <c r="F2400">
        <v>2418.79</v>
      </c>
      <c r="G2400">
        <v>2418.79</v>
      </c>
      <c r="H2400">
        <v>959.97</v>
      </c>
      <c r="I2400">
        <v>0</v>
      </c>
      <c r="J2400">
        <v>0</v>
      </c>
      <c r="K2400" t="s">
        <v>4</v>
      </c>
      <c r="L2400">
        <v>2</v>
      </c>
      <c r="M2400" t="s">
        <v>3747</v>
      </c>
      <c r="N2400">
        <v>560</v>
      </c>
      <c r="O2400">
        <v>68</v>
      </c>
      <c r="P2400">
        <v>1</v>
      </c>
      <c r="Q2400" t="s">
        <v>4</v>
      </c>
      <c r="R2400" t="s">
        <v>3791</v>
      </c>
      <c r="S2400" t="s">
        <v>4</v>
      </c>
      <c r="T2400" t="s">
        <v>4</v>
      </c>
      <c r="U2400" t="s">
        <v>4</v>
      </c>
      <c r="V2400" t="s">
        <v>3799</v>
      </c>
      <c r="W2400" t="s">
        <v>3732</v>
      </c>
      <c r="X2400" t="s">
        <v>4</v>
      </c>
      <c r="Y2400" t="s">
        <v>4</v>
      </c>
      <c r="Z2400" t="s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3742</v>
      </c>
      <c r="BC2400" t="s">
        <v>4</v>
      </c>
      <c r="BD2400" t="s">
        <v>4</v>
      </c>
      <c r="BE2400" t="s">
        <v>3733</v>
      </c>
      <c r="BF2400">
        <f t="shared" si="75"/>
        <v>8503061</v>
      </c>
    </row>
    <row r="2401" spans="1:58" x14ac:dyDescent="0.25">
      <c r="A2401">
        <f t="shared" si="74"/>
        <v>850306101</v>
      </c>
      <c r="B2401">
        <v>850306101</v>
      </c>
      <c r="C2401" t="s">
        <v>2311</v>
      </c>
      <c r="D2401">
        <v>0</v>
      </c>
      <c r="E2401">
        <v>0</v>
      </c>
      <c r="F2401">
        <v>0</v>
      </c>
      <c r="G2401">
        <v>0</v>
      </c>
      <c r="H2401">
        <v>227.67</v>
      </c>
      <c r="I2401">
        <v>0</v>
      </c>
      <c r="J2401">
        <v>0</v>
      </c>
      <c r="K2401" t="s">
        <v>4</v>
      </c>
      <c r="L2401">
        <v>1</v>
      </c>
      <c r="M2401" t="s">
        <v>3739</v>
      </c>
      <c r="N2401">
        <v>0</v>
      </c>
      <c r="O2401">
        <v>0</v>
      </c>
      <c r="P2401">
        <v>1</v>
      </c>
      <c r="Q2401" t="s">
        <v>4</v>
      </c>
      <c r="R2401" t="s">
        <v>3740</v>
      </c>
      <c r="S2401" t="s">
        <v>4</v>
      </c>
      <c r="T2401" t="s">
        <v>4</v>
      </c>
      <c r="U2401" t="s">
        <v>4</v>
      </c>
      <c r="V2401" t="s">
        <v>4</v>
      </c>
      <c r="W2401" t="s">
        <v>3732</v>
      </c>
      <c r="X2401" t="s">
        <v>4</v>
      </c>
      <c r="Y2401" t="s">
        <v>4</v>
      </c>
      <c r="Z2401" t="s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3742</v>
      </c>
      <c r="BC2401" t="s">
        <v>4</v>
      </c>
      <c r="BD2401" t="s">
        <v>4</v>
      </c>
      <c r="BE2401" t="s">
        <v>3733</v>
      </c>
      <c r="BF2401">
        <f t="shared" si="75"/>
        <v>850306101</v>
      </c>
    </row>
    <row r="2402" spans="1:58" x14ac:dyDescent="0.25">
      <c r="A2402">
        <f t="shared" si="74"/>
        <v>8503063</v>
      </c>
      <c r="B2402">
        <v>8503063</v>
      </c>
      <c r="C2402" t="s">
        <v>2312</v>
      </c>
      <c r="D2402">
        <v>0</v>
      </c>
      <c r="E2402">
        <v>0</v>
      </c>
      <c r="F2402">
        <v>0</v>
      </c>
      <c r="G2402">
        <v>0</v>
      </c>
      <c r="H2402">
        <v>3679.95</v>
      </c>
      <c r="I2402">
        <v>0</v>
      </c>
      <c r="J2402">
        <v>0</v>
      </c>
      <c r="K2402" t="s">
        <v>4</v>
      </c>
      <c r="L2402">
        <v>4</v>
      </c>
      <c r="M2402" t="s">
        <v>3739</v>
      </c>
      <c r="N2402">
        <v>1</v>
      </c>
      <c r="O2402">
        <v>0</v>
      </c>
      <c r="P2402">
        <v>1</v>
      </c>
      <c r="Q2402" t="s">
        <v>4</v>
      </c>
      <c r="R2402" t="s">
        <v>3770</v>
      </c>
      <c r="S2402" t="s">
        <v>4</v>
      </c>
      <c r="T2402" t="s">
        <v>4</v>
      </c>
      <c r="U2402" t="s">
        <v>4</v>
      </c>
      <c r="V2402" t="s">
        <v>4</v>
      </c>
      <c r="W2402" t="s">
        <v>3732</v>
      </c>
      <c r="X2402" t="s">
        <v>4</v>
      </c>
      <c r="Y2402" t="s">
        <v>4</v>
      </c>
      <c r="Z2402" t="s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3742</v>
      </c>
      <c r="BC2402" t="s">
        <v>4</v>
      </c>
      <c r="BD2402" t="s">
        <v>4</v>
      </c>
      <c r="BE2402" t="s">
        <v>3733</v>
      </c>
      <c r="BF2402">
        <f t="shared" si="75"/>
        <v>8503063</v>
      </c>
    </row>
    <row r="2403" spans="1:58" x14ac:dyDescent="0.25">
      <c r="A2403">
        <f t="shared" si="74"/>
        <v>8503090</v>
      </c>
      <c r="B2403">
        <v>8503090</v>
      </c>
      <c r="C2403" t="s">
        <v>2313</v>
      </c>
      <c r="D2403">
        <v>0</v>
      </c>
      <c r="E2403">
        <v>0</v>
      </c>
      <c r="F2403">
        <v>0</v>
      </c>
      <c r="G2403">
        <v>0</v>
      </c>
      <c r="H2403">
        <v>6399.91</v>
      </c>
      <c r="I2403">
        <v>0</v>
      </c>
      <c r="J2403">
        <v>0</v>
      </c>
      <c r="K2403" t="s">
        <v>4</v>
      </c>
      <c r="L2403">
        <v>3</v>
      </c>
      <c r="M2403" t="s">
        <v>3737</v>
      </c>
      <c r="N2403">
        <v>0</v>
      </c>
      <c r="O2403">
        <v>0</v>
      </c>
      <c r="P2403">
        <v>1</v>
      </c>
      <c r="Q2403" t="s">
        <v>4</v>
      </c>
      <c r="R2403" t="s">
        <v>3746</v>
      </c>
      <c r="S2403" t="s">
        <v>4</v>
      </c>
      <c r="T2403" t="s">
        <v>4</v>
      </c>
      <c r="U2403" t="s">
        <v>4</v>
      </c>
      <c r="V2403" t="s">
        <v>4</v>
      </c>
      <c r="W2403" t="s">
        <v>3732</v>
      </c>
      <c r="X2403" t="s">
        <v>4</v>
      </c>
      <c r="Y2403" t="s">
        <v>4</v>
      </c>
      <c r="Z2403" t="s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3849</v>
      </c>
      <c r="BC2403" t="s">
        <v>4</v>
      </c>
      <c r="BD2403" t="s">
        <v>4</v>
      </c>
      <c r="BE2403" t="s">
        <v>3733</v>
      </c>
      <c r="BF2403">
        <f t="shared" si="75"/>
        <v>8503090</v>
      </c>
    </row>
    <row r="2404" spans="1:58" x14ac:dyDescent="0.25">
      <c r="A2404">
        <f t="shared" si="74"/>
        <v>8503091</v>
      </c>
      <c r="B2404">
        <v>8503091</v>
      </c>
      <c r="C2404" t="s">
        <v>2314</v>
      </c>
      <c r="D2404">
        <v>0</v>
      </c>
      <c r="E2404">
        <v>0</v>
      </c>
      <c r="F2404">
        <v>0</v>
      </c>
      <c r="G2404">
        <v>0</v>
      </c>
      <c r="H2404">
        <v>6399.91</v>
      </c>
      <c r="I2404">
        <v>0</v>
      </c>
      <c r="J2404">
        <v>0</v>
      </c>
      <c r="K2404" t="s">
        <v>4</v>
      </c>
      <c r="L2404">
        <v>3</v>
      </c>
      <c r="M2404" t="s">
        <v>3737</v>
      </c>
      <c r="N2404">
        <v>0</v>
      </c>
      <c r="O2404">
        <v>0</v>
      </c>
      <c r="P2404">
        <v>1</v>
      </c>
      <c r="Q2404" t="s">
        <v>4</v>
      </c>
      <c r="R2404" t="s">
        <v>3746</v>
      </c>
      <c r="S2404" t="s">
        <v>4</v>
      </c>
      <c r="T2404" t="s">
        <v>4</v>
      </c>
      <c r="U2404" t="s">
        <v>4</v>
      </c>
      <c r="V2404" t="s">
        <v>4</v>
      </c>
      <c r="W2404" t="s">
        <v>3732</v>
      </c>
      <c r="X2404" t="s">
        <v>4</v>
      </c>
      <c r="Y2404" t="s">
        <v>4</v>
      </c>
      <c r="Z2404" t="s">
        <v>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3849</v>
      </c>
      <c r="BC2404" t="s">
        <v>4</v>
      </c>
      <c r="BD2404" t="s">
        <v>4</v>
      </c>
      <c r="BE2404" t="s">
        <v>3733</v>
      </c>
      <c r="BF2404">
        <f t="shared" si="75"/>
        <v>8503091</v>
      </c>
    </row>
    <row r="2405" spans="1:58" x14ac:dyDescent="0.25">
      <c r="A2405">
        <f t="shared" si="74"/>
        <v>8503098</v>
      </c>
      <c r="B2405">
        <v>8503098</v>
      </c>
      <c r="C2405" t="s">
        <v>2315</v>
      </c>
      <c r="D2405">
        <v>2057</v>
      </c>
      <c r="E2405">
        <v>1234.2</v>
      </c>
      <c r="F2405">
        <v>2057</v>
      </c>
      <c r="G2405">
        <v>2057</v>
      </c>
      <c r="H2405">
        <v>1031.98</v>
      </c>
      <c r="I2405">
        <v>0</v>
      </c>
      <c r="J2405">
        <v>0</v>
      </c>
      <c r="K2405" t="s">
        <v>4</v>
      </c>
      <c r="L2405">
        <v>1</v>
      </c>
      <c r="M2405" t="s">
        <v>3751</v>
      </c>
      <c r="N2405">
        <v>0</v>
      </c>
      <c r="O2405">
        <v>0</v>
      </c>
      <c r="P2405">
        <v>1</v>
      </c>
      <c r="Q2405" t="s">
        <v>4</v>
      </c>
      <c r="R2405" t="s">
        <v>3753</v>
      </c>
      <c r="S2405" t="s">
        <v>4</v>
      </c>
      <c r="T2405" t="s">
        <v>4</v>
      </c>
      <c r="U2405" t="s">
        <v>4</v>
      </c>
      <c r="V2405" t="s">
        <v>3822</v>
      </c>
      <c r="W2405" t="s">
        <v>3732</v>
      </c>
      <c r="X2405" t="s">
        <v>4</v>
      </c>
      <c r="Y2405" t="s">
        <v>4</v>
      </c>
      <c r="Z2405" t="s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3823</v>
      </c>
      <c r="BC2405" t="s">
        <v>4</v>
      </c>
      <c r="BD2405" t="s">
        <v>4</v>
      </c>
      <c r="BE2405" t="s">
        <v>3733</v>
      </c>
      <c r="BF2405">
        <f t="shared" si="75"/>
        <v>8503098</v>
      </c>
    </row>
    <row r="2406" spans="1:58" x14ac:dyDescent="0.25">
      <c r="A2406">
        <f t="shared" si="74"/>
        <v>8503100</v>
      </c>
      <c r="B2406">
        <v>8503100</v>
      </c>
      <c r="C2406" t="s">
        <v>2316</v>
      </c>
      <c r="D2406">
        <v>845.79</v>
      </c>
      <c r="E2406">
        <v>507.47</v>
      </c>
      <c r="F2406">
        <v>845.79</v>
      </c>
      <c r="G2406">
        <v>845.79</v>
      </c>
      <c r="H2406">
        <v>239.98</v>
      </c>
      <c r="I2406">
        <v>0</v>
      </c>
      <c r="J2406">
        <v>0</v>
      </c>
      <c r="K2406" t="s">
        <v>4</v>
      </c>
      <c r="L2406">
        <v>3</v>
      </c>
      <c r="M2406" t="s">
        <v>3735</v>
      </c>
      <c r="N2406">
        <v>0</v>
      </c>
      <c r="O2406">
        <v>0</v>
      </c>
      <c r="P2406">
        <v>1</v>
      </c>
      <c r="Q2406" t="s">
        <v>4</v>
      </c>
      <c r="R2406" t="s">
        <v>3754</v>
      </c>
      <c r="S2406" t="s">
        <v>4</v>
      </c>
      <c r="T2406" t="s">
        <v>4</v>
      </c>
      <c r="U2406" t="s">
        <v>4</v>
      </c>
      <c r="V2406" t="s">
        <v>3816</v>
      </c>
      <c r="W2406" t="s">
        <v>3732</v>
      </c>
      <c r="X2406" t="s">
        <v>4</v>
      </c>
      <c r="Y2406" t="s">
        <v>4</v>
      </c>
      <c r="Z2406" t="s">
        <v>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3742</v>
      </c>
      <c r="BC2406" t="s">
        <v>4</v>
      </c>
      <c r="BD2406" t="s">
        <v>4</v>
      </c>
      <c r="BE2406" t="s">
        <v>3733</v>
      </c>
      <c r="BF2406">
        <f t="shared" si="75"/>
        <v>8503100</v>
      </c>
    </row>
    <row r="2407" spans="1:58" x14ac:dyDescent="0.25">
      <c r="A2407">
        <f t="shared" si="74"/>
        <v>8503111</v>
      </c>
      <c r="B2407">
        <v>8503111</v>
      </c>
      <c r="C2407" t="s">
        <v>2317</v>
      </c>
      <c r="D2407">
        <v>489.43</v>
      </c>
      <c r="E2407">
        <v>293.66000000000003</v>
      </c>
      <c r="F2407">
        <v>489.43</v>
      </c>
      <c r="G2407">
        <v>489.43</v>
      </c>
      <c r="H2407">
        <v>318.36</v>
      </c>
      <c r="I2407">
        <v>0</v>
      </c>
      <c r="J2407">
        <v>0</v>
      </c>
      <c r="K2407" t="s">
        <v>4</v>
      </c>
      <c r="L2407">
        <v>3</v>
      </c>
      <c r="M2407" t="s">
        <v>3735</v>
      </c>
      <c r="N2407">
        <v>1</v>
      </c>
      <c r="O2407">
        <v>6</v>
      </c>
      <c r="P2407">
        <v>1</v>
      </c>
      <c r="Q2407" t="s">
        <v>4</v>
      </c>
      <c r="R2407" t="s">
        <v>3754</v>
      </c>
      <c r="S2407" t="s">
        <v>4</v>
      </c>
      <c r="T2407" t="s">
        <v>4</v>
      </c>
      <c r="U2407" t="s">
        <v>4</v>
      </c>
      <c r="V2407" t="s">
        <v>4</v>
      </c>
      <c r="W2407" t="s">
        <v>3732</v>
      </c>
      <c r="X2407" t="s">
        <v>4</v>
      </c>
      <c r="Y2407" t="s">
        <v>4</v>
      </c>
      <c r="Z2407" t="s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3742</v>
      </c>
      <c r="BC2407" t="s">
        <v>4</v>
      </c>
      <c r="BD2407" t="s">
        <v>4</v>
      </c>
      <c r="BE2407" t="s">
        <v>3733</v>
      </c>
      <c r="BF2407">
        <f t="shared" si="75"/>
        <v>8503111</v>
      </c>
    </row>
    <row r="2408" spans="1:58" x14ac:dyDescent="0.25">
      <c r="A2408">
        <f t="shared" si="74"/>
        <v>8503125</v>
      </c>
      <c r="B2408">
        <v>8503125</v>
      </c>
      <c r="C2408" t="s">
        <v>2318</v>
      </c>
      <c r="D2408">
        <v>1100</v>
      </c>
      <c r="E2408">
        <v>660</v>
      </c>
      <c r="F2408">
        <v>1100</v>
      </c>
      <c r="G2408">
        <v>1100</v>
      </c>
      <c r="H2408">
        <v>719.97</v>
      </c>
      <c r="I2408">
        <v>0</v>
      </c>
      <c r="J2408">
        <v>0</v>
      </c>
      <c r="K2408" t="s">
        <v>4</v>
      </c>
      <c r="L2408">
        <v>3</v>
      </c>
      <c r="M2408" t="s">
        <v>3751</v>
      </c>
      <c r="N2408">
        <v>120</v>
      </c>
      <c r="O2408">
        <v>0</v>
      </c>
      <c r="P2408">
        <v>1</v>
      </c>
      <c r="Q2408" t="s">
        <v>4</v>
      </c>
      <c r="R2408" t="s">
        <v>3752</v>
      </c>
      <c r="S2408" t="s">
        <v>4</v>
      </c>
      <c r="T2408" t="s">
        <v>4</v>
      </c>
      <c r="U2408" t="s">
        <v>4</v>
      </c>
      <c r="V2408" t="s">
        <v>3816</v>
      </c>
      <c r="W2408" t="s">
        <v>3732</v>
      </c>
      <c r="X2408" t="s">
        <v>4</v>
      </c>
      <c r="Y2408" t="s">
        <v>4</v>
      </c>
      <c r="Z2408" t="s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3801</v>
      </c>
      <c r="BC2408" t="s">
        <v>4</v>
      </c>
      <c r="BD2408" t="s">
        <v>4</v>
      </c>
      <c r="BE2408" t="s">
        <v>3733</v>
      </c>
      <c r="BF2408">
        <f t="shared" si="75"/>
        <v>8503125</v>
      </c>
    </row>
    <row r="2409" spans="1:58" x14ac:dyDescent="0.25">
      <c r="A2409">
        <f t="shared" si="74"/>
        <v>8503130</v>
      </c>
      <c r="B2409">
        <v>8503130</v>
      </c>
      <c r="C2409" t="s">
        <v>2319</v>
      </c>
      <c r="D2409">
        <v>0</v>
      </c>
      <c r="E2409">
        <v>0</v>
      </c>
      <c r="F2409">
        <v>0</v>
      </c>
      <c r="G2409">
        <v>0</v>
      </c>
      <c r="H2409">
        <v>286.41000000000003</v>
      </c>
      <c r="I2409">
        <v>0</v>
      </c>
      <c r="J2409">
        <v>0</v>
      </c>
      <c r="K2409" t="s">
        <v>4</v>
      </c>
      <c r="L2409">
        <v>3</v>
      </c>
      <c r="M2409" t="s">
        <v>3744</v>
      </c>
      <c r="N2409">
        <v>0</v>
      </c>
      <c r="O2409">
        <v>0</v>
      </c>
      <c r="P2409">
        <v>1</v>
      </c>
      <c r="Q2409" t="s">
        <v>4</v>
      </c>
      <c r="R2409" t="s">
        <v>3745</v>
      </c>
      <c r="S2409" t="s">
        <v>4</v>
      </c>
      <c r="T2409" t="s">
        <v>4</v>
      </c>
      <c r="U2409" t="s">
        <v>4</v>
      </c>
      <c r="V2409" t="s">
        <v>4</v>
      </c>
      <c r="W2409" t="s">
        <v>3732</v>
      </c>
      <c r="X2409" t="s">
        <v>4</v>
      </c>
      <c r="Y2409" t="s">
        <v>4</v>
      </c>
      <c r="Z2409" t="s">
        <v>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3821</v>
      </c>
      <c r="BC2409" t="s">
        <v>4</v>
      </c>
      <c r="BD2409" t="s">
        <v>4</v>
      </c>
      <c r="BE2409" t="s">
        <v>3733</v>
      </c>
      <c r="BF2409">
        <f t="shared" si="75"/>
        <v>8503130</v>
      </c>
    </row>
    <row r="2410" spans="1:58" x14ac:dyDescent="0.25">
      <c r="A2410">
        <f t="shared" si="74"/>
        <v>8503159</v>
      </c>
      <c r="B2410">
        <v>8503159</v>
      </c>
      <c r="C2410" t="s">
        <v>2320</v>
      </c>
      <c r="D2410">
        <v>2662</v>
      </c>
      <c r="E2410">
        <v>1597.2</v>
      </c>
      <c r="F2410">
        <v>2662</v>
      </c>
      <c r="G2410">
        <v>2662</v>
      </c>
      <c r="H2410">
        <v>639.98</v>
      </c>
      <c r="I2410">
        <v>0</v>
      </c>
      <c r="J2410">
        <v>0</v>
      </c>
      <c r="K2410" t="s">
        <v>4</v>
      </c>
      <c r="L2410">
        <v>1</v>
      </c>
      <c r="M2410" t="s">
        <v>3739</v>
      </c>
      <c r="N2410">
        <v>0</v>
      </c>
      <c r="O2410">
        <v>0</v>
      </c>
      <c r="P2410">
        <v>1</v>
      </c>
      <c r="Q2410" t="s">
        <v>4</v>
      </c>
      <c r="R2410" t="s">
        <v>3740</v>
      </c>
      <c r="S2410" t="s">
        <v>4</v>
      </c>
      <c r="T2410" t="s">
        <v>4</v>
      </c>
      <c r="U2410" t="s">
        <v>4</v>
      </c>
      <c r="V2410" t="s">
        <v>4</v>
      </c>
      <c r="W2410" t="s">
        <v>3732</v>
      </c>
      <c r="X2410" t="s">
        <v>4</v>
      </c>
      <c r="Y2410" t="s">
        <v>4</v>
      </c>
      <c r="Z2410" t="s">
        <v>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3742</v>
      </c>
      <c r="BC2410" t="s">
        <v>4</v>
      </c>
      <c r="BD2410" t="s">
        <v>4</v>
      </c>
      <c r="BE2410" t="s">
        <v>3733</v>
      </c>
      <c r="BF2410">
        <f t="shared" si="75"/>
        <v>8503159</v>
      </c>
    </row>
    <row r="2411" spans="1:58" x14ac:dyDescent="0.25">
      <c r="A2411">
        <f t="shared" si="74"/>
        <v>8503168</v>
      </c>
      <c r="B2411">
        <v>8503168</v>
      </c>
      <c r="C2411" t="s">
        <v>2321</v>
      </c>
      <c r="D2411">
        <v>2178</v>
      </c>
      <c r="E2411">
        <v>1306.8</v>
      </c>
      <c r="F2411">
        <v>2178</v>
      </c>
      <c r="G2411">
        <v>2178</v>
      </c>
      <c r="H2411">
        <v>399.98</v>
      </c>
      <c r="I2411">
        <v>0</v>
      </c>
      <c r="J2411">
        <v>0</v>
      </c>
      <c r="K2411" t="s">
        <v>4</v>
      </c>
      <c r="L2411">
        <v>3</v>
      </c>
      <c r="M2411" t="s">
        <v>3744</v>
      </c>
      <c r="N2411">
        <v>0</v>
      </c>
      <c r="O2411">
        <v>0</v>
      </c>
      <c r="P2411">
        <v>1</v>
      </c>
      <c r="Q2411" t="s">
        <v>4</v>
      </c>
      <c r="R2411" t="s">
        <v>3745</v>
      </c>
      <c r="S2411" t="s">
        <v>4</v>
      </c>
      <c r="T2411" t="s">
        <v>4</v>
      </c>
      <c r="U2411" t="s">
        <v>4</v>
      </c>
      <c r="V2411" t="s">
        <v>4</v>
      </c>
      <c r="W2411" t="s">
        <v>3732</v>
      </c>
      <c r="X2411" t="s">
        <v>4</v>
      </c>
      <c r="Y2411" t="s">
        <v>4</v>
      </c>
      <c r="Z2411" t="s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3839</v>
      </c>
      <c r="BC2411" t="s">
        <v>4</v>
      </c>
      <c r="BD2411" t="s">
        <v>4</v>
      </c>
      <c r="BE2411" t="s">
        <v>3733</v>
      </c>
      <c r="BF2411">
        <f t="shared" si="75"/>
        <v>8503168</v>
      </c>
    </row>
    <row r="2412" spans="1:58" x14ac:dyDescent="0.25">
      <c r="A2412">
        <f t="shared" si="74"/>
        <v>8503201</v>
      </c>
      <c r="B2412">
        <v>8503201</v>
      </c>
      <c r="C2412" t="s">
        <v>2322</v>
      </c>
      <c r="D2412">
        <v>2420</v>
      </c>
      <c r="E2412">
        <v>1452</v>
      </c>
      <c r="F2412">
        <v>2420</v>
      </c>
      <c r="G2412">
        <v>2420</v>
      </c>
      <c r="H2412">
        <v>1359.99</v>
      </c>
      <c r="I2412">
        <v>0</v>
      </c>
      <c r="J2412">
        <v>0</v>
      </c>
      <c r="K2412" t="s">
        <v>4</v>
      </c>
      <c r="L2412">
        <v>1</v>
      </c>
      <c r="M2412" t="s">
        <v>3744</v>
      </c>
      <c r="N2412">
        <v>0</v>
      </c>
      <c r="O2412">
        <v>0</v>
      </c>
      <c r="P2412">
        <v>1</v>
      </c>
      <c r="Q2412" t="s">
        <v>4</v>
      </c>
      <c r="R2412" t="s">
        <v>3756</v>
      </c>
      <c r="S2412" t="s">
        <v>4</v>
      </c>
      <c r="T2412" t="s">
        <v>4</v>
      </c>
      <c r="U2412" t="s">
        <v>4</v>
      </c>
      <c r="V2412" t="s">
        <v>4</v>
      </c>
      <c r="W2412" t="s">
        <v>3732</v>
      </c>
      <c r="X2412" t="s">
        <v>4</v>
      </c>
      <c r="Y2412" t="s">
        <v>4</v>
      </c>
      <c r="Z2412" t="s">
        <v>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3821</v>
      </c>
      <c r="BC2412" t="s">
        <v>4</v>
      </c>
      <c r="BD2412" t="s">
        <v>4</v>
      </c>
      <c r="BE2412" t="s">
        <v>3733</v>
      </c>
      <c r="BF2412">
        <f t="shared" si="75"/>
        <v>8503201</v>
      </c>
    </row>
    <row r="2413" spans="1:58" x14ac:dyDescent="0.25">
      <c r="A2413">
        <f t="shared" si="74"/>
        <v>8503202</v>
      </c>
      <c r="B2413">
        <v>8503202</v>
      </c>
      <c r="C2413" t="s">
        <v>2323</v>
      </c>
      <c r="D2413">
        <v>2299</v>
      </c>
      <c r="E2413">
        <v>1379.4</v>
      </c>
      <c r="F2413">
        <v>2299</v>
      </c>
      <c r="G2413">
        <v>2299</v>
      </c>
      <c r="H2413">
        <v>0</v>
      </c>
      <c r="I2413">
        <v>0</v>
      </c>
      <c r="J2413">
        <v>0</v>
      </c>
      <c r="K2413" t="s">
        <v>4</v>
      </c>
      <c r="L2413">
        <v>1</v>
      </c>
      <c r="M2413" t="s">
        <v>3747</v>
      </c>
      <c r="N2413">
        <v>5</v>
      </c>
      <c r="O2413">
        <v>10</v>
      </c>
      <c r="P2413">
        <v>1</v>
      </c>
      <c r="Q2413" t="s">
        <v>4</v>
      </c>
      <c r="R2413" t="s">
        <v>3767</v>
      </c>
      <c r="S2413" t="s">
        <v>4</v>
      </c>
      <c r="T2413" t="s">
        <v>4</v>
      </c>
      <c r="U2413" t="s">
        <v>4</v>
      </c>
      <c r="V2413" t="s">
        <v>4</v>
      </c>
      <c r="W2413" t="s">
        <v>3732</v>
      </c>
      <c r="X2413" t="s">
        <v>4</v>
      </c>
      <c r="Y2413" t="s">
        <v>4</v>
      </c>
      <c r="Z2413" t="s">
        <v>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3742</v>
      </c>
      <c r="BC2413" t="s">
        <v>4</v>
      </c>
      <c r="BD2413" t="s">
        <v>4</v>
      </c>
      <c r="BE2413" t="s">
        <v>3733</v>
      </c>
      <c r="BF2413">
        <f t="shared" si="75"/>
        <v>8503202</v>
      </c>
    </row>
    <row r="2414" spans="1:58" x14ac:dyDescent="0.25">
      <c r="A2414">
        <f t="shared" si="74"/>
        <v>8503209</v>
      </c>
      <c r="B2414">
        <v>8503209</v>
      </c>
      <c r="C2414" t="s">
        <v>2324</v>
      </c>
      <c r="D2414">
        <v>2178</v>
      </c>
      <c r="E2414">
        <v>1306.8</v>
      </c>
      <c r="F2414">
        <v>2178</v>
      </c>
      <c r="G2414">
        <v>2178</v>
      </c>
      <c r="H2414">
        <v>470.29</v>
      </c>
      <c r="I2414">
        <v>0</v>
      </c>
      <c r="J2414">
        <v>0</v>
      </c>
      <c r="K2414" t="s">
        <v>4</v>
      </c>
      <c r="L2414">
        <v>1</v>
      </c>
      <c r="M2414" t="s">
        <v>3737</v>
      </c>
      <c r="N2414">
        <v>0</v>
      </c>
      <c r="O2414">
        <v>42</v>
      </c>
      <c r="P2414">
        <v>1</v>
      </c>
      <c r="Q2414" t="s">
        <v>4</v>
      </c>
      <c r="R2414" t="s">
        <v>3777</v>
      </c>
      <c r="S2414" t="s">
        <v>4</v>
      </c>
      <c r="T2414" t="s">
        <v>4</v>
      </c>
      <c r="U2414" t="s">
        <v>4</v>
      </c>
      <c r="V2414" t="s">
        <v>4</v>
      </c>
      <c r="W2414" t="s">
        <v>3732</v>
      </c>
      <c r="X2414" t="s">
        <v>4</v>
      </c>
      <c r="Y2414" t="s">
        <v>4</v>
      </c>
      <c r="Z2414" t="s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3742</v>
      </c>
      <c r="BC2414" t="s">
        <v>4</v>
      </c>
      <c r="BD2414" t="s">
        <v>4</v>
      </c>
      <c r="BE2414" t="s">
        <v>3733</v>
      </c>
      <c r="BF2414">
        <f t="shared" si="75"/>
        <v>8503209</v>
      </c>
    </row>
    <row r="2415" spans="1:58" x14ac:dyDescent="0.25">
      <c r="A2415">
        <f t="shared" si="74"/>
        <v>8503224</v>
      </c>
      <c r="B2415">
        <v>8503224</v>
      </c>
      <c r="C2415" t="s">
        <v>2325</v>
      </c>
      <c r="D2415">
        <v>918.38</v>
      </c>
      <c r="E2415">
        <v>551.03</v>
      </c>
      <c r="F2415">
        <v>918.38</v>
      </c>
      <c r="G2415">
        <v>918.38</v>
      </c>
      <c r="H2415">
        <v>798.39</v>
      </c>
      <c r="I2415">
        <v>0</v>
      </c>
      <c r="J2415">
        <v>0</v>
      </c>
      <c r="K2415" t="s">
        <v>4</v>
      </c>
      <c r="L2415">
        <v>3</v>
      </c>
      <c r="M2415" t="s">
        <v>3747</v>
      </c>
      <c r="N2415">
        <v>0</v>
      </c>
      <c r="O2415">
        <v>16</v>
      </c>
      <c r="P2415">
        <v>1</v>
      </c>
      <c r="Q2415" t="s">
        <v>4</v>
      </c>
      <c r="R2415" t="s">
        <v>3748</v>
      </c>
      <c r="S2415" t="s">
        <v>4</v>
      </c>
      <c r="T2415" t="s">
        <v>4</v>
      </c>
      <c r="U2415" t="s">
        <v>4</v>
      </c>
      <c r="V2415" t="s">
        <v>4</v>
      </c>
      <c r="W2415" t="s">
        <v>3732</v>
      </c>
      <c r="X2415" t="s">
        <v>4</v>
      </c>
      <c r="Y2415" t="s">
        <v>4</v>
      </c>
      <c r="Z2415" t="s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3850</v>
      </c>
      <c r="BC2415" t="s">
        <v>4</v>
      </c>
      <c r="BD2415" t="s">
        <v>4</v>
      </c>
      <c r="BE2415" t="s">
        <v>3733</v>
      </c>
      <c r="BF2415">
        <f t="shared" si="75"/>
        <v>8503224</v>
      </c>
    </row>
    <row r="2416" spans="1:58" x14ac:dyDescent="0.25">
      <c r="A2416">
        <f t="shared" si="74"/>
        <v>8503230</v>
      </c>
      <c r="B2416">
        <v>8503230</v>
      </c>
      <c r="C2416" t="s">
        <v>2326</v>
      </c>
      <c r="D2416">
        <v>0</v>
      </c>
      <c r="E2416">
        <v>0</v>
      </c>
      <c r="F2416">
        <v>0</v>
      </c>
      <c r="G2416">
        <v>0</v>
      </c>
      <c r="H2416">
        <v>7999.89</v>
      </c>
      <c r="I2416">
        <v>0</v>
      </c>
      <c r="J2416">
        <v>0</v>
      </c>
      <c r="K2416" t="s">
        <v>4</v>
      </c>
      <c r="L2416">
        <v>3</v>
      </c>
      <c r="M2416" t="s">
        <v>3735</v>
      </c>
      <c r="N2416">
        <v>0</v>
      </c>
      <c r="O2416">
        <v>0</v>
      </c>
      <c r="P2416">
        <v>1</v>
      </c>
      <c r="Q2416" t="s">
        <v>4</v>
      </c>
      <c r="R2416" t="s">
        <v>3754</v>
      </c>
      <c r="S2416" t="s">
        <v>4</v>
      </c>
      <c r="T2416" t="s">
        <v>4</v>
      </c>
      <c r="U2416" t="s">
        <v>4</v>
      </c>
      <c r="V2416" t="s">
        <v>4</v>
      </c>
      <c r="W2416" t="s">
        <v>3732</v>
      </c>
      <c r="X2416" t="s">
        <v>4</v>
      </c>
      <c r="Y2416" t="s">
        <v>4</v>
      </c>
      <c r="Z2416" t="s">
        <v>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3742</v>
      </c>
      <c r="BC2416" t="s">
        <v>4</v>
      </c>
      <c r="BD2416" t="s">
        <v>4</v>
      </c>
      <c r="BE2416" t="s">
        <v>3733</v>
      </c>
      <c r="BF2416">
        <f t="shared" si="75"/>
        <v>8503230</v>
      </c>
    </row>
    <row r="2417" spans="1:58" x14ac:dyDescent="0.25">
      <c r="A2417">
        <f t="shared" si="74"/>
        <v>8503234</v>
      </c>
      <c r="B2417">
        <v>8503234</v>
      </c>
      <c r="C2417" t="s">
        <v>2327</v>
      </c>
      <c r="D2417">
        <v>2057</v>
      </c>
      <c r="E2417">
        <v>1234.2</v>
      </c>
      <c r="F2417">
        <v>2057</v>
      </c>
      <c r="G2417">
        <v>2057</v>
      </c>
      <c r="H2417">
        <v>1079.98</v>
      </c>
      <c r="I2417">
        <v>0</v>
      </c>
      <c r="J2417">
        <v>0</v>
      </c>
      <c r="K2417" t="s">
        <v>4</v>
      </c>
      <c r="L2417">
        <v>1</v>
      </c>
      <c r="M2417" t="s">
        <v>3751</v>
      </c>
      <c r="N2417">
        <v>3</v>
      </c>
      <c r="O2417">
        <v>0</v>
      </c>
      <c r="P2417">
        <v>1</v>
      </c>
      <c r="Q2417" t="s">
        <v>4</v>
      </c>
      <c r="R2417" t="s">
        <v>3753</v>
      </c>
      <c r="S2417" t="s">
        <v>4</v>
      </c>
      <c r="T2417" t="s">
        <v>4</v>
      </c>
      <c r="U2417" t="s">
        <v>4</v>
      </c>
      <c r="V2417" t="s">
        <v>3822</v>
      </c>
      <c r="W2417" t="s">
        <v>3732</v>
      </c>
      <c r="X2417" t="s">
        <v>4</v>
      </c>
      <c r="Y2417" t="s">
        <v>4</v>
      </c>
      <c r="Z2417" t="s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3823</v>
      </c>
      <c r="BC2417" t="s">
        <v>4</v>
      </c>
      <c r="BD2417" t="s">
        <v>4</v>
      </c>
      <c r="BE2417" t="s">
        <v>3733</v>
      </c>
      <c r="BF2417">
        <f t="shared" si="75"/>
        <v>8503234</v>
      </c>
    </row>
    <row r="2418" spans="1:58" x14ac:dyDescent="0.25">
      <c r="A2418">
        <f t="shared" si="74"/>
        <v>8503235</v>
      </c>
      <c r="B2418">
        <v>8503235</v>
      </c>
      <c r="C2418" t="s">
        <v>2328</v>
      </c>
      <c r="D2418">
        <v>2057</v>
      </c>
      <c r="E2418">
        <v>1234.2</v>
      </c>
      <c r="F2418">
        <v>2057</v>
      </c>
      <c r="G2418">
        <v>2057</v>
      </c>
      <c r="H2418">
        <v>919.99</v>
      </c>
      <c r="I2418">
        <v>0</v>
      </c>
      <c r="J2418">
        <v>0</v>
      </c>
      <c r="K2418" t="s">
        <v>4</v>
      </c>
      <c r="L2418">
        <v>1</v>
      </c>
      <c r="M2418" t="s">
        <v>3751</v>
      </c>
      <c r="N2418">
        <v>0</v>
      </c>
      <c r="O2418">
        <v>0</v>
      </c>
      <c r="P2418">
        <v>1</v>
      </c>
      <c r="Q2418" t="s">
        <v>4</v>
      </c>
      <c r="R2418" t="s">
        <v>3753</v>
      </c>
      <c r="S2418" t="s">
        <v>4</v>
      </c>
      <c r="T2418" t="s">
        <v>4</v>
      </c>
      <c r="U2418" t="s">
        <v>4</v>
      </c>
      <c r="V2418" t="s">
        <v>4</v>
      </c>
      <c r="W2418" t="s">
        <v>3732</v>
      </c>
      <c r="X2418" t="s">
        <v>4</v>
      </c>
      <c r="Y2418" t="s">
        <v>4</v>
      </c>
      <c r="Z2418" t="s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3823</v>
      </c>
      <c r="BC2418" t="s">
        <v>4</v>
      </c>
      <c r="BD2418" t="s">
        <v>4</v>
      </c>
      <c r="BE2418" t="s">
        <v>3733</v>
      </c>
      <c r="BF2418">
        <f t="shared" si="75"/>
        <v>8503235</v>
      </c>
    </row>
    <row r="2419" spans="1:58" x14ac:dyDescent="0.25">
      <c r="A2419">
        <f t="shared" si="74"/>
        <v>8503236</v>
      </c>
      <c r="B2419">
        <v>8503236</v>
      </c>
      <c r="C2419" t="s">
        <v>2329</v>
      </c>
      <c r="D2419">
        <v>2057</v>
      </c>
      <c r="E2419">
        <v>1234.2</v>
      </c>
      <c r="F2419">
        <v>2057</v>
      </c>
      <c r="G2419">
        <v>2057</v>
      </c>
      <c r="H2419">
        <v>1007.97</v>
      </c>
      <c r="I2419">
        <v>0</v>
      </c>
      <c r="J2419">
        <v>0</v>
      </c>
      <c r="K2419" t="s">
        <v>4</v>
      </c>
      <c r="L2419">
        <v>1</v>
      </c>
      <c r="M2419" t="s">
        <v>3751</v>
      </c>
      <c r="N2419">
        <v>0</v>
      </c>
      <c r="O2419">
        <v>0</v>
      </c>
      <c r="P2419">
        <v>1</v>
      </c>
      <c r="Q2419" t="s">
        <v>4</v>
      </c>
      <c r="R2419" t="s">
        <v>3753</v>
      </c>
      <c r="S2419" t="s">
        <v>4</v>
      </c>
      <c r="T2419" t="s">
        <v>4</v>
      </c>
      <c r="U2419" t="s">
        <v>4</v>
      </c>
      <c r="V2419" t="s">
        <v>4</v>
      </c>
      <c r="W2419" t="s">
        <v>3732</v>
      </c>
      <c r="X2419" t="s">
        <v>4</v>
      </c>
      <c r="Y2419" t="s">
        <v>4</v>
      </c>
      <c r="Z2419" t="s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3823</v>
      </c>
      <c r="BC2419" t="s">
        <v>4</v>
      </c>
      <c r="BD2419" t="s">
        <v>4</v>
      </c>
      <c r="BE2419" t="s">
        <v>3733</v>
      </c>
      <c r="BF2419">
        <f t="shared" si="75"/>
        <v>8503236</v>
      </c>
    </row>
    <row r="2420" spans="1:58" x14ac:dyDescent="0.25">
      <c r="A2420">
        <f t="shared" si="74"/>
        <v>8503238</v>
      </c>
      <c r="B2420">
        <v>8503238</v>
      </c>
      <c r="C2420" t="s">
        <v>2330</v>
      </c>
      <c r="D2420">
        <v>2057</v>
      </c>
      <c r="E2420">
        <v>1234.2</v>
      </c>
      <c r="F2420">
        <v>2057</v>
      </c>
      <c r="G2420">
        <v>2057</v>
      </c>
      <c r="H2420">
        <v>919.99</v>
      </c>
      <c r="I2420">
        <v>0</v>
      </c>
      <c r="J2420">
        <v>0</v>
      </c>
      <c r="K2420" t="s">
        <v>4</v>
      </c>
      <c r="L2420">
        <v>1</v>
      </c>
      <c r="M2420" t="s">
        <v>3751</v>
      </c>
      <c r="N2420">
        <v>0</v>
      </c>
      <c r="O2420">
        <v>0</v>
      </c>
      <c r="P2420">
        <v>1</v>
      </c>
      <c r="Q2420" t="s">
        <v>4</v>
      </c>
      <c r="R2420" t="s">
        <v>3753</v>
      </c>
      <c r="S2420" t="s">
        <v>4</v>
      </c>
      <c r="T2420" t="s">
        <v>4</v>
      </c>
      <c r="U2420" t="s">
        <v>4</v>
      </c>
      <c r="V2420" t="s">
        <v>3822</v>
      </c>
      <c r="W2420" t="s">
        <v>3732</v>
      </c>
      <c r="X2420" t="s">
        <v>4</v>
      </c>
      <c r="Y2420" t="s">
        <v>4</v>
      </c>
      <c r="Z2420" t="s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3823</v>
      </c>
      <c r="BC2420" t="s">
        <v>4</v>
      </c>
      <c r="BD2420" t="s">
        <v>4</v>
      </c>
      <c r="BE2420" t="s">
        <v>3733</v>
      </c>
      <c r="BF2420">
        <f t="shared" si="75"/>
        <v>8503238</v>
      </c>
    </row>
    <row r="2421" spans="1:58" x14ac:dyDescent="0.25">
      <c r="A2421">
        <f t="shared" si="74"/>
        <v>8503250</v>
      </c>
      <c r="B2421">
        <v>8503250</v>
      </c>
      <c r="C2421" t="s">
        <v>2331</v>
      </c>
      <c r="D2421">
        <v>2178</v>
      </c>
      <c r="E2421">
        <v>1306.8</v>
      </c>
      <c r="F2421">
        <v>2178</v>
      </c>
      <c r="G2421">
        <v>2178</v>
      </c>
      <c r="H2421">
        <v>207.99</v>
      </c>
      <c r="I2421">
        <v>0</v>
      </c>
      <c r="J2421">
        <v>0</v>
      </c>
      <c r="K2421" t="s">
        <v>4</v>
      </c>
      <c r="L2421">
        <v>1</v>
      </c>
      <c r="M2421" t="s">
        <v>3739</v>
      </c>
      <c r="N2421">
        <v>0</v>
      </c>
      <c r="O2421">
        <v>0</v>
      </c>
      <c r="P2421">
        <v>1</v>
      </c>
      <c r="Q2421" t="s">
        <v>4</v>
      </c>
      <c r="R2421" t="s">
        <v>3740</v>
      </c>
      <c r="S2421" t="s">
        <v>4</v>
      </c>
      <c r="T2421" t="s">
        <v>4</v>
      </c>
      <c r="U2421" t="s">
        <v>4</v>
      </c>
      <c r="V2421" t="s">
        <v>4</v>
      </c>
      <c r="W2421" t="s">
        <v>3732</v>
      </c>
      <c r="X2421" t="s">
        <v>4</v>
      </c>
      <c r="Y2421" t="s">
        <v>4</v>
      </c>
      <c r="Z2421" t="s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3742</v>
      </c>
      <c r="BC2421" t="s">
        <v>4</v>
      </c>
      <c r="BD2421" t="s">
        <v>4</v>
      </c>
      <c r="BE2421" t="s">
        <v>3733</v>
      </c>
      <c r="BF2421">
        <f t="shared" si="75"/>
        <v>8503250</v>
      </c>
    </row>
    <row r="2422" spans="1:58" x14ac:dyDescent="0.25">
      <c r="A2422">
        <f t="shared" si="74"/>
        <v>8503258</v>
      </c>
      <c r="B2422">
        <v>8503258</v>
      </c>
      <c r="C2422" t="s">
        <v>2332</v>
      </c>
      <c r="D2422">
        <v>30459.94</v>
      </c>
      <c r="E2422">
        <v>18275.96</v>
      </c>
      <c r="F2422">
        <v>30459.94</v>
      </c>
      <c r="G2422">
        <v>30459.94</v>
      </c>
      <c r="H2422">
        <v>13007.98</v>
      </c>
      <c r="I2422">
        <v>0</v>
      </c>
      <c r="J2422">
        <v>0</v>
      </c>
      <c r="K2422" t="s">
        <v>4</v>
      </c>
      <c r="L2422">
        <v>3</v>
      </c>
      <c r="M2422" t="s">
        <v>3747</v>
      </c>
      <c r="N2422">
        <v>4</v>
      </c>
      <c r="O2422">
        <v>0</v>
      </c>
      <c r="P2422">
        <v>1</v>
      </c>
      <c r="Q2422" t="s">
        <v>4</v>
      </c>
      <c r="R2422" t="s">
        <v>3748</v>
      </c>
      <c r="S2422" t="s">
        <v>4</v>
      </c>
      <c r="T2422" t="s">
        <v>4</v>
      </c>
      <c r="U2422" t="s">
        <v>4</v>
      </c>
      <c r="V2422" t="s">
        <v>4</v>
      </c>
      <c r="W2422" t="s">
        <v>3732</v>
      </c>
      <c r="X2422" t="s">
        <v>4</v>
      </c>
      <c r="Y2422" t="s">
        <v>4</v>
      </c>
      <c r="Z2422" t="s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3742</v>
      </c>
      <c r="BC2422" t="s">
        <v>4</v>
      </c>
      <c r="BD2422" t="s">
        <v>4</v>
      </c>
      <c r="BE2422" t="s">
        <v>3733</v>
      </c>
      <c r="BF2422">
        <f t="shared" si="75"/>
        <v>8503258</v>
      </c>
    </row>
    <row r="2423" spans="1:58" x14ac:dyDescent="0.25">
      <c r="A2423">
        <f t="shared" si="74"/>
        <v>8503302</v>
      </c>
      <c r="B2423">
        <v>8503302</v>
      </c>
      <c r="C2423" t="s">
        <v>2333</v>
      </c>
      <c r="D2423">
        <v>3617.9</v>
      </c>
      <c r="E2423">
        <v>2170.7399999999998</v>
      </c>
      <c r="F2423">
        <v>3617.9</v>
      </c>
      <c r="G2423">
        <v>3617.9</v>
      </c>
      <c r="H2423">
        <v>1118.3900000000001</v>
      </c>
      <c r="I2423">
        <v>0</v>
      </c>
      <c r="J2423">
        <v>0</v>
      </c>
      <c r="K2423" t="s">
        <v>4</v>
      </c>
      <c r="L2423">
        <v>3</v>
      </c>
      <c r="M2423" t="s">
        <v>3735</v>
      </c>
      <c r="N2423">
        <v>0</v>
      </c>
      <c r="O2423">
        <v>0</v>
      </c>
      <c r="P2423">
        <v>1</v>
      </c>
      <c r="Q2423" t="s">
        <v>4</v>
      </c>
      <c r="R2423" t="s">
        <v>3754</v>
      </c>
      <c r="S2423" t="s">
        <v>4</v>
      </c>
      <c r="T2423" t="s">
        <v>4</v>
      </c>
      <c r="U2423" t="s">
        <v>4</v>
      </c>
      <c r="V2423" t="s">
        <v>4</v>
      </c>
      <c r="W2423" t="s">
        <v>3732</v>
      </c>
      <c r="X2423" t="s">
        <v>4</v>
      </c>
      <c r="Y2423" t="s">
        <v>4</v>
      </c>
      <c r="Z2423" t="s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3821</v>
      </c>
      <c r="BC2423" t="s">
        <v>4</v>
      </c>
      <c r="BD2423" t="s">
        <v>4</v>
      </c>
      <c r="BE2423" t="s">
        <v>3733</v>
      </c>
      <c r="BF2423">
        <f t="shared" si="75"/>
        <v>8503302</v>
      </c>
    </row>
    <row r="2424" spans="1:58" x14ac:dyDescent="0.25">
      <c r="A2424">
        <f t="shared" si="74"/>
        <v>8503303</v>
      </c>
      <c r="B2424">
        <v>8503303</v>
      </c>
      <c r="C2424" t="s">
        <v>2334</v>
      </c>
      <c r="D2424">
        <v>600</v>
      </c>
      <c r="E2424">
        <v>360</v>
      </c>
      <c r="F2424">
        <v>600</v>
      </c>
      <c r="G2424">
        <v>600</v>
      </c>
      <c r="H2424">
        <v>1919.96</v>
      </c>
      <c r="I2424">
        <v>0</v>
      </c>
      <c r="J2424">
        <v>0</v>
      </c>
      <c r="K2424" t="s">
        <v>4</v>
      </c>
      <c r="L2424">
        <v>3</v>
      </c>
      <c r="M2424" t="s">
        <v>3751</v>
      </c>
      <c r="N2424">
        <v>106</v>
      </c>
      <c r="O2424">
        <v>0</v>
      </c>
      <c r="P2424">
        <v>1</v>
      </c>
      <c r="Q2424" t="s">
        <v>4</v>
      </c>
      <c r="R2424" t="s">
        <v>3752</v>
      </c>
      <c r="S2424" t="s">
        <v>4</v>
      </c>
      <c r="T2424" t="s">
        <v>4</v>
      </c>
      <c r="U2424" t="s">
        <v>4</v>
      </c>
      <c r="V2424" t="s">
        <v>4</v>
      </c>
      <c r="W2424" t="s">
        <v>3732</v>
      </c>
      <c r="X2424" t="s">
        <v>4</v>
      </c>
      <c r="Y2424" t="s">
        <v>4</v>
      </c>
      <c r="Z2424" t="s">
        <v>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3801</v>
      </c>
      <c r="BC2424" t="s">
        <v>4</v>
      </c>
      <c r="BD2424" t="s">
        <v>4</v>
      </c>
      <c r="BE2424" t="s">
        <v>3733</v>
      </c>
      <c r="BF2424">
        <f t="shared" si="75"/>
        <v>8503303</v>
      </c>
    </row>
    <row r="2425" spans="1:58" x14ac:dyDescent="0.25">
      <c r="A2425">
        <f t="shared" si="74"/>
        <v>8503304</v>
      </c>
      <c r="B2425">
        <v>8503304</v>
      </c>
      <c r="C2425" t="s">
        <v>2335</v>
      </c>
      <c r="D2425">
        <v>0</v>
      </c>
      <c r="E2425">
        <v>0</v>
      </c>
      <c r="F2425">
        <v>0</v>
      </c>
      <c r="G2425">
        <v>0</v>
      </c>
      <c r="H2425">
        <v>879.1</v>
      </c>
      <c r="I2425">
        <v>0</v>
      </c>
      <c r="J2425">
        <v>0</v>
      </c>
      <c r="K2425" t="s">
        <v>4</v>
      </c>
      <c r="L2425">
        <v>3</v>
      </c>
      <c r="M2425" t="s">
        <v>3735</v>
      </c>
      <c r="N2425">
        <v>0</v>
      </c>
      <c r="O2425">
        <v>0</v>
      </c>
      <c r="P2425">
        <v>1</v>
      </c>
      <c r="Q2425" t="s">
        <v>4</v>
      </c>
      <c r="R2425" t="s">
        <v>3754</v>
      </c>
      <c r="S2425" t="s">
        <v>4</v>
      </c>
      <c r="T2425" t="s">
        <v>4</v>
      </c>
      <c r="U2425" t="s">
        <v>4</v>
      </c>
      <c r="V2425" t="s">
        <v>4</v>
      </c>
      <c r="W2425" t="s">
        <v>3732</v>
      </c>
      <c r="X2425" t="s">
        <v>4</v>
      </c>
      <c r="Y2425" t="s">
        <v>4</v>
      </c>
      <c r="Z2425" t="s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3742</v>
      </c>
      <c r="BC2425" t="s">
        <v>4</v>
      </c>
      <c r="BD2425" t="s">
        <v>4</v>
      </c>
      <c r="BE2425" t="s">
        <v>3733</v>
      </c>
      <c r="BF2425">
        <f t="shared" si="75"/>
        <v>8503304</v>
      </c>
    </row>
    <row r="2426" spans="1:58" x14ac:dyDescent="0.25">
      <c r="A2426">
        <f t="shared" si="74"/>
        <v>8503305</v>
      </c>
      <c r="B2426">
        <v>8503305</v>
      </c>
      <c r="C2426" t="s">
        <v>2336</v>
      </c>
      <c r="D2426">
        <v>350</v>
      </c>
      <c r="E2426">
        <v>210</v>
      </c>
      <c r="F2426">
        <v>350</v>
      </c>
      <c r="G2426">
        <v>350</v>
      </c>
      <c r="H2426">
        <v>0</v>
      </c>
      <c r="I2426">
        <v>0</v>
      </c>
      <c r="J2426">
        <v>0</v>
      </c>
      <c r="K2426" t="s">
        <v>4</v>
      </c>
      <c r="L2426">
        <v>3</v>
      </c>
      <c r="M2426" t="s">
        <v>3735</v>
      </c>
      <c r="N2426">
        <v>816</v>
      </c>
      <c r="O2426">
        <v>112</v>
      </c>
      <c r="P2426">
        <v>1</v>
      </c>
      <c r="Q2426" t="s">
        <v>4</v>
      </c>
      <c r="R2426" t="s">
        <v>3754</v>
      </c>
      <c r="S2426" t="s">
        <v>4</v>
      </c>
      <c r="T2426" t="s">
        <v>4</v>
      </c>
      <c r="U2426" t="s">
        <v>4</v>
      </c>
      <c r="V2426" t="s">
        <v>4</v>
      </c>
      <c r="W2426" t="s">
        <v>3732</v>
      </c>
      <c r="X2426" t="s">
        <v>4</v>
      </c>
      <c r="Y2426" t="s">
        <v>4</v>
      </c>
      <c r="Z2426" t="s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3802</v>
      </c>
      <c r="BC2426" t="s">
        <v>4</v>
      </c>
      <c r="BD2426" t="s">
        <v>4</v>
      </c>
      <c r="BE2426" t="s">
        <v>3733</v>
      </c>
      <c r="BF2426">
        <f t="shared" si="75"/>
        <v>8503305</v>
      </c>
    </row>
    <row r="2427" spans="1:58" x14ac:dyDescent="0.25">
      <c r="A2427">
        <f t="shared" si="74"/>
        <v>8503310</v>
      </c>
      <c r="B2427">
        <v>8503310</v>
      </c>
      <c r="C2427" t="s">
        <v>2337</v>
      </c>
      <c r="D2427">
        <v>3000</v>
      </c>
      <c r="E2427">
        <v>1800</v>
      </c>
      <c r="F2427">
        <v>3000</v>
      </c>
      <c r="G2427">
        <v>3000</v>
      </c>
      <c r="H2427">
        <v>0</v>
      </c>
      <c r="I2427">
        <v>0</v>
      </c>
      <c r="J2427">
        <v>0</v>
      </c>
      <c r="K2427" t="s">
        <v>4</v>
      </c>
      <c r="L2427">
        <v>1</v>
      </c>
      <c r="M2427" t="s">
        <v>3751</v>
      </c>
      <c r="N2427">
        <v>0</v>
      </c>
      <c r="O2427">
        <v>0</v>
      </c>
      <c r="P2427">
        <v>1</v>
      </c>
      <c r="Q2427" t="s">
        <v>4</v>
      </c>
      <c r="R2427" t="s">
        <v>3753</v>
      </c>
      <c r="S2427" t="s">
        <v>4</v>
      </c>
      <c r="T2427" t="s">
        <v>4</v>
      </c>
      <c r="U2427" t="s">
        <v>4</v>
      </c>
      <c r="V2427" t="s">
        <v>4</v>
      </c>
      <c r="W2427" t="s">
        <v>3732</v>
      </c>
      <c r="X2427" t="s">
        <v>4</v>
      </c>
      <c r="Y2427" t="s">
        <v>4</v>
      </c>
      <c r="Z2427" t="s">
        <v>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</v>
      </c>
      <c r="BC2427" t="s">
        <v>4</v>
      </c>
      <c r="BD2427" t="s">
        <v>4</v>
      </c>
      <c r="BE2427" t="s">
        <v>3733</v>
      </c>
      <c r="BF2427">
        <f t="shared" si="75"/>
        <v>8503310</v>
      </c>
    </row>
    <row r="2428" spans="1:58" x14ac:dyDescent="0.25">
      <c r="A2428">
        <f t="shared" si="74"/>
        <v>8503320</v>
      </c>
      <c r="B2428">
        <v>8503320</v>
      </c>
      <c r="C2428" t="s">
        <v>2338</v>
      </c>
      <c r="D2428">
        <v>0</v>
      </c>
      <c r="E2428">
        <v>0</v>
      </c>
      <c r="F2428">
        <v>0</v>
      </c>
      <c r="G2428">
        <v>0</v>
      </c>
      <c r="H2428">
        <v>4266.6000000000004</v>
      </c>
      <c r="I2428">
        <v>0</v>
      </c>
      <c r="J2428">
        <v>0</v>
      </c>
      <c r="K2428" t="s">
        <v>4</v>
      </c>
      <c r="L2428">
        <v>3</v>
      </c>
      <c r="M2428" t="s">
        <v>3737</v>
      </c>
      <c r="N2428">
        <v>0</v>
      </c>
      <c r="O2428">
        <v>0</v>
      </c>
      <c r="P2428">
        <v>1</v>
      </c>
      <c r="Q2428" t="s">
        <v>4</v>
      </c>
      <c r="R2428" t="s">
        <v>3746</v>
      </c>
      <c r="S2428" t="s">
        <v>4</v>
      </c>
      <c r="T2428" t="s">
        <v>4</v>
      </c>
      <c r="U2428" t="s">
        <v>4</v>
      </c>
      <c r="V2428" t="s">
        <v>4</v>
      </c>
      <c r="W2428" t="s">
        <v>3732</v>
      </c>
      <c r="X2428" t="s">
        <v>4</v>
      </c>
      <c r="Y2428" t="s">
        <v>4</v>
      </c>
      <c r="Z2428" t="s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3849</v>
      </c>
      <c r="BC2428" t="s">
        <v>4</v>
      </c>
      <c r="BD2428" t="s">
        <v>4</v>
      </c>
      <c r="BE2428" t="s">
        <v>3733</v>
      </c>
      <c r="BF2428">
        <f t="shared" si="75"/>
        <v>8503320</v>
      </c>
    </row>
    <row r="2429" spans="1:58" x14ac:dyDescent="0.25">
      <c r="A2429">
        <f t="shared" si="74"/>
        <v>8503401</v>
      </c>
      <c r="B2429">
        <v>8503401</v>
      </c>
      <c r="C2429" t="s">
        <v>2339</v>
      </c>
      <c r="D2429">
        <v>724.79</v>
      </c>
      <c r="E2429">
        <v>434.87</v>
      </c>
      <c r="F2429">
        <v>724.79</v>
      </c>
      <c r="G2429">
        <v>724.79</v>
      </c>
      <c r="H2429">
        <v>0</v>
      </c>
      <c r="I2429">
        <v>0</v>
      </c>
      <c r="J2429">
        <v>0</v>
      </c>
      <c r="K2429" t="s">
        <v>4</v>
      </c>
      <c r="L2429">
        <v>3</v>
      </c>
      <c r="M2429" t="s">
        <v>3744</v>
      </c>
      <c r="N2429">
        <v>0</v>
      </c>
      <c r="O2429">
        <v>0</v>
      </c>
      <c r="P2429">
        <v>1</v>
      </c>
      <c r="Q2429" t="s">
        <v>4</v>
      </c>
      <c r="R2429" t="s">
        <v>3745</v>
      </c>
      <c r="S2429" t="s">
        <v>4</v>
      </c>
      <c r="T2429" t="s">
        <v>4</v>
      </c>
      <c r="U2429" t="s">
        <v>4</v>
      </c>
      <c r="V2429" t="s">
        <v>4</v>
      </c>
      <c r="W2429" t="s">
        <v>3732</v>
      </c>
      <c r="X2429" t="s">
        <v>4</v>
      </c>
      <c r="Y2429" t="s">
        <v>4</v>
      </c>
      <c r="Z2429" t="s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3821</v>
      </c>
      <c r="BC2429" t="s">
        <v>4</v>
      </c>
      <c r="BD2429" t="s">
        <v>4</v>
      </c>
      <c r="BE2429" t="s">
        <v>3733</v>
      </c>
      <c r="BF2429">
        <f t="shared" si="75"/>
        <v>8503401</v>
      </c>
    </row>
    <row r="2430" spans="1:58" x14ac:dyDescent="0.25">
      <c r="A2430">
        <f t="shared" si="74"/>
        <v>8503402</v>
      </c>
      <c r="B2430">
        <v>8503402</v>
      </c>
      <c r="C2430" t="s">
        <v>2340</v>
      </c>
      <c r="D2430">
        <v>500</v>
      </c>
      <c r="E2430">
        <v>300</v>
      </c>
      <c r="F2430">
        <v>500</v>
      </c>
      <c r="G2430">
        <v>500</v>
      </c>
      <c r="H2430">
        <v>479.97</v>
      </c>
      <c r="I2430">
        <v>0</v>
      </c>
      <c r="J2430">
        <v>0</v>
      </c>
      <c r="K2430" t="s">
        <v>4</v>
      </c>
      <c r="L2430">
        <v>4</v>
      </c>
      <c r="M2430" t="s">
        <v>3747</v>
      </c>
      <c r="N2430">
        <v>471</v>
      </c>
      <c r="O2430">
        <v>76</v>
      </c>
      <c r="P2430">
        <v>1</v>
      </c>
      <c r="Q2430" t="s">
        <v>4</v>
      </c>
      <c r="R2430" t="s">
        <v>3795</v>
      </c>
      <c r="S2430" t="s">
        <v>4</v>
      </c>
      <c r="T2430" t="s">
        <v>4</v>
      </c>
      <c r="U2430" t="s">
        <v>4</v>
      </c>
      <c r="V2430" t="s">
        <v>3799</v>
      </c>
      <c r="W2430" t="s">
        <v>3732</v>
      </c>
      <c r="X2430" t="s">
        <v>4</v>
      </c>
      <c r="Y2430" t="s">
        <v>4</v>
      </c>
      <c r="Z2430" t="s">
        <v>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3821</v>
      </c>
      <c r="BC2430" t="s">
        <v>4</v>
      </c>
      <c r="BD2430" t="s">
        <v>4</v>
      </c>
      <c r="BE2430" t="s">
        <v>3733</v>
      </c>
      <c r="BF2430">
        <f t="shared" si="75"/>
        <v>8503402</v>
      </c>
    </row>
    <row r="2431" spans="1:58" x14ac:dyDescent="0.25">
      <c r="A2431">
        <f t="shared" si="74"/>
        <v>8503424</v>
      </c>
      <c r="B2431">
        <v>8503424</v>
      </c>
      <c r="C2431" t="s">
        <v>2341</v>
      </c>
      <c r="D2431">
        <v>906.29</v>
      </c>
      <c r="E2431">
        <v>543.77</v>
      </c>
      <c r="F2431">
        <v>906.29</v>
      </c>
      <c r="G2431">
        <v>906.29</v>
      </c>
      <c r="H2431">
        <v>239.98</v>
      </c>
      <c r="I2431">
        <v>0</v>
      </c>
      <c r="J2431">
        <v>0</v>
      </c>
      <c r="K2431" t="s">
        <v>4</v>
      </c>
      <c r="L2431">
        <v>3</v>
      </c>
      <c r="M2431" t="s">
        <v>3735</v>
      </c>
      <c r="N2431">
        <v>1</v>
      </c>
      <c r="O2431">
        <v>0</v>
      </c>
      <c r="P2431">
        <v>1</v>
      </c>
      <c r="Q2431" t="s">
        <v>4</v>
      </c>
      <c r="R2431" t="s">
        <v>3754</v>
      </c>
      <c r="S2431" t="s">
        <v>4</v>
      </c>
      <c r="T2431" t="s">
        <v>4</v>
      </c>
      <c r="U2431" t="s">
        <v>4</v>
      </c>
      <c r="V2431" t="s">
        <v>4</v>
      </c>
      <c r="W2431" t="s">
        <v>3732</v>
      </c>
      <c r="X2431" t="s">
        <v>4</v>
      </c>
      <c r="Y2431" t="s">
        <v>4</v>
      </c>
      <c r="Z2431" t="s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3742</v>
      </c>
      <c r="BC2431" t="s">
        <v>4</v>
      </c>
      <c r="BD2431" t="s">
        <v>4</v>
      </c>
      <c r="BE2431" t="s">
        <v>3733</v>
      </c>
      <c r="BF2431">
        <f t="shared" si="75"/>
        <v>8503424</v>
      </c>
    </row>
    <row r="2432" spans="1:58" x14ac:dyDescent="0.25">
      <c r="A2432">
        <f t="shared" si="74"/>
        <v>8503425</v>
      </c>
      <c r="B2432">
        <v>8503425</v>
      </c>
      <c r="C2432" t="s">
        <v>2342</v>
      </c>
      <c r="D2432">
        <v>0</v>
      </c>
      <c r="E2432">
        <v>0</v>
      </c>
      <c r="F2432">
        <v>0</v>
      </c>
      <c r="G2432">
        <v>0</v>
      </c>
      <c r="H2432">
        <v>316.19</v>
      </c>
      <c r="I2432">
        <v>0</v>
      </c>
      <c r="J2432">
        <v>0</v>
      </c>
      <c r="K2432" t="s">
        <v>4</v>
      </c>
      <c r="L2432">
        <v>3</v>
      </c>
      <c r="M2432" t="s">
        <v>3735</v>
      </c>
      <c r="N2432">
        <v>0</v>
      </c>
      <c r="O2432">
        <v>0</v>
      </c>
      <c r="P2432">
        <v>1</v>
      </c>
      <c r="Q2432" t="s">
        <v>4</v>
      </c>
      <c r="R2432" t="s">
        <v>3754</v>
      </c>
      <c r="S2432" t="s">
        <v>4</v>
      </c>
      <c r="T2432" t="s">
        <v>4</v>
      </c>
      <c r="U2432" t="s">
        <v>4</v>
      </c>
      <c r="V2432" t="s">
        <v>4</v>
      </c>
      <c r="W2432" t="s">
        <v>3732</v>
      </c>
      <c r="X2432" t="s">
        <v>4</v>
      </c>
      <c r="Y2432" t="s">
        <v>4</v>
      </c>
      <c r="Z2432" t="s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3742</v>
      </c>
      <c r="BC2432" t="s">
        <v>4</v>
      </c>
      <c r="BD2432" t="s">
        <v>4</v>
      </c>
      <c r="BE2432" t="s">
        <v>3733</v>
      </c>
      <c r="BF2432">
        <f t="shared" si="75"/>
        <v>8503425</v>
      </c>
    </row>
    <row r="2433" spans="1:58" x14ac:dyDescent="0.25">
      <c r="A2433">
        <f t="shared" si="74"/>
        <v>8503426</v>
      </c>
      <c r="B2433">
        <v>8503426</v>
      </c>
      <c r="C2433" t="s">
        <v>2343</v>
      </c>
      <c r="D2433">
        <v>906.29</v>
      </c>
      <c r="E2433">
        <v>543.77</v>
      </c>
      <c r="F2433">
        <v>906.29</v>
      </c>
      <c r="G2433">
        <v>906.29</v>
      </c>
      <c r="H2433">
        <v>783.98</v>
      </c>
      <c r="I2433">
        <v>0</v>
      </c>
      <c r="J2433">
        <v>0</v>
      </c>
      <c r="K2433" t="s">
        <v>4</v>
      </c>
      <c r="L2433">
        <v>3</v>
      </c>
      <c r="M2433" t="s">
        <v>3735</v>
      </c>
      <c r="N2433">
        <v>0</v>
      </c>
      <c r="O2433">
        <v>0</v>
      </c>
      <c r="P2433">
        <v>1</v>
      </c>
      <c r="Q2433" t="s">
        <v>4</v>
      </c>
      <c r="R2433" t="s">
        <v>3754</v>
      </c>
      <c r="S2433" t="s">
        <v>4</v>
      </c>
      <c r="T2433" t="s">
        <v>4</v>
      </c>
      <c r="U2433" t="s">
        <v>4</v>
      </c>
      <c r="V2433" t="s">
        <v>4</v>
      </c>
      <c r="W2433" t="s">
        <v>3732</v>
      </c>
      <c r="X2433" t="s">
        <v>4</v>
      </c>
      <c r="Y2433" t="s">
        <v>4</v>
      </c>
      <c r="Z2433" t="s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3742</v>
      </c>
      <c r="BC2433" t="s">
        <v>4</v>
      </c>
      <c r="BD2433" t="s">
        <v>4</v>
      </c>
      <c r="BE2433" t="s">
        <v>3733</v>
      </c>
      <c r="BF2433">
        <f t="shared" si="75"/>
        <v>8503426</v>
      </c>
    </row>
    <row r="2434" spans="1:58" x14ac:dyDescent="0.25">
      <c r="A2434">
        <f t="shared" si="74"/>
        <v>8503427</v>
      </c>
      <c r="B2434">
        <v>8503427</v>
      </c>
      <c r="C2434" t="s">
        <v>2344</v>
      </c>
      <c r="D2434">
        <v>0</v>
      </c>
      <c r="E2434">
        <v>0</v>
      </c>
      <c r="F2434">
        <v>0</v>
      </c>
      <c r="G2434">
        <v>0</v>
      </c>
      <c r="H2434">
        <v>559.96</v>
      </c>
      <c r="I2434">
        <v>0</v>
      </c>
      <c r="J2434">
        <v>0</v>
      </c>
      <c r="K2434" t="s">
        <v>4</v>
      </c>
      <c r="L2434">
        <v>3</v>
      </c>
      <c r="M2434" t="s">
        <v>3735</v>
      </c>
      <c r="N2434">
        <v>0</v>
      </c>
      <c r="O2434">
        <v>0</v>
      </c>
      <c r="P2434">
        <v>1</v>
      </c>
      <c r="Q2434" t="s">
        <v>4</v>
      </c>
      <c r="R2434" t="s">
        <v>3754</v>
      </c>
      <c r="S2434" t="s">
        <v>4</v>
      </c>
      <c r="T2434" t="s">
        <v>4</v>
      </c>
      <c r="U2434" t="s">
        <v>4</v>
      </c>
      <c r="V2434" t="s">
        <v>4</v>
      </c>
      <c r="W2434" t="s">
        <v>3732</v>
      </c>
      <c r="X2434" t="s">
        <v>4</v>
      </c>
      <c r="Y2434" t="s">
        <v>4</v>
      </c>
      <c r="Z2434" t="s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3742</v>
      </c>
      <c r="BC2434" t="s">
        <v>4</v>
      </c>
      <c r="BD2434" t="s">
        <v>4</v>
      </c>
      <c r="BE2434" t="s">
        <v>3733</v>
      </c>
      <c r="BF2434">
        <f t="shared" si="75"/>
        <v>8503427</v>
      </c>
    </row>
    <row r="2435" spans="1:58" x14ac:dyDescent="0.25">
      <c r="A2435">
        <f t="shared" ref="A2435:A2498" si="76">IF(B2435&lt;&gt;"",IFERROR(B2435*1,""),"")</f>
        <v>8503428</v>
      </c>
      <c r="B2435">
        <v>8503428</v>
      </c>
      <c r="C2435" t="s">
        <v>2345</v>
      </c>
      <c r="D2435">
        <v>0</v>
      </c>
      <c r="E2435">
        <v>0</v>
      </c>
      <c r="F2435">
        <v>0</v>
      </c>
      <c r="G2435">
        <v>0</v>
      </c>
      <c r="H2435">
        <v>227.64</v>
      </c>
      <c r="I2435">
        <v>0</v>
      </c>
      <c r="J2435">
        <v>0</v>
      </c>
      <c r="K2435" t="s">
        <v>4</v>
      </c>
      <c r="L2435">
        <v>3</v>
      </c>
      <c r="M2435" t="s">
        <v>3735</v>
      </c>
      <c r="N2435">
        <v>0</v>
      </c>
      <c r="O2435">
        <v>0</v>
      </c>
      <c r="P2435">
        <v>1</v>
      </c>
      <c r="Q2435" t="s">
        <v>4</v>
      </c>
      <c r="R2435" t="s">
        <v>3754</v>
      </c>
      <c r="S2435" t="s">
        <v>4</v>
      </c>
      <c r="T2435" t="s">
        <v>4</v>
      </c>
      <c r="U2435" t="s">
        <v>4</v>
      </c>
      <c r="V2435" t="s">
        <v>4</v>
      </c>
      <c r="W2435" t="s">
        <v>3732</v>
      </c>
      <c r="X2435" t="s">
        <v>4</v>
      </c>
      <c r="Y2435" t="s">
        <v>4</v>
      </c>
      <c r="Z2435" t="s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3742</v>
      </c>
      <c r="BC2435" t="s">
        <v>4</v>
      </c>
      <c r="BD2435" t="s">
        <v>4</v>
      </c>
      <c r="BE2435" t="s">
        <v>3733</v>
      </c>
      <c r="BF2435">
        <f t="shared" ref="BF2435:BF2498" si="77">1*B2435</f>
        <v>8503428</v>
      </c>
    </row>
    <row r="2436" spans="1:58" x14ac:dyDescent="0.25">
      <c r="A2436">
        <f t="shared" si="76"/>
        <v>8503429</v>
      </c>
      <c r="B2436">
        <v>8503429</v>
      </c>
      <c r="C2436" t="s">
        <v>2346</v>
      </c>
      <c r="D2436">
        <v>0</v>
      </c>
      <c r="E2436">
        <v>0</v>
      </c>
      <c r="F2436">
        <v>0</v>
      </c>
      <c r="G2436">
        <v>0</v>
      </c>
      <c r="H2436">
        <v>543.97</v>
      </c>
      <c r="I2436">
        <v>0</v>
      </c>
      <c r="J2436">
        <v>0</v>
      </c>
      <c r="K2436" t="s">
        <v>4</v>
      </c>
      <c r="L2436">
        <v>3</v>
      </c>
      <c r="M2436" t="s">
        <v>3735</v>
      </c>
      <c r="N2436">
        <v>0</v>
      </c>
      <c r="O2436">
        <v>0</v>
      </c>
      <c r="P2436">
        <v>1</v>
      </c>
      <c r="Q2436" t="s">
        <v>4</v>
      </c>
      <c r="R2436" t="s">
        <v>3754</v>
      </c>
      <c r="S2436" t="s">
        <v>4</v>
      </c>
      <c r="T2436" t="s">
        <v>4</v>
      </c>
      <c r="U2436" t="s">
        <v>4</v>
      </c>
      <c r="V2436" t="s">
        <v>3816</v>
      </c>
      <c r="W2436" t="s">
        <v>3732</v>
      </c>
      <c r="X2436" t="s">
        <v>4</v>
      </c>
      <c r="Y2436" t="s">
        <v>4</v>
      </c>
      <c r="Z2436" t="s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3742</v>
      </c>
      <c r="BC2436" t="s">
        <v>4</v>
      </c>
      <c r="BD2436" t="s">
        <v>4</v>
      </c>
      <c r="BE2436" t="s">
        <v>3733</v>
      </c>
      <c r="BF2436">
        <f t="shared" si="77"/>
        <v>8503429</v>
      </c>
    </row>
    <row r="2437" spans="1:58" x14ac:dyDescent="0.25">
      <c r="A2437">
        <f t="shared" si="76"/>
        <v>8503450</v>
      </c>
      <c r="B2437">
        <v>8503450</v>
      </c>
      <c r="C2437" t="s">
        <v>2347</v>
      </c>
      <c r="D2437">
        <v>0</v>
      </c>
      <c r="E2437">
        <v>0</v>
      </c>
      <c r="F2437">
        <v>0</v>
      </c>
      <c r="G2437">
        <v>0</v>
      </c>
      <c r="H2437">
        <v>799.98</v>
      </c>
      <c r="I2437">
        <v>0</v>
      </c>
      <c r="J2437">
        <v>0</v>
      </c>
      <c r="K2437" t="s">
        <v>4</v>
      </c>
      <c r="L2437">
        <v>3</v>
      </c>
      <c r="M2437" t="s">
        <v>3744</v>
      </c>
      <c r="N2437">
        <v>0</v>
      </c>
      <c r="O2437">
        <v>0</v>
      </c>
      <c r="P2437">
        <v>1</v>
      </c>
      <c r="Q2437" t="s">
        <v>4</v>
      </c>
      <c r="R2437" t="s">
        <v>3745</v>
      </c>
      <c r="S2437" t="s">
        <v>4</v>
      </c>
      <c r="T2437" t="s">
        <v>4</v>
      </c>
      <c r="U2437" t="s">
        <v>4</v>
      </c>
      <c r="V2437" t="s">
        <v>4</v>
      </c>
      <c r="W2437" t="s">
        <v>3732</v>
      </c>
      <c r="X2437" t="s">
        <v>4</v>
      </c>
      <c r="Y2437" t="s">
        <v>4</v>
      </c>
      <c r="Z2437" t="s">
        <v>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3742</v>
      </c>
      <c r="BC2437" t="s">
        <v>4</v>
      </c>
      <c r="BD2437" t="s">
        <v>4</v>
      </c>
      <c r="BE2437" t="s">
        <v>3733</v>
      </c>
      <c r="BF2437">
        <f t="shared" si="77"/>
        <v>8503450</v>
      </c>
    </row>
    <row r="2438" spans="1:58" x14ac:dyDescent="0.25">
      <c r="A2438">
        <f t="shared" si="76"/>
        <v>8503451</v>
      </c>
      <c r="B2438">
        <v>8503451</v>
      </c>
      <c r="C2438" t="s">
        <v>2348</v>
      </c>
      <c r="D2438">
        <v>0</v>
      </c>
      <c r="E2438">
        <v>0</v>
      </c>
      <c r="F2438">
        <v>0</v>
      </c>
      <c r="G2438">
        <v>0</v>
      </c>
      <c r="H2438">
        <v>1279.98</v>
      </c>
      <c r="I2438">
        <v>0</v>
      </c>
      <c r="J2438">
        <v>0</v>
      </c>
      <c r="K2438" t="s">
        <v>4</v>
      </c>
      <c r="L2438">
        <v>3</v>
      </c>
      <c r="M2438" t="s">
        <v>3735</v>
      </c>
      <c r="N2438">
        <v>0</v>
      </c>
      <c r="O2438">
        <v>0</v>
      </c>
      <c r="P2438">
        <v>1</v>
      </c>
      <c r="Q2438" t="s">
        <v>4</v>
      </c>
      <c r="R2438" t="s">
        <v>3754</v>
      </c>
      <c r="S2438" t="s">
        <v>4</v>
      </c>
      <c r="T2438" t="s">
        <v>4</v>
      </c>
      <c r="U2438" t="s">
        <v>4</v>
      </c>
      <c r="V2438" t="s">
        <v>4</v>
      </c>
      <c r="W2438" t="s">
        <v>3732</v>
      </c>
      <c r="X2438" t="s">
        <v>4</v>
      </c>
      <c r="Y2438" t="s">
        <v>4</v>
      </c>
      <c r="Z2438" t="s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3742</v>
      </c>
      <c r="BC2438" t="s">
        <v>4</v>
      </c>
      <c r="BD2438" t="s">
        <v>4</v>
      </c>
      <c r="BE2438" t="s">
        <v>3733</v>
      </c>
      <c r="BF2438">
        <f t="shared" si="77"/>
        <v>8503451</v>
      </c>
    </row>
    <row r="2439" spans="1:58" x14ac:dyDescent="0.25">
      <c r="A2439">
        <f t="shared" si="76"/>
        <v>8503456</v>
      </c>
      <c r="B2439">
        <v>8503456</v>
      </c>
      <c r="C2439" t="s">
        <v>2308</v>
      </c>
      <c r="D2439">
        <v>0</v>
      </c>
      <c r="E2439">
        <v>0</v>
      </c>
      <c r="F2439">
        <v>0</v>
      </c>
      <c r="G2439">
        <v>0</v>
      </c>
      <c r="H2439">
        <v>1199.97</v>
      </c>
      <c r="I2439">
        <v>0</v>
      </c>
      <c r="J2439">
        <v>0</v>
      </c>
      <c r="K2439" t="s">
        <v>4</v>
      </c>
      <c r="L2439">
        <v>3</v>
      </c>
      <c r="M2439" t="s">
        <v>3735</v>
      </c>
      <c r="N2439">
        <v>0</v>
      </c>
      <c r="O2439">
        <v>0</v>
      </c>
      <c r="P2439">
        <v>1</v>
      </c>
      <c r="Q2439" t="s">
        <v>4</v>
      </c>
      <c r="R2439" t="s">
        <v>3754</v>
      </c>
      <c r="S2439" t="s">
        <v>4</v>
      </c>
      <c r="T2439" t="s">
        <v>4</v>
      </c>
      <c r="U2439" t="s">
        <v>4</v>
      </c>
      <c r="V2439" t="s">
        <v>4</v>
      </c>
      <c r="W2439" t="s">
        <v>3732</v>
      </c>
      <c r="X2439" t="s">
        <v>4</v>
      </c>
      <c r="Y2439" t="s">
        <v>4</v>
      </c>
      <c r="Z2439" t="s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3742</v>
      </c>
      <c r="BC2439" t="s">
        <v>4</v>
      </c>
      <c r="BD2439" t="s">
        <v>4</v>
      </c>
      <c r="BE2439" t="s">
        <v>3733</v>
      </c>
      <c r="BF2439">
        <f t="shared" si="77"/>
        <v>8503456</v>
      </c>
    </row>
    <row r="2440" spans="1:58" x14ac:dyDescent="0.25">
      <c r="A2440">
        <f t="shared" si="76"/>
        <v>8503457</v>
      </c>
      <c r="B2440">
        <v>8503457</v>
      </c>
      <c r="C2440" t="s">
        <v>2349</v>
      </c>
      <c r="D2440">
        <v>1452.88</v>
      </c>
      <c r="E2440">
        <v>871.73</v>
      </c>
      <c r="F2440">
        <v>1452.88</v>
      </c>
      <c r="G2440">
        <v>1452.88</v>
      </c>
      <c r="H2440">
        <v>1279.98</v>
      </c>
      <c r="I2440">
        <v>0</v>
      </c>
      <c r="J2440">
        <v>0</v>
      </c>
      <c r="K2440" t="s">
        <v>4</v>
      </c>
      <c r="L2440">
        <v>3</v>
      </c>
      <c r="M2440" t="s">
        <v>3735</v>
      </c>
      <c r="N2440">
        <v>1</v>
      </c>
      <c r="O2440">
        <v>0</v>
      </c>
      <c r="P2440">
        <v>1</v>
      </c>
      <c r="Q2440" t="s">
        <v>4</v>
      </c>
      <c r="R2440" t="s">
        <v>3754</v>
      </c>
      <c r="S2440" t="s">
        <v>4</v>
      </c>
      <c r="T2440" t="s">
        <v>4</v>
      </c>
      <c r="U2440" t="s">
        <v>4</v>
      </c>
      <c r="V2440" t="s">
        <v>4</v>
      </c>
      <c r="W2440" t="s">
        <v>3732</v>
      </c>
      <c r="X2440" t="s">
        <v>4</v>
      </c>
      <c r="Y2440" t="s">
        <v>4</v>
      </c>
      <c r="Z2440" t="s">
        <v>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3742</v>
      </c>
      <c r="BC2440" t="s">
        <v>4</v>
      </c>
      <c r="BD2440" t="s">
        <v>4</v>
      </c>
      <c r="BE2440" t="s">
        <v>3733</v>
      </c>
      <c r="BF2440">
        <f t="shared" si="77"/>
        <v>8503457</v>
      </c>
    </row>
    <row r="2441" spans="1:58" x14ac:dyDescent="0.25">
      <c r="A2441">
        <f t="shared" si="76"/>
        <v>8503458</v>
      </c>
      <c r="B2441">
        <v>8503458</v>
      </c>
      <c r="C2441" t="s">
        <v>2350</v>
      </c>
      <c r="D2441">
        <v>0</v>
      </c>
      <c r="E2441">
        <v>0</v>
      </c>
      <c r="F2441">
        <v>0</v>
      </c>
      <c r="G2441">
        <v>0</v>
      </c>
      <c r="H2441">
        <v>1242.99</v>
      </c>
      <c r="I2441">
        <v>0</v>
      </c>
      <c r="J2441">
        <v>0</v>
      </c>
      <c r="K2441" t="s">
        <v>4</v>
      </c>
      <c r="L2441">
        <v>3</v>
      </c>
      <c r="M2441" t="s">
        <v>3737</v>
      </c>
      <c r="N2441">
        <v>0</v>
      </c>
      <c r="O2441">
        <v>0</v>
      </c>
      <c r="P2441">
        <v>1</v>
      </c>
      <c r="Q2441" t="s">
        <v>4</v>
      </c>
      <c r="R2441" t="s">
        <v>3746</v>
      </c>
      <c r="S2441" t="s">
        <v>4</v>
      </c>
      <c r="T2441" t="s">
        <v>4</v>
      </c>
      <c r="U2441" t="s">
        <v>4</v>
      </c>
      <c r="V2441" t="s">
        <v>4</v>
      </c>
      <c r="W2441" t="s">
        <v>3732</v>
      </c>
      <c r="X2441" t="s">
        <v>4</v>
      </c>
      <c r="Y2441" t="s">
        <v>4</v>
      </c>
      <c r="Z2441" t="s">
        <v>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3851</v>
      </c>
      <c r="BC2441" t="s">
        <v>4</v>
      </c>
      <c r="BD2441" t="s">
        <v>4</v>
      </c>
      <c r="BE2441" t="s">
        <v>3733</v>
      </c>
      <c r="BF2441">
        <f t="shared" si="77"/>
        <v>8503458</v>
      </c>
    </row>
    <row r="2442" spans="1:58" x14ac:dyDescent="0.25">
      <c r="A2442">
        <f t="shared" si="76"/>
        <v>8503500</v>
      </c>
      <c r="B2442">
        <v>8503500</v>
      </c>
      <c r="C2442" t="s">
        <v>2351</v>
      </c>
      <c r="D2442">
        <v>0</v>
      </c>
      <c r="E2442">
        <v>0</v>
      </c>
      <c r="F2442">
        <v>0</v>
      </c>
      <c r="G2442">
        <v>0</v>
      </c>
      <c r="H2442">
        <v>2879.95</v>
      </c>
      <c r="I2442">
        <v>0</v>
      </c>
      <c r="J2442">
        <v>0</v>
      </c>
      <c r="K2442" t="s">
        <v>4</v>
      </c>
      <c r="L2442">
        <v>3</v>
      </c>
      <c r="M2442" t="s">
        <v>3735</v>
      </c>
      <c r="N2442">
        <v>1</v>
      </c>
      <c r="O2442">
        <v>0</v>
      </c>
      <c r="P2442">
        <v>1</v>
      </c>
      <c r="Q2442" t="s">
        <v>4</v>
      </c>
      <c r="R2442" t="s">
        <v>3754</v>
      </c>
      <c r="S2442" t="s">
        <v>4</v>
      </c>
      <c r="T2442" t="s">
        <v>4</v>
      </c>
      <c r="U2442" t="s">
        <v>4</v>
      </c>
      <c r="V2442" t="s">
        <v>4</v>
      </c>
      <c r="W2442" t="s">
        <v>3732</v>
      </c>
      <c r="X2442" t="s">
        <v>4</v>
      </c>
      <c r="Y2442" t="s">
        <v>4</v>
      </c>
      <c r="Z2442" t="s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3742</v>
      </c>
      <c r="BC2442" t="s">
        <v>4</v>
      </c>
      <c r="BD2442" t="s">
        <v>4</v>
      </c>
      <c r="BE2442" t="s">
        <v>3733</v>
      </c>
      <c r="BF2442">
        <f t="shared" si="77"/>
        <v>8503500</v>
      </c>
    </row>
    <row r="2443" spans="1:58" x14ac:dyDescent="0.25">
      <c r="A2443">
        <f t="shared" si="76"/>
        <v>8503505</v>
      </c>
      <c r="B2443">
        <v>8503505</v>
      </c>
      <c r="C2443" t="s">
        <v>2352</v>
      </c>
      <c r="D2443">
        <v>240.79</v>
      </c>
      <c r="E2443">
        <v>144.47</v>
      </c>
      <c r="F2443">
        <v>240.79</v>
      </c>
      <c r="G2443">
        <v>240.79</v>
      </c>
      <c r="H2443">
        <v>88.63</v>
      </c>
      <c r="I2443">
        <v>0</v>
      </c>
      <c r="J2443">
        <v>0</v>
      </c>
      <c r="K2443" t="s">
        <v>4</v>
      </c>
      <c r="L2443">
        <v>3</v>
      </c>
      <c r="M2443" t="s">
        <v>3737</v>
      </c>
      <c r="N2443">
        <v>0</v>
      </c>
      <c r="O2443">
        <v>12</v>
      </c>
      <c r="P2443">
        <v>1</v>
      </c>
      <c r="Q2443" t="s">
        <v>4</v>
      </c>
      <c r="R2443" t="s">
        <v>3746</v>
      </c>
      <c r="S2443" t="s">
        <v>4</v>
      </c>
      <c r="T2443" t="s">
        <v>4</v>
      </c>
      <c r="U2443" t="s">
        <v>4</v>
      </c>
      <c r="V2443" t="s">
        <v>4</v>
      </c>
      <c r="W2443" t="s">
        <v>3732</v>
      </c>
      <c r="X2443" t="s">
        <v>4</v>
      </c>
      <c r="Y2443" t="s">
        <v>4</v>
      </c>
      <c r="Z2443" t="s">
        <v>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3810</v>
      </c>
      <c r="BC2443" t="s">
        <v>4</v>
      </c>
      <c r="BD2443" t="s">
        <v>4</v>
      </c>
      <c r="BE2443" t="s">
        <v>3733</v>
      </c>
      <c r="BF2443">
        <f t="shared" si="77"/>
        <v>8503505</v>
      </c>
    </row>
    <row r="2444" spans="1:58" x14ac:dyDescent="0.25">
      <c r="A2444">
        <f t="shared" si="76"/>
        <v>8503600</v>
      </c>
      <c r="B2444">
        <v>8503600</v>
      </c>
      <c r="C2444" t="s">
        <v>2353</v>
      </c>
      <c r="D2444">
        <v>1300</v>
      </c>
      <c r="E2444">
        <v>780</v>
      </c>
      <c r="F2444">
        <v>1300</v>
      </c>
      <c r="G2444">
        <v>1300</v>
      </c>
      <c r="H2444">
        <v>1599.97</v>
      </c>
      <c r="I2444">
        <v>0</v>
      </c>
      <c r="J2444">
        <v>0</v>
      </c>
      <c r="K2444" t="s">
        <v>4</v>
      </c>
      <c r="L2444">
        <v>3</v>
      </c>
      <c r="M2444" t="s">
        <v>3751</v>
      </c>
      <c r="N2444">
        <v>1</v>
      </c>
      <c r="O2444">
        <v>0</v>
      </c>
      <c r="P2444">
        <v>1</v>
      </c>
      <c r="Q2444" t="s">
        <v>4</v>
      </c>
      <c r="R2444" t="s">
        <v>3752</v>
      </c>
      <c r="S2444" t="s">
        <v>4</v>
      </c>
      <c r="T2444" t="s">
        <v>4</v>
      </c>
      <c r="U2444" t="s">
        <v>4</v>
      </c>
      <c r="V2444" t="s">
        <v>4</v>
      </c>
      <c r="W2444" t="s">
        <v>3732</v>
      </c>
      <c r="X2444" t="s">
        <v>4</v>
      </c>
      <c r="Y2444" t="s">
        <v>4</v>
      </c>
      <c r="Z2444" t="s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3801</v>
      </c>
      <c r="BC2444" t="s">
        <v>4</v>
      </c>
      <c r="BD2444" t="s">
        <v>4</v>
      </c>
      <c r="BE2444" t="s">
        <v>3733</v>
      </c>
      <c r="BF2444">
        <f t="shared" si="77"/>
        <v>8503600</v>
      </c>
    </row>
    <row r="2445" spans="1:58" x14ac:dyDescent="0.25">
      <c r="A2445">
        <f t="shared" si="76"/>
        <v>8503638</v>
      </c>
      <c r="B2445">
        <v>8503638</v>
      </c>
      <c r="C2445" t="s">
        <v>2354</v>
      </c>
      <c r="D2445">
        <v>2800</v>
      </c>
      <c r="E2445">
        <v>1680</v>
      </c>
      <c r="F2445">
        <v>2800</v>
      </c>
      <c r="G2445">
        <v>2800</v>
      </c>
      <c r="H2445">
        <v>2398.37</v>
      </c>
      <c r="I2445">
        <v>0</v>
      </c>
      <c r="J2445">
        <v>0</v>
      </c>
      <c r="K2445" t="s">
        <v>4</v>
      </c>
      <c r="L2445">
        <v>3</v>
      </c>
      <c r="M2445" t="s">
        <v>3747</v>
      </c>
      <c r="N2445">
        <v>0</v>
      </c>
      <c r="O2445">
        <v>8</v>
      </c>
      <c r="P2445">
        <v>1</v>
      </c>
      <c r="Q2445" t="s">
        <v>4</v>
      </c>
      <c r="R2445" t="s">
        <v>3748</v>
      </c>
      <c r="S2445" t="s">
        <v>4</v>
      </c>
      <c r="T2445" t="s">
        <v>4</v>
      </c>
      <c r="U2445" t="s">
        <v>4</v>
      </c>
      <c r="V2445" t="s">
        <v>4</v>
      </c>
      <c r="W2445" t="s">
        <v>3732</v>
      </c>
      <c r="X2445" t="s">
        <v>4</v>
      </c>
      <c r="Y2445" t="s">
        <v>4</v>
      </c>
      <c r="Z2445" t="s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3847</v>
      </c>
      <c r="BC2445" t="s">
        <v>4</v>
      </c>
      <c r="BD2445" t="s">
        <v>4</v>
      </c>
      <c r="BE2445" t="s">
        <v>3733</v>
      </c>
      <c r="BF2445">
        <f t="shared" si="77"/>
        <v>8503638</v>
      </c>
    </row>
    <row r="2446" spans="1:58" x14ac:dyDescent="0.25">
      <c r="A2446">
        <f t="shared" si="76"/>
        <v>8503639</v>
      </c>
      <c r="B2446">
        <v>8503639</v>
      </c>
      <c r="C2446" t="s">
        <v>2355</v>
      </c>
      <c r="D2446">
        <v>2800</v>
      </c>
      <c r="E2446">
        <v>1680</v>
      </c>
      <c r="F2446">
        <v>2800</v>
      </c>
      <c r="G2446">
        <v>2800</v>
      </c>
      <c r="H2446">
        <v>2398.37</v>
      </c>
      <c r="I2446">
        <v>0</v>
      </c>
      <c r="J2446">
        <v>0</v>
      </c>
      <c r="K2446" t="s">
        <v>4</v>
      </c>
      <c r="L2446">
        <v>3</v>
      </c>
      <c r="M2446" t="s">
        <v>3747</v>
      </c>
      <c r="N2446">
        <v>1</v>
      </c>
      <c r="O2446">
        <v>0</v>
      </c>
      <c r="P2446">
        <v>1</v>
      </c>
      <c r="Q2446" t="s">
        <v>4</v>
      </c>
      <c r="R2446" t="s">
        <v>3748</v>
      </c>
      <c r="S2446" t="s">
        <v>4</v>
      </c>
      <c r="T2446" t="s">
        <v>4</v>
      </c>
      <c r="U2446" t="s">
        <v>4</v>
      </c>
      <c r="V2446" t="s">
        <v>4</v>
      </c>
      <c r="W2446" t="s">
        <v>3732</v>
      </c>
      <c r="X2446" t="s">
        <v>4</v>
      </c>
      <c r="Y2446" t="s">
        <v>4</v>
      </c>
      <c r="Z2446" t="s">
        <v>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3847</v>
      </c>
      <c r="BC2446" t="s">
        <v>4</v>
      </c>
      <c r="BD2446" t="s">
        <v>4</v>
      </c>
      <c r="BE2446" t="s">
        <v>3733</v>
      </c>
      <c r="BF2446">
        <f t="shared" si="77"/>
        <v>8503639</v>
      </c>
    </row>
    <row r="2447" spans="1:58" x14ac:dyDescent="0.25">
      <c r="A2447">
        <f t="shared" si="76"/>
        <v>8503712</v>
      </c>
      <c r="B2447">
        <v>8503712</v>
      </c>
      <c r="C2447" t="s">
        <v>2356</v>
      </c>
      <c r="D2447">
        <v>18366.27</v>
      </c>
      <c r="E2447">
        <v>11019.76</v>
      </c>
      <c r="F2447">
        <v>18366.27</v>
      </c>
      <c r="G2447">
        <v>18366.27</v>
      </c>
      <c r="H2447">
        <v>11435.59</v>
      </c>
      <c r="I2447">
        <v>0</v>
      </c>
      <c r="J2447">
        <v>0</v>
      </c>
      <c r="K2447" t="s">
        <v>4</v>
      </c>
      <c r="L2447">
        <v>3</v>
      </c>
      <c r="M2447" t="s">
        <v>3747</v>
      </c>
      <c r="N2447">
        <v>0</v>
      </c>
      <c r="O2447">
        <v>0</v>
      </c>
      <c r="P2447">
        <v>1</v>
      </c>
      <c r="Q2447" t="s">
        <v>4</v>
      </c>
      <c r="R2447" t="s">
        <v>3748</v>
      </c>
      <c r="S2447" t="s">
        <v>4</v>
      </c>
      <c r="T2447" t="s">
        <v>4</v>
      </c>
      <c r="U2447" t="s">
        <v>4</v>
      </c>
      <c r="V2447" t="s">
        <v>4</v>
      </c>
      <c r="W2447" t="s">
        <v>3732</v>
      </c>
      <c r="X2447" t="s">
        <v>4</v>
      </c>
      <c r="Y2447" t="s">
        <v>4</v>
      </c>
      <c r="Z2447" t="s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3742</v>
      </c>
      <c r="BC2447" t="s">
        <v>4</v>
      </c>
      <c r="BD2447" t="s">
        <v>4</v>
      </c>
      <c r="BE2447" t="s">
        <v>3733</v>
      </c>
      <c r="BF2447">
        <f t="shared" si="77"/>
        <v>8503712</v>
      </c>
    </row>
    <row r="2448" spans="1:58" x14ac:dyDescent="0.25">
      <c r="A2448">
        <f t="shared" si="76"/>
        <v>8503716</v>
      </c>
      <c r="B2448">
        <v>8503716</v>
      </c>
      <c r="C2448" t="s">
        <v>2357</v>
      </c>
      <c r="D2448">
        <v>1222.99</v>
      </c>
      <c r="E2448">
        <v>733.79</v>
      </c>
      <c r="F2448">
        <v>1222.99</v>
      </c>
      <c r="G2448">
        <v>1222.99</v>
      </c>
      <c r="H2448">
        <v>799.98</v>
      </c>
      <c r="I2448">
        <v>0</v>
      </c>
      <c r="J2448">
        <v>0</v>
      </c>
      <c r="K2448" t="s">
        <v>4</v>
      </c>
      <c r="L2448">
        <v>3</v>
      </c>
      <c r="M2448" t="s">
        <v>3737</v>
      </c>
      <c r="N2448">
        <v>0</v>
      </c>
      <c r="O2448">
        <v>0</v>
      </c>
      <c r="P2448">
        <v>1</v>
      </c>
      <c r="Q2448" t="s">
        <v>4</v>
      </c>
      <c r="R2448" t="s">
        <v>3746</v>
      </c>
      <c r="S2448" t="s">
        <v>4</v>
      </c>
      <c r="T2448" t="s">
        <v>4</v>
      </c>
      <c r="U2448" t="s">
        <v>4</v>
      </c>
      <c r="V2448" t="s">
        <v>4</v>
      </c>
      <c r="W2448" t="s">
        <v>3732</v>
      </c>
      <c r="X2448" t="s">
        <v>4</v>
      </c>
      <c r="Y2448" t="s">
        <v>4</v>
      </c>
      <c r="Z2448" t="s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3849</v>
      </c>
      <c r="BC2448" t="s">
        <v>4</v>
      </c>
      <c r="BD2448" t="s">
        <v>4</v>
      </c>
      <c r="BE2448" t="s">
        <v>3733</v>
      </c>
      <c r="BF2448">
        <f t="shared" si="77"/>
        <v>8503716</v>
      </c>
    </row>
    <row r="2449" spans="1:58" x14ac:dyDescent="0.25">
      <c r="A2449">
        <f t="shared" si="76"/>
        <v>8503750</v>
      </c>
      <c r="B2449">
        <v>8503750</v>
      </c>
      <c r="C2449" t="s">
        <v>2358</v>
      </c>
      <c r="D2449">
        <v>2176.79</v>
      </c>
      <c r="E2449">
        <v>1306.07</v>
      </c>
      <c r="F2449">
        <v>2176.79</v>
      </c>
      <c r="G2449">
        <v>2176.79</v>
      </c>
      <c r="H2449">
        <v>0</v>
      </c>
      <c r="I2449">
        <v>0</v>
      </c>
      <c r="J2449">
        <v>0</v>
      </c>
      <c r="K2449" t="s">
        <v>4</v>
      </c>
      <c r="L2449">
        <v>1</v>
      </c>
      <c r="M2449" t="s">
        <v>3747</v>
      </c>
      <c r="N2449">
        <v>4</v>
      </c>
      <c r="O2449">
        <v>0</v>
      </c>
      <c r="P2449">
        <v>1</v>
      </c>
      <c r="Q2449" t="s">
        <v>4</v>
      </c>
      <c r="R2449" t="s">
        <v>3767</v>
      </c>
      <c r="S2449" t="s">
        <v>4</v>
      </c>
      <c r="T2449" t="s">
        <v>4</v>
      </c>
      <c r="U2449" t="s">
        <v>4</v>
      </c>
      <c r="V2449" t="s">
        <v>4</v>
      </c>
      <c r="W2449" t="s">
        <v>3732</v>
      </c>
      <c r="X2449" t="s">
        <v>4</v>
      </c>
      <c r="Y2449" t="s">
        <v>4</v>
      </c>
      <c r="Z2449" t="s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3852</v>
      </c>
      <c r="BC2449" t="s">
        <v>4</v>
      </c>
      <c r="BD2449" t="s">
        <v>4</v>
      </c>
      <c r="BE2449" t="s">
        <v>3733</v>
      </c>
      <c r="BF2449">
        <f t="shared" si="77"/>
        <v>8503750</v>
      </c>
    </row>
    <row r="2450" spans="1:58" x14ac:dyDescent="0.25">
      <c r="A2450">
        <f t="shared" si="76"/>
        <v>8503760</v>
      </c>
      <c r="B2450">
        <v>8503760</v>
      </c>
      <c r="C2450" t="s">
        <v>2359</v>
      </c>
      <c r="D2450">
        <v>2176.79</v>
      </c>
      <c r="E2450">
        <v>1306.07</v>
      </c>
      <c r="F2450">
        <v>2176.79</v>
      </c>
      <c r="G2450">
        <v>2176.79</v>
      </c>
      <c r="H2450">
        <v>0</v>
      </c>
      <c r="I2450">
        <v>0</v>
      </c>
      <c r="J2450">
        <v>0</v>
      </c>
      <c r="K2450" t="s">
        <v>4</v>
      </c>
      <c r="L2450">
        <v>1</v>
      </c>
      <c r="M2450" t="s">
        <v>3747</v>
      </c>
      <c r="N2450">
        <v>5</v>
      </c>
      <c r="O2450">
        <v>0</v>
      </c>
      <c r="P2450">
        <v>1</v>
      </c>
      <c r="Q2450" t="s">
        <v>4</v>
      </c>
      <c r="R2450" t="s">
        <v>3767</v>
      </c>
      <c r="S2450" t="s">
        <v>4</v>
      </c>
      <c r="T2450" t="s">
        <v>4</v>
      </c>
      <c r="U2450" t="s">
        <v>4</v>
      </c>
      <c r="V2450" t="s">
        <v>4</v>
      </c>
      <c r="W2450" t="s">
        <v>3732</v>
      </c>
      <c r="X2450" t="s">
        <v>4</v>
      </c>
      <c r="Y2450" t="s">
        <v>4</v>
      </c>
      <c r="Z2450" t="s">
        <v>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3852</v>
      </c>
      <c r="BC2450" t="s">
        <v>4</v>
      </c>
      <c r="BD2450" t="s">
        <v>4</v>
      </c>
      <c r="BE2450" t="s">
        <v>3733</v>
      </c>
      <c r="BF2450">
        <f t="shared" si="77"/>
        <v>8503760</v>
      </c>
    </row>
    <row r="2451" spans="1:58" x14ac:dyDescent="0.25">
      <c r="A2451">
        <f t="shared" si="76"/>
        <v>8503800</v>
      </c>
      <c r="B2451">
        <v>8503800</v>
      </c>
      <c r="C2451" t="s">
        <v>2360</v>
      </c>
      <c r="D2451">
        <v>0</v>
      </c>
      <c r="E2451">
        <v>0</v>
      </c>
      <c r="F2451">
        <v>0</v>
      </c>
      <c r="G2451">
        <v>0</v>
      </c>
      <c r="H2451">
        <v>1279.99</v>
      </c>
      <c r="I2451">
        <v>0</v>
      </c>
      <c r="J2451">
        <v>0</v>
      </c>
      <c r="K2451" t="s">
        <v>4</v>
      </c>
      <c r="L2451">
        <v>3</v>
      </c>
      <c r="M2451" t="s">
        <v>3744</v>
      </c>
      <c r="N2451">
        <v>0</v>
      </c>
      <c r="O2451">
        <v>0</v>
      </c>
      <c r="P2451">
        <v>1</v>
      </c>
      <c r="Q2451" t="s">
        <v>4</v>
      </c>
      <c r="R2451" t="s">
        <v>3745</v>
      </c>
      <c r="S2451" t="s">
        <v>4</v>
      </c>
      <c r="T2451" t="s">
        <v>4</v>
      </c>
      <c r="U2451" t="s">
        <v>4</v>
      </c>
      <c r="V2451" t="s">
        <v>4</v>
      </c>
      <c r="W2451" t="s">
        <v>3732</v>
      </c>
      <c r="X2451" t="s">
        <v>4</v>
      </c>
      <c r="Y2451" t="s">
        <v>4</v>
      </c>
      <c r="Z2451" t="s">
        <v>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3821</v>
      </c>
      <c r="BC2451" t="s">
        <v>4</v>
      </c>
      <c r="BD2451" t="s">
        <v>4</v>
      </c>
      <c r="BE2451" t="s">
        <v>3733</v>
      </c>
      <c r="BF2451">
        <f t="shared" si="77"/>
        <v>8503800</v>
      </c>
    </row>
    <row r="2452" spans="1:58" x14ac:dyDescent="0.25">
      <c r="A2452">
        <f t="shared" si="76"/>
        <v>8503801</v>
      </c>
      <c r="B2452">
        <v>8503801</v>
      </c>
      <c r="C2452" t="s">
        <v>2361</v>
      </c>
      <c r="D2452">
        <v>979</v>
      </c>
      <c r="E2452">
        <v>587.4</v>
      </c>
      <c r="F2452">
        <v>979</v>
      </c>
      <c r="G2452">
        <v>979</v>
      </c>
      <c r="H2452">
        <v>0</v>
      </c>
      <c r="I2452">
        <v>0</v>
      </c>
      <c r="J2452">
        <v>0</v>
      </c>
      <c r="K2452" t="s">
        <v>4</v>
      </c>
      <c r="L2452">
        <v>1</v>
      </c>
      <c r="M2452" t="s">
        <v>3751</v>
      </c>
      <c r="N2452">
        <v>4</v>
      </c>
      <c r="O2452">
        <v>0</v>
      </c>
      <c r="P2452">
        <v>1</v>
      </c>
      <c r="Q2452" t="s">
        <v>4</v>
      </c>
      <c r="R2452" t="s">
        <v>3753</v>
      </c>
      <c r="S2452" t="s">
        <v>4</v>
      </c>
      <c r="T2452" t="s">
        <v>4</v>
      </c>
      <c r="U2452" t="s">
        <v>4</v>
      </c>
      <c r="V2452" t="s">
        <v>4</v>
      </c>
      <c r="W2452" t="s">
        <v>3732</v>
      </c>
      <c r="X2452" t="s">
        <v>4</v>
      </c>
      <c r="Y2452" t="s">
        <v>4</v>
      </c>
      <c r="Z2452" t="s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3742</v>
      </c>
      <c r="BC2452" t="s">
        <v>4</v>
      </c>
      <c r="BD2452" t="s">
        <v>4</v>
      </c>
      <c r="BE2452" t="s">
        <v>3733</v>
      </c>
      <c r="BF2452">
        <f t="shared" si="77"/>
        <v>8503801</v>
      </c>
    </row>
    <row r="2453" spans="1:58" x14ac:dyDescent="0.25">
      <c r="A2453">
        <f t="shared" si="76"/>
        <v>8503802</v>
      </c>
      <c r="B2453">
        <v>8503802</v>
      </c>
      <c r="C2453" t="s">
        <v>2362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</v>
      </c>
      <c r="L2453">
        <v>1</v>
      </c>
      <c r="M2453" t="s">
        <v>3751</v>
      </c>
      <c r="N2453">
        <v>3</v>
      </c>
      <c r="O2453">
        <v>0</v>
      </c>
      <c r="P2453">
        <v>1</v>
      </c>
      <c r="Q2453" t="s">
        <v>4</v>
      </c>
      <c r="R2453" t="s">
        <v>3753</v>
      </c>
      <c r="S2453" t="s">
        <v>4</v>
      </c>
      <c r="T2453" t="s">
        <v>4</v>
      </c>
      <c r="U2453" t="s">
        <v>4</v>
      </c>
      <c r="V2453" t="s">
        <v>4</v>
      </c>
      <c r="W2453" t="s">
        <v>3732</v>
      </c>
      <c r="X2453" t="s">
        <v>4</v>
      </c>
      <c r="Y2453" t="s">
        <v>4</v>
      </c>
      <c r="Z2453" t="s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4</v>
      </c>
      <c r="BC2453" t="s">
        <v>4</v>
      </c>
      <c r="BD2453" t="s">
        <v>4</v>
      </c>
      <c r="BE2453" t="s">
        <v>3733</v>
      </c>
      <c r="BF2453">
        <f t="shared" si="77"/>
        <v>8503802</v>
      </c>
    </row>
    <row r="2454" spans="1:58" x14ac:dyDescent="0.25">
      <c r="A2454">
        <f t="shared" si="76"/>
        <v>8503803</v>
      </c>
      <c r="B2454">
        <v>8503803</v>
      </c>
      <c r="C2454" t="s">
        <v>2363</v>
      </c>
      <c r="D2454">
        <v>1342</v>
      </c>
      <c r="E2454">
        <v>805.2</v>
      </c>
      <c r="F2454">
        <v>1342</v>
      </c>
      <c r="G2454">
        <v>1342</v>
      </c>
      <c r="H2454">
        <v>0</v>
      </c>
      <c r="I2454">
        <v>0</v>
      </c>
      <c r="J2454">
        <v>0</v>
      </c>
      <c r="K2454" t="s">
        <v>4</v>
      </c>
      <c r="L2454">
        <v>1</v>
      </c>
      <c r="M2454" t="s">
        <v>3751</v>
      </c>
      <c r="N2454">
        <v>2</v>
      </c>
      <c r="O2454">
        <v>0</v>
      </c>
      <c r="P2454">
        <v>1</v>
      </c>
      <c r="Q2454" t="s">
        <v>4</v>
      </c>
      <c r="R2454" t="s">
        <v>3753</v>
      </c>
      <c r="S2454" t="s">
        <v>4</v>
      </c>
      <c r="T2454" t="s">
        <v>4</v>
      </c>
      <c r="U2454" t="s">
        <v>4</v>
      </c>
      <c r="V2454" t="s">
        <v>4</v>
      </c>
      <c r="W2454" t="s">
        <v>3732</v>
      </c>
      <c r="X2454" t="s">
        <v>4</v>
      </c>
      <c r="Y2454" t="s">
        <v>4</v>
      </c>
      <c r="Z2454" t="s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3742</v>
      </c>
      <c r="BC2454" t="s">
        <v>4</v>
      </c>
      <c r="BD2454" t="s">
        <v>4</v>
      </c>
      <c r="BE2454" t="s">
        <v>3733</v>
      </c>
      <c r="BF2454">
        <f t="shared" si="77"/>
        <v>8503803</v>
      </c>
    </row>
    <row r="2455" spans="1:58" x14ac:dyDescent="0.25">
      <c r="A2455">
        <f t="shared" si="76"/>
        <v>8503804</v>
      </c>
      <c r="B2455">
        <v>8503804</v>
      </c>
      <c r="C2455" t="s">
        <v>2364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4</v>
      </c>
      <c r="L2455">
        <v>1</v>
      </c>
      <c r="M2455" t="s">
        <v>3751</v>
      </c>
      <c r="N2455">
        <v>0</v>
      </c>
      <c r="O2455">
        <v>0</v>
      </c>
      <c r="P2455">
        <v>1</v>
      </c>
      <c r="Q2455" t="s">
        <v>4</v>
      </c>
      <c r="R2455" t="s">
        <v>3753</v>
      </c>
      <c r="S2455" t="s">
        <v>4</v>
      </c>
      <c r="T2455" t="s">
        <v>4</v>
      </c>
      <c r="U2455" t="s">
        <v>4</v>
      </c>
      <c r="V2455" t="s">
        <v>4</v>
      </c>
      <c r="W2455" t="s">
        <v>3732</v>
      </c>
      <c r="X2455" t="s">
        <v>4</v>
      </c>
      <c r="Y2455" t="s">
        <v>4</v>
      </c>
      <c r="Z2455" t="s">
        <v>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4</v>
      </c>
      <c r="BC2455" t="s">
        <v>4</v>
      </c>
      <c r="BD2455" t="s">
        <v>4</v>
      </c>
      <c r="BE2455" t="s">
        <v>3733</v>
      </c>
      <c r="BF2455">
        <f t="shared" si="77"/>
        <v>8503804</v>
      </c>
    </row>
    <row r="2456" spans="1:58" x14ac:dyDescent="0.25">
      <c r="A2456">
        <f t="shared" si="76"/>
        <v>8503808</v>
      </c>
      <c r="B2456">
        <v>8503808</v>
      </c>
      <c r="C2456" t="s">
        <v>2365</v>
      </c>
      <c r="D2456">
        <v>759</v>
      </c>
      <c r="E2456">
        <v>455.4</v>
      </c>
      <c r="F2456">
        <v>759</v>
      </c>
      <c r="G2456">
        <v>759</v>
      </c>
      <c r="H2456">
        <v>0</v>
      </c>
      <c r="I2456">
        <v>0</v>
      </c>
      <c r="J2456">
        <v>0</v>
      </c>
      <c r="K2456" t="s">
        <v>4</v>
      </c>
      <c r="L2456">
        <v>1</v>
      </c>
      <c r="M2456" t="s">
        <v>3751</v>
      </c>
      <c r="N2456">
        <v>0</v>
      </c>
      <c r="O2456">
        <v>0</v>
      </c>
      <c r="P2456">
        <v>1</v>
      </c>
      <c r="Q2456" t="s">
        <v>4</v>
      </c>
      <c r="R2456" t="s">
        <v>3753</v>
      </c>
      <c r="S2456" t="s">
        <v>4</v>
      </c>
      <c r="T2456" t="s">
        <v>4</v>
      </c>
      <c r="U2456" t="s">
        <v>4</v>
      </c>
      <c r="V2456" t="s">
        <v>4</v>
      </c>
      <c r="W2456" t="s">
        <v>3732</v>
      </c>
      <c r="X2456" t="s">
        <v>4</v>
      </c>
      <c r="Y2456" t="s">
        <v>4</v>
      </c>
      <c r="Z2456" t="s">
        <v>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3742</v>
      </c>
      <c r="BC2456" t="s">
        <v>4</v>
      </c>
      <c r="BD2456" t="s">
        <v>4</v>
      </c>
      <c r="BE2456" t="s">
        <v>3733</v>
      </c>
      <c r="BF2456">
        <f t="shared" si="77"/>
        <v>8503808</v>
      </c>
    </row>
    <row r="2457" spans="1:58" x14ac:dyDescent="0.25">
      <c r="A2457">
        <f t="shared" si="76"/>
        <v>8503820</v>
      </c>
      <c r="B2457">
        <v>8503820</v>
      </c>
      <c r="C2457" t="s">
        <v>2366</v>
      </c>
      <c r="D2457">
        <v>328.9</v>
      </c>
      <c r="E2457">
        <v>197.34</v>
      </c>
      <c r="F2457">
        <v>328.9</v>
      </c>
      <c r="G2457">
        <v>328.9</v>
      </c>
      <c r="H2457">
        <v>479.97</v>
      </c>
      <c r="I2457">
        <v>0</v>
      </c>
      <c r="J2457">
        <v>0</v>
      </c>
      <c r="K2457" t="s">
        <v>4</v>
      </c>
      <c r="L2457">
        <v>3</v>
      </c>
      <c r="M2457" t="s">
        <v>3747</v>
      </c>
      <c r="N2457">
        <v>3</v>
      </c>
      <c r="O2457">
        <v>10</v>
      </c>
      <c r="P2457">
        <v>1</v>
      </c>
      <c r="Q2457" t="s">
        <v>4</v>
      </c>
      <c r="R2457" t="s">
        <v>3748</v>
      </c>
      <c r="S2457" t="s">
        <v>4</v>
      </c>
      <c r="T2457" t="s">
        <v>4</v>
      </c>
      <c r="U2457" t="s">
        <v>4</v>
      </c>
      <c r="V2457" t="s">
        <v>4</v>
      </c>
      <c r="W2457" t="s">
        <v>3732</v>
      </c>
      <c r="X2457" t="s">
        <v>4</v>
      </c>
      <c r="Y2457" t="s">
        <v>4</v>
      </c>
      <c r="Z2457" t="s">
        <v>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3742</v>
      </c>
      <c r="BC2457" t="s">
        <v>4</v>
      </c>
      <c r="BD2457" t="s">
        <v>4</v>
      </c>
      <c r="BE2457" t="s">
        <v>3733</v>
      </c>
      <c r="BF2457">
        <f t="shared" si="77"/>
        <v>8503820</v>
      </c>
    </row>
    <row r="2458" spans="1:58" x14ac:dyDescent="0.25">
      <c r="A2458">
        <f t="shared" si="76"/>
        <v>8503821</v>
      </c>
      <c r="B2458">
        <v>8503821</v>
      </c>
      <c r="C2458" t="s">
        <v>2367</v>
      </c>
      <c r="D2458">
        <v>0</v>
      </c>
      <c r="E2458">
        <v>0</v>
      </c>
      <c r="F2458">
        <v>0</v>
      </c>
      <c r="G2458">
        <v>0</v>
      </c>
      <c r="H2458">
        <v>569.15</v>
      </c>
      <c r="I2458">
        <v>0</v>
      </c>
      <c r="J2458">
        <v>0</v>
      </c>
      <c r="K2458" t="s">
        <v>4</v>
      </c>
      <c r="L2458">
        <v>3</v>
      </c>
      <c r="M2458" t="s">
        <v>3744</v>
      </c>
      <c r="N2458">
        <v>0</v>
      </c>
      <c r="O2458">
        <v>0</v>
      </c>
      <c r="P2458">
        <v>1</v>
      </c>
      <c r="Q2458" t="s">
        <v>4</v>
      </c>
      <c r="R2458" t="s">
        <v>3745</v>
      </c>
      <c r="S2458" t="s">
        <v>4</v>
      </c>
      <c r="T2458" t="s">
        <v>4</v>
      </c>
      <c r="U2458" t="s">
        <v>4</v>
      </c>
      <c r="V2458" t="s">
        <v>4</v>
      </c>
      <c r="W2458" t="s">
        <v>3732</v>
      </c>
      <c r="X2458" t="s">
        <v>4</v>
      </c>
      <c r="Y2458" t="s">
        <v>4</v>
      </c>
      <c r="Z2458" t="s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3853</v>
      </c>
      <c r="BC2458" t="s">
        <v>4</v>
      </c>
      <c r="BD2458" t="s">
        <v>4</v>
      </c>
      <c r="BE2458" t="s">
        <v>3733</v>
      </c>
      <c r="BF2458">
        <f t="shared" si="77"/>
        <v>8503821</v>
      </c>
    </row>
    <row r="2459" spans="1:58" x14ac:dyDescent="0.25">
      <c r="A2459">
        <f t="shared" si="76"/>
        <v>8503822</v>
      </c>
      <c r="B2459">
        <v>8503822</v>
      </c>
      <c r="C2459" t="s">
        <v>2368</v>
      </c>
      <c r="D2459">
        <v>2906.71</v>
      </c>
      <c r="E2459">
        <v>1744.03</v>
      </c>
      <c r="F2459">
        <v>2906.71</v>
      </c>
      <c r="G2459">
        <v>2906.71</v>
      </c>
      <c r="H2459">
        <v>1279.98</v>
      </c>
      <c r="I2459">
        <v>0</v>
      </c>
      <c r="J2459">
        <v>0</v>
      </c>
      <c r="K2459" t="s">
        <v>4</v>
      </c>
      <c r="L2459">
        <v>1</v>
      </c>
      <c r="M2459" t="s">
        <v>3744</v>
      </c>
      <c r="N2459">
        <v>1</v>
      </c>
      <c r="O2459">
        <v>0</v>
      </c>
      <c r="P2459">
        <v>1</v>
      </c>
      <c r="Q2459" t="s">
        <v>4</v>
      </c>
      <c r="R2459" t="s">
        <v>3756</v>
      </c>
      <c r="S2459" t="s">
        <v>4</v>
      </c>
      <c r="T2459" t="s">
        <v>4</v>
      </c>
      <c r="U2459" t="s">
        <v>4</v>
      </c>
      <c r="V2459" t="s">
        <v>4</v>
      </c>
      <c r="W2459" t="s">
        <v>3732</v>
      </c>
      <c r="X2459" t="s">
        <v>4</v>
      </c>
      <c r="Y2459" t="s">
        <v>4</v>
      </c>
      <c r="Z2459" t="s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3853</v>
      </c>
      <c r="BC2459" t="s">
        <v>4</v>
      </c>
      <c r="BD2459" t="s">
        <v>4</v>
      </c>
      <c r="BE2459" t="s">
        <v>3733</v>
      </c>
      <c r="BF2459">
        <f t="shared" si="77"/>
        <v>8503822</v>
      </c>
    </row>
    <row r="2460" spans="1:58" x14ac:dyDescent="0.25">
      <c r="A2460">
        <f t="shared" si="76"/>
        <v>8503823</v>
      </c>
      <c r="B2460">
        <v>8503823</v>
      </c>
      <c r="C2460" t="s">
        <v>2369</v>
      </c>
      <c r="D2460">
        <v>2906.71</v>
      </c>
      <c r="E2460">
        <v>1744.03</v>
      </c>
      <c r="F2460">
        <v>2906.71</v>
      </c>
      <c r="G2460">
        <v>2906.71</v>
      </c>
      <c r="H2460">
        <v>1279.98</v>
      </c>
      <c r="I2460">
        <v>0</v>
      </c>
      <c r="J2460">
        <v>0</v>
      </c>
      <c r="K2460" t="s">
        <v>4</v>
      </c>
      <c r="L2460">
        <v>3</v>
      </c>
      <c r="M2460" t="s">
        <v>3744</v>
      </c>
      <c r="N2460">
        <v>1</v>
      </c>
      <c r="O2460">
        <v>0</v>
      </c>
      <c r="P2460">
        <v>1</v>
      </c>
      <c r="Q2460" t="s">
        <v>4</v>
      </c>
      <c r="R2460" t="s">
        <v>3745</v>
      </c>
      <c r="S2460" t="s">
        <v>4</v>
      </c>
      <c r="T2460" t="s">
        <v>4</v>
      </c>
      <c r="U2460" t="s">
        <v>4</v>
      </c>
      <c r="V2460" t="s">
        <v>4</v>
      </c>
      <c r="W2460" t="s">
        <v>3732</v>
      </c>
      <c r="X2460" t="s">
        <v>4</v>
      </c>
      <c r="Y2460" t="s">
        <v>4</v>
      </c>
      <c r="Z2460" t="s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3853</v>
      </c>
      <c r="BC2460" t="s">
        <v>4</v>
      </c>
      <c r="BD2460" t="s">
        <v>4</v>
      </c>
      <c r="BE2460" t="s">
        <v>3733</v>
      </c>
      <c r="BF2460">
        <f t="shared" si="77"/>
        <v>8503823</v>
      </c>
    </row>
    <row r="2461" spans="1:58" x14ac:dyDescent="0.25">
      <c r="A2461">
        <f t="shared" si="76"/>
        <v>8503824</v>
      </c>
      <c r="B2461">
        <v>8503824</v>
      </c>
      <c r="C2461" t="s">
        <v>2370</v>
      </c>
      <c r="D2461">
        <v>2889.87</v>
      </c>
      <c r="E2461">
        <v>1733.92</v>
      </c>
      <c r="F2461">
        <v>2889.87</v>
      </c>
      <c r="G2461">
        <v>2889.87</v>
      </c>
      <c r="H2461">
        <v>1279.98</v>
      </c>
      <c r="I2461">
        <v>0</v>
      </c>
      <c r="J2461">
        <v>0</v>
      </c>
      <c r="K2461" t="s">
        <v>4</v>
      </c>
      <c r="L2461">
        <v>3</v>
      </c>
      <c r="M2461" t="s">
        <v>3744</v>
      </c>
      <c r="N2461">
        <v>1</v>
      </c>
      <c r="O2461">
        <v>0</v>
      </c>
      <c r="P2461">
        <v>1</v>
      </c>
      <c r="Q2461" t="s">
        <v>4</v>
      </c>
      <c r="R2461" t="s">
        <v>3745</v>
      </c>
      <c r="S2461" t="s">
        <v>4</v>
      </c>
      <c r="T2461" t="s">
        <v>4</v>
      </c>
      <c r="U2461" t="s">
        <v>4</v>
      </c>
      <c r="V2461" t="s">
        <v>4</v>
      </c>
      <c r="W2461" t="s">
        <v>3732</v>
      </c>
      <c r="X2461" t="s">
        <v>4</v>
      </c>
      <c r="Y2461" t="s">
        <v>4</v>
      </c>
      <c r="Z2461" t="s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3853</v>
      </c>
      <c r="BC2461" t="s">
        <v>4</v>
      </c>
      <c r="BD2461" t="s">
        <v>4</v>
      </c>
      <c r="BE2461" t="s">
        <v>3733</v>
      </c>
      <c r="BF2461">
        <f t="shared" si="77"/>
        <v>8503824</v>
      </c>
    </row>
    <row r="2462" spans="1:58" x14ac:dyDescent="0.25">
      <c r="A2462">
        <f t="shared" si="76"/>
        <v>8503825</v>
      </c>
      <c r="B2462">
        <v>8503825</v>
      </c>
      <c r="C2462" t="s">
        <v>2371</v>
      </c>
      <c r="D2462">
        <v>0</v>
      </c>
      <c r="E2462">
        <v>0</v>
      </c>
      <c r="F2462">
        <v>0</v>
      </c>
      <c r="G2462">
        <v>0</v>
      </c>
      <c r="H2462">
        <v>885.36</v>
      </c>
      <c r="I2462">
        <v>0</v>
      </c>
      <c r="J2462">
        <v>0</v>
      </c>
      <c r="K2462" t="s">
        <v>4</v>
      </c>
      <c r="L2462">
        <v>3</v>
      </c>
      <c r="M2462" t="s">
        <v>3744</v>
      </c>
      <c r="N2462">
        <v>0</v>
      </c>
      <c r="O2462">
        <v>0</v>
      </c>
      <c r="P2462">
        <v>1</v>
      </c>
      <c r="Q2462" t="s">
        <v>4</v>
      </c>
      <c r="R2462" t="s">
        <v>3745</v>
      </c>
      <c r="S2462" t="s">
        <v>4</v>
      </c>
      <c r="T2462" t="s">
        <v>4</v>
      </c>
      <c r="U2462" t="s">
        <v>4</v>
      </c>
      <c r="V2462" t="s">
        <v>4</v>
      </c>
      <c r="W2462" t="s">
        <v>3732</v>
      </c>
      <c r="X2462" t="s">
        <v>4</v>
      </c>
      <c r="Y2462" t="s">
        <v>4</v>
      </c>
      <c r="Z2462" t="s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3853</v>
      </c>
      <c r="BC2462" t="s">
        <v>4</v>
      </c>
      <c r="BD2462" t="s">
        <v>4</v>
      </c>
      <c r="BE2462" t="s">
        <v>3733</v>
      </c>
      <c r="BF2462">
        <f t="shared" si="77"/>
        <v>8503825</v>
      </c>
    </row>
    <row r="2463" spans="1:58" x14ac:dyDescent="0.25">
      <c r="A2463">
        <f t="shared" si="76"/>
        <v>8503826</v>
      </c>
      <c r="B2463">
        <v>8503826</v>
      </c>
      <c r="C2463" t="s">
        <v>2372</v>
      </c>
      <c r="D2463">
        <v>0</v>
      </c>
      <c r="E2463">
        <v>0</v>
      </c>
      <c r="F2463">
        <v>0</v>
      </c>
      <c r="G2463">
        <v>0</v>
      </c>
      <c r="H2463">
        <v>923.3</v>
      </c>
      <c r="I2463">
        <v>0</v>
      </c>
      <c r="J2463">
        <v>0</v>
      </c>
      <c r="K2463" t="s">
        <v>4</v>
      </c>
      <c r="L2463">
        <v>3</v>
      </c>
      <c r="M2463" t="s">
        <v>3744</v>
      </c>
      <c r="N2463">
        <v>0</v>
      </c>
      <c r="O2463">
        <v>0</v>
      </c>
      <c r="P2463">
        <v>1</v>
      </c>
      <c r="Q2463" t="s">
        <v>4</v>
      </c>
      <c r="R2463" t="s">
        <v>3745</v>
      </c>
      <c r="S2463" t="s">
        <v>4</v>
      </c>
      <c r="T2463" t="s">
        <v>4</v>
      </c>
      <c r="U2463" t="s">
        <v>4</v>
      </c>
      <c r="V2463" t="s">
        <v>4</v>
      </c>
      <c r="W2463" t="s">
        <v>3732</v>
      </c>
      <c r="X2463" t="s">
        <v>4</v>
      </c>
      <c r="Y2463" t="s">
        <v>4</v>
      </c>
      <c r="Z2463" t="s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3853</v>
      </c>
      <c r="BC2463" t="s">
        <v>4</v>
      </c>
      <c r="BD2463" t="s">
        <v>4</v>
      </c>
      <c r="BE2463" t="s">
        <v>3733</v>
      </c>
      <c r="BF2463">
        <f t="shared" si="77"/>
        <v>8503826</v>
      </c>
    </row>
    <row r="2464" spans="1:58" x14ac:dyDescent="0.25">
      <c r="A2464">
        <f t="shared" si="76"/>
        <v>8503827</v>
      </c>
      <c r="B2464">
        <v>8503827</v>
      </c>
      <c r="C2464" t="s">
        <v>2373</v>
      </c>
      <c r="D2464">
        <v>0</v>
      </c>
      <c r="E2464">
        <v>0</v>
      </c>
      <c r="F2464">
        <v>0</v>
      </c>
      <c r="G2464">
        <v>0</v>
      </c>
      <c r="H2464">
        <v>822.11</v>
      </c>
      <c r="I2464">
        <v>0</v>
      </c>
      <c r="J2464">
        <v>0</v>
      </c>
      <c r="K2464" t="s">
        <v>4</v>
      </c>
      <c r="L2464">
        <v>3</v>
      </c>
      <c r="M2464" t="s">
        <v>3744</v>
      </c>
      <c r="N2464">
        <v>0</v>
      </c>
      <c r="O2464">
        <v>0</v>
      </c>
      <c r="P2464">
        <v>1</v>
      </c>
      <c r="Q2464" t="s">
        <v>4</v>
      </c>
      <c r="R2464" t="s">
        <v>3745</v>
      </c>
      <c r="S2464" t="s">
        <v>4</v>
      </c>
      <c r="T2464" t="s">
        <v>4</v>
      </c>
      <c r="U2464" t="s">
        <v>4</v>
      </c>
      <c r="V2464" t="s">
        <v>4</v>
      </c>
      <c r="W2464" t="s">
        <v>3732</v>
      </c>
      <c r="X2464" t="s">
        <v>4</v>
      </c>
      <c r="Y2464" t="s">
        <v>4</v>
      </c>
      <c r="Z2464" t="s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3853</v>
      </c>
      <c r="BC2464" t="s">
        <v>4</v>
      </c>
      <c r="BD2464" t="s">
        <v>4</v>
      </c>
      <c r="BE2464" t="s">
        <v>3733</v>
      </c>
      <c r="BF2464">
        <f t="shared" si="77"/>
        <v>8503827</v>
      </c>
    </row>
    <row r="2465" spans="1:58" x14ac:dyDescent="0.25">
      <c r="A2465">
        <f t="shared" si="76"/>
        <v>8503828</v>
      </c>
      <c r="B2465">
        <v>8503828</v>
      </c>
      <c r="C2465" t="s">
        <v>2374</v>
      </c>
      <c r="D2465">
        <v>0</v>
      </c>
      <c r="E2465">
        <v>0</v>
      </c>
      <c r="F2465">
        <v>0</v>
      </c>
      <c r="G2465">
        <v>0</v>
      </c>
      <c r="H2465">
        <v>948.59</v>
      </c>
      <c r="I2465">
        <v>0</v>
      </c>
      <c r="J2465">
        <v>0</v>
      </c>
      <c r="K2465" t="s">
        <v>4</v>
      </c>
      <c r="L2465">
        <v>3</v>
      </c>
      <c r="M2465" t="s">
        <v>3744</v>
      </c>
      <c r="N2465">
        <v>0</v>
      </c>
      <c r="O2465">
        <v>0</v>
      </c>
      <c r="P2465">
        <v>1</v>
      </c>
      <c r="Q2465" t="s">
        <v>4</v>
      </c>
      <c r="R2465" t="s">
        <v>3745</v>
      </c>
      <c r="S2465" t="s">
        <v>4</v>
      </c>
      <c r="T2465" t="s">
        <v>4</v>
      </c>
      <c r="U2465" t="s">
        <v>4</v>
      </c>
      <c r="V2465" t="s">
        <v>4</v>
      </c>
      <c r="W2465" t="s">
        <v>3732</v>
      </c>
      <c r="X2465" t="s">
        <v>4</v>
      </c>
      <c r="Y2465" t="s">
        <v>4</v>
      </c>
      <c r="Z2465" t="s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3853</v>
      </c>
      <c r="BC2465" t="s">
        <v>4</v>
      </c>
      <c r="BD2465" t="s">
        <v>4</v>
      </c>
      <c r="BE2465" t="s">
        <v>3733</v>
      </c>
      <c r="BF2465">
        <f t="shared" si="77"/>
        <v>8503828</v>
      </c>
    </row>
    <row r="2466" spans="1:58" x14ac:dyDescent="0.25">
      <c r="A2466">
        <f t="shared" si="76"/>
        <v>8503829</v>
      </c>
      <c r="B2466">
        <v>8503829</v>
      </c>
      <c r="C2466" t="s">
        <v>2375</v>
      </c>
      <c r="D2466">
        <v>2999</v>
      </c>
      <c r="E2466">
        <v>1799.4</v>
      </c>
      <c r="F2466">
        <v>2999</v>
      </c>
      <c r="G2466">
        <v>2999</v>
      </c>
      <c r="H2466">
        <v>1516.51</v>
      </c>
      <c r="I2466">
        <v>0</v>
      </c>
      <c r="J2466">
        <v>0</v>
      </c>
      <c r="K2466" t="s">
        <v>4</v>
      </c>
      <c r="L2466">
        <v>3</v>
      </c>
      <c r="M2466" t="s">
        <v>3744</v>
      </c>
      <c r="N2466">
        <v>0</v>
      </c>
      <c r="O2466">
        <v>0</v>
      </c>
      <c r="P2466">
        <v>1</v>
      </c>
      <c r="Q2466" t="s">
        <v>4</v>
      </c>
      <c r="R2466" t="s">
        <v>3745</v>
      </c>
      <c r="S2466" t="s">
        <v>4</v>
      </c>
      <c r="T2466" t="s">
        <v>4</v>
      </c>
      <c r="U2466" t="s">
        <v>4</v>
      </c>
      <c r="V2466" t="s">
        <v>4</v>
      </c>
      <c r="W2466" t="s">
        <v>3732</v>
      </c>
      <c r="X2466" t="s">
        <v>4</v>
      </c>
      <c r="Y2466" t="s">
        <v>4</v>
      </c>
      <c r="Z2466" t="s">
        <v>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3853</v>
      </c>
      <c r="BC2466" t="s">
        <v>4</v>
      </c>
      <c r="BD2466" t="s">
        <v>4</v>
      </c>
      <c r="BE2466" t="s">
        <v>3733</v>
      </c>
      <c r="BF2466">
        <f t="shared" si="77"/>
        <v>8503829</v>
      </c>
    </row>
    <row r="2467" spans="1:58" x14ac:dyDescent="0.25">
      <c r="A2467">
        <f t="shared" si="76"/>
        <v>8503830</v>
      </c>
      <c r="B2467">
        <v>8503830</v>
      </c>
      <c r="C2467" t="s">
        <v>2376</v>
      </c>
      <c r="D2467">
        <v>0</v>
      </c>
      <c r="E2467">
        <v>0</v>
      </c>
      <c r="F2467">
        <v>0</v>
      </c>
      <c r="G2467">
        <v>0</v>
      </c>
      <c r="H2467">
        <v>543.86</v>
      </c>
      <c r="I2467">
        <v>0</v>
      </c>
      <c r="J2467">
        <v>0</v>
      </c>
      <c r="K2467" t="s">
        <v>4</v>
      </c>
      <c r="L2467">
        <v>3</v>
      </c>
      <c r="M2467" t="s">
        <v>3744</v>
      </c>
      <c r="N2467">
        <v>0</v>
      </c>
      <c r="O2467">
        <v>0</v>
      </c>
      <c r="P2467">
        <v>1</v>
      </c>
      <c r="Q2467" t="s">
        <v>4</v>
      </c>
      <c r="R2467" t="s">
        <v>3745</v>
      </c>
      <c r="S2467" t="s">
        <v>4</v>
      </c>
      <c r="T2467" t="s">
        <v>4</v>
      </c>
      <c r="U2467" t="s">
        <v>4</v>
      </c>
      <c r="V2467" t="s">
        <v>4</v>
      </c>
      <c r="W2467" t="s">
        <v>3732</v>
      </c>
      <c r="X2467" t="s">
        <v>4</v>
      </c>
      <c r="Y2467" t="s">
        <v>4</v>
      </c>
      <c r="Z2467" t="s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3853</v>
      </c>
      <c r="BC2467" t="s">
        <v>4</v>
      </c>
      <c r="BD2467" t="s">
        <v>4</v>
      </c>
      <c r="BE2467" t="s">
        <v>3733</v>
      </c>
      <c r="BF2467">
        <f t="shared" si="77"/>
        <v>8503830</v>
      </c>
    </row>
    <row r="2468" spans="1:58" x14ac:dyDescent="0.25">
      <c r="A2468">
        <f t="shared" si="76"/>
        <v>8503831</v>
      </c>
      <c r="B2468">
        <v>8503831</v>
      </c>
      <c r="C2468" t="s">
        <v>2377</v>
      </c>
      <c r="D2468">
        <v>1988.32</v>
      </c>
      <c r="E2468">
        <v>1192.99</v>
      </c>
      <c r="F2468">
        <v>1988.32</v>
      </c>
      <c r="G2468">
        <v>1988.32</v>
      </c>
      <c r="H2468">
        <v>958.39</v>
      </c>
      <c r="I2468">
        <v>0</v>
      </c>
      <c r="J2468">
        <v>0</v>
      </c>
      <c r="K2468" t="s">
        <v>4</v>
      </c>
      <c r="L2468">
        <v>3</v>
      </c>
      <c r="M2468" t="s">
        <v>3744</v>
      </c>
      <c r="N2468">
        <v>0</v>
      </c>
      <c r="O2468">
        <v>0</v>
      </c>
      <c r="P2468">
        <v>1</v>
      </c>
      <c r="Q2468" t="s">
        <v>4</v>
      </c>
      <c r="R2468" t="s">
        <v>3745</v>
      </c>
      <c r="S2468" t="s">
        <v>4</v>
      </c>
      <c r="T2468" t="s">
        <v>4</v>
      </c>
      <c r="U2468" t="s">
        <v>4</v>
      </c>
      <c r="V2468" t="s">
        <v>4</v>
      </c>
      <c r="W2468" t="s">
        <v>3732</v>
      </c>
      <c r="X2468" t="s">
        <v>4</v>
      </c>
      <c r="Y2468" t="s">
        <v>4</v>
      </c>
      <c r="Z2468" t="s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3853</v>
      </c>
      <c r="BC2468" t="s">
        <v>4</v>
      </c>
      <c r="BD2468" t="s">
        <v>4</v>
      </c>
      <c r="BE2468" t="s">
        <v>3733</v>
      </c>
      <c r="BF2468">
        <f t="shared" si="77"/>
        <v>8503831</v>
      </c>
    </row>
    <row r="2469" spans="1:58" x14ac:dyDescent="0.25">
      <c r="A2469">
        <f t="shared" si="76"/>
        <v>8503832</v>
      </c>
      <c r="B2469">
        <v>8503832</v>
      </c>
      <c r="C2469" t="s">
        <v>2378</v>
      </c>
      <c r="D2469">
        <v>1988.32</v>
      </c>
      <c r="E2469">
        <v>1192.99</v>
      </c>
      <c r="F2469">
        <v>1988.32</v>
      </c>
      <c r="G2469">
        <v>1988.32</v>
      </c>
      <c r="H2469">
        <v>959.97</v>
      </c>
      <c r="I2469">
        <v>0</v>
      </c>
      <c r="J2469">
        <v>0</v>
      </c>
      <c r="K2469" t="s">
        <v>4</v>
      </c>
      <c r="L2469">
        <v>3</v>
      </c>
      <c r="M2469" t="s">
        <v>3744</v>
      </c>
      <c r="N2469">
        <v>1</v>
      </c>
      <c r="O2469">
        <v>0</v>
      </c>
      <c r="P2469">
        <v>1</v>
      </c>
      <c r="Q2469" t="s">
        <v>4</v>
      </c>
      <c r="R2469" t="s">
        <v>3745</v>
      </c>
      <c r="S2469" t="s">
        <v>4</v>
      </c>
      <c r="T2469" t="s">
        <v>4</v>
      </c>
      <c r="U2469" t="s">
        <v>4</v>
      </c>
      <c r="V2469" t="s">
        <v>4</v>
      </c>
      <c r="W2469" t="s">
        <v>3732</v>
      </c>
      <c r="X2469" t="s">
        <v>4</v>
      </c>
      <c r="Y2469" t="s">
        <v>4</v>
      </c>
      <c r="Z2469" t="s">
        <v>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3853</v>
      </c>
      <c r="BC2469" t="s">
        <v>4</v>
      </c>
      <c r="BD2469" t="s">
        <v>4</v>
      </c>
      <c r="BE2469" t="s">
        <v>3733</v>
      </c>
      <c r="BF2469">
        <f t="shared" si="77"/>
        <v>8503832</v>
      </c>
    </row>
    <row r="2470" spans="1:58" x14ac:dyDescent="0.25">
      <c r="A2470">
        <f t="shared" si="76"/>
        <v>8503833</v>
      </c>
      <c r="B2470">
        <v>8503833</v>
      </c>
      <c r="C2470" t="s">
        <v>2379</v>
      </c>
      <c r="D2470">
        <v>0</v>
      </c>
      <c r="E2470">
        <v>0</v>
      </c>
      <c r="F2470">
        <v>0</v>
      </c>
      <c r="G2470">
        <v>0</v>
      </c>
      <c r="H2470">
        <v>758.87</v>
      </c>
      <c r="I2470">
        <v>0</v>
      </c>
      <c r="J2470">
        <v>0</v>
      </c>
      <c r="K2470" t="s">
        <v>4</v>
      </c>
      <c r="L2470">
        <v>3</v>
      </c>
      <c r="M2470" t="s">
        <v>3744</v>
      </c>
      <c r="N2470">
        <v>0</v>
      </c>
      <c r="O2470">
        <v>0</v>
      </c>
      <c r="P2470">
        <v>1</v>
      </c>
      <c r="Q2470" t="s">
        <v>4</v>
      </c>
      <c r="R2470" t="s">
        <v>3745</v>
      </c>
      <c r="S2470" t="s">
        <v>4</v>
      </c>
      <c r="T2470" t="s">
        <v>4</v>
      </c>
      <c r="U2470" t="s">
        <v>4</v>
      </c>
      <c r="V2470" t="s">
        <v>4</v>
      </c>
      <c r="W2470" t="s">
        <v>3732</v>
      </c>
      <c r="X2470" t="s">
        <v>4</v>
      </c>
      <c r="Y2470" t="s">
        <v>4</v>
      </c>
      <c r="Z2470" t="s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3853</v>
      </c>
      <c r="BC2470" t="s">
        <v>4</v>
      </c>
      <c r="BD2470" t="s">
        <v>4</v>
      </c>
      <c r="BE2470" t="s">
        <v>3733</v>
      </c>
      <c r="BF2470">
        <f t="shared" si="77"/>
        <v>8503833</v>
      </c>
    </row>
    <row r="2471" spans="1:58" x14ac:dyDescent="0.25">
      <c r="A2471">
        <f t="shared" si="76"/>
        <v>8503834</v>
      </c>
      <c r="B2471">
        <v>8503834</v>
      </c>
      <c r="C2471" t="s">
        <v>2380</v>
      </c>
      <c r="D2471">
        <v>0</v>
      </c>
      <c r="E2471">
        <v>0</v>
      </c>
      <c r="F2471">
        <v>0</v>
      </c>
      <c r="G2471">
        <v>0</v>
      </c>
      <c r="H2471">
        <v>758.87</v>
      </c>
      <c r="I2471">
        <v>0</v>
      </c>
      <c r="J2471">
        <v>0</v>
      </c>
      <c r="K2471" t="s">
        <v>4</v>
      </c>
      <c r="L2471">
        <v>3</v>
      </c>
      <c r="M2471" t="s">
        <v>3735</v>
      </c>
      <c r="N2471">
        <v>0</v>
      </c>
      <c r="O2471">
        <v>0</v>
      </c>
      <c r="P2471">
        <v>1</v>
      </c>
      <c r="Q2471" t="s">
        <v>4</v>
      </c>
      <c r="R2471" t="s">
        <v>3754</v>
      </c>
      <c r="S2471" t="s">
        <v>4</v>
      </c>
      <c r="T2471" t="s">
        <v>4</v>
      </c>
      <c r="U2471" t="s">
        <v>4</v>
      </c>
      <c r="V2471" t="s">
        <v>4</v>
      </c>
      <c r="W2471" t="s">
        <v>3732</v>
      </c>
      <c r="X2471" t="s">
        <v>4</v>
      </c>
      <c r="Y2471" t="s">
        <v>4</v>
      </c>
      <c r="Z2471" t="s">
        <v>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3742</v>
      </c>
      <c r="BC2471" t="s">
        <v>4</v>
      </c>
      <c r="BD2471" t="s">
        <v>4</v>
      </c>
      <c r="BE2471" t="s">
        <v>3733</v>
      </c>
      <c r="BF2471">
        <f t="shared" si="77"/>
        <v>8503834</v>
      </c>
    </row>
    <row r="2472" spans="1:58" x14ac:dyDescent="0.25">
      <c r="A2472">
        <f t="shared" si="76"/>
        <v>8503835</v>
      </c>
      <c r="B2472">
        <v>8503835</v>
      </c>
      <c r="C2472" t="s">
        <v>2381</v>
      </c>
      <c r="D2472">
        <v>0</v>
      </c>
      <c r="E2472">
        <v>0</v>
      </c>
      <c r="F2472">
        <v>0</v>
      </c>
      <c r="G2472">
        <v>0</v>
      </c>
      <c r="H2472">
        <v>714.71</v>
      </c>
      <c r="I2472">
        <v>0</v>
      </c>
      <c r="J2472">
        <v>0</v>
      </c>
      <c r="K2472" t="s">
        <v>4</v>
      </c>
      <c r="L2472">
        <v>3</v>
      </c>
      <c r="M2472" t="s">
        <v>3735</v>
      </c>
      <c r="N2472">
        <v>0</v>
      </c>
      <c r="O2472">
        <v>0</v>
      </c>
      <c r="P2472">
        <v>1</v>
      </c>
      <c r="Q2472" t="s">
        <v>4</v>
      </c>
      <c r="R2472" t="s">
        <v>3754</v>
      </c>
      <c r="S2472" t="s">
        <v>4</v>
      </c>
      <c r="T2472" t="s">
        <v>4</v>
      </c>
      <c r="U2472" t="s">
        <v>4</v>
      </c>
      <c r="V2472" t="s">
        <v>4</v>
      </c>
      <c r="W2472" t="s">
        <v>3732</v>
      </c>
      <c r="X2472" t="s">
        <v>4</v>
      </c>
      <c r="Y2472" t="s">
        <v>4</v>
      </c>
      <c r="Z2472" t="s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3742</v>
      </c>
      <c r="BC2472" t="s">
        <v>4</v>
      </c>
      <c r="BD2472" t="s">
        <v>4</v>
      </c>
      <c r="BE2472" t="s">
        <v>3733</v>
      </c>
      <c r="BF2472">
        <f t="shared" si="77"/>
        <v>8503835</v>
      </c>
    </row>
    <row r="2473" spans="1:58" x14ac:dyDescent="0.25">
      <c r="A2473">
        <f t="shared" si="76"/>
        <v>8503836</v>
      </c>
      <c r="B2473">
        <v>8503836</v>
      </c>
      <c r="C2473" t="s">
        <v>2382</v>
      </c>
      <c r="D2473">
        <v>0</v>
      </c>
      <c r="E2473">
        <v>0</v>
      </c>
      <c r="F2473">
        <v>0</v>
      </c>
      <c r="G2473">
        <v>0</v>
      </c>
      <c r="H2473">
        <v>903.99</v>
      </c>
      <c r="I2473">
        <v>0</v>
      </c>
      <c r="J2473">
        <v>0</v>
      </c>
      <c r="K2473" t="s">
        <v>4</v>
      </c>
      <c r="L2473">
        <v>3</v>
      </c>
      <c r="M2473" t="s">
        <v>3735</v>
      </c>
      <c r="N2473">
        <v>0</v>
      </c>
      <c r="O2473">
        <v>0</v>
      </c>
      <c r="P2473">
        <v>1</v>
      </c>
      <c r="Q2473" t="s">
        <v>4</v>
      </c>
      <c r="R2473" t="s">
        <v>3754</v>
      </c>
      <c r="S2473" t="s">
        <v>4</v>
      </c>
      <c r="T2473" t="s">
        <v>4</v>
      </c>
      <c r="U2473" t="s">
        <v>4</v>
      </c>
      <c r="V2473" t="s">
        <v>4</v>
      </c>
      <c r="W2473" t="s">
        <v>3732</v>
      </c>
      <c r="X2473" t="s">
        <v>4</v>
      </c>
      <c r="Y2473" t="s">
        <v>4</v>
      </c>
      <c r="Z2473" t="s">
        <v>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3742</v>
      </c>
      <c r="BC2473" t="s">
        <v>4</v>
      </c>
      <c r="BD2473" t="s">
        <v>4</v>
      </c>
      <c r="BE2473" t="s">
        <v>3733</v>
      </c>
      <c r="BF2473">
        <f t="shared" si="77"/>
        <v>8503836</v>
      </c>
    </row>
    <row r="2474" spans="1:58" x14ac:dyDescent="0.25">
      <c r="A2474">
        <f t="shared" si="76"/>
        <v>8503837</v>
      </c>
      <c r="B2474">
        <v>8503837</v>
      </c>
      <c r="C2474" t="s">
        <v>2383</v>
      </c>
      <c r="D2474">
        <v>5049.46</v>
      </c>
      <c r="E2474">
        <v>3029.68</v>
      </c>
      <c r="F2474">
        <v>5049.46</v>
      </c>
      <c r="G2474">
        <v>5049.46</v>
      </c>
      <c r="H2474">
        <v>0</v>
      </c>
      <c r="I2474">
        <v>0</v>
      </c>
      <c r="J2474">
        <v>0</v>
      </c>
      <c r="K2474" t="s">
        <v>4</v>
      </c>
      <c r="L2474">
        <v>3</v>
      </c>
      <c r="M2474" t="s">
        <v>3735</v>
      </c>
      <c r="N2474">
        <v>0</v>
      </c>
      <c r="O2474">
        <v>0</v>
      </c>
      <c r="P2474">
        <v>1</v>
      </c>
      <c r="Q2474" t="s">
        <v>4</v>
      </c>
      <c r="R2474" t="s">
        <v>3754</v>
      </c>
      <c r="S2474" t="s">
        <v>4</v>
      </c>
      <c r="T2474" t="s">
        <v>4</v>
      </c>
      <c r="U2474" t="s">
        <v>4</v>
      </c>
      <c r="V2474" t="s">
        <v>4</v>
      </c>
      <c r="W2474" t="s">
        <v>3732</v>
      </c>
      <c r="X2474" t="s">
        <v>4</v>
      </c>
      <c r="Y2474" t="s">
        <v>4</v>
      </c>
      <c r="Z2474" t="s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3854</v>
      </c>
      <c r="BC2474" t="s">
        <v>4</v>
      </c>
      <c r="BD2474" t="s">
        <v>4</v>
      </c>
      <c r="BE2474" t="s">
        <v>3733</v>
      </c>
      <c r="BF2474">
        <f t="shared" si="77"/>
        <v>8503837</v>
      </c>
    </row>
    <row r="2475" spans="1:58" x14ac:dyDescent="0.25">
      <c r="A2475">
        <f t="shared" si="76"/>
        <v>8503853</v>
      </c>
      <c r="B2475">
        <v>8503853</v>
      </c>
      <c r="C2475" t="s">
        <v>2384</v>
      </c>
      <c r="D2475">
        <v>3801.29</v>
      </c>
      <c r="E2475">
        <v>2280.77</v>
      </c>
      <c r="F2475">
        <v>3801.29</v>
      </c>
      <c r="G2475">
        <v>3801.29</v>
      </c>
      <c r="H2475">
        <v>2719.95</v>
      </c>
      <c r="I2475">
        <v>0</v>
      </c>
      <c r="J2475">
        <v>0</v>
      </c>
      <c r="K2475" t="s">
        <v>4</v>
      </c>
      <c r="L2475">
        <v>3</v>
      </c>
      <c r="M2475" t="s">
        <v>3739</v>
      </c>
      <c r="N2475">
        <v>0</v>
      </c>
      <c r="O2475">
        <v>0</v>
      </c>
      <c r="P2475">
        <v>1</v>
      </c>
      <c r="Q2475" t="s">
        <v>4</v>
      </c>
      <c r="R2475" t="s">
        <v>3741</v>
      </c>
      <c r="S2475" t="s">
        <v>4</v>
      </c>
      <c r="T2475" t="s">
        <v>4</v>
      </c>
      <c r="U2475" t="s">
        <v>4</v>
      </c>
      <c r="V2475" t="s">
        <v>4</v>
      </c>
      <c r="W2475" t="s">
        <v>3732</v>
      </c>
      <c r="X2475" t="s">
        <v>4</v>
      </c>
      <c r="Y2475" t="s">
        <v>4</v>
      </c>
      <c r="Z2475" t="s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3855</v>
      </c>
      <c r="BC2475" t="s">
        <v>4</v>
      </c>
      <c r="BD2475" t="s">
        <v>4</v>
      </c>
      <c r="BE2475" t="s">
        <v>3733</v>
      </c>
      <c r="BF2475">
        <f t="shared" si="77"/>
        <v>8503853</v>
      </c>
    </row>
    <row r="2476" spans="1:58" x14ac:dyDescent="0.25">
      <c r="A2476">
        <f t="shared" si="76"/>
        <v>8503888</v>
      </c>
      <c r="B2476">
        <v>8503888</v>
      </c>
      <c r="C2476" t="s">
        <v>2385</v>
      </c>
      <c r="D2476">
        <v>0</v>
      </c>
      <c r="E2476">
        <v>0</v>
      </c>
      <c r="F2476">
        <v>0</v>
      </c>
      <c r="G2476">
        <v>0</v>
      </c>
      <c r="H2476">
        <v>1919.96</v>
      </c>
      <c r="I2476">
        <v>0</v>
      </c>
      <c r="J2476">
        <v>0</v>
      </c>
      <c r="K2476" t="s">
        <v>4</v>
      </c>
      <c r="L2476">
        <v>1</v>
      </c>
      <c r="M2476" t="s">
        <v>3739</v>
      </c>
      <c r="N2476">
        <v>0</v>
      </c>
      <c r="O2476">
        <v>0</v>
      </c>
      <c r="P2476">
        <v>1</v>
      </c>
      <c r="Q2476" t="s">
        <v>4</v>
      </c>
      <c r="R2476" t="s">
        <v>3740</v>
      </c>
      <c r="S2476" t="s">
        <v>4</v>
      </c>
      <c r="T2476" t="s">
        <v>4</v>
      </c>
      <c r="U2476" t="s">
        <v>4</v>
      </c>
      <c r="V2476" t="s">
        <v>4</v>
      </c>
      <c r="W2476" t="s">
        <v>3732</v>
      </c>
      <c r="X2476" t="s">
        <v>4</v>
      </c>
      <c r="Y2476" t="s">
        <v>4</v>
      </c>
      <c r="Z2476" t="s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3742</v>
      </c>
      <c r="BC2476" t="s">
        <v>4</v>
      </c>
      <c r="BD2476" t="s">
        <v>4</v>
      </c>
      <c r="BE2476" t="s">
        <v>3733</v>
      </c>
      <c r="BF2476">
        <f t="shared" si="77"/>
        <v>8503888</v>
      </c>
    </row>
    <row r="2477" spans="1:58" x14ac:dyDescent="0.25">
      <c r="A2477">
        <f t="shared" si="76"/>
        <v>8503901</v>
      </c>
      <c r="B2477">
        <v>8503901</v>
      </c>
      <c r="C2477" t="s">
        <v>2386</v>
      </c>
      <c r="D2477">
        <v>2662</v>
      </c>
      <c r="E2477">
        <v>1597.2</v>
      </c>
      <c r="F2477">
        <v>2662</v>
      </c>
      <c r="G2477">
        <v>2662</v>
      </c>
      <c r="H2477">
        <v>479.97</v>
      </c>
      <c r="I2477">
        <v>0</v>
      </c>
      <c r="J2477">
        <v>0</v>
      </c>
      <c r="K2477" t="s">
        <v>4</v>
      </c>
      <c r="L2477">
        <v>1</v>
      </c>
      <c r="M2477" t="s">
        <v>3747</v>
      </c>
      <c r="N2477">
        <v>2</v>
      </c>
      <c r="O2477">
        <v>4</v>
      </c>
      <c r="P2477">
        <v>1</v>
      </c>
      <c r="Q2477" t="s">
        <v>4</v>
      </c>
      <c r="R2477" t="s">
        <v>3767</v>
      </c>
      <c r="S2477" t="s">
        <v>4</v>
      </c>
      <c r="T2477" t="s">
        <v>4</v>
      </c>
      <c r="U2477" t="s">
        <v>4</v>
      </c>
      <c r="V2477" t="s">
        <v>3816</v>
      </c>
      <c r="W2477" t="s">
        <v>3732</v>
      </c>
      <c r="X2477" t="s">
        <v>4</v>
      </c>
      <c r="Y2477" t="s">
        <v>4</v>
      </c>
      <c r="Z2477" t="s">
        <v>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3742</v>
      </c>
      <c r="BC2477" t="s">
        <v>4</v>
      </c>
      <c r="BD2477" t="s">
        <v>4</v>
      </c>
      <c r="BE2477" t="s">
        <v>3733</v>
      </c>
      <c r="BF2477">
        <f t="shared" si="77"/>
        <v>8503901</v>
      </c>
    </row>
    <row r="2478" spans="1:58" x14ac:dyDescent="0.25">
      <c r="A2478">
        <f t="shared" si="76"/>
        <v>8503983</v>
      </c>
      <c r="B2478">
        <v>8503983</v>
      </c>
      <c r="C2478" t="s">
        <v>2387</v>
      </c>
      <c r="D2478">
        <v>2057</v>
      </c>
      <c r="E2478">
        <v>1234.2</v>
      </c>
      <c r="F2478">
        <v>2057</v>
      </c>
      <c r="G2478">
        <v>2057</v>
      </c>
      <c r="H2478">
        <v>1007.97</v>
      </c>
      <c r="I2478">
        <v>0</v>
      </c>
      <c r="J2478">
        <v>0</v>
      </c>
      <c r="K2478" t="s">
        <v>4</v>
      </c>
      <c r="L2478">
        <v>1</v>
      </c>
      <c r="M2478" t="s">
        <v>3751</v>
      </c>
      <c r="N2478">
        <v>0</v>
      </c>
      <c r="O2478">
        <v>0</v>
      </c>
      <c r="P2478">
        <v>1</v>
      </c>
      <c r="Q2478" t="s">
        <v>4</v>
      </c>
      <c r="R2478" t="s">
        <v>3753</v>
      </c>
      <c r="S2478" t="s">
        <v>4</v>
      </c>
      <c r="T2478" t="s">
        <v>4</v>
      </c>
      <c r="U2478" t="s">
        <v>4</v>
      </c>
      <c r="V2478" t="s">
        <v>3822</v>
      </c>
      <c r="W2478" t="s">
        <v>3732</v>
      </c>
      <c r="X2478" t="s">
        <v>4</v>
      </c>
      <c r="Y2478" t="s">
        <v>4</v>
      </c>
      <c r="Z2478" t="s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3823</v>
      </c>
      <c r="BC2478" t="s">
        <v>4</v>
      </c>
      <c r="BD2478" t="s">
        <v>4</v>
      </c>
      <c r="BE2478" t="s">
        <v>3733</v>
      </c>
      <c r="BF2478">
        <f t="shared" si="77"/>
        <v>8503983</v>
      </c>
    </row>
    <row r="2479" spans="1:58" x14ac:dyDescent="0.25">
      <c r="A2479">
        <f t="shared" si="76"/>
        <v>8503984</v>
      </c>
      <c r="B2479">
        <v>8503984</v>
      </c>
      <c r="C2479" t="s">
        <v>2388</v>
      </c>
      <c r="D2479">
        <v>2298.9899999999998</v>
      </c>
      <c r="E2479">
        <v>1379.39</v>
      </c>
      <c r="F2479">
        <v>2298.9899999999998</v>
      </c>
      <c r="G2479">
        <v>2298.9899999999998</v>
      </c>
      <c r="H2479">
        <v>1119.98</v>
      </c>
      <c r="I2479">
        <v>0</v>
      </c>
      <c r="J2479">
        <v>0</v>
      </c>
      <c r="K2479" t="s">
        <v>4</v>
      </c>
      <c r="L2479">
        <v>1</v>
      </c>
      <c r="M2479" t="s">
        <v>3751</v>
      </c>
      <c r="N2479">
        <v>0</v>
      </c>
      <c r="O2479">
        <v>0</v>
      </c>
      <c r="P2479">
        <v>1</v>
      </c>
      <c r="Q2479" t="s">
        <v>4</v>
      </c>
      <c r="R2479" t="s">
        <v>3753</v>
      </c>
      <c r="S2479" t="s">
        <v>4</v>
      </c>
      <c r="T2479" t="s">
        <v>4</v>
      </c>
      <c r="U2479" t="s">
        <v>4</v>
      </c>
      <c r="V2479" t="s">
        <v>3822</v>
      </c>
      <c r="W2479" t="s">
        <v>3732</v>
      </c>
      <c r="X2479" t="s">
        <v>4</v>
      </c>
      <c r="Y2479" t="s">
        <v>4</v>
      </c>
      <c r="Z2479" t="s">
        <v>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3823</v>
      </c>
      <c r="BC2479" t="s">
        <v>4</v>
      </c>
      <c r="BD2479" t="s">
        <v>4</v>
      </c>
      <c r="BE2479" t="s">
        <v>3733</v>
      </c>
      <c r="BF2479">
        <f t="shared" si="77"/>
        <v>8503984</v>
      </c>
    </row>
    <row r="2480" spans="1:58" x14ac:dyDescent="0.25">
      <c r="A2480">
        <f t="shared" si="76"/>
        <v>8503999</v>
      </c>
      <c r="B2480">
        <v>8503999</v>
      </c>
      <c r="C2480" t="s">
        <v>2389</v>
      </c>
      <c r="D2480">
        <v>0</v>
      </c>
      <c r="E2480">
        <v>0</v>
      </c>
      <c r="F2480">
        <v>0</v>
      </c>
      <c r="G2480">
        <v>0</v>
      </c>
      <c r="H2480">
        <v>959.97</v>
      </c>
      <c r="I2480">
        <v>0</v>
      </c>
      <c r="J2480">
        <v>0</v>
      </c>
      <c r="K2480" t="s">
        <v>4</v>
      </c>
      <c r="L2480">
        <v>3</v>
      </c>
      <c r="M2480" t="s">
        <v>3737</v>
      </c>
      <c r="N2480">
        <v>0</v>
      </c>
      <c r="O2480">
        <v>0</v>
      </c>
      <c r="P2480">
        <v>1</v>
      </c>
      <c r="Q2480" t="s">
        <v>4</v>
      </c>
      <c r="R2480" t="s">
        <v>3746</v>
      </c>
      <c r="S2480" t="s">
        <v>4</v>
      </c>
      <c r="T2480" t="s">
        <v>4</v>
      </c>
      <c r="U2480" t="s">
        <v>4</v>
      </c>
      <c r="V2480" t="s">
        <v>3816</v>
      </c>
      <c r="W2480" t="s">
        <v>3732</v>
      </c>
      <c r="X2480" t="s">
        <v>4</v>
      </c>
      <c r="Y2480" t="s">
        <v>4</v>
      </c>
      <c r="Z2480" t="s">
        <v>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3849</v>
      </c>
      <c r="BC2480" t="s">
        <v>4</v>
      </c>
      <c r="BD2480" t="s">
        <v>4</v>
      </c>
      <c r="BE2480" t="s">
        <v>3733</v>
      </c>
      <c r="BF2480">
        <f t="shared" si="77"/>
        <v>8503999</v>
      </c>
    </row>
    <row r="2481" spans="1:58" x14ac:dyDescent="0.25">
      <c r="A2481">
        <f t="shared" si="76"/>
        <v>8505000</v>
      </c>
      <c r="B2481">
        <v>8505000</v>
      </c>
      <c r="C2481" t="s">
        <v>2390</v>
      </c>
      <c r="D2481">
        <v>137.76</v>
      </c>
      <c r="E2481">
        <v>82.66</v>
      </c>
      <c r="F2481">
        <v>137.76</v>
      </c>
      <c r="G2481">
        <v>137.76</v>
      </c>
      <c r="H2481">
        <v>76.180000000000007</v>
      </c>
      <c r="I2481">
        <v>0</v>
      </c>
      <c r="J2481">
        <v>0</v>
      </c>
      <c r="K2481" t="s">
        <v>4</v>
      </c>
      <c r="L2481">
        <v>3</v>
      </c>
      <c r="M2481" t="s">
        <v>3737</v>
      </c>
      <c r="N2481">
        <v>0</v>
      </c>
      <c r="O2481">
        <v>0</v>
      </c>
      <c r="P2481">
        <v>1</v>
      </c>
      <c r="Q2481" t="s">
        <v>4</v>
      </c>
      <c r="R2481" t="s">
        <v>3746</v>
      </c>
      <c r="S2481" t="s">
        <v>4</v>
      </c>
      <c r="T2481" t="s">
        <v>4</v>
      </c>
      <c r="U2481" t="s">
        <v>4</v>
      </c>
      <c r="V2481" t="s">
        <v>4</v>
      </c>
      <c r="W2481" t="s">
        <v>3732</v>
      </c>
      <c r="X2481" t="s">
        <v>4</v>
      </c>
      <c r="Y2481" t="s">
        <v>4</v>
      </c>
      <c r="Z2481" t="s">
        <v>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3749</v>
      </c>
      <c r="BC2481" t="s">
        <v>4</v>
      </c>
      <c r="BD2481" t="s">
        <v>4</v>
      </c>
      <c r="BE2481" t="s">
        <v>3733</v>
      </c>
      <c r="BF2481">
        <f t="shared" si="77"/>
        <v>8505000</v>
      </c>
    </row>
    <row r="2482" spans="1:58" x14ac:dyDescent="0.25">
      <c r="A2482">
        <f t="shared" si="76"/>
        <v>8505001</v>
      </c>
      <c r="B2482">
        <v>8505001</v>
      </c>
      <c r="C2482" t="s">
        <v>2391</v>
      </c>
      <c r="D2482">
        <v>183.68</v>
      </c>
      <c r="E2482">
        <v>110.21</v>
      </c>
      <c r="F2482">
        <v>183.68</v>
      </c>
      <c r="G2482">
        <v>183.68</v>
      </c>
      <c r="H2482">
        <v>55.99</v>
      </c>
      <c r="I2482">
        <v>0</v>
      </c>
      <c r="J2482">
        <v>0</v>
      </c>
      <c r="K2482" t="s">
        <v>4</v>
      </c>
      <c r="L2482">
        <v>1</v>
      </c>
      <c r="M2482" t="s">
        <v>3739</v>
      </c>
      <c r="N2482">
        <v>0</v>
      </c>
      <c r="O2482">
        <v>8</v>
      </c>
      <c r="P2482">
        <v>1</v>
      </c>
      <c r="Q2482" t="s">
        <v>4</v>
      </c>
      <c r="R2482" t="s">
        <v>3740</v>
      </c>
      <c r="S2482" t="s">
        <v>4</v>
      </c>
      <c r="T2482" t="s">
        <v>4</v>
      </c>
      <c r="U2482" t="s">
        <v>4</v>
      </c>
      <c r="V2482" t="s">
        <v>4</v>
      </c>
      <c r="W2482" t="s">
        <v>3732</v>
      </c>
      <c r="X2482" t="s">
        <v>4</v>
      </c>
      <c r="Y2482" t="s">
        <v>4</v>
      </c>
      <c r="Z2482" t="s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3742</v>
      </c>
      <c r="BC2482" t="s">
        <v>4</v>
      </c>
      <c r="BD2482" t="s">
        <v>4</v>
      </c>
      <c r="BE2482" t="s">
        <v>3733</v>
      </c>
      <c r="BF2482">
        <f t="shared" si="77"/>
        <v>8505001</v>
      </c>
    </row>
    <row r="2483" spans="1:58" x14ac:dyDescent="0.25">
      <c r="A2483">
        <f t="shared" si="76"/>
        <v>8505002</v>
      </c>
      <c r="B2483">
        <v>8505002</v>
      </c>
      <c r="C2483" t="s">
        <v>2392</v>
      </c>
      <c r="D2483">
        <v>119.87</v>
      </c>
      <c r="E2483">
        <v>71.92</v>
      </c>
      <c r="F2483">
        <v>119.87</v>
      </c>
      <c r="G2483">
        <v>119.87</v>
      </c>
      <c r="H2483">
        <v>63.98</v>
      </c>
      <c r="I2483">
        <v>0</v>
      </c>
      <c r="J2483">
        <v>0</v>
      </c>
      <c r="K2483" t="s">
        <v>4</v>
      </c>
      <c r="L2483">
        <v>3</v>
      </c>
      <c r="M2483" t="s">
        <v>3737</v>
      </c>
      <c r="N2483">
        <v>0</v>
      </c>
      <c r="O2483">
        <v>8</v>
      </c>
      <c r="P2483">
        <v>1</v>
      </c>
      <c r="Q2483" t="s">
        <v>4</v>
      </c>
      <c r="R2483" t="s">
        <v>3746</v>
      </c>
      <c r="S2483" t="s">
        <v>4</v>
      </c>
      <c r="T2483" t="s">
        <v>4</v>
      </c>
      <c r="U2483" t="s">
        <v>4</v>
      </c>
      <c r="V2483" t="s">
        <v>4</v>
      </c>
      <c r="W2483" t="s">
        <v>3732</v>
      </c>
      <c r="X2483" t="s">
        <v>4</v>
      </c>
      <c r="Y2483" t="s">
        <v>4</v>
      </c>
      <c r="Z2483" t="s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3749</v>
      </c>
      <c r="BC2483" t="s">
        <v>4</v>
      </c>
      <c r="BD2483" t="s">
        <v>4</v>
      </c>
      <c r="BE2483" t="s">
        <v>3733</v>
      </c>
      <c r="BF2483">
        <f t="shared" si="77"/>
        <v>8505002</v>
      </c>
    </row>
    <row r="2484" spans="1:58" x14ac:dyDescent="0.25">
      <c r="A2484">
        <f t="shared" si="76"/>
        <v>8505003</v>
      </c>
      <c r="B2484">
        <v>8505003</v>
      </c>
      <c r="C2484" t="s">
        <v>2393</v>
      </c>
      <c r="D2484">
        <v>122.44</v>
      </c>
      <c r="E2484">
        <v>73.459999999999994</v>
      </c>
      <c r="F2484">
        <v>122.44</v>
      </c>
      <c r="G2484">
        <v>122.44</v>
      </c>
      <c r="H2484">
        <v>0</v>
      </c>
      <c r="I2484">
        <v>0</v>
      </c>
      <c r="J2484">
        <v>0</v>
      </c>
      <c r="K2484" t="s">
        <v>4</v>
      </c>
      <c r="L2484">
        <v>3</v>
      </c>
      <c r="M2484" t="s">
        <v>3747</v>
      </c>
      <c r="N2484">
        <v>10</v>
      </c>
      <c r="O2484">
        <v>0</v>
      </c>
      <c r="P2484">
        <v>1</v>
      </c>
      <c r="Q2484" t="s">
        <v>4</v>
      </c>
      <c r="R2484" t="s">
        <v>3748</v>
      </c>
      <c r="S2484" t="s">
        <v>4</v>
      </c>
      <c r="T2484" t="s">
        <v>4</v>
      </c>
      <c r="U2484" t="s">
        <v>4</v>
      </c>
      <c r="V2484" t="s">
        <v>4</v>
      </c>
      <c r="W2484" t="s">
        <v>3732</v>
      </c>
      <c r="X2484" t="s">
        <v>4</v>
      </c>
      <c r="Y2484" t="s">
        <v>4</v>
      </c>
      <c r="Z2484" t="s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3817</v>
      </c>
      <c r="BC2484" t="s">
        <v>4</v>
      </c>
      <c r="BD2484" t="s">
        <v>4</v>
      </c>
      <c r="BE2484" t="s">
        <v>3733</v>
      </c>
      <c r="BF2484">
        <f t="shared" si="77"/>
        <v>8505003</v>
      </c>
    </row>
    <row r="2485" spans="1:58" x14ac:dyDescent="0.25">
      <c r="A2485">
        <f t="shared" si="76"/>
        <v>8505004</v>
      </c>
      <c r="B2485">
        <v>8505004</v>
      </c>
      <c r="C2485" t="s">
        <v>2394</v>
      </c>
      <c r="D2485">
        <v>100.58</v>
      </c>
      <c r="E2485">
        <v>60.35</v>
      </c>
      <c r="F2485">
        <v>100.58</v>
      </c>
      <c r="G2485">
        <v>100.58</v>
      </c>
      <c r="H2485">
        <v>71.98</v>
      </c>
      <c r="I2485">
        <v>0</v>
      </c>
      <c r="J2485">
        <v>0</v>
      </c>
      <c r="K2485" t="s">
        <v>4</v>
      </c>
      <c r="L2485">
        <v>1</v>
      </c>
      <c r="M2485" t="s">
        <v>3739</v>
      </c>
      <c r="N2485">
        <v>0</v>
      </c>
      <c r="O2485">
        <v>0</v>
      </c>
      <c r="P2485">
        <v>1</v>
      </c>
      <c r="Q2485" t="s">
        <v>4</v>
      </c>
      <c r="R2485" t="s">
        <v>3740</v>
      </c>
      <c r="S2485" t="s">
        <v>4</v>
      </c>
      <c r="T2485" t="s">
        <v>4</v>
      </c>
      <c r="U2485" t="s">
        <v>4</v>
      </c>
      <c r="V2485" t="s">
        <v>4</v>
      </c>
      <c r="W2485" t="s">
        <v>3732</v>
      </c>
      <c r="X2485" t="s">
        <v>4</v>
      </c>
      <c r="Y2485" t="s">
        <v>4</v>
      </c>
      <c r="Z2485" t="s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3742</v>
      </c>
      <c r="BC2485" t="s">
        <v>4</v>
      </c>
      <c r="BD2485" t="s">
        <v>4</v>
      </c>
      <c r="BE2485" t="s">
        <v>3733</v>
      </c>
      <c r="BF2485">
        <f t="shared" si="77"/>
        <v>8505004</v>
      </c>
    </row>
    <row r="2486" spans="1:58" x14ac:dyDescent="0.25">
      <c r="A2486">
        <f t="shared" si="76"/>
        <v>8505005</v>
      </c>
      <c r="B2486">
        <v>8505005</v>
      </c>
      <c r="C2486" t="s">
        <v>2395</v>
      </c>
      <c r="D2486">
        <v>100.58</v>
      </c>
      <c r="E2486">
        <v>60.35</v>
      </c>
      <c r="F2486">
        <v>100.58</v>
      </c>
      <c r="G2486">
        <v>100.58</v>
      </c>
      <c r="H2486">
        <v>71.98</v>
      </c>
      <c r="I2486">
        <v>0</v>
      </c>
      <c r="J2486">
        <v>0</v>
      </c>
      <c r="K2486" t="s">
        <v>4</v>
      </c>
      <c r="L2486">
        <v>1</v>
      </c>
      <c r="M2486" t="s">
        <v>3739</v>
      </c>
      <c r="N2486">
        <v>0</v>
      </c>
      <c r="O2486">
        <v>8</v>
      </c>
      <c r="P2486">
        <v>1</v>
      </c>
      <c r="Q2486" t="s">
        <v>4</v>
      </c>
      <c r="R2486" t="s">
        <v>3740</v>
      </c>
      <c r="S2486" t="s">
        <v>4</v>
      </c>
      <c r="T2486" t="s">
        <v>4</v>
      </c>
      <c r="U2486" t="s">
        <v>4</v>
      </c>
      <c r="V2486" t="s">
        <v>4</v>
      </c>
      <c r="W2486" t="s">
        <v>3732</v>
      </c>
      <c r="X2486" t="s">
        <v>4</v>
      </c>
      <c r="Y2486" t="s">
        <v>4</v>
      </c>
      <c r="Z2486" t="s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3742</v>
      </c>
      <c r="BC2486" t="s">
        <v>4</v>
      </c>
      <c r="BD2486" t="s">
        <v>4</v>
      </c>
      <c r="BE2486" t="s">
        <v>3733</v>
      </c>
      <c r="BF2486">
        <f t="shared" si="77"/>
        <v>8505005</v>
      </c>
    </row>
    <row r="2487" spans="1:58" x14ac:dyDescent="0.25">
      <c r="A2487">
        <f t="shared" si="76"/>
        <v>8505006</v>
      </c>
      <c r="B2487">
        <v>8505006</v>
      </c>
      <c r="C2487" t="s">
        <v>2396</v>
      </c>
      <c r="D2487">
        <v>111.77</v>
      </c>
      <c r="E2487">
        <v>67.06</v>
      </c>
      <c r="F2487">
        <v>111.77</v>
      </c>
      <c r="G2487">
        <v>111.77</v>
      </c>
      <c r="H2487">
        <v>79.959999999999994</v>
      </c>
      <c r="I2487">
        <v>0</v>
      </c>
      <c r="J2487">
        <v>0</v>
      </c>
      <c r="K2487" t="s">
        <v>4</v>
      </c>
      <c r="L2487">
        <v>1</v>
      </c>
      <c r="M2487" t="s">
        <v>3739</v>
      </c>
      <c r="N2487">
        <v>0</v>
      </c>
      <c r="O2487">
        <v>8</v>
      </c>
      <c r="P2487">
        <v>1</v>
      </c>
      <c r="Q2487" t="s">
        <v>4</v>
      </c>
      <c r="R2487" t="s">
        <v>3740</v>
      </c>
      <c r="S2487" t="s">
        <v>4</v>
      </c>
      <c r="T2487" t="s">
        <v>4</v>
      </c>
      <c r="U2487" t="s">
        <v>4</v>
      </c>
      <c r="V2487" t="s">
        <v>4</v>
      </c>
      <c r="W2487" t="s">
        <v>3732</v>
      </c>
      <c r="X2487" t="s">
        <v>4</v>
      </c>
      <c r="Y2487" t="s">
        <v>4</v>
      </c>
      <c r="Z2487" t="s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3742</v>
      </c>
      <c r="BC2487" t="s">
        <v>4</v>
      </c>
      <c r="BD2487" t="s">
        <v>4</v>
      </c>
      <c r="BE2487" t="s">
        <v>3733</v>
      </c>
      <c r="BF2487">
        <f t="shared" si="77"/>
        <v>8505006</v>
      </c>
    </row>
    <row r="2488" spans="1:58" x14ac:dyDescent="0.25">
      <c r="A2488">
        <f t="shared" si="76"/>
        <v>8505007</v>
      </c>
      <c r="B2488">
        <v>8505007</v>
      </c>
      <c r="C2488" t="s">
        <v>2397</v>
      </c>
      <c r="D2488">
        <v>100.58</v>
      </c>
      <c r="E2488">
        <v>60.35</v>
      </c>
      <c r="F2488">
        <v>100.58</v>
      </c>
      <c r="G2488">
        <v>100.58</v>
      </c>
      <c r="H2488">
        <v>71.98</v>
      </c>
      <c r="I2488">
        <v>0</v>
      </c>
      <c r="J2488">
        <v>0</v>
      </c>
      <c r="K2488" t="s">
        <v>4</v>
      </c>
      <c r="L2488">
        <v>1</v>
      </c>
      <c r="M2488" t="s">
        <v>3739</v>
      </c>
      <c r="N2488">
        <v>0</v>
      </c>
      <c r="O2488">
        <v>0</v>
      </c>
      <c r="P2488">
        <v>1</v>
      </c>
      <c r="Q2488" t="s">
        <v>4</v>
      </c>
      <c r="R2488" t="s">
        <v>3740</v>
      </c>
      <c r="S2488" t="s">
        <v>4</v>
      </c>
      <c r="T2488" t="s">
        <v>4</v>
      </c>
      <c r="U2488" t="s">
        <v>4</v>
      </c>
      <c r="V2488" t="s">
        <v>4</v>
      </c>
      <c r="W2488" t="s">
        <v>3732</v>
      </c>
      <c r="X2488" t="s">
        <v>4</v>
      </c>
      <c r="Y2488" t="s">
        <v>4</v>
      </c>
      <c r="Z2488" t="s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3742</v>
      </c>
      <c r="BC2488" t="s">
        <v>4</v>
      </c>
      <c r="BD2488" t="s">
        <v>4</v>
      </c>
      <c r="BE2488" t="s">
        <v>3733</v>
      </c>
      <c r="BF2488">
        <f t="shared" si="77"/>
        <v>8505007</v>
      </c>
    </row>
    <row r="2489" spans="1:58" x14ac:dyDescent="0.25">
      <c r="A2489">
        <f t="shared" si="76"/>
        <v>8505008</v>
      </c>
      <c r="B2489">
        <v>8505008</v>
      </c>
      <c r="C2489" t="s">
        <v>2398</v>
      </c>
      <c r="D2489">
        <v>111.78</v>
      </c>
      <c r="E2489">
        <v>67.069999999999993</v>
      </c>
      <c r="F2489">
        <v>111.78</v>
      </c>
      <c r="G2489">
        <v>111.78</v>
      </c>
      <c r="H2489">
        <v>79.97</v>
      </c>
      <c r="I2489">
        <v>0</v>
      </c>
      <c r="J2489">
        <v>0</v>
      </c>
      <c r="K2489" t="s">
        <v>4</v>
      </c>
      <c r="L2489">
        <v>1</v>
      </c>
      <c r="M2489" t="s">
        <v>3739</v>
      </c>
      <c r="N2489">
        <v>0</v>
      </c>
      <c r="O2489">
        <v>0</v>
      </c>
      <c r="P2489">
        <v>1</v>
      </c>
      <c r="Q2489" t="s">
        <v>4</v>
      </c>
      <c r="R2489" t="s">
        <v>3740</v>
      </c>
      <c r="S2489" t="s">
        <v>4</v>
      </c>
      <c r="T2489" t="s">
        <v>4</v>
      </c>
      <c r="U2489" t="s">
        <v>4</v>
      </c>
      <c r="V2489" t="s">
        <v>4</v>
      </c>
      <c r="W2489" t="s">
        <v>3732</v>
      </c>
      <c r="X2489" t="s">
        <v>4</v>
      </c>
      <c r="Y2489" t="s">
        <v>4</v>
      </c>
      <c r="Z2489" t="s">
        <v>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3742</v>
      </c>
      <c r="BC2489" t="s">
        <v>4</v>
      </c>
      <c r="BD2489" t="s">
        <v>4</v>
      </c>
      <c r="BE2489" t="s">
        <v>3733</v>
      </c>
      <c r="BF2489">
        <f t="shared" si="77"/>
        <v>8505008</v>
      </c>
    </row>
    <row r="2490" spans="1:58" x14ac:dyDescent="0.25">
      <c r="A2490">
        <f t="shared" si="76"/>
        <v>8505009</v>
      </c>
      <c r="B2490">
        <v>8505009</v>
      </c>
      <c r="C2490" t="s">
        <v>2399</v>
      </c>
      <c r="D2490">
        <v>157.91</v>
      </c>
      <c r="E2490">
        <v>94.75</v>
      </c>
      <c r="F2490">
        <v>157.91</v>
      </c>
      <c r="G2490">
        <v>157.91</v>
      </c>
      <c r="H2490">
        <v>0</v>
      </c>
      <c r="I2490">
        <v>0</v>
      </c>
      <c r="J2490">
        <v>0</v>
      </c>
      <c r="K2490" t="s">
        <v>4</v>
      </c>
      <c r="L2490">
        <v>1</v>
      </c>
      <c r="M2490" t="s">
        <v>4</v>
      </c>
      <c r="N2490">
        <v>0</v>
      </c>
      <c r="O2490">
        <v>0</v>
      </c>
      <c r="P2490">
        <v>1</v>
      </c>
      <c r="Q2490" t="s">
        <v>4</v>
      </c>
      <c r="R2490" t="s">
        <v>3731</v>
      </c>
      <c r="S2490" t="s">
        <v>4</v>
      </c>
      <c r="T2490" t="s">
        <v>4</v>
      </c>
      <c r="U2490" t="s">
        <v>4</v>
      </c>
      <c r="V2490" t="s">
        <v>4</v>
      </c>
      <c r="W2490" t="s">
        <v>3732</v>
      </c>
      <c r="X2490" t="s">
        <v>4</v>
      </c>
      <c r="Y2490" t="s">
        <v>4</v>
      </c>
      <c r="Z2490" t="s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4</v>
      </c>
      <c r="BC2490" t="s">
        <v>4</v>
      </c>
      <c r="BD2490" t="s">
        <v>4</v>
      </c>
      <c r="BE2490" t="s">
        <v>3733</v>
      </c>
      <c r="BF2490">
        <f t="shared" si="77"/>
        <v>8505009</v>
      </c>
    </row>
    <row r="2491" spans="1:58" x14ac:dyDescent="0.25">
      <c r="A2491">
        <f t="shared" si="76"/>
        <v>8505010</v>
      </c>
      <c r="B2491">
        <v>8505010</v>
      </c>
      <c r="C2491" t="s">
        <v>2400</v>
      </c>
      <c r="D2491">
        <v>62.58</v>
      </c>
      <c r="E2491">
        <v>37.549999999999997</v>
      </c>
      <c r="F2491">
        <v>62.58</v>
      </c>
      <c r="G2491">
        <v>62.58</v>
      </c>
      <c r="H2491">
        <v>39.99</v>
      </c>
      <c r="I2491">
        <v>0</v>
      </c>
      <c r="J2491">
        <v>0</v>
      </c>
      <c r="K2491" t="s">
        <v>4</v>
      </c>
      <c r="L2491">
        <v>1</v>
      </c>
      <c r="M2491" t="s">
        <v>3739</v>
      </c>
      <c r="N2491">
        <v>0</v>
      </c>
      <c r="O2491">
        <v>0</v>
      </c>
      <c r="P2491">
        <v>1</v>
      </c>
      <c r="Q2491" t="s">
        <v>4</v>
      </c>
      <c r="R2491" t="s">
        <v>3740</v>
      </c>
      <c r="S2491" t="s">
        <v>4</v>
      </c>
      <c r="T2491" t="s">
        <v>4</v>
      </c>
      <c r="U2491" t="s">
        <v>4</v>
      </c>
      <c r="V2491" t="s">
        <v>4</v>
      </c>
      <c r="W2491" t="s">
        <v>3732</v>
      </c>
      <c r="X2491" t="s">
        <v>4</v>
      </c>
      <c r="Y2491" t="s">
        <v>4</v>
      </c>
      <c r="Z2491" t="s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3742</v>
      </c>
      <c r="BC2491" t="s">
        <v>4</v>
      </c>
      <c r="BD2491" t="s">
        <v>4</v>
      </c>
      <c r="BE2491" t="s">
        <v>3733</v>
      </c>
      <c r="BF2491">
        <f t="shared" si="77"/>
        <v>8505010</v>
      </c>
    </row>
    <row r="2492" spans="1:58" x14ac:dyDescent="0.25">
      <c r="A2492">
        <f t="shared" si="76"/>
        <v>8505011</v>
      </c>
      <c r="B2492">
        <v>8505011</v>
      </c>
      <c r="C2492" t="s">
        <v>2401</v>
      </c>
      <c r="D2492">
        <v>75.11</v>
      </c>
      <c r="E2492">
        <v>45.07</v>
      </c>
      <c r="F2492">
        <v>75.11</v>
      </c>
      <c r="G2492">
        <v>75.11</v>
      </c>
      <c r="H2492">
        <v>47.98</v>
      </c>
      <c r="I2492">
        <v>0</v>
      </c>
      <c r="J2492">
        <v>0</v>
      </c>
      <c r="K2492" t="s">
        <v>4</v>
      </c>
      <c r="L2492">
        <v>1</v>
      </c>
      <c r="M2492" t="s">
        <v>3739</v>
      </c>
      <c r="N2492">
        <v>0</v>
      </c>
      <c r="O2492">
        <v>0</v>
      </c>
      <c r="P2492">
        <v>1</v>
      </c>
      <c r="Q2492" t="s">
        <v>4</v>
      </c>
      <c r="R2492" t="s">
        <v>3740</v>
      </c>
      <c r="S2492" t="s">
        <v>4</v>
      </c>
      <c r="T2492" t="s">
        <v>4</v>
      </c>
      <c r="U2492" t="s">
        <v>4</v>
      </c>
      <c r="V2492" t="s">
        <v>4</v>
      </c>
      <c r="W2492" t="s">
        <v>3732</v>
      </c>
      <c r="X2492" t="s">
        <v>4</v>
      </c>
      <c r="Y2492" t="s">
        <v>4</v>
      </c>
      <c r="Z2492" t="s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3742</v>
      </c>
      <c r="BC2492" t="s">
        <v>4</v>
      </c>
      <c r="BD2492" t="s">
        <v>4</v>
      </c>
      <c r="BE2492" t="s">
        <v>3733</v>
      </c>
      <c r="BF2492">
        <f t="shared" si="77"/>
        <v>8505011</v>
      </c>
    </row>
    <row r="2493" spans="1:58" x14ac:dyDescent="0.25">
      <c r="A2493">
        <f t="shared" si="76"/>
        <v>8505012</v>
      </c>
      <c r="B2493">
        <v>8505012</v>
      </c>
      <c r="C2493" t="s">
        <v>2402</v>
      </c>
      <c r="D2493">
        <v>188.56</v>
      </c>
      <c r="E2493">
        <v>113.14</v>
      </c>
      <c r="F2493">
        <v>188.56</v>
      </c>
      <c r="G2493">
        <v>188.56</v>
      </c>
      <c r="H2493">
        <v>55.99</v>
      </c>
      <c r="I2493">
        <v>0</v>
      </c>
      <c r="J2493">
        <v>0</v>
      </c>
      <c r="K2493" t="s">
        <v>4</v>
      </c>
      <c r="L2493">
        <v>3</v>
      </c>
      <c r="M2493" t="s">
        <v>3735</v>
      </c>
      <c r="N2493">
        <v>0</v>
      </c>
      <c r="O2493">
        <v>0</v>
      </c>
      <c r="P2493">
        <v>1</v>
      </c>
      <c r="Q2493" t="s">
        <v>4</v>
      </c>
      <c r="R2493" t="s">
        <v>3754</v>
      </c>
      <c r="S2493" t="s">
        <v>4</v>
      </c>
      <c r="T2493" t="s">
        <v>4</v>
      </c>
      <c r="U2493" t="s">
        <v>4</v>
      </c>
      <c r="V2493" t="s">
        <v>4</v>
      </c>
      <c r="W2493" t="s">
        <v>3732</v>
      </c>
      <c r="X2493" t="s">
        <v>4</v>
      </c>
      <c r="Y2493" t="s">
        <v>4</v>
      </c>
      <c r="Z2493" t="s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3749</v>
      </c>
      <c r="BC2493" t="s">
        <v>4</v>
      </c>
      <c r="BD2493" t="s">
        <v>4</v>
      </c>
      <c r="BE2493" t="s">
        <v>3733</v>
      </c>
      <c r="BF2493">
        <f t="shared" si="77"/>
        <v>8505012</v>
      </c>
    </row>
    <row r="2494" spans="1:58" x14ac:dyDescent="0.25">
      <c r="A2494">
        <f t="shared" si="76"/>
        <v>8505013</v>
      </c>
      <c r="B2494">
        <v>8505013</v>
      </c>
      <c r="C2494" t="s">
        <v>2403</v>
      </c>
      <c r="D2494">
        <v>0</v>
      </c>
      <c r="E2494">
        <v>0</v>
      </c>
      <c r="F2494">
        <v>0</v>
      </c>
      <c r="G2494">
        <v>0</v>
      </c>
      <c r="H2494">
        <v>159.97999999999999</v>
      </c>
      <c r="I2494">
        <v>0</v>
      </c>
      <c r="J2494">
        <v>0</v>
      </c>
      <c r="K2494" t="s">
        <v>4</v>
      </c>
      <c r="L2494">
        <v>3</v>
      </c>
      <c r="M2494" t="s">
        <v>3744</v>
      </c>
      <c r="N2494">
        <v>0</v>
      </c>
      <c r="O2494">
        <v>0</v>
      </c>
      <c r="P2494">
        <v>1</v>
      </c>
      <c r="Q2494" t="s">
        <v>4</v>
      </c>
      <c r="R2494" t="s">
        <v>3745</v>
      </c>
      <c r="S2494" t="s">
        <v>4</v>
      </c>
      <c r="T2494" t="s">
        <v>4</v>
      </c>
      <c r="U2494" t="s">
        <v>4</v>
      </c>
      <c r="V2494" t="s">
        <v>4</v>
      </c>
      <c r="W2494" t="s">
        <v>3732</v>
      </c>
      <c r="X2494" t="s">
        <v>4</v>
      </c>
      <c r="Y2494" t="s">
        <v>4</v>
      </c>
      <c r="Z2494" t="s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3742</v>
      </c>
      <c r="BC2494" t="s">
        <v>4</v>
      </c>
      <c r="BD2494" t="s">
        <v>4</v>
      </c>
      <c r="BE2494" t="s">
        <v>3733</v>
      </c>
      <c r="BF2494">
        <f t="shared" si="77"/>
        <v>8505013</v>
      </c>
    </row>
    <row r="2495" spans="1:58" x14ac:dyDescent="0.25">
      <c r="A2495">
        <f t="shared" si="76"/>
        <v>8505014</v>
      </c>
      <c r="B2495">
        <v>8505014</v>
      </c>
      <c r="C2495" t="s">
        <v>2404</v>
      </c>
      <c r="D2495">
        <v>110</v>
      </c>
      <c r="E2495">
        <v>66</v>
      </c>
      <c r="F2495">
        <v>110</v>
      </c>
      <c r="G2495">
        <v>110</v>
      </c>
      <c r="H2495">
        <v>58.6</v>
      </c>
      <c r="I2495">
        <v>0</v>
      </c>
      <c r="J2495">
        <v>0</v>
      </c>
      <c r="K2495" t="s">
        <v>3819</v>
      </c>
      <c r="L2495">
        <v>3</v>
      </c>
      <c r="M2495" t="s">
        <v>3751</v>
      </c>
      <c r="N2495">
        <v>209</v>
      </c>
      <c r="O2495">
        <v>40</v>
      </c>
      <c r="P2495">
        <v>1</v>
      </c>
      <c r="Q2495" t="s">
        <v>4</v>
      </c>
      <c r="R2495" t="s">
        <v>3752</v>
      </c>
      <c r="S2495" t="s">
        <v>4</v>
      </c>
      <c r="T2495" t="s">
        <v>4</v>
      </c>
      <c r="U2495" t="s">
        <v>3820</v>
      </c>
      <c r="V2495" t="s">
        <v>3818</v>
      </c>
      <c r="W2495" t="s">
        <v>3732</v>
      </c>
      <c r="X2495" t="s">
        <v>4</v>
      </c>
      <c r="Y2495" t="s">
        <v>4</v>
      </c>
      <c r="Z2495" t="s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3749</v>
      </c>
      <c r="BC2495" t="s">
        <v>4</v>
      </c>
      <c r="BD2495" t="s">
        <v>4</v>
      </c>
      <c r="BE2495" t="s">
        <v>3733</v>
      </c>
      <c r="BF2495">
        <f t="shared" si="77"/>
        <v>8505014</v>
      </c>
    </row>
    <row r="2496" spans="1:58" x14ac:dyDescent="0.25">
      <c r="A2496">
        <f t="shared" si="76"/>
        <v>8505015</v>
      </c>
      <c r="B2496">
        <v>8505015</v>
      </c>
      <c r="C2496" t="s">
        <v>2405</v>
      </c>
      <c r="D2496">
        <v>30.61</v>
      </c>
      <c r="E2496">
        <v>18.37</v>
      </c>
      <c r="F2496">
        <v>30.61</v>
      </c>
      <c r="G2496">
        <v>30.61</v>
      </c>
      <c r="H2496">
        <v>11.19</v>
      </c>
      <c r="I2496">
        <v>0</v>
      </c>
      <c r="J2496">
        <v>0</v>
      </c>
      <c r="K2496" t="s">
        <v>4</v>
      </c>
      <c r="L2496">
        <v>1</v>
      </c>
      <c r="M2496" t="s">
        <v>3739</v>
      </c>
      <c r="N2496">
        <v>0</v>
      </c>
      <c r="O2496">
        <v>0</v>
      </c>
      <c r="P2496">
        <v>1</v>
      </c>
      <c r="Q2496" t="s">
        <v>4</v>
      </c>
      <c r="R2496" t="s">
        <v>3740</v>
      </c>
      <c r="S2496" t="s">
        <v>4</v>
      </c>
      <c r="T2496" t="s">
        <v>4</v>
      </c>
      <c r="U2496" t="s">
        <v>4</v>
      </c>
      <c r="V2496" t="s">
        <v>4</v>
      </c>
      <c r="W2496" t="s">
        <v>3732</v>
      </c>
      <c r="X2496" t="s">
        <v>4</v>
      </c>
      <c r="Y2496" t="s">
        <v>4</v>
      </c>
      <c r="Z2496" t="s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3742</v>
      </c>
      <c r="BC2496" t="s">
        <v>4</v>
      </c>
      <c r="BD2496" t="s">
        <v>4</v>
      </c>
      <c r="BE2496" t="s">
        <v>3733</v>
      </c>
      <c r="BF2496">
        <f t="shared" si="77"/>
        <v>8505015</v>
      </c>
    </row>
    <row r="2497" spans="1:58" x14ac:dyDescent="0.25">
      <c r="A2497">
        <f t="shared" si="76"/>
        <v>8505016</v>
      </c>
      <c r="B2497">
        <v>8505016</v>
      </c>
      <c r="C2497" t="s">
        <v>2406</v>
      </c>
      <c r="D2497">
        <v>110</v>
      </c>
      <c r="E2497">
        <v>66</v>
      </c>
      <c r="F2497">
        <v>110</v>
      </c>
      <c r="G2497">
        <v>110</v>
      </c>
      <c r="H2497">
        <v>47.98</v>
      </c>
      <c r="I2497">
        <v>0</v>
      </c>
      <c r="J2497">
        <v>0</v>
      </c>
      <c r="K2497" t="s">
        <v>4</v>
      </c>
      <c r="L2497">
        <v>3</v>
      </c>
      <c r="M2497" t="s">
        <v>3751</v>
      </c>
      <c r="N2497">
        <v>28</v>
      </c>
      <c r="O2497">
        <v>0</v>
      </c>
      <c r="P2497">
        <v>1</v>
      </c>
      <c r="Q2497" t="s">
        <v>4</v>
      </c>
      <c r="R2497" t="s">
        <v>3752</v>
      </c>
      <c r="S2497" t="s">
        <v>4</v>
      </c>
      <c r="T2497" t="s">
        <v>4</v>
      </c>
      <c r="U2497" t="s">
        <v>4</v>
      </c>
      <c r="V2497" t="s">
        <v>4</v>
      </c>
      <c r="W2497" t="s">
        <v>3732</v>
      </c>
      <c r="X2497" t="s">
        <v>4</v>
      </c>
      <c r="Y2497" t="s">
        <v>4</v>
      </c>
      <c r="Z2497" t="s">
        <v>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3749</v>
      </c>
      <c r="BC2497" t="s">
        <v>4</v>
      </c>
      <c r="BD2497" t="s">
        <v>4</v>
      </c>
      <c r="BE2497" t="s">
        <v>3733</v>
      </c>
      <c r="BF2497">
        <f t="shared" si="77"/>
        <v>8505016</v>
      </c>
    </row>
    <row r="2498" spans="1:58" x14ac:dyDescent="0.25">
      <c r="A2498">
        <f t="shared" si="76"/>
        <v>8505017</v>
      </c>
      <c r="B2498">
        <v>8505017</v>
      </c>
      <c r="C2498" t="s">
        <v>2407</v>
      </c>
      <c r="D2498">
        <v>30.61</v>
      </c>
      <c r="E2498">
        <v>18.37</v>
      </c>
      <c r="F2498">
        <v>30.61</v>
      </c>
      <c r="G2498">
        <v>30.61</v>
      </c>
      <c r="H2498">
        <v>11.19</v>
      </c>
      <c r="I2498">
        <v>0</v>
      </c>
      <c r="J2498">
        <v>0</v>
      </c>
      <c r="K2498" t="s">
        <v>4</v>
      </c>
      <c r="L2498">
        <v>1</v>
      </c>
      <c r="M2498" t="s">
        <v>3739</v>
      </c>
      <c r="N2498">
        <v>0</v>
      </c>
      <c r="O2498">
        <v>0</v>
      </c>
      <c r="P2498">
        <v>1</v>
      </c>
      <c r="Q2498" t="s">
        <v>4</v>
      </c>
      <c r="R2498" t="s">
        <v>3740</v>
      </c>
      <c r="S2498" t="s">
        <v>4</v>
      </c>
      <c r="T2498" t="s">
        <v>4</v>
      </c>
      <c r="U2498" t="s">
        <v>4</v>
      </c>
      <c r="V2498" t="s">
        <v>4</v>
      </c>
      <c r="W2498" t="s">
        <v>3732</v>
      </c>
      <c r="X2498" t="s">
        <v>4</v>
      </c>
      <c r="Y2498" t="s">
        <v>4</v>
      </c>
      <c r="Z2498" t="s">
        <v>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3742</v>
      </c>
      <c r="BC2498" t="s">
        <v>4</v>
      </c>
      <c r="BD2498" t="s">
        <v>4</v>
      </c>
      <c r="BE2498" t="s">
        <v>3733</v>
      </c>
      <c r="BF2498">
        <f t="shared" si="77"/>
        <v>8505017</v>
      </c>
    </row>
    <row r="2499" spans="1:58" x14ac:dyDescent="0.25">
      <c r="A2499">
        <f t="shared" ref="A2499:A2562" si="78">IF(B2499&lt;&gt;"",IFERROR(B2499*1,""),"")</f>
        <v>8505018</v>
      </c>
      <c r="B2499">
        <v>8505018</v>
      </c>
      <c r="C2499" t="s">
        <v>2408</v>
      </c>
      <c r="D2499">
        <v>30.61</v>
      </c>
      <c r="E2499">
        <v>18.37</v>
      </c>
      <c r="F2499">
        <v>30.61</v>
      </c>
      <c r="G2499">
        <v>30.61</v>
      </c>
      <c r="H2499">
        <v>11.19</v>
      </c>
      <c r="I2499">
        <v>0</v>
      </c>
      <c r="J2499">
        <v>0</v>
      </c>
      <c r="K2499" t="s">
        <v>4</v>
      </c>
      <c r="L2499">
        <v>1</v>
      </c>
      <c r="M2499" t="s">
        <v>3739</v>
      </c>
      <c r="N2499">
        <v>0</v>
      </c>
      <c r="O2499">
        <v>0</v>
      </c>
      <c r="P2499">
        <v>1</v>
      </c>
      <c r="Q2499" t="s">
        <v>4</v>
      </c>
      <c r="R2499" t="s">
        <v>3740</v>
      </c>
      <c r="S2499" t="s">
        <v>4</v>
      </c>
      <c r="T2499" t="s">
        <v>4</v>
      </c>
      <c r="U2499" t="s">
        <v>4</v>
      </c>
      <c r="V2499" t="s">
        <v>4</v>
      </c>
      <c r="W2499" t="s">
        <v>3732</v>
      </c>
      <c r="X2499" t="s">
        <v>4</v>
      </c>
      <c r="Y2499" t="s">
        <v>4</v>
      </c>
      <c r="Z2499" t="s">
        <v>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3742</v>
      </c>
      <c r="BC2499" t="s">
        <v>4</v>
      </c>
      <c r="BD2499" t="s">
        <v>4</v>
      </c>
      <c r="BE2499" t="s">
        <v>3733</v>
      </c>
      <c r="BF2499">
        <f t="shared" ref="BF2499:BF2562" si="79">1*B2499</f>
        <v>8505018</v>
      </c>
    </row>
    <row r="2500" spans="1:58" x14ac:dyDescent="0.25">
      <c r="A2500">
        <f t="shared" si="78"/>
        <v>8505019</v>
      </c>
      <c r="B2500">
        <v>8505019</v>
      </c>
      <c r="C2500" t="s">
        <v>2409</v>
      </c>
      <c r="D2500">
        <v>30.61</v>
      </c>
      <c r="E2500">
        <v>18.37</v>
      </c>
      <c r="F2500">
        <v>30.61</v>
      </c>
      <c r="G2500">
        <v>30.61</v>
      </c>
      <c r="H2500">
        <v>11.19</v>
      </c>
      <c r="I2500">
        <v>0</v>
      </c>
      <c r="J2500">
        <v>0</v>
      </c>
      <c r="K2500" t="s">
        <v>4</v>
      </c>
      <c r="L2500">
        <v>1</v>
      </c>
      <c r="M2500" t="s">
        <v>3739</v>
      </c>
      <c r="N2500">
        <v>0</v>
      </c>
      <c r="O2500">
        <v>0</v>
      </c>
      <c r="P2500">
        <v>1</v>
      </c>
      <c r="Q2500" t="s">
        <v>4</v>
      </c>
      <c r="R2500" t="s">
        <v>3740</v>
      </c>
      <c r="S2500" t="s">
        <v>4</v>
      </c>
      <c r="T2500" t="s">
        <v>4</v>
      </c>
      <c r="U2500" t="s">
        <v>4</v>
      </c>
      <c r="V2500" t="s">
        <v>4</v>
      </c>
      <c r="W2500" t="s">
        <v>3732</v>
      </c>
      <c r="X2500" t="s">
        <v>4</v>
      </c>
      <c r="Y2500" t="s">
        <v>4</v>
      </c>
      <c r="Z2500" t="s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3742</v>
      </c>
      <c r="BC2500" t="s">
        <v>4</v>
      </c>
      <c r="BD2500" t="s">
        <v>4</v>
      </c>
      <c r="BE2500" t="s">
        <v>3733</v>
      </c>
      <c r="BF2500">
        <f t="shared" si="79"/>
        <v>8505019</v>
      </c>
    </row>
    <row r="2501" spans="1:58" x14ac:dyDescent="0.25">
      <c r="A2501">
        <f t="shared" si="78"/>
        <v>8505020</v>
      </c>
      <c r="B2501">
        <v>8505020</v>
      </c>
      <c r="C2501" t="s">
        <v>2410</v>
      </c>
      <c r="D2501">
        <v>30.61</v>
      </c>
      <c r="E2501">
        <v>18.37</v>
      </c>
      <c r="F2501">
        <v>30.61</v>
      </c>
      <c r="G2501">
        <v>30.61</v>
      </c>
      <c r="H2501">
        <v>11.19</v>
      </c>
      <c r="I2501">
        <v>0</v>
      </c>
      <c r="J2501">
        <v>0</v>
      </c>
      <c r="K2501" t="s">
        <v>4</v>
      </c>
      <c r="L2501">
        <v>1</v>
      </c>
      <c r="M2501" t="s">
        <v>3739</v>
      </c>
      <c r="N2501">
        <v>0</v>
      </c>
      <c r="O2501">
        <v>0</v>
      </c>
      <c r="P2501">
        <v>1</v>
      </c>
      <c r="Q2501" t="s">
        <v>4</v>
      </c>
      <c r="R2501" t="s">
        <v>3740</v>
      </c>
      <c r="S2501" t="s">
        <v>4</v>
      </c>
      <c r="T2501" t="s">
        <v>4</v>
      </c>
      <c r="U2501" t="s">
        <v>4</v>
      </c>
      <c r="V2501" t="s">
        <v>4</v>
      </c>
      <c r="W2501" t="s">
        <v>3732</v>
      </c>
      <c r="X2501" t="s">
        <v>4</v>
      </c>
      <c r="Y2501" t="s">
        <v>4</v>
      </c>
      <c r="Z2501" t="s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3742</v>
      </c>
      <c r="BC2501" t="s">
        <v>4</v>
      </c>
      <c r="BD2501" t="s">
        <v>4</v>
      </c>
      <c r="BE2501" t="s">
        <v>3733</v>
      </c>
      <c r="BF2501">
        <f t="shared" si="79"/>
        <v>8505020</v>
      </c>
    </row>
    <row r="2502" spans="1:58" x14ac:dyDescent="0.25">
      <c r="A2502">
        <f t="shared" si="78"/>
        <v>8505021</v>
      </c>
      <c r="B2502">
        <v>8505021</v>
      </c>
      <c r="C2502" t="s">
        <v>2411</v>
      </c>
      <c r="D2502">
        <v>157.29</v>
      </c>
      <c r="E2502">
        <v>94.37</v>
      </c>
      <c r="F2502">
        <v>157.29</v>
      </c>
      <c r="G2502">
        <v>157.29</v>
      </c>
      <c r="H2502">
        <v>11.19</v>
      </c>
      <c r="I2502">
        <v>0</v>
      </c>
      <c r="J2502">
        <v>0</v>
      </c>
      <c r="K2502" t="s">
        <v>4</v>
      </c>
      <c r="L2502">
        <v>2</v>
      </c>
      <c r="M2502" t="s">
        <v>3751</v>
      </c>
      <c r="N2502">
        <v>34</v>
      </c>
      <c r="O2502">
        <v>0</v>
      </c>
      <c r="P2502">
        <v>1</v>
      </c>
      <c r="Q2502" t="s">
        <v>4</v>
      </c>
      <c r="R2502" t="s">
        <v>3762</v>
      </c>
      <c r="S2502" t="s">
        <v>4</v>
      </c>
      <c r="T2502" t="s">
        <v>4</v>
      </c>
      <c r="U2502" t="s">
        <v>4</v>
      </c>
      <c r="V2502" t="s">
        <v>4</v>
      </c>
      <c r="W2502" t="s">
        <v>3732</v>
      </c>
      <c r="X2502" t="s">
        <v>4</v>
      </c>
      <c r="Y2502" t="s">
        <v>4</v>
      </c>
      <c r="Z2502" t="s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3749</v>
      </c>
      <c r="BC2502" t="s">
        <v>4</v>
      </c>
      <c r="BD2502" t="s">
        <v>4</v>
      </c>
      <c r="BE2502" t="s">
        <v>3733</v>
      </c>
      <c r="BF2502">
        <f t="shared" si="79"/>
        <v>8505021</v>
      </c>
    </row>
    <row r="2503" spans="1:58" x14ac:dyDescent="0.25">
      <c r="A2503">
        <f t="shared" si="78"/>
        <v>8505022</v>
      </c>
      <c r="B2503">
        <v>8505022</v>
      </c>
      <c r="C2503" t="s">
        <v>2412</v>
      </c>
      <c r="D2503">
        <v>119.87</v>
      </c>
      <c r="E2503">
        <v>71.92</v>
      </c>
      <c r="F2503">
        <v>119.87</v>
      </c>
      <c r="G2503">
        <v>119.87</v>
      </c>
      <c r="H2503">
        <v>64</v>
      </c>
      <c r="I2503">
        <v>0</v>
      </c>
      <c r="J2503">
        <v>0</v>
      </c>
      <c r="K2503" t="s">
        <v>4</v>
      </c>
      <c r="L2503">
        <v>3</v>
      </c>
      <c r="M2503" t="s">
        <v>3735</v>
      </c>
      <c r="N2503">
        <v>26</v>
      </c>
      <c r="O2503">
        <v>0</v>
      </c>
      <c r="P2503">
        <v>1</v>
      </c>
      <c r="Q2503" t="s">
        <v>4</v>
      </c>
      <c r="R2503" t="s">
        <v>3754</v>
      </c>
      <c r="S2503" t="s">
        <v>4</v>
      </c>
      <c r="T2503" t="s">
        <v>4</v>
      </c>
      <c r="U2503" t="s">
        <v>4</v>
      </c>
      <c r="V2503" t="s">
        <v>4</v>
      </c>
      <c r="W2503" t="s">
        <v>3732</v>
      </c>
      <c r="X2503" t="s">
        <v>4</v>
      </c>
      <c r="Y2503" t="s">
        <v>4</v>
      </c>
      <c r="Z2503" t="s">
        <v>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3749</v>
      </c>
      <c r="BC2503" t="s">
        <v>4</v>
      </c>
      <c r="BD2503" t="s">
        <v>4</v>
      </c>
      <c r="BE2503" t="s">
        <v>3733</v>
      </c>
      <c r="BF2503">
        <f t="shared" si="79"/>
        <v>8505022</v>
      </c>
    </row>
    <row r="2504" spans="1:58" x14ac:dyDescent="0.25">
      <c r="A2504">
        <f t="shared" si="78"/>
        <v>850502201</v>
      </c>
      <c r="B2504">
        <v>850502201</v>
      </c>
      <c r="C2504" t="s">
        <v>2413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4</v>
      </c>
      <c r="L2504">
        <v>3</v>
      </c>
      <c r="M2504" t="s">
        <v>3744</v>
      </c>
      <c r="N2504">
        <v>0</v>
      </c>
      <c r="O2504">
        <v>0</v>
      </c>
      <c r="P2504">
        <v>1</v>
      </c>
      <c r="Q2504" t="s">
        <v>4</v>
      </c>
      <c r="R2504" t="s">
        <v>3745</v>
      </c>
      <c r="S2504" t="s">
        <v>4</v>
      </c>
      <c r="T2504" t="s">
        <v>4</v>
      </c>
      <c r="U2504" t="s">
        <v>4</v>
      </c>
      <c r="V2504" t="s">
        <v>3825</v>
      </c>
      <c r="W2504" t="s">
        <v>3732</v>
      </c>
      <c r="X2504" t="s">
        <v>4</v>
      </c>
      <c r="Y2504" t="s">
        <v>4</v>
      </c>
      <c r="Z2504" t="s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3823</v>
      </c>
      <c r="BC2504" t="s">
        <v>4</v>
      </c>
      <c r="BD2504" t="s">
        <v>4</v>
      </c>
      <c r="BE2504" t="s">
        <v>3733</v>
      </c>
      <c r="BF2504">
        <f t="shared" si="79"/>
        <v>850502201</v>
      </c>
    </row>
    <row r="2505" spans="1:58" x14ac:dyDescent="0.25">
      <c r="A2505">
        <f t="shared" si="78"/>
        <v>8505023</v>
      </c>
      <c r="B2505">
        <v>8505023</v>
      </c>
      <c r="C2505" t="s">
        <v>2414</v>
      </c>
      <c r="D2505">
        <v>122.44</v>
      </c>
      <c r="E2505">
        <v>73.459999999999994</v>
      </c>
      <c r="F2505">
        <v>122.44</v>
      </c>
      <c r="G2505">
        <v>122.44</v>
      </c>
      <c r="H2505">
        <v>47.98</v>
      </c>
      <c r="I2505">
        <v>0</v>
      </c>
      <c r="J2505">
        <v>0</v>
      </c>
      <c r="K2505" t="s">
        <v>4</v>
      </c>
      <c r="L2505">
        <v>3</v>
      </c>
      <c r="M2505" t="s">
        <v>3751</v>
      </c>
      <c r="N2505">
        <v>6</v>
      </c>
      <c r="O2505">
        <v>0</v>
      </c>
      <c r="P2505">
        <v>1</v>
      </c>
      <c r="Q2505" t="s">
        <v>4</v>
      </c>
      <c r="R2505" t="s">
        <v>3752</v>
      </c>
      <c r="S2505" t="s">
        <v>4</v>
      </c>
      <c r="T2505" t="s">
        <v>4</v>
      </c>
      <c r="U2505" t="s">
        <v>4</v>
      </c>
      <c r="V2505" t="s">
        <v>4</v>
      </c>
      <c r="W2505" t="s">
        <v>3732</v>
      </c>
      <c r="X2505" t="s">
        <v>4</v>
      </c>
      <c r="Y2505" t="s">
        <v>4</v>
      </c>
      <c r="Z2505" t="s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3749</v>
      </c>
      <c r="BC2505" t="s">
        <v>4</v>
      </c>
      <c r="BD2505" t="s">
        <v>4</v>
      </c>
      <c r="BE2505" t="s">
        <v>3733</v>
      </c>
      <c r="BF2505">
        <f t="shared" si="79"/>
        <v>8505023</v>
      </c>
    </row>
    <row r="2506" spans="1:58" x14ac:dyDescent="0.25">
      <c r="A2506">
        <f t="shared" si="78"/>
        <v>850502302</v>
      </c>
      <c r="B2506">
        <v>850502302</v>
      </c>
      <c r="C2506" t="s">
        <v>2415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4</v>
      </c>
      <c r="L2506">
        <v>3</v>
      </c>
      <c r="M2506" t="s">
        <v>3744</v>
      </c>
      <c r="N2506">
        <v>0</v>
      </c>
      <c r="O2506">
        <v>0</v>
      </c>
      <c r="P2506">
        <v>1</v>
      </c>
      <c r="Q2506" t="s">
        <v>4</v>
      </c>
      <c r="R2506" t="s">
        <v>3745</v>
      </c>
      <c r="S2506" t="s">
        <v>4</v>
      </c>
      <c r="T2506" t="s">
        <v>4</v>
      </c>
      <c r="U2506" t="s">
        <v>4</v>
      </c>
      <c r="V2506" t="s">
        <v>3825</v>
      </c>
      <c r="W2506" t="s">
        <v>3732</v>
      </c>
      <c r="X2506" t="s">
        <v>4</v>
      </c>
      <c r="Y2506" t="s">
        <v>4</v>
      </c>
      <c r="Z2506" t="s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3823</v>
      </c>
      <c r="BC2506" t="s">
        <v>4</v>
      </c>
      <c r="BD2506" t="s">
        <v>4</v>
      </c>
      <c r="BE2506" t="s">
        <v>3733</v>
      </c>
      <c r="BF2506">
        <f t="shared" si="79"/>
        <v>850502302</v>
      </c>
    </row>
    <row r="2507" spans="1:58" x14ac:dyDescent="0.25">
      <c r="A2507">
        <f t="shared" si="78"/>
        <v>8505024</v>
      </c>
      <c r="B2507">
        <v>8505024</v>
      </c>
      <c r="C2507" t="s">
        <v>2416</v>
      </c>
      <c r="D2507">
        <v>119.87</v>
      </c>
      <c r="E2507">
        <v>71.92</v>
      </c>
      <c r="F2507">
        <v>119.87</v>
      </c>
      <c r="G2507">
        <v>119.87</v>
      </c>
      <c r="H2507">
        <v>64</v>
      </c>
      <c r="I2507">
        <v>0</v>
      </c>
      <c r="J2507">
        <v>0</v>
      </c>
      <c r="K2507" t="s">
        <v>4</v>
      </c>
      <c r="L2507">
        <v>3</v>
      </c>
      <c r="M2507" t="s">
        <v>3735</v>
      </c>
      <c r="N2507">
        <v>21</v>
      </c>
      <c r="O2507">
        <v>0</v>
      </c>
      <c r="P2507">
        <v>1</v>
      </c>
      <c r="Q2507" t="s">
        <v>4</v>
      </c>
      <c r="R2507" t="s">
        <v>3754</v>
      </c>
      <c r="S2507" t="s">
        <v>4</v>
      </c>
      <c r="T2507" t="s">
        <v>4</v>
      </c>
      <c r="U2507" t="s">
        <v>4</v>
      </c>
      <c r="V2507" t="s">
        <v>4</v>
      </c>
      <c r="W2507" t="s">
        <v>3732</v>
      </c>
      <c r="X2507" t="s">
        <v>4</v>
      </c>
      <c r="Y2507" t="s">
        <v>4</v>
      </c>
      <c r="Z2507" t="s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3749</v>
      </c>
      <c r="BC2507" t="s">
        <v>4</v>
      </c>
      <c r="BD2507" t="s">
        <v>4</v>
      </c>
      <c r="BE2507" t="s">
        <v>3733</v>
      </c>
      <c r="BF2507">
        <f t="shared" si="79"/>
        <v>8505024</v>
      </c>
    </row>
    <row r="2508" spans="1:58" x14ac:dyDescent="0.25">
      <c r="A2508">
        <f t="shared" si="78"/>
        <v>850502403</v>
      </c>
      <c r="B2508">
        <v>850502403</v>
      </c>
      <c r="C2508" t="s">
        <v>2417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4</v>
      </c>
      <c r="L2508">
        <v>3</v>
      </c>
      <c r="M2508" t="s">
        <v>3744</v>
      </c>
      <c r="N2508">
        <v>0</v>
      </c>
      <c r="O2508">
        <v>0</v>
      </c>
      <c r="P2508">
        <v>1</v>
      </c>
      <c r="Q2508" t="s">
        <v>4</v>
      </c>
      <c r="R2508" t="s">
        <v>3745</v>
      </c>
      <c r="S2508" t="s">
        <v>4</v>
      </c>
      <c r="T2508" t="s">
        <v>4</v>
      </c>
      <c r="U2508" t="s">
        <v>4</v>
      </c>
      <c r="V2508" t="s">
        <v>4</v>
      </c>
      <c r="W2508" t="s">
        <v>3732</v>
      </c>
      <c r="X2508" t="s">
        <v>4</v>
      </c>
      <c r="Y2508" t="s">
        <v>4</v>
      </c>
      <c r="Z2508" t="s">
        <v>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3823</v>
      </c>
      <c r="BC2508" t="s">
        <v>4</v>
      </c>
      <c r="BD2508" t="s">
        <v>4</v>
      </c>
      <c r="BE2508" t="s">
        <v>3733</v>
      </c>
      <c r="BF2508">
        <f t="shared" si="79"/>
        <v>850502403</v>
      </c>
    </row>
    <row r="2509" spans="1:58" x14ac:dyDescent="0.25">
      <c r="A2509">
        <f t="shared" si="78"/>
        <v>8505025</v>
      </c>
      <c r="B2509">
        <v>8505025</v>
      </c>
      <c r="C2509" t="s">
        <v>2418</v>
      </c>
      <c r="D2509">
        <v>2661.99</v>
      </c>
      <c r="E2509">
        <v>1597.19</v>
      </c>
      <c r="F2509">
        <v>2661.99</v>
      </c>
      <c r="G2509">
        <v>2661.99</v>
      </c>
      <c r="H2509">
        <v>1279.98</v>
      </c>
      <c r="I2509">
        <v>0</v>
      </c>
      <c r="J2509">
        <v>0</v>
      </c>
      <c r="K2509" t="s">
        <v>4</v>
      </c>
      <c r="L2509">
        <v>1</v>
      </c>
      <c r="M2509" t="s">
        <v>3751</v>
      </c>
      <c r="N2509">
        <v>0</v>
      </c>
      <c r="O2509">
        <v>0</v>
      </c>
      <c r="P2509">
        <v>1</v>
      </c>
      <c r="Q2509" t="s">
        <v>4</v>
      </c>
      <c r="R2509" t="s">
        <v>3753</v>
      </c>
      <c r="S2509" t="s">
        <v>4</v>
      </c>
      <c r="T2509" t="s">
        <v>4</v>
      </c>
      <c r="U2509" t="s">
        <v>4</v>
      </c>
      <c r="V2509" t="s">
        <v>4</v>
      </c>
      <c r="W2509" t="s">
        <v>3732</v>
      </c>
      <c r="X2509" t="s">
        <v>4</v>
      </c>
      <c r="Y2509" t="s">
        <v>4</v>
      </c>
      <c r="Z2509" t="s">
        <v>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3823</v>
      </c>
      <c r="BC2509" t="s">
        <v>4</v>
      </c>
      <c r="BD2509" t="s">
        <v>4</v>
      </c>
      <c r="BE2509" t="s">
        <v>3733</v>
      </c>
      <c r="BF2509">
        <f t="shared" si="79"/>
        <v>8505025</v>
      </c>
    </row>
    <row r="2510" spans="1:58" x14ac:dyDescent="0.25">
      <c r="A2510">
        <f t="shared" si="78"/>
        <v>8505026</v>
      </c>
      <c r="B2510">
        <v>8505026</v>
      </c>
      <c r="C2510" t="s">
        <v>2419</v>
      </c>
      <c r="D2510">
        <v>112.68</v>
      </c>
      <c r="E2510">
        <v>67.61</v>
      </c>
      <c r="F2510">
        <v>112.68</v>
      </c>
      <c r="G2510">
        <v>112.68</v>
      </c>
      <c r="H2510">
        <v>72</v>
      </c>
      <c r="I2510">
        <v>0</v>
      </c>
      <c r="J2510">
        <v>0</v>
      </c>
      <c r="K2510" t="s">
        <v>4</v>
      </c>
      <c r="L2510">
        <v>3</v>
      </c>
      <c r="M2510" t="s">
        <v>3744</v>
      </c>
      <c r="N2510">
        <v>0</v>
      </c>
      <c r="O2510">
        <v>0</v>
      </c>
      <c r="P2510">
        <v>1</v>
      </c>
      <c r="Q2510" t="s">
        <v>4</v>
      </c>
      <c r="R2510" t="s">
        <v>3745</v>
      </c>
      <c r="S2510" t="s">
        <v>4</v>
      </c>
      <c r="T2510" t="s">
        <v>4</v>
      </c>
      <c r="U2510" t="s">
        <v>4</v>
      </c>
      <c r="V2510" t="s">
        <v>4</v>
      </c>
      <c r="W2510" t="s">
        <v>3732</v>
      </c>
      <c r="X2510" t="s">
        <v>4</v>
      </c>
      <c r="Y2510" t="s">
        <v>4</v>
      </c>
      <c r="Z2510" t="s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3749</v>
      </c>
      <c r="BC2510" t="s">
        <v>4</v>
      </c>
      <c r="BD2510" t="s">
        <v>4</v>
      </c>
      <c r="BE2510" t="s">
        <v>3733</v>
      </c>
      <c r="BF2510">
        <f t="shared" si="79"/>
        <v>8505026</v>
      </c>
    </row>
    <row r="2511" spans="1:58" x14ac:dyDescent="0.25">
      <c r="A2511">
        <f t="shared" si="78"/>
        <v>8505027</v>
      </c>
      <c r="B2511">
        <v>8505027</v>
      </c>
      <c r="C2511" t="s">
        <v>2420</v>
      </c>
      <c r="D2511">
        <v>139.80000000000001</v>
      </c>
      <c r="E2511">
        <v>83.88</v>
      </c>
      <c r="F2511">
        <v>139.80000000000001</v>
      </c>
      <c r="G2511">
        <v>139.80000000000001</v>
      </c>
      <c r="H2511">
        <v>0</v>
      </c>
      <c r="I2511">
        <v>0</v>
      </c>
      <c r="J2511">
        <v>0</v>
      </c>
      <c r="K2511" t="s">
        <v>4</v>
      </c>
      <c r="L2511">
        <v>3</v>
      </c>
      <c r="M2511" t="s">
        <v>3735</v>
      </c>
      <c r="N2511">
        <v>0</v>
      </c>
      <c r="O2511">
        <v>0</v>
      </c>
      <c r="P2511">
        <v>1</v>
      </c>
      <c r="Q2511" t="s">
        <v>4</v>
      </c>
      <c r="R2511" t="s">
        <v>3754</v>
      </c>
      <c r="S2511" t="s">
        <v>4</v>
      </c>
      <c r="T2511" t="s">
        <v>4</v>
      </c>
      <c r="U2511" t="s">
        <v>4</v>
      </c>
      <c r="V2511" t="s">
        <v>3820</v>
      </c>
      <c r="W2511" t="s">
        <v>3732</v>
      </c>
      <c r="X2511" t="s">
        <v>4</v>
      </c>
      <c r="Y2511" t="s">
        <v>4</v>
      </c>
      <c r="Z2511" t="s">
        <v>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3749</v>
      </c>
      <c r="BC2511" t="s">
        <v>4</v>
      </c>
      <c r="BD2511" t="s">
        <v>4</v>
      </c>
      <c r="BE2511" t="s">
        <v>3733</v>
      </c>
      <c r="BF2511">
        <f t="shared" si="79"/>
        <v>8505027</v>
      </c>
    </row>
    <row r="2512" spans="1:58" x14ac:dyDescent="0.25">
      <c r="A2512">
        <f t="shared" si="78"/>
        <v>8505028</v>
      </c>
      <c r="B2512">
        <v>8505028</v>
      </c>
      <c r="C2512" t="s">
        <v>2421</v>
      </c>
      <c r="D2512">
        <v>2299</v>
      </c>
      <c r="E2512">
        <v>1379.4</v>
      </c>
      <c r="F2512">
        <v>2299</v>
      </c>
      <c r="G2512">
        <v>2299</v>
      </c>
      <c r="H2512">
        <v>0</v>
      </c>
      <c r="I2512">
        <v>0</v>
      </c>
      <c r="J2512">
        <v>0</v>
      </c>
      <c r="K2512" t="s">
        <v>4</v>
      </c>
      <c r="L2512">
        <v>1</v>
      </c>
      <c r="M2512" t="s">
        <v>3751</v>
      </c>
      <c r="N2512">
        <v>0</v>
      </c>
      <c r="O2512">
        <v>0</v>
      </c>
      <c r="P2512">
        <v>1</v>
      </c>
      <c r="Q2512" t="s">
        <v>4</v>
      </c>
      <c r="R2512" t="s">
        <v>3753</v>
      </c>
      <c r="S2512" t="s">
        <v>4</v>
      </c>
      <c r="T2512" t="s">
        <v>4</v>
      </c>
      <c r="U2512" t="s">
        <v>4</v>
      </c>
      <c r="V2512" t="s">
        <v>4</v>
      </c>
      <c r="W2512" t="s">
        <v>3732</v>
      </c>
      <c r="X2512" t="s">
        <v>4</v>
      </c>
      <c r="Y2512" t="s">
        <v>4</v>
      </c>
      <c r="Z2512" t="s">
        <v>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3823</v>
      </c>
      <c r="BC2512" t="s">
        <v>4</v>
      </c>
      <c r="BD2512" t="s">
        <v>4</v>
      </c>
      <c r="BE2512" t="s">
        <v>3733</v>
      </c>
      <c r="BF2512">
        <f t="shared" si="79"/>
        <v>8505028</v>
      </c>
    </row>
    <row r="2513" spans="1:58" x14ac:dyDescent="0.25">
      <c r="A2513">
        <f t="shared" si="78"/>
        <v>8505029</v>
      </c>
      <c r="B2513">
        <v>8505029</v>
      </c>
      <c r="C2513" t="s">
        <v>2422</v>
      </c>
      <c r="D2513">
        <v>1936</v>
      </c>
      <c r="E2513">
        <v>1161.5999999999999</v>
      </c>
      <c r="F2513">
        <v>1936</v>
      </c>
      <c r="G2513">
        <v>1936</v>
      </c>
      <c r="H2513">
        <v>0</v>
      </c>
      <c r="I2513">
        <v>0</v>
      </c>
      <c r="J2513">
        <v>0</v>
      </c>
      <c r="K2513" t="s">
        <v>4</v>
      </c>
      <c r="L2513">
        <v>1</v>
      </c>
      <c r="M2513" t="s">
        <v>3751</v>
      </c>
      <c r="N2513">
        <v>0</v>
      </c>
      <c r="O2513">
        <v>0</v>
      </c>
      <c r="P2513">
        <v>1</v>
      </c>
      <c r="Q2513" t="s">
        <v>4</v>
      </c>
      <c r="R2513" t="s">
        <v>3753</v>
      </c>
      <c r="S2513" t="s">
        <v>4</v>
      </c>
      <c r="T2513" t="s">
        <v>4</v>
      </c>
      <c r="U2513" t="s">
        <v>4</v>
      </c>
      <c r="V2513" t="s">
        <v>4</v>
      </c>
      <c r="W2513" t="s">
        <v>3732</v>
      </c>
      <c r="X2513" t="s">
        <v>4</v>
      </c>
      <c r="Y2513" t="s">
        <v>4</v>
      </c>
      <c r="Z2513" t="s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3823</v>
      </c>
      <c r="BC2513" t="s">
        <v>4</v>
      </c>
      <c r="BD2513" t="s">
        <v>4</v>
      </c>
      <c r="BE2513" t="s">
        <v>3733</v>
      </c>
      <c r="BF2513">
        <f t="shared" si="79"/>
        <v>8505029</v>
      </c>
    </row>
    <row r="2514" spans="1:58" x14ac:dyDescent="0.25">
      <c r="A2514">
        <f t="shared" si="78"/>
        <v>8505030</v>
      </c>
      <c r="B2514">
        <v>8505030</v>
      </c>
      <c r="C2514" t="s">
        <v>2423</v>
      </c>
      <c r="D2514">
        <v>1350</v>
      </c>
      <c r="E2514">
        <v>810</v>
      </c>
      <c r="F2514">
        <v>1350</v>
      </c>
      <c r="G2514">
        <v>1350</v>
      </c>
      <c r="H2514">
        <v>0</v>
      </c>
      <c r="I2514">
        <v>0</v>
      </c>
      <c r="J2514">
        <v>0</v>
      </c>
      <c r="K2514" t="s">
        <v>4</v>
      </c>
      <c r="L2514">
        <v>1</v>
      </c>
      <c r="M2514" t="s">
        <v>3751</v>
      </c>
      <c r="N2514">
        <v>0</v>
      </c>
      <c r="O2514">
        <v>0</v>
      </c>
      <c r="P2514">
        <v>1</v>
      </c>
      <c r="Q2514" t="s">
        <v>4</v>
      </c>
      <c r="R2514" t="s">
        <v>3753</v>
      </c>
      <c r="S2514" t="s">
        <v>4</v>
      </c>
      <c r="T2514" t="s">
        <v>4</v>
      </c>
      <c r="U2514" t="s">
        <v>4</v>
      </c>
      <c r="V2514" t="s">
        <v>4</v>
      </c>
      <c r="W2514" t="s">
        <v>3732</v>
      </c>
      <c r="X2514" t="s">
        <v>4</v>
      </c>
      <c r="Y2514" t="s">
        <v>4</v>
      </c>
      <c r="Z2514" t="s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3823</v>
      </c>
      <c r="BC2514" t="s">
        <v>4</v>
      </c>
      <c r="BD2514" t="s">
        <v>4</v>
      </c>
      <c r="BE2514" t="s">
        <v>3733</v>
      </c>
      <c r="BF2514">
        <f t="shared" si="79"/>
        <v>8505030</v>
      </c>
    </row>
    <row r="2515" spans="1:58" x14ac:dyDescent="0.25">
      <c r="A2515">
        <f t="shared" si="78"/>
        <v>8505031</v>
      </c>
      <c r="B2515">
        <v>8505031</v>
      </c>
      <c r="C2515" t="s">
        <v>2424</v>
      </c>
      <c r="D2515">
        <v>119.87</v>
      </c>
      <c r="E2515">
        <v>71.92</v>
      </c>
      <c r="F2515">
        <v>119.87</v>
      </c>
      <c r="G2515">
        <v>119.87</v>
      </c>
      <c r="H2515">
        <v>0</v>
      </c>
      <c r="I2515">
        <v>0</v>
      </c>
      <c r="J2515">
        <v>0</v>
      </c>
      <c r="K2515" t="s">
        <v>4</v>
      </c>
      <c r="L2515">
        <v>3</v>
      </c>
      <c r="M2515" t="s">
        <v>3751</v>
      </c>
      <c r="N2515">
        <v>0</v>
      </c>
      <c r="O2515">
        <v>0</v>
      </c>
      <c r="P2515">
        <v>1</v>
      </c>
      <c r="Q2515" t="s">
        <v>4</v>
      </c>
      <c r="R2515" t="s">
        <v>3752</v>
      </c>
      <c r="S2515" t="s">
        <v>4</v>
      </c>
      <c r="T2515" t="s">
        <v>4</v>
      </c>
      <c r="U2515" t="s">
        <v>4</v>
      </c>
      <c r="V2515" t="s">
        <v>4</v>
      </c>
      <c r="W2515" t="s">
        <v>3732</v>
      </c>
      <c r="X2515" t="s">
        <v>4</v>
      </c>
      <c r="Y2515" t="s">
        <v>4</v>
      </c>
      <c r="Z2515" t="s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3742</v>
      </c>
      <c r="BC2515" t="s">
        <v>4</v>
      </c>
      <c r="BD2515" t="s">
        <v>4</v>
      </c>
      <c r="BE2515" t="s">
        <v>3733</v>
      </c>
      <c r="BF2515">
        <f t="shared" si="79"/>
        <v>8505031</v>
      </c>
    </row>
    <row r="2516" spans="1:58" x14ac:dyDescent="0.25">
      <c r="A2516">
        <f t="shared" si="78"/>
        <v>8505032</v>
      </c>
      <c r="B2516">
        <v>8505032</v>
      </c>
      <c r="C2516" t="s">
        <v>2425</v>
      </c>
      <c r="D2516">
        <v>119.87</v>
      </c>
      <c r="E2516">
        <v>71.92</v>
      </c>
      <c r="F2516">
        <v>119.87</v>
      </c>
      <c r="G2516">
        <v>119.87</v>
      </c>
      <c r="H2516">
        <v>0</v>
      </c>
      <c r="I2516">
        <v>0</v>
      </c>
      <c r="J2516">
        <v>0</v>
      </c>
      <c r="K2516" t="s">
        <v>4</v>
      </c>
      <c r="L2516">
        <v>3</v>
      </c>
      <c r="M2516" t="s">
        <v>3751</v>
      </c>
      <c r="N2516">
        <v>0</v>
      </c>
      <c r="O2516">
        <v>0</v>
      </c>
      <c r="P2516">
        <v>1</v>
      </c>
      <c r="Q2516" t="s">
        <v>4</v>
      </c>
      <c r="R2516" t="s">
        <v>3752</v>
      </c>
      <c r="S2516" t="s">
        <v>4</v>
      </c>
      <c r="T2516" t="s">
        <v>4</v>
      </c>
      <c r="U2516" t="s">
        <v>4</v>
      </c>
      <c r="V2516" t="s">
        <v>4</v>
      </c>
      <c r="W2516" t="s">
        <v>3732</v>
      </c>
      <c r="X2516" t="s">
        <v>4</v>
      </c>
      <c r="Y2516" t="s">
        <v>4</v>
      </c>
      <c r="Z2516" t="s">
        <v>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3742</v>
      </c>
      <c r="BC2516" t="s">
        <v>4</v>
      </c>
      <c r="BD2516" t="s">
        <v>4</v>
      </c>
      <c r="BE2516" t="s">
        <v>3733</v>
      </c>
      <c r="BF2516">
        <f t="shared" si="79"/>
        <v>8505032</v>
      </c>
    </row>
    <row r="2517" spans="1:58" x14ac:dyDescent="0.25">
      <c r="A2517">
        <f t="shared" si="78"/>
        <v>8505033</v>
      </c>
      <c r="B2517">
        <v>8505033</v>
      </c>
      <c r="C2517" t="s">
        <v>2426</v>
      </c>
      <c r="D2517">
        <v>229.58</v>
      </c>
      <c r="E2517">
        <v>137.75</v>
      </c>
      <c r="F2517">
        <v>229.58</v>
      </c>
      <c r="G2517">
        <v>229.58</v>
      </c>
      <c r="H2517">
        <v>0</v>
      </c>
      <c r="I2517">
        <v>0</v>
      </c>
      <c r="J2517">
        <v>0</v>
      </c>
      <c r="K2517" t="s">
        <v>4</v>
      </c>
      <c r="L2517">
        <v>3</v>
      </c>
      <c r="M2517" t="s">
        <v>3735</v>
      </c>
      <c r="N2517">
        <v>0</v>
      </c>
      <c r="O2517">
        <v>0</v>
      </c>
      <c r="P2517">
        <v>1</v>
      </c>
      <c r="Q2517" t="s">
        <v>4</v>
      </c>
      <c r="R2517" t="s">
        <v>3754</v>
      </c>
      <c r="S2517" t="s">
        <v>4</v>
      </c>
      <c r="T2517" t="s">
        <v>4</v>
      </c>
      <c r="U2517" t="s">
        <v>4</v>
      </c>
      <c r="V2517" t="s">
        <v>3820</v>
      </c>
      <c r="W2517" t="s">
        <v>3732</v>
      </c>
      <c r="X2517" t="s">
        <v>4</v>
      </c>
      <c r="Y2517" t="s">
        <v>4</v>
      </c>
      <c r="Z2517" t="s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3749</v>
      </c>
      <c r="BC2517" t="s">
        <v>4</v>
      </c>
      <c r="BD2517" t="s">
        <v>4</v>
      </c>
      <c r="BE2517" t="s">
        <v>3733</v>
      </c>
      <c r="BF2517">
        <f t="shared" si="79"/>
        <v>8505033</v>
      </c>
    </row>
    <row r="2518" spans="1:58" x14ac:dyDescent="0.25">
      <c r="A2518">
        <f t="shared" si="78"/>
        <v>8505063</v>
      </c>
      <c r="B2518">
        <v>8505063</v>
      </c>
      <c r="C2518" t="s">
        <v>2427</v>
      </c>
      <c r="D2518">
        <v>149.08000000000001</v>
      </c>
      <c r="E2518">
        <v>89.45</v>
      </c>
      <c r="F2518">
        <v>149.08000000000001</v>
      </c>
      <c r="G2518">
        <v>149.08000000000001</v>
      </c>
      <c r="H2518">
        <v>95.24</v>
      </c>
      <c r="I2518">
        <v>0</v>
      </c>
      <c r="J2518">
        <v>0</v>
      </c>
      <c r="K2518" t="s">
        <v>4</v>
      </c>
      <c r="L2518">
        <v>3</v>
      </c>
      <c r="M2518" t="s">
        <v>3737</v>
      </c>
      <c r="N2518">
        <v>0</v>
      </c>
      <c r="O2518">
        <v>0</v>
      </c>
      <c r="P2518">
        <v>1</v>
      </c>
      <c r="Q2518" t="s">
        <v>4</v>
      </c>
      <c r="R2518" t="s">
        <v>3746</v>
      </c>
      <c r="S2518" t="s">
        <v>4</v>
      </c>
      <c r="T2518" t="s">
        <v>4</v>
      </c>
      <c r="U2518" t="s">
        <v>4</v>
      </c>
      <c r="V2518" t="s">
        <v>4</v>
      </c>
      <c r="W2518" t="s">
        <v>3732</v>
      </c>
      <c r="X2518" t="s">
        <v>4</v>
      </c>
      <c r="Y2518" t="s">
        <v>4</v>
      </c>
      <c r="Z2518" t="s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3749</v>
      </c>
      <c r="BC2518" t="s">
        <v>4</v>
      </c>
      <c r="BD2518" t="s">
        <v>4</v>
      </c>
      <c r="BE2518" t="s">
        <v>3733</v>
      </c>
      <c r="BF2518">
        <f t="shared" si="79"/>
        <v>8505063</v>
      </c>
    </row>
    <row r="2519" spans="1:58" x14ac:dyDescent="0.25">
      <c r="A2519">
        <f t="shared" si="78"/>
        <v>8505068</v>
      </c>
      <c r="B2519">
        <v>8505068</v>
      </c>
      <c r="C2519" t="s">
        <v>2428</v>
      </c>
      <c r="D2519">
        <v>179.12</v>
      </c>
      <c r="E2519">
        <v>107.47</v>
      </c>
      <c r="F2519">
        <v>179.12</v>
      </c>
      <c r="G2519">
        <v>179.12</v>
      </c>
      <c r="H2519">
        <v>0</v>
      </c>
      <c r="I2519">
        <v>0</v>
      </c>
      <c r="J2519">
        <v>0</v>
      </c>
      <c r="K2519" t="s">
        <v>4</v>
      </c>
      <c r="L2519">
        <v>2</v>
      </c>
      <c r="M2519" t="s">
        <v>3735</v>
      </c>
      <c r="N2519">
        <v>0</v>
      </c>
      <c r="O2519">
        <v>0</v>
      </c>
      <c r="P2519">
        <v>1</v>
      </c>
      <c r="Q2519" t="s">
        <v>4</v>
      </c>
      <c r="R2519" t="s">
        <v>3782</v>
      </c>
      <c r="S2519" t="s">
        <v>4</v>
      </c>
      <c r="T2519" t="s">
        <v>4</v>
      </c>
      <c r="U2519" t="s">
        <v>4</v>
      </c>
      <c r="V2519" t="s">
        <v>4</v>
      </c>
      <c r="W2519" t="s">
        <v>3732</v>
      </c>
      <c r="X2519" t="s">
        <v>4</v>
      </c>
      <c r="Y2519" t="s">
        <v>4</v>
      </c>
      <c r="Z2519" t="s">
        <v>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3749</v>
      </c>
      <c r="BC2519" t="s">
        <v>4</v>
      </c>
      <c r="BD2519" t="s">
        <v>4</v>
      </c>
      <c r="BE2519" t="s">
        <v>3733</v>
      </c>
      <c r="BF2519">
        <f t="shared" si="79"/>
        <v>8505068</v>
      </c>
    </row>
    <row r="2520" spans="1:58" x14ac:dyDescent="0.25">
      <c r="A2520">
        <f t="shared" si="78"/>
        <v>8505069</v>
      </c>
      <c r="B2520">
        <v>8505069</v>
      </c>
      <c r="C2520" t="s">
        <v>2429</v>
      </c>
      <c r="D2520">
        <v>0</v>
      </c>
      <c r="E2520">
        <v>0</v>
      </c>
      <c r="F2520">
        <v>0</v>
      </c>
      <c r="G2520">
        <v>0</v>
      </c>
      <c r="H2520">
        <v>64.319999999999993</v>
      </c>
      <c r="I2520">
        <v>0</v>
      </c>
      <c r="J2520">
        <v>0</v>
      </c>
      <c r="K2520" t="s">
        <v>4</v>
      </c>
      <c r="L2520">
        <v>3</v>
      </c>
      <c r="M2520" t="s">
        <v>3737</v>
      </c>
      <c r="N2520">
        <v>0</v>
      </c>
      <c r="O2520">
        <v>0</v>
      </c>
      <c r="P2520">
        <v>1</v>
      </c>
      <c r="Q2520" t="s">
        <v>4</v>
      </c>
      <c r="R2520" t="s">
        <v>3746</v>
      </c>
      <c r="S2520" t="s">
        <v>4</v>
      </c>
      <c r="T2520" t="s">
        <v>4</v>
      </c>
      <c r="U2520" t="s">
        <v>4</v>
      </c>
      <c r="V2520" t="s">
        <v>4</v>
      </c>
      <c r="W2520" t="s">
        <v>3732</v>
      </c>
      <c r="X2520" t="s">
        <v>4</v>
      </c>
      <c r="Y2520" t="s">
        <v>4</v>
      </c>
      <c r="Z2520" t="s">
        <v>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3749</v>
      </c>
      <c r="BC2520" t="s">
        <v>4</v>
      </c>
      <c r="BD2520" t="s">
        <v>4</v>
      </c>
      <c r="BE2520" t="s">
        <v>3733</v>
      </c>
      <c r="BF2520">
        <f t="shared" si="79"/>
        <v>8505069</v>
      </c>
    </row>
    <row r="2521" spans="1:58" x14ac:dyDescent="0.25">
      <c r="A2521">
        <f t="shared" si="78"/>
        <v>8505070</v>
      </c>
      <c r="B2521">
        <v>8505070</v>
      </c>
      <c r="C2521" t="s">
        <v>2430</v>
      </c>
      <c r="D2521">
        <v>190</v>
      </c>
      <c r="E2521">
        <v>114</v>
      </c>
      <c r="F2521">
        <v>190</v>
      </c>
      <c r="G2521">
        <v>190</v>
      </c>
      <c r="H2521">
        <v>65.91</v>
      </c>
      <c r="I2521">
        <v>0</v>
      </c>
      <c r="J2521">
        <v>0</v>
      </c>
      <c r="K2521" t="s">
        <v>3819</v>
      </c>
      <c r="L2521">
        <v>3</v>
      </c>
      <c r="M2521" t="s">
        <v>3751</v>
      </c>
      <c r="N2521">
        <v>24</v>
      </c>
      <c r="O2521">
        <v>0</v>
      </c>
      <c r="P2521">
        <v>1</v>
      </c>
      <c r="Q2521" t="s">
        <v>4</v>
      </c>
      <c r="R2521" t="s">
        <v>3752</v>
      </c>
      <c r="S2521" t="s">
        <v>4</v>
      </c>
      <c r="T2521" t="s">
        <v>4</v>
      </c>
      <c r="U2521" t="s">
        <v>3820</v>
      </c>
      <c r="V2521" t="s">
        <v>3818</v>
      </c>
      <c r="W2521" t="s">
        <v>3732</v>
      </c>
      <c r="X2521" t="s">
        <v>4</v>
      </c>
      <c r="Y2521" t="s">
        <v>4</v>
      </c>
      <c r="Z2521" t="s">
        <v>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3749</v>
      </c>
      <c r="BC2521" t="s">
        <v>4</v>
      </c>
      <c r="BD2521" t="s">
        <v>4</v>
      </c>
      <c r="BE2521" t="s">
        <v>3733</v>
      </c>
      <c r="BF2521">
        <f t="shared" si="79"/>
        <v>8505070</v>
      </c>
    </row>
    <row r="2522" spans="1:58" x14ac:dyDescent="0.25">
      <c r="A2522">
        <f t="shared" si="78"/>
        <v>8505071</v>
      </c>
      <c r="B2522">
        <v>8505071</v>
      </c>
      <c r="C2522" t="s">
        <v>2431</v>
      </c>
      <c r="D2522">
        <v>147.75</v>
      </c>
      <c r="E2522">
        <v>88.65</v>
      </c>
      <c r="F2522">
        <v>147.75</v>
      </c>
      <c r="G2522">
        <v>147.75</v>
      </c>
      <c r="H2522">
        <v>94.4</v>
      </c>
      <c r="I2522">
        <v>0</v>
      </c>
      <c r="J2522">
        <v>0</v>
      </c>
      <c r="K2522" t="s">
        <v>4</v>
      </c>
      <c r="L2522">
        <v>3</v>
      </c>
      <c r="M2522" t="s">
        <v>3744</v>
      </c>
      <c r="N2522">
        <v>0</v>
      </c>
      <c r="O2522">
        <v>0</v>
      </c>
      <c r="P2522">
        <v>1</v>
      </c>
      <c r="Q2522" t="s">
        <v>4</v>
      </c>
      <c r="R2522" t="s">
        <v>3745</v>
      </c>
      <c r="S2522" t="s">
        <v>4</v>
      </c>
      <c r="T2522" t="s">
        <v>4</v>
      </c>
      <c r="U2522" t="s">
        <v>4</v>
      </c>
      <c r="V2522" t="s">
        <v>4</v>
      </c>
      <c r="W2522" t="s">
        <v>3732</v>
      </c>
      <c r="X2522" t="s">
        <v>4</v>
      </c>
      <c r="Y2522" t="s">
        <v>4</v>
      </c>
      <c r="Z2522" t="s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3749</v>
      </c>
      <c r="BC2522" t="s">
        <v>4</v>
      </c>
      <c r="BD2522" t="s">
        <v>4</v>
      </c>
      <c r="BE2522" t="s">
        <v>3733</v>
      </c>
      <c r="BF2522">
        <f t="shared" si="79"/>
        <v>8505071</v>
      </c>
    </row>
    <row r="2523" spans="1:58" x14ac:dyDescent="0.25">
      <c r="A2523">
        <f t="shared" si="78"/>
        <v>8505072</v>
      </c>
      <c r="B2523">
        <v>8505072</v>
      </c>
      <c r="C2523" t="s">
        <v>2432</v>
      </c>
      <c r="D2523">
        <v>0</v>
      </c>
      <c r="E2523">
        <v>0</v>
      </c>
      <c r="F2523">
        <v>0</v>
      </c>
      <c r="G2523">
        <v>0</v>
      </c>
      <c r="H2523">
        <v>87.98</v>
      </c>
      <c r="I2523">
        <v>0</v>
      </c>
      <c r="J2523">
        <v>0</v>
      </c>
      <c r="K2523" t="s">
        <v>4</v>
      </c>
      <c r="L2523">
        <v>1</v>
      </c>
      <c r="M2523" t="s">
        <v>3739</v>
      </c>
      <c r="N2523">
        <v>0</v>
      </c>
      <c r="O2523">
        <v>0</v>
      </c>
      <c r="P2523">
        <v>1</v>
      </c>
      <c r="Q2523" t="s">
        <v>4</v>
      </c>
      <c r="R2523" t="s">
        <v>3740</v>
      </c>
      <c r="S2523" t="s">
        <v>4</v>
      </c>
      <c r="T2523" t="s">
        <v>4</v>
      </c>
      <c r="U2523" t="s">
        <v>4</v>
      </c>
      <c r="V2523" t="s">
        <v>4</v>
      </c>
      <c r="W2523" t="s">
        <v>3732</v>
      </c>
      <c r="X2523" t="s">
        <v>4</v>
      </c>
      <c r="Y2523" t="s">
        <v>4</v>
      </c>
      <c r="Z2523" t="s">
        <v>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3742</v>
      </c>
      <c r="BC2523" t="s">
        <v>4</v>
      </c>
      <c r="BD2523" t="s">
        <v>4</v>
      </c>
      <c r="BE2523" t="s">
        <v>3733</v>
      </c>
      <c r="BF2523">
        <f t="shared" si="79"/>
        <v>8505072</v>
      </c>
    </row>
    <row r="2524" spans="1:58" x14ac:dyDescent="0.25">
      <c r="A2524">
        <f t="shared" si="78"/>
        <v>8505073</v>
      </c>
      <c r="B2524">
        <v>8505073</v>
      </c>
      <c r="C2524" t="s">
        <v>2433</v>
      </c>
      <c r="D2524">
        <v>0</v>
      </c>
      <c r="E2524">
        <v>0</v>
      </c>
      <c r="F2524">
        <v>0</v>
      </c>
      <c r="G2524">
        <v>0</v>
      </c>
      <c r="H2524">
        <v>47.98</v>
      </c>
      <c r="I2524">
        <v>0</v>
      </c>
      <c r="J2524">
        <v>0</v>
      </c>
      <c r="K2524" t="s">
        <v>4</v>
      </c>
      <c r="L2524">
        <v>3</v>
      </c>
      <c r="M2524" t="s">
        <v>3744</v>
      </c>
      <c r="N2524">
        <v>0</v>
      </c>
      <c r="O2524">
        <v>0</v>
      </c>
      <c r="P2524">
        <v>1</v>
      </c>
      <c r="Q2524" t="s">
        <v>4</v>
      </c>
      <c r="R2524" t="s">
        <v>3745</v>
      </c>
      <c r="S2524" t="s">
        <v>4</v>
      </c>
      <c r="T2524" t="s">
        <v>4</v>
      </c>
      <c r="U2524" t="s">
        <v>4</v>
      </c>
      <c r="V2524" t="s">
        <v>3750</v>
      </c>
      <c r="W2524" t="s">
        <v>3732</v>
      </c>
      <c r="X2524" t="s">
        <v>4</v>
      </c>
      <c r="Y2524" t="s">
        <v>4</v>
      </c>
      <c r="Z2524" t="s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3749</v>
      </c>
      <c r="BC2524" t="s">
        <v>4</v>
      </c>
      <c r="BD2524" t="s">
        <v>4</v>
      </c>
      <c r="BE2524" t="s">
        <v>3733</v>
      </c>
      <c r="BF2524">
        <f t="shared" si="79"/>
        <v>8505073</v>
      </c>
    </row>
    <row r="2525" spans="1:58" x14ac:dyDescent="0.25">
      <c r="A2525">
        <f t="shared" si="78"/>
        <v>8505074</v>
      </c>
      <c r="B2525">
        <v>8505074</v>
      </c>
      <c r="C2525" t="s">
        <v>2434</v>
      </c>
      <c r="D2525">
        <v>153.05000000000001</v>
      </c>
      <c r="E2525">
        <v>91.83</v>
      </c>
      <c r="F2525">
        <v>153.05000000000001</v>
      </c>
      <c r="G2525">
        <v>153.05000000000001</v>
      </c>
      <c r="H2525">
        <v>57.17</v>
      </c>
      <c r="I2525">
        <v>0</v>
      </c>
      <c r="J2525">
        <v>0</v>
      </c>
      <c r="K2525" t="s">
        <v>4</v>
      </c>
      <c r="L2525">
        <v>3</v>
      </c>
      <c r="M2525" t="s">
        <v>3747</v>
      </c>
      <c r="N2525">
        <v>0</v>
      </c>
      <c r="O2525">
        <v>0</v>
      </c>
      <c r="P2525">
        <v>1</v>
      </c>
      <c r="Q2525" t="s">
        <v>4</v>
      </c>
      <c r="R2525" t="s">
        <v>3748</v>
      </c>
      <c r="S2525" t="s">
        <v>4</v>
      </c>
      <c r="T2525" t="s">
        <v>4</v>
      </c>
      <c r="U2525" t="s">
        <v>4</v>
      </c>
      <c r="V2525" t="s">
        <v>4</v>
      </c>
      <c r="W2525" t="s">
        <v>3732</v>
      </c>
      <c r="X2525" t="s">
        <v>4</v>
      </c>
      <c r="Y2525" t="s">
        <v>4</v>
      </c>
      <c r="Z2525" t="s">
        <v>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3749</v>
      </c>
      <c r="BC2525" t="s">
        <v>4</v>
      </c>
      <c r="BD2525" t="s">
        <v>4</v>
      </c>
      <c r="BE2525" t="s">
        <v>3733</v>
      </c>
      <c r="BF2525">
        <f t="shared" si="79"/>
        <v>8505074</v>
      </c>
    </row>
    <row r="2526" spans="1:58" x14ac:dyDescent="0.25">
      <c r="A2526">
        <f t="shared" si="78"/>
        <v>8505075</v>
      </c>
      <c r="B2526">
        <v>8505075</v>
      </c>
      <c r="C2526" t="s">
        <v>2435</v>
      </c>
      <c r="D2526">
        <v>75.11</v>
      </c>
      <c r="E2526">
        <v>45.07</v>
      </c>
      <c r="F2526">
        <v>75.11</v>
      </c>
      <c r="G2526">
        <v>75.11</v>
      </c>
      <c r="H2526">
        <v>47.98</v>
      </c>
      <c r="I2526">
        <v>0</v>
      </c>
      <c r="J2526">
        <v>0</v>
      </c>
      <c r="K2526" t="s">
        <v>4</v>
      </c>
      <c r="L2526">
        <v>3</v>
      </c>
      <c r="M2526" t="s">
        <v>3744</v>
      </c>
      <c r="N2526">
        <v>4</v>
      </c>
      <c r="O2526">
        <v>0</v>
      </c>
      <c r="P2526">
        <v>1</v>
      </c>
      <c r="Q2526" t="s">
        <v>4</v>
      </c>
      <c r="R2526" t="s">
        <v>3745</v>
      </c>
      <c r="S2526" t="s">
        <v>4</v>
      </c>
      <c r="T2526" t="s">
        <v>4</v>
      </c>
      <c r="U2526" t="s">
        <v>4</v>
      </c>
      <c r="V2526" t="s">
        <v>4</v>
      </c>
      <c r="W2526" t="s">
        <v>3732</v>
      </c>
      <c r="X2526" t="s">
        <v>4</v>
      </c>
      <c r="Y2526" t="s">
        <v>4</v>
      </c>
      <c r="Z2526" t="s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3749</v>
      </c>
      <c r="BC2526" t="s">
        <v>4</v>
      </c>
      <c r="BD2526" t="s">
        <v>4</v>
      </c>
      <c r="BE2526" t="s">
        <v>3733</v>
      </c>
      <c r="BF2526">
        <f t="shared" si="79"/>
        <v>8505075</v>
      </c>
    </row>
    <row r="2527" spans="1:58" x14ac:dyDescent="0.25">
      <c r="A2527">
        <f t="shared" si="78"/>
        <v>8505076</v>
      </c>
      <c r="B2527">
        <v>8505076</v>
      </c>
      <c r="C2527" t="s">
        <v>2436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4</v>
      </c>
      <c r="L2527">
        <v>1</v>
      </c>
      <c r="M2527" t="s">
        <v>4</v>
      </c>
      <c r="N2527">
        <v>0</v>
      </c>
      <c r="O2527">
        <v>0</v>
      </c>
      <c r="P2527">
        <v>1</v>
      </c>
      <c r="Q2527" t="s">
        <v>4</v>
      </c>
      <c r="R2527" t="s">
        <v>3731</v>
      </c>
      <c r="S2527" t="s">
        <v>4</v>
      </c>
      <c r="T2527" t="s">
        <v>4</v>
      </c>
      <c r="U2527" t="s">
        <v>4</v>
      </c>
      <c r="V2527" t="s">
        <v>4</v>
      </c>
      <c r="W2527" t="s">
        <v>3732</v>
      </c>
      <c r="X2527" t="s">
        <v>4</v>
      </c>
      <c r="Y2527" t="s">
        <v>4</v>
      </c>
      <c r="Z2527" t="s">
        <v>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3742</v>
      </c>
      <c r="BC2527" t="s">
        <v>4</v>
      </c>
      <c r="BD2527" t="s">
        <v>4</v>
      </c>
      <c r="BE2527" t="s">
        <v>3733</v>
      </c>
      <c r="BF2527">
        <f t="shared" si="79"/>
        <v>8505076</v>
      </c>
    </row>
    <row r="2528" spans="1:58" x14ac:dyDescent="0.25">
      <c r="A2528">
        <f t="shared" si="78"/>
        <v>8505100</v>
      </c>
      <c r="B2528">
        <v>8505100</v>
      </c>
      <c r="C2528" t="s">
        <v>2437</v>
      </c>
      <c r="D2528">
        <v>10</v>
      </c>
      <c r="E2528">
        <v>6</v>
      </c>
      <c r="F2528">
        <v>10</v>
      </c>
      <c r="G2528">
        <v>10</v>
      </c>
      <c r="H2528">
        <v>0</v>
      </c>
      <c r="I2528">
        <v>0</v>
      </c>
      <c r="J2528">
        <v>0</v>
      </c>
      <c r="K2528" t="s">
        <v>4</v>
      </c>
      <c r="L2528">
        <v>1</v>
      </c>
      <c r="M2528" t="s">
        <v>3751</v>
      </c>
      <c r="N2528">
        <v>900</v>
      </c>
      <c r="O2528">
        <v>0</v>
      </c>
      <c r="P2528">
        <v>1</v>
      </c>
      <c r="Q2528" t="s">
        <v>4</v>
      </c>
      <c r="R2528" t="s">
        <v>3753</v>
      </c>
      <c r="S2528" t="s">
        <v>4</v>
      </c>
      <c r="T2528" t="s">
        <v>4</v>
      </c>
      <c r="U2528" t="s">
        <v>4</v>
      </c>
      <c r="V2528" t="s">
        <v>4</v>
      </c>
      <c r="W2528" t="s">
        <v>3732</v>
      </c>
      <c r="X2528" t="s">
        <v>4</v>
      </c>
      <c r="Y2528" t="s">
        <v>4</v>
      </c>
      <c r="Z2528" t="s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3742</v>
      </c>
      <c r="BC2528" t="s">
        <v>4</v>
      </c>
      <c r="BD2528" t="s">
        <v>4</v>
      </c>
      <c r="BE2528" t="s">
        <v>3733</v>
      </c>
      <c r="BF2528">
        <f t="shared" si="79"/>
        <v>8505100</v>
      </c>
    </row>
    <row r="2529" spans="1:58" x14ac:dyDescent="0.25">
      <c r="A2529">
        <f t="shared" si="78"/>
        <v>850510012</v>
      </c>
      <c r="B2529">
        <v>850510012</v>
      </c>
      <c r="C2529" t="s">
        <v>2438</v>
      </c>
      <c r="D2529">
        <v>459.8</v>
      </c>
      <c r="E2529">
        <v>275.88</v>
      </c>
      <c r="F2529">
        <v>459.8</v>
      </c>
      <c r="G2529">
        <v>459.8</v>
      </c>
      <c r="H2529">
        <v>0</v>
      </c>
      <c r="I2529">
        <v>0</v>
      </c>
      <c r="J2529">
        <v>0</v>
      </c>
      <c r="K2529" t="s">
        <v>4</v>
      </c>
      <c r="L2529">
        <v>1</v>
      </c>
      <c r="M2529" t="s">
        <v>3737</v>
      </c>
      <c r="N2529">
        <v>0</v>
      </c>
      <c r="O2529">
        <v>0</v>
      </c>
      <c r="P2529">
        <v>1</v>
      </c>
      <c r="Q2529" t="s">
        <v>4</v>
      </c>
      <c r="R2529" t="s">
        <v>3777</v>
      </c>
      <c r="S2529" t="s">
        <v>4</v>
      </c>
      <c r="T2529" t="s">
        <v>4</v>
      </c>
      <c r="U2529" t="s">
        <v>4</v>
      </c>
      <c r="V2529" t="s">
        <v>4</v>
      </c>
      <c r="W2529" t="s">
        <v>3732</v>
      </c>
      <c r="X2529" t="s">
        <v>4</v>
      </c>
      <c r="Y2529" t="s">
        <v>4</v>
      </c>
      <c r="Z2529" t="s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3742</v>
      </c>
      <c r="BC2529" t="s">
        <v>4</v>
      </c>
      <c r="BD2529" t="s">
        <v>4</v>
      </c>
      <c r="BE2529" t="s">
        <v>3733</v>
      </c>
      <c r="BF2529">
        <f t="shared" si="79"/>
        <v>850510012</v>
      </c>
    </row>
    <row r="2530" spans="1:58" x14ac:dyDescent="0.25">
      <c r="A2530">
        <f t="shared" si="78"/>
        <v>8505101</v>
      </c>
      <c r="B2530">
        <v>8505101</v>
      </c>
      <c r="C2530" t="s">
        <v>2439</v>
      </c>
      <c r="D2530">
        <v>150.27000000000001</v>
      </c>
      <c r="E2530">
        <v>90.16</v>
      </c>
      <c r="F2530">
        <v>150.27000000000001</v>
      </c>
      <c r="G2530">
        <v>150.27000000000001</v>
      </c>
      <c r="H2530">
        <v>95.99</v>
      </c>
      <c r="I2530">
        <v>0</v>
      </c>
      <c r="J2530">
        <v>0</v>
      </c>
      <c r="K2530" t="s">
        <v>4</v>
      </c>
      <c r="L2530">
        <v>3</v>
      </c>
      <c r="M2530" t="s">
        <v>3744</v>
      </c>
      <c r="N2530">
        <v>108</v>
      </c>
      <c r="O2530">
        <v>20</v>
      </c>
      <c r="P2530">
        <v>1</v>
      </c>
      <c r="Q2530" t="s">
        <v>4</v>
      </c>
      <c r="R2530" t="s">
        <v>3745</v>
      </c>
      <c r="S2530" t="s">
        <v>4</v>
      </c>
      <c r="T2530" t="s">
        <v>4</v>
      </c>
      <c r="U2530" t="s">
        <v>4</v>
      </c>
      <c r="V2530" t="s">
        <v>4</v>
      </c>
      <c r="W2530" t="s">
        <v>3732</v>
      </c>
      <c r="X2530" t="s">
        <v>4</v>
      </c>
      <c r="Y2530" t="s">
        <v>4</v>
      </c>
      <c r="Z2530" t="s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3742</v>
      </c>
      <c r="BC2530" t="s">
        <v>4</v>
      </c>
      <c r="BD2530" t="s">
        <v>4</v>
      </c>
      <c r="BE2530" t="s">
        <v>3733</v>
      </c>
      <c r="BF2530">
        <f t="shared" si="79"/>
        <v>8505101</v>
      </c>
    </row>
    <row r="2531" spans="1:58" x14ac:dyDescent="0.25">
      <c r="A2531">
        <f t="shared" si="78"/>
        <v>8505109</v>
      </c>
      <c r="B2531">
        <v>8505109</v>
      </c>
      <c r="C2531" t="s">
        <v>2440</v>
      </c>
      <c r="D2531">
        <v>150.27000000000001</v>
      </c>
      <c r="E2531">
        <v>90.16</v>
      </c>
      <c r="F2531">
        <v>150.27000000000001</v>
      </c>
      <c r="G2531">
        <v>150.27000000000001</v>
      </c>
      <c r="H2531">
        <v>95.99</v>
      </c>
      <c r="I2531">
        <v>0</v>
      </c>
      <c r="J2531">
        <v>0</v>
      </c>
      <c r="K2531" t="s">
        <v>4</v>
      </c>
      <c r="L2531">
        <v>1</v>
      </c>
      <c r="M2531" t="s">
        <v>3744</v>
      </c>
      <c r="N2531">
        <v>0</v>
      </c>
      <c r="O2531">
        <v>0</v>
      </c>
      <c r="P2531">
        <v>1</v>
      </c>
      <c r="Q2531" t="s">
        <v>4</v>
      </c>
      <c r="R2531" t="s">
        <v>3756</v>
      </c>
      <c r="S2531" t="s">
        <v>4</v>
      </c>
      <c r="T2531" t="s">
        <v>4</v>
      </c>
      <c r="U2531" t="s">
        <v>4</v>
      </c>
      <c r="V2531" t="s">
        <v>4</v>
      </c>
      <c r="W2531" t="s">
        <v>3732</v>
      </c>
      <c r="X2531" t="s">
        <v>4</v>
      </c>
      <c r="Y2531" t="s">
        <v>4</v>
      </c>
      <c r="Z2531" t="s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3749</v>
      </c>
      <c r="BC2531" t="s">
        <v>4</v>
      </c>
      <c r="BD2531" t="s">
        <v>4</v>
      </c>
      <c r="BE2531" t="s">
        <v>3733</v>
      </c>
      <c r="BF2531">
        <f t="shared" si="79"/>
        <v>8505109</v>
      </c>
    </row>
    <row r="2532" spans="1:58" x14ac:dyDescent="0.25">
      <c r="A2532">
        <f t="shared" si="78"/>
        <v>8505110</v>
      </c>
      <c r="B2532">
        <v>8505110</v>
      </c>
      <c r="C2532" t="s">
        <v>2441</v>
      </c>
      <c r="D2532">
        <v>55.88</v>
      </c>
      <c r="E2532">
        <v>33.53</v>
      </c>
      <c r="F2532">
        <v>55.88</v>
      </c>
      <c r="G2532">
        <v>55.88</v>
      </c>
      <c r="H2532">
        <v>39.96</v>
      </c>
      <c r="I2532">
        <v>0</v>
      </c>
      <c r="J2532">
        <v>0</v>
      </c>
      <c r="K2532" t="s">
        <v>4</v>
      </c>
      <c r="L2532">
        <v>1</v>
      </c>
      <c r="M2532" t="s">
        <v>3739</v>
      </c>
      <c r="N2532">
        <v>0</v>
      </c>
      <c r="O2532">
        <v>0</v>
      </c>
      <c r="P2532">
        <v>1</v>
      </c>
      <c r="Q2532" t="s">
        <v>4</v>
      </c>
      <c r="R2532" t="s">
        <v>3740</v>
      </c>
      <c r="S2532" t="s">
        <v>4</v>
      </c>
      <c r="T2532" t="s">
        <v>4</v>
      </c>
      <c r="U2532" t="s">
        <v>4</v>
      </c>
      <c r="V2532" t="s">
        <v>4</v>
      </c>
      <c r="W2532" t="s">
        <v>3732</v>
      </c>
      <c r="X2532" t="s">
        <v>4</v>
      </c>
      <c r="Y2532" t="s">
        <v>4</v>
      </c>
      <c r="Z2532" t="s">
        <v>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3742</v>
      </c>
      <c r="BC2532" t="s">
        <v>4</v>
      </c>
      <c r="BD2532" t="s">
        <v>4</v>
      </c>
      <c r="BE2532" t="s">
        <v>3733</v>
      </c>
      <c r="BF2532">
        <f t="shared" si="79"/>
        <v>8505110</v>
      </c>
    </row>
    <row r="2533" spans="1:58" x14ac:dyDescent="0.25">
      <c r="A2533">
        <f t="shared" si="78"/>
        <v>8505111</v>
      </c>
      <c r="B2533">
        <v>8505111</v>
      </c>
      <c r="C2533" t="s">
        <v>2442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4</v>
      </c>
      <c r="L2533">
        <v>3</v>
      </c>
      <c r="M2533" t="s">
        <v>3744</v>
      </c>
      <c r="N2533">
        <v>0</v>
      </c>
      <c r="O2533">
        <v>0</v>
      </c>
      <c r="P2533">
        <v>1</v>
      </c>
      <c r="Q2533" t="s">
        <v>4</v>
      </c>
      <c r="R2533" t="s">
        <v>3745</v>
      </c>
      <c r="S2533" t="s">
        <v>4</v>
      </c>
      <c r="T2533" t="s">
        <v>4</v>
      </c>
      <c r="U2533" t="s">
        <v>4</v>
      </c>
      <c r="V2533" t="s">
        <v>4</v>
      </c>
      <c r="W2533" t="s">
        <v>3732</v>
      </c>
      <c r="X2533" t="s">
        <v>4</v>
      </c>
      <c r="Y2533" t="s">
        <v>4</v>
      </c>
      <c r="Z2533" t="s">
        <v>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3742</v>
      </c>
      <c r="BC2533" t="s">
        <v>4</v>
      </c>
      <c r="BD2533" t="s">
        <v>4</v>
      </c>
      <c r="BE2533" t="s">
        <v>3733</v>
      </c>
      <c r="BF2533">
        <f t="shared" si="79"/>
        <v>8505111</v>
      </c>
    </row>
    <row r="2534" spans="1:58" x14ac:dyDescent="0.25">
      <c r="A2534">
        <f t="shared" si="78"/>
        <v>8505118</v>
      </c>
      <c r="B2534">
        <v>8505118</v>
      </c>
      <c r="C2534" t="s">
        <v>2443</v>
      </c>
      <c r="D2534">
        <v>91.83</v>
      </c>
      <c r="E2534">
        <v>55.1</v>
      </c>
      <c r="F2534">
        <v>91.83</v>
      </c>
      <c r="G2534">
        <v>91.83</v>
      </c>
      <c r="H2534">
        <v>47.98</v>
      </c>
      <c r="I2534">
        <v>0</v>
      </c>
      <c r="J2534">
        <v>0</v>
      </c>
      <c r="K2534" t="s">
        <v>4</v>
      </c>
      <c r="L2534">
        <v>3</v>
      </c>
      <c r="M2534" t="s">
        <v>3747</v>
      </c>
      <c r="N2534">
        <v>0</v>
      </c>
      <c r="O2534">
        <v>0</v>
      </c>
      <c r="P2534">
        <v>1</v>
      </c>
      <c r="Q2534" t="s">
        <v>4</v>
      </c>
      <c r="R2534" t="s">
        <v>3748</v>
      </c>
      <c r="S2534" t="s">
        <v>4</v>
      </c>
      <c r="T2534" t="s">
        <v>4</v>
      </c>
      <c r="U2534" t="s">
        <v>4</v>
      </c>
      <c r="V2534" t="s">
        <v>4</v>
      </c>
      <c r="W2534" t="s">
        <v>3732</v>
      </c>
      <c r="X2534" t="s">
        <v>4</v>
      </c>
      <c r="Y2534" t="s">
        <v>4</v>
      </c>
      <c r="Z2534" t="s">
        <v>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3742</v>
      </c>
      <c r="BC2534" t="s">
        <v>4</v>
      </c>
      <c r="BD2534" t="s">
        <v>4</v>
      </c>
      <c r="BE2534" t="s">
        <v>3733</v>
      </c>
      <c r="BF2534">
        <f t="shared" si="79"/>
        <v>8505118</v>
      </c>
    </row>
    <row r="2535" spans="1:58" x14ac:dyDescent="0.25">
      <c r="A2535">
        <f t="shared" si="78"/>
        <v>8505120</v>
      </c>
      <c r="B2535">
        <v>8505120</v>
      </c>
      <c r="C2535" t="s">
        <v>2444</v>
      </c>
      <c r="D2535">
        <v>91.83</v>
      </c>
      <c r="E2535">
        <v>55.1</v>
      </c>
      <c r="F2535">
        <v>91.83</v>
      </c>
      <c r="G2535">
        <v>91.83</v>
      </c>
      <c r="H2535">
        <v>47.98</v>
      </c>
      <c r="I2535">
        <v>0</v>
      </c>
      <c r="J2535">
        <v>0</v>
      </c>
      <c r="K2535" t="s">
        <v>4</v>
      </c>
      <c r="L2535">
        <v>1</v>
      </c>
      <c r="M2535" t="s">
        <v>3735</v>
      </c>
      <c r="N2535">
        <v>24</v>
      </c>
      <c r="O2535">
        <v>0</v>
      </c>
      <c r="P2535">
        <v>1</v>
      </c>
      <c r="Q2535" t="s">
        <v>4</v>
      </c>
      <c r="R2535" t="s">
        <v>3774</v>
      </c>
      <c r="S2535" t="s">
        <v>4</v>
      </c>
      <c r="T2535" t="s">
        <v>4</v>
      </c>
      <c r="U2535" t="s">
        <v>4</v>
      </c>
      <c r="V2535" t="s">
        <v>4</v>
      </c>
      <c r="W2535" t="s">
        <v>3732</v>
      </c>
      <c r="X2535" t="s">
        <v>4</v>
      </c>
      <c r="Y2535" t="s">
        <v>4</v>
      </c>
      <c r="Z2535" t="s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3749</v>
      </c>
      <c r="BC2535" t="s">
        <v>4</v>
      </c>
      <c r="BD2535" t="s">
        <v>4</v>
      </c>
      <c r="BE2535" t="s">
        <v>3733</v>
      </c>
      <c r="BF2535">
        <f t="shared" si="79"/>
        <v>8505120</v>
      </c>
    </row>
    <row r="2536" spans="1:58" x14ac:dyDescent="0.25">
      <c r="A2536">
        <f t="shared" si="78"/>
        <v>8505121</v>
      </c>
      <c r="B2536">
        <v>8505121</v>
      </c>
      <c r="C2536" t="s">
        <v>2445</v>
      </c>
      <c r="D2536">
        <v>153.05000000000001</v>
      </c>
      <c r="E2536">
        <v>91.83</v>
      </c>
      <c r="F2536">
        <v>153.05000000000001</v>
      </c>
      <c r="G2536">
        <v>153.05000000000001</v>
      </c>
      <c r="H2536">
        <v>63.99</v>
      </c>
      <c r="I2536">
        <v>0</v>
      </c>
      <c r="J2536">
        <v>0</v>
      </c>
      <c r="K2536" t="s">
        <v>4</v>
      </c>
      <c r="L2536">
        <v>1</v>
      </c>
      <c r="M2536" t="s">
        <v>3739</v>
      </c>
      <c r="N2536">
        <v>70</v>
      </c>
      <c r="O2536">
        <v>0</v>
      </c>
      <c r="P2536">
        <v>1</v>
      </c>
      <c r="Q2536" t="s">
        <v>4</v>
      </c>
      <c r="R2536" t="s">
        <v>3740</v>
      </c>
      <c r="S2536" t="s">
        <v>4</v>
      </c>
      <c r="T2536" t="s">
        <v>4</v>
      </c>
      <c r="U2536" t="s">
        <v>4</v>
      </c>
      <c r="V2536" t="s">
        <v>4</v>
      </c>
      <c r="W2536" t="s">
        <v>3732</v>
      </c>
      <c r="X2536" t="s">
        <v>4</v>
      </c>
      <c r="Y2536" t="s">
        <v>4</v>
      </c>
      <c r="Z2536" t="s">
        <v>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3742</v>
      </c>
      <c r="BC2536" t="s">
        <v>4</v>
      </c>
      <c r="BD2536" t="s">
        <v>4</v>
      </c>
      <c r="BE2536" t="s">
        <v>3733</v>
      </c>
      <c r="BF2536">
        <f t="shared" si="79"/>
        <v>8505121</v>
      </c>
    </row>
    <row r="2537" spans="1:58" x14ac:dyDescent="0.25">
      <c r="A2537">
        <f t="shared" si="78"/>
        <v>8505122</v>
      </c>
      <c r="B2537">
        <v>8505122</v>
      </c>
      <c r="C2537" t="s">
        <v>2446</v>
      </c>
      <c r="D2537">
        <v>153.05000000000001</v>
      </c>
      <c r="E2537">
        <v>91.83</v>
      </c>
      <c r="F2537">
        <v>153.05000000000001</v>
      </c>
      <c r="G2537">
        <v>153.05000000000001</v>
      </c>
      <c r="H2537">
        <v>63.99</v>
      </c>
      <c r="I2537">
        <v>0</v>
      </c>
      <c r="J2537">
        <v>0</v>
      </c>
      <c r="K2537" t="s">
        <v>4</v>
      </c>
      <c r="L2537">
        <v>1</v>
      </c>
      <c r="M2537" t="s">
        <v>3739</v>
      </c>
      <c r="N2537">
        <v>0</v>
      </c>
      <c r="O2537">
        <v>0</v>
      </c>
      <c r="P2537">
        <v>1</v>
      </c>
      <c r="Q2537" t="s">
        <v>4</v>
      </c>
      <c r="R2537" t="s">
        <v>3740</v>
      </c>
      <c r="S2537" t="s">
        <v>4</v>
      </c>
      <c r="T2537" t="s">
        <v>4</v>
      </c>
      <c r="U2537" t="s">
        <v>4</v>
      </c>
      <c r="V2537" t="s">
        <v>4</v>
      </c>
      <c r="W2537" t="s">
        <v>3732</v>
      </c>
      <c r="X2537" t="s">
        <v>4</v>
      </c>
      <c r="Y2537" t="s">
        <v>4</v>
      </c>
      <c r="Z2537" t="s">
        <v>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3742</v>
      </c>
      <c r="BC2537" t="s">
        <v>4</v>
      </c>
      <c r="BD2537" t="s">
        <v>4</v>
      </c>
      <c r="BE2537" t="s">
        <v>3733</v>
      </c>
      <c r="BF2537">
        <f t="shared" si="79"/>
        <v>8505122</v>
      </c>
    </row>
    <row r="2538" spans="1:58" x14ac:dyDescent="0.25">
      <c r="A2538">
        <f t="shared" si="78"/>
        <v>8505123</v>
      </c>
      <c r="B2538">
        <v>8505123</v>
      </c>
      <c r="C2538" t="s">
        <v>2447</v>
      </c>
      <c r="D2538">
        <v>153.05000000000001</v>
      </c>
      <c r="E2538">
        <v>91.83</v>
      </c>
      <c r="F2538">
        <v>153.05000000000001</v>
      </c>
      <c r="G2538">
        <v>153.05000000000001</v>
      </c>
      <c r="H2538">
        <v>63.99</v>
      </c>
      <c r="I2538">
        <v>0</v>
      </c>
      <c r="J2538">
        <v>0</v>
      </c>
      <c r="K2538" t="s">
        <v>4</v>
      </c>
      <c r="L2538">
        <v>1</v>
      </c>
      <c r="M2538" t="s">
        <v>3739</v>
      </c>
      <c r="N2538">
        <v>30</v>
      </c>
      <c r="O2538">
        <v>0</v>
      </c>
      <c r="P2538">
        <v>1</v>
      </c>
      <c r="Q2538" t="s">
        <v>4</v>
      </c>
      <c r="R2538" t="s">
        <v>3740</v>
      </c>
      <c r="S2538" t="s">
        <v>4</v>
      </c>
      <c r="T2538" t="s">
        <v>4</v>
      </c>
      <c r="U2538" t="s">
        <v>4</v>
      </c>
      <c r="V2538" t="s">
        <v>4</v>
      </c>
      <c r="W2538" t="s">
        <v>3732</v>
      </c>
      <c r="X2538" t="s">
        <v>4</v>
      </c>
      <c r="Y2538" t="s">
        <v>4</v>
      </c>
      <c r="Z2538" t="s">
        <v>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3742</v>
      </c>
      <c r="BC2538" t="s">
        <v>4</v>
      </c>
      <c r="BD2538" t="s">
        <v>4</v>
      </c>
      <c r="BE2538" t="s">
        <v>3733</v>
      </c>
      <c r="BF2538">
        <f t="shared" si="79"/>
        <v>8505123</v>
      </c>
    </row>
    <row r="2539" spans="1:58" x14ac:dyDescent="0.25">
      <c r="A2539">
        <f t="shared" si="78"/>
        <v>8505124</v>
      </c>
      <c r="B2539">
        <v>8505124</v>
      </c>
      <c r="C2539" t="s">
        <v>2448</v>
      </c>
      <c r="D2539">
        <v>153.05000000000001</v>
      </c>
      <c r="E2539">
        <v>91.83</v>
      </c>
      <c r="F2539">
        <v>153.05000000000001</v>
      </c>
      <c r="G2539">
        <v>153.05000000000001</v>
      </c>
      <c r="H2539">
        <v>63.99</v>
      </c>
      <c r="I2539">
        <v>0</v>
      </c>
      <c r="J2539">
        <v>0</v>
      </c>
      <c r="K2539" t="s">
        <v>4</v>
      </c>
      <c r="L2539">
        <v>1</v>
      </c>
      <c r="M2539" t="s">
        <v>3739</v>
      </c>
      <c r="N2539">
        <v>23</v>
      </c>
      <c r="O2539">
        <v>0</v>
      </c>
      <c r="P2539">
        <v>1</v>
      </c>
      <c r="Q2539" t="s">
        <v>4</v>
      </c>
      <c r="R2539" t="s">
        <v>3740</v>
      </c>
      <c r="S2539" t="s">
        <v>4</v>
      </c>
      <c r="T2539" t="s">
        <v>4</v>
      </c>
      <c r="U2539" t="s">
        <v>4</v>
      </c>
      <c r="V2539" t="s">
        <v>4</v>
      </c>
      <c r="W2539" t="s">
        <v>3732</v>
      </c>
      <c r="X2539" t="s">
        <v>4</v>
      </c>
      <c r="Y2539" t="s">
        <v>4</v>
      </c>
      <c r="Z2539" t="s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3742</v>
      </c>
      <c r="BC2539" t="s">
        <v>4</v>
      </c>
      <c r="BD2539" t="s">
        <v>4</v>
      </c>
      <c r="BE2539" t="s">
        <v>3733</v>
      </c>
      <c r="BF2539">
        <f t="shared" si="79"/>
        <v>8505124</v>
      </c>
    </row>
    <row r="2540" spans="1:58" x14ac:dyDescent="0.25">
      <c r="A2540">
        <f t="shared" si="78"/>
        <v>8505125</v>
      </c>
      <c r="B2540">
        <v>8505125</v>
      </c>
      <c r="C2540" t="s">
        <v>2449</v>
      </c>
      <c r="D2540">
        <v>153.05000000000001</v>
      </c>
      <c r="E2540">
        <v>91.83</v>
      </c>
      <c r="F2540">
        <v>153.05000000000001</v>
      </c>
      <c r="G2540">
        <v>153.05000000000001</v>
      </c>
      <c r="H2540">
        <v>63.99</v>
      </c>
      <c r="I2540">
        <v>0</v>
      </c>
      <c r="J2540">
        <v>0</v>
      </c>
      <c r="K2540" t="s">
        <v>4</v>
      </c>
      <c r="L2540">
        <v>1</v>
      </c>
      <c r="M2540" t="s">
        <v>3739</v>
      </c>
      <c r="N2540">
        <v>17</v>
      </c>
      <c r="O2540">
        <v>0</v>
      </c>
      <c r="P2540">
        <v>1</v>
      </c>
      <c r="Q2540" t="s">
        <v>4</v>
      </c>
      <c r="R2540" t="s">
        <v>3740</v>
      </c>
      <c r="S2540" t="s">
        <v>4</v>
      </c>
      <c r="T2540" t="s">
        <v>4</v>
      </c>
      <c r="U2540" t="s">
        <v>4</v>
      </c>
      <c r="V2540" t="s">
        <v>4</v>
      </c>
      <c r="W2540" t="s">
        <v>3732</v>
      </c>
      <c r="X2540" t="s">
        <v>4</v>
      </c>
      <c r="Y2540" t="s">
        <v>4</v>
      </c>
      <c r="Z2540" t="s">
        <v>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3742</v>
      </c>
      <c r="BC2540" t="s">
        <v>4</v>
      </c>
      <c r="BD2540" t="s">
        <v>4</v>
      </c>
      <c r="BE2540" t="s">
        <v>3733</v>
      </c>
      <c r="BF2540">
        <f t="shared" si="79"/>
        <v>8505125</v>
      </c>
    </row>
    <row r="2541" spans="1:58" x14ac:dyDescent="0.25">
      <c r="A2541">
        <f t="shared" si="78"/>
        <v>8505126</v>
      </c>
      <c r="B2541">
        <v>8505126</v>
      </c>
      <c r="C2541" t="s">
        <v>2450</v>
      </c>
      <c r="D2541">
        <v>153.05000000000001</v>
      </c>
      <c r="E2541">
        <v>91.83</v>
      </c>
      <c r="F2541">
        <v>153.05000000000001</v>
      </c>
      <c r="G2541">
        <v>153.05000000000001</v>
      </c>
      <c r="H2541">
        <v>63.99</v>
      </c>
      <c r="I2541">
        <v>0</v>
      </c>
      <c r="J2541">
        <v>0</v>
      </c>
      <c r="K2541" t="s">
        <v>4</v>
      </c>
      <c r="L2541">
        <v>1</v>
      </c>
      <c r="M2541" t="s">
        <v>3739</v>
      </c>
      <c r="N2541">
        <v>15</v>
      </c>
      <c r="O2541">
        <v>0</v>
      </c>
      <c r="P2541">
        <v>1</v>
      </c>
      <c r="Q2541" t="s">
        <v>4</v>
      </c>
      <c r="R2541" t="s">
        <v>3740</v>
      </c>
      <c r="S2541" t="s">
        <v>4</v>
      </c>
      <c r="T2541" t="s">
        <v>4</v>
      </c>
      <c r="U2541" t="s">
        <v>4</v>
      </c>
      <c r="V2541" t="s">
        <v>4</v>
      </c>
      <c r="W2541" t="s">
        <v>3732</v>
      </c>
      <c r="X2541" t="s">
        <v>4</v>
      </c>
      <c r="Y2541" t="s">
        <v>4</v>
      </c>
      <c r="Z2541" t="s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3742</v>
      </c>
      <c r="BC2541" t="s">
        <v>4</v>
      </c>
      <c r="BD2541" t="s">
        <v>4</v>
      </c>
      <c r="BE2541" t="s">
        <v>3733</v>
      </c>
      <c r="BF2541">
        <f t="shared" si="79"/>
        <v>8505126</v>
      </c>
    </row>
    <row r="2542" spans="1:58" x14ac:dyDescent="0.25">
      <c r="A2542">
        <f t="shared" si="78"/>
        <v>8505127</v>
      </c>
      <c r="B2542">
        <v>8505127</v>
      </c>
      <c r="C2542" t="s">
        <v>2451</v>
      </c>
      <c r="D2542">
        <v>153.05000000000001</v>
      </c>
      <c r="E2542">
        <v>91.83</v>
      </c>
      <c r="F2542">
        <v>153.05000000000001</v>
      </c>
      <c r="G2542">
        <v>153.05000000000001</v>
      </c>
      <c r="H2542">
        <v>40</v>
      </c>
      <c r="I2542">
        <v>0</v>
      </c>
      <c r="J2542">
        <v>0</v>
      </c>
      <c r="K2542" t="s">
        <v>4</v>
      </c>
      <c r="L2542">
        <v>3</v>
      </c>
      <c r="M2542" t="s">
        <v>3747</v>
      </c>
      <c r="N2542">
        <v>0</v>
      </c>
      <c r="O2542">
        <v>2</v>
      </c>
      <c r="P2542">
        <v>1</v>
      </c>
      <c r="Q2542" t="s">
        <v>4</v>
      </c>
      <c r="R2542" t="s">
        <v>3748</v>
      </c>
      <c r="S2542" t="s">
        <v>4</v>
      </c>
      <c r="T2542" t="s">
        <v>4</v>
      </c>
      <c r="U2542" t="s">
        <v>4</v>
      </c>
      <c r="V2542" t="s">
        <v>4</v>
      </c>
      <c r="W2542" t="s">
        <v>3732</v>
      </c>
      <c r="X2542" t="s">
        <v>4</v>
      </c>
      <c r="Y2542" t="s">
        <v>4</v>
      </c>
      <c r="Z2542" t="s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3742</v>
      </c>
      <c r="BC2542" t="s">
        <v>4</v>
      </c>
      <c r="BD2542" t="s">
        <v>4</v>
      </c>
      <c r="BE2542" t="s">
        <v>3733</v>
      </c>
      <c r="BF2542">
        <f t="shared" si="79"/>
        <v>8505127</v>
      </c>
    </row>
    <row r="2543" spans="1:58" x14ac:dyDescent="0.25">
      <c r="A2543">
        <f t="shared" si="78"/>
        <v>8505128</v>
      </c>
      <c r="B2543">
        <v>8505128</v>
      </c>
      <c r="C2543" t="s">
        <v>2452</v>
      </c>
      <c r="D2543">
        <v>153.05000000000001</v>
      </c>
      <c r="E2543">
        <v>91.83</v>
      </c>
      <c r="F2543">
        <v>153.05000000000001</v>
      </c>
      <c r="G2543">
        <v>153.05000000000001</v>
      </c>
      <c r="H2543">
        <v>0</v>
      </c>
      <c r="I2543">
        <v>0</v>
      </c>
      <c r="J2543">
        <v>0</v>
      </c>
      <c r="K2543" t="s">
        <v>4</v>
      </c>
      <c r="L2543">
        <v>3</v>
      </c>
      <c r="M2543" t="s">
        <v>3735</v>
      </c>
      <c r="N2543">
        <v>0</v>
      </c>
      <c r="O2543">
        <v>2</v>
      </c>
      <c r="P2543">
        <v>1</v>
      </c>
      <c r="Q2543" t="s">
        <v>4</v>
      </c>
      <c r="R2543" t="s">
        <v>3754</v>
      </c>
      <c r="S2543" t="s">
        <v>4</v>
      </c>
      <c r="T2543" t="s">
        <v>4</v>
      </c>
      <c r="U2543" t="s">
        <v>4</v>
      </c>
      <c r="V2543" t="s">
        <v>4</v>
      </c>
      <c r="W2543" t="s">
        <v>3732</v>
      </c>
      <c r="X2543" t="s">
        <v>4</v>
      </c>
      <c r="Y2543" t="s">
        <v>4</v>
      </c>
      <c r="Z2543" t="s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3749</v>
      </c>
      <c r="BC2543" t="s">
        <v>4</v>
      </c>
      <c r="BD2543" t="s">
        <v>4</v>
      </c>
      <c r="BE2543" t="s">
        <v>3733</v>
      </c>
      <c r="BF2543">
        <f t="shared" si="79"/>
        <v>8505128</v>
      </c>
    </row>
    <row r="2544" spans="1:58" x14ac:dyDescent="0.25">
      <c r="A2544">
        <f t="shared" si="78"/>
        <v>8505129</v>
      </c>
      <c r="B2544">
        <v>8505129</v>
      </c>
      <c r="C2544" t="s">
        <v>2453</v>
      </c>
      <c r="D2544">
        <v>153.05000000000001</v>
      </c>
      <c r="E2544">
        <v>91.83</v>
      </c>
      <c r="F2544">
        <v>153.05000000000001</v>
      </c>
      <c r="G2544">
        <v>153.05000000000001</v>
      </c>
      <c r="H2544">
        <v>0</v>
      </c>
      <c r="I2544">
        <v>0</v>
      </c>
      <c r="J2544">
        <v>0</v>
      </c>
      <c r="K2544" t="s">
        <v>4</v>
      </c>
      <c r="L2544">
        <v>1</v>
      </c>
      <c r="M2544" t="s">
        <v>3747</v>
      </c>
      <c r="N2544">
        <v>4</v>
      </c>
      <c r="O2544">
        <v>8</v>
      </c>
      <c r="P2544">
        <v>1</v>
      </c>
      <c r="Q2544" t="s">
        <v>4</v>
      </c>
      <c r="R2544" t="s">
        <v>3767</v>
      </c>
      <c r="S2544" t="s">
        <v>4</v>
      </c>
      <c r="T2544" t="s">
        <v>4</v>
      </c>
      <c r="U2544" t="s">
        <v>4</v>
      </c>
      <c r="V2544" t="s">
        <v>4</v>
      </c>
      <c r="W2544" t="s">
        <v>3732</v>
      </c>
      <c r="X2544" t="s">
        <v>4</v>
      </c>
      <c r="Y2544" t="s">
        <v>4</v>
      </c>
      <c r="Z2544" t="s">
        <v>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3749</v>
      </c>
      <c r="BC2544" t="s">
        <v>4</v>
      </c>
      <c r="BD2544" t="s">
        <v>4</v>
      </c>
      <c r="BE2544" t="s">
        <v>3733</v>
      </c>
      <c r="BF2544">
        <f t="shared" si="79"/>
        <v>8505129</v>
      </c>
    </row>
    <row r="2545" spans="1:58" x14ac:dyDescent="0.25">
      <c r="A2545">
        <f t="shared" si="78"/>
        <v>8505130</v>
      </c>
      <c r="B2545">
        <v>8505130</v>
      </c>
      <c r="C2545" t="s">
        <v>2454</v>
      </c>
      <c r="D2545">
        <v>153.05000000000001</v>
      </c>
      <c r="E2545">
        <v>91.83</v>
      </c>
      <c r="F2545">
        <v>153.05000000000001</v>
      </c>
      <c r="G2545">
        <v>153.05000000000001</v>
      </c>
      <c r="H2545">
        <v>73.25</v>
      </c>
      <c r="I2545">
        <v>0</v>
      </c>
      <c r="J2545">
        <v>0</v>
      </c>
      <c r="K2545" t="s">
        <v>4</v>
      </c>
      <c r="L2545">
        <v>3</v>
      </c>
      <c r="M2545" t="s">
        <v>3737</v>
      </c>
      <c r="N2545">
        <v>48</v>
      </c>
      <c r="O2545">
        <v>20</v>
      </c>
      <c r="P2545">
        <v>1</v>
      </c>
      <c r="Q2545" t="s">
        <v>4</v>
      </c>
      <c r="R2545" t="s">
        <v>3746</v>
      </c>
      <c r="S2545" t="s">
        <v>4</v>
      </c>
      <c r="T2545" t="s">
        <v>4</v>
      </c>
      <c r="U2545" t="s">
        <v>4</v>
      </c>
      <c r="V2545" t="s">
        <v>4</v>
      </c>
      <c r="W2545" t="s">
        <v>3732</v>
      </c>
      <c r="X2545" t="s">
        <v>4</v>
      </c>
      <c r="Y2545" t="s">
        <v>4</v>
      </c>
      <c r="Z2545" t="s">
        <v>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3749</v>
      </c>
      <c r="BC2545" t="s">
        <v>4</v>
      </c>
      <c r="BD2545" t="s">
        <v>4</v>
      </c>
      <c r="BE2545" t="s">
        <v>3733</v>
      </c>
      <c r="BF2545">
        <f t="shared" si="79"/>
        <v>8505130</v>
      </c>
    </row>
    <row r="2546" spans="1:58" x14ac:dyDescent="0.25">
      <c r="A2546">
        <f t="shared" si="78"/>
        <v>8505131</v>
      </c>
      <c r="B2546">
        <v>8505131</v>
      </c>
      <c r="C2546" t="s">
        <v>2455</v>
      </c>
      <c r="D2546">
        <v>153.05000000000001</v>
      </c>
      <c r="E2546">
        <v>91.83</v>
      </c>
      <c r="F2546">
        <v>153.05000000000001</v>
      </c>
      <c r="G2546">
        <v>153.05000000000001</v>
      </c>
      <c r="H2546">
        <v>79.97</v>
      </c>
      <c r="I2546">
        <v>0</v>
      </c>
      <c r="J2546">
        <v>0</v>
      </c>
      <c r="K2546" t="s">
        <v>4</v>
      </c>
      <c r="L2546">
        <v>3</v>
      </c>
      <c r="M2546" t="s">
        <v>3737</v>
      </c>
      <c r="N2546">
        <v>33</v>
      </c>
      <c r="O2546">
        <v>20</v>
      </c>
      <c r="P2546">
        <v>1</v>
      </c>
      <c r="Q2546" t="s">
        <v>4</v>
      </c>
      <c r="R2546" t="s">
        <v>3746</v>
      </c>
      <c r="S2546" t="s">
        <v>4</v>
      </c>
      <c r="T2546" t="s">
        <v>4</v>
      </c>
      <c r="U2546" t="s">
        <v>4</v>
      </c>
      <c r="V2546" t="s">
        <v>4</v>
      </c>
      <c r="W2546" t="s">
        <v>3732</v>
      </c>
      <c r="X2546" t="s">
        <v>4</v>
      </c>
      <c r="Y2546" t="s">
        <v>4</v>
      </c>
      <c r="Z2546" t="s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3742</v>
      </c>
      <c r="BC2546" t="s">
        <v>4</v>
      </c>
      <c r="BD2546" t="s">
        <v>4</v>
      </c>
      <c r="BE2546" t="s">
        <v>3733</v>
      </c>
      <c r="BF2546">
        <f t="shared" si="79"/>
        <v>8505131</v>
      </c>
    </row>
    <row r="2547" spans="1:58" x14ac:dyDescent="0.25">
      <c r="A2547">
        <f t="shared" si="78"/>
        <v>8505132</v>
      </c>
      <c r="B2547">
        <v>8505132</v>
      </c>
      <c r="C2547" t="s">
        <v>2456</v>
      </c>
      <c r="D2547">
        <v>350</v>
      </c>
      <c r="E2547">
        <v>210</v>
      </c>
      <c r="F2547">
        <v>350</v>
      </c>
      <c r="G2547">
        <v>350</v>
      </c>
      <c r="H2547">
        <v>0</v>
      </c>
      <c r="I2547">
        <v>0</v>
      </c>
      <c r="J2547">
        <v>0</v>
      </c>
      <c r="K2547" t="s">
        <v>4</v>
      </c>
      <c r="L2547">
        <v>3</v>
      </c>
      <c r="M2547" t="s">
        <v>3751</v>
      </c>
      <c r="N2547">
        <v>0</v>
      </c>
      <c r="O2547">
        <v>0</v>
      </c>
      <c r="P2547">
        <v>1</v>
      </c>
      <c r="Q2547" t="s">
        <v>4</v>
      </c>
      <c r="R2547" t="s">
        <v>3752</v>
      </c>
      <c r="S2547" t="s">
        <v>4</v>
      </c>
      <c r="T2547" t="s">
        <v>4</v>
      </c>
      <c r="U2547" t="s">
        <v>4</v>
      </c>
      <c r="V2547" t="s">
        <v>4</v>
      </c>
      <c r="W2547" t="s">
        <v>3732</v>
      </c>
      <c r="X2547" t="s">
        <v>4</v>
      </c>
      <c r="Y2547" t="s">
        <v>4</v>
      </c>
      <c r="Z2547" t="s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3742</v>
      </c>
      <c r="BC2547" t="s">
        <v>4</v>
      </c>
      <c r="BD2547" t="s">
        <v>4</v>
      </c>
      <c r="BE2547" t="s">
        <v>3733</v>
      </c>
      <c r="BF2547">
        <f t="shared" si="79"/>
        <v>8505132</v>
      </c>
    </row>
    <row r="2548" spans="1:58" x14ac:dyDescent="0.25">
      <c r="A2548">
        <f t="shared" si="78"/>
        <v>8505133</v>
      </c>
      <c r="B2548">
        <v>8505133</v>
      </c>
      <c r="C2548" t="s">
        <v>2457</v>
      </c>
      <c r="D2548">
        <v>153.05000000000001</v>
      </c>
      <c r="E2548">
        <v>91.83</v>
      </c>
      <c r="F2548">
        <v>153.05000000000001</v>
      </c>
      <c r="G2548">
        <v>153.05000000000001</v>
      </c>
      <c r="H2548">
        <v>63.99</v>
      </c>
      <c r="I2548">
        <v>0</v>
      </c>
      <c r="J2548">
        <v>0</v>
      </c>
      <c r="K2548" t="s">
        <v>4</v>
      </c>
      <c r="L2548">
        <v>1</v>
      </c>
      <c r="M2548" t="s">
        <v>3739</v>
      </c>
      <c r="N2548">
        <v>3</v>
      </c>
      <c r="O2548">
        <v>36</v>
      </c>
      <c r="P2548">
        <v>1</v>
      </c>
      <c r="Q2548" t="s">
        <v>4</v>
      </c>
      <c r="R2548" t="s">
        <v>3740</v>
      </c>
      <c r="S2548" t="s">
        <v>4</v>
      </c>
      <c r="T2548" t="s">
        <v>4</v>
      </c>
      <c r="U2548" t="s">
        <v>4</v>
      </c>
      <c r="V2548" t="s">
        <v>4</v>
      </c>
      <c r="W2548" t="s">
        <v>3732</v>
      </c>
      <c r="X2548" t="s">
        <v>4</v>
      </c>
      <c r="Y2548" t="s">
        <v>4</v>
      </c>
      <c r="Z2548" t="s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3742</v>
      </c>
      <c r="BC2548" t="s">
        <v>4</v>
      </c>
      <c r="BD2548" t="s">
        <v>4</v>
      </c>
      <c r="BE2548" t="s">
        <v>3733</v>
      </c>
      <c r="BF2548">
        <f t="shared" si="79"/>
        <v>8505133</v>
      </c>
    </row>
    <row r="2549" spans="1:58" x14ac:dyDescent="0.25">
      <c r="A2549">
        <f t="shared" si="78"/>
        <v>8505134</v>
      </c>
      <c r="B2549">
        <v>8505134</v>
      </c>
      <c r="C2549" t="s">
        <v>2458</v>
      </c>
      <c r="D2549">
        <v>153.05000000000001</v>
      </c>
      <c r="E2549">
        <v>91.83</v>
      </c>
      <c r="F2549">
        <v>153.05000000000001</v>
      </c>
      <c r="G2549">
        <v>153.05000000000001</v>
      </c>
      <c r="H2549">
        <v>47.98</v>
      </c>
      <c r="I2549">
        <v>0</v>
      </c>
      <c r="J2549">
        <v>0</v>
      </c>
      <c r="K2549" t="s">
        <v>4</v>
      </c>
      <c r="L2549">
        <v>3</v>
      </c>
      <c r="M2549" t="s">
        <v>3747</v>
      </c>
      <c r="N2549">
        <v>24</v>
      </c>
      <c r="O2549">
        <v>0</v>
      </c>
      <c r="P2549">
        <v>1</v>
      </c>
      <c r="Q2549" t="s">
        <v>4</v>
      </c>
      <c r="R2549" t="s">
        <v>3748</v>
      </c>
      <c r="S2549" t="s">
        <v>4</v>
      </c>
      <c r="T2549" t="s">
        <v>4</v>
      </c>
      <c r="U2549" t="s">
        <v>4</v>
      </c>
      <c r="V2549" t="s">
        <v>4</v>
      </c>
      <c r="W2549" t="s">
        <v>3732</v>
      </c>
      <c r="X2549" t="s">
        <v>4</v>
      </c>
      <c r="Y2549" t="s">
        <v>4</v>
      </c>
      <c r="Z2549" t="s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3749</v>
      </c>
      <c r="BC2549" t="s">
        <v>4</v>
      </c>
      <c r="BD2549" t="s">
        <v>4</v>
      </c>
      <c r="BE2549" t="s">
        <v>3733</v>
      </c>
      <c r="BF2549">
        <f t="shared" si="79"/>
        <v>8505134</v>
      </c>
    </row>
    <row r="2550" spans="1:58" x14ac:dyDescent="0.25">
      <c r="A2550">
        <f t="shared" si="78"/>
        <v>8505135</v>
      </c>
      <c r="B2550">
        <v>8505135</v>
      </c>
      <c r="C2550" t="s">
        <v>2459</v>
      </c>
      <c r="D2550">
        <v>153.05000000000001</v>
      </c>
      <c r="E2550">
        <v>91.83</v>
      </c>
      <c r="F2550">
        <v>153.05000000000001</v>
      </c>
      <c r="G2550">
        <v>153.05000000000001</v>
      </c>
      <c r="H2550">
        <v>47.98</v>
      </c>
      <c r="I2550">
        <v>0</v>
      </c>
      <c r="J2550">
        <v>0</v>
      </c>
      <c r="K2550" t="s">
        <v>4</v>
      </c>
      <c r="L2550">
        <v>3</v>
      </c>
      <c r="M2550" t="s">
        <v>3747</v>
      </c>
      <c r="N2550">
        <v>24</v>
      </c>
      <c r="O2550">
        <v>0</v>
      </c>
      <c r="P2550">
        <v>1</v>
      </c>
      <c r="Q2550" t="s">
        <v>4</v>
      </c>
      <c r="R2550" t="s">
        <v>3748</v>
      </c>
      <c r="S2550" t="s">
        <v>4</v>
      </c>
      <c r="T2550" t="s">
        <v>4</v>
      </c>
      <c r="U2550" t="s">
        <v>4</v>
      </c>
      <c r="V2550" t="s">
        <v>4</v>
      </c>
      <c r="W2550" t="s">
        <v>3732</v>
      </c>
      <c r="X2550" t="s">
        <v>4</v>
      </c>
      <c r="Y2550" t="s">
        <v>4</v>
      </c>
      <c r="Z2550" t="s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3749</v>
      </c>
      <c r="BC2550" t="s">
        <v>4</v>
      </c>
      <c r="BD2550" t="s">
        <v>4</v>
      </c>
      <c r="BE2550" t="s">
        <v>3733</v>
      </c>
      <c r="BF2550">
        <f t="shared" si="79"/>
        <v>8505135</v>
      </c>
    </row>
    <row r="2551" spans="1:58" x14ac:dyDescent="0.25">
      <c r="A2551">
        <f t="shared" si="78"/>
        <v>8505136</v>
      </c>
      <c r="B2551">
        <v>8505136</v>
      </c>
      <c r="C2551" t="s">
        <v>2460</v>
      </c>
      <c r="D2551">
        <v>153.05000000000001</v>
      </c>
      <c r="E2551">
        <v>91.83</v>
      </c>
      <c r="F2551">
        <v>153.05000000000001</v>
      </c>
      <c r="G2551">
        <v>153.05000000000001</v>
      </c>
      <c r="H2551">
        <v>47.98</v>
      </c>
      <c r="I2551">
        <v>0</v>
      </c>
      <c r="J2551">
        <v>0</v>
      </c>
      <c r="K2551" t="s">
        <v>4</v>
      </c>
      <c r="L2551">
        <v>3</v>
      </c>
      <c r="M2551" t="s">
        <v>3747</v>
      </c>
      <c r="N2551">
        <v>24</v>
      </c>
      <c r="O2551">
        <v>0</v>
      </c>
      <c r="P2551">
        <v>1</v>
      </c>
      <c r="Q2551" t="s">
        <v>4</v>
      </c>
      <c r="R2551" t="s">
        <v>3748</v>
      </c>
      <c r="S2551" t="s">
        <v>4</v>
      </c>
      <c r="T2551" t="s">
        <v>4</v>
      </c>
      <c r="U2551" t="s">
        <v>4</v>
      </c>
      <c r="V2551" t="s">
        <v>4</v>
      </c>
      <c r="W2551" t="s">
        <v>3732</v>
      </c>
      <c r="X2551" t="s">
        <v>4</v>
      </c>
      <c r="Y2551" t="s">
        <v>4</v>
      </c>
      <c r="Z2551" t="s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3749</v>
      </c>
      <c r="BC2551" t="s">
        <v>4</v>
      </c>
      <c r="BD2551" t="s">
        <v>4</v>
      </c>
      <c r="BE2551" t="s">
        <v>3733</v>
      </c>
      <c r="BF2551">
        <f t="shared" si="79"/>
        <v>8505136</v>
      </c>
    </row>
    <row r="2552" spans="1:58" x14ac:dyDescent="0.25">
      <c r="A2552">
        <f t="shared" si="78"/>
        <v>8505137</v>
      </c>
      <c r="B2552">
        <v>8505137</v>
      </c>
      <c r="C2552" t="s">
        <v>2461</v>
      </c>
      <c r="D2552">
        <v>153.05000000000001</v>
      </c>
      <c r="E2552">
        <v>91.83</v>
      </c>
      <c r="F2552">
        <v>153.05000000000001</v>
      </c>
      <c r="G2552">
        <v>153.05000000000001</v>
      </c>
      <c r="H2552">
        <v>47.98</v>
      </c>
      <c r="I2552">
        <v>0</v>
      </c>
      <c r="J2552">
        <v>0</v>
      </c>
      <c r="K2552" t="s">
        <v>4</v>
      </c>
      <c r="L2552">
        <v>3</v>
      </c>
      <c r="M2552" t="s">
        <v>3747</v>
      </c>
      <c r="N2552">
        <v>12</v>
      </c>
      <c r="O2552">
        <v>0</v>
      </c>
      <c r="P2552">
        <v>1</v>
      </c>
      <c r="Q2552" t="s">
        <v>4</v>
      </c>
      <c r="R2552" t="s">
        <v>3748</v>
      </c>
      <c r="S2552" t="s">
        <v>4</v>
      </c>
      <c r="T2552" t="s">
        <v>4</v>
      </c>
      <c r="U2552" t="s">
        <v>4</v>
      </c>
      <c r="V2552" t="s">
        <v>4</v>
      </c>
      <c r="W2552" t="s">
        <v>3732</v>
      </c>
      <c r="X2552" t="s">
        <v>4</v>
      </c>
      <c r="Y2552" t="s">
        <v>4</v>
      </c>
      <c r="Z2552" t="s">
        <v>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3749</v>
      </c>
      <c r="BC2552" t="s">
        <v>4</v>
      </c>
      <c r="BD2552" t="s">
        <v>4</v>
      </c>
      <c r="BE2552" t="s">
        <v>3733</v>
      </c>
      <c r="BF2552">
        <f t="shared" si="79"/>
        <v>8505137</v>
      </c>
    </row>
    <row r="2553" spans="1:58" x14ac:dyDescent="0.25">
      <c r="A2553">
        <f t="shared" si="78"/>
        <v>8505138</v>
      </c>
      <c r="B2553">
        <v>8505138</v>
      </c>
      <c r="C2553" t="s">
        <v>2462</v>
      </c>
      <c r="D2553">
        <v>153.05000000000001</v>
      </c>
      <c r="E2553">
        <v>91.83</v>
      </c>
      <c r="F2553">
        <v>153.05000000000001</v>
      </c>
      <c r="G2553">
        <v>153.05000000000001</v>
      </c>
      <c r="H2553">
        <v>47.98</v>
      </c>
      <c r="I2553">
        <v>0</v>
      </c>
      <c r="J2553">
        <v>0</v>
      </c>
      <c r="K2553" t="s">
        <v>4</v>
      </c>
      <c r="L2553">
        <v>3</v>
      </c>
      <c r="M2553" t="s">
        <v>3747</v>
      </c>
      <c r="N2553">
        <v>12</v>
      </c>
      <c r="O2553">
        <v>0</v>
      </c>
      <c r="P2553">
        <v>1</v>
      </c>
      <c r="Q2553" t="s">
        <v>4</v>
      </c>
      <c r="R2553" t="s">
        <v>3748</v>
      </c>
      <c r="S2553" t="s">
        <v>4</v>
      </c>
      <c r="T2553" t="s">
        <v>4</v>
      </c>
      <c r="U2553" t="s">
        <v>4</v>
      </c>
      <c r="V2553" t="s">
        <v>4</v>
      </c>
      <c r="W2553" t="s">
        <v>3732</v>
      </c>
      <c r="X2553" t="s">
        <v>4</v>
      </c>
      <c r="Y2553" t="s">
        <v>4</v>
      </c>
      <c r="Z2553" t="s">
        <v>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3749</v>
      </c>
      <c r="BC2553" t="s">
        <v>4</v>
      </c>
      <c r="BD2553" t="s">
        <v>4</v>
      </c>
      <c r="BE2553" t="s">
        <v>3733</v>
      </c>
      <c r="BF2553">
        <f t="shared" si="79"/>
        <v>8505138</v>
      </c>
    </row>
    <row r="2554" spans="1:58" x14ac:dyDescent="0.25">
      <c r="A2554">
        <f t="shared" si="78"/>
        <v>8505139</v>
      </c>
      <c r="B2554">
        <v>8505139</v>
      </c>
      <c r="C2554" t="s">
        <v>2463</v>
      </c>
      <c r="D2554">
        <v>153.05000000000001</v>
      </c>
      <c r="E2554">
        <v>91.83</v>
      </c>
      <c r="F2554">
        <v>153.05000000000001</v>
      </c>
      <c r="G2554">
        <v>153.05000000000001</v>
      </c>
      <c r="H2554">
        <v>79.97</v>
      </c>
      <c r="I2554">
        <v>0</v>
      </c>
      <c r="J2554">
        <v>0</v>
      </c>
      <c r="K2554" t="s">
        <v>4</v>
      </c>
      <c r="L2554">
        <v>3</v>
      </c>
      <c r="M2554" t="s">
        <v>3737</v>
      </c>
      <c r="N2554">
        <v>16</v>
      </c>
      <c r="O2554">
        <v>0</v>
      </c>
      <c r="P2554">
        <v>1</v>
      </c>
      <c r="Q2554" t="s">
        <v>4</v>
      </c>
      <c r="R2554" t="s">
        <v>3746</v>
      </c>
      <c r="S2554" t="s">
        <v>4</v>
      </c>
      <c r="T2554" t="s">
        <v>4</v>
      </c>
      <c r="U2554" t="s">
        <v>4</v>
      </c>
      <c r="V2554" t="s">
        <v>4</v>
      </c>
      <c r="W2554" t="s">
        <v>3732</v>
      </c>
      <c r="X2554" t="s">
        <v>4</v>
      </c>
      <c r="Y2554" t="s">
        <v>4</v>
      </c>
      <c r="Z2554" t="s">
        <v>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3749</v>
      </c>
      <c r="BC2554" t="s">
        <v>4</v>
      </c>
      <c r="BD2554" t="s">
        <v>4</v>
      </c>
      <c r="BE2554" t="s">
        <v>3733</v>
      </c>
      <c r="BF2554">
        <f t="shared" si="79"/>
        <v>8505139</v>
      </c>
    </row>
    <row r="2555" spans="1:58" x14ac:dyDescent="0.25">
      <c r="A2555">
        <f t="shared" si="78"/>
        <v>8505140</v>
      </c>
      <c r="B2555">
        <v>8505140</v>
      </c>
      <c r="C2555" t="s">
        <v>2464</v>
      </c>
      <c r="D2555">
        <v>153.05000000000001</v>
      </c>
      <c r="E2555">
        <v>91.83</v>
      </c>
      <c r="F2555">
        <v>153.05000000000001</v>
      </c>
      <c r="G2555">
        <v>153.05000000000001</v>
      </c>
      <c r="H2555">
        <v>79.97</v>
      </c>
      <c r="I2555">
        <v>0</v>
      </c>
      <c r="J2555">
        <v>0</v>
      </c>
      <c r="K2555" t="s">
        <v>4</v>
      </c>
      <c r="L2555">
        <v>3</v>
      </c>
      <c r="M2555" t="s">
        <v>3737</v>
      </c>
      <c r="N2555">
        <v>24</v>
      </c>
      <c r="O2555">
        <v>0</v>
      </c>
      <c r="P2555">
        <v>1</v>
      </c>
      <c r="Q2555" t="s">
        <v>4</v>
      </c>
      <c r="R2555" t="s">
        <v>3746</v>
      </c>
      <c r="S2555" t="s">
        <v>4</v>
      </c>
      <c r="T2555" t="s">
        <v>4</v>
      </c>
      <c r="U2555" t="s">
        <v>4</v>
      </c>
      <c r="V2555" t="s">
        <v>4</v>
      </c>
      <c r="W2555" t="s">
        <v>3732</v>
      </c>
      <c r="X2555" t="s">
        <v>4</v>
      </c>
      <c r="Y2555" t="s">
        <v>4</v>
      </c>
      <c r="Z2555" t="s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3749</v>
      </c>
      <c r="BC2555" t="s">
        <v>4</v>
      </c>
      <c r="BD2555" t="s">
        <v>4</v>
      </c>
      <c r="BE2555" t="s">
        <v>3733</v>
      </c>
      <c r="BF2555">
        <f t="shared" si="79"/>
        <v>8505140</v>
      </c>
    </row>
    <row r="2556" spans="1:58" x14ac:dyDescent="0.25">
      <c r="A2556">
        <f t="shared" si="78"/>
        <v>8505141</v>
      </c>
      <c r="B2556">
        <v>8505141</v>
      </c>
      <c r="C2556" t="s">
        <v>2465</v>
      </c>
      <c r="D2556">
        <v>153.05000000000001</v>
      </c>
      <c r="E2556">
        <v>91.83</v>
      </c>
      <c r="F2556">
        <v>153.05000000000001</v>
      </c>
      <c r="G2556">
        <v>153.05000000000001</v>
      </c>
      <c r="H2556">
        <v>0</v>
      </c>
      <c r="I2556">
        <v>0</v>
      </c>
      <c r="J2556">
        <v>0</v>
      </c>
      <c r="K2556" t="s">
        <v>4</v>
      </c>
      <c r="L2556">
        <v>1</v>
      </c>
      <c r="M2556" t="s">
        <v>3735</v>
      </c>
      <c r="N2556">
        <v>43</v>
      </c>
      <c r="O2556">
        <v>0</v>
      </c>
      <c r="P2556">
        <v>1</v>
      </c>
      <c r="Q2556" t="s">
        <v>4</v>
      </c>
      <c r="R2556" t="s">
        <v>3774</v>
      </c>
      <c r="S2556" t="s">
        <v>4</v>
      </c>
      <c r="T2556" t="s">
        <v>4</v>
      </c>
      <c r="U2556" t="s">
        <v>4</v>
      </c>
      <c r="V2556" t="s">
        <v>4</v>
      </c>
      <c r="W2556" t="s">
        <v>3732</v>
      </c>
      <c r="X2556" t="s">
        <v>4</v>
      </c>
      <c r="Y2556" t="s">
        <v>4</v>
      </c>
      <c r="Z2556" t="s">
        <v>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3749</v>
      </c>
      <c r="BC2556" t="s">
        <v>4</v>
      </c>
      <c r="BD2556" t="s">
        <v>4</v>
      </c>
      <c r="BE2556" t="s">
        <v>3733</v>
      </c>
      <c r="BF2556">
        <f t="shared" si="79"/>
        <v>8505141</v>
      </c>
    </row>
    <row r="2557" spans="1:58" x14ac:dyDescent="0.25">
      <c r="A2557">
        <f t="shared" si="78"/>
        <v>8505142</v>
      </c>
      <c r="B2557">
        <v>8505142</v>
      </c>
      <c r="C2557" t="s">
        <v>2466</v>
      </c>
      <c r="D2557">
        <v>153.05000000000001</v>
      </c>
      <c r="E2557">
        <v>91.83</v>
      </c>
      <c r="F2557">
        <v>153.05000000000001</v>
      </c>
      <c r="G2557">
        <v>153.05000000000001</v>
      </c>
      <c r="H2557">
        <v>0</v>
      </c>
      <c r="I2557">
        <v>0</v>
      </c>
      <c r="J2557">
        <v>0</v>
      </c>
      <c r="K2557" t="s">
        <v>4</v>
      </c>
      <c r="L2557">
        <v>1</v>
      </c>
      <c r="M2557" t="s">
        <v>3747</v>
      </c>
      <c r="N2557">
        <v>17</v>
      </c>
      <c r="O2557">
        <v>0</v>
      </c>
      <c r="P2557">
        <v>1</v>
      </c>
      <c r="Q2557" t="s">
        <v>4</v>
      </c>
      <c r="R2557" t="s">
        <v>3767</v>
      </c>
      <c r="S2557" t="s">
        <v>4</v>
      </c>
      <c r="T2557" t="s">
        <v>4</v>
      </c>
      <c r="U2557" t="s">
        <v>4</v>
      </c>
      <c r="V2557" t="s">
        <v>4</v>
      </c>
      <c r="W2557" t="s">
        <v>3732</v>
      </c>
      <c r="X2557" t="s">
        <v>4</v>
      </c>
      <c r="Y2557" t="s">
        <v>4</v>
      </c>
      <c r="Z2557" t="s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3749</v>
      </c>
      <c r="BC2557" t="s">
        <v>4</v>
      </c>
      <c r="BD2557" t="s">
        <v>4</v>
      </c>
      <c r="BE2557" t="s">
        <v>3733</v>
      </c>
      <c r="BF2557">
        <f t="shared" si="79"/>
        <v>8505142</v>
      </c>
    </row>
    <row r="2558" spans="1:58" x14ac:dyDescent="0.25">
      <c r="A2558">
        <f t="shared" si="78"/>
        <v>8505149</v>
      </c>
      <c r="B2558">
        <v>8505149</v>
      </c>
      <c r="C2558" t="s">
        <v>2467</v>
      </c>
      <c r="D2558">
        <v>153.05000000000001</v>
      </c>
      <c r="E2558">
        <v>91.83</v>
      </c>
      <c r="F2558">
        <v>153.05000000000001</v>
      </c>
      <c r="G2558">
        <v>153.05000000000001</v>
      </c>
      <c r="H2558">
        <v>63.99</v>
      </c>
      <c r="I2558">
        <v>0</v>
      </c>
      <c r="J2558">
        <v>0</v>
      </c>
      <c r="K2558" t="s">
        <v>4</v>
      </c>
      <c r="L2558">
        <v>1</v>
      </c>
      <c r="M2558" t="s">
        <v>3739</v>
      </c>
      <c r="N2558">
        <v>32</v>
      </c>
      <c r="O2558">
        <v>0</v>
      </c>
      <c r="P2558">
        <v>1</v>
      </c>
      <c r="Q2558" t="s">
        <v>4</v>
      </c>
      <c r="R2558" t="s">
        <v>3740</v>
      </c>
      <c r="S2558" t="s">
        <v>4</v>
      </c>
      <c r="T2558" t="s">
        <v>4</v>
      </c>
      <c r="U2558" t="s">
        <v>4</v>
      </c>
      <c r="V2558" t="s">
        <v>4</v>
      </c>
      <c r="W2558" t="s">
        <v>3732</v>
      </c>
      <c r="X2558" t="s">
        <v>4</v>
      </c>
      <c r="Y2558" t="s">
        <v>4</v>
      </c>
      <c r="Z2558" t="s">
        <v>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3742</v>
      </c>
      <c r="BC2558" t="s">
        <v>4</v>
      </c>
      <c r="BD2558" t="s">
        <v>4</v>
      </c>
      <c r="BE2558" t="s">
        <v>3733</v>
      </c>
      <c r="BF2558">
        <f t="shared" si="79"/>
        <v>8505149</v>
      </c>
    </row>
    <row r="2559" spans="1:58" x14ac:dyDescent="0.25">
      <c r="A2559">
        <f t="shared" si="78"/>
        <v>8505151</v>
      </c>
      <c r="B2559">
        <v>8505151</v>
      </c>
      <c r="C2559" t="s">
        <v>2468</v>
      </c>
      <c r="D2559">
        <v>153.05000000000001</v>
      </c>
      <c r="E2559">
        <v>91.83</v>
      </c>
      <c r="F2559">
        <v>153.05000000000001</v>
      </c>
      <c r="G2559">
        <v>153.05000000000001</v>
      </c>
      <c r="H2559">
        <v>63.99</v>
      </c>
      <c r="I2559">
        <v>0</v>
      </c>
      <c r="J2559">
        <v>0</v>
      </c>
      <c r="K2559" t="s">
        <v>4</v>
      </c>
      <c r="L2559">
        <v>1</v>
      </c>
      <c r="M2559" t="s">
        <v>3739</v>
      </c>
      <c r="N2559">
        <v>91</v>
      </c>
      <c r="O2559">
        <v>56</v>
      </c>
      <c r="P2559">
        <v>1</v>
      </c>
      <c r="Q2559" t="s">
        <v>4</v>
      </c>
      <c r="R2559" t="s">
        <v>3740</v>
      </c>
      <c r="S2559" t="s">
        <v>4</v>
      </c>
      <c r="T2559" t="s">
        <v>4</v>
      </c>
      <c r="U2559" t="s">
        <v>4</v>
      </c>
      <c r="V2559" t="s">
        <v>4</v>
      </c>
      <c r="W2559" t="s">
        <v>3732</v>
      </c>
      <c r="X2559" t="s">
        <v>4</v>
      </c>
      <c r="Y2559" t="s">
        <v>4</v>
      </c>
      <c r="Z2559" t="s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3742</v>
      </c>
      <c r="BC2559" t="s">
        <v>4</v>
      </c>
      <c r="BD2559" t="s">
        <v>4</v>
      </c>
      <c r="BE2559" t="s">
        <v>3733</v>
      </c>
      <c r="BF2559">
        <f t="shared" si="79"/>
        <v>8505151</v>
      </c>
    </row>
    <row r="2560" spans="1:58" x14ac:dyDescent="0.25">
      <c r="A2560">
        <f t="shared" si="78"/>
        <v>8505153</v>
      </c>
      <c r="B2560">
        <v>8505153</v>
      </c>
      <c r="C2560" t="s">
        <v>2469</v>
      </c>
      <c r="D2560">
        <v>153.05000000000001</v>
      </c>
      <c r="E2560">
        <v>91.83</v>
      </c>
      <c r="F2560">
        <v>153.05000000000001</v>
      </c>
      <c r="G2560">
        <v>153.05000000000001</v>
      </c>
      <c r="H2560">
        <v>63.99</v>
      </c>
      <c r="I2560">
        <v>0</v>
      </c>
      <c r="J2560">
        <v>0</v>
      </c>
      <c r="K2560" t="s">
        <v>4</v>
      </c>
      <c r="L2560">
        <v>1</v>
      </c>
      <c r="M2560" t="s">
        <v>3739</v>
      </c>
      <c r="N2560">
        <v>10</v>
      </c>
      <c r="O2560">
        <v>34</v>
      </c>
      <c r="P2560">
        <v>1</v>
      </c>
      <c r="Q2560" t="s">
        <v>4</v>
      </c>
      <c r="R2560" t="s">
        <v>3740</v>
      </c>
      <c r="S2560" t="s">
        <v>4</v>
      </c>
      <c r="T2560" t="s">
        <v>4</v>
      </c>
      <c r="U2560" t="s">
        <v>4</v>
      </c>
      <c r="V2560" t="s">
        <v>4</v>
      </c>
      <c r="W2560" t="s">
        <v>3732</v>
      </c>
      <c r="X2560" t="s">
        <v>4</v>
      </c>
      <c r="Y2560" t="s">
        <v>4</v>
      </c>
      <c r="Z2560" t="s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3742</v>
      </c>
      <c r="BC2560" t="s">
        <v>4</v>
      </c>
      <c r="BD2560" t="s">
        <v>4</v>
      </c>
      <c r="BE2560" t="s">
        <v>3733</v>
      </c>
      <c r="BF2560">
        <f t="shared" si="79"/>
        <v>8505153</v>
      </c>
    </row>
    <row r="2561" spans="1:58" x14ac:dyDescent="0.25">
      <c r="A2561">
        <f t="shared" si="78"/>
        <v>8505154</v>
      </c>
      <c r="B2561">
        <v>8505154</v>
      </c>
      <c r="C2561" t="s">
        <v>2470</v>
      </c>
      <c r="D2561">
        <v>153.05000000000001</v>
      </c>
      <c r="E2561">
        <v>91.83</v>
      </c>
      <c r="F2561">
        <v>153.05000000000001</v>
      </c>
      <c r="G2561">
        <v>153.05000000000001</v>
      </c>
      <c r="H2561">
        <v>63.99</v>
      </c>
      <c r="I2561">
        <v>0</v>
      </c>
      <c r="J2561">
        <v>0</v>
      </c>
      <c r="K2561" t="s">
        <v>4</v>
      </c>
      <c r="L2561">
        <v>1</v>
      </c>
      <c r="M2561" t="s">
        <v>3735</v>
      </c>
      <c r="N2561">
        <v>18</v>
      </c>
      <c r="O2561">
        <v>0</v>
      </c>
      <c r="P2561">
        <v>1</v>
      </c>
      <c r="Q2561" t="s">
        <v>4</v>
      </c>
      <c r="R2561" t="s">
        <v>3774</v>
      </c>
      <c r="S2561" t="s">
        <v>4</v>
      </c>
      <c r="T2561" t="s">
        <v>4</v>
      </c>
      <c r="U2561" t="s">
        <v>4</v>
      </c>
      <c r="V2561" t="s">
        <v>4</v>
      </c>
      <c r="W2561" t="s">
        <v>3732</v>
      </c>
      <c r="X2561" t="s">
        <v>4</v>
      </c>
      <c r="Y2561" t="s">
        <v>4</v>
      </c>
      <c r="Z2561" t="s">
        <v>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3742</v>
      </c>
      <c r="BC2561" t="s">
        <v>4</v>
      </c>
      <c r="BD2561" t="s">
        <v>4</v>
      </c>
      <c r="BE2561" t="s">
        <v>3733</v>
      </c>
      <c r="BF2561">
        <f t="shared" si="79"/>
        <v>8505154</v>
      </c>
    </row>
    <row r="2562" spans="1:58" x14ac:dyDescent="0.25">
      <c r="A2562">
        <f t="shared" si="78"/>
        <v>8505155</v>
      </c>
      <c r="B2562">
        <v>8505155</v>
      </c>
      <c r="C2562" t="s">
        <v>2471</v>
      </c>
      <c r="D2562">
        <v>153.05000000000001</v>
      </c>
      <c r="E2562">
        <v>91.83</v>
      </c>
      <c r="F2562">
        <v>153.05000000000001</v>
      </c>
      <c r="G2562">
        <v>153.05000000000001</v>
      </c>
      <c r="H2562">
        <v>79.97</v>
      </c>
      <c r="I2562">
        <v>0</v>
      </c>
      <c r="J2562">
        <v>0</v>
      </c>
      <c r="K2562" t="s">
        <v>4</v>
      </c>
      <c r="L2562">
        <v>3</v>
      </c>
      <c r="M2562" t="s">
        <v>3737</v>
      </c>
      <c r="N2562">
        <v>54</v>
      </c>
      <c r="O2562">
        <v>0</v>
      </c>
      <c r="P2562">
        <v>1</v>
      </c>
      <c r="Q2562" t="s">
        <v>4</v>
      </c>
      <c r="R2562" t="s">
        <v>3746</v>
      </c>
      <c r="S2562" t="s">
        <v>4</v>
      </c>
      <c r="T2562" t="s">
        <v>4</v>
      </c>
      <c r="U2562" t="s">
        <v>4</v>
      </c>
      <c r="V2562" t="s">
        <v>4</v>
      </c>
      <c r="W2562" t="s">
        <v>3732</v>
      </c>
      <c r="X2562" t="s">
        <v>4</v>
      </c>
      <c r="Y2562" t="s">
        <v>4</v>
      </c>
      <c r="Z2562" t="s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3742</v>
      </c>
      <c r="BC2562" t="s">
        <v>4</v>
      </c>
      <c r="BD2562" t="s">
        <v>4</v>
      </c>
      <c r="BE2562" t="s">
        <v>3733</v>
      </c>
      <c r="BF2562">
        <f t="shared" si="79"/>
        <v>8505155</v>
      </c>
    </row>
    <row r="2563" spans="1:58" x14ac:dyDescent="0.25">
      <c r="A2563">
        <f t="shared" ref="A2563:A2626" si="80">IF(B2563&lt;&gt;"",IFERROR(B2563*1,""),"")</f>
        <v>8505156</v>
      </c>
      <c r="B2563">
        <v>8505156</v>
      </c>
      <c r="C2563" t="s">
        <v>2472</v>
      </c>
      <c r="D2563">
        <v>153.05000000000001</v>
      </c>
      <c r="E2563">
        <v>91.83</v>
      </c>
      <c r="F2563">
        <v>153.05000000000001</v>
      </c>
      <c r="G2563">
        <v>153.05000000000001</v>
      </c>
      <c r="H2563">
        <v>79.97</v>
      </c>
      <c r="I2563">
        <v>0</v>
      </c>
      <c r="J2563">
        <v>0</v>
      </c>
      <c r="K2563" t="s">
        <v>3819</v>
      </c>
      <c r="L2563">
        <v>1</v>
      </c>
      <c r="M2563" t="s">
        <v>3735</v>
      </c>
      <c r="N2563">
        <v>217</v>
      </c>
      <c r="O2563">
        <v>50</v>
      </c>
      <c r="P2563">
        <v>1</v>
      </c>
      <c r="Q2563" t="s">
        <v>4</v>
      </c>
      <c r="R2563" t="s">
        <v>3774</v>
      </c>
      <c r="S2563" t="s">
        <v>4</v>
      </c>
      <c r="T2563" t="s">
        <v>4</v>
      </c>
      <c r="U2563" t="s">
        <v>3820</v>
      </c>
      <c r="V2563" t="s">
        <v>3818</v>
      </c>
      <c r="W2563" t="s">
        <v>3732</v>
      </c>
      <c r="X2563" t="s">
        <v>4</v>
      </c>
      <c r="Y2563" t="s">
        <v>4</v>
      </c>
      <c r="Z2563" t="s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3749</v>
      </c>
      <c r="BC2563" t="s">
        <v>4</v>
      </c>
      <c r="BD2563" t="s">
        <v>4</v>
      </c>
      <c r="BE2563" t="s">
        <v>3733</v>
      </c>
      <c r="BF2563">
        <f t="shared" ref="BF2563:BF2626" si="81">1*B2563</f>
        <v>8505156</v>
      </c>
    </row>
    <row r="2564" spans="1:58" x14ac:dyDescent="0.25">
      <c r="A2564">
        <f t="shared" si="80"/>
        <v>8505157</v>
      </c>
      <c r="B2564">
        <v>8505157</v>
      </c>
      <c r="C2564" t="s">
        <v>2473</v>
      </c>
      <c r="D2564">
        <v>153.05000000000001</v>
      </c>
      <c r="E2564">
        <v>91.83</v>
      </c>
      <c r="F2564">
        <v>153.05000000000001</v>
      </c>
      <c r="G2564">
        <v>153.05000000000001</v>
      </c>
      <c r="H2564">
        <v>79.97</v>
      </c>
      <c r="I2564">
        <v>0</v>
      </c>
      <c r="J2564">
        <v>0</v>
      </c>
      <c r="K2564" t="s">
        <v>3819</v>
      </c>
      <c r="L2564">
        <v>3</v>
      </c>
      <c r="M2564" t="s">
        <v>3735</v>
      </c>
      <c r="N2564">
        <v>66</v>
      </c>
      <c r="O2564">
        <v>30</v>
      </c>
      <c r="P2564">
        <v>1</v>
      </c>
      <c r="Q2564" t="s">
        <v>4</v>
      </c>
      <c r="R2564" t="s">
        <v>3754</v>
      </c>
      <c r="S2564" t="s">
        <v>4</v>
      </c>
      <c r="T2564" t="s">
        <v>4</v>
      </c>
      <c r="U2564" t="s">
        <v>3820</v>
      </c>
      <c r="V2564" t="s">
        <v>3818</v>
      </c>
      <c r="W2564" t="s">
        <v>3732</v>
      </c>
      <c r="X2564" t="s">
        <v>4</v>
      </c>
      <c r="Y2564" t="s">
        <v>4</v>
      </c>
      <c r="Z2564" t="s">
        <v>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3749</v>
      </c>
      <c r="BC2564" t="s">
        <v>4</v>
      </c>
      <c r="BD2564" t="s">
        <v>4</v>
      </c>
      <c r="BE2564" t="s">
        <v>3733</v>
      </c>
      <c r="BF2564">
        <f t="shared" si="81"/>
        <v>8505157</v>
      </c>
    </row>
    <row r="2565" spans="1:58" x14ac:dyDescent="0.25">
      <c r="A2565">
        <f t="shared" si="80"/>
        <v>8505158</v>
      </c>
      <c r="B2565">
        <v>8505158</v>
      </c>
      <c r="C2565" t="s">
        <v>2474</v>
      </c>
      <c r="D2565">
        <v>153.05000000000001</v>
      </c>
      <c r="E2565">
        <v>91.83</v>
      </c>
      <c r="F2565">
        <v>153.05000000000001</v>
      </c>
      <c r="G2565">
        <v>153.05000000000001</v>
      </c>
      <c r="H2565">
        <v>79.97</v>
      </c>
      <c r="I2565">
        <v>0</v>
      </c>
      <c r="J2565">
        <v>0</v>
      </c>
      <c r="K2565" t="s">
        <v>3819</v>
      </c>
      <c r="L2565">
        <v>1</v>
      </c>
      <c r="M2565" t="s">
        <v>3735</v>
      </c>
      <c r="N2565">
        <v>134</v>
      </c>
      <c r="O2565">
        <v>20</v>
      </c>
      <c r="P2565">
        <v>1</v>
      </c>
      <c r="Q2565" t="s">
        <v>4</v>
      </c>
      <c r="R2565" t="s">
        <v>3774</v>
      </c>
      <c r="S2565" t="s">
        <v>4</v>
      </c>
      <c r="T2565" t="s">
        <v>4</v>
      </c>
      <c r="U2565" t="s">
        <v>3820</v>
      </c>
      <c r="V2565" t="s">
        <v>3818</v>
      </c>
      <c r="W2565" t="s">
        <v>3732</v>
      </c>
      <c r="X2565" t="s">
        <v>4</v>
      </c>
      <c r="Y2565" t="s">
        <v>4</v>
      </c>
      <c r="Z2565" t="s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3749</v>
      </c>
      <c r="BC2565" t="s">
        <v>4</v>
      </c>
      <c r="BD2565" t="s">
        <v>4</v>
      </c>
      <c r="BE2565" t="s">
        <v>3733</v>
      </c>
      <c r="BF2565">
        <f t="shared" si="81"/>
        <v>8505158</v>
      </c>
    </row>
    <row r="2566" spans="1:58" x14ac:dyDescent="0.25">
      <c r="A2566">
        <f t="shared" si="80"/>
        <v>8505159</v>
      </c>
      <c r="B2566">
        <v>8505159</v>
      </c>
      <c r="C2566" t="s">
        <v>2475</v>
      </c>
      <c r="D2566">
        <v>153.05000000000001</v>
      </c>
      <c r="E2566">
        <v>91.83</v>
      </c>
      <c r="F2566">
        <v>153.05000000000001</v>
      </c>
      <c r="G2566">
        <v>153.05000000000001</v>
      </c>
      <c r="H2566">
        <v>99.03</v>
      </c>
      <c r="I2566">
        <v>0</v>
      </c>
      <c r="J2566">
        <v>0</v>
      </c>
      <c r="K2566" t="s">
        <v>4</v>
      </c>
      <c r="L2566">
        <v>3</v>
      </c>
      <c r="M2566" t="s">
        <v>3747</v>
      </c>
      <c r="N2566">
        <v>18</v>
      </c>
      <c r="O2566">
        <v>50</v>
      </c>
      <c r="P2566">
        <v>1</v>
      </c>
      <c r="Q2566" t="s">
        <v>4</v>
      </c>
      <c r="R2566" t="s">
        <v>3748</v>
      </c>
      <c r="S2566" t="s">
        <v>4</v>
      </c>
      <c r="T2566" t="s">
        <v>4</v>
      </c>
      <c r="U2566" t="s">
        <v>4</v>
      </c>
      <c r="V2566" t="s">
        <v>4</v>
      </c>
      <c r="W2566" t="s">
        <v>3732</v>
      </c>
      <c r="X2566" t="s">
        <v>4</v>
      </c>
      <c r="Y2566" t="s">
        <v>4</v>
      </c>
      <c r="Z2566" t="s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3749</v>
      </c>
      <c r="BC2566" t="s">
        <v>4</v>
      </c>
      <c r="BD2566" t="s">
        <v>4</v>
      </c>
      <c r="BE2566" t="s">
        <v>3733</v>
      </c>
      <c r="BF2566">
        <f t="shared" si="81"/>
        <v>8505159</v>
      </c>
    </row>
    <row r="2567" spans="1:58" x14ac:dyDescent="0.25">
      <c r="A2567">
        <f t="shared" si="80"/>
        <v>8505160</v>
      </c>
      <c r="B2567">
        <v>8505160</v>
      </c>
      <c r="C2567" t="s">
        <v>2476</v>
      </c>
      <c r="D2567">
        <v>153.05000000000001</v>
      </c>
      <c r="E2567">
        <v>91.83</v>
      </c>
      <c r="F2567">
        <v>153.05000000000001</v>
      </c>
      <c r="G2567">
        <v>153.05000000000001</v>
      </c>
      <c r="H2567">
        <v>103.99</v>
      </c>
      <c r="I2567">
        <v>0</v>
      </c>
      <c r="J2567">
        <v>0</v>
      </c>
      <c r="K2567" t="s">
        <v>4</v>
      </c>
      <c r="L2567">
        <v>3</v>
      </c>
      <c r="M2567" t="s">
        <v>3747</v>
      </c>
      <c r="N2567">
        <v>153</v>
      </c>
      <c r="O2567">
        <v>50</v>
      </c>
      <c r="P2567">
        <v>1</v>
      </c>
      <c r="Q2567" t="s">
        <v>4</v>
      </c>
      <c r="R2567" t="s">
        <v>3748</v>
      </c>
      <c r="S2567" t="s">
        <v>4</v>
      </c>
      <c r="T2567" t="s">
        <v>4</v>
      </c>
      <c r="U2567" t="s">
        <v>4</v>
      </c>
      <c r="V2567" t="s">
        <v>4</v>
      </c>
      <c r="W2567" t="s">
        <v>3732</v>
      </c>
      <c r="X2567" t="s">
        <v>4</v>
      </c>
      <c r="Y2567" t="s">
        <v>4</v>
      </c>
      <c r="Z2567" t="s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3749</v>
      </c>
      <c r="BC2567" t="s">
        <v>4</v>
      </c>
      <c r="BD2567" t="s">
        <v>4</v>
      </c>
      <c r="BE2567" t="s">
        <v>3733</v>
      </c>
      <c r="BF2567">
        <f t="shared" si="81"/>
        <v>8505160</v>
      </c>
    </row>
    <row r="2568" spans="1:58" x14ac:dyDescent="0.25">
      <c r="A2568">
        <f t="shared" si="80"/>
        <v>8505161</v>
      </c>
      <c r="B2568">
        <v>8505161</v>
      </c>
      <c r="C2568" t="s">
        <v>2477</v>
      </c>
      <c r="D2568">
        <v>153.05000000000001</v>
      </c>
      <c r="E2568">
        <v>91.83</v>
      </c>
      <c r="F2568">
        <v>153.05000000000001</v>
      </c>
      <c r="G2568">
        <v>153.05000000000001</v>
      </c>
      <c r="H2568">
        <v>63.99</v>
      </c>
      <c r="I2568">
        <v>0</v>
      </c>
      <c r="J2568">
        <v>0</v>
      </c>
      <c r="K2568" t="s">
        <v>4</v>
      </c>
      <c r="L2568">
        <v>1</v>
      </c>
      <c r="M2568" t="s">
        <v>3739</v>
      </c>
      <c r="N2568">
        <v>0</v>
      </c>
      <c r="O2568">
        <v>0</v>
      </c>
      <c r="P2568">
        <v>1</v>
      </c>
      <c r="Q2568" t="s">
        <v>4</v>
      </c>
      <c r="R2568" t="s">
        <v>3740</v>
      </c>
      <c r="S2568" t="s">
        <v>4</v>
      </c>
      <c r="T2568" t="s">
        <v>4</v>
      </c>
      <c r="U2568" t="s">
        <v>4</v>
      </c>
      <c r="V2568" t="s">
        <v>4</v>
      </c>
      <c r="W2568" t="s">
        <v>3732</v>
      </c>
      <c r="X2568" t="s">
        <v>4</v>
      </c>
      <c r="Y2568" t="s">
        <v>4</v>
      </c>
      <c r="Z2568" t="s">
        <v>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3742</v>
      </c>
      <c r="BC2568" t="s">
        <v>4</v>
      </c>
      <c r="BD2568" t="s">
        <v>4</v>
      </c>
      <c r="BE2568" t="s">
        <v>3733</v>
      </c>
      <c r="BF2568">
        <f t="shared" si="81"/>
        <v>8505161</v>
      </c>
    </row>
    <row r="2569" spans="1:58" x14ac:dyDescent="0.25">
      <c r="A2569">
        <f t="shared" si="80"/>
        <v>8505162</v>
      </c>
      <c r="B2569">
        <v>8505162</v>
      </c>
      <c r="C2569" t="s">
        <v>2478</v>
      </c>
      <c r="D2569">
        <v>153.05000000000001</v>
      </c>
      <c r="E2569">
        <v>91.83</v>
      </c>
      <c r="F2569">
        <v>153.05000000000001</v>
      </c>
      <c r="G2569">
        <v>153.05000000000001</v>
      </c>
      <c r="H2569">
        <v>63.99</v>
      </c>
      <c r="I2569">
        <v>0</v>
      </c>
      <c r="J2569">
        <v>0</v>
      </c>
      <c r="K2569" t="s">
        <v>4</v>
      </c>
      <c r="L2569">
        <v>1</v>
      </c>
      <c r="M2569" t="s">
        <v>3739</v>
      </c>
      <c r="N2569">
        <v>0</v>
      </c>
      <c r="O2569">
        <v>0</v>
      </c>
      <c r="P2569">
        <v>1</v>
      </c>
      <c r="Q2569" t="s">
        <v>4</v>
      </c>
      <c r="R2569" t="s">
        <v>3740</v>
      </c>
      <c r="S2569" t="s">
        <v>4</v>
      </c>
      <c r="T2569" t="s">
        <v>4</v>
      </c>
      <c r="U2569" t="s">
        <v>4</v>
      </c>
      <c r="V2569" t="s">
        <v>4</v>
      </c>
      <c r="W2569" t="s">
        <v>3732</v>
      </c>
      <c r="X2569" t="s">
        <v>4</v>
      </c>
      <c r="Y2569" t="s">
        <v>4</v>
      </c>
      <c r="Z2569" t="s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3742</v>
      </c>
      <c r="BC2569" t="s">
        <v>4</v>
      </c>
      <c r="BD2569" t="s">
        <v>4</v>
      </c>
      <c r="BE2569" t="s">
        <v>3733</v>
      </c>
      <c r="BF2569">
        <f t="shared" si="81"/>
        <v>8505162</v>
      </c>
    </row>
    <row r="2570" spans="1:58" x14ac:dyDescent="0.25">
      <c r="A2570">
        <f t="shared" si="80"/>
        <v>8505163</v>
      </c>
      <c r="B2570">
        <v>8505163</v>
      </c>
      <c r="C2570" t="s">
        <v>2479</v>
      </c>
      <c r="D2570">
        <v>153.05000000000001</v>
      </c>
      <c r="E2570">
        <v>91.83</v>
      </c>
      <c r="F2570">
        <v>153.05000000000001</v>
      </c>
      <c r="G2570">
        <v>153.05000000000001</v>
      </c>
      <c r="H2570">
        <v>0</v>
      </c>
      <c r="I2570">
        <v>0</v>
      </c>
      <c r="J2570">
        <v>0</v>
      </c>
      <c r="K2570" t="s">
        <v>4</v>
      </c>
      <c r="L2570">
        <v>3</v>
      </c>
      <c r="M2570" t="s">
        <v>3744</v>
      </c>
      <c r="N2570">
        <v>0</v>
      </c>
      <c r="O2570">
        <v>0</v>
      </c>
      <c r="P2570">
        <v>1</v>
      </c>
      <c r="Q2570" t="s">
        <v>4</v>
      </c>
      <c r="R2570" t="s">
        <v>3745</v>
      </c>
      <c r="S2570" t="s">
        <v>4</v>
      </c>
      <c r="T2570" t="s">
        <v>4</v>
      </c>
      <c r="U2570" t="s">
        <v>4</v>
      </c>
      <c r="V2570" t="s">
        <v>4</v>
      </c>
      <c r="W2570" t="s">
        <v>3732</v>
      </c>
      <c r="X2570" t="s">
        <v>4</v>
      </c>
      <c r="Y2570" t="s">
        <v>4</v>
      </c>
      <c r="Z2570" t="s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3749</v>
      </c>
      <c r="BC2570" t="s">
        <v>4</v>
      </c>
      <c r="BD2570" t="s">
        <v>4</v>
      </c>
      <c r="BE2570" t="s">
        <v>3733</v>
      </c>
      <c r="BF2570">
        <f t="shared" si="81"/>
        <v>8505163</v>
      </c>
    </row>
    <row r="2571" spans="1:58" x14ac:dyDescent="0.25">
      <c r="A2571">
        <f t="shared" si="80"/>
        <v>8505164</v>
      </c>
      <c r="B2571">
        <v>8505164</v>
      </c>
      <c r="C2571" t="s">
        <v>2480</v>
      </c>
      <c r="D2571">
        <v>153.05000000000001</v>
      </c>
      <c r="E2571">
        <v>91.83</v>
      </c>
      <c r="F2571">
        <v>153.05000000000001</v>
      </c>
      <c r="G2571">
        <v>153.05000000000001</v>
      </c>
      <c r="H2571">
        <v>0</v>
      </c>
      <c r="I2571">
        <v>0</v>
      </c>
      <c r="J2571">
        <v>0</v>
      </c>
      <c r="K2571" t="s">
        <v>4</v>
      </c>
      <c r="L2571">
        <v>1</v>
      </c>
      <c r="M2571" t="s">
        <v>4</v>
      </c>
      <c r="N2571">
        <v>0</v>
      </c>
      <c r="O2571">
        <v>0</v>
      </c>
      <c r="P2571">
        <v>1</v>
      </c>
      <c r="Q2571" t="s">
        <v>4</v>
      </c>
      <c r="R2571" t="s">
        <v>3731</v>
      </c>
      <c r="S2571" t="s">
        <v>4</v>
      </c>
      <c r="T2571" t="s">
        <v>4</v>
      </c>
      <c r="U2571" t="s">
        <v>4</v>
      </c>
      <c r="V2571" t="s">
        <v>4</v>
      </c>
      <c r="W2571" t="s">
        <v>3732</v>
      </c>
      <c r="X2571" t="s">
        <v>4</v>
      </c>
      <c r="Y2571" t="s">
        <v>4</v>
      </c>
      <c r="Z2571" t="s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3749</v>
      </c>
      <c r="BC2571" t="s">
        <v>4</v>
      </c>
      <c r="BD2571" t="s">
        <v>4</v>
      </c>
      <c r="BE2571" t="s">
        <v>3733</v>
      </c>
      <c r="BF2571">
        <f t="shared" si="81"/>
        <v>8505164</v>
      </c>
    </row>
    <row r="2572" spans="1:58" x14ac:dyDescent="0.25">
      <c r="A2572">
        <f t="shared" si="80"/>
        <v>8505165</v>
      </c>
      <c r="B2572">
        <v>8505165</v>
      </c>
      <c r="C2572" t="s">
        <v>2481</v>
      </c>
      <c r="D2572">
        <v>153.05000000000001</v>
      </c>
      <c r="E2572">
        <v>91.83</v>
      </c>
      <c r="F2572">
        <v>153.05000000000001</v>
      </c>
      <c r="G2572">
        <v>153.05000000000001</v>
      </c>
      <c r="H2572">
        <v>0</v>
      </c>
      <c r="I2572">
        <v>0</v>
      </c>
      <c r="J2572">
        <v>0</v>
      </c>
      <c r="K2572" t="s">
        <v>4</v>
      </c>
      <c r="L2572">
        <v>1</v>
      </c>
      <c r="M2572" t="s">
        <v>4</v>
      </c>
      <c r="N2572">
        <v>0</v>
      </c>
      <c r="O2572">
        <v>0</v>
      </c>
      <c r="P2572">
        <v>1</v>
      </c>
      <c r="Q2572" t="s">
        <v>4</v>
      </c>
      <c r="R2572" t="s">
        <v>3731</v>
      </c>
      <c r="S2572" t="s">
        <v>4</v>
      </c>
      <c r="T2572" t="s">
        <v>4</v>
      </c>
      <c r="U2572" t="s">
        <v>4</v>
      </c>
      <c r="V2572" t="s">
        <v>4</v>
      </c>
      <c r="W2572" t="s">
        <v>3732</v>
      </c>
      <c r="X2572" t="s">
        <v>4</v>
      </c>
      <c r="Y2572" t="s">
        <v>4</v>
      </c>
      <c r="Z2572" t="s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3749</v>
      </c>
      <c r="BC2572" t="s">
        <v>4</v>
      </c>
      <c r="BD2572" t="s">
        <v>4</v>
      </c>
      <c r="BE2572" t="s">
        <v>3733</v>
      </c>
      <c r="BF2572">
        <f t="shared" si="81"/>
        <v>8505165</v>
      </c>
    </row>
    <row r="2573" spans="1:58" x14ac:dyDescent="0.25">
      <c r="A2573">
        <f t="shared" si="80"/>
        <v>8505166</v>
      </c>
      <c r="B2573">
        <v>8505166</v>
      </c>
      <c r="C2573" t="s">
        <v>2482</v>
      </c>
      <c r="D2573">
        <v>153.05000000000001</v>
      </c>
      <c r="E2573">
        <v>91.83</v>
      </c>
      <c r="F2573">
        <v>153.05000000000001</v>
      </c>
      <c r="G2573">
        <v>153.05000000000001</v>
      </c>
      <c r="H2573">
        <v>0</v>
      </c>
      <c r="I2573">
        <v>0</v>
      </c>
      <c r="J2573">
        <v>0</v>
      </c>
      <c r="K2573" t="s">
        <v>4</v>
      </c>
      <c r="L2573">
        <v>1</v>
      </c>
      <c r="M2573" t="s">
        <v>4</v>
      </c>
      <c r="N2573">
        <v>0</v>
      </c>
      <c r="O2573">
        <v>0</v>
      </c>
      <c r="P2573">
        <v>1</v>
      </c>
      <c r="Q2573" t="s">
        <v>4</v>
      </c>
      <c r="R2573" t="s">
        <v>3731</v>
      </c>
      <c r="S2573" t="s">
        <v>4</v>
      </c>
      <c r="T2573" t="s">
        <v>4</v>
      </c>
      <c r="U2573" t="s">
        <v>4</v>
      </c>
      <c r="V2573" t="s">
        <v>4</v>
      </c>
      <c r="W2573" t="s">
        <v>3732</v>
      </c>
      <c r="X2573" t="s">
        <v>4</v>
      </c>
      <c r="Y2573" t="s">
        <v>4</v>
      </c>
      <c r="Z2573" t="s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3749</v>
      </c>
      <c r="BC2573" t="s">
        <v>4</v>
      </c>
      <c r="BD2573" t="s">
        <v>4</v>
      </c>
      <c r="BE2573" t="s">
        <v>3733</v>
      </c>
      <c r="BF2573">
        <f t="shared" si="81"/>
        <v>8505166</v>
      </c>
    </row>
    <row r="2574" spans="1:58" x14ac:dyDescent="0.25">
      <c r="A2574">
        <f t="shared" si="80"/>
        <v>8505167</v>
      </c>
      <c r="B2574">
        <v>8505167</v>
      </c>
      <c r="C2574" t="s">
        <v>2483</v>
      </c>
      <c r="D2574">
        <v>241.99</v>
      </c>
      <c r="E2574">
        <v>145.19</v>
      </c>
      <c r="F2574">
        <v>241.99</v>
      </c>
      <c r="G2574">
        <v>241.99</v>
      </c>
      <c r="H2574">
        <v>0</v>
      </c>
      <c r="I2574">
        <v>0</v>
      </c>
      <c r="J2574">
        <v>0</v>
      </c>
      <c r="K2574" t="s">
        <v>4</v>
      </c>
      <c r="L2574">
        <v>3</v>
      </c>
      <c r="M2574" t="s">
        <v>3747</v>
      </c>
      <c r="N2574">
        <v>0</v>
      </c>
      <c r="O2574">
        <v>0</v>
      </c>
      <c r="P2574">
        <v>1</v>
      </c>
      <c r="Q2574" t="s">
        <v>4</v>
      </c>
      <c r="R2574" t="s">
        <v>3748</v>
      </c>
      <c r="S2574" t="s">
        <v>4</v>
      </c>
      <c r="T2574" t="s">
        <v>4</v>
      </c>
      <c r="U2574" t="s">
        <v>4</v>
      </c>
      <c r="V2574" t="s">
        <v>4</v>
      </c>
      <c r="W2574" t="s">
        <v>3732</v>
      </c>
      <c r="X2574" t="s">
        <v>4</v>
      </c>
      <c r="Y2574" t="s">
        <v>4</v>
      </c>
      <c r="Z2574" t="s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3749</v>
      </c>
      <c r="BC2574" t="s">
        <v>4</v>
      </c>
      <c r="BD2574" t="s">
        <v>4</v>
      </c>
      <c r="BE2574" t="s">
        <v>3733</v>
      </c>
      <c r="BF2574">
        <f t="shared" si="81"/>
        <v>8505167</v>
      </c>
    </row>
    <row r="2575" spans="1:58" x14ac:dyDescent="0.25">
      <c r="A2575">
        <f t="shared" si="80"/>
        <v>8505168</v>
      </c>
      <c r="B2575">
        <v>8505168</v>
      </c>
      <c r="C2575" t="s">
        <v>2484</v>
      </c>
      <c r="D2575">
        <v>157.29</v>
      </c>
      <c r="E2575">
        <v>94.37</v>
      </c>
      <c r="F2575">
        <v>157.29</v>
      </c>
      <c r="G2575">
        <v>157.29</v>
      </c>
      <c r="H2575">
        <v>0</v>
      </c>
      <c r="I2575">
        <v>0</v>
      </c>
      <c r="J2575">
        <v>0</v>
      </c>
      <c r="K2575" t="s">
        <v>4</v>
      </c>
      <c r="L2575">
        <v>3</v>
      </c>
      <c r="M2575" t="s">
        <v>3735</v>
      </c>
      <c r="N2575">
        <v>0</v>
      </c>
      <c r="O2575">
        <v>0</v>
      </c>
      <c r="P2575">
        <v>1</v>
      </c>
      <c r="Q2575" t="s">
        <v>4</v>
      </c>
      <c r="R2575" t="s">
        <v>3754</v>
      </c>
      <c r="S2575" t="s">
        <v>4</v>
      </c>
      <c r="T2575" t="s">
        <v>4</v>
      </c>
      <c r="U2575" t="s">
        <v>4</v>
      </c>
      <c r="V2575" t="s">
        <v>4</v>
      </c>
      <c r="W2575" t="s">
        <v>3732</v>
      </c>
      <c r="X2575" t="s">
        <v>4</v>
      </c>
      <c r="Y2575" t="s">
        <v>4</v>
      </c>
      <c r="Z2575" t="s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3749</v>
      </c>
      <c r="BC2575" t="s">
        <v>4</v>
      </c>
      <c r="BD2575" t="s">
        <v>4</v>
      </c>
      <c r="BE2575" t="s">
        <v>3733</v>
      </c>
      <c r="BF2575">
        <f t="shared" si="81"/>
        <v>8505168</v>
      </c>
    </row>
    <row r="2576" spans="1:58" x14ac:dyDescent="0.25">
      <c r="A2576">
        <f t="shared" si="80"/>
        <v>8505169</v>
      </c>
      <c r="B2576">
        <v>8505169</v>
      </c>
      <c r="C2576" t="s">
        <v>2485</v>
      </c>
      <c r="D2576">
        <v>240.79</v>
      </c>
      <c r="E2576">
        <v>144.47</v>
      </c>
      <c r="F2576">
        <v>240.79</v>
      </c>
      <c r="G2576">
        <v>240.79</v>
      </c>
      <c r="H2576">
        <v>0</v>
      </c>
      <c r="I2576">
        <v>0</v>
      </c>
      <c r="J2576">
        <v>0</v>
      </c>
      <c r="K2576" t="s">
        <v>4</v>
      </c>
      <c r="L2576">
        <v>3</v>
      </c>
      <c r="M2576" t="s">
        <v>3735</v>
      </c>
      <c r="N2576">
        <v>0</v>
      </c>
      <c r="O2576">
        <v>0</v>
      </c>
      <c r="P2576">
        <v>1</v>
      </c>
      <c r="Q2576" t="s">
        <v>4</v>
      </c>
      <c r="R2576" t="s">
        <v>3754</v>
      </c>
      <c r="S2576" t="s">
        <v>4</v>
      </c>
      <c r="T2576" t="s">
        <v>4</v>
      </c>
      <c r="U2576" t="s">
        <v>4</v>
      </c>
      <c r="V2576" t="s">
        <v>4</v>
      </c>
      <c r="W2576" t="s">
        <v>3732</v>
      </c>
      <c r="X2576" t="s">
        <v>4</v>
      </c>
      <c r="Y2576" t="s">
        <v>4</v>
      </c>
      <c r="Z2576" t="s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3749</v>
      </c>
      <c r="BC2576" t="s">
        <v>4</v>
      </c>
      <c r="BD2576" t="s">
        <v>4</v>
      </c>
      <c r="BE2576" t="s">
        <v>3733</v>
      </c>
      <c r="BF2576">
        <f t="shared" si="81"/>
        <v>8505169</v>
      </c>
    </row>
    <row r="2577" spans="1:58" x14ac:dyDescent="0.25">
      <c r="A2577">
        <f t="shared" si="80"/>
        <v>8505170</v>
      </c>
      <c r="B2577">
        <v>8505170</v>
      </c>
      <c r="C2577" t="s">
        <v>2486</v>
      </c>
      <c r="D2577">
        <v>153.05000000000001</v>
      </c>
      <c r="E2577">
        <v>91.83</v>
      </c>
      <c r="F2577">
        <v>153.05000000000001</v>
      </c>
      <c r="G2577">
        <v>153.05000000000001</v>
      </c>
      <c r="H2577">
        <v>63.99</v>
      </c>
      <c r="I2577">
        <v>0</v>
      </c>
      <c r="J2577">
        <v>0</v>
      </c>
      <c r="K2577" t="s">
        <v>4</v>
      </c>
      <c r="L2577">
        <v>1</v>
      </c>
      <c r="M2577" t="s">
        <v>3739</v>
      </c>
      <c r="N2577">
        <v>0</v>
      </c>
      <c r="O2577">
        <v>12</v>
      </c>
      <c r="P2577">
        <v>1</v>
      </c>
      <c r="Q2577" t="s">
        <v>4</v>
      </c>
      <c r="R2577" t="s">
        <v>3740</v>
      </c>
      <c r="S2577" t="s">
        <v>4</v>
      </c>
      <c r="T2577" t="s">
        <v>4</v>
      </c>
      <c r="U2577" t="s">
        <v>4</v>
      </c>
      <c r="V2577" t="s">
        <v>4</v>
      </c>
      <c r="W2577" t="s">
        <v>3732</v>
      </c>
      <c r="X2577" t="s">
        <v>4</v>
      </c>
      <c r="Y2577" t="s">
        <v>4</v>
      </c>
      <c r="Z2577" t="s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3742</v>
      </c>
      <c r="BC2577" t="s">
        <v>4</v>
      </c>
      <c r="BD2577" t="s">
        <v>4</v>
      </c>
      <c r="BE2577" t="s">
        <v>3733</v>
      </c>
      <c r="BF2577">
        <f t="shared" si="81"/>
        <v>8505170</v>
      </c>
    </row>
    <row r="2578" spans="1:58" x14ac:dyDescent="0.25">
      <c r="A2578">
        <f t="shared" si="80"/>
        <v>8505171</v>
      </c>
      <c r="B2578">
        <v>8505171</v>
      </c>
      <c r="C2578" t="s">
        <v>2487</v>
      </c>
      <c r="D2578">
        <v>153.05000000000001</v>
      </c>
      <c r="E2578">
        <v>91.83</v>
      </c>
      <c r="F2578">
        <v>153.05000000000001</v>
      </c>
      <c r="G2578">
        <v>153.05000000000001</v>
      </c>
      <c r="H2578">
        <v>72</v>
      </c>
      <c r="I2578">
        <v>0</v>
      </c>
      <c r="J2578">
        <v>0</v>
      </c>
      <c r="K2578" t="s">
        <v>4</v>
      </c>
      <c r="L2578">
        <v>1</v>
      </c>
      <c r="M2578" t="s">
        <v>3739</v>
      </c>
      <c r="N2578">
        <v>28</v>
      </c>
      <c r="O2578">
        <v>12</v>
      </c>
      <c r="P2578">
        <v>1</v>
      </c>
      <c r="Q2578" t="s">
        <v>4</v>
      </c>
      <c r="R2578" t="s">
        <v>3740</v>
      </c>
      <c r="S2578" t="s">
        <v>4</v>
      </c>
      <c r="T2578" t="s">
        <v>4</v>
      </c>
      <c r="U2578" t="s">
        <v>4</v>
      </c>
      <c r="V2578" t="s">
        <v>4</v>
      </c>
      <c r="W2578" t="s">
        <v>3732</v>
      </c>
      <c r="X2578" t="s">
        <v>4</v>
      </c>
      <c r="Y2578" t="s">
        <v>4</v>
      </c>
      <c r="Z2578" t="s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3742</v>
      </c>
      <c r="BC2578" t="s">
        <v>4</v>
      </c>
      <c r="BD2578" t="s">
        <v>4</v>
      </c>
      <c r="BE2578" t="s">
        <v>3733</v>
      </c>
      <c r="BF2578">
        <f t="shared" si="81"/>
        <v>8505171</v>
      </c>
    </row>
    <row r="2579" spans="1:58" x14ac:dyDescent="0.25">
      <c r="A2579">
        <f t="shared" si="80"/>
        <v>8505172</v>
      </c>
      <c r="B2579">
        <v>8505172</v>
      </c>
      <c r="C2579" t="s">
        <v>2488</v>
      </c>
      <c r="D2579">
        <v>153.05000000000001</v>
      </c>
      <c r="E2579">
        <v>91.83</v>
      </c>
      <c r="F2579">
        <v>153.05000000000001</v>
      </c>
      <c r="G2579">
        <v>153.05000000000001</v>
      </c>
      <c r="H2579">
        <v>72</v>
      </c>
      <c r="I2579">
        <v>0</v>
      </c>
      <c r="J2579">
        <v>0</v>
      </c>
      <c r="K2579" t="s">
        <v>4</v>
      </c>
      <c r="L2579">
        <v>1</v>
      </c>
      <c r="M2579" t="s">
        <v>3739</v>
      </c>
      <c r="N2579">
        <v>0</v>
      </c>
      <c r="O2579">
        <v>0</v>
      </c>
      <c r="P2579">
        <v>1</v>
      </c>
      <c r="Q2579" t="s">
        <v>4</v>
      </c>
      <c r="R2579" t="s">
        <v>3740</v>
      </c>
      <c r="S2579" t="s">
        <v>4</v>
      </c>
      <c r="T2579" t="s">
        <v>4</v>
      </c>
      <c r="U2579" t="s">
        <v>4</v>
      </c>
      <c r="V2579" t="s">
        <v>4</v>
      </c>
      <c r="W2579" t="s">
        <v>3732</v>
      </c>
      <c r="X2579" t="s">
        <v>4</v>
      </c>
      <c r="Y2579" t="s">
        <v>4</v>
      </c>
      <c r="Z2579" t="s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3742</v>
      </c>
      <c r="BC2579" t="s">
        <v>4</v>
      </c>
      <c r="BD2579" t="s">
        <v>4</v>
      </c>
      <c r="BE2579" t="s">
        <v>3733</v>
      </c>
      <c r="BF2579">
        <f t="shared" si="81"/>
        <v>8505172</v>
      </c>
    </row>
    <row r="2580" spans="1:58" x14ac:dyDescent="0.25">
      <c r="A2580">
        <f t="shared" si="80"/>
        <v>8505173</v>
      </c>
      <c r="B2580">
        <v>8505173</v>
      </c>
      <c r="C2580" t="s">
        <v>2489</v>
      </c>
      <c r="D2580">
        <v>153.05000000000001</v>
      </c>
      <c r="E2580">
        <v>91.83</v>
      </c>
      <c r="F2580">
        <v>153.05000000000001</v>
      </c>
      <c r="G2580">
        <v>153.05000000000001</v>
      </c>
      <c r="H2580">
        <v>72.010000000000005</v>
      </c>
      <c r="I2580">
        <v>0</v>
      </c>
      <c r="J2580">
        <v>0</v>
      </c>
      <c r="K2580" t="s">
        <v>4</v>
      </c>
      <c r="L2580">
        <v>1</v>
      </c>
      <c r="M2580" t="s">
        <v>3737</v>
      </c>
      <c r="N2580">
        <v>15</v>
      </c>
      <c r="O2580">
        <v>0</v>
      </c>
      <c r="P2580">
        <v>1</v>
      </c>
      <c r="Q2580" t="s">
        <v>4</v>
      </c>
      <c r="R2580" t="s">
        <v>3777</v>
      </c>
      <c r="S2580" t="s">
        <v>4</v>
      </c>
      <c r="T2580" t="s">
        <v>4</v>
      </c>
      <c r="U2580" t="s">
        <v>4</v>
      </c>
      <c r="V2580" t="s">
        <v>4</v>
      </c>
      <c r="W2580" t="s">
        <v>3732</v>
      </c>
      <c r="X2580" t="s">
        <v>4</v>
      </c>
      <c r="Y2580" t="s">
        <v>4</v>
      </c>
      <c r="Z2580" t="s">
        <v>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3742</v>
      </c>
      <c r="BC2580" t="s">
        <v>4</v>
      </c>
      <c r="BD2580" t="s">
        <v>4</v>
      </c>
      <c r="BE2580" t="s">
        <v>3733</v>
      </c>
      <c r="BF2580">
        <f t="shared" si="81"/>
        <v>8505173</v>
      </c>
    </row>
    <row r="2581" spans="1:58" x14ac:dyDescent="0.25">
      <c r="A2581">
        <f t="shared" si="80"/>
        <v>8505176</v>
      </c>
      <c r="B2581">
        <v>8505176</v>
      </c>
      <c r="C2581" t="s">
        <v>2490</v>
      </c>
      <c r="D2581">
        <v>240.79</v>
      </c>
      <c r="E2581">
        <v>144.47</v>
      </c>
      <c r="F2581">
        <v>240.79</v>
      </c>
      <c r="G2581">
        <v>240.79</v>
      </c>
      <c r="H2581">
        <v>0</v>
      </c>
      <c r="I2581">
        <v>0</v>
      </c>
      <c r="J2581">
        <v>0</v>
      </c>
      <c r="K2581" t="s">
        <v>4</v>
      </c>
      <c r="L2581">
        <v>1</v>
      </c>
      <c r="M2581" t="s">
        <v>3751</v>
      </c>
      <c r="N2581">
        <v>0</v>
      </c>
      <c r="O2581">
        <v>0</v>
      </c>
      <c r="P2581">
        <v>1</v>
      </c>
      <c r="Q2581" t="s">
        <v>4</v>
      </c>
      <c r="R2581" t="s">
        <v>3753</v>
      </c>
      <c r="S2581" t="s">
        <v>4</v>
      </c>
      <c r="T2581" t="s">
        <v>4</v>
      </c>
      <c r="U2581" t="s">
        <v>4</v>
      </c>
      <c r="V2581" t="s">
        <v>4</v>
      </c>
      <c r="W2581" t="s">
        <v>3732</v>
      </c>
      <c r="X2581" t="s">
        <v>4</v>
      </c>
      <c r="Y2581" t="s">
        <v>4</v>
      </c>
      <c r="Z2581" t="s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3749</v>
      </c>
      <c r="BC2581" t="s">
        <v>4</v>
      </c>
      <c r="BD2581" t="s">
        <v>4</v>
      </c>
      <c r="BE2581" t="s">
        <v>3733</v>
      </c>
      <c r="BF2581">
        <f t="shared" si="81"/>
        <v>8505176</v>
      </c>
    </row>
    <row r="2582" spans="1:58" x14ac:dyDescent="0.25">
      <c r="A2582">
        <f t="shared" si="80"/>
        <v>8505177</v>
      </c>
      <c r="B2582">
        <v>8505177</v>
      </c>
      <c r="C2582" t="s">
        <v>2491</v>
      </c>
      <c r="D2582">
        <v>240.79</v>
      </c>
      <c r="E2582">
        <v>144.47</v>
      </c>
      <c r="F2582">
        <v>240.79</v>
      </c>
      <c r="G2582">
        <v>240.79</v>
      </c>
      <c r="H2582">
        <v>0</v>
      </c>
      <c r="I2582">
        <v>0</v>
      </c>
      <c r="J2582">
        <v>0</v>
      </c>
      <c r="K2582" t="s">
        <v>4</v>
      </c>
      <c r="L2582">
        <v>1</v>
      </c>
      <c r="M2582" t="s">
        <v>3751</v>
      </c>
      <c r="N2582">
        <v>0</v>
      </c>
      <c r="O2582">
        <v>0</v>
      </c>
      <c r="P2582">
        <v>1</v>
      </c>
      <c r="Q2582" t="s">
        <v>4</v>
      </c>
      <c r="R2582" t="s">
        <v>3753</v>
      </c>
      <c r="S2582" t="s">
        <v>4</v>
      </c>
      <c r="T2582" t="s">
        <v>4</v>
      </c>
      <c r="U2582" t="s">
        <v>4</v>
      </c>
      <c r="V2582" t="s">
        <v>4</v>
      </c>
      <c r="W2582" t="s">
        <v>3732</v>
      </c>
      <c r="X2582" t="s">
        <v>4</v>
      </c>
      <c r="Y2582" t="s">
        <v>4</v>
      </c>
      <c r="Z2582" t="s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3749</v>
      </c>
      <c r="BC2582" t="s">
        <v>4</v>
      </c>
      <c r="BD2582" t="s">
        <v>4</v>
      </c>
      <c r="BE2582" t="s">
        <v>3733</v>
      </c>
      <c r="BF2582">
        <f t="shared" si="81"/>
        <v>8505177</v>
      </c>
    </row>
    <row r="2583" spans="1:58" x14ac:dyDescent="0.25">
      <c r="A2583">
        <f t="shared" si="80"/>
        <v>8505178</v>
      </c>
      <c r="B2583">
        <v>8505178</v>
      </c>
      <c r="C2583" t="s">
        <v>2492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4</v>
      </c>
      <c r="L2583">
        <v>1</v>
      </c>
      <c r="M2583" t="s">
        <v>4</v>
      </c>
      <c r="N2583">
        <v>0</v>
      </c>
      <c r="O2583">
        <v>0</v>
      </c>
      <c r="P2583">
        <v>1</v>
      </c>
      <c r="Q2583" t="s">
        <v>4</v>
      </c>
      <c r="R2583" t="s">
        <v>3731</v>
      </c>
      <c r="S2583" t="s">
        <v>4</v>
      </c>
      <c r="T2583" t="s">
        <v>4</v>
      </c>
      <c r="U2583" t="s">
        <v>4</v>
      </c>
      <c r="V2583" t="s">
        <v>4</v>
      </c>
      <c r="W2583" t="s">
        <v>3732</v>
      </c>
      <c r="X2583" t="s">
        <v>4</v>
      </c>
      <c r="Y2583" t="s">
        <v>4</v>
      </c>
      <c r="Z2583" t="s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3749</v>
      </c>
      <c r="BC2583" t="s">
        <v>4</v>
      </c>
      <c r="BD2583" t="s">
        <v>4</v>
      </c>
      <c r="BE2583" t="s">
        <v>3733</v>
      </c>
      <c r="BF2583">
        <f t="shared" si="81"/>
        <v>8505178</v>
      </c>
    </row>
    <row r="2584" spans="1:58" x14ac:dyDescent="0.25">
      <c r="A2584">
        <f t="shared" si="80"/>
        <v>8505196</v>
      </c>
      <c r="B2584">
        <v>8505196</v>
      </c>
      <c r="C2584" t="s">
        <v>2493</v>
      </c>
      <c r="D2584">
        <v>214.29</v>
      </c>
      <c r="E2584">
        <v>128.57</v>
      </c>
      <c r="F2584">
        <v>214.29</v>
      </c>
      <c r="G2584">
        <v>214.29</v>
      </c>
      <c r="H2584">
        <v>131.85</v>
      </c>
      <c r="I2584">
        <v>0</v>
      </c>
      <c r="J2584">
        <v>0</v>
      </c>
      <c r="K2584" t="s">
        <v>4</v>
      </c>
      <c r="L2584">
        <v>3</v>
      </c>
      <c r="M2584" t="s">
        <v>3747</v>
      </c>
      <c r="N2584">
        <v>73</v>
      </c>
      <c r="O2584">
        <v>60</v>
      </c>
      <c r="P2584">
        <v>1</v>
      </c>
      <c r="Q2584" t="s">
        <v>4</v>
      </c>
      <c r="R2584" t="s">
        <v>3748</v>
      </c>
      <c r="S2584" t="s">
        <v>4</v>
      </c>
      <c r="T2584" t="s">
        <v>4</v>
      </c>
      <c r="U2584" t="s">
        <v>4</v>
      </c>
      <c r="V2584" t="s">
        <v>4</v>
      </c>
      <c r="W2584" t="s">
        <v>3732</v>
      </c>
      <c r="X2584" t="s">
        <v>4</v>
      </c>
      <c r="Y2584" t="s">
        <v>4</v>
      </c>
      <c r="Z2584" t="s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3749</v>
      </c>
      <c r="BC2584" t="s">
        <v>4</v>
      </c>
      <c r="BD2584" t="s">
        <v>4</v>
      </c>
      <c r="BE2584" t="s">
        <v>3733</v>
      </c>
      <c r="BF2584">
        <f t="shared" si="81"/>
        <v>8505196</v>
      </c>
    </row>
    <row r="2585" spans="1:58" x14ac:dyDescent="0.25">
      <c r="A2585">
        <f t="shared" si="80"/>
        <v>850520</v>
      </c>
      <c r="B2585">
        <v>850520</v>
      </c>
      <c r="C2585" t="s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4</v>
      </c>
      <c r="L2585">
        <v>1</v>
      </c>
      <c r="M2585" t="s">
        <v>4</v>
      </c>
      <c r="N2585">
        <v>0</v>
      </c>
      <c r="O2585">
        <v>0</v>
      </c>
      <c r="P2585">
        <v>1</v>
      </c>
      <c r="Q2585" t="s">
        <v>4</v>
      </c>
      <c r="R2585" t="s">
        <v>3731</v>
      </c>
      <c r="S2585" t="s">
        <v>4</v>
      </c>
      <c r="T2585" t="s">
        <v>4</v>
      </c>
      <c r="U2585" t="s">
        <v>4</v>
      </c>
      <c r="V2585" t="s">
        <v>4</v>
      </c>
      <c r="W2585" t="s">
        <v>3732</v>
      </c>
      <c r="X2585" t="s">
        <v>4</v>
      </c>
      <c r="Y2585" t="s">
        <v>4</v>
      </c>
      <c r="Z2585" t="s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4</v>
      </c>
      <c r="BC2585" t="s">
        <v>4</v>
      </c>
      <c r="BD2585" t="s">
        <v>4</v>
      </c>
      <c r="BE2585" t="s">
        <v>3733</v>
      </c>
      <c r="BF2585">
        <f t="shared" si="81"/>
        <v>850520</v>
      </c>
    </row>
    <row r="2586" spans="1:58" x14ac:dyDescent="0.25">
      <c r="A2586">
        <f t="shared" si="80"/>
        <v>8505200</v>
      </c>
      <c r="B2586">
        <v>8505200</v>
      </c>
      <c r="C2586" t="s">
        <v>2494</v>
      </c>
      <c r="D2586">
        <v>0</v>
      </c>
      <c r="E2586">
        <v>0</v>
      </c>
      <c r="F2586">
        <v>0</v>
      </c>
      <c r="G2586">
        <v>0</v>
      </c>
      <c r="H2586">
        <v>25.29</v>
      </c>
      <c r="I2586">
        <v>0</v>
      </c>
      <c r="J2586">
        <v>0</v>
      </c>
      <c r="K2586" t="s">
        <v>4</v>
      </c>
      <c r="L2586">
        <v>1</v>
      </c>
      <c r="M2586" t="s">
        <v>3739</v>
      </c>
      <c r="N2586">
        <v>0</v>
      </c>
      <c r="O2586">
        <v>0</v>
      </c>
      <c r="P2586">
        <v>1</v>
      </c>
      <c r="Q2586" t="s">
        <v>4</v>
      </c>
      <c r="R2586" t="s">
        <v>3740</v>
      </c>
      <c r="S2586" t="s">
        <v>4</v>
      </c>
      <c r="T2586" t="s">
        <v>4</v>
      </c>
      <c r="U2586" t="s">
        <v>4</v>
      </c>
      <c r="V2586" t="s">
        <v>4</v>
      </c>
      <c r="W2586" t="s">
        <v>3732</v>
      </c>
      <c r="X2586" t="s">
        <v>4</v>
      </c>
      <c r="Y2586" t="s">
        <v>4</v>
      </c>
      <c r="Z2586" t="s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3742</v>
      </c>
      <c r="BC2586" t="s">
        <v>4</v>
      </c>
      <c r="BD2586" t="s">
        <v>4</v>
      </c>
      <c r="BE2586" t="s">
        <v>3733</v>
      </c>
      <c r="BF2586">
        <f t="shared" si="81"/>
        <v>8505200</v>
      </c>
    </row>
    <row r="2587" spans="1:58" x14ac:dyDescent="0.25">
      <c r="A2587">
        <f t="shared" si="80"/>
        <v>8505201</v>
      </c>
      <c r="B2587">
        <v>8505201</v>
      </c>
      <c r="C2587" t="s">
        <v>2495</v>
      </c>
      <c r="D2587">
        <v>352.03</v>
      </c>
      <c r="E2587">
        <v>211.22</v>
      </c>
      <c r="F2587">
        <v>352.03</v>
      </c>
      <c r="G2587">
        <v>352.03</v>
      </c>
      <c r="H2587">
        <v>127.96</v>
      </c>
      <c r="I2587">
        <v>0</v>
      </c>
      <c r="J2587">
        <v>0</v>
      </c>
      <c r="K2587" t="s">
        <v>4</v>
      </c>
      <c r="L2587">
        <v>3</v>
      </c>
      <c r="M2587" t="s">
        <v>3747</v>
      </c>
      <c r="N2587">
        <v>0</v>
      </c>
      <c r="O2587">
        <v>0</v>
      </c>
      <c r="P2587">
        <v>1</v>
      </c>
      <c r="Q2587" t="s">
        <v>4</v>
      </c>
      <c r="R2587" t="s">
        <v>3748</v>
      </c>
      <c r="S2587" t="s">
        <v>4</v>
      </c>
      <c r="T2587" t="s">
        <v>4</v>
      </c>
      <c r="U2587" t="s">
        <v>4</v>
      </c>
      <c r="V2587" t="s">
        <v>4</v>
      </c>
      <c r="W2587" t="s">
        <v>3732</v>
      </c>
      <c r="X2587" t="s">
        <v>4</v>
      </c>
      <c r="Y2587" t="s">
        <v>4</v>
      </c>
      <c r="Z2587" t="s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3742</v>
      </c>
      <c r="BC2587" t="s">
        <v>4</v>
      </c>
      <c r="BD2587" t="s">
        <v>4</v>
      </c>
      <c r="BE2587" t="s">
        <v>3733</v>
      </c>
      <c r="BF2587">
        <f t="shared" si="81"/>
        <v>8505201</v>
      </c>
    </row>
    <row r="2588" spans="1:58" x14ac:dyDescent="0.25">
      <c r="A2588">
        <f t="shared" si="80"/>
        <v>8505202</v>
      </c>
      <c r="B2588">
        <v>8505202</v>
      </c>
      <c r="C2588" t="s">
        <v>2496</v>
      </c>
      <c r="D2588">
        <v>336.73</v>
      </c>
      <c r="E2588">
        <v>202.04</v>
      </c>
      <c r="F2588">
        <v>336.73</v>
      </c>
      <c r="G2588">
        <v>336.73</v>
      </c>
      <c r="H2588">
        <v>111.97</v>
      </c>
      <c r="I2588">
        <v>0</v>
      </c>
      <c r="J2588">
        <v>0</v>
      </c>
      <c r="K2588" t="s">
        <v>4</v>
      </c>
      <c r="L2588">
        <v>3</v>
      </c>
      <c r="M2588" t="s">
        <v>3747</v>
      </c>
      <c r="N2588">
        <v>0</v>
      </c>
      <c r="O2588">
        <v>0</v>
      </c>
      <c r="P2588">
        <v>1</v>
      </c>
      <c r="Q2588" t="s">
        <v>4</v>
      </c>
      <c r="R2588" t="s">
        <v>3748</v>
      </c>
      <c r="S2588" t="s">
        <v>4</v>
      </c>
      <c r="T2588" t="s">
        <v>4</v>
      </c>
      <c r="U2588" t="s">
        <v>4</v>
      </c>
      <c r="V2588" t="s">
        <v>4</v>
      </c>
      <c r="W2588" t="s">
        <v>3732</v>
      </c>
      <c r="X2588" t="s">
        <v>4</v>
      </c>
      <c r="Y2588" t="s">
        <v>4</v>
      </c>
      <c r="Z2588" t="s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3742</v>
      </c>
      <c r="BC2588" t="s">
        <v>4</v>
      </c>
      <c r="BD2588" t="s">
        <v>4</v>
      </c>
      <c r="BE2588" t="s">
        <v>3733</v>
      </c>
      <c r="BF2588">
        <f t="shared" si="81"/>
        <v>8505202</v>
      </c>
    </row>
    <row r="2589" spans="1:58" x14ac:dyDescent="0.25">
      <c r="A2589">
        <f t="shared" si="80"/>
        <v>8505203</v>
      </c>
      <c r="B2589">
        <v>8505203</v>
      </c>
      <c r="C2589" t="s">
        <v>2497</v>
      </c>
      <c r="D2589">
        <v>306.12</v>
      </c>
      <c r="E2589">
        <v>183.67</v>
      </c>
      <c r="F2589">
        <v>306.12</v>
      </c>
      <c r="G2589">
        <v>306.12</v>
      </c>
      <c r="H2589">
        <v>95.99</v>
      </c>
      <c r="I2589">
        <v>0</v>
      </c>
      <c r="J2589">
        <v>0</v>
      </c>
      <c r="K2589" t="s">
        <v>4</v>
      </c>
      <c r="L2589">
        <v>1</v>
      </c>
      <c r="M2589" t="s">
        <v>3739</v>
      </c>
      <c r="N2589">
        <v>0</v>
      </c>
      <c r="O2589">
        <v>0</v>
      </c>
      <c r="P2589">
        <v>1</v>
      </c>
      <c r="Q2589" t="s">
        <v>4</v>
      </c>
      <c r="R2589" t="s">
        <v>3740</v>
      </c>
      <c r="S2589" t="s">
        <v>4</v>
      </c>
      <c r="T2589" t="s">
        <v>4</v>
      </c>
      <c r="U2589" t="s">
        <v>4</v>
      </c>
      <c r="V2589" t="s">
        <v>4</v>
      </c>
      <c r="W2589" t="s">
        <v>3732</v>
      </c>
      <c r="X2589" t="s">
        <v>4</v>
      </c>
      <c r="Y2589" t="s">
        <v>4</v>
      </c>
      <c r="Z2589" t="s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3742</v>
      </c>
      <c r="BC2589" t="s">
        <v>4</v>
      </c>
      <c r="BD2589" t="s">
        <v>4</v>
      </c>
      <c r="BE2589" t="s">
        <v>3733</v>
      </c>
      <c r="BF2589">
        <f t="shared" si="81"/>
        <v>8505203</v>
      </c>
    </row>
    <row r="2590" spans="1:58" x14ac:dyDescent="0.25">
      <c r="A2590">
        <f t="shared" si="80"/>
        <v>8505204</v>
      </c>
      <c r="B2590">
        <v>8505204</v>
      </c>
      <c r="C2590" t="s">
        <v>2498</v>
      </c>
      <c r="D2590">
        <v>367.35</v>
      </c>
      <c r="E2590">
        <v>220.41</v>
      </c>
      <c r="F2590">
        <v>367.35</v>
      </c>
      <c r="G2590">
        <v>367.35</v>
      </c>
      <c r="H2590">
        <v>0</v>
      </c>
      <c r="I2590">
        <v>0</v>
      </c>
      <c r="J2590">
        <v>0</v>
      </c>
      <c r="K2590" t="s">
        <v>3819</v>
      </c>
      <c r="L2590">
        <v>3</v>
      </c>
      <c r="M2590" t="s">
        <v>3747</v>
      </c>
      <c r="N2590">
        <v>0</v>
      </c>
      <c r="O2590">
        <v>0</v>
      </c>
      <c r="P2590">
        <v>1</v>
      </c>
      <c r="Q2590" t="s">
        <v>4</v>
      </c>
      <c r="R2590" t="s">
        <v>3748</v>
      </c>
      <c r="S2590" t="s">
        <v>4</v>
      </c>
      <c r="T2590" t="s">
        <v>4</v>
      </c>
      <c r="U2590" t="s">
        <v>3820</v>
      </c>
      <c r="V2590" t="s">
        <v>3818</v>
      </c>
      <c r="W2590" t="s">
        <v>3732</v>
      </c>
      <c r="X2590" t="s">
        <v>4</v>
      </c>
      <c r="Y2590" t="s">
        <v>4</v>
      </c>
      <c r="Z2590" t="s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3749</v>
      </c>
      <c r="BC2590" t="s">
        <v>4</v>
      </c>
      <c r="BD2590" t="s">
        <v>4</v>
      </c>
      <c r="BE2590" t="s">
        <v>3733</v>
      </c>
      <c r="BF2590">
        <f t="shared" si="81"/>
        <v>8505204</v>
      </c>
    </row>
    <row r="2591" spans="1:58" x14ac:dyDescent="0.25">
      <c r="A2591">
        <f t="shared" si="80"/>
        <v>8505205</v>
      </c>
      <c r="B2591">
        <v>8505205</v>
      </c>
      <c r="C2591" t="s">
        <v>2499</v>
      </c>
      <c r="D2591">
        <v>137.76</v>
      </c>
      <c r="E2591">
        <v>82.66</v>
      </c>
      <c r="F2591">
        <v>137.76</v>
      </c>
      <c r="G2591">
        <v>137.76</v>
      </c>
      <c r="H2591">
        <v>80.010000000000005</v>
      </c>
      <c r="I2591">
        <v>0</v>
      </c>
      <c r="J2591">
        <v>0</v>
      </c>
      <c r="K2591" t="s">
        <v>4</v>
      </c>
      <c r="L2591">
        <v>1</v>
      </c>
      <c r="M2591" t="s">
        <v>3735</v>
      </c>
      <c r="N2591">
        <v>0</v>
      </c>
      <c r="O2591">
        <v>2</v>
      </c>
      <c r="P2591">
        <v>1</v>
      </c>
      <c r="Q2591" t="s">
        <v>4</v>
      </c>
      <c r="R2591" t="s">
        <v>3774</v>
      </c>
      <c r="S2591" t="s">
        <v>4</v>
      </c>
      <c r="T2591" t="s">
        <v>4</v>
      </c>
      <c r="U2591" t="s">
        <v>4</v>
      </c>
      <c r="V2591" t="s">
        <v>4</v>
      </c>
      <c r="W2591" t="s">
        <v>3732</v>
      </c>
      <c r="X2591" t="s">
        <v>4</v>
      </c>
      <c r="Y2591" t="s">
        <v>4</v>
      </c>
      <c r="Z2591" t="s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3742</v>
      </c>
      <c r="BC2591" t="s">
        <v>4</v>
      </c>
      <c r="BD2591" t="s">
        <v>4</v>
      </c>
      <c r="BE2591" t="s">
        <v>3733</v>
      </c>
      <c r="BF2591">
        <f t="shared" si="81"/>
        <v>8505205</v>
      </c>
    </row>
    <row r="2592" spans="1:58" x14ac:dyDescent="0.25">
      <c r="A2592">
        <f t="shared" si="80"/>
        <v>8505206</v>
      </c>
      <c r="B2592">
        <v>8505206</v>
      </c>
      <c r="C2592" t="s">
        <v>2500</v>
      </c>
      <c r="D2592">
        <v>198.99</v>
      </c>
      <c r="E2592">
        <v>119.39</v>
      </c>
      <c r="F2592">
        <v>198.99</v>
      </c>
      <c r="G2592">
        <v>198.99</v>
      </c>
      <c r="H2592">
        <v>103.99</v>
      </c>
      <c r="I2592">
        <v>0</v>
      </c>
      <c r="J2592">
        <v>0</v>
      </c>
      <c r="K2592" t="s">
        <v>4</v>
      </c>
      <c r="L2592">
        <v>1</v>
      </c>
      <c r="M2592" t="s">
        <v>3735</v>
      </c>
      <c r="N2592">
        <v>0</v>
      </c>
      <c r="O2592">
        <v>2</v>
      </c>
      <c r="P2592">
        <v>1</v>
      </c>
      <c r="Q2592" t="s">
        <v>4</v>
      </c>
      <c r="R2592" t="s">
        <v>3774</v>
      </c>
      <c r="S2592" t="s">
        <v>4</v>
      </c>
      <c r="T2592" t="s">
        <v>4</v>
      </c>
      <c r="U2592" t="s">
        <v>4</v>
      </c>
      <c r="V2592" t="s">
        <v>4</v>
      </c>
      <c r="W2592" t="s">
        <v>3732</v>
      </c>
      <c r="X2592" t="s">
        <v>4</v>
      </c>
      <c r="Y2592" t="s">
        <v>4</v>
      </c>
      <c r="Z2592" t="s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3742</v>
      </c>
      <c r="BC2592" t="s">
        <v>4</v>
      </c>
      <c r="BD2592" t="s">
        <v>4</v>
      </c>
      <c r="BE2592" t="s">
        <v>3733</v>
      </c>
      <c r="BF2592">
        <f t="shared" si="81"/>
        <v>8505206</v>
      </c>
    </row>
    <row r="2593" spans="1:58" x14ac:dyDescent="0.25">
      <c r="A2593">
        <f t="shared" si="80"/>
        <v>8505207</v>
      </c>
      <c r="B2593">
        <v>8505207</v>
      </c>
      <c r="C2593" t="s">
        <v>2501</v>
      </c>
      <c r="D2593">
        <v>260.22000000000003</v>
      </c>
      <c r="E2593">
        <v>156.13</v>
      </c>
      <c r="F2593">
        <v>260.22000000000003</v>
      </c>
      <c r="G2593">
        <v>260.22000000000003</v>
      </c>
      <c r="H2593">
        <v>152.37</v>
      </c>
      <c r="I2593">
        <v>0</v>
      </c>
      <c r="J2593">
        <v>0</v>
      </c>
      <c r="K2593" t="s">
        <v>4</v>
      </c>
      <c r="L2593">
        <v>1</v>
      </c>
      <c r="M2593" t="s">
        <v>3735</v>
      </c>
      <c r="N2593">
        <v>2</v>
      </c>
      <c r="O2593">
        <v>0</v>
      </c>
      <c r="P2593">
        <v>1</v>
      </c>
      <c r="Q2593" t="s">
        <v>4</v>
      </c>
      <c r="R2593" t="s">
        <v>3774</v>
      </c>
      <c r="S2593" t="s">
        <v>4</v>
      </c>
      <c r="T2593" t="s">
        <v>4</v>
      </c>
      <c r="U2593" t="s">
        <v>4</v>
      </c>
      <c r="V2593" t="s">
        <v>4</v>
      </c>
      <c r="W2593" t="s">
        <v>3732</v>
      </c>
      <c r="X2593" t="s">
        <v>4</v>
      </c>
      <c r="Y2593" t="s">
        <v>4</v>
      </c>
      <c r="Z2593" t="s">
        <v>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3742</v>
      </c>
      <c r="BC2593" t="s">
        <v>4</v>
      </c>
      <c r="BD2593" t="s">
        <v>4</v>
      </c>
      <c r="BE2593" t="s">
        <v>3733</v>
      </c>
      <c r="BF2593">
        <f t="shared" si="81"/>
        <v>8505207</v>
      </c>
    </row>
    <row r="2594" spans="1:58" x14ac:dyDescent="0.25">
      <c r="A2594">
        <f t="shared" si="80"/>
        <v>8505208</v>
      </c>
      <c r="B2594">
        <v>8505208</v>
      </c>
      <c r="C2594" t="s">
        <v>2502</v>
      </c>
      <c r="D2594">
        <v>179.78</v>
      </c>
      <c r="E2594">
        <v>107.87</v>
      </c>
      <c r="F2594">
        <v>179.78</v>
      </c>
      <c r="G2594">
        <v>179.78</v>
      </c>
      <c r="H2594">
        <v>0</v>
      </c>
      <c r="I2594">
        <v>0</v>
      </c>
      <c r="J2594">
        <v>0</v>
      </c>
      <c r="K2594" t="s">
        <v>4</v>
      </c>
      <c r="L2594">
        <v>3</v>
      </c>
      <c r="M2594" t="s">
        <v>3735</v>
      </c>
      <c r="N2594">
        <v>0</v>
      </c>
      <c r="O2594">
        <v>2</v>
      </c>
      <c r="P2594">
        <v>1</v>
      </c>
      <c r="Q2594" t="s">
        <v>4</v>
      </c>
      <c r="R2594" t="s">
        <v>3754</v>
      </c>
      <c r="S2594" t="s">
        <v>4</v>
      </c>
      <c r="T2594" t="s">
        <v>4</v>
      </c>
      <c r="U2594" t="s">
        <v>4</v>
      </c>
      <c r="V2594" t="s">
        <v>3820</v>
      </c>
      <c r="W2594" t="s">
        <v>3732</v>
      </c>
      <c r="X2594" t="s">
        <v>4</v>
      </c>
      <c r="Y2594" t="s">
        <v>4</v>
      </c>
      <c r="Z2594" t="s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3749</v>
      </c>
      <c r="BC2594" t="s">
        <v>4</v>
      </c>
      <c r="BD2594" t="s">
        <v>4</v>
      </c>
      <c r="BE2594" t="s">
        <v>3733</v>
      </c>
      <c r="BF2594">
        <f t="shared" si="81"/>
        <v>8505208</v>
      </c>
    </row>
    <row r="2595" spans="1:58" x14ac:dyDescent="0.25">
      <c r="A2595">
        <f t="shared" si="80"/>
        <v>8505209</v>
      </c>
      <c r="B2595">
        <v>8505209</v>
      </c>
      <c r="C2595" t="s">
        <v>2503</v>
      </c>
      <c r="D2595">
        <v>178.87</v>
      </c>
      <c r="E2595">
        <v>107.32</v>
      </c>
      <c r="F2595">
        <v>178.87</v>
      </c>
      <c r="G2595">
        <v>178.87</v>
      </c>
      <c r="H2595">
        <v>128</v>
      </c>
      <c r="I2595">
        <v>0</v>
      </c>
      <c r="J2595">
        <v>0</v>
      </c>
      <c r="K2595" t="s">
        <v>4</v>
      </c>
      <c r="L2595">
        <v>1</v>
      </c>
      <c r="M2595" t="s">
        <v>3737</v>
      </c>
      <c r="N2595">
        <v>0</v>
      </c>
      <c r="O2595">
        <v>2</v>
      </c>
      <c r="P2595">
        <v>1</v>
      </c>
      <c r="Q2595" t="s">
        <v>4</v>
      </c>
      <c r="R2595" t="s">
        <v>3777</v>
      </c>
      <c r="S2595" t="s">
        <v>4</v>
      </c>
      <c r="T2595" t="s">
        <v>4</v>
      </c>
      <c r="U2595" t="s">
        <v>4</v>
      </c>
      <c r="V2595" t="s">
        <v>4</v>
      </c>
      <c r="W2595" t="s">
        <v>3732</v>
      </c>
      <c r="X2595" t="s">
        <v>4</v>
      </c>
      <c r="Y2595" t="s">
        <v>4</v>
      </c>
      <c r="Z2595" t="s">
        <v>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3749</v>
      </c>
      <c r="BC2595" t="s">
        <v>4</v>
      </c>
      <c r="BD2595" t="s">
        <v>4</v>
      </c>
      <c r="BE2595" t="s">
        <v>3733</v>
      </c>
      <c r="BF2595">
        <f t="shared" si="81"/>
        <v>8505209</v>
      </c>
    </row>
    <row r="2596" spans="1:58" x14ac:dyDescent="0.25">
      <c r="A2596">
        <f t="shared" si="80"/>
        <v>8505210</v>
      </c>
      <c r="B2596">
        <v>8505210</v>
      </c>
      <c r="C2596" t="s">
        <v>2504</v>
      </c>
      <c r="D2596">
        <v>239.71</v>
      </c>
      <c r="E2596">
        <v>143.83000000000001</v>
      </c>
      <c r="F2596">
        <v>239.71</v>
      </c>
      <c r="G2596">
        <v>239.71</v>
      </c>
      <c r="H2596">
        <v>0</v>
      </c>
      <c r="I2596">
        <v>0</v>
      </c>
      <c r="J2596">
        <v>0</v>
      </c>
      <c r="K2596" t="s">
        <v>4</v>
      </c>
      <c r="L2596">
        <v>3</v>
      </c>
      <c r="M2596" t="s">
        <v>3735</v>
      </c>
      <c r="N2596">
        <v>0</v>
      </c>
      <c r="O2596">
        <v>0</v>
      </c>
      <c r="P2596">
        <v>1</v>
      </c>
      <c r="Q2596" t="s">
        <v>4</v>
      </c>
      <c r="R2596" t="s">
        <v>3754</v>
      </c>
      <c r="S2596" t="s">
        <v>4</v>
      </c>
      <c r="T2596" t="s">
        <v>4</v>
      </c>
      <c r="U2596" t="s">
        <v>4</v>
      </c>
      <c r="V2596" t="s">
        <v>4</v>
      </c>
      <c r="W2596" t="s">
        <v>3732</v>
      </c>
      <c r="X2596" t="s">
        <v>4</v>
      </c>
      <c r="Y2596" t="s">
        <v>4</v>
      </c>
      <c r="Z2596" t="s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3749</v>
      </c>
      <c r="BC2596" t="s">
        <v>4</v>
      </c>
      <c r="BD2596" t="s">
        <v>4</v>
      </c>
      <c r="BE2596" t="s">
        <v>3733</v>
      </c>
      <c r="BF2596">
        <f t="shared" si="81"/>
        <v>8505210</v>
      </c>
    </row>
    <row r="2597" spans="1:58" x14ac:dyDescent="0.25">
      <c r="A2597">
        <f t="shared" si="80"/>
        <v>8505211</v>
      </c>
      <c r="B2597">
        <v>8505211</v>
      </c>
      <c r="C2597" t="s">
        <v>2505</v>
      </c>
      <c r="D2597">
        <v>119.87</v>
      </c>
      <c r="E2597">
        <v>71.92</v>
      </c>
      <c r="F2597">
        <v>119.87</v>
      </c>
      <c r="G2597">
        <v>119.87</v>
      </c>
      <c r="H2597">
        <v>0</v>
      </c>
      <c r="I2597">
        <v>0</v>
      </c>
      <c r="J2597">
        <v>0</v>
      </c>
      <c r="K2597" t="s">
        <v>4</v>
      </c>
      <c r="L2597">
        <v>3</v>
      </c>
      <c r="M2597" t="s">
        <v>3735</v>
      </c>
      <c r="N2597">
        <v>0</v>
      </c>
      <c r="O2597">
        <v>0</v>
      </c>
      <c r="P2597">
        <v>1</v>
      </c>
      <c r="Q2597" t="s">
        <v>4</v>
      </c>
      <c r="R2597" t="s">
        <v>3754</v>
      </c>
      <c r="S2597" t="s">
        <v>4</v>
      </c>
      <c r="T2597" t="s">
        <v>4</v>
      </c>
      <c r="U2597" t="s">
        <v>4</v>
      </c>
      <c r="V2597" t="s">
        <v>4</v>
      </c>
      <c r="W2597" t="s">
        <v>3732</v>
      </c>
      <c r="X2597" t="s">
        <v>4</v>
      </c>
      <c r="Y2597" t="s">
        <v>4</v>
      </c>
      <c r="Z2597" t="s">
        <v>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3749</v>
      </c>
      <c r="BC2597" t="s">
        <v>4</v>
      </c>
      <c r="BD2597" t="s">
        <v>4</v>
      </c>
      <c r="BE2597" t="s">
        <v>3733</v>
      </c>
      <c r="BF2597">
        <f t="shared" si="81"/>
        <v>8505211</v>
      </c>
    </row>
    <row r="2598" spans="1:58" x14ac:dyDescent="0.25">
      <c r="A2598">
        <f t="shared" si="80"/>
        <v>8505215</v>
      </c>
      <c r="B2598">
        <v>8505215</v>
      </c>
      <c r="C2598" t="s">
        <v>2506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</v>
      </c>
      <c r="L2598">
        <v>3</v>
      </c>
      <c r="M2598" t="s">
        <v>3751</v>
      </c>
      <c r="N2598">
        <v>0</v>
      </c>
      <c r="O2598">
        <v>0</v>
      </c>
      <c r="P2598">
        <v>1</v>
      </c>
      <c r="Q2598" t="s">
        <v>4</v>
      </c>
      <c r="R2598" t="s">
        <v>3752</v>
      </c>
      <c r="S2598" t="s">
        <v>4</v>
      </c>
      <c r="T2598" t="s">
        <v>4</v>
      </c>
      <c r="U2598" t="s">
        <v>4</v>
      </c>
      <c r="V2598" t="s">
        <v>4</v>
      </c>
      <c r="W2598" t="s">
        <v>3732</v>
      </c>
      <c r="X2598" t="s">
        <v>4</v>
      </c>
      <c r="Y2598" t="s">
        <v>4</v>
      </c>
      <c r="Z2598" t="s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3749</v>
      </c>
      <c r="BC2598" t="s">
        <v>4</v>
      </c>
      <c r="BD2598" t="s">
        <v>4</v>
      </c>
      <c r="BE2598" t="s">
        <v>3733</v>
      </c>
      <c r="BF2598">
        <f t="shared" si="81"/>
        <v>8505215</v>
      </c>
    </row>
    <row r="2599" spans="1:58" x14ac:dyDescent="0.25">
      <c r="A2599">
        <f t="shared" si="80"/>
        <v>8505216</v>
      </c>
      <c r="B2599">
        <v>8505216</v>
      </c>
      <c r="C2599" t="s">
        <v>2507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</v>
      </c>
      <c r="L2599">
        <v>3</v>
      </c>
      <c r="M2599" t="s">
        <v>3751</v>
      </c>
      <c r="N2599">
        <v>0</v>
      </c>
      <c r="O2599">
        <v>0</v>
      </c>
      <c r="P2599">
        <v>1</v>
      </c>
      <c r="Q2599" t="s">
        <v>4</v>
      </c>
      <c r="R2599" t="s">
        <v>3752</v>
      </c>
      <c r="S2599" t="s">
        <v>4</v>
      </c>
      <c r="T2599" t="s">
        <v>4</v>
      </c>
      <c r="U2599" t="s">
        <v>4</v>
      </c>
      <c r="V2599" t="s">
        <v>4</v>
      </c>
      <c r="W2599" t="s">
        <v>3732</v>
      </c>
      <c r="X2599" t="s">
        <v>4</v>
      </c>
      <c r="Y2599" t="s">
        <v>4</v>
      </c>
      <c r="Z2599" t="s">
        <v>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3749</v>
      </c>
      <c r="BC2599" t="s">
        <v>4</v>
      </c>
      <c r="BD2599" t="s">
        <v>4</v>
      </c>
      <c r="BE2599" t="s">
        <v>3733</v>
      </c>
      <c r="BF2599">
        <f t="shared" si="81"/>
        <v>8505216</v>
      </c>
    </row>
    <row r="2600" spans="1:58" x14ac:dyDescent="0.25">
      <c r="A2600">
        <f t="shared" si="80"/>
        <v>8505217</v>
      </c>
      <c r="B2600">
        <v>8505217</v>
      </c>
      <c r="C2600" t="s">
        <v>2508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4</v>
      </c>
      <c r="L2600">
        <v>4</v>
      </c>
      <c r="M2600" t="s">
        <v>3751</v>
      </c>
      <c r="N2600">
        <v>0</v>
      </c>
      <c r="O2600">
        <v>0</v>
      </c>
      <c r="P2600">
        <v>1</v>
      </c>
      <c r="Q2600" t="s">
        <v>4</v>
      </c>
      <c r="R2600" t="s">
        <v>3773</v>
      </c>
      <c r="S2600" t="s">
        <v>4</v>
      </c>
      <c r="T2600" t="s">
        <v>4</v>
      </c>
      <c r="U2600" t="s">
        <v>4</v>
      </c>
      <c r="V2600" t="s">
        <v>4</v>
      </c>
      <c r="W2600" t="s">
        <v>3732</v>
      </c>
      <c r="X2600" t="s">
        <v>4</v>
      </c>
      <c r="Y2600" t="s">
        <v>4</v>
      </c>
      <c r="Z2600" t="s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3749</v>
      </c>
      <c r="BC2600" t="s">
        <v>4</v>
      </c>
      <c r="BD2600" t="s">
        <v>4</v>
      </c>
      <c r="BE2600" t="s">
        <v>3733</v>
      </c>
      <c r="BF2600">
        <f t="shared" si="81"/>
        <v>8505217</v>
      </c>
    </row>
    <row r="2601" spans="1:58" x14ac:dyDescent="0.25">
      <c r="A2601">
        <f t="shared" si="80"/>
        <v>8505218</v>
      </c>
      <c r="B2601">
        <v>8505218</v>
      </c>
      <c r="C2601" t="s">
        <v>2509</v>
      </c>
      <c r="D2601">
        <v>59.38</v>
      </c>
      <c r="E2601">
        <v>35.630000000000003</v>
      </c>
      <c r="F2601">
        <v>59.38</v>
      </c>
      <c r="G2601">
        <v>59.38</v>
      </c>
      <c r="H2601">
        <v>0</v>
      </c>
      <c r="I2601">
        <v>0</v>
      </c>
      <c r="J2601">
        <v>0</v>
      </c>
      <c r="K2601" t="s">
        <v>4</v>
      </c>
      <c r="L2601">
        <v>1</v>
      </c>
      <c r="M2601" t="s">
        <v>4</v>
      </c>
      <c r="N2601">
        <v>0</v>
      </c>
      <c r="O2601">
        <v>0</v>
      </c>
      <c r="P2601">
        <v>1</v>
      </c>
      <c r="Q2601" t="s">
        <v>4</v>
      </c>
      <c r="R2601" t="s">
        <v>3731</v>
      </c>
      <c r="S2601" t="s">
        <v>4</v>
      </c>
      <c r="T2601" t="s">
        <v>4</v>
      </c>
      <c r="U2601" t="s">
        <v>4</v>
      </c>
      <c r="V2601" t="s">
        <v>4</v>
      </c>
      <c r="W2601" t="s">
        <v>3732</v>
      </c>
      <c r="X2601" t="s">
        <v>4</v>
      </c>
      <c r="Y2601" t="s">
        <v>4</v>
      </c>
      <c r="Z2601" t="s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4</v>
      </c>
      <c r="BC2601" t="s">
        <v>4</v>
      </c>
      <c r="BD2601" t="s">
        <v>4</v>
      </c>
      <c r="BE2601" t="s">
        <v>3733</v>
      </c>
      <c r="BF2601">
        <f t="shared" si="81"/>
        <v>8505218</v>
      </c>
    </row>
    <row r="2602" spans="1:58" x14ac:dyDescent="0.25">
      <c r="A2602">
        <f t="shared" si="80"/>
        <v>8505219</v>
      </c>
      <c r="B2602">
        <v>8505219</v>
      </c>
      <c r="C2602" t="s">
        <v>2510</v>
      </c>
      <c r="D2602">
        <v>91.83</v>
      </c>
      <c r="E2602">
        <v>55.1</v>
      </c>
      <c r="F2602">
        <v>91.83</v>
      </c>
      <c r="G2602">
        <v>91.83</v>
      </c>
      <c r="H2602">
        <v>47.98</v>
      </c>
      <c r="I2602">
        <v>0</v>
      </c>
      <c r="J2602">
        <v>0</v>
      </c>
      <c r="K2602" t="s">
        <v>4</v>
      </c>
      <c r="L2602">
        <v>3</v>
      </c>
      <c r="M2602" t="s">
        <v>3747</v>
      </c>
      <c r="N2602">
        <v>0</v>
      </c>
      <c r="O2602">
        <v>0</v>
      </c>
      <c r="P2602">
        <v>1</v>
      </c>
      <c r="Q2602" t="s">
        <v>4</v>
      </c>
      <c r="R2602" t="s">
        <v>3748</v>
      </c>
      <c r="S2602" t="s">
        <v>4</v>
      </c>
      <c r="T2602" t="s">
        <v>4</v>
      </c>
      <c r="U2602" t="s">
        <v>4</v>
      </c>
      <c r="V2602" t="s">
        <v>4</v>
      </c>
      <c r="W2602" t="s">
        <v>3732</v>
      </c>
      <c r="X2602" t="s">
        <v>4</v>
      </c>
      <c r="Y2602" t="s">
        <v>4</v>
      </c>
      <c r="Z2602" t="s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3749</v>
      </c>
      <c r="BC2602" t="s">
        <v>4</v>
      </c>
      <c r="BD2602" t="s">
        <v>4</v>
      </c>
      <c r="BE2602" t="s">
        <v>3733</v>
      </c>
      <c r="BF2602">
        <f t="shared" si="81"/>
        <v>8505219</v>
      </c>
    </row>
    <row r="2603" spans="1:58" x14ac:dyDescent="0.25">
      <c r="A2603">
        <f t="shared" si="80"/>
        <v>8505220</v>
      </c>
      <c r="B2603">
        <v>8505220</v>
      </c>
      <c r="C2603" t="s">
        <v>2511</v>
      </c>
      <c r="D2603">
        <v>122.44</v>
      </c>
      <c r="E2603">
        <v>73.459999999999994</v>
      </c>
      <c r="F2603">
        <v>122.44</v>
      </c>
      <c r="G2603">
        <v>122.44</v>
      </c>
      <c r="H2603">
        <v>72</v>
      </c>
      <c r="I2603">
        <v>0</v>
      </c>
      <c r="J2603">
        <v>0</v>
      </c>
      <c r="K2603" t="s">
        <v>3819</v>
      </c>
      <c r="L2603">
        <v>3</v>
      </c>
      <c r="M2603" t="s">
        <v>3747</v>
      </c>
      <c r="N2603">
        <v>142</v>
      </c>
      <c r="O2603">
        <v>50</v>
      </c>
      <c r="P2603">
        <v>1</v>
      </c>
      <c r="Q2603" t="s">
        <v>4</v>
      </c>
      <c r="R2603" t="s">
        <v>3748</v>
      </c>
      <c r="S2603" t="s">
        <v>4</v>
      </c>
      <c r="T2603" t="s">
        <v>4</v>
      </c>
      <c r="U2603" t="s">
        <v>3820</v>
      </c>
      <c r="V2603" t="s">
        <v>4</v>
      </c>
      <c r="W2603" t="s">
        <v>3732</v>
      </c>
      <c r="X2603" t="s">
        <v>4</v>
      </c>
      <c r="Y2603" t="s">
        <v>4</v>
      </c>
      <c r="Z2603" t="s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3749</v>
      </c>
      <c r="BC2603" t="s">
        <v>4</v>
      </c>
      <c r="BD2603" t="s">
        <v>4</v>
      </c>
      <c r="BE2603" t="s">
        <v>3733</v>
      </c>
      <c r="BF2603">
        <f t="shared" si="81"/>
        <v>8505220</v>
      </c>
    </row>
    <row r="2604" spans="1:58" x14ac:dyDescent="0.25">
      <c r="A2604">
        <f t="shared" si="80"/>
        <v>850522001</v>
      </c>
      <c r="B2604">
        <v>850522001</v>
      </c>
      <c r="C2604" t="s">
        <v>2512</v>
      </c>
      <c r="D2604">
        <v>91.83</v>
      </c>
      <c r="E2604">
        <v>55.1</v>
      </c>
      <c r="F2604">
        <v>91.83</v>
      </c>
      <c r="G2604">
        <v>91.83</v>
      </c>
      <c r="H2604">
        <v>0</v>
      </c>
      <c r="I2604">
        <v>0</v>
      </c>
      <c r="J2604">
        <v>0</v>
      </c>
      <c r="K2604" t="s">
        <v>4</v>
      </c>
      <c r="L2604">
        <v>3</v>
      </c>
      <c r="M2604" t="s">
        <v>3747</v>
      </c>
      <c r="N2604">
        <v>0</v>
      </c>
      <c r="O2604">
        <v>30</v>
      </c>
      <c r="P2604">
        <v>1</v>
      </c>
      <c r="Q2604" t="s">
        <v>4</v>
      </c>
      <c r="R2604" t="s">
        <v>3748</v>
      </c>
      <c r="S2604" t="s">
        <v>4</v>
      </c>
      <c r="T2604" t="s">
        <v>4</v>
      </c>
      <c r="U2604" t="s">
        <v>4</v>
      </c>
      <c r="V2604" t="s">
        <v>4</v>
      </c>
      <c r="W2604" t="s">
        <v>3732</v>
      </c>
      <c r="X2604" t="s">
        <v>4</v>
      </c>
      <c r="Y2604" t="s">
        <v>4</v>
      </c>
      <c r="Z2604" t="s">
        <v>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3742</v>
      </c>
      <c r="BC2604" t="s">
        <v>4</v>
      </c>
      <c r="BD2604" t="s">
        <v>4</v>
      </c>
      <c r="BE2604" t="s">
        <v>3733</v>
      </c>
      <c r="BF2604">
        <f t="shared" si="81"/>
        <v>850522001</v>
      </c>
    </row>
    <row r="2605" spans="1:58" x14ac:dyDescent="0.25">
      <c r="A2605">
        <f t="shared" si="80"/>
        <v>850522002</v>
      </c>
      <c r="B2605">
        <v>850522002</v>
      </c>
      <c r="C2605" t="s">
        <v>2513</v>
      </c>
      <c r="D2605">
        <v>48.85</v>
      </c>
      <c r="E2605">
        <v>29.31</v>
      </c>
      <c r="F2605">
        <v>48.85</v>
      </c>
      <c r="G2605">
        <v>48.85</v>
      </c>
      <c r="H2605">
        <v>0</v>
      </c>
      <c r="I2605">
        <v>0</v>
      </c>
      <c r="J2605">
        <v>0</v>
      </c>
      <c r="K2605" t="s">
        <v>4</v>
      </c>
      <c r="L2605">
        <v>1</v>
      </c>
      <c r="M2605" t="s">
        <v>3739</v>
      </c>
      <c r="N2605">
        <v>0</v>
      </c>
      <c r="O2605">
        <v>50</v>
      </c>
      <c r="P2605">
        <v>1</v>
      </c>
      <c r="Q2605" t="s">
        <v>4</v>
      </c>
      <c r="R2605" t="s">
        <v>3740</v>
      </c>
      <c r="S2605" t="s">
        <v>4</v>
      </c>
      <c r="T2605" t="s">
        <v>4</v>
      </c>
      <c r="U2605" t="s">
        <v>4</v>
      </c>
      <c r="V2605" t="s">
        <v>4</v>
      </c>
      <c r="W2605" t="s">
        <v>3732</v>
      </c>
      <c r="X2605" t="s">
        <v>4</v>
      </c>
      <c r="Y2605" t="s">
        <v>4</v>
      </c>
      <c r="Z2605" t="s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3742</v>
      </c>
      <c r="BC2605" t="s">
        <v>4</v>
      </c>
      <c r="BD2605" t="s">
        <v>4</v>
      </c>
      <c r="BE2605" t="s">
        <v>3733</v>
      </c>
      <c r="BF2605">
        <f t="shared" si="81"/>
        <v>850522002</v>
      </c>
    </row>
    <row r="2606" spans="1:58" x14ac:dyDescent="0.25">
      <c r="A2606">
        <f t="shared" si="80"/>
        <v>850522003</v>
      </c>
      <c r="B2606">
        <v>850522003</v>
      </c>
      <c r="C2606" t="s">
        <v>2514</v>
      </c>
      <c r="D2606">
        <v>48.85</v>
      </c>
      <c r="E2606">
        <v>29.31</v>
      </c>
      <c r="F2606">
        <v>48.85</v>
      </c>
      <c r="G2606">
        <v>48.85</v>
      </c>
      <c r="H2606">
        <v>0</v>
      </c>
      <c r="I2606">
        <v>0</v>
      </c>
      <c r="J2606">
        <v>0</v>
      </c>
      <c r="K2606" t="s">
        <v>4</v>
      </c>
      <c r="L2606">
        <v>1</v>
      </c>
      <c r="M2606" t="s">
        <v>3739</v>
      </c>
      <c r="N2606">
        <v>0</v>
      </c>
      <c r="O2606">
        <v>50</v>
      </c>
      <c r="P2606">
        <v>1</v>
      </c>
      <c r="Q2606" t="s">
        <v>4</v>
      </c>
      <c r="R2606" t="s">
        <v>3740</v>
      </c>
      <c r="S2606" t="s">
        <v>4</v>
      </c>
      <c r="T2606" t="s">
        <v>4</v>
      </c>
      <c r="U2606" t="s">
        <v>4</v>
      </c>
      <c r="V2606" t="s">
        <v>4</v>
      </c>
      <c r="W2606" t="s">
        <v>3732</v>
      </c>
      <c r="X2606" t="s">
        <v>4</v>
      </c>
      <c r="Y2606" t="s">
        <v>4</v>
      </c>
      <c r="Z2606" t="s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3742</v>
      </c>
      <c r="BC2606" t="s">
        <v>4</v>
      </c>
      <c r="BD2606" t="s">
        <v>4</v>
      </c>
      <c r="BE2606" t="s">
        <v>3733</v>
      </c>
      <c r="BF2606">
        <f t="shared" si="81"/>
        <v>850522003</v>
      </c>
    </row>
    <row r="2607" spans="1:58" x14ac:dyDescent="0.25">
      <c r="A2607">
        <f t="shared" si="80"/>
        <v>850522004</v>
      </c>
      <c r="B2607">
        <v>850522004</v>
      </c>
      <c r="C2607" t="s">
        <v>2515</v>
      </c>
      <c r="D2607">
        <v>48.85</v>
      </c>
      <c r="E2607">
        <v>29.31</v>
      </c>
      <c r="F2607">
        <v>48.85</v>
      </c>
      <c r="G2607">
        <v>48.85</v>
      </c>
      <c r="H2607">
        <v>0</v>
      </c>
      <c r="I2607">
        <v>0</v>
      </c>
      <c r="J2607">
        <v>0</v>
      </c>
      <c r="K2607" t="s">
        <v>4</v>
      </c>
      <c r="L2607">
        <v>1</v>
      </c>
      <c r="M2607" t="s">
        <v>3739</v>
      </c>
      <c r="N2607">
        <v>0</v>
      </c>
      <c r="O2607">
        <v>30</v>
      </c>
      <c r="P2607">
        <v>1</v>
      </c>
      <c r="Q2607" t="s">
        <v>4</v>
      </c>
      <c r="R2607" t="s">
        <v>3740</v>
      </c>
      <c r="S2607" t="s">
        <v>4</v>
      </c>
      <c r="T2607" t="s">
        <v>4</v>
      </c>
      <c r="U2607" t="s">
        <v>4</v>
      </c>
      <c r="V2607" t="s">
        <v>4</v>
      </c>
      <c r="W2607" t="s">
        <v>3732</v>
      </c>
      <c r="X2607" t="s">
        <v>4</v>
      </c>
      <c r="Y2607" t="s">
        <v>4</v>
      </c>
      <c r="Z2607" t="s">
        <v>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3742</v>
      </c>
      <c r="BC2607" t="s">
        <v>4</v>
      </c>
      <c r="BD2607" t="s">
        <v>4</v>
      </c>
      <c r="BE2607" t="s">
        <v>3733</v>
      </c>
      <c r="BF2607">
        <f t="shared" si="81"/>
        <v>850522004</v>
      </c>
    </row>
    <row r="2608" spans="1:58" x14ac:dyDescent="0.25">
      <c r="A2608">
        <f t="shared" si="80"/>
        <v>850522005</v>
      </c>
      <c r="B2608">
        <v>850522005</v>
      </c>
      <c r="C2608" t="s">
        <v>2516</v>
      </c>
      <c r="D2608">
        <v>48.85</v>
      </c>
      <c r="E2608">
        <v>29.31</v>
      </c>
      <c r="F2608">
        <v>48.85</v>
      </c>
      <c r="G2608">
        <v>48.85</v>
      </c>
      <c r="H2608">
        <v>0</v>
      </c>
      <c r="I2608">
        <v>0</v>
      </c>
      <c r="J2608">
        <v>0</v>
      </c>
      <c r="K2608" t="s">
        <v>4</v>
      </c>
      <c r="L2608">
        <v>1</v>
      </c>
      <c r="M2608" t="s">
        <v>3739</v>
      </c>
      <c r="N2608">
        <v>0</v>
      </c>
      <c r="O2608">
        <v>10</v>
      </c>
      <c r="P2608">
        <v>1</v>
      </c>
      <c r="Q2608" t="s">
        <v>4</v>
      </c>
      <c r="R2608" t="s">
        <v>3740</v>
      </c>
      <c r="S2608" t="s">
        <v>4</v>
      </c>
      <c r="T2608" t="s">
        <v>4</v>
      </c>
      <c r="U2608" t="s">
        <v>4</v>
      </c>
      <c r="V2608" t="s">
        <v>4</v>
      </c>
      <c r="W2608" t="s">
        <v>3732</v>
      </c>
      <c r="X2608" t="s">
        <v>4</v>
      </c>
      <c r="Y2608" t="s">
        <v>4</v>
      </c>
      <c r="Z2608" t="s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3742</v>
      </c>
      <c r="BC2608" t="s">
        <v>4</v>
      </c>
      <c r="BD2608" t="s">
        <v>4</v>
      </c>
      <c r="BE2608" t="s">
        <v>3733</v>
      </c>
      <c r="BF2608">
        <f t="shared" si="81"/>
        <v>850522005</v>
      </c>
    </row>
    <row r="2609" spans="1:58" x14ac:dyDescent="0.25">
      <c r="A2609">
        <f t="shared" si="80"/>
        <v>850522006</v>
      </c>
      <c r="B2609">
        <v>850522006</v>
      </c>
      <c r="C2609" t="s">
        <v>2517</v>
      </c>
      <c r="D2609">
        <v>48.85</v>
      </c>
      <c r="E2609">
        <v>29.31</v>
      </c>
      <c r="F2609">
        <v>48.85</v>
      </c>
      <c r="G2609">
        <v>48.85</v>
      </c>
      <c r="H2609">
        <v>0</v>
      </c>
      <c r="I2609">
        <v>0</v>
      </c>
      <c r="J2609">
        <v>0</v>
      </c>
      <c r="K2609" t="s">
        <v>4</v>
      </c>
      <c r="L2609">
        <v>1</v>
      </c>
      <c r="M2609" t="s">
        <v>3739</v>
      </c>
      <c r="N2609">
        <v>0</v>
      </c>
      <c r="O2609">
        <v>8</v>
      </c>
      <c r="P2609">
        <v>1</v>
      </c>
      <c r="Q2609" t="s">
        <v>4</v>
      </c>
      <c r="R2609" t="s">
        <v>3740</v>
      </c>
      <c r="S2609" t="s">
        <v>4</v>
      </c>
      <c r="T2609" t="s">
        <v>4</v>
      </c>
      <c r="U2609" t="s">
        <v>4</v>
      </c>
      <c r="V2609" t="s">
        <v>4</v>
      </c>
      <c r="W2609" t="s">
        <v>3732</v>
      </c>
      <c r="X2609" t="s">
        <v>4</v>
      </c>
      <c r="Y2609" t="s">
        <v>4</v>
      </c>
      <c r="Z2609" t="s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3742</v>
      </c>
      <c r="BC2609" t="s">
        <v>4</v>
      </c>
      <c r="BD2609" t="s">
        <v>4</v>
      </c>
      <c r="BE2609" t="s">
        <v>3733</v>
      </c>
      <c r="BF2609">
        <f t="shared" si="81"/>
        <v>850522006</v>
      </c>
    </row>
    <row r="2610" spans="1:58" x14ac:dyDescent="0.25">
      <c r="A2610">
        <f t="shared" si="80"/>
        <v>8505221</v>
      </c>
      <c r="B2610">
        <v>8505221</v>
      </c>
      <c r="C2610" t="s">
        <v>2518</v>
      </c>
      <c r="D2610">
        <v>133.09</v>
      </c>
      <c r="E2610">
        <v>79.849999999999994</v>
      </c>
      <c r="F2610">
        <v>133.09</v>
      </c>
      <c r="G2610">
        <v>133.09</v>
      </c>
      <c r="H2610">
        <v>47.98</v>
      </c>
      <c r="I2610">
        <v>0</v>
      </c>
      <c r="J2610">
        <v>0</v>
      </c>
      <c r="K2610" t="s">
        <v>4</v>
      </c>
      <c r="L2610">
        <v>3</v>
      </c>
      <c r="M2610" t="s">
        <v>3747</v>
      </c>
      <c r="N2610">
        <v>0</v>
      </c>
      <c r="O2610">
        <v>0</v>
      </c>
      <c r="P2610">
        <v>1</v>
      </c>
      <c r="Q2610" t="s">
        <v>4</v>
      </c>
      <c r="R2610" t="s">
        <v>3748</v>
      </c>
      <c r="S2610" t="s">
        <v>4</v>
      </c>
      <c r="T2610" t="s">
        <v>4</v>
      </c>
      <c r="U2610" t="s">
        <v>4</v>
      </c>
      <c r="V2610" t="s">
        <v>4</v>
      </c>
      <c r="W2610" t="s">
        <v>3732</v>
      </c>
      <c r="X2610" t="s">
        <v>4</v>
      </c>
      <c r="Y2610" t="s">
        <v>4</v>
      </c>
      <c r="Z2610" t="s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3742</v>
      </c>
      <c r="BC2610" t="s">
        <v>4</v>
      </c>
      <c r="BD2610" t="s">
        <v>4</v>
      </c>
      <c r="BE2610" t="s">
        <v>3733</v>
      </c>
      <c r="BF2610">
        <f t="shared" si="81"/>
        <v>8505221</v>
      </c>
    </row>
    <row r="2611" spans="1:58" x14ac:dyDescent="0.25">
      <c r="A2611">
        <f t="shared" si="80"/>
        <v>8505222</v>
      </c>
      <c r="B2611">
        <v>8505222</v>
      </c>
      <c r="C2611" t="s">
        <v>2519</v>
      </c>
      <c r="D2611">
        <v>91.83</v>
      </c>
      <c r="E2611">
        <v>55.1</v>
      </c>
      <c r="F2611">
        <v>91.83</v>
      </c>
      <c r="G2611">
        <v>91.83</v>
      </c>
      <c r="H2611">
        <v>47.98</v>
      </c>
      <c r="I2611">
        <v>0</v>
      </c>
      <c r="J2611">
        <v>0</v>
      </c>
      <c r="K2611" t="s">
        <v>4</v>
      </c>
      <c r="L2611">
        <v>3</v>
      </c>
      <c r="M2611" t="s">
        <v>3747</v>
      </c>
      <c r="N2611">
        <v>0</v>
      </c>
      <c r="O2611">
        <v>0</v>
      </c>
      <c r="P2611">
        <v>1</v>
      </c>
      <c r="Q2611" t="s">
        <v>4</v>
      </c>
      <c r="R2611" t="s">
        <v>3748</v>
      </c>
      <c r="S2611" t="s">
        <v>4</v>
      </c>
      <c r="T2611" t="s">
        <v>4</v>
      </c>
      <c r="U2611" t="s">
        <v>4</v>
      </c>
      <c r="V2611" t="s">
        <v>4</v>
      </c>
      <c r="W2611" t="s">
        <v>3732</v>
      </c>
      <c r="X2611" t="s">
        <v>4</v>
      </c>
      <c r="Y2611" t="s">
        <v>4</v>
      </c>
      <c r="Z2611" t="s">
        <v>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3742</v>
      </c>
      <c r="BC2611" t="s">
        <v>4</v>
      </c>
      <c r="BD2611" t="s">
        <v>4</v>
      </c>
      <c r="BE2611" t="s">
        <v>3733</v>
      </c>
      <c r="BF2611">
        <f t="shared" si="81"/>
        <v>8505222</v>
      </c>
    </row>
    <row r="2612" spans="1:58" x14ac:dyDescent="0.25">
      <c r="A2612">
        <f t="shared" si="80"/>
        <v>8505223</v>
      </c>
      <c r="B2612">
        <v>8505223</v>
      </c>
      <c r="C2612" t="s">
        <v>2520</v>
      </c>
      <c r="D2612">
        <v>214.29</v>
      </c>
      <c r="E2612">
        <v>128.57</v>
      </c>
      <c r="F2612">
        <v>214.29</v>
      </c>
      <c r="G2612">
        <v>214.29</v>
      </c>
      <c r="H2612">
        <v>127.99</v>
      </c>
      <c r="I2612">
        <v>0</v>
      </c>
      <c r="J2612">
        <v>0</v>
      </c>
      <c r="K2612" t="s">
        <v>4</v>
      </c>
      <c r="L2612">
        <v>1</v>
      </c>
      <c r="M2612" t="s">
        <v>3739</v>
      </c>
      <c r="N2612">
        <v>65</v>
      </c>
      <c r="O2612">
        <v>6</v>
      </c>
      <c r="P2612">
        <v>1</v>
      </c>
      <c r="Q2612" t="s">
        <v>4</v>
      </c>
      <c r="R2612" t="s">
        <v>3740</v>
      </c>
      <c r="S2612" t="s">
        <v>4</v>
      </c>
      <c r="T2612" t="s">
        <v>4</v>
      </c>
      <c r="U2612" t="s">
        <v>4</v>
      </c>
      <c r="V2612" t="s">
        <v>4</v>
      </c>
      <c r="W2612" t="s">
        <v>3732</v>
      </c>
      <c r="X2612" t="s">
        <v>4</v>
      </c>
      <c r="Y2612" t="s">
        <v>4</v>
      </c>
      <c r="Z2612" t="s">
        <v>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3742</v>
      </c>
      <c r="BC2612" t="s">
        <v>4</v>
      </c>
      <c r="BD2612" t="s">
        <v>4</v>
      </c>
      <c r="BE2612" t="s">
        <v>3733</v>
      </c>
      <c r="BF2612">
        <f t="shared" si="81"/>
        <v>8505223</v>
      </c>
    </row>
    <row r="2613" spans="1:58" x14ac:dyDescent="0.25">
      <c r="A2613">
        <f t="shared" si="80"/>
        <v>8505224</v>
      </c>
      <c r="B2613">
        <v>8505224</v>
      </c>
      <c r="C2613" t="s">
        <v>2521</v>
      </c>
      <c r="D2613">
        <v>214.29</v>
      </c>
      <c r="E2613">
        <v>128.57</v>
      </c>
      <c r="F2613">
        <v>214.29</v>
      </c>
      <c r="G2613">
        <v>214.29</v>
      </c>
      <c r="H2613">
        <v>127.99</v>
      </c>
      <c r="I2613">
        <v>0</v>
      </c>
      <c r="J2613">
        <v>0</v>
      </c>
      <c r="K2613" t="s">
        <v>4</v>
      </c>
      <c r="L2613">
        <v>3</v>
      </c>
      <c r="M2613" t="s">
        <v>3744</v>
      </c>
      <c r="N2613">
        <v>124</v>
      </c>
      <c r="O2613">
        <v>10</v>
      </c>
      <c r="P2613">
        <v>1</v>
      </c>
      <c r="Q2613" t="s">
        <v>4</v>
      </c>
      <c r="R2613" t="s">
        <v>3745</v>
      </c>
      <c r="S2613" t="s">
        <v>4</v>
      </c>
      <c r="T2613" t="s">
        <v>4</v>
      </c>
      <c r="U2613" t="s">
        <v>4</v>
      </c>
      <c r="V2613" t="s">
        <v>4</v>
      </c>
      <c r="W2613" t="s">
        <v>3732</v>
      </c>
      <c r="X2613" t="s">
        <v>4</v>
      </c>
      <c r="Y2613" t="s">
        <v>4</v>
      </c>
      <c r="Z2613" t="s">
        <v>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3749</v>
      </c>
      <c r="BC2613" t="s">
        <v>4</v>
      </c>
      <c r="BD2613" t="s">
        <v>4</v>
      </c>
      <c r="BE2613" t="s">
        <v>3733</v>
      </c>
      <c r="BF2613">
        <f t="shared" si="81"/>
        <v>8505224</v>
      </c>
    </row>
    <row r="2614" spans="1:58" x14ac:dyDescent="0.25">
      <c r="A2614">
        <f t="shared" si="80"/>
        <v>8505225</v>
      </c>
      <c r="B2614">
        <v>8505225</v>
      </c>
      <c r="C2614" t="s">
        <v>2522</v>
      </c>
      <c r="D2614">
        <v>189.77</v>
      </c>
      <c r="E2614">
        <v>113.86</v>
      </c>
      <c r="F2614">
        <v>189.77</v>
      </c>
      <c r="G2614">
        <v>189.77</v>
      </c>
      <c r="H2614">
        <v>0</v>
      </c>
      <c r="I2614">
        <v>0</v>
      </c>
      <c r="J2614">
        <v>0</v>
      </c>
      <c r="K2614" t="s">
        <v>4</v>
      </c>
      <c r="L2614">
        <v>3</v>
      </c>
      <c r="M2614" t="s">
        <v>3735</v>
      </c>
      <c r="N2614">
        <v>0</v>
      </c>
      <c r="O2614">
        <v>0</v>
      </c>
      <c r="P2614">
        <v>1</v>
      </c>
      <c r="Q2614" t="s">
        <v>4</v>
      </c>
      <c r="R2614" t="s">
        <v>3754</v>
      </c>
      <c r="S2614" t="s">
        <v>4</v>
      </c>
      <c r="T2614" t="s">
        <v>4</v>
      </c>
      <c r="U2614" t="s">
        <v>4</v>
      </c>
      <c r="V2614" t="s">
        <v>3820</v>
      </c>
      <c r="W2614" t="s">
        <v>3732</v>
      </c>
      <c r="X2614" t="s">
        <v>4</v>
      </c>
      <c r="Y2614" t="s">
        <v>4</v>
      </c>
      <c r="Z2614" t="s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3749</v>
      </c>
      <c r="BC2614" t="s">
        <v>4</v>
      </c>
      <c r="BD2614" t="s">
        <v>4</v>
      </c>
      <c r="BE2614" t="s">
        <v>3733</v>
      </c>
      <c r="BF2614">
        <f t="shared" si="81"/>
        <v>8505225</v>
      </c>
    </row>
    <row r="2615" spans="1:58" x14ac:dyDescent="0.25">
      <c r="A2615">
        <f t="shared" si="80"/>
        <v>8505233</v>
      </c>
      <c r="B2615">
        <v>8505233</v>
      </c>
      <c r="C2615" t="s">
        <v>2523</v>
      </c>
      <c r="D2615">
        <v>214.29</v>
      </c>
      <c r="E2615">
        <v>128.57</v>
      </c>
      <c r="F2615">
        <v>214.29</v>
      </c>
      <c r="G2615">
        <v>214.29</v>
      </c>
      <c r="H2615">
        <v>131.85</v>
      </c>
      <c r="I2615">
        <v>0</v>
      </c>
      <c r="J2615">
        <v>0</v>
      </c>
      <c r="K2615" t="s">
        <v>4</v>
      </c>
      <c r="L2615">
        <v>3</v>
      </c>
      <c r="M2615" t="s">
        <v>3747</v>
      </c>
      <c r="N2615">
        <v>42</v>
      </c>
      <c r="O2615">
        <v>10</v>
      </c>
      <c r="P2615">
        <v>1</v>
      </c>
      <c r="Q2615" t="s">
        <v>4</v>
      </c>
      <c r="R2615" t="s">
        <v>3748</v>
      </c>
      <c r="S2615" t="s">
        <v>4</v>
      </c>
      <c r="T2615" t="s">
        <v>4</v>
      </c>
      <c r="U2615" t="s">
        <v>4</v>
      </c>
      <c r="V2615" t="s">
        <v>4</v>
      </c>
      <c r="W2615" t="s">
        <v>3732</v>
      </c>
      <c r="X2615" t="s">
        <v>4</v>
      </c>
      <c r="Y2615" t="s">
        <v>4</v>
      </c>
      <c r="Z2615" t="s">
        <v>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3749</v>
      </c>
      <c r="BC2615" t="s">
        <v>4</v>
      </c>
      <c r="BD2615" t="s">
        <v>4</v>
      </c>
      <c r="BE2615" t="s">
        <v>3733</v>
      </c>
      <c r="BF2615">
        <f t="shared" si="81"/>
        <v>8505233</v>
      </c>
    </row>
    <row r="2616" spans="1:58" x14ac:dyDescent="0.25">
      <c r="A2616">
        <f t="shared" si="80"/>
        <v>8505243</v>
      </c>
      <c r="B2616">
        <v>8505243</v>
      </c>
      <c r="C2616" t="s">
        <v>2524</v>
      </c>
      <c r="D2616">
        <v>229.6</v>
      </c>
      <c r="E2616">
        <v>137.76</v>
      </c>
      <c r="F2616">
        <v>229.6</v>
      </c>
      <c r="G2616">
        <v>229.6</v>
      </c>
      <c r="H2616">
        <v>150.85</v>
      </c>
      <c r="I2616">
        <v>0</v>
      </c>
      <c r="J2616">
        <v>0</v>
      </c>
      <c r="K2616" t="s">
        <v>4</v>
      </c>
      <c r="L2616">
        <v>3</v>
      </c>
      <c r="M2616" t="s">
        <v>3747</v>
      </c>
      <c r="N2616">
        <v>108</v>
      </c>
      <c r="O2616">
        <v>50</v>
      </c>
      <c r="P2616">
        <v>1</v>
      </c>
      <c r="Q2616" t="s">
        <v>4</v>
      </c>
      <c r="R2616" t="s">
        <v>3748</v>
      </c>
      <c r="S2616" t="s">
        <v>4</v>
      </c>
      <c r="T2616" t="s">
        <v>4</v>
      </c>
      <c r="U2616" t="s">
        <v>4</v>
      </c>
      <c r="V2616" t="s">
        <v>4</v>
      </c>
      <c r="W2616" t="s">
        <v>3732</v>
      </c>
      <c r="X2616" t="s">
        <v>4</v>
      </c>
      <c r="Y2616" t="s">
        <v>4</v>
      </c>
      <c r="Z2616" t="s">
        <v>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3749</v>
      </c>
      <c r="BC2616" t="s">
        <v>4</v>
      </c>
      <c r="BD2616" t="s">
        <v>4</v>
      </c>
      <c r="BE2616" t="s">
        <v>3733</v>
      </c>
      <c r="BF2616">
        <f t="shared" si="81"/>
        <v>8505243</v>
      </c>
    </row>
    <row r="2617" spans="1:58" x14ac:dyDescent="0.25">
      <c r="A2617">
        <f t="shared" si="80"/>
        <v>8505262</v>
      </c>
      <c r="B2617">
        <v>8505262</v>
      </c>
      <c r="C2617" t="s">
        <v>2525</v>
      </c>
      <c r="D2617">
        <v>214.29</v>
      </c>
      <c r="E2617">
        <v>128.57</v>
      </c>
      <c r="F2617">
        <v>214.29</v>
      </c>
      <c r="G2617">
        <v>214.29</v>
      </c>
      <c r="H2617">
        <v>138.56</v>
      </c>
      <c r="I2617">
        <v>0</v>
      </c>
      <c r="J2617">
        <v>0</v>
      </c>
      <c r="K2617" t="s">
        <v>4</v>
      </c>
      <c r="L2617">
        <v>3</v>
      </c>
      <c r="M2617" t="s">
        <v>3747</v>
      </c>
      <c r="N2617">
        <v>41</v>
      </c>
      <c r="O2617">
        <v>50</v>
      </c>
      <c r="P2617">
        <v>1</v>
      </c>
      <c r="Q2617" t="s">
        <v>4</v>
      </c>
      <c r="R2617" t="s">
        <v>3748</v>
      </c>
      <c r="S2617" t="s">
        <v>4</v>
      </c>
      <c r="T2617" t="s">
        <v>4</v>
      </c>
      <c r="U2617" t="s">
        <v>4</v>
      </c>
      <c r="V2617" t="s">
        <v>4</v>
      </c>
      <c r="W2617" t="s">
        <v>3732</v>
      </c>
      <c r="X2617" t="s">
        <v>4</v>
      </c>
      <c r="Y2617" t="s">
        <v>4</v>
      </c>
      <c r="Z2617" t="s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3749</v>
      </c>
      <c r="BC2617" t="s">
        <v>4</v>
      </c>
      <c r="BD2617" t="s">
        <v>4</v>
      </c>
      <c r="BE2617" t="s">
        <v>3733</v>
      </c>
      <c r="BF2617">
        <f t="shared" si="81"/>
        <v>8505262</v>
      </c>
    </row>
    <row r="2618" spans="1:58" x14ac:dyDescent="0.25">
      <c r="A2618">
        <f t="shared" si="80"/>
        <v>8505263</v>
      </c>
      <c r="B2618">
        <v>8505263</v>
      </c>
      <c r="C2618" t="s">
        <v>2526</v>
      </c>
      <c r="D2618">
        <v>60.13</v>
      </c>
      <c r="E2618">
        <v>36.08</v>
      </c>
      <c r="F2618">
        <v>60.13</v>
      </c>
      <c r="G2618">
        <v>60.13</v>
      </c>
      <c r="H2618">
        <v>38.4</v>
      </c>
      <c r="I2618">
        <v>0</v>
      </c>
      <c r="J2618">
        <v>0</v>
      </c>
      <c r="K2618" t="s">
        <v>4</v>
      </c>
      <c r="L2618">
        <v>1</v>
      </c>
      <c r="M2618" t="s">
        <v>3744</v>
      </c>
      <c r="N2618">
        <v>0</v>
      </c>
      <c r="O2618">
        <v>0</v>
      </c>
      <c r="P2618">
        <v>1</v>
      </c>
      <c r="Q2618" t="s">
        <v>4</v>
      </c>
      <c r="R2618" t="s">
        <v>3756</v>
      </c>
      <c r="S2618" t="s">
        <v>4</v>
      </c>
      <c r="T2618" t="s">
        <v>4</v>
      </c>
      <c r="U2618" t="s">
        <v>4</v>
      </c>
      <c r="V2618" t="s">
        <v>4</v>
      </c>
      <c r="W2618" t="s">
        <v>3732</v>
      </c>
      <c r="X2618" t="s">
        <v>4</v>
      </c>
      <c r="Y2618" t="s">
        <v>4</v>
      </c>
      <c r="Z2618" t="s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3749</v>
      </c>
      <c r="BC2618" t="s">
        <v>4</v>
      </c>
      <c r="BD2618" t="s">
        <v>4</v>
      </c>
      <c r="BE2618" t="s">
        <v>3733</v>
      </c>
      <c r="BF2618">
        <f t="shared" si="81"/>
        <v>8505263</v>
      </c>
    </row>
    <row r="2619" spans="1:58" x14ac:dyDescent="0.25">
      <c r="A2619">
        <f t="shared" si="80"/>
        <v>8505264</v>
      </c>
      <c r="B2619">
        <v>8505264</v>
      </c>
      <c r="C2619" t="s">
        <v>2527</v>
      </c>
      <c r="D2619">
        <v>60.13</v>
      </c>
      <c r="E2619">
        <v>36.08</v>
      </c>
      <c r="F2619">
        <v>60.13</v>
      </c>
      <c r="G2619">
        <v>60.13</v>
      </c>
      <c r="H2619">
        <v>38.4</v>
      </c>
      <c r="I2619">
        <v>0</v>
      </c>
      <c r="J2619">
        <v>0</v>
      </c>
      <c r="K2619" t="s">
        <v>4</v>
      </c>
      <c r="L2619">
        <v>1</v>
      </c>
      <c r="M2619" t="s">
        <v>3744</v>
      </c>
      <c r="N2619">
        <v>0</v>
      </c>
      <c r="O2619">
        <v>0</v>
      </c>
      <c r="P2619">
        <v>1</v>
      </c>
      <c r="Q2619" t="s">
        <v>4</v>
      </c>
      <c r="R2619" t="s">
        <v>3756</v>
      </c>
      <c r="S2619" t="s">
        <v>4</v>
      </c>
      <c r="T2619" t="s">
        <v>4</v>
      </c>
      <c r="U2619" t="s">
        <v>4</v>
      </c>
      <c r="V2619" t="s">
        <v>4</v>
      </c>
      <c r="W2619" t="s">
        <v>3732</v>
      </c>
      <c r="X2619" t="s">
        <v>4</v>
      </c>
      <c r="Y2619" t="s">
        <v>4</v>
      </c>
      <c r="Z2619" t="s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3749</v>
      </c>
      <c r="BC2619" t="s">
        <v>4</v>
      </c>
      <c r="BD2619" t="s">
        <v>4</v>
      </c>
      <c r="BE2619" t="s">
        <v>3733</v>
      </c>
      <c r="BF2619">
        <f t="shared" si="81"/>
        <v>8505264</v>
      </c>
    </row>
    <row r="2620" spans="1:58" x14ac:dyDescent="0.25">
      <c r="A2620">
        <f t="shared" si="80"/>
        <v>8505290</v>
      </c>
      <c r="B2620">
        <v>8505290</v>
      </c>
      <c r="C2620" t="s">
        <v>2528</v>
      </c>
      <c r="D2620">
        <v>262.02999999999997</v>
      </c>
      <c r="E2620">
        <v>157.22</v>
      </c>
      <c r="F2620">
        <v>262.02999999999997</v>
      </c>
      <c r="G2620">
        <v>262.02999999999997</v>
      </c>
      <c r="H2620">
        <v>187.48</v>
      </c>
      <c r="I2620">
        <v>0</v>
      </c>
      <c r="J2620">
        <v>0</v>
      </c>
      <c r="K2620" t="s">
        <v>4</v>
      </c>
      <c r="L2620">
        <v>3</v>
      </c>
      <c r="M2620" t="s">
        <v>3737</v>
      </c>
      <c r="N2620">
        <v>0</v>
      </c>
      <c r="O2620">
        <v>0</v>
      </c>
      <c r="P2620">
        <v>1</v>
      </c>
      <c r="Q2620" t="s">
        <v>4</v>
      </c>
      <c r="R2620" t="s">
        <v>3746</v>
      </c>
      <c r="S2620" t="s">
        <v>4</v>
      </c>
      <c r="T2620" t="s">
        <v>4</v>
      </c>
      <c r="U2620" t="s">
        <v>4</v>
      </c>
      <c r="V2620" t="s">
        <v>4</v>
      </c>
      <c r="W2620" t="s">
        <v>3732</v>
      </c>
      <c r="X2620" t="s">
        <v>4</v>
      </c>
      <c r="Y2620" t="s">
        <v>4</v>
      </c>
      <c r="Z2620" t="s">
        <v>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3749</v>
      </c>
      <c r="BC2620" t="s">
        <v>4</v>
      </c>
      <c r="BD2620" t="s">
        <v>4</v>
      </c>
      <c r="BE2620" t="s">
        <v>3733</v>
      </c>
      <c r="BF2620">
        <f t="shared" si="81"/>
        <v>8505290</v>
      </c>
    </row>
    <row r="2621" spans="1:58" x14ac:dyDescent="0.25">
      <c r="A2621">
        <f t="shared" si="80"/>
        <v>0</v>
      </c>
      <c r="B2621">
        <v>0</v>
      </c>
      <c r="C2621" t="s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</v>
      </c>
      <c r="L2621">
        <v>1</v>
      </c>
      <c r="M2621" t="s">
        <v>4</v>
      </c>
      <c r="N2621">
        <v>0</v>
      </c>
      <c r="O2621">
        <v>0</v>
      </c>
      <c r="P2621">
        <v>1</v>
      </c>
      <c r="Q2621" t="s">
        <v>4</v>
      </c>
      <c r="R2621" t="s">
        <v>3731</v>
      </c>
      <c r="S2621" t="s">
        <v>4</v>
      </c>
      <c r="T2621" t="s">
        <v>4</v>
      </c>
      <c r="U2621" t="s">
        <v>4</v>
      </c>
      <c r="V2621" t="s">
        <v>4</v>
      </c>
      <c r="W2621" t="s">
        <v>3732</v>
      </c>
      <c r="X2621" t="s">
        <v>4</v>
      </c>
      <c r="Y2621" t="s">
        <v>4</v>
      </c>
      <c r="Z2621" t="s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</v>
      </c>
      <c r="BC2621" t="s">
        <v>4</v>
      </c>
      <c r="BD2621" t="s">
        <v>4</v>
      </c>
      <c r="BE2621" t="s">
        <v>3733</v>
      </c>
      <c r="BF2621">
        <f t="shared" si="81"/>
        <v>0</v>
      </c>
    </row>
    <row r="2622" spans="1:58" x14ac:dyDescent="0.25">
      <c r="A2622">
        <f t="shared" si="80"/>
        <v>8505291</v>
      </c>
      <c r="B2622">
        <v>8505291</v>
      </c>
      <c r="C2622" t="s">
        <v>2529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4</v>
      </c>
      <c r="L2622">
        <v>1</v>
      </c>
      <c r="M2622" t="s">
        <v>3739</v>
      </c>
      <c r="N2622">
        <v>0</v>
      </c>
      <c r="O2622">
        <v>0</v>
      </c>
      <c r="P2622">
        <v>1</v>
      </c>
      <c r="Q2622" t="s">
        <v>4</v>
      </c>
      <c r="R2622" t="s">
        <v>3740</v>
      </c>
      <c r="S2622" t="s">
        <v>4</v>
      </c>
      <c r="T2622" t="s">
        <v>4</v>
      </c>
      <c r="U2622" t="s">
        <v>4</v>
      </c>
      <c r="V2622" t="s">
        <v>4</v>
      </c>
      <c r="W2622" t="s">
        <v>3732</v>
      </c>
      <c r="X2622" t="s">
        <v>4</v>
      </c>
      <c r="Y2622" t="s">
        <v>4</v>
      </c>
      <c r="Z2622" t="s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3742</v>
      </c>
      <c r="BC2622" t="s">
        <v>4</v>
      </c>
      <c r="BD2622" t="s">
        <v>4</v>
      </c>
      <c r="BE2622" t="s">
        <v>3733</v>
      </c>
      <c r="BF2622">
        <f t="shared" si="81"/>
        <v>8505291</v>
      </c>
    </row>
    <row r="2623" spans="1:58" x14ac:dyDescent="0.25">
      <c r="A2623">
        <f t="shared" si="80"/>
        <v>8505320</v>
      </c>
      <c r="B2623">
        <v>8505320</v>
      </c>
      <c r="C2623" t="s">
        <v>2530</v>
      </c>
      <c r="D2623">
        <v>157.91</v>
      </c>
      <c r="E2623">
        <v>94.75</v>
      </c>
      <c r="F2623">
        <v>157.91</v>
      </c>
      <c r="G2623">
        <v>157.91</v>
      </c>
      <c r="H2623">
        <v>0</v>
      </c>
      <c r="I2623">
        <v>0</v>
      </c>
      <c r="J2623">
        <v>0</v>
      </c>
      <c r="K2623" t="s">
        <v>4</v>
      </c>
      <c r="L2623">
        <v>1</v>
      </c>
      <c r="M2623" t="s">
        <v>4</v>
      </c>
      <c r="N2623">
        <v>0</v>
      </c>
      <c r="O2623">
        <v>0</v>
      </c>
      <c r="P2623">
        <v>1</v>
      </c>
      <c r="Q2623" t="s">
        <v>4</v>
      </c>
      <c r="R2623" t="s">
        <v>3731</v>
      </c>
      <c r="S2623" t="s">
        <v>4</v>
      </c>
      <c r="T2623" t="s">
        <v>4</v>
      </c>
      <c r="U2623" t="s">
        <v>4</v>
      </c>
      <c r="V2623" t="s">
        <v>4</v>
      </c>
      <c r="W2623" t="s">
        <v>3732</v>
      </c>
      <c r="X2623" t="s">
        <v>4</v>
      </c>
      <c r="Y2623" t="s">
        <v>4</v>
      </c>
      <c r="Z2623" t="s">
        <v>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</v>
      </c>
      <c r="BC2623" t="s">
        <v>4</v>
      </c>
      <c r="BD2623" t="s">
        <v>4</v>
      </c>
      <c r="BE2623" t="s">
        <v>3733</v>
      </c>
      <c r="BF2623">
        <f t="shared" si="81"/>
        <v>8505320</v>
      </c>
    </row>
    <row r="2624" spans="1:58" x14ac:dyDescent="0.25">
      <c r="A2624">
        <f t="shared" si="80"/>
        <v>8505322</v>
      </c>
      <c r="B2624">
        <v>8505322</v>
      </c>
      <c r="C2624" t="s">
        <v>2531</v>
      </c>
      <c r="D2624">
        <v>59.38</v>
      </c>
      <c r="E2624">
        <v>35.630000000000003</v>
      </c>
      <c r="F2624">
        <v>59.38</v>
      </c>
      <c r="G2624">
        <v>59.38</v>
      </c>
      <c r="H2624">
        <v>0</v>
      </c>
      <c r="I2624">
        <v>0</v>
      </c>
      <c r="J2624">
        <v>0</v>
      </c>
      <c r="K2624" t="s">
        <v>4</v>
      </c>
      <c r="L2624">
        <v>1</v>
      </c>
      <c r="M2624" t="s">
        <v>4</v>
      </c>
      <c r="N2624">
        <v>0</v>
      </c>
      <c r="O2624">
        <v>0</v>
      </c>
      <c r="P2624">
        <v>1</v>
      </c>
      <c r="Q2624" t="s">
        <v>4</v>
      </c>
      <c r="R2624" t="s">
        <v>3731</v>
      </c>
      <c r="S2624" t="s">
        <v>4</v>
      </c>
      <c r="T2624" t="s">
        <v>4</v>
      </c>
      <c r="U2624" t="s">
        <v>4</v>
      </c>
      <c r="V2624" t="s">
        <v>4</v>
      </c>
      <c r="W2624" t="s">
        <v>3732</v>
      </c>
      <c r="X2624" t="s">
        <v>4</v>
      </c>
      <c r="Y2624" t="s">
        <v>4</v>
      </c>
      <c r="Z2624" t="s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</v>
      </c>
      <c r="BC2624" t="s">
        <v>4</v>
      </c>
      <c r="BD2624" t="s">
        <v>4</v>
      </c>
      <c r="BE2624" t="s">
        <v>3733</v>
      </c>
      <c r="BF2624">
        <f t="shared" si="81"/>
        <v>8505322</v>
      </c>
    </row>
    <row r="2625" spans="1:58" x14ac:dyDescent="0.25">
      <c r="A2625">
        <f t="shared" si="80"/>
        <v>8505324</v>
      </c>
      <c r="B2625">
        <v>8505324</v>
      </c>
      <c r="C2625" t="s">
        <v>2532</v>
      </c>
      <c r="D2625">
        <v>199.76</v>
      </c>
      <c r="E2625">
        <v>119.86</v>
      </c>
      <c r="F2625">
        <v>199.76</v>
      </c>
      <c r="G2625">
        <v>199.76</v>
      </c>
      <c r="H2625">
        <v>111.98</v>
      </c>
      <c r="I2625">
        <v>0</v>
      </c>
      <c r="J2625">
        <v>0</v>
      </c>
      <c r="K2625" t="s">
        <v>4</v>
      </c>
      <c r="L2625">
        <v>3</v>
      </c>
      <c r="M2625" t="s">
        <v>3735</v>
      </c>
      <c r="N2625">
        <v>1</v>
      </c>
      <c r="O2625">
        <v>0</v>
      </c>
      <c r="P2625">
        <v>1</v>
      </c>
      <c r="Q2625" t="s">
        <v>4</v>
      </c>
      <c r="R2625" t="s">
        <v>3754</v>
      </c>
      <c r="S2625" t="s">
        <v>4</v>
      </c>
      <c r="T2625" t="s">
        <v>4</v>
      </c>
      <c r="U2625" t="s">
        <v>4</v>
      </c>
      <c r="V2625" t="s">
        <v>4</v>
      </c>
      <c r="W2625" t="s">
        <v>3732</v>
      </c>
      <c r="X2625" t="s">
        <v>4</v>
      </c>
      <c r="Y2625" t="s">
        <v>4</v>
      </c>
      <c r="Z2625" t="s">
        <v>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3749</v>
      </c>
      <c r="BC2625" t="s">
        <v>4</v>
      </c>
      <c r="BD2625" t="s">
        <v>4</v>
      </c>
      <c r="BE2625" t="s">
        <v>3733</v>
      </c>
      <c r="BF2625">
        <f t="shared" si="81"/>
        <v>8505324</v>
      </c>
    </row>
    <row r="2626" spans="1:58" x14ac:dyDescent="0.25">
      <c r="A2626">
        <f t="shared" si="80"/>
        <v>8505329</v>
      </c>
      <c r="B2626">
        <v>8505329</v>
      </c>
      <c r="C2626" t="s">
        <v>2533</v>
      </c>
      <c r="D2626">
        <v>229.6</v>
      </c>
      <c r="E2626">
        <v>137.76</v>
      </c>
      <c r="F2626">
        <v>229.6</v>
      </c>
      <c r="G2626">
        <v>229.6</v>
      </c>
      <c r="H2626">
        <v>152.38</v>
      </c>
      <c r="I2626">
        <v>0</v>
      </c>
      <c r="J2626">
        <v>0</v>
      </c>
      <c r="K2626" t="s">
        <v>4</v>
      </c>
      <c r="L2626">
        <v>3</v>
      </c>
      <c r="M2626" t="s">
        <v>3747</v>
      </c>
      <c r="N2626">
        <v>150</v>
      </c>
      <c r="O2626">
        <v>30</v>
      </c>
      <c r="P2626">
        <v>1</v>
      </c>
      <c r="Q2626" t="s">
        <v>4</v>
      </c>
      <c r="R2626" t="s">
        <v>3748</v>
      </c>
      <c r="S2626" t="s">
        <v>4</v>
      </c>
      <c r="T2626" t="s">
        <v>4</v>
      </c>
      <c r="U2626" t="s">
        <v>4</v>
      </c>
      <c r="V2626" t="s">
        <v>4</v>
      </c>
      <c r="W2626" t="s">
        <v>3732</v>
      </c>
      <c r="X2626" t="s">
        <v>4</v>
      </c>
      <c r="Y2626" t="s">
        <v>4</v>
      </c>
      <c r="Z2626" t="s">
        <v>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3749</v>
      </c>
      <c r="BC2626" t="s">
        <v>4</v>
      </c>
      <c r="BD2626" t="s">
        <v>4</v>
      </c>
      <c r="BE2626" t="s">
        <v>3733</v>
      </c>
      <c r="BF2626">
        <f t="shared" si="81"/>
        <v>8505329</v>
      </c>
    </row>
    <row r="2627" spans="1:58" x14ac:dyDescent="0.25">
      <c r="A2627">
        <f t="shared" ref="A2627:A2690" si="82">IF(B2627&lt;&gt;"",IFERROR(B2627*1,""),"")</f>
        <v>8505330</v>
      </c>
      <c r="B2627">
        <v>8505330</v>
      </c>
      <c r="C2627" t="s">
        <v>2534</v>
      </c>
      <c r="D2627">
        <v>212.96</v>
      </c>
      <c r="E2627">
        <v>127.78</v>
      </c>
      <c r="F2627">
        <v>212.96</v>
      </c>
      <c r="G2627">
        <v>212.96</v>
      </c>
      <c r="H2627">
        <v>152.38</v>
      </c>
      <c r="I2627">
        <v>0</v>
      </c>
      <c r="J2627">
        <v>0</v>
      </c>
      <c r="K2627" t="s">
        <v>4</v>
      </c>
      <c r="L2627">
        <v>3</v>
      </c>
      <c r="M2627" t="s">
        <v>3737</v>
      </c>
      <c r="N2627">
        <v>-6</v>
      </c>
      <c r="O2627">
        <v>10</v>
      </c>
      <c r="P2627">
        <v>1</v>
      </c>
      <c r="Q2627" t="s">
        <v>4</v>
      </c>
      <c r="R2627" t="s">
        <v>3746</v>
      </c>
      <c r="S2627" t="s">
        <v>4</v>
      </c>
      <c r="T2627" t="s">
        <v>4</v>
      </c>
      <c r="U2627" t="s">
        <v>4</v>
      </c>
      <c r="V2627" t="s">
        <v>4</v>
      </c>
      <c r="W2627" t="s">
        <v>3732</v>
      </c>
      <c r="X2627" t="s">
        <v>4</v>
      </c>
      <c r="Y2627" t="s">
        <v>4</v>
      </c>
      <c r="Z2627" t="s">
        <v>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3742</v>
      </c>
      <c r="BC2627" t="s">
        <v>4</v>
      </c>
      <c r="BD2627" t="s">
        <v>4</v>
      </c>
      <c r="BE2627" t="s">
        <v>3733</v>
      </c>
      <c r="BF2627">
        <f t="shared" ref="BF2627:BF2690" si="83">1*B2627</f>
        <v>8505330</v>
      </c>
    </row>
    <row r="2628" spans="1:58" x14ac:dyDescent="0.25">
      <c r="A2628">
        <f t="shared" si="82"/>
        <v>8505331</v>
      </c>
      <c r="B2628">
        <v>8505331</v>
      </c>
      <c r="C2628" t="s">
        <v>2535</v>
      </c>
      <c r="D2628">
        <v>229.6</v>
      </c>
      <c r="E2628">
        <v>137.76</v>
      </c>
      <c r="F2628">
        <v>229.6</v>
      </c>
      <c r="G2628">
        <v>229.6</v>
      </c>
      <c r="H2628">
        <v>0</v>
      </c>
      <c r="I2628">
        <v>0</v>
      </c>
      <c r="J2628">
        <v>0</v>
      </c>
      <c r="K2628" t="s">
        <v>4</v>
      </c>
      <c r="L2628">
        <v>3</v>
      </c>
      <c r="M2628" t="s">
        <v>3735</v>
      </c>
      <c r="N2628">
        <v>35</v>
      </c>
      <c r="O2628">
        <v>20</v>
      </c>
      <c r="P2628">
        <v>1</v>
      </c>
      <c r="Q2628" t="s">
        <v>4</v>
      </c>
      <c r="R2628" t="s">
        <v>3754</v>
      </c>
      <c r="S2628" t="s">
        <v>4</v>
      </c>
      <c r="T2628" t="s">
        <v>4</v>
      </c>
      <c r="U2628" t="s">
        <v>4</v>
      </c>
      <c r="V2628" t="s">
        <v>4</v>
      </c>
      <c r="W2628" t="s">
        <v>3732</v>
      </c>
      <c r="X2628" t="s">
        <v>4</v>
      </c>
      <c r="Y2628" t="s">
        <v>4</v>
      </c>
      <c r="Z2628" t="s">
        <v>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3749</v>
      </c>
      <c r="BC2628" t="s">
        <v>4</v>
      </c>
      <c r="BD2628" t="s">
        <v>4</v>
      </c>
      <c r="BE2628" t="s">
        <v>3733</v>
      </c>
      <c r="BF2628">
        <f t="shared" si="83"/>
        <v>8505331</v>
      </c>
    </row>
    <row r="2629" spans="1:58" x14ac:dyDescent="0.25">
      <c r="A2629">
        <f t="shared" si="82"/>
        <v>8505367</v>
      </c>
      <c r="B2629">
        <v>8505367</v>
      </c>
      <c r="C2629" t="s">
        <v>2536</v>
      </c>
      <c r="D2629">
        <v>304.60000000000002</v>
      </c>
      <c r="E2629">
        <v>182.76</v>
      </c>
      <c r="F2629">
        <v>304.60000000000002</v>
      </c>
      <c r="G2629">
        <v>304.60000000000002</v>
      </c>
      <c r="H2629">
        <v>193.61</v>
      </c>
      <c r="I2629">
        <v>0</v>
      </c>
      <c r="J2629">
        <v>0</v>
      </c>
      <c r="K2629" t="s">
        <v>4</v>
      </c>
      <c r="L2629">
        <v>3</v>
      </c>
      <c r="M2629" t="s">
        <v>3737</v>
      </c>
      <c r="N2629">
        <v>0</v>
      </c>
      <c r="O2629">
        <v>6</v>
      </c>
      <c r="P2629">
        <v>1</v>
      </c>
      <c r="Q2629" t="s">
        <v>4</v>
      </c>
      <c r="R2629" t="s">
        <v>3746</v>
      </c>
      <c r="S2629" t="s">
        <v>4</v>
      </c>
      <c r="T2629" t="s">
        <v>4</v>
      </c>
      <c r="U2629" t="s">
        <v>4</v>
      </c>
      <c r="V2629" t="s">
        <v>4</v>
      </c>
      <c r="W2629" t="s">
        <v>3732</v>
      </c>
      <c r="X2629" t="s">
        <v>4</v>
      </c>
      <c r="Y2629" t="s">
        <v>4</v>
      </c>
      <c r="Z2629" t="s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3749</v>
      </c>
      <c r="BC2629" t="s">
        <v>4</v>
      </c>
      <c r="BD2629" t="s">
        <v>4</v>
      </c>
      <c r="BE2629" t="s">
        <v>3733</v>
      </c>
      <c r="BF2629">
        <f t="shared" si="83"/>
        <v>8505367</v>
      </c>
    </row>
    <row r="2630" spans="1:58" x14ac:dyDescent="0.25">
      <c r="A2630">
        <f t="shared" si="82"/>
        <v>8505601</v>
      </c>
      <c r="B2630">
        <v>8505601</v>
      </c>
      <c r="C2630" t="s">
        <v>2537</v>
      </c>
      <c r="D2630">
        <v>157.91</v>
      </c>
      <c r="E2630">
        <v>94.75</v>
      </c>
      <c r="F2630">
        <v>157.91</v>
      </c>
      <c r="G2630">
        <v>157.91</v>
      </c>
      <c r="H2630">
        <v>0</v>
      </c>
      <c r="I2630">
        <v>0</v>
      </c>
      <c r="J2630">
        <v>0</v>
      </c>
      <c r="K2630" t="s">
        <v>4</v>
      </c>
      <c r="L2630">
        <v>1</v>
      </c>
      <c r="M2630" t="s">
        <v>4</v>
      </c>
      <c r="N2630">
        <v>0</v>
      </c>
      <c r="O2630">
        <v>0</v>
      </c>
      <c r="P2630">
        <v>1</v>
      </c>
      <c r="Q2630" t="s">
        <v>4</v>
      </c>
      <c r="R2630" t="s">
        <v>3731</v>
      </c>
      <c r="S2630" t="s">
        <v>4</v>
      </c>
      <c r="T2630" t="s">
        <v>4</v>
      </c>
      <c r="U2630" t="s">
        <v>4</v>
      </c>
      <c r="V2630" t="s">
        <v>4</v>
      </c>
      <c r="W2630" t="s">
        <v>3732</v>
      </c>
      <c r="X2630" t="s">
        <v>4</v>
      </c>
      <c r="Y2630" t="s">
        <v>4</v>
      </c>
      <c r="Z2630" t="s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</v>
      </c>
      <c r="BC2630" t="s">
        <v>4</v>
      </c>
      <c r="BD2630" t="s">
        <v>4</v>
      </c>
      <c r="BE2630" t="s">
        <v>3733</v>
      </c>
      <c r="BF2630">
        <f t="shared" si="83"/>
        <v>8505601</v>
      </c>
    </row>
    <row r="2631" spans="1:58" x14ac:dyDescent="0.25">
      <c r="A2631">
        <f t="shared" si="82"/>
        <v>8505602</v>
      </c>
      <c r="B2631">
        <v>8505602</v>
      </c>
      <c r="C2631" t="s">
        <v>2538</v>
      </c>
      <c r="D2631">
        <v>176</v>
      </c>
      <c r="E2631">
        <v>105.6</v>
      </c>
      <c r="F2631">
        <v>176</v>
      </c>
      <c r="G2631">
        <v>176</v>
      </c>
      <c r="H2631">
        <v>0</v>
      </c>
      <c r="I2631">
        <v>0</v>
      </c>
      <c r="J2631">
        <v>0</v>
      </c>
      <c r="K2631" t="s">
        <v>3819</v>
      </c>
      <c r="L2631">
        <v>3</v>
      </c>
      <c r="M2631" t="s">
        <v>3747</v>
      </c>
      <c r="N2631">
        <v>11</v>
      </c>
      <c r="O2631">
        <v>0</v>
      </c>
      <c r="P2631">
        <v>1</v>
      </c>
      <c r="Q2631" t="s">
        <v>4</v>
      </c>
      <c r="R2631" t="s">
        <v>3748</v>
      </c>
      <c r="S2631" t="s">
        <v>4</v>
      </c>
      <c r="T2631" t="s">
        <v>4</v>
      </c>
      <c r="U2631" t="s">
        <v>3820</v>
      </c>
      <c r="V2631" t="s">
        <v>3818</v>
      </c>
      <c r="W2631" t="s">
        <v>3732</v>
      </c>
      <c r="X2631" t="s">
        <v>4</v>
      </c>
      <c r="Y2631" t="s">
        <v>4</v>
      </c>
      <c r="Z2631" t="s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3749</v>
      </c>
      <c r="BC2631" t="s">
        <v>4</v>
      </c>
      <c r="BD2631" t="s">
        <v>4</v>
      </c>
      <c r="BE2631" t="s">
        <v>3733</v>
      </c>
      <c r="BF2631">
        <f t="shared" si="83"/>
        <v>8505602</v>
      </c>
    </row>
    <row r="2632" spans="1:58" x14ac:dyDescent="0.25">
      <c r="A2632">
        <f t="shared" si="82"/>
        <v>8505603</v>
      </c>
      <c r="B2632">
        <v>8505603</v>
      </c>
      <c r="C2632" t="s">
        <v>2539</v>
      </c>
      <c r="D2632">
        <v>157.91</v>
      </c>
      <c r="E2632">
        <v>94.75</v>
      </c>
      <c r="F2632">
        <v>157.91</v>
      </c>
      <c r="G2632">
        <v>157.91</v>
      </c>
      <c r="H2632">
        <v>0</v>
      </c>
      <c r="I2632">
        <v>0</v>
      </c>
      <c r="J2632">
        <v>0</v>
      </c>
      <c r="K2632" t="s">
        <v>4</v>
      </c>
      <c r="L2632">
        <v>1</v>
      </c>
      <c r="M2632" t="s">
        <v>4</v>
      </c>
      <c r="N2632">
        <v>0</v>
      </c>
      <c r="O2632">
        <v>0</v>
      </c>
      <c r="P2632">
        <v>1</v>
      </c>
      <c r="Q2632" t="s">
        <v>4</v>
      </c>
      <c r="R2632" t="s">
        <v>3731</v>
      </c>
      <c r="S2632" t="s">
        <v>4</v>
      </c>
      <c r="T2632" t="s">
        <v>4</v>
      </c>
      <c r="U2632" t="s">
        <v>4</v>
      </c>
      <c r="V2632" t="s">
        <v>4</v>
      </c>
      <c r="W2632" t="s">
        <v>3732</v>
      </c>
      <c r="X2632" t="s">
        <v>4</v>
      </c>
      <c r="Y2632" t="s">
        <v>4</v>
      </c>
      <c r="Z2632" t="s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</v>
      </c>
      <c r="BC2632" t="s">
        <v>4</v>
      </c>
      <c r="BD2632" t="s">
        <v>4</v>
      </c>
      <c r="BE2632" t="s">
        <v>3733</v>
      </c>
      <c r="BF2632">
        <f t="shared" si="83"/>
        <v>8505603</v>
      </c>
    </row>
    <row r="2633" spans="1:58" x14ac:dyDescent="0.25">
      <c r="A2633">
        <f t="shared" si="82"/>
        <v>8505604</v>
      </c>
      <c r="B2633">
        <v>8505604</v>
      </c>
      <c r="C2633" t="s">
        <v>2540</v>
      </c>
      <c r="D2633">
        <v>157.91</v>
      </c>
      <c r="E2633">
        <v>94.75</v>
      </c>
      <c r="F2633">
        <v>157.91</v>
      </c>
      <c r="G2633">
        <v>157.91</v>
      </c>
      <c r="H2633">
        <v>0</v>
      </c>
      <c r="I2633">
        <v>0</v>
      </c>
      <c r="J2633">
        <v>0</v>
      </c>
      <c r="K2633" t="s">
        <v>4</v>
      </c>
      <c r="L2633">
        <v>1</v>
      </c>
      <c r="M2633" t="s">
        <v>4</v>
      </c>
      <c r="N2633">
        <v>0</v>
      </c>
      <c r="O2633">
        <v>0</v>
      </c>
      <c r="P2633">
        <v>1</v>
      </c>
      <c r="Q2633" t="s">
        <v>4</v>
      </c>
      <c r="R2633" t="s">
        <v>3731</v>
      </c>
      <c r="S2633" t="s">
        <v>4</v>
      </c>
      <c r="T2633" t="s">
        <v>4</v>
      </c>
      <c r="U2633" t="s">
        <v>4</v>
      </c>
      <c r="V2633" t="s">
        <v>4</v>
      </c>
      <c r="W2633" t="s">
        <v>3732</v>
      </c>
      <c r="X2633" t="s">
        <v>4</v>
      </c>
      <c r="Y2633" t="s">
        <v>4</v>
      </c>
      <c r="Z2633" t="s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4</v>
      </c>
      <c r="BC2633" t="s">
        <v>4</v>
      </c>
      <c r="BD2633" t="s">
        <v>4</v>
      </c>
      <c r="BE2633" t="s">
        <v>3733</v>
      </c>
      <c r="BF2633">
        <f t="shared" si="83"/>
        <v>8505604</v>
      </c>
    </row>
    <row r="2634" spans="1:58" x14ac:dyDescent="0.25">
      <c r="A2634">
        <f t="shared" si="82"/>
        <v>8505605</v>
      </c>
      <c r="B2634">
        <v>8505605</v>
      </c>
      <c r="C2634" t="s">
        <v>2541</v>
      </c>
      <c r="D2634">
        <v>157.91</v>
      </c>
      <c r="E2634">
        <v>94.75</v>
      </c>
      <c r="F2634">
        <v>157.91</v>
      </c>
      <c r="G2634">
        <v>157.91</v>
      </c>
      <c r="H2634">
        <v>0</v>
      </c>
      <c r="I2634">
        <v>0</v>
      </c>
      <c r="J2634">
        <v>0</v>
      </c>
      <c r="K2634" t="s">
        <v>4</v>
      </c>
      <c r="L2634">
        <v>1</v>
      </c>
      <c r="M2634" t="s">
        <v>4</v>
      </c>
      <c r="N2634">
        <v>0</v>
      </c>
      <c r="O2634">
        <v>0</v>
      </c>
      <c r="P2634">
        <v>1</v>
      </c>
      <c r="Q2634" t="s">
        <v>4</v>
      </c>
      <c r="R2634" t="s">
        <v>3731</v>
      </c>
      <c r="S2634" t="s">
        <v>4</v>
      </c>
      <c r="T2634" t="s">
        <v>4</v>
      </c>
      <c r="U2634" t="s">
        <v>4</v>
      </c>
      <c r="V2634" t="s">
        <v>4</v>
      </c>
      <c r="W2634" t="s">
        <v>3732</v>
      </c>
      <c r="X2634" t="s">
        <v>4</v>
      </c>
      <c r="Y2634" t="s">
        <v>4</v>
      </c>
      <c r="Z2634" t="s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</v>
      </c>
      <c r="BC2634" t="s">
        <v>4</v>
      </c>
      <c r="BD2634" t="s">
        <v>4</v>
      </c>
      <c r="BE2634" t="s">
        <v>3733</v>
      </c>
      <c r="BF2634">
        <f t="shared" si="83"/>
        <v>8505605</v>
      </c>
    </row>
    <row r="2635" spans="1:58" x14ac:dyDescent="0.25">
      <c r="A2635">
        <f t="shared" si="82"/>
        <v>8505606</v>
      </c>
      <c r="B2635">
        <v>8505606</v>
      </c>
      <c r="C2635" t="s">
        <v>2542</v>
      </c>
      <c r="D2635">
        <v>157.91</v>
      </c>
      <c r="E2635">
        <v>94.75</v>
      </c>
      <c r="F2635">
        <v>157.91</v>
      </c>
      <c r="G2635">
        <v>157.91</v>
      </c>
      <c r="H2635">
        <v>0</v>
      </c>
      <c r="I2635">
        <v>0</v>
      </c>
      <c r="J2635">
        <v>0</v>
      </c>
      <c r="K2635" t="s">
        <v>4</v>
      </c>
      <c r="L2635">
        <v>1</v>
      </c>
      <c r="M2635" t="s">
        <v>4</v>
      </c>
      <c r="N2635">
        <v>0</v>
      </c>
      <c r="O2635">
        <v>0</v>
      </c>
      <c r="P2635">
        <v>1</v>
      </c>
      <c r="Q2635" t="s">
        <v>4</v>
      </c>
      <c r="R2635" t="s">
        <v>3731</v>
      </c>
      <c r="S2635" t="s">
        <v>4</v>
      </c>
      <c r="T2635" t="s">
        <v>4</v>
      </c>
      <c r="U2635" t="s">
        <v>4</v>
      </c>
      <c r="V2635" t="s">
        <v>4</v>
      </c>
      <c r="W2635" t="s">
        <v>3732</v>
      </c>
      <c r="X2635" t="s">
        <v>4</v>
      </c>
      <c r="Y2635" t="s">
        <v>4</v>
      </c>
      <c r="Z2635" t="s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4</v>
      </c>
      <c r="BC2635" t="s">
        <v>4</v>
      </c>
      <c r="BD2635" t="s">
        <v>4</v>
      </c>
      <c r="BE2635" t="s">
        <v>3733</v>
      </c>
      <c r="BF2635">
        <f t="shared" si="83"/>
        <v>8505606</v>
      </c>
    </row>
    <row r="2636" spans="1:58" x14ac:dyDescent="0.25">
      <c r="A2636">
        <f t="shared" si="82"/>
        <v>8505607</v>
      </c>
      <c r="B2636">
        <v>8505607</v>
      </c>
      <c r="C2636" t="s">
        <v>2543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3819</v>
      </c>
      <c r="L2636">
        <v>3</v>
      </c>
      <c r="M2636" t="s">
        <v>3747</v>
      </c>
      <c r="N2636">
        <v>0</v>
      </c>
      <c r="O2636">
        <v>0</v>
      </c>
      <c r="P2636">
        <v>1</v>
      </c>
      <c r="Q2636" t="s">
        <v>4</v>
      </c>
      <c r="R2636" t="s">
        <v>3748</v>
      </c>
      <c r="S2636" t="s">
        <v>4</v>
      </c>
      <c r="T2636" t="s">
        <v>4</v>
      </c>
      <c r="U2636" t="s">
        <v>3820</v>
      </c>
      <c r="V2636" t="s">
        <v>3818</v>
      </c>
      <c r="W2636" t="s">
        <v>3732</v>
      </c>
      <c r="X2636" t="s">
        <v>4</v>
      </c>
      <c r="Y2636" t="s">
        <v>4</v>
      </c>
      <c r="Z2636" t="s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3749</v>
      </c>
      <c r="BC2636" t="s">
        <v>4</v>
      </c>
      <c r="BD2636" t="s">
        <v>4</v>
      </c>
      <c r="BE2636" t="s">
        <v>3733</v>
      </c>
      <c r="BF2636">
        <f t="shared" si="83"/>
        <v>8505607</v>
      </c>
    </row>
    <row r="2637" spans="1:58" x14ac:dyDescent="0.25">
      <c r="A2637">
        <f t="shared" si="82"/>
        <v>8505688</v>
      </c>
      <c r="B2637">
        <v>8505688</v>
      </c>
      <c r="C2637" t="s">
        <v>2544</v>
      </c>
      <c r="D2637">
        <v>3360</v>
      </c>
      <c r="E2637">
        <v>2016</v>
      </c>
      <c r="F2637">
        <v>3360</v>
      </c>
      <c r="G2637">
        <v>3360</v>
      </c>
      <c r="H2637">
        <v>1918.39</v>
      </c>
      <c r="I2637">
        <v>0</v>
      </c>
      <c r="J2637">
        <v>0</v>
      </c>
      <c r="K2637" t="s">
        <v>4</v>
      </c>
      <c r="L2637">
        <v>1</v>
      </c>
      <c r="M2637" t="s">
        <v>3751</v>
      </c>
      <c r="N2637">
        <v>3</v>
      </c>
      <c r="O2637">
        <v>6</v>
      </c>
      <c r="P2637">
        <v>1</v>
      </c>
      <c r="Q2637" t="s">
        <v>4</v>
      </c>
      <c r="R2637" t="s">
        <v>3753</v>
      </c>
      <c r="S2637" t="s">
        <v>4</v>
      </c>
      <c r="T2637" t="s">
        <v>4</v>
      </c>
      <c r="U2637" t="s">
        <v>4</v>
      </c>
      <c r="V2637" t="s">
        <v>3822</v>
      </c>
      <c r="W2637" t="s">
        <v>3732</v>
      </c>
      <c r="X2637" t="s">
        <v>4</v>
      </c>
      <c r="Y2637" t="s">
        <v>4</v>
      </c>
      <c r="Z2637" t="s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3823</v>
      </c>
      <c r="BC2637" t="s">
        <v>4</v>
      </c>
      <c r="BD2637" t="s">
        <v>4</v>
      </c>
      <c r="BE2637" t="s">
        <v>3733</v>
      </c>
      <c r="BF2637">
        <f t="shared" si="83"/>
        <v>8505688</v>
      </c>
    </row>
    <row r="2638" spans="1:58" x14ac:dyDescent="0.25">
      <c r="A2638">
        <f t="shared" si="82"/>
        <v>8505689</v>
      </c>
      <c r="B2638">
        <v>8505689</v>
      </c>
      <c r="C2638" t="s">
        <v>2545</v>
      </c>
      <c r="D2638">
        <v>5203</v>
      </c>
      <c r="E2638">
        <v>3121.8</v>
      </c>
      <c r="F2638">
        <v>5203</v>
      </c>
      <c r="G2638">
        <v>5203</v>
      </c>
      <c r="H2638">
        <v>2783.95</v>
      </c>
      <c r="I2638">
        <v>0</v>
      </c>
      <c r="J2638">
        <v>0</v>
      </c>
      <c r="K2638" t="s">
        <v>4</v>
      </c>
      <c r="L2638">
        <v>1</v>
      </c>
      <c r="M2638" t="s">
        <v>3751</v>
      </c>
      <c r="N2638">
        <v>1</v>
      </c>
      <c r="O2638">
        <v>0</v>
      </c>
      <c r="P2638">
        <v>1</v>
      </c>
      <c r="Q2638" t="s">
        <v>4</v>
      </c>
      <c r="R2638" t="s">
        <v>3753</v>
      </c>
      <c r="S2638" t="s">
        <v>4</v>
      </c>
      <c r="T2638" t="s">
        <v>4</v>
      </c>
      <c r="U2638" t="s">
        <v>4</v>
      </c>
      <c r="V2638" t="s">
        <v>3822</v>
      </c>
      <c r="W2638" t="s">
        <v>3732</v>
      </c>
      <c r="X2638" t="s">
        <v>4</v>
      </c>
      <c r="Y2638" t="s">
        <v>4</v>
      </c>
      <c r="Z2638" t="s">
        <v>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3823</v>
      </c>
      <c r="BC2638" t="s">
        <v>4</v>
      </c>
      <c r="BD2638" t="s">
        <v>4</v>
      </c>
      <c r="BE2638" t="s">
        <v>3733</v>
      </c>
      <c r="BF2638">
        <f t="shared" si="83"/>
        <v>8505689</v>
      </c>
    </row>
    <row r="2639" spans="1:58" x14ac:dyDescent="0.25">
      <c r="A2639">
        <f t="shared" si="82"/>
        <v>8505690</v>
      </c>
      <c r="B2639">
        <v>8505690</v>
      </c>
      <c r="C2639" t="s">
        <v>2546</v>
      </c>
      <c r="D2639">
        <v>5807.99</v>
      </c>
      <c r="E2639">
        <v>3484.79</v>
      </c>
      <c r="F2639">
        <v>5807.99</v>
      </c>
      <c r="G2639">
        <v>5807.99</v>
      </c>
      <c r="H2639">
        <v>2911.96</v>
      </c>
      <c r="I2639">
        <v>0</v>
      </c>
      <c r="J2639">
        <v>0</v>
      </c>
      <c r="K2639" t="s">
        <v>4</v>
      </c>
      <c r="L2639">
        <v>1</v>
      </c>
      <c r="M2639" t="s">
        <v>3751</v>
      </c>
      <c r="N2639">
        <v>3</v>
      </c>
      <c r="O2639">
        <v>0</v>
      </c>
      <c r="P2639">
        <v>1</v>
      </c>
      <c r="Q2639" t="s">
        <v>4</v>
      </c>
      <c r="R2639" t="s">
        <v>3753</v>
      </c>
      <c r="S2639" t="s">
        <v>4</v>
      </c>
      <c r="T2639" t="s">
        <v>4</v>
      </c>
      <c r="U2639" t="s">
        <v>4</v>
      </c>
      <c r="V2639" t="s">
        <v>3825</v>
      </c>
      <c r="W2639" t="s">
        <v>3732</v>
      </c>
      <c r="X2639" t="s">
        <v>4</v>
      </c>
      <c r="Y2639" t="s">
        <v>4</v>
      </c>
      <c r="Z2639" t="s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3823</v>
      </c>
      <c r="BC2639" t="s">
        <v>4</v>
      </c>
      <c r="BD2639" t="s">
        <v>4</v>
      </c>
      <c r="BE2639" t="s">
        <v>3733</v>
      </c>
      <c r="BF2639">
        <f t="shared" si="83"/>
        <v>8505690</v>
      </c>
    </row>
    <row r="2640" spans="1:58" x14ac:dyDescent="0.25">
      <c r="A2640">
        <f t="shared" si="82"/>
        <v>8505691</v>
      </c>
      <c r="B2640">
        <v>8505691</v>
      </c>
      <c r="C2640" t="s">
        <v>2547</v>
      </c>
      <c r="D2640">
        <v>4770</v>
      </c>
      <c r="E2640">
        <v>2862</v>
      </c>
      <c r="F2640">
        <v>4770</v>
      </c>
      <c r="G2640">
        <v>4770</v>
      </c>
      <c r="H2640">
        <v>2911.96</v>
      </c>
      <c r="I2640">
        <v>0</v>
      </c>
      <c r="J2640">
        <v>0</v>
      </c>
      <c r="K2640" t="s">
        <v>4</v>
      </c>
      <c r="L2640">
        <v>1</v>
      </c>
      <c r="M2640" t="s">
        <v>3751</v>
      </c>
      <c r="N2640">
        <v>1</v>
      </c>
      <c r="O2640">
        <v>6</v>
      </c>
      <c r="P2640">
        <v>1</v>
      </c>
      <c r="Q2640" t="s">
        <v>4</v>
      </c>
      <c r="R2640" t="s">
        <v>3753</v>
      </c>
      <c r="S2640" t="s">
        <v>4</v>
      </c>
      <c r="T2640" t="s">
        <v>4</v>
      </c>
      <c r="U2640" t="s">
        <v>4</v>
      </c>
      <c r="V2640" t="s">
        <v>3822</v>
      </c>
      <c r="W2640" t="s">
        <v>3732</v>
      </c>
      <c r="X2640" t="s">
        <v>4</v>
      </c>
      <c r="Y2640" t="s">
        <v>4</v>
      </c>
      <c r="Z2640" t="s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3823</v>
      </c>
      <c r="BC2640" t="s">
        <v>4</v>
      </c>
      <c r="BD2640" t="s">
        <v>4</v>
      </c>
      <c r="BE2640" t="s">
        <v>3733</v>
      </c>
      <c r="BF2640">
        <f t="shared" si="83"/>
        <v>8505691</v>
      </c>
    </row>
    <row r="2641" spans="1:58" x14ac:dyDescent="0.25">
      <c r="A2641">
        <f t="shared" si="82"/>
        <v>8505692</v>
      </c>
      <c r="B2641">
        <v>8505692</v>
      </c>
      <c r="C2641" t="s">
        <v>2548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4</v>
      </c>
      <c r="L2641">
        <v>1</v>
      </c>
      <c r="M2641" t="s">
        <v>3747</v>
      </c>
      <c r="N2641">
        <v>3</v>
      </c>
      <c r="O2641">
        <v>0</v>
      </c>
      <c r="P2641">
        <v>1</v>
      </c>
      <c r="Q2641" t="s">
        <v>4</v>
      </c>
      <c r="R2641" t="s">
        <v>3767</v>
      </c>
      <c r="S2641" t="s">
        <v>4</v>
      </c>
      <c r="T2641" t="s">
        <v>4</v>
      </c>
      <c r="U2641" t="s">
        <v>4</v>
      </c>
      <c r="V2641" t="s">
        <v>4</v>
      </c>
      <c r="W2641" t="s">
        <v>3732</v>
      </c>
      <c r="X2641" t="s">
        <v>4</v>
      </c>
      <c r="Y2641" t="s">
        <v>4</v>
      </c>
      <c r="Z2641" t="s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3742</v>
      </c>
      <c r="BC2641" t="s">
        <v>4</v>
      </c>
      <c r="BD2641" t="s">
        <v>4</v>
      </c>
      <c r="BE2641" t="s">
        <v>3733</v>
      </c>
      <c r="BF2641">
        <f t="shared" si="83"/>
        <v>8505692</v>
      </c>
    </row>
    <row r="2642" spans="1:58" x14ac:dyDescent="0.25">
      <c r="A2642">
        <f t="shared" si="82"/>
        <v>8505701</v>
      </c>
      <c r="B2642">
        <v>8505701</v>
      </c>
      <c r="C2642" t="s">
        <v>2549</v>
      </c>
      <c r="D2642">
        <v>199.76</v>
      </c>
      <c r="E2642">
        <v>119.86</v>
      </c>
      <c r="F2642">
        <v>199.76</v>
      </c>
      <c r="G2642">
        <v>199.76</v>
      </c>
      <c r="H2642">
        <v>95.99</v>
      </c>
      <c r="I2642">
        <v>0</v>
      </c>
      <c r="J2642">
        <v>0</v>
      </c>
      <c r="K2642" t="s">
        <v>4</v>
      </c>
      <c r="L2642">
        <v>3</v>
      </c>
      <c r="M2642" t="s">
        <v>3735</v>
      </c>
      <c r="N2642">
        <v>1</v>
      </c>
      <c r="O2642">
        <v>0</v>
      </c>
      <c r="P2642">
        <v>1</v>
      </c>
      <c r="Q2642" t="s">
        <v>4</v>
      </c>
      <c r="R2642" t="s">
        <v>3754</v>
      </c>
      <c r="S2642" t="s">
        <v>4</v>
      </c>
      <c r="T2642" t="s">
        <v>4</v>
      </c>
      <c r="U2642" t="s">
        <v>4</v>
      </c>
      <c r="V2642" t="s">
        <v>4</v>
      </c>
      <c r="W2642" t="s">
        <v>3732</v>
      </c>
      <c r="X2642" t="s">
        <v>4</v>
      </c>
      <c r="Y2642" t="s">
        <v>4</v>
      </c>
      <c r="Z2642" t="s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3749</v>
      </c>
      <c r="BC2642" t="s">
        <v>4</v>
      </c>
      <c r="BD2642" t="s">
        <v>4</v>
      </c>
      <c r="BE2642" t="s">
        <v>3733</v>
      </c>
      <c r="BF2642">
        <f t="shared" si="83"/>
        <v>8505701</v>
      </c>
    </row>
    <row r="2643" spans="1:58" x14ac:dyDescent="0.25">
      <c r="A2643">
        <f t="shared" si="82"/>
        <v>8505702</v>
      </c>
      <c r="B2643">
        <v>8505702</v>
      </c>
      <c r="C2643" t="s">
        <v>2550</v>
      </c>
      <c r="D2643">
        <v>199.76</v>
      </c>
      <c r="E2643">
        <v>119.86</v>
      </c>
      <c r="F2643">
        <v>199.76</v>
      </c>
      <c r="G2643">
        <v>199.76</v>
      </c>
      <c r="H2643">
        <v>136</v>
      </c>
      <c r="I2643">
        <v>0</v>
      </c>
      <c r="J2643">
        <v>0</v>
      </c>
      <c r="K2643" t="s">
        <v>4</v>
      </c>
      <c r="L2643">
        <v>3</v>
      </c>
      <c r="M2643" t="s">
        <v>3735</v>
      </c>
      <c r="N2643">
        <v>0</v>
      </c>
      <c r="O2643">
        <v>0</v>
      </c>
      <c r="P2643">
        <v>1</v>
      </c>
      <c r="Q2643" t="s">
        <v>4</v>
      </c>
      <c r="R2643" t="s">
        <v>3754</v>
      </c>
      <c r="S2643" t="s">
        <v>4</v>
      </c>
      <c r="T2643" t="s">
        <v>4</v>
      </c>
      <c r="U2643" t="s">
        <v>4</v>
      </c>
      <c r="V2643" t="s">
        <v>4</v>
      </c>
      <c r="W2643" t="s">
        <v>3732</v>
      </c>
      <c r="X2643" t="s">
        <v>4</v>
      </c>
      <c r="Y2643" t="s">
        <v>4</v>
      </c>
      <c r="Z2643" t="s">
        <v>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3749</v>
      </c>
      <c r="BC2643" t="s">
        <v>4</v>
      </c>
      <c r="BD2643" t="s">
        <v>4</v>
      </c>
      <c r="BE2643" t="s">
        <v>3733</v>
      </c>
      <c r="BF2643">
        <f t="shared" si="83"/>
        <v>8505702</v>
      </c>
    </row>
    <row r="2644" spans="1:58" x14ac:dyDescent="0.25">
      <c r="A2644">
        <f t="shared" si="82"/>
        <v>8505703</v>
      </c>
      <c r="B2644">
        <v>8505703</v>
      </c>
      <c r="C2644" t="s">
        <v>2551</v>
      </c>
      <c r="D2644">
        <v>199.76</v>
      </c>
      <c r="E2644">
        <v>119.86</v>
      </c>
      <c r="F2644">
        <v>199.76</v>
      </c>
      <c r="G2644">
        <v>199.76</v>
      </c>
      <c r="H2644">
        <v>95.99</v>
      </c>
      <c r="I2644">
        <v>0</v>
      </c>
      <c r="J2644">
        <v>0</v>
      </c>
      <c r="K2644" t="s">
        <v>4</v>
      </c>
      <c r="L2644">
        <v>3</v>
      </c>
      <c r="M2644" t="s">
        <v>3735</v>
      </c>
      <c r="N2644">
        <v>0</v>
      </c>
      <c r="O2644">
        <v>0</v>
      </c>
      <c r="P2644">
        <v>1</v>
      </c>
      <c r="Q2644" t="s">
        <v>4</v>
      </c>
      <c r="R2644" t="s">
        <v>3754</v>
      </c>
      <c r="S2644" t="s">
        <v>4</v>
      </c>
      <c r="T2644" t="s">
        <v>4</v>
      </c>
      <c r="U2644" t="s">
        <v>4</v>
      </c>
      <c r="V2644" t="s">
        <v>4</v>
      </c>
      <c r="W2644" t="s">
        <v>3732</v>
      </c>
      <c r="X2644" t="s">
        <v>4</v>
      </c>
      <c r="Y2644" t="s">
        <v>4</v>
      </c>
      <c r="Z2644" t="s">
        <v>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3749</v>
      </c>
      <c r="BC2644" t="s">
        <v>4</v>
      </c>
      <c r="BD2644" t="s">
        <v>4</v>
      </c>
      <c r="BE2644" t="s">
        <v>3733</v>
      </c>
      <c r="BF2644">
        <f t="shared" si="83"/>
        <v>8505703</v>
      </c>
    </row>
    <row r="2645" spans="1:58" x14ac:dyDescent="0.25">
      <c r="A2645">
        <f t="shared" si="82"/>
        <v>8505704</v>
      </c>
      <c r="B2645">
        <v>8505704</v>
      </c>
      <c r="C2645" t="s">
        <v>2552</v>
      </c>
      <c r="D2645">
        <v>199.76</v>
      </c>
      <c r="E2645">
        <v>119.86</v>
      </c>
      <c r="F2645">
        <v>199.76</v>
      </c>
      <c r="G2645">
        <v>199.76</v>
      </c>
      <c r="H2645">
        <v>95.99</v>
      </c>
      <c r="I2645">
        <v>0</v>
      </c>
      <c r="J2645">
        <v>0</v>
      </c>
      <c r="K2645" t="s">
        <v>4</v>
      </c>
      <c r="L2645">
        <v>3</v>
      </c>
      <c r="M2645" t="s">
        <v>3735</v>
      </c>
      <c r="N2645">
        <v>0</v>
      </c>
      <c r="O2645">
        <v>0</v>
      </c>
      <c r="P2645">
        <v>1</v>
      </c>
      <c r="Q2645" t="s">
        <v>4</v>
      </c>
      <c r="R2645" t="s">
        <v>3754</v>
      </c>
      <c r="S2645" t="s">
        <v>4</v>
      </c>
      <c r="T2645" t="s">
        <v>4</v>
      </c>
      <c r="U2645" t="s">
        <v>4</v>
      </c>
      <c r="V2645" t="s">
        <v>4</v>
      </c>
      <c r="W2645" t="s">
        <v>3732</v>
      </c>
      <c r="X2645" t="s">
        <v>4</v>
      </c>
      <c r="Y2645" t="s">
        <v>4</v>
      </c>
      <c r="Z2645" t="s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3749</v>
      </c>
      <c r="BC2645" t="s">
        <v>4</v>
      </c>
      <c r="BD2645" t="s">
        <v>4</v>
      </c>
      <c r="BE2645" t="s">
        <v>3733</v>
      </c>
      <c r="BF2645">
        <f t="shared" si="83"/>
        <v>8505704</v>
      </c>
    </row>
    <row r="2646" spans="1:58" x14ac:dyDescent="0.25">
      <c r="A2646">
        <f t="shared" si="82"/>
        <v>8505705</v>
      </c>
      <c r="B2646">
        <v>8505705</v>
      </c>
      <c r="C2646" t="s">
        <v>2553</v>
      </c>
      <c r="D2646">
        <v>199.76</v>
      </c>
      <c r="E2646">
        <v>119.86</v>
      </c>
      <c r="F2646">
        <v>199.76</v>
      </c>
      <c r="G2646">
        <v>199.76</v>
      </c>
      <c r="H2646">
        <v>103.99</v>
      </c>
      <c r="I2646">
        <v>0</v>
      </c>
      <c r="J2646">
        <v>0</v>
      </c>
      <c r="K2646" t="s">
        <v>4</v>
      </c>
      <c r="L2646">
        <v>3</v>
      </c>
      <c r="M2646" t="s">
        <v>3735</v>
      </c>
      <c r="N2646">
        <v>8</v>
      </c>
      <c r="O2646">
        <v>0</v>
      </c>
      <c r="P2646">
        <v>1</v>
      </c>
      <c r="Q2646" t="s">
        <v>4</v>
      </c>
      <c r="R2646" t="s">
        <v>3754</v>
      </c>
      <c r="S2646" t="s">
        <v>4</v>
      </c>
      <c r="T2646" t="s">
        <v>4</v>
      </c>
      <c r="U2646" t="s">
        <v>4</v>
      </c>
      <c r="V2646" t="s">
        <v>4</v>
      </c>
      <c r="W2646" t="s">
        <v>3732</v>
      </c>
      <c r="X2646" t="s">
        <v>4</v>
      </c>
      <c r="Y2646" t="s">
        <v>4</v>
      </c>
      <c r="Z2646" t="s">
        <v>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3749</v>
      </c>
      <c r="BC2646" t="s">
        <v>4</v>
      </c>
      <c r="BD2646" t="s">
        <v>4</v>
      </c>
      <c r="BE2646" t="s">
        <v>3733</v>
      </c>
      <c r="BF2646">
        <f t="shared" si="83"/>
        <v>8505705</v>
      </c>
    </row>
    <row r="2647" spans="1:58" x14ac:dyDescent="0.25">
      <c r="A2647">
        <f t="shared" si="82"/>
        <v>8505706</v>
      </c>
      <c r="B2647">
        <v>8505706</v>
      </c>
      <c r="C2647" t="s">
        <v>2554</v>
      </c>
      <c r="D2647">
        <v>199.76</v>
      </c>
      <c r="E2647">
        <v>119.86</v>
      </c>
      <c r="F2647">
        <v>199.76</v>
      </c>
      <c r="G2647">
        <v>199.76</v>
      </c>
      <c r="H2647">
        <v>127.99</v>
      </c>
      <c r="I2647">
        <v>0</v>
      </c>
      <c r="J2647">
        <v>0</v>
      </c>
      <c r="K2647" t="s">
        <v>4</v>
      </c>
      <c r="L2647">
        <v>3</v>
      </c>
      <c r="M2647" t="s">
        <v>3735</v>
      </c>
      <c r="N2647">
        <v>6</v>
      </c>
      <c r="O2647">
        <v>0</v>
      </c>
      <c r="P2647">
        <v>1</v>
      </c>
      <c r="Q2647" t="s">
        <v>4</v>
      </c>
      <c r="R2647" t="s">
        <v>3754</v>
      </c>
      <c r="S2647" t="s">
        <v>4</v>
      </c>
      <c r="T2647" t="s">
        <v>4</v>
      </c>
      <c r="U2647" t="s">
        <v>4</v>
      </c>
      <c r="V2647" t="s">
        <v>4</v>
      </c>
      <c r="W2647" t="s">
        <v>3732</v>
      </c>
      <c r="X2647" t="s">
        <v>4</v>
      </c>
      <c r="Y2647" t="s">
        <v>4</v>
      </c>
      <c r="Z2647" t="s">
        <v>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3749</v>
      </c>
      <c r="BC2647" t="s">
        <v>4</v>
      </c>
      <c r="BD2647" t="s">
        <v>4</v>
      </c>
      <c r="BE2647" t="s">
        <v>3733</v>
      </c>
      <c r="BF2647">
        <f t="shared" si="83"/>
        <v>8505706</v>
      </c>
    </row>
    <row r="2648" spans="1:58" x14ac:dyDescent="0.25">
      <c r="A2648">
        <f t="shared" si="82"/>
        <v>8505707</v>
      </c>
      <c r="B2648">
        <v>8505707</v>
      </c>
      <c r="C2648" t="s">
        <v>2555</v>
      </c>
      <c r="D2648">
        <v>199.76</v>
      </c>
      <c r="E2648">
        <v>119.86</v>
      </c>
      <c r="F2648">
        <v>199.76</v>
      </c>
      <c r="G2648">
        <v>199.76</v>
      </c>
      <c r="H2648">
        <v>111.98</v>
      </c>
      <c r="I2648">
        <v>0</v>
      </c>
      <c r="J2648">
        <v>0</v>
      </c>
      <c r="K2648" t="s">
        <v>4</v>
      </c>
      <c r="L2648">
        <v>3</v>
      </c>
      <c r="M2648" t="s">
        <v>3735</v>
      </c>
      <c r="N2648">
        <v>0</v>
      </c>
      <c r="O2648">
        <v>0</v>
      </c>
      <c r="P2648">
        <v>1</v>
      </c>
      <c r="Q2648" t="s">
        <v>4</v>
      </c>
      <c r="R2648" t="s">
        <v>3754</v>
      </c>
      <c r="S2648" t="s">
        <v>4</v>
      </c>
      <c r="T2648" t="s">
        <v>4</v>
      </c>
      <c r="U2648" t="s">
        <v>4</v>
      </c>
      <c r="V2648" t="s">
        <v>4</v>
      </c>
      <c r="W2648" t="s">
        <v>3732</v>
      </c>
      <c r="X2648" t="s">
        <v>4</v>
      </c>
      <c r="Y2648" t="s">
        <v>4</v>
      </c>
      <c r="Z2648" t="s">
        <v>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3749</v>
      </c>
      <c r="BC2648" t="s">
        <v>4</v>
      </c>
      <c r="BD2648" t="s">
        <v>4</v>
      </c>
      <c r="BE2648" t="s">
        <v>3733</v>
      </c>
      <c r="BF2648">
        <f t="shared" si="83"/>
        <v>8505707</v>
      </c>
    </row>
    <row r="2649" spans="1:58" x14ac:dyDescent="0.25">
      <c r="A2649">
        <f t="shared" si="82"/>
        <v>8505708</v>
      </c>
      <c r="B2649">
        <v>8505708</v>
      </c>
      <c r="C2649" t="s">
        <v>2556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4</v>
      </c>
      <c r="L2649">
        <v>3</v>
      </c>
      <c r="M2649" t="s">
        <v>3735</v>
      </c>
      <c r="N2649">
        <v>1</v>
      </c>
      <c r="O2649">
        <v>0</v>
      </c>
      <c r="P2649">
        <v>1</v>
      </c>
      <c r="Q2649" t="s">
        <v>4</v>
      </c>
      <c r="R2649" t="s">
        <v>3754</v>
      </c>
      <c r="S2649" t="s">
        <v>4</v>
      </c>
      <c r="T2649" t="s">
        <v>4</v>
      </c>
      <c r="U2649" t="s">
        <v>4</v>
      </c>
      <c r="V2649" t="s">
        <v>4</v>
      </c>
      <c r="W2649" t="s">
        <v>3732</v>
      </c>
      <c r="X2649" t="s">
        <v>4</v>
      </c>
      <c r="Y2649" t="s">
        <v>4</v>
      </c>
      <c r="Z2649" t="s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3749</v>
      </c>
      <c r="BC2649" t="s">
        <v>4</v>
      </c>
      <c r="BD2649" t="s">
        <v>4</v>
      </c>
      <c r="BE2649" t="s">
        <v>3733</v>
      </c>
      <c r="BF2649">
        <f t="shared" si="83"/>
        <v>8505708</v>
      </c>
    </row>
    <row r="2650" spans="1:58" x14ac:dyDescent="0.25">
      <c r="A2650">
        <f t="shared" si="82"/>
        <v>8505709</v>
      </c>
      <c r="B2650">
        <v>8505709</v>
      </c>
      <c r="C2650" t="s">
        <v>2557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4</v>
      </c>
      <c r="L2650">
        <v>1</v>
      </c>
      <c r="M2650" t="s">
        <v>4</v>
      </c>
      <c r="N2650">
        <v>0</v>
      </c>
      <c r="O2650">
        <v>0</v>
      </c>
      <c r="P2650">
        <v>1</v>
      </c>
      <c r="Q2650" t="s">
        <v>4</v>
      </c>
      <c r="R2650" t="s">
        <v>3731</v>
      </c>
      <c r="S2650" t="s">
        <v>4</v>
      </c>
      <c r="T2650" t="s">
        <v>4</v>
      </c>
      <c r="U2650" t="s">
        <v>4</v>
      </c>
      <c r="V2650" t="s">
        <v>4</v>
      </c>
      <c r="W2650" t="s">
        <v>3732</v>
      </c>
      <c r="X2650" t="s">
        <v>4</v>
      </c>
      <c r="Y2650" t="s">
        <v>4</v>
      </c>
      <c r="Z2650" t="s">
        <v>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3749</v>
      </c>
      <c r="BC2650" t="s">
        <v>4</v>
      </c>
      <c r="BD2650" t="s">
        <v>4</v>
      </c>
      <c r="BE2650" t="s">
        <v>3733</v>
      </c>
      <c r="BF2650">
        <f t="shared" si="83"/>
        <v>8505709</v>
      </c>
    </row>
    <row r="2651" spans="1:58" x14ac:dyDescent="0.25">
      <c r="A2651">
        <f t="shared" si="82"/>
        <v>8505710</v>
      </c>
      <c r="B2651">
        <v>8505710</v>
      </c>
      <c r="C2651" t="s">
        <v>2558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</v>
      </c>
      <c r="L2651">
        <v>1</v>
      </c>
      <c r="M2651" t="s">
        <v>4</v>
      </c>
      <c r="N2651">
        <v>0</v>
      </c>
      <c r="O2651">
        <v>0</v>
      </c>
      <c r="P2651">
        <v>1</v>
      </c>
      <c r="Q2651" t="s">
        <v>4</v>
      </c>
      <c r="R2651" t="s">
        <v>3731</v>
      </c>
      <c r="S2651" t="s">
        <v>4</v>
      </c>
      <c r="T2651" t="s">
        <v>4</v>
      </c>
      <c r="U2651" t="s">
        <v>4</v>
      </c>
      <c r="V2651" t="s">
        <v>4</v>
      </c>
      <c r="W2651" t="s">
        <v>3732</v>
      </c>
      <c r="X2651" t="s">
        <v>4</v>
      </c>
      <c r="Y2651" t="s">
        <v>4</v>
      </c>
      <c r="Z2651" t="s">
        <v>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3749</v>
      </c>
      <c r="BC2651" t="s">
        <v>4</v>
      </c>
      <c r="BD2651" t="s">
        <v>4</v>
      </c>
      <c r="BE2651" t="s">
        <v>3733</v>
      </c>
      <c r="BF2651">
        <f t="shared" si="83"/>
        <v>8505710</v>
      </c>
    </row>
    <row r="2652" spans="1:58" x14ac:dyDescent="0.25">
      <c r="A2652">
        <f t="shared" si="82"/>
        <v>8505711</v>
      </c>
      <c r="B2652">
        <v>8505711</v>
      </c>
      <c r="C2652" t="s">
        <v>2559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4</v>
      </c>
      <c r="L2652">
        <v>1</v>
      </c>
      <c r="M2652" t="s">
        <v>4</v>
      </c>
      <c r="N2652">
        <v>0</v>
      </c>
      <c r="O2652">
        <v>0</v>
      </c>
      <c r="P2652">
        <v>1</v>
      </c>
      <c r="Q2652" t="s">
        <v>4</v>
      </c>
      <c r="R2652" t="s">
        <v>3731</v>
      </c>
      <c r="S2652" t="s">
        <v>4</v>
      </c>
      <c r="T2652" t="s">
        <v>4</v>
      </c>
      <c r="U2652" t="s">
        <v>4</v>
      </c>
      <c r="V2652" t="s">
        <v>4</v>
      </c>
      <c r="W2652" t="s">
        <v>3732</v>
      </c>
      <c r="X2652" t="s">
        <v>4</v>
      </c>
      <c r="Y2652" t="s">
        <v>4</v>
      </c>
      <c r="Z2652" t="s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3749</v>
      </c>
      <c r="BC2652" t="s">
        <v>4</v>
      </c>
      <c r="BD2652" t="s">
        <v>4</v>
      </c>
      <c r="BE2652" t="s">
        <v>3733</v>
      </c>
      <c r="BF2652">
        <f t="shared" si="83"/>
        <v>8505711</v>
      </c>
    </row>
    <row r="2653" spans="1:58" x14ac:dyDescent="0.25">
      <c r="A2653">
        <f t="shared" si="82"/>
        <v>8505712</v>
      </c>
      <c r="B2653">
        <v>8505712</v>
      </c>
      <c r="C2653" t="s">
        <v>2560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</v>
      </c>
      <c r="L2653">
        <v>1</v>
      </c>
      <c r="M2653" t="s">
        <v>4</v>
      </c>
      <c r="N2653">
        <v>0</v>
      </c>
      <c r="O2653">
        <v>0</v>
      </c>
      <c r="P2653">
        <v>1</v>
      </c>
      <c r="Q2653" t="s">
        <v>4</v>
      </c>
      <c r="R2653" t="s">
        <v>3731</v>
      </c>
      <c r="S2653" t="s">
        <v>4</v>
      </c>
      <c r="T2653" t="s">
        <v>4</v>
      </c>
      <c r="U2653" t="s">
        <v>4</v>
      </c>
      <c r="V2653" t="s">
        <v>4</v>
      </c>
      <c r="W2653" t="s">
        <v>3732</v>
      </c>
      <c r="X2653" t="s">
        <v>4</v>
      </c>
      <c r="Y2653" t="s">
        <v>4</v>
      </c>
      <c r="Z2653" t="s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3749</v>
      </c>
      <c r="BC2653" t="s">
        <v>4</v>
      </c>
      <c r="BD2653" t="s">
        <v>4</v>
      </c>
      <c r="BE2653" t="s">
        <v>3733</v>
      </c>
      <c r="BF2653">
        <f t="shared" si="83"/>
        <v>8505712</v>
      </c>
    </row>
    <row r="2654" spans="1:58" x14ac:dyDescent="0.25">
      <c r="A2654">
        <f t="shared" si="82"/>
        <v>8505713</v>
      </c>
      <c r="B2654">
        <v>8505713</v>
      </c>
      <c r="C2654" t="s">
        <v>2561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</v>
      </c>
      <c r="L2654">
        <v>1</v>
      </c>
      <c r="M2654" t="s">
        <v>4</v>
      </c>
      <c r="N2654">
        <v>0</v>
      </c>
      <c r="O2654">
        <v>0</v>
      </c>
      <c r="P2654">
        <v>1</v>
      </c>
      <c r="Q2654" t="s">
        <v>4</v>
      </c>
      <c r="R2654" t="s">
        <v>3731</v>
      </c>
      <c r="S2654" t="s">
        <v>4</v>
      </c>
      <c r="T2654" t="s">
        <v>4</v>
      </c>
      <c r="U2654" t="s">
        <v>4</v>
      </c>
      <c r="V2654" t="s">
        <v>4</v>
      </c>
      <c r="W2654" t="s">
        <v>3732</v>
      </c>
      <c r="X2654" t="s">
        <v>4</v>
      </c>
      <c r="Y2654" t="s">
        <v>4</v>
      </c>
      <c r="Z2654" t="s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3749</v>
      </c>
      <c r="BC2654" t="s">
        <v>4</v>
      </c>
      <c r="BD2654" t="s">
        <v>4</v>
      </c>
      <c r="BE2654" t="s">
        <v>3733</v>
      </c>
      <c r="BF2654">
        <f t="shared" si="83"/>
        <v>8505713</v>
      </c>
    </row>
    <row r="2655" spans="1:58" x14ac:dyDescent="0.25">
      <c r="A2655">
        <f t="shared" si="82"/>
        <v>8505714</v>
      </c>
      <c r="B2655">
        <v>8505714</v>
      </c>
      <c r="C2655" t="s">
        <v>2562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</v>
      </c>
      <c r="L2655">
        <v>1</v>
      </c>
      <c r="M2655" t="s">
        <v>4</v>
      </c>
      <c r="N2655">
        <v>0</v>
      </c>
      <c r="O2655">
        <v>0</v>
      </c>
      <c r="P2655">
        <v>1</v>
      </c>
      <c r="Q2655" t="s">
        <v>4</v>
      </c>
      <c r="R2655" t="s">
        <v>3731</v>
      </c>
      <c r="S2655" t="s">
        <v>4</v>
      </c>
      <c r="T2655" t="s">
        <v>4</v>
      </c>
      <c r="U2655" t="s">
        <v>4</v>
      </c>
      <c r="V2655" t="s">
        <v>4</v>
      </c>
      <c r="W2655" t="s">
        <v>3732</v>
      </c>
      <c r="X2655" t="s">
        <v>4</v>
      </c>
      <c r="Y2655" t="s">
        <v>4</v>
      </c>
      <c r="Z2655" t="s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3749</v>
      </c>
      <c r="BC2655" t="s">
        <v>4</v>
      </c>
      <c r="BD2655" t="s">
        <v>4</v>
      </c>
      <c r="BE2655" t="s">
        <v>3733</v>
      </c>
      <c r="BF2655">
        <f t="shared" si="83"/>
        <v>8505714</v>
      </c>
    </row>
    <row r="2656" spans="1:58" x14ac:dyDescent="0.25">
      <c r="A2656">
        <f t="shared" si="82"/>
        <v>8505789</v>
      </c>
      <c r="B2656">
        <v>8505789</v>
      </c>
      <c r="C2656" t="s">
        <v>2563</v>
      </c>
      <c r="D2656">
        <v>137.76</v>
      </c>
      <c r="E2656">
        <v>82.66</v>
      </c>
      <c r="F2656">
        <v>137.76</v>
      </c>
      <c r="G2656">
        <v>137.76</v>
      </c>
      <c r="H2656">
        <v>0</v>
      </c>
      <c r="I2656">
        <v>0</v>
      </c>
      <c r="J2656">
        <v>0</v>
      </c>
      <c r="K2656" t="s">
        <v>4</v>
      </c>
      <c r="L2656">
        <v>3</v>
      </c>
      <c r="M2656" t="s">
        <v>3735</v>
      </c>
      <c r="N2656">
        <v>40</v>
      </c>
      <c r="O2656">
        <v>20</v>
      </c>
      <c r="P2656">
        <v>1</v>
      </c>
      <c r="Q2656" t="s">
        <v>4</v>
      </c>
      <c r="R2656" t="s">
        <v>3754</v>
      </c>
      <c r="S2656" t="s">
        <v>4</v>
      </c>
      <c r="T2656" t="s">
        <v>4</v>
      </c>
      <c r="U2656" t="s">
        <v>4</v>
      </c>
      <c r="V2656" t="s">
        <v>4</v>
      </c>
      <c r="W2656" t="s">
        <v>3732</v>
      </c>
      <c r="X2656" t="s">
        <v>4</v>
      </c>
      <c r="Y2656" t="s">
        <v>4</v>
      </c>
      <c r="Z2656" t="s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3749</v>
      </c>
      <c r="BC2656" t="s">
        <v>4</v>
      </c>
      <c r="BD2656" t="s">
        <v>4</v>
      </c>
      <c r="BE2656" t="s">
        <v>3733</v>
      </c>
      <c r="BF2656">
        <f t="shared" si="83"/>
        <v>8505789</v>
      </c>
    </row>
    <row r="2657" spans="1:58" x14ac:dyDescent="0.25">
      <c r="A2657">
        <f t="shared" si="82"/>
        <v>8505809</v>
      </c>
      <c r="B2657">
        <v>8505809</v>
      </c>
      <c r="C2657" t="s">
        <v>2564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</v>
      </c>
      <c r="L2657">
        <v>1</v>
      </c>
      <c r="M2657" t="s">
        <v>4</v>
      </c>
      <c r="N2657">
        <v>0</v>
      </c>
      <c r="O2657">
        <v>0</v>
      </c>
      <c r="P2657">
        <v>1</v>
      </c>
      <c r="Q2657" t="s">
        <v>4</v>
      </c>
      <c r="R2657" t="s">
        <v>3731</v>
      </c>
      <c r="S2657" t="s">
        <v>4</v>
      </c>
      <c r="T2657" t="s">
        <v>4</v>
      </c>
      <c r="U2657" t="s">
        <v>4</v>
      </c>
      <c r="V2657" t="s">
        <v>4</v>
      </c>
      <c r="W2657" t="s">
        <v>3732</v>
      </c>
      <c r="X2657" t="s">
        <v>4</v>
      </c>
      <c r="Y2657" t="s">
        <v>4</v>
      </c>
      <c r="Z2657" t="s">
        <v>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3742</v>
      </c>
      <c r="BC2657" t="s">
        <v>4</v>
      </c>
      <c r="BD2657" t="s">
        <v>4</v>
      </c>
      <c r="BE2657" t="s">
        <v>3733</v>
      </c>
      <c r="BF2657">
        <f t="shared" si="83"/>
        <v>8505809</v>
      </c>
    </row>
    <row r="2658" spans="1:58" x14ac:dyDescent="0.25">
      <c r="A2658">
        <f t="shared" si="82"/>
        <v>8505810</v>
      </c>
      <c r="B2658">
        <v>8505810</v>
      </c>
      <c r="C2658" t="s">
        <v>2565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4</v>
      </c>
      <c r="L2658">
        <v>3</v>
      </c>
      <c r="M2658" t="s">
        <v>3747</v>
      </c>
      <c r="N2658">
        <v>0</v>
      </c>
      <c r="O2658">
        <v>0</v>
      </c>
      <c r="P2658">
        <v>1</v>
      </c>
      <c r="Q2658" t="s">
        <v>4</v>
      </c>
      <c r="R2658" t="s">
        <v>3748</v>
      </c>
      <c r="S2658" t="s">
        <v>4</v>
      </c>
      <c r="T2658" t="s">
        <v>4</v>
      </c>
      <c r="U2658" t="s">
        <v>4</v>
      </c>
      <c r="V2658" t="s">
        <v>4</v>
      </c>
      <c r="W2658" t="s">
        <v>3732</v>
      </c>
      <c r="X2658" t="s">
        <v>4</v>
      </c>
      <c r="Y2658" t="s">
        <v>4</v>
      </c>
      <c r="Z2658" t="s">
        <v>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3742</v>
      </c>
      <c r="BC2658" t="s">
        <v>4</v>
      </c>
      <c r="BD2658" t="s">
        <v>4</v>
      </c>
      <c r="BE2658" t="s">
        <v>3733</v>
      </c>
      <c r="BF2658">
        <f t="shared" si="83"/>
        <v>8505810</v>
      </c>
    </row>
    <row r="2659" spans="1:58" x14ac:dyDescent="0.25">
      <c r="A2659">
        <f t="shared" si="82"/>
        <v>8505820</v>
      </c>
      <c r="B2659">
        <v>8505820</v>
      </c>
      <c r="C2659" t="s">
        <v>2566</v>
      </c>
      <c r="D2659">
        <v>846.99</v>
      </c>
      <c r="E2659">
        <v>508.19</v>
      </c>
      <c r="F2659">
        <v>846.99</v>
      </c>
      <c r="G2659">
        <v>846.99</v>
      </c>
      <c r="H2659">
        <v>366.28</v>
      </c>
      <c r="I2659">
        <v>0</v>
      </c>
      <c r="J2659">
        <v>0</v>
      </c>
      <c r="K2659" t="s">
        <v>4</v>
      </c>
      <c r="L2659">
        <v>3</v>
      </c>
      <c r="M2659" t="s">
        <v>3747</v>
      </c>
      <c r="N2659">
        <v>4</v>
      </c>
      <c r="O2659">
        <v>0</v>
      </c>
      <c r="P2659">
        <v>1</v>
      </c>
      <c r="Q2659" t="s">
        <v>4</v>
      </c>
      <c r="R2659" t="s">
        <v>3748</v>
      </c>
      <c r="S2659" t="s">
        <v>4</v>
      </c>
      <c r="T2659" t="s">
        <v>4</v>
      </c>
      <c r="U2659" t="s">
        <v>4</v>
      </c>
      <c r="V2659" t="s">
        <v>4</v>
      </c>
      <c r="W2659" t="s">
        <v>3732</v>
      </c>
      <c r="X2659" t="s">
        <v>4</v>
      </c>
      <c r="Y2659" t="s">
        <v>4</v>
      </c>
      <c r="Z2659" t="s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3824</v>
      </c>
      <c r="BC2659" t="s">
        <v>4</v>
      </c>
      <c r="BD2659" t="s">
        <v>4</v>
      </c>
      <c r="BE2659" t="s">
        <v>3733</v>
      </c>
      <c r="BF2659">
        <f t="shared" si="83"/>
        <v>8505820</v>
      </c>
    </row>
    <row r="2660" spans="1:58" x14ac:dyDescent="0.25">
      <c r="A2660">
        <f t="shared" si="82"/>
        <v>8505821</v>
      </c>
      <c r="B2660">
        <v>8505821</v>
      </c>
      <c r="C2660" t="s">
        <v>2567</v>
      </c>
      <c r="D2660">
        <v>499.99</v>
      </c>
      <c r="E2660">
        <v>299.99</v>
      </c>
      <c r="F2660">
        <v>499.99</v>
      </c>
      <c r="G2660">
        <v>499.99</v>
      </c>
      <c r="H2660">
        <v>366.28</v>
      </c>
      <c r="I2660">
        <v>0</v>
      </c>
      <c r="J2660">
        <v>0</v>
      </c>
      <c r="K2660" t="s">
        <v>4</v>
      </c>
      <c r="L2660">
        <v>3</v>
      </c>
      <c r="M2660" t="s">
        <v>3751</v>
      </c>
      <c r="N2660">
        <v>0</v>
      </c>
      <c r="O2660">
        <v>16</v>
      </c>
      <c r="P2660">
        <v>1</v>
      </c>
      <c r="Q2660" t="s">
        <v>4</v>
      </c>
      <c r="R2660" t="s">
        <v>3752</v>
      </c>
      <c r="S2660" t="s">
        <v>4</v>
      </c>
      <c r="T2660" t="s">
        <v>4</v>
      </c>
      <c r="U2660" t="s">
        <v>4</v>
      </c>
      <c r="V2660" t="s">
        <v>4</v>
      </c>
      <c r="W2660" t="s">
        <v>3732</v>
      </c>
      <c r="X2660" t="s">
        <v>4</v>
      </c>
      <c r="Y2660" t="s">
        <v>4</v>
      </c>
      <c r="Z2660" t="s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3856</v>
      </c>
      <c r="BC2660" t="s">
        <v>4</v>
      </c>
      <c r="BD2660" t="s">
        <v>4</v>
      </c>
      <c r="BE2660" t="s">
        <v>3733</v>
      </c>
      <c r="BF2660">
        <f t="shared" si="83"/>
        <v>8505821</v>
      </c>
    </row>
    <row r="2661" spans="1:58" x14ac:dyDescent="0.25">
      <c r="A2661">
        <f t="shared" si="82"/>
        <v>8505822</v>
      </c>
      <c r="B2661">
        <v>8505822</v>
      </c>
      <c r="C2661" t="s">
        <v>2568</v>
      </c>
      <c r="D2661">
        <v>649.99</v>
      </c>
      <c r="E2661">
        <v>389.99</v>
      </c>
      <c r="F2661">
        <v>649.99</v>
      </c>
      <c r="G2661">
        <v>649.99</v>
      </c>
      <c r="H2661">
        <v>304</v>
      </c>
      <c r="I2661">
        <v>0</v>
      </c>
      <c r="J2661">
        <v>0</v>
      </c>
      <c r="K2661" t="s">
        <v>4</v>
      </c>
      <c r="L2661">
        <v>3</v>
      </c>
      <c r="M2661" t="s">
        <v>3751</v>
      </c>
      <c r="N2661">
        <v>0</v>
      </c>
      <c r="O2661">
        <v>12</v>
      </c>
      <c r="P2661">
        <v>1</v>
      </c>
      <c r="Q2661" t="s">
        <v>4</v>
      </c>
      <c r="R2661" t="s">
        <v>3752</v>
      </c>
      <c r="S2661" t="s">
        <v>4</v>
      </c>
      <c r="T2661" t="s">
        <v>4</v>
      </c>
      <c r="U2661" t="s">
        <v>4</v>
      </c>
      <c r="V2661" t="s">
        <v>3750</v>
      </c>
      <c r="W2661" t="s">
        <v>3732</v>
      </c>
      <c r="X2661" t="s">
        <v>4</v>
      </c>
      <c r="Y2661" t="s">
        <v>4</v>
      </c>
      <c r="Z2661" t="s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3856</v>
      </c>
      <c r="BC2661" t="s">
        <v>4</v>
      </c>
      <c r="BD2661" t="s">
        <v>4</v>
      </c>
      <c r="BE2661" t="s">
        <v>3733</v>
      </c>
      <c r="BF2661">
        <f t="shared" si="83"/>
        <v>8505822</v>
      </c>
    </row>
    <row r="2662" spans="1:58" x14ac:dyDescent="0.25">
      <c r="A2662">
        <f t="shared" si="82"/>
        <v>8505823</v>
      </c>
      <c r="B2662">
        <v>8505823</v>
      </c>
      <c r="C2662" t="s">
        <v>2569</v>
      </c>
      <c r="D2662">
        <v>845.79</v>
      </c>
      <c r="E2662">
        <v>507.47</v>
      </c>
      <c r="F2662">
        <v>845.79</v>
      </c>
      <c r="G2662">
        <v>845.79</v>
      </c>
      <c r="H2662">
        <v>352</v>
      </c>
      <c r="I2662">
        <v>0</v>
      </c>
      <c r="J2662">
        <v>0</v>
      </c>
      <c r="K2662" t="s">
        <v>4</v>
      </c>
      <c r="L2662">
        <v>3</v>
      </c>
      <c r="M2662" t="s">
        <v>3751</v>
      </c>
      <c r="N2662">
        <v>18</v>
      </c>
      <c r="O2662">
        <v>26</v>
      </c>
      <c r="P2662">
        <v>1</v>
      </c>
      <c r="Q2662" t="s">
        <v>4</v>
      </c>
      <c r="R2662" t="s">
        <v>3752</v>
      </c>
      <c r="S2662" t="s">
        <v>4</v>
      </c>
      <c r="T2662" t="s">
        <v>4</v>
      </c>
      <c r="U2662" t="s">
        <v>4</v>
      </c>
      <c r="V2662" t="s">
        <v>4</v>
      </c>
      <c r="W2662" t="s">
        <v>3732</v>
      </c>
      <c r="X2662" t="s">
        <v>4</v>
      </c>
      <c r="Y2662" t="s">
        <v>4</v>
      </c>
      <c r="Z2662" t="s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3824</v>
      </c>
      <c r="BC2662" t="s">
        <v>4</v>
      </c>
      <c r="BD2662" t="s">
        <v>4</v>
      </c>
      <c r="BE2662" t="s">
        <v>3733</v>
      </c>
      <c r="BF2662">
        <f t="shared" si="83"/>
        <v>8505823</v>
      </c>
    </row>
    <row r="2663" spans="1:58" x14ac:dyDescent="0.25">
      <c r="A2663">
        <f t="shared" si="82"/>
        <v>8505824</v>
      </c>
      <c r="B2663">
        <v>8505824</v>
      </c>
      <c r="C2663" t="s">
        <v>2570</v>
      </c>
      <c r="D2663">
        <v>763.8</v>
      </c>
      <c r="E2663">
        <v>458.28</v>
      </c>
      <c r="F2663">
        <v>763.8</v>
      </c>
      <c r="G2663">
        <v>763.8</v>
      </c>
      <c r="H2663">
        <v>380.93</v>
      </c>
      <c r="I2663">
        <v>0</v>
      </c>
      <c r="J2663">
        <v>0</v>
      </c>
      <c r="K2663" t="s">
        <v>4</v>
      </c>
      <c r="L2663">
        <v>3</v>
      </c>
      <c r="M2663" t="s">
        <v>3735</v>
      </c>
      <c r="N2663">
        <v>3</v>
      </c>
      <c r="O2663">
        <v>12</v>
      </c>
      <c r="P2663">
        <v>1</v>
      </c>
      <c r="Q2663" t="s">
        <v>4</v>
      </c>
      <c r="R2663" t="s">
        <v>3754</v>
      </c>
      <c r="S2663" t="s">
        <v>4</v>
      </c>
      <c r="T2663" t="s">
        <v>4</v>
      </c>
      <c r="U2663" t="s">
        <v>4</v>
      </c>
      <c r="V2663" t="s">
        <v>4</v>
      </c>
      <c r="W2663" t="s">
        <v>3732</v>
      </c>
      <c r="X2663" t="s">
        <v>4</v>
      </c>
      <c r="Y2663" t="s">
        <v>4</v>
      </c>
      <c r="Z2663" t="s">
        <v>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3742</v>
      </c>
      <c r="BC2663" t="s">
        <v>4</v>
      </c>
      <c r="BD2663" t="s">
        <v>4</v>
      </c>
      <c r="BE2663" t="s">
        <v>3733</v>
      </c>
      <c r="BF2663">
        <f t="shared" si="83"/>
        <v>8505824</v>
      </c>
    </row>
    <row r="2664" spans="1:58" x14ac:dyDescent="0.25">
      <c r="A2664">
        <f t="shared" si="82"/>
        <v>8505825</v>
      </c>
      <c r="B2664">
        <v>8505825</v>
      </c>
      <c r="C2664" t="s">
        <v>2571</v>
      </c>
      <c r="D2664">
        <v>93.5</v>
      </c>
      <c r="E2664">
        <v>56.1</v>
      </c>
      <c r="F2664">
        <v>93.5</v>
      </c>
      <c r="G2664">
        <v>93.5</v>
      </c>
      <c r="H2664">
        <v>0</v>
      </c>
      <c r="I2664">
        <v>0</v>
      </c>
      <c r="J2664">
        <v>0</v>
      </c>
      <c r="K2664" t="s">
        <v>4</v>
      </c>
      <c r="L2664">
        <v>1</v>
      </c>
      <c r="M2664" t="s">
        <v>3751</v>
      </c>
      <c r="N2664">
        <v>71</v>
      </c>
      <c r="O2664">
        <v>0</v>
      </c>
      <c r="P2664">
        <v>1</v>
      </c>
      <c r="Q2664" t="s">
        <v>4</v>
      </c>
      <c r="R2664" t="s">
        <v>3753</v>
      </c>
      <c r="S2664" t="s">
        <v>4</v>
      </c>
      <c r="T2664" t="s">
        <v>4</v>
      </c>
      <c r="U2664" t="s">
        <v>4</v>
      </c>
      <c r="V2664" t="s">
        <v>4</v>
      </c>
      <c r="W2664" t="s">
        <v>3732</v>
      </c>
      <c r="X2664" t="s">
        <v>4</v>
      </c>
      <c r="Y2664" t="s">
        <v>4</v>
      </c>
      <c r="Z2664" t="s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3742</v>
      </c>
      <c r="BC2664" t="s">
        <v>4</v>
      </c>
      <c r="BD2664" t="s">
        <v>4</v>
      </c>
      <c r="BE2664" t="s">
        <v>3733</v>
      </c>
      <c r="BF2664">
        <f t="shared" si="83"/>
        <v>8505825</v>
      </c>
    </row>
    <row r="2665" spans="1:58" x14ac:dyDescent="0.25">
      <c r="A2665">
        <f t="shared" si="82"/>
        <v>8505826</v>
      </c>
      <c r="B2665">
        <v>8505826</v>
      </c>
      <c r="C2665" t="s">
        <v>2572</v>
      </c>
      <c r="D2665">
        <v>104.5</v>
      </c>
      <c r="E2665">
        <v>62.7</v>
      </c>
      <c r="F2665">
        <v>104.5</v>
      </c>
      <c r="G2665">
        <v>104.5</v>
      </c>
      <c r="H2665">
        <v>0</v>
      </c>
      <c r="I2665">
        <v>0</v>
      </c>
      <c r="J2665">
        <v>0</v>
      </c>
      <c r="K2665" t="s">
        <v>4</v>
      </c>
      <c r="L2665">
        <v>1</v>
      </c>
      <c r="M2665" t="s">
        <v>3751</v>
      </c>
      <c r="N2665">
        <v>0</v>
      </c>
      <c r="O2665">
        <v>0</v>
      </c>
      <c r="P2665">
        <v>1</v>
      </c>
      <c r="Q2665" t="s">
        <v>4</v>
      </c>
      <c r="R2665" t="s">
        <v>3753</v>
      </c>
      <c r="S2665" t="s">
        <v>4</v>
      </c>
      <c r="T2665" t="s">
        <v>4</v>
      </c>
      <c r="U2665" t="s">
        <v>4</v>
      </c>
      <c r="V2665" t="s">
        <v>4</v>
      </c>
      <c r="W2665" t="s">
        <v>3732</v>
      </c>
      <c r="X2665" t="s">
        <v>4</v>
      </c>
      <c r="Y2665" t="s">
        <v>4</v>
      </c>
      <c r="Z2665" t="s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3742</v>
      </c>
      <c r="BC2665" t="s">
        <v>4</v>
      </c>
      <c r="BD2665" t="s">
        <v>4</v>
      </c>
      <c r="BE2665" t="s">
        <v>3733</v>
      </c>
      <c r="BF2665">
        <f t="shared" si="83"/>
        <v>8505826</v>
      </c>
    </row>
    <row r="2666" spans="1:58" x14ac:dyDescent="0.25">
      <c r="A2666">
        <f t="shared" si="82"/>
        <v>8505827</v>
      </c>
      <c r="B2666">
        <v>8505827</v>
      </c>
      <c r="C2666" t="s">
        <v>2573</v>
      </c>
      <c r="D2666">
        <v>93.5</v>
      </c>
      <c r="E2666">
        <v>56.1</v>
      </c>
      <c r="F2666">
        <v>93.5</v>
      </c>
      <c r="G2666">
        <v>93.5</v>
      </c>
      <c r="H2666">
        <v>0</v>
      </c>
      <c r="I2666">
        <v>0</v>
      </c>
      <c r="J2666">
        <v>0</v>
      </c>
      <c r="K2666" t="s">
        <v>4</v>
      </c>
      <c r="L2666">
        <v>1</v>
      </c>
      <c r="M2666" t="s">
        <v>3751</v>
      </c>
      <c r="N2666">
        <v>69</v>
      </c>
      <c r="O2666">
        <v>0</v>
      </c>
      <c r="P2666">
        <v>1</v>
      </c>
      <c r="Q2666" t="s">
        <v>4</v>
      </c>
      <c r="R2666" t="s">
        <v>3753</v>
      </c>
      <c r="S2666" t="s">
        <v>4</v>
      </c>
      <c r="T2666" t="s">
        <v>4</v>
      </c>
      <c r="U2666" t="s">
        <v>4</v>
      </c>
      <c r="V2666" t="s">
        <v>4</v>
      </c>
      <c r="W2666" t="s">
        <v>3732</v>
      </c>
      <c r="X2666" t="s">
        <v>4</v>
      </c>
      <c r="Y2666" t="s">
        <v>4</v>
      </c>
      <c r="Z2666" t="s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3742</v>
      </c>
      <c r="BC2666" t="s">
        <v>4</v>
      </c>
      <c r="BD2666" t="s">
        <v>4</v>
      </c>
      <c r="BE2666" t="s">
        <v>3733</v>
      </c>
      <c r="BF2666">
        <f t="shared" si="83"/>
        <v>8505827</v>
      </c>
    </row>
    <row r="2667" spans="1:58" x14ac:dyDescent="0.25">
      <c r="A2667">
        <f t="shared" si="82"/>
        <v>8505838</v>
      </c>
      <c r="B2667">
        <v>8505838</v>
      </c>
      <c r="C2667" t="s">
        <v>2574</v>
      </c>
      <c r="D2667">
        <v>250.45</v>
      </c>
      <c r="E2667">
        <v>150.27000000000001</v>
      </c>
      <c r="F2667">
        <v>250.45</v>
      </c>
      <c r="G2667">
        <v>250.45</v>
      </c>
      <c r="H2667">
        <v>160</v>
      </c>
      <c r="I2667">
        <v>0</v>
      </c>
      <c r="J2667">
        <v>0</v>
      </c>
      <c r="K2667" t="s">
        <v>4</v>
      </c>
      <c r="L2667">
        <v>1</v>
      </c>
      <c r="M2667" t="s">
        <v>3737</v>
      </c>
      <c r="N2667">
        <v>0</v>
      </c>
      <c r="O2667">
        <v>0</v>
      </c>
      <c r="P2667">
        <v>1</v>
      </c>
      <c r="Q2667" t="s">
        <v>4</v>
      </c>
      <c r="R2667" t="s">
        <v>3777</v>
      </c>
      <c r="S2667" t="s">
        <v>4</v>
      </c>
      <c r="T2667" t="s">
        <v>4</v>
      </c>
      <c r="U2667" t="s">
        <v>4</v>
      </c>
      <c r="V2667" t="s">
        <v>4</v>
      </c>
      <c r="W2667" t="s">
        <v>3732</v>
      </c>
      <c r="X2667" t="s">
        <v>4</v>
      </c>
      <c r="Y2667" t="s">
        <v>4</v>
      </c>
      <c r="Z2667" t="s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3749</v>
      </c>
      <c r="BC2667" t="s">
        <v>4</v>
      </c>
      <c r="BD2667" t="s">
        <v>4</v>
      </c>
      <c r="BE2667" t="s">
        <v>3733</v>
      </c>
      <c r="BF2667">
        <f t="shared" si="83"/>
        <v>8505838</v>
      </c>
    </row>
    <row r="2668" spans="1:58" x14ac:dyDescent="0.25">
      <c r="A2668">
        <f t="shared" si="82"/>
        <v>8507002</v>
      </c>
      <c r="B2668">
        <v>8507002</v>
      </c>
      <c r="C2668" t="s">
        <v>2575</v>
      </c>
      <c r="D2668">
        <v>2299</v>
      </c>
      <c r="E2668">
        <v>1379.4</v>
      </c>
      <c r="F2668">
        <v>2299</v>
      </c>
      <c r="G2668">
        <v>2299</v>
      </c>
      <c r="H2668">
        <v>959.97</v>
      </c>
      <c r="I2668">
        <v>0</v>
      </c>
      <c r="J2668">
        <v>0</v>
      </c>
      <c r="K2668" t="s">
        <v>4</v>
      </c>
      <c r="L2668">
        <v>3</v>
      </c>
      <c r="M2668" t="s">
        <v>3747</v>
      </c>
      <c r="N2668">
        <v>11</v>
      </c>
      <c r="O2668">
        <v>54</v>
      </c>
      <c r="P2668">
        <v>1</v>
      </c>
      <c r="Q2668" t="s">
        <v>4</v>
      </c>
      <c r="R2668" t="s">
        <v>3748</v>
      </c>
      <c r="S2668" t="s">
        <v>4</v>
      </c>
      <c r="T2668" t="s">
        <v>4</v>
      </c>
      <c r="U2668" t="s">
        <v>4</v>
      </c>
      <c r="V2668" t="s">
        <v>3797</v>
      </c>
      <c r="W2668" t="s">
        <v>3732</v>
      </c>
      <c r="X2668" t="s">
        <v>4</v>
      </c>
      <c r="Y2668" t="s">
        <v>4</v>
      </c>
      <c r="Z2668" t="s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3832</v>
      </c>
      <c r="BC2668" t="s">
        <v>4</v>
      </c>
      <c r="BD2668" t="s">
        <v>4</v>
      </c>
      <c r="BE2668" t="s">
        <v>3733</v>
      </c>
      <c r="BF2668">
        <f t="shared" si="83"/>
        <v>8507002</v>
      </c>
    </row>
    <row r="2669" spans="1:58" x14ac:dyDescent="0.25">
      <c r="A2669">
        <f t="shared" si="82"/>
        <v>8508065</v>
      </c>
      <c r="B2669">
        <v>8508065</v>
      </c>
      <c r="C2669" t="s">
        <v>2576</v>
      </c>
      <c r="D2669">
        <v>491.91</v>
      </c>
      <c r="E2669">
        <v>295.14999999999998</v>
      </c>
      <c r="F2669">
        <v>491.91</v>
      </c>
      <c r="G2669">
        <v>491.91</v>
      </c>
      <c r="H2669">
        <v>319.98</v>
      </c>
      <c r="I2669">
        <v>0</v>
      </c>
      <c r="J2669">
        <v>0</v>
      </c>
      <c r="K2669" t="s">
        <v>4</v>
      </c>
      <c r="L2669">
        <v>3</v>
      </c>
      <c r="M2669" t="s">
        <v>3735</v>
      </c>
      <c r="N2669">
        <v>0</v>
      </c>
      <c r="O2669">
        <v>0</v>
      </c>
      <c r="P2669">
        <v>1</v>
      </c>
      <c r="Q2669" t="s">
        <v>4</v>
      </c>
      <c r="R2669" t="s">
        <v>3754</v>
      </c>
      <c r="S2669" t="s">
        <v>4</v>
      </c>
      <c r="T2669" t="s">
        <v>4</v>
      </c>
      <c r="U2669" t="s">
        <v>4</v>
      </c>
      <c r="V2669" t="s">
        <v>4</v>
      </c>
      <c r="W2669" t="s">
        <v>3732</v>
      </c>
      <c r="X2669" t="s">
        <v>4</v>
      </c>
      <c r="Y2669" t="s">
        <v>4</v>
      </c>
      <c r="Z2669" t="s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3742</v>
      </c>
      <c r="BC2669" t="s">
        <v>4</v>
      </c>
      <c r="BD2669" t="s">
        <v>4</v>
      </c>
      <c r="BE2669" t="s">
        <v>3733</v>
      </c>
      <c r="BF2669">
        <f t="shared" si="83"/>
        <v>8508065</v>
      </c>
    </row>
    <row r="2670" spans="1:58" x14ac:dyDescent="0.25">
      <c r="A2670">
        <f t="shared" si="82"/>
        <v>8508121</v>
      </c>
      <c r="B2670">
        <v>8508121</v>
      </c>
      <c r="C2670" t="s">
        <v>2577</v>
      </c>
      <c r="D2670">
        <v>0</v>
      </c>
      <c r="E2670">
        <v>0</v>
      </c>
      <c r="F2670">
        <v>0</v>
      </c>
      <c r="G2670">
        <v>0</v>
      </c>
      <c r="H2670">
        <v>72</v>
      </c>
      <c r="I2670">
        <v>0</v>
      </c>
      <c r="J2670">
        <v>0</v>
      </c>
      <c r="K2670" t="s">
        <v>4</v>
      </c>
      <c r="L2670">
        <v>3</v>
      </c>
      <c r="M2670" t="s">
        <v>3735</v>
      </c>
      <c r="N2670">
        <v>0</v>
      </c>
      <c r="O2670">
        <v>0</v>
      </c>
      <c r="P2670">
        <v>1</v>
      </c>
      <c r="Q2670" t="s">
        <v>4</v>
      </c>
      <c r="R2670" t="s">
        <v>3754</v>
      </c>
      <c r="S2670" t="s">
        <v>4</v>
      </c>
      <c r="T2670" t="s">
        <v>4</v>
      </c>
      <c r="U2670" t="s">
        <v>4</v>
      </c>
      <c r="V2670" t="s">
        <v>4</v>
      </c>
      <c r="W2670" t="s">
        <v>3732</v>
      </c>
      <c r="X2670" t="s">
        <v>4</v>
      </c>
      <c r="Y2670" t="s">
        <v>4</v>
      </c>
      <c r="Z2670" t="s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3742</v>
      </c>
      <c r="BC2670" t="s">
        <v>4</v>
      </c>
      <c r="BD2670" t="s">
        <v>4</v>
      </c>
      <c r="BE2670" t="s">
        <v>3733</v>
      </c>
      <c r="BF2670">
        <f t="shared" si="83"/>
        <v>8508121</v>
      </c>
    </row>
    <row r="2671" spans="1:58" x14ac:dyDescent="0.25">
      <c r="A2671">
        <f t="shared" si="82"/>
        <v>850812160</v>
      </c>
      <c r="B2671">
        <v>850812160</v>
      </c>
      <c r="C2671" t="s">
        <v>2577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4</v>
      </c>
      <c r="L2671">
        <v>1</v>
      </c>
      <c r="M2671" t="s">
        <v>3739</v>
      </c>
      <c r="N2671">
        <v>0</v>
      </c>
      <c r="O2671">
        <v>0</v>
      </c>
      <c r="P2671">
        <v>1</v>
      </c>
      <c r="Q2671" t="s">
        <v>4</v>
      </c>
      <c r="R2671" t="s">
        <v>3740</v>
      </c>
      <c r="S2671" t="s">
        <v>4</v>
      </c>
      <c r="T2671" t="s">
        <v>4</v>
      </c>
      <c r="U2671" t="s">
        <v>4</v>
      </c>
      <c r="V2671" t="s">
        <v>4</v>
      </c>
      <c r="W2671" t="s">
        <v>3732</v>
      </c>
      <c r="X2671" t="s">
        <v>4</v>
      </c>
      <c r="Y2671" t="s">
        <v>4</v>
      </c>
      <c r="Z2671" t="s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3742</v>
      </c>
      <c r="BC2671" t="s">
        <v>4</v>
      </c>
      <c r="BD2671" t="s">
        <v>4</v>
      </c>
      <c r="BE2671" t="s">
        <v>3733</v>
      </c>
      <c r="BF2671">
        <f t="shared" si="83"/>
        <v>850812160</v>
      </c>
    </row>
    <row r="2672" spans="1:58" x14ac:dyDescent="0.25">
      <c r="A2672">
        <f t="shared" si="82"/>
        <v>8508132</v>
      </c>
      <c r="B2672">
        <v>8508132</v>
      </c>
      <c r="C2672" t="s">
        <v>2578</v>
      </c>
      <c r="D2672">
        <v>335.06</v>
      </c>
      <c r="E2672">
        <v>201.04</v>
      </c>
      <c r="F2672">
        <v>335.06</v>
      </c>
      <c r="G2672">
        <v>335.06</v>
      </c>
      <c r="H2672">
        <v>0</v>
      </c>
      <c r="I2672">
        <v>0</v>
      </c>
      <c r="J2672">
        <v>0</v>
      </c>
      <c r="K2672" t="s">
        <v>4</v>
      </c>
      <c r="L2672">
        <v>1</v>
      </c>
      <c r="M2672" t="s">
        <v>3744</v>
      </c>
      <c r="N2672">
        <v>5</v>
      </c>
      <c r="O2672">
        <v>0</v>
      </c>
      <c r="P2672">
        <v>1</v>
      </c>
      <c r="Q2672" t="s">
        <v>4</v>
      </c>
      <c r="R2672" t="s">
        <v>3756</v>
      </c>
      <c r="S2672" t="s">
        <v>4</v>
      </c>
      <c r="T2672" t="s">
        <v>4</v>
      </c>
      <c r="U2672" t="s">
        <v>4</v>
      </c>
      <c r="V2672" t="s">
        <v>4</v>
      </c>
      <c r="W2672" t="s">
        <v>3732</v>
      </c>
      <c r="X2672" t="s">
        <v>4</v>
      </c>
      <c r="Y2672" t="s">
        <v>4</v>
      </c>
      <c r="Z2672" t="s">
        <v>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3742</v>
      </c>
      <c r="BC2672" t="s">
        <v>4</v>
      </c>
      <c r="BD2672" t="s">
        <v>4</v>
      </c>
      <c r="BE2672" t="s">
        <v>3733</v>
      </c>
      <c r="BF2672">
        <f t="shared" si="83"/>
        <v>8508132</v>
      </c>
    </row>
    <row r="2673" spans="1:58" x14ac:dyDescent="0.25">
      <c r="A2673">
        <f t="shared" si="82"/>
        <v>850813260</v>
      </c>
      <c r="B2673">
        <v>850813260</v>
      </c>
      <c r="C2673" t="s">
        <v>2579</v>
      </c>
      <c r="D2673">
        <v>174.49</v>
      </c>
      <c r="E2673">
        <v>104.69</v>
      </c>
      <c r="F2673">
        <v>174.49</v>
      </c>
      <c r="G2673">
        <v>174.49</v>
      </c>
      <c r="H2673">
        <v>0</v>
      </c>
      <c r="I2673">
        <v>0</v>
      </c>
      <c r="J2673">
        <v>0</v>
      </c>
      <c r="K2673" t="s">
        <v>4</v>
      </c>
      <c r="L2673">
        <v>4</v>
      </c>
      <c r="M2673" t="s">
        <v>3739</v>
      </c>
      <c r="N2673">
        <v>2</v>
      </c>
      <c r="O2673">
        <v>0</v>
      </c>
      <c r="P2673">
        <v>1</v>
      </c>
      <c r="Q2673" t="s">
        <v>4</v>
      </c>
      <c r="R2673" t="s">
        <v>3770</v>
      </c>
      <c r="S2673" t="s">
        <v>4</v>
      </c>
      <c r="T2673" t="s">
        <v>4</v>
      </c>
      <c r="U2673" t="s">
        <v>4</v>
      </c>
      <c r="V2673" t="s">
        <v>4</v>
      </c>
      <c r="W2673" t="s">
        <v>3732</v>
      </c>
      <c r="X2673" t="s">
        <v>4</v>
      </c>
      <c r="Y2673" t="s">
        <v>4</v>
      </c>
      <c r="Z2673" t="s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3742</v>
      </c>
      <c r="BC2673" t="s">
        <v>4</v>
      </c>
      <c r="BD2673" t="s">
        <v>4</v>
      </c>
      <c r="BE2673" t="s">
        <v>3733</v>
      </c>
      <c r="BF2673">
        <f t="shared" si="83"/>
        <v>850813260</v>
      </c>
    </row>
    <row r="2674" spans="1:58" x14ac:dyDescent="0.25">
      <c r="A2674">
        <f t="shared" si="82"/>
        <v>850814110</v>
      </c>
      <c r="B2674">
        <v>850814110</v>
      </c>
      <c r="C2674" t="s">
        <v>2580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4</v>
      </c>
      <c r="L2674">
        <v>1</v>
      </c>
      <c r="M2674" t="s">
        <v>3739</v>
      </c>
      <c r="N2674">
        <v>0</v>
      </c>
      <c r="O2674">
        <v>0</v>
      </c>
      <c r="P2674">
        <v>1</v>
      </c>
      <c r="Q2674" t="s">
        <v>4</v>
      </c>
      <c r="R2674" t="s">
        <v>3740</v>
      </c>
      <c r="S2674" t="s">
        <v>4</v>
      </c>
      <c r="T2674" t="s">
        <v>4</v>
      </c>
      <c r="U2674" t="s">
        <v>4</v>
      </c>
      <c r="V2674" t="s">
        <v>4</v>
      </c>
      <c r="W2674" t="s">
        <v>3732</v>
      </c>
      <c r="X2674" t="s">
        <v>4</v>
      </c>
      <c r="Y2674" t="s">
        <v>4</v>
      </c>
      <c r="Z2674" t="s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3742</v>
      </c>
      <c r="BC2674" t="s">
        <v>4</v>
      </c>
      <c r="BD2674" t="s">
        <v>4</v>
      </c>
      <c r="BE2674" t="s">
        <v>3733</v>
      </c>
      <c r="BF2674">
        <f t="shared" si="83"/>
        <v>850814110</v>
      </c>
    </row>
    <row r="2675" spans="1:58" x14ac:dyDescent="0.25">
      <c r="A2675">
        <f t="shared" si="82"/>
        <v>850822000</v>
      </c>
      <c r="B2675">
        <v>850822000</v>
      </c>
      <c r="C2675" t="s">
        <v>2581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4</v>
      </c>
      <c r="L2675">
        <v>4</v>
      </c>
      <c r="M2675" t="s">
        <v>3739</v>
      </c>
      <c r="N2675">
        <v>0</v>
      </c>
      <c r="O2675">
        <v>0</v>
      </c>
      <c r="P2675">
        <v>1</v>
      </c>
      <c r="Q2675" t="s">
        <v>4</v>
      </c>
      <c r="R2675" t="s">
        <v>3770</v>
      </c>
      <c r="S2675" t="s">
        <v>4</v>
      </c>
      <c r="T2675" t="s">
        <v>4</v>
      </c>
      <c r="U2675" t="s">
        <v>4</v>
      </c>
      <c r="V2675" t="s">
        <v>4</v>
      </c>
      <c r="W2675" t="s">
        <v>3732</v>
      </c>
      <c r="X2675" t="s">
        <v>4</v>
      </c>
      <c r="Y2675" t="s">
        <v>4</v>
      </c>
      <c r="Z2675" t="s">
        <v>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3742</v>
      </c>
      <c r="BC2675" t="s">
        <v>4</v>
      </c>
      <c r="BD2675" t="s">
        <v>4</v>
      </c>
      <c r="BE2675" t="s">
        <v>3733</v>
      </c>
      <c r="BF2675">
        <f t="shared" si="83"/>
        <v>850822000</v>
      </c>
    </row>
    <row r="2676" spans="1:58" x14ac:dyDescent="0.25">
      <c r="A2676">
        <f t="shared" si="82"/>
        <v>8508507</v>
      </c>
      <c r="B2676">
        <v>8508507</v>
      </c>
      <c r="C2676" t="s">
        <v>2582</v>
      </c>
      <c r="D2676">
        <v>336.73</v>
      </c>
      <c r="E2676">
        <v>202.04</v>
      </c>
      <c r="F2676">
        <v>336.73</v>
      </c>
      <c r="G2676">
        <v>336.73</v>
      </c>
      <c r="H2676">
        <v>0</v>
      </c>
      <c r="I2676">
        <v>0</v>
      </c>
      <c r="J2676">
        <v>0</v>
      </c>
      <c r="K2676" t="s">
        <v>4</v>
      </c>
      <c r="L2676">
        <v>1</v>
      </c>
      <c r="M2676" t="s">
        <v>3744</v>
      </c>
      <c r="N2676">
        <v>0</v>
      </c>
      <c r="O2676">
        <v>0</v>
      </c>
      <c r="P2676">
        <v>1</v>
      </c>
      <c r="Q2676" t="s">
        <v>4</v>
      </c>
      <c r="R2676" t="s">
        <v>3756</v>
      </c>
      <c r="S2676" t="s">
        <v>4</v>
      </c>
      <c r="T2676" t="s">
        <v>4</v>
      </c>
      <c r="U2676" t="s">
        <v>4</v>
      </c>
      <c r="V2676" t="s">
        <v>4</v>
      </c>
      <c r="W2676" t="s">
        <v>3732</v>
      </c>
      <c r="X2676" t="s">
        <v>4</v>
      </c>
      <c r="Y2676" t="s">
        <v>4</v>
      </c>
      <c r="Z2676" t="s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3742</v>
      </c>
      <c r="BC2676" t="s">
        <v>4</v>
      </c>
      <c r="BD2676" t="s">
        <v>4</v>
      </c>
      <c r="BE2676" t="s">
        <v>3733</v>
      </c>
      <c r="BF2676">
        <f t="shared" si="83"/>
        <v>8508507</v>
      </c>
    </row>
    <row r="2677" spans="1:58" x14ac:dyDescent="0.25">
      <c r="A2677">
        <f t="shared" si="82"/>
        <v>850850712</v>
      </c>
      <c r="B2677">
        <v>850850712</v>
      </c>
      <c r="C2677" t="s">
        <v>2583</v>
      </c>
      <c r="D2677">
        <v>592.9</v>
      </c>
      <c r="E2677">
        <v>355.74</v>
      </c>
      <c r="F2677">
        <v>592.9</v>
      </c>
      <c r="G2677">
        <v>592.9</v>
      </c>
      <c r="H2677">
        <v>0</v>
      </c>
      <c r="I2677">
        <v>0</v>
      </c>
      <c r="J2677">
        <v>0</v>
      </c>
      <c r="K2677" t="s">
        <v>4</v>
      </c>
      <c r="L2677">
        <v>1</v>
      </c>
      <c r="M2677" t="s">
        <v>3739</v>
      </c>
      <c r="N2677">
        <v>0</v>
      </c>
      <c r="O2677">
        <v>0</v>
      </c>
      <c r="P2677">
        <v>1</v>
      </c>
      <c r="Q2677" t="s">
        <v>4</v>
      </c>
      <c r="R2677" t="s">
        <v>3740</v>
      </c>
      <c r="S2677" t="s">
        <v>4</v>
      </c>
      <c r="T2677" t="s">
        <v>4</v>
      </c>
      <c r="U2677" t="s">
        <v>4</v>
      </c>
      <c r="V2677" t="s">
        <v>4</v>
      </c>
      <c r="W2677" t="s">
        <v>3732</v>
      </c>
      <c r="X2677" t="s">
        <v>4</v>
      </c>
      <c r="Y2677" t="s">
        <v>4</v>
      </c>
      <c r="Z2677" t="s">
        <v>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3742</v>
      </c>
      <c r="BC2677" t="s">
        <v>4</v>
      </c>
      <c r="BD2677" t="s">
        <v>4</v>
      </c>
      <c r="BE2677" t="s">
        <v>3733</v>
      </c>
      <c r="BF2677">
        <f t="shared" si="83"/>
        <v>850850712</v>
      </c>
    </row>
    <row r="2678" spans="1:58" x14ac:dyDescent="0.25">
      <c r="A2678">
        <f t="shared" si="82"/>
        <v>8509729</v>
      </c>
      <c r="B2678">
        <v>8509729</v>
      </c>
      <c r="C2678" t="s">
        <v>2584</v>
      </c>
      <c r="D2678">
        <v>1814.99</v>
      </c>
      <c r="E2678">
        <v>1088.99</v>
      </c>
      <c r="F2678">
        <v>1814.99</v>
      </c>
      <c r="G2678">
        <v>1814.99</v>
      </c>
      <c r="H2678">
        <v>1000.6</v>
      </c>
      <c r="I2678">
        <v>0</v>
      </c>
      <c r="J2678">
        <v>0</v>
      </c>
      <c r="K2678" t="s">
        <v>4</v>
      </c>
      <c r="L2678">
        <v>3</v>
      </c>
      <c r="M2678" t="s">
        <v>3751</v>
      </c>
      <c r="N2678">
        <v>30</v>
      </c>
      <c r="O2678">
        <v>26</v>
      </c>
      <c r="P2678">
        <v>1</v>
      </c>
      <c r="Q2678" t="s">
        <v>4</v>
      </c>
      <c r="R2678" t="s">
        <v>3752</v>
      </c>
      <c r="S2678" t="s">
        <v>4</v>
      </c>
      <c r="T2678" t="s">
        <v>4</v>
      </c>
      <c r="U2678" t="s">
        <v>4</v>
      </c>
      <c r="V2678" t="s">
        <v>4</v>
      </c>
      <c r="W2678" t="s">
        <v>3732</v>
      </c>
      <c r="X2678" t="s">
        <v>4</v>
      </c>
      <c r="Y2678" t="s">
        <v>4</v>
      </c>
      <c r="Z2678" t="s">
        <v>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3824</v>
      </c>
      <c r="BC2678" t="s">
        <v>4</v>
      </c>
      <c r="BD2678" t="s">
        <v>4</v>
      </c>
      <c r="BE2678" t="s">
        <v>3733</v>
      </c>
      <c r="BF2678">
        <f t="shared" si="83"/>
        <v>8509729</v>
      </c>
    </row>
    <row r="2679" spans="1:58" x14ac:dyDescent="0.25">
      <c r="A2679">
        <f t="shared" si="82"/>
        <v>8511115</v>
      </c>
      <c r="B2679">
        <v>8511115</v>
      </c>
      <c r="C2679" t="s">
        <v>2585</v>
      </c>
      <c r="D2679">
        <v>278.29000000000002</v>
      </c>
      <c r="E2679">
        <v>166.97</v>
      </c>
      <c r="F2679">
        <v>278.29000000000002</v>
      </c>
      <c r="G2679">
        <v>278.29000000000002</v>
      </c>
      <c r="H2679">
        <v>121.5</v>
      </c>
      <c r="I2679">
        <v>0</v>
      </c>
      <c r="J2679">
        <v>0</v>
      </c>
      <c r="K2679" t="s">
        <v>4</v>
      </c>
      <c r="L2679">
        <v>1</v>
      </c>
      <c r="M2679" t="s">
        <v>3751</v>
      </c>
      <c r="N2679">
        <v>10</v>
      </c>
      <c r="O2679">
        <v>30</v>
      </c>
      <c r="P2679">
        <v>1</v>
      </c>
      <c r="Q2679" t="s">
        <v>4</v>
      </c>
      <c r="R2679" t="s">
        <v>3753</v>
      </c>
      <c r="S2679" t="s">
        <v>4</v>
      </c>
      <c r="T2679" t="s">
        <v>4</v>
      </c>
      <c r="U2679" t="s">
        <v>4</v>
      </c>
      <c r="V2679" t="s">
        <v>3825</v>
      </c>
      <c r="W2679" t="s">
        <v>3732</v>
      </c>
      <c r="X2679" t="s">
        <v>4</v>
      </c>
      <c r="Y2679" t="s">
        <v>4</v>
      </c>
      <c r="Z2679" t="s">
        <v>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3826</v>
      </c>
      <c r="BC2679" t="s">
        <v>4</v>
      </c>
      <c r="BD2679" t="s">
        <v>4</v>
      </c>
      <c r="BE2679" t="s">
        <v>3733</v>
      </c>
      <c r="BF2679">
        <f t="shared" si="83"/>
        <v>8511115</v>
      </c>
    </row>
    <row r="2680" spans="1:58" x14ac:dyDescent="0.25">
      <c r="A2680">
        <f t="shared" si="82"/>
        <v>8511421</v>
      </c>
      <c r="B2680">
        <v>8511421</v>
      </c>
      <c r="C2680" t="s">
        <v>2586</v>
      </c>
      <c r="D2680">
        <v>687.27</v>
      </c>
      <c r="E2680">
        <v>412.36</v>
      </c>
      <c r="F2680">
        <v>687.27</v>
      </c>
      <c r="G2680">
        <v>687.27</v>
      </c>
      <c r="H2680">
        <v>334.4</v>
      </c>
      <c r="I2680">
        <v>0</v>
      </c>
      <c r="J2680">
        <v>0</v>
      </c>
      <c r="K2680" t="s">
        <v>4</v>
      </c>
      <c r="L2680">
        <v>3</v>
      </c>
      <c r="M2680" t="s">
        <v>3744</v>
      </c>
      <c r="N2680">
        <v>0</v>
      </c>
      <c r="O2680">
        <v>0</v>
      </c>
      <c r="P2680">
        <v>1</v>
      </c>
      <c r="Q2680" t="s">
        <v>4</v>
      </c>
      <c r="R2680" t="s">
        <v>3745</v>
      </c>
      <c r="S2680" t="s">
        <v>4</v>
      </c>
      <c r="T2680" t="s">
        <v>4</v>
      </c>
      <c r="U2680" t="s">
        <v>4</v>
      </c>
      <c r="V2680" t="s">
        <v>4</v>
      </c>
      <c r="W2680" t="s">
        <v>3732</v>
      </c>
      <c r="X2680" t="s">
        <v>4</v>
      </c>
      <c r="Y2680" t="s">
        <v>4</v>
      </c>
      <c r="Z2680" t="s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3845</v>
      </c>
      <c r="BC2680" t="s">
        <v>4</v>
      </c>
      <c r="BD2680" t="s">
        <v>4</v>
      </c>
      <c r="BE2680" t="s">
        <v>3733</v>
      </c>
      <c r="BF2680">
        <f t="shared" si="83"/>
        <v>8511421</v>
      </c>
    </row>
    <row r="2681" spans="1:58" x14ac:dyDescent="0.25">
      <c r="A2681">
        <f t="shared" si="82"/>
        <v>8511446</v>
      </c>
      <c r="B2681">
        <v>8511446</v>
      </c>
      <c r="C2681" t="s">
        <v>2587</v>
      </c>
      <c r="D2681">
        <v>993.4</v>
      </c>
      <c r="E2681">
        <v>596.04</v>
      </c>
      <c r="F2681">
        <v>993.4</v>
      </c>
      <c r="G2681">
        <v>993.4</v>
      </c>
      <c r="H2681">
        <v>799.98</v>
      </c>
      <c r="I2681">
        <v>0</v>
      </c>
      <c r="J2681">
        <v>0</v>
      </c>
      <c r="K2681" t="s">
        <v>4</v>
      </c>
      <c r="L2681">
        <v>3</v>
      </c>
      <c r="M2681" t="s">
        <v>3744</v>
      </c>
      <c r="N2681">
        <v>0</v>
      </c>
      <c r="O2681">
        <v>0</v>
      </c>
      <c r="P2681">
        <v>1</v>
      </c>
      <c r="Q2681" t="s">
        <v>4</v>
      </c>
      <c r="R2681" t="s">
        <v>3745</v>
      </c>
      <c r="S2681" t="s">
        <v>4</v>
      </c>
      <c r="T2681" t="s">
        <v>4</v>
      </c>
      <c r="U2681" t="s">
        <v>4</v>
      </c>
      <c r="V2681" t="s">
        <v>4</v>
      </c>
      <c r="W2681" t="s">
        <v>3732</v>
      </c>
      <c r="X2681" t="s">
        <v>4</v>
      </c>
      <c r="Y2681" t="s">
        <v>4</v>
      </c>
      <c r="Z2681" t="s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3845</v>
      </c>
      <c r="BC2681" t="s">
        <v>4</v>
      </c>
      <c r="BD2681" t="s">
        <v>4</v>
      </c>
      <c r="BE2681" t="s">
        <v>3733</v>
      </c>
      <c r="BF2681">
        <f t="shared" si="83"/>
        <v>8511446</v>
      </c>
    </row>
    <row r="2682" spans="1:58" x14ac:dyDescent="0.25">
      <c r="A2682">
        <f t="shared" si="82"/>
        <v>8511522</v>
      </c>
      <c r="B2682">
        <v>8511522</v>
      </c>
      <c r="C2682" t="s">
        <v>2588</v>
      </c>
      <c r="D2682">
        <v>687.27</v>
      </c>
      <c r="E2682">
        <v>412.36</v>
      </c>
      <c r="F2682">
        <v>687.27</v>
      </c>
      <c r="G2682">
        <v>687.27</v>
      </c>
      <c r="H2682">
        <v>191.99</v>
      </c>
      <c r="I2682">
        <v>0</v>
      </c>
      <c r="J2682">
        <v>0</v>
      </c>
      <c r="K2682" t="s">
        <v>4</v>
      </c>
      <c r="L2682">
        <v>3</v>
      </c>
      <c r="M2682" t="s">
        <v>3735</v>
      </c>
      <c r="N2682">
        <v>1</v>
      </c>
      <c r="O2682">
        <v>0</v>
      </c>
      <c r="P2682">
        <v>1</v>
      </c>
      <c r="Q2682" t="s">
        <v>4</v>
      </c>
      <c r="R2682" t="s">
        <v>3754</v>
      </c>
      <c r="S2682" t="s">
        <v>4</v>
      </c>
      <c r="T2682" t="s">
        <v>4</v>
      </c>
      <c r="U2682" t="s">
        <v>4</v>
      </c>
      <c r="V2682" t="s">
        <v>4</v>
      </c>
      <c r="W2682" t="s">
        <v>3732</v>
      </c>
      <c r="X2682" t="s">
        <v>4</v>
      </c>
      <c r="Y2682" t="s">
        <v>4</v>
      </c>
      <c r="Z2682" t="s">
        <v>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3742</v>
      </c>
      <c r="BC2682" t="s">
        <v>4</v>
      </c>
      <c r="BD2682" t="s">
        <v>4</v>
      </c>
      <c r="BE2682" t="s">
        <v>3733</v>
      </c>
      <c r="BF2682">
        <f t="shared" si="83"/>
        <v>8511522</v>
      </c>
    </row>
    <row r="2683" spans="1:58" x14ac:dyDescent="0.25">
      <c r="A2683">
        <f t="shared" si="82"/>
        <v>8511744</v>
      </c>
      <c r="B2683">
        <v>8511744</v>
      </c>
      <c r="C2683" t="s">
        <v>2589</v>
      </c>
      <c r="D2683">
        <v>687.27</v>
      </c>
      <c r="E2683">
        <v>412.36</v>
      </c>
      <c r="F2683">
        <v>687.27</v>
      </c>
      <c r="G2683">
        <v>687.27</v>
      </c>
      <c r="H2683">
        <v>191.99</v>
      </c>
      <c r="I2683">
        <v>0</v>
      </c>
      <c r="J2683">
        <v>0</v>
      </c>
      <c r="K2683" t="s">
        <v>4</v>
      </c>
      <c r="L2683">
        <v>3</v>
      </c>
      <c r="M2683" t="s">
        <v>3735</v>
      </c>
      <c r="N2683">
        <v>0</v>
      </c>
      <c r="O2683">
        <v>0</v>
      </c>
      <c r="P2683">
        <v>1</v>
      </c>
      <c r="Q2683" t="s">
        <v>4</v>
      </c>
      <c r="R2683" t="s">
        <v>3754</v>
      </c>
      <c r="S2683" t="s">
        <v>4</v>
      </c>
      <c r="T2683" t="s">
        <v>4</v>
      </c>
      <c r="U2683" t="s">
        <v>4</v>
      </c>
      <c r="V2683" t="s">
        <v>4</v>
      </c>
      <c r="W2683" t="s">
        <v>3732</v>
      </c>
      <c r="X2683" t="s">
        <v>4</v>
      </c>
      <c r="Y2683" t="s">
        <v>4</v>
      </c>
      <c r="Z2683" t="s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3742</v>
      </c>
      <c r="BC2683" t="s">
        <v>4</v>
      </c>
      <c r="BD2683" t="s">
        <v>4</v>
      </c>
      <c r="BE2683" t="s">
        <v>3733</v>
      </c>
      <c r="BF2683">
        <f t="shared" si="83"/>
        <v>8511744</v>
      </c>
    </row>
    <row r="2684" spans="1:58" x14ac:dyDescent="0.25">
      <c r="A2684">
        <f t="shared" si="82"/>
        <v>8513001</v>
      </c>
      <c r="B2684">
        <v>8513001</v>
      </c>
      <c r="C2684" t="s">
        <v>2590</v>
      </c>
      <c r="D2684">
        <v>2902.79</v>
      </c>
      <c r="E2684">
        <v>1741.67</v>
      </c>
      <c r="F2684">
        <v>2902.79</v>
      </c>
      <c r="G2684">
        <v>2902.79</v>
      </c>
      <c r="H2684">
        <v>1231.97</v>
      </c>
      <c r="I2684">
        <v>0</v>
      </c>
      <c r="J2684">
        <v>0</v>
      </c>
      <c r="K2684" t="s">
        <v>4</v>
      </c>
      <c r="L2684">
        <v>3</v>
      </c>
      <c r="M2684" t="s">
        <v>3744</v>
      </c>
      <c r="N2684">
        <v>0</v>
      </c>
      <c r="O2684">
        <v>0</v>
      </c>
      <c r="P2684">
        <v>1</v>
      </c>
      <c r="Q2684" t="s">
        <v>4</v>
      </c>
      <c r="R2684" t="s">
        <v>3745</v>
      </c>
      <c r="S2684" t="s">
        <v>4</v>
      </c>
      <c r="T2684" t="s">
        <v>4</v>
      </c>
      <c r="U2684" t="s">
        <v>4</v>
      </c>
      <c r="V2684" t="s">
        <v>4</v>
      </c>
      <c r="W2684" t="s">
        <v>3732</v>
      </c>
      <c r="X2684" t="s">
        <v>4</v>
      </c>
      <c r="Y2684" t="s">
        <v>4</v>
      </c>
      <c r="Z2684" t="s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3845</v>
      </c>
      <c r="BC2684" t="s">
        <v>4</v>
      </c>
      <c r="BD2684" t="s">
        <v>4</v>
      </c>
      <c r="BE2684" t="s">
        <v>3733</v>
      </c>
      <c r="BF2684">
        <f t="shared" si="83"/>
        <v>8513001</v>
      </c>
    </row>
    <row r="2685" spans="1:58" x14ac:dyDescent="0.25">
      <c r="A2685">
        <f t="shared" si="82"/>
        <v>8513012</v>
      </c>
      <c r="B2685">
        <v>8513012</v>
      </c>
      <c r="C2685" t="s">
        <v>2591</v>
      </c>
      <c r="D2685">
        <v>1454.12</v>
      </c>
      <c r="E2685">
        <v>872.47</v>
      </c>
      <c r="F2685">
        <v>1454.12</v>
      </c>
      <c r="G2685">
        <v>1454.12</v>
      </c>
      <c r="H2685">
        <v>879.97</v>
      </c>
      <c r="I2685">
        <v>0</v>
      </c>
      <c r="J2685">
        <v>0</v>
      </c>
      <c r="K2685" t="s">
        <v>4</v>
      </c>
      <c r="L2685">
        <v>3</v>
      </c>
      <c r="M2685" t="s">
        <v>3735</v>
      </c>
      <c r="N2685">
        <v>1</v>
      </c>
      <c r="O2685">
        <v>0</v>
      </c>
      <c r="P2685">
        <v>1</v>
      </c>
      <c r="Q2685" t="s">
        <v>4</v>
      </c>
      <c r="R2685" t="s">
        <v>3754</v>
      </c>
      <c r="S2685" t="s">
        <v>4</v>
      </c>
      <c r="T2685" t="s">
        <v>4</v>
      </c>
      <c r="U2685" t="s">
        <v>4</v>
      </c>
      <c r="V2685" t="s">
        <v>4</v>
      </c>
      <c r="W2685" t="s">
        <v>3732</v>
      </c>
      <c r="X2685" t="s">
        <v>4</v>
      </c>
      <c r="Y2685" t="s">
        <v>4</v>
      </c>
      <c r="Z2685" t="s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3742</v>
      </c>
      <c r="BC2685" t="s">
        <v>4</v>
      </c>
      <c r="BD2685" t="s">
        <v>4</v>
      </c>
      <c r="BE2685" t="s">
        <v>3733</v>
      </c>
      <c r="BF2685">
        <f t="shared" si="83"/>
        <v>8513012</v>
      </c>
    </row>
    <row r="2686" spans="1:58" x14ac:dyDescent="0.25">
      <c r="A2686">
        <f t="shared" si="82"/>
        <v>8513160</v>
      </c>
      <c r="B2686">
        <v>8513160</v>
      </c>
      <c r="C2686" t="s">
        <v>2592</v>
      </c>
      <c r="D2686">
        <v>2523.9</v>
      </c>
      <c r="E2686">
        <v>1514.34</v>
      </c>
      <c r="F2686">
        <v>2523.9</v>
      </c>
      <c r="G2686">
        <v>2523.9</v>
      </c>
      <c r="H2686">
        <v>0</v>
      </c>
      <c r="I2686">
        <v>0</v>
      </c>
      <c r="J2686">
        <v>0</v>
      </c>
      <c r="K2686" t="s">
        <v>4</v>
      </c>
      <c r="L2686">
        <v>1</v>
      </c>
      <c r="M2686" t="s">
        <v>3735</v>
      </c>
      <c r="N2686">
        <v>1</v>
      </c>
      <c r="O2686">
        <v>0</v>
      </c>
      <c r="P2686">
        <v>1</v>
      </c>
      <c r="Q2686" t="s">
        <v>4</v>
      </c>
      <c r="R2686" t="s">
        <v>3774</v>
      </c>
      <c r="S2686" t="s">
        <v>4</v>
      </c>
      <c r="T2686" t="s">
        <v>4</v>
      </c>
      <c r="U2686" t="s">
        <v>4</v>
      </c>
      <c r="V2686" t="s">
        <v>4</v>
      </c>
      <c r="W2686" t="s">
        <v>3732</v>
      </c>
      <c r="X2686" t="s">
        <v>4</v>
      </c>
      <c r="Y2686" t="s">
        <v>4</v>
      </c>
      <c r="Z2686" t="s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3844</v>
      </c>
      <c r="BC2686" t="s">
        <v>4</v>
      </c>
      <c r="BD2686" t="s">
        <v>4</v>
      </c>
      <c r="BE2686" t="s">
        <v>3733</v>
      </c>
      <c r="BF2686">
        <f t="shared" si="83"/>
        <v>8513160</v>
      </c>
    </row>
    <row r="2687" spans="1:58" x14ac:dyDescent="0.25">
      <c r="A2687">
        <f t="shared" si="82"/>
        <v>8513173</v>
      </c>
      <c r="B2687">
        <v>8513173</v>
      </c>
      <c r="C2687" t="s">
        <v>2593</v>
      </c>
      <c r="D2687">
        <v>2418.79</v>
      </c>
      <c r="E2687">
        <v>1451.27</v>
      </c>
      <c r="F2687">
        <v>2418.79</v>
      </c>
      <c r="G2687">
        <v>2418.79</v>
      </c>
      <c r="H2687">
        <v>1279.98</v>
      </c>
      <c r="I2687">
        <v>0</v>
      </c>
      <c r="J2687">
        <v>0</v>
      </c>
      <c r="K2687" t="s">
        <v>4</v>
      </c>
      <c r="L2687">
        <v>3</v>
      </c>
      <c r="M2687" t="s">
        <v>3744</v>
      </c>
      <c r="N2687">
        <v>0</v>
      </c>
      <c r="O2687">
        <v>0</v>
      </c>
      <c r="P2687">
        <v>1</v>
      </c>
      <c r="Q2687" t="s">
        <v>4</v>
      </c>
      <c r="R2687" t="s">
        <v>3745</v>
      </c>
      <c r="S2687" t="s">
        <v>4</v>
      </c>
      <c r="T2687" t="s">
        <v>4</v>
      </c>
      <c r="U2687" t="s">
        <v>4</v>
      </c>
      <c r="V2687" t="s">
        <v>4</v>
      </c>
      <c r="W2687" t="s">
        <v>3732</v>
      </c>
      <c r="X2687" t="s">
        <v>4</v>
      </c>
      <c r="Y2687" t="s">
        <v>4</v>
      </c>
      <c r="Z2687" t="s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3844</v>
      </c>
      <c r="BC2687" t="s">
        <v>4</v>
      </c>
      <c r="BD2687" t="s">
        <v>4</v>
      </c>
      <c r="BE2687" t="s">
        <v>3733</v>
      </c>
      <c r="BF2687">
        <f t="shared" si="83"/>
        <v>8513173</v>
      </c>
    </row>
    <row r="2688" spans="1:58" x14ac:dyDescent="0.25">
      <c r="A2688">
        <f t="shared" si="82"/>
        <v>8513174</v>
      </c>
      <c r="B2688">
        <v>8513174</v>
      </c>
      <c r="C2688" t="s">
        <v>2594</v>
      </c>
      <c r="D2688">
        <v>2418.79</v>
      </c>
      <c r="E2688">
        <v>1451.27</v>
      </c>
      <c r="F2688">
        <v>2418.79</v>
      </c>
      <c r="G2688">
        <v>2418.79</v>
      </c>
      <c r="H2688">
        <v>479.97</v>
      </c>
      <c r="I2688">
        <v>0</v>
      </c>
      <c r="J2688">
        <v>0</v>
      </c>
      <c r="K2688" t="s">
        <v>4</v>
      </c>
      <c r="L2688">
        <v>1</v>
      </c>
      <c r="M2688" t="s">
        <v>3735</v>
      </c>
      <c r="N2688">
        <v>184</v>
      </c>
      <c r="O2688">
        <v>0</v>
      </c>
      <c r="P2688">
        <v>1</v>
      </c>
      <c r="Q2688" t="s">
        <v>4</v>
      </c>
      <c r="R2688" t="s">
        <v>3774</v>
      </c>
      <c r="S2688" t="s">
        <v>4</v>
      </c>
      <c r="T2688" t="s">
        <v>4</v>
      </c>
      <c r="U2688" t="s">
        <v>4</v>
      </c>
      <c r="V2688" t="s">
        <v>4</v>
      </c>
      <c r="W2688" t="s">
        <v>3732</v>
      </c>
      <c r="X2688" t="s">
        <v>4</v>
      </c>
      <c r="Y2688" t="s">
        <v>4</v>
      </c>
      <c r="Z2688" t="s">
        <v>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3844</v>
      </c>
      <c r="BC2688" t="s">
        <v>4</v>
      </c>
      <c r="BD2688" t="s">
        <v>4</v>
      </c>
      <c r="BE2688" t="s">
        <v>3733</v>
      </c>
      <c r="BF2688">
        <f t="shared" si="83"/>
        <v>8513174</v>
      </c>
    </row>
    <row r="2689" spans="1:58" x14ac:dyDescent="0.25">
      <c r="A2689">
        <f t="shared" si="82"/>
        <v>8513175</v>
      </c>
      <c r="B2689">
        <v>8513175</v>
      </c>
      <c r="C2689" t="s">
        <v>2595</v>
      </c>
      <c r="D2689">
        <v>1376.06</v>
      </c>
      <c r="E2689">
        <v>825.64</v>
      </c>
      <c r="F2689">
        <v>1376.06</v>
      </c>
      <c r="G2689">
        <v>1376.06</v>
      </c>
      <c r="H2689">
        <v>639.98</v>
      </c>
      <c r="I2689">
        <v>0</v>
      </c>
      <c r="J2689">
        <v>0</v>
      </c>
      <c r="K2689" t="s">
        <v>4</v>
      </c>
      <c r="L2689">
        <v>3</v>
      </c>
      <c r="M2689" t="s">
        <v>3737</v>
      </c>
      <c r="N2689">
        <v>1</v>
      </c>
      <c r="O2689">
        <v>0</v>
      </c>
      <c r="P2689">
        <v>1</v>
      </c>
      <c r="Q2689" t="s">
        <v>4</v>
      </c>
      <c r="R2689" t="s">
        <v>3746</v>
      </c>
      <c r="S2689" t="s">
        <v>4</v>
      </c>
      <c r="T2689" t="s">
        <v>4</v>
      </c>
      <c r="U2689" t="s">
        <v>4</v>
      </c>
      <c r="V2689" t="s">
        <v>4</v>
      </c>
      <c r="W2689" t="s">
        <v>3732</v>
      </c>
      <c r="X2689" t="s">
        <v>4</v>
      </c>
      <c r="Y2689" t="s">
        <v>4</v>
      </c>
      <c r="Z2689" t="s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3845</v>
      </c>
      <c r="BC2689" t="s">
        <v>4</v>
      </c>
      <c r="BD2689" t="s">
        <v>4</v>
      </c>
      <c r="BE2689" t="s">
        <v>3733</v>
      </c>
      <c r="BF2689">
        <f t="shared" si="83"/>
        <v>8513175</v>
      </c>
    </row>
    <row r="2690" spans="1:58" x14ac:dyDescent="0.25">
      <c r="A2690">
        <f t="shared" si="82"/>
        <v>8513224</v>
      </c>
      <c r="B2690">
        <v>8513224</v>
      </c>
      <c r="C2690" t="s">
        <v>2596</v>
      </c>
      <c r="D2690">
        <v>491.91</v>
      </c>
      <c r="E2690">
        <v>295.14999999999998</v>
      </c>
      <c r="F2690">
        <v>491.91</v>
      </c>
      <c r="G2690">
        <v>491.91</v>
      </c>
      <c r="H2690">
        <v>319.98</v>
      </c>
      <c r="I2690">
        <v>0</v>
      </c>
      <c r="J2690">
        <v>0</v>
      </c>
      <c r="K2690" t="s">
        <v>4</v>
      </c>
      <c r="L2690">
        <v>3</v>
      </c>
      <c r="M2690" t="s">
        <v>3735</v>
      </c>
      <c r="N2690">
        <v>0</v>
      </c>
      <c r="O2690">
        <v>0</v>
      </c>
      <c r="P2690">
        <v>1</v>
      </c>
      <c r="Q2690" t="s">
        <v>4</v>
      </c>
      <c r="R2690" t="s">
        <v>3754</v>
      </c>
      <c r="S2690" t="s">
        <v>4</v>
      </c>
      <c r="T2690" t="s">
        <v>4</v>
      </c>
      <c r="U2690" t="s">
        <v>4</v>
      </c>
      <c r="V2690" t="s">
        <v>4</v>
      </c>
      <c r="W2690" t="s">
        <v>3732</v>
      </c>
      <c r="X2690" t="s">
        <v>4</v>
      </c>
      <c r="Y2690" t="s">
        <v>4</v>
      </c>
      <c r="Z2690" t="s">
        <v>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3742</v>
      </c>
      <c r="BC2690" t="s">
        <v>4</v>
      </c>
      <c r="BD2690" t="s">
        <v>4</v>
      </c>
      <c r="BE2690" t="s">
        <v>3733</v>
      </c>
      <c r="BF2690">
        <f t="shared" si="83"/>
        <v>8513224</v>
      </c>
    </row>
    <row r="2691" spans="1:58" x14ac:dyDescent="0.25">
      <c r="A2691">
        <f t="shared" ref="A2691:A2754" si="84">IF(B2691&lt;&gt;"",IFERROR(B2691*1,""),"")</f>
        <v>8513243</v>
      </c>
      <c r="B2691">
        <v>8513243</v>
      </c>
      <c r="C2691" t="s">
        <v>2597</v>
      </c>
      <c r="D2691">
        <v>0</v>
      </c>
      <c r="E2691">
        <v>0</v>
      </c>
      <c r="F2691">
        <v>0</v>
      </c>
      <c r="G2691">
        <v>0</v>
      </c>
      <c r="H2691">
        <v>719.97</v>
      </c>
      <c r="I2691">
        <v>0</v>
      </c>
      <c r="J2691">
        <v>0</v>
      </c>
      <c r="K2691" t="s">
        <v>4</v>
      </c>
      <c r="L2691">
        <v>3</v>
      </c>
      <c r="M2691" t="s">
        <v>3735</v>
      </c>
      <c r="N2691">
        <v>0</v>
      </c>
      <c r="O2691">
        <v>0</v>
      </c>
      <c r="P2691">
        <v>1</v>
      </c>
      <c r="Q2691" t="s">
        <v>4</v>
      </c>
      <c r="R2691" t="s">
        <v>3754</v>
      </c>
      <c r="S2691" t="s">
        <v>4</v>
      </c>
      <c r="T2691" t="s">
        <v>4</v>
      </c>
      <c r="U2691" t="s">
        <v>4</v>
      </c>
      <c r="V2691" t="s">
        <v>4</v>
      </c>
      <c r="W2691" t="s">
        <v>3732</v>
      </c>
      <c r="X2691" t="s">
        <v>4</v>
      </c>
      <c r="Y2691" t="s">
        <v>4</v>
      </c>
      <c r="Z2691" t="s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3742</v>
      </c>
      <c r="BC2691" t="s">
        <v>4</v>
      </c>
      <c r="BD2691" t="s">
        <v>4</v>
      </c>
      <c r="BE2691" t="s">
        <v>3733</v>
      </c>
      <c r="BF2691">
        <f t="shared" ref="BF2691:BF2754" si="85">1*B2691</f>
        <v>8513243</v>
      </c>
    </row>
    <row r="2692" spans="1:58" x14ac:dyDescent="0.25">
      <c r="A2692">
        <f t="shared" si="84"/>
        <v>8513244</v>
      </c>
      <c r="B2692">
        <v>8513244</v>
      </c>
      <c r="C2692" t="s">
        <v>2598</v>
      </c>
      <c r="D2692">
        <v>1454.12</v>
      </c>
      <c r="E2692">
        <v>872.47</v>
      </c>
      <c r="F2692">
        <v>1454.12</v>
      </c>
      <c r="G2692">
        <v>1454.12</v>
      </c>
      <c r="H2692">
        <v>799.98</v>
      </c>
      <c r="I2692">
        <v>0</v>
      </c>
      <c r="J2692">
        <v>0</v>
      </c>
      <c r="K2692" t="s">
        <v>4</v>
      </c>
      <c r="L2692">
        <v>3</v>
      </c>
      <c r="M2692" t="s">
        <v>3735</v>
      </c>
      <c r="N2692">
        <v>3</v>
      </c>
      <c r="O2692">
        <v>0</v>
      </c>
      <c r="P2692">
        <v>1</v>
      </c>
      <c r="Q2692" t="s">
        <v>4</v>
      </c>
      <c r="R2692" t="s">
        <v>3754</v>
      </c>
      <c r="S2692" t="s">
        <v>4</v>
      </c>
      <c r="T2692" t="s">
        <v>4</v>
      </c>
      <c r="U2692" t="s">
        <v>4</v>
      </c>
      <c r="V2692" t="s">
        <v>4</v>
      </c>
      <c r="W2692" t="s">
        <v>3732</v>
      </c>
      <c r="X2692" t="s">
        <v>4</v>
      </c>
      <c r="Y2692" t="s">
        <v>4</v>
      </c>
      <c r="Z2692" t="s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3742</v>
      </c>
      <c r="BC2692" t="s">
        <v>4</v>
      </c>
      <c r="BD2692" t="s">
        <v>4</v>
      </c>
      <c r="BE2692" t="s">
        <v>3733</v>
      </c>
      <c r="BF2692">
        <f t="shared" si="85"/>
        <v>8513244</v>
      </c>
    </row>
    <row r="2693" spans="1:58" x14ac:dyDescent="0.25">
      <c r="A2693">
        <f t="shared" si="84"/>
        <v>8513245</v>
      </c>
      <c r="B2693">
        <v>8513245</v>
      </c>
      <c r="C2693" t="s">
        <v>2599</v>
      </c>
      <c r="D2693">
        <v>0</v>
      </c>
      <c r="E2693">
        <v>0</v>
      </c>
      <c r="F2693">
        <v>0</v>
      </c>
      <c r="G2693">
        <v>0</v>
      </c>
      <c r="H2693">
        <v>623.99</v>
      </c>
      <c r="I2693">
        <v>0</v>
      </c>
      <c r="J2693">
        <v>0</v>
      </c>
      <c r="K2693" t="s">
        <v>4</v>
      </c>
      <c r="L2693">
        <v>3</v>
      </c>
      <c r="M2693" t="s">
        <v>3735</v>
      </c>
      <c r="N2693">
        <v>0</v>
      </c>
      <c r="O2693">
        <v>0</v>
      </c>
      <c r="P2693">
        <v>1</v>
      </c>
      <c r="Q2693" t="s">
        <v>4</v>
      </c>
      <c r="R2693" t="s">
        <v>3754</v>
      </c>
      <c r="S2693" t="s">
        <v>4</v>
      </c>
      <c r="T2693" t="s">
        <v>4</v>
      </c>
      <c r="U2693" t="s">
        <v>4</v>
      </c>
      <c r="V2693" t="s">
        <v>4</v>
      </c>
      <c r="W2693" t="s">
        <v>3732</v>
      </c>
      <c r="X2693" t="s">
        <v>4</v>
      </c>
      <c r="Y2693" t="s">
        <v>4</v>
      </c>
      <c r="Z2693" t="s">
        <v>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3742</v>
      </c>
      <c r="BC2693" t="s">
        <v>4</v>
      </c>
      <c r="BD2693" t="s">
        <v>4</v>
      </c>
      <c r="BE2693" t="s">
        <v>3733</v>
      </c>
      <c r="BF2693">
        <f t="shared" si="85"/>
        <v>8513245</v>
      </c>
    </row>
    <row r="2694" spans="1:58" x14ac:dyDescent="0.25">
      <c r="A2694">
        <f t="shared" si="84"/>
        <v>8513303</v>
      </c>
      <c r="B2694">
        <v>8513303</v>
      </c>
      <c r="C2694" t="s">
        <v>2600</v>
      </c>
      <c r="D2694">
        <v>228.07</v>
      </c>
      <c r="E2694">
        <v>136.84</v>
      </c>
      <c r="F2694">
        <v>228.07</v>
      </c>
      <c r="G2694">
        <v>228.07</v>
      </c>
      <c r="H2694">
        <v>95.99</v>
      </c>
      <c r="I2694">
        <v>0</v>
      </c>
      <c r="J2694">
        <v>0</v>
      </c>
      <c r="K2694" t="s">
        <v>4</v>
      </c>
      <c r="L2694">
        <v>3</v>
      </c>
      <c r="M2694" t="s">
        <v>3737</v>
      </c>
      <c r="N2694">
        <v>0</v>
      </c>
      <c r="O2694">
        <v>0</v>
      </c>
      <c r="P2694">
        <v>1</v>
      </c>
      <c r="Q2694" t="s">
        <v>4</v>
      </c>
      <c r="R2694" t="s">
        <v>3746</v>
      </c>
      <c r="S2694" t="s">
        <v>4</v>
      </c>
      <c r="T2694" t="s">
        <v>4</v>
      </c>
      <c r="U2694" t="s">
        <v>4</v>
      </c>
      <c r="V2694" t="s">
        <v>4</v>
      </c>
      <c r="W2694" t="s">
        <v>3732</v>
      </c>
      <c r="X2694" t="s">
        <v>4</v>
      </c>
      <c r="Y2694" t="s">
        <v>4</v>
      </c>
      <c r="Z2694" t="s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3845</v>
      </c>
      <c r="BC2694" t="s">
        <v>4</v>
      </c>
      <c r="BD2694" t="s">
        <v>4</v>
      </c>
      <c r="BE2694" t="s">
        <v>3733</v>
      </c>
      <c r="BF2694">
        <f t="shared" si="85"/>
        <v>8513303</v>
      </c>
    </row>
    <row r="2695" spans="1:58" x14ac:dyDescent="0.25">
      <c r="A2695">
        <f t="shared" si="84"/>
        <v>8513405</v>
      </c>
      <c r="B2695">
        <v>8513405</v>
      </c>
      <c r="C2695" t="s">
        <v>2601</v>
      </c>
      <c r="D2695">
        <v>737.96</v>
      </c>
      <c r="E2695">
        <v>442.78</v>
      </c>
      <c r="F2695">
        <v>737.96</v>
      </c>
      <c r="G2695">
        <v>737.96</v>
      </c>
      <c r="H2695">
        <v>479.97</v>
      </c>
      <c r="I2695">
        <v>0</v>
      </c>
      <c r="J2695">
        <v>0</v>
      </c>
      <c r="K2695" t="s">
        <v>4</v>
      </c>
      <c r="L2695">
        <v>3</v>
      </c>
      <c r="M2695" t="s">
        <v>3735</v>
      </c>
      <c r="N2695">
        <v>0</v>
      </c>
      <c r="O2695">
        <v>0</v>
      </c>
      <c r="P2695">
        <v>1</v>
      </c>
      <c r="Q2695" t="s">
        <v>4</v>
      </c>
      <c r="R2695" t="s">
        <v>3754</v>
      </c>
      <c r="S2695" t="s">
        <v>4</v>
      </c>
      <c r="T2695" t="s">
        <v>4</v>
      </c>
      <c r="U2695" t="s">
        <v>4</v>
      </c>
      <c r="V2695" t="s">
        <v>4</v>
      </c>
      <c r="W2695" t="s">
        <v>3732</v>
      </c>
      <c r="X2695" t="s">
        <v>4</v>
      </c>
      <c r="Y2695" t="s">
        <v>4</v>
      </c>
      <c r="Z2695" t="s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3742</v>
      </c>
      <c r="BC2695" t="s">
        <v>4</v>
      </c>
      <c r="BD2695" t="s">
        <v>4</v>
      </c>
      <c r="BE2695" t="s">
        <v>3733</v>
      </c>
      <c r="BF2695">
        <f t="shared" si="85"/>
        <v>8513405</v>
      </c>
    </row>
    <row r="2696" spans="1:58" x14ac:dyDescent="0.25">
      <c r="A2696">
        <f t="shared" si="84"/>
        <v>8515001</v>
      </c>
      <c r="B2696">
        <v>8515001</v>
      </c>
      <c r="C2696" t="s">
        <v>2602</v>
      </c>
      <c r="D2696">
        <v>0</v>
      </c>
      <c r="E2696">
        <v>0</v>
      </c>
      <c r="F2696">
        <v>0</v>
      </c>
      <c r="G2696">
        <v>0</v>
      </c>
      <c r="H2696">
        <v>240.01</v>
      </c>
      <c r="I2696">
        <v>0</v>
      </c>
      <c r="J2696">
        <v>0</v>
      </c>
      <c r="K2696" t="s">
        <v>4</v>
      </c>
      <c r="L2696">
        <v>1</v>
      </c>
      <c r="M2696" t="s">
        <v>3739</v>
      </c>
      <c r="N2696">
        <v>0</v>
      </c>
      <c r="O2696">
        <v>0</v>
      </c>
      <c r="P2696">
        <v>1</v>
      </c>
      <c r="Q2696" t="s">
        <v>4</v>
      </c>
      <c r="R2696" t="s">
        <v>3740</v>
      </c>
      <c r="S2696" t="s">
        <v>4</v>
      </c>
      <c r="T2696" t="s">
        <v>4</v>
      </c>
      <c r="U2696" t="s">
        <v>4</v>
      </c>
      <c r="V2696" t="s">
        <v>4</v>
      </c>
      <c r="W2696" t="s">
        <v>3732</v>
      </c>
      <c r="X2696" t="s">
        <v>4</v>
      </c>
      <c r="Y2696" t="s">
        <v>4</v>
      </c>
      <c r="Z2696" t="s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3742</v>
      </c>
      <c r="BC2696" t="s">
        <v>4</v>
      </c>
      <c r="BD2696" t="s">
        <v>4</v>
      </c>
      <c r="BE2696" t="s">
        <v>3733</v>
      </c>
      <c r="BF2696">
        <f t="shared" si="85"/>
        <v>8515001</v>
      </c>
    </row>
    <row r="2697" spans="1:58" x14ac:dyDescent="0.25">
      <c r="A2697">
        <f t="shared" si="84"/>
        <v>8515004</v>
      </c>
      <c r="B2697">
        <v>8515004</v>
      </c>
      <c r="C2697" t="s">
        <v>2603</v>
      </c>
      <c r="D2697">
        <v>0</v>
      </c>
      <c r="E2697">
        <v>0</v>
      </c>
      <c r="F2697">
        <v>0</v>
      </c>
      <c r="G2697">
        <v>0</v>
      </c>
      <c r="H2697">
        <v>239.98</v>
      </c>
      <c r="I2697">
        <v>0</v>
      </c>
      <c r="J2697">
        <v>0</v>
      </c>
      <c r="K2697" t="s">
        <v>4</v>
      </c>
      <c r="L2697">
        <v>1</v>
      </c>
      <c r="M2697" t="s">
        <v>3739</v>
      </c>
      <c r="N2697">
        <v>0</v>
      </c>
      <c r="O2697">
        <v>0</v>
      </c>
      <c r="P2697">
        <v>1</v>
      </c>
      <c r="Q2697" t="s">
        <v>4</v>
      </c>
      <c r="R2697" t="s">
        <v>3740</v>
      </c>
      <c r="S2697" t="s">
        <v>4</v>
      </c>
      <c r="T2697" t="s">
        <v>4</v>
      </c>
      <c r="U2697" t="s">
        <v>4</v>
      </c>
      <c r="V2697" t="s">
        <v>4</v>
      </c>
      <c r="W2697" t="s">
        <v>3732</v>
      </c>
      <c r="X2697" t="s">
        <v>4</v>
      </c>
      <c r="Y2697" t="s">
        <v>4</v>
      </c>
      <c r="Z2697" t="s">
        <v>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3742</v>
      </c>
      <c r="BC2697" t="s">
        <v>4</v>
      </c>
      <c r="BD2697" t="s">
        <v>4</v>
      </c>
      <c r="BE2697" t="s">
        <v>3733</v>
      </c>
      <c r="BF2697">
        <f t="shared" si="85"/>
        <v>8515004</v>
      </c>
    </row>
    <row r="2698" spans="1:58" x14ac:dyDescent="0.25">
      <c r="A2698">
        <f t="shared" si="84"/>
        <v>8515180</v>
      </c>
      <c r="B2698">
        <v>8515180</v>
      </c>
      <c r="C2698" t="s">
        <v>2604</v>
      </c>
      <c r="D2698">
        <v>447.19</v>
      </c>
      <c r="E2698">
        <v>268.31</v>
      </c>
      <c r="F2698">
        <v>447.19</v>
      </c>
      <c r="G2698">
        <v>447.19</v>
      </c>
      <c r="H2698">
        <v>319.98</v>
      </c>
      <c r="I2698">
        <v>0</v>
      </c>
      <c r="J2698">
        <v>0</v>
      </c>
      <c r="K2698" t="s">
        <v>4</v>
      </c>
      <c r="L2698">
        <v>3</v>
      </c>
      <c r="M2698" t="s">
        <v>3744</v>
      </c>
      <c r="N2698">
        <v>0</v>
      </c>
      <c r="O2698">
        <v>0</v>
      </c>
      <c r="P2698">
        <v>1</v>
      </c>
      <c r="Q2698" t="s">
        <v>4</v>
      </c>
      <c r="R2698" t="s">
        <v>3745</v>
      </c>
      <c r="S2698" t="s">
        <v>4</v>
      </c>
      <c r="T2698" t="s">
        <v>4</v>
      </c>
      <c r="U2698" t="s">
        <v>4</v>
      </c>
      <c r="V2698" t="s">
        <v>4</v>
      </c>
      <c r="W2698" t="s">
        <v>3732</v>
      </c>
      <c r="X2698" t="s">
        <v>4</v>
      </c>
      <c r="Y2698" t="s">
        <v>4</v>
      </c>
      <c r="Z2698" t="s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3844</v>
      </c>
      <c r="BC2698" t="s">
        <v>4</v>
      </c>
      <c r="BD2698" t="s">
        <v>4</v>
      </c>
      <c r="BE2698" t="s">
        <v>3733</v>
      </c>
      <c r="BF2698">
        <f t="shared" si="85"/>
        <v>8515180</v>
      </c>
    </row>
    <row r="2699" spans="1:58" x14ac:dyDescent="0.25">
      <c r="A2699">
        <f t="shared" si="84"/>
        <v>8515181</v>
      </c>
      <c r="B2699">
        <v>8515181</v>
      </c>
      <c r="C2699" t="s">
        <v>2605</v>
      </c>
      <c r="D2699">
        <v>503.44</v>
      </c>
      <c r="E2699">
        <v>302.06</v>
      </c>
      <c r="F2699">
        <v>503.44</v>
      </c>
      <c r="G2699">
        <v>503.44</v>
      </c>
      <c r="H2699">
        <v>319.98</v>
      </c>
      <c r="I2699">
        <v>0</v>
      </c>
      <c r="J2699">
        <v>0</v>
      </c>
      <c r="K2699" t="s">
        <v>4</v>
      </c>
      <c r="L2699">
        <v>3</v>
      </c>
      <c r="M2699" t="s">
        <v>3744</v>
      </c>
      <c r="N2699">
        <v>0</v>
      </c>
      <c r="O2699">
        <v>0</v>
      </c>
      <c r="P2699">
        <v>1</v>
      </c>
      <c r="Q2699" t="s">
        <v>4</v>
      </c>
      <c r="R2699" t="s">
        <v>3745</v>
      </c>
      <c r="S2699" t="s">
        <v>4</v>
      </c>
      <c r="T2699" t="s">
        <v>4</v>
      </c>
      <c r="U2699" t="s">
        <v>4</v>
      </c>
      <c r="V2699" t="s">
        <v>4</v>
      </c>
      <c r="W2699" t="s">
        <v>3732</v>
      </c>
      <c r="X2699" t="s">
        <v>4</v>
      </c>
      <c r="Y2699" t="s">
        <v>4</v>
      </c>
      <c r="Z2699" t="s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3742</v>
      </c>
      <c r="BC2699" t="s">
        <v>4</v>
      </c>
      <c r="BD2699" t="s">
        <v>4</v>
      </c>
      <c r="BE2699" t="s">
        <v>3733</v>
      </c>
      <c r="BF2699">
        <f t="shared" si="85"/>
        <v>8515181</v>
      </c>
    </row>
    <row r="2700" spans="1:58" x14ac:dyDescent="0.25">
      <c r="A2700">
        <f t="shared" si="84"/>
        <v>8515746</v>
      </c>
      <c r="B2700">
        <v>8515746</v>
      </c>
      <c r="C2700" t="s">
        <v>2606</v>
      </c>
      <c r="D2700">
        <v>687.27</v>
      </c>
      <c r="E2700">
        <v>412.36</v>
      </c>
      <c r="F2700">
        <v>687.27</v>
      </c>
      <c r="G2700">
        <v>687.27</v>
      </c>
      <c r="H2700">
        <v>335.98</v>
      </c>
      <c r="I2700">
        <v>0</v>
      </c>
      <c r="J2700">
        <v>0</v>
      </c>
      <c r="K2700" t="s">
        <v>4</v>
      </c>
      <c r="L2700">
        <v>3</v>
      </c>
      <c r="M2700" t="s">
        <v>3747</v>
      </c>
      <c r="N2700">
        <v>299</v>
      </c>
      <c r="O2700">
        <v>34</v>
      </c>
      <c r="P2700">
        <v>1</v>
      </c>
      <c r="Q2700" t="s">
        <v>4</v>
      </c>
      <c r="R2700" t="s">
        <v>3748</v>
      </c>
      <c r="S2700" t="s">
        <v>4</v>
      </c>
      <c r="T2700" t="s">
        <v>4</v>
      </c>
      <c r="U2700" t="s">
        <v>4</v>
      </c>
      <c r="V2700" t="s">
        <v>4</v>
      </c>
      <c r="W2700" t="s">
        <v>3732</v>
      </c>
      <c r="X2700" t="s">
        <v>4</v>
      </c>
      <c r="Y2700" t="s">
        <v>4</v>
      </c>
      <c r="Z2700" t="s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3857</v>
      </c>
      <c r="BC2700" t="s">
        <v>4</v>
      </c>
      <c r="BD2700" t="s">
        <v>4</v>
      </c>
      <c r="BE2700" t="s">
        <v>3733</v>
      </c>
      <c r="BF2700">
        <f t="shared" si="85"/>
        <v>8515746</v>
      </c>
    </row>
    <row r="2701" spans="1:58" x14ac:dyDescent="0.25">
      <c r="A2701">
        <f t="shared" si="84"/>
        <v>8515747</v>
      </c>
      <c r="B2701">
        <v>8515747</v>
      </c>
      <c r="C2701" t="s">
        <v>2607</v>
      </c>
      <c r="D2701">
        <v>687.27</v>
      </c>
      <c r="E2701">
        <v>412.36</v>
      </c>
      <c r="F2701">
        <v>687.27</v>
      </c>
      <c r="G2701">
        <v>687.27</v>
      </c>
      <c r="H2701">
        <v>334.4</v>
      </c>
      <c r="I2701">
        <v>0</v>
      </c>
      <c r="J2701">
        <v>0</v>
      </c>
      <c r="K2701" t="s">
        <v>4</v>
      </c>
      <c r="L2701">
        <v>3</v>
      </c>
      <c r="M2701" t="s">
        <v>3747</v>
      </c>
      <c r="N2701">
        <v>0</v>
      </c>
      <c r="O2701">
        <v>10</v>
      </c>
      <c r="P2701">
        <v>1</v>
      </c>
      <c r="Q2701" t="s">
        <v>4</v>
      </c>
      <c r="R2701" t="s">
        <v>3748</v>
      </c>
      <c r="S2701" t="s">
        <v>4</v>
      </c>
      <c r="T2701" t="s">
        <v>4</v>
      </c>
      <c r="U2701" t="s">
        <v>4</v>
      </c>
      <c r="V2701" t="s">
        <v>4</v>
      </c>
      <c r="W2701" t="s">
        <v>3732</v>
      </c>
      <c r="X2701" t="s">
        <v>4</v>
      </c>
      <c r="Y2701" t="s">
        <v>4</v>
      </c>
      <c r="Z2701" t="s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3857</v>
      </c>
      <c r="BC2701" t="s">
        <v>4</v>
      </c>
      <c r="BD2701" t="s">
        <v>4</v>
      </c>
      <c r="BE2701" t="s">
        <v>3733</v>
      </c>
      <c r="BF2701">
        <f t="shared" si="85"/>
        <v>8515747</v>
      </c>
    </row>
    <row r="2702" spans="1:58" x14ac:dyDescent="0.25">
      <c r="A2702">
        <f t="shared" si="84"/>
        <v>8515748</v>
      </c>
      <c r="B2702">
        <v>8515748</v>
      </c>
      <c r="C2702" t="s">
        <v>2608</v>
      </c>
      <c r="D2702">
        <v>687.27</v>
      </c>
      <c r="E2702">
        <v>412.36</v>
      </c>
      <c r="F2702">
        <v>687.27</v>
      </c>
      <c r="G2702">
        <v>687.27</v>
      </c>
      <c r="H2702">
        <v>334.4</v>
      </c>
      <c r="I2702">
        <v>0</v>
      </c>
      <c r="J2702">
        <v>0</v>
      </c>
      <c r="K2702" t="s">
        <v>4</v>
      </c>
      <c r="L2702">
        <v>3</v>
      </c>
      <c r="M2702" t="s">
        <v>3735</v>
      </c>
      <c r="N2702">
        <v>0</v>
      </c>
      <c r="O2702">
        <v>40</v>
      </c>
      <c r="P2702">
        <v>1</v>
      </c>
      <c r="Q2702" t="s">
        <v>4</v>
      </c>
      <c r="R2702" t="s">
        <v>3754</v>
      </c>
      <c r="S2702" t="s">
        <v>4</v>
      </c>
      <c r="T2702" t="s">
        <v>4</v>
      </c>
      <c r="U2702" t="s">
        <v>4</v>
      </c>
      <c r="V2702" t="s">
        <v>4</v>
      </c>
      <c r="W2702" t="s">
        <v>3732</v>
      </c>
      <c r="X2702" t="s">
        <v>4</v>
      </c>
      <c r="Y2702" t="s">
        <v>4</v>
      </c>
      <c r="Z2702" t="s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3857</v>
      </c>
      <c r="BC2702" t="s">
        <v>4</v>
      </c>
      <c r="BD2702" t="s">
        <v>4</v>
      </c>
      <c r="BE2702" t="s">
        <v>3733</v>
      </c>
      <c r="BF2702">
        <f t="shared" si="85"/>
        <v>8515748</v>
      </c>
    </row>
    <row r="2703" spans="1:58" x14ac:dyDescent="0.25">
      <c r="A2703">
        <f t="shared" si="84"/>
        <v>8515749</v>
      </c>
      <c r="B2703">
        <v>8515749</v>
      </c>
      <c r="C2703" t="s">
        <v>2609</v>
      </c>
      <c r="D2703">
        <v>0</v>
      </c>
      <c r="E2703">
        <v>0</v>
      </c>
      <c r="F2703">
        <v>0</v>
      </c>
      <c r="G2703">
        <v>0</v>
      </c>
      <c r="H2703">
        <v>318.41000000000003</v>
      </c>
      <c r="I2703">
        <v>0</v>
      </c>
      <c r="J2703">
        <v>0</v>
      </c>
      <c r="K2703" t="s">
        <v>4</v>
      </c>
      <c r="L2703">
        <v>3</v>
      </c>
      <c r="M2703" t="s">
        <v>3737</v>
      </c>
      <c r="N2703">
        <v>0</v>
      </c>
      <c r="O2703">
        <v>0</v>
      </c>
      <c r="P2703">
        <v>1</v>
      </c>
      <c r="Q2703" t="s">
        <v>4</v>
      </c>
      <c r="R2703" t="s">
        <v>3746</v>
      </c>
      <c r="S2703" t="s">
        <v>4</v>
      </c>
      <c r="T2703" t="s">
        <v>4</v>
      </c>
      <c r="U2703" t="s">
        <v>4</v>
      </c>
      <c r="V2703" t="s">
        <v>4</v>
      </c>
      <c r="W2703" t="s">
        <v>3732</v>
      </c>
      <c r="X2703" t="s">
        <v>4</v>
      </c>
      <c r="Y2703" t="s">
        <v>4</v>
      </c>
      <c r="Z2703" t="s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3857</v>
      </c>
      <c r="BC2703" t="s">
        <v>4</v>
      </c>
      <c r="BD2703" t="s">
        <v>4</v>
      </c>
      <c r="BE2703" t="s">
        <v>3733</v>
      </c>
      <c r="BF2703">
        <f t="shared" si="85"/>
        <v>8515749</v>
      </c>
    </row>
    <row r="2704" spans="1:58" x14ac:dyDescent="0.25">
      <c r="A2704">
        <f t="shared" si="84"/>
        <v>8515760</v>
      </c>
      <c r="B2704">
        <v>8515760</v>
      </c>
      <c r="C2704" t="s">
        <v>2610</v>
      </c>
      <c r="D2704">
        <v>688.8</v>
      </c>
      <c r="E2704">
        <v>413.28</v>
      </c>
      <c r="F2704">
        <v>688.8</v>
      </c>
      <c r="G2704">
        <v>688.8</v>
      </c>
      <c r="H2704">
        <v>0</v>
      </c>
      <c r="I2704">
        <v>0</v>
      </c>
      <c r="J2704">
        <v>0</v>
      </c>
      <c r="K2704" t="s">
        <v>4</v>
      </c>
      <c r="L2704">
        <v>1</v>
      </c>
      <c r="M2704" t="s">
        <v>3747</v>
      </c>
      <c r="N2704">
        <v>30</v>
      </c>
      <c r="O2704">
        <v>0</v>
      </c>
      <c r="P2704">
        <v>1</v>
      </c>
      <c r="Q2704" t="s">
        <v>4</v>
      </c>
      <c r="R2704" t="s">
        <v>3767</v>
      </c>
      <c r="S2704" t="s">
        <v>4</v>
      </c>
      <c r="T2704" t="s">
        <v>4</v>
      </c>
      <c r="U2704" t="s">
        <v>4</v>
      </c>
      <c r="V2704" t="s">
        <v>4</v>
      </c>
      <c r="W2704" t="s">
        <v>3732</v>
      </c>
      <c r="X2704" t="s">
        <v>4</v>
      </c>
      <c r="Y2704" t="s">
        <v>4</v>
      </c>
      <c r="Z2704" t="s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3857</v>
      </c>
      <c r="BC2704" t="s">
        <v>4</v>
      </c>
      <c r="BD2704" t="s">
        <v>4</v>
      </c>
      <c r="BE2704" t="s">
        <v>3733</v>
      </c>
      <c r="BF2704">
        <f t="shared" si="85"/>
        <v>8515760</v>
      </c>
    </row>
    <row r="2705" spans="1:58" x14ac:dyDescent="0.25">
      <c r="A2705">
        <f t="shared" si="84"/>
        <v>8516000</v>
      </c>
      <c r="B2705">
        <v>8516000</v>
      </c>
      <c r="C2705" t="s">
        <v>2611</v>
      </c>
      <c r="D2705">
        <v>400</v>
      </c>
      <c r="E2705">
        <v>240</v>
      </c>
      <c r="F2705">
        <v>400</v>
      </c>
      <c r="G2705">
        <v>400</v>
      </c>
      <c r="H2705">
        <v>447.98</v>
      </c>
      <c r="I2705">
        <v>0</v>
      </c>
      <c r="J2705">
        <v>0</v>
      </c>
      <c r="K2705" t="s">
        <v>4</v>
      </c>
      <c r="L2705">
        <v>3</v>
      </c>
      <c r="M2705" t="s">
        <v>3751</v>
      </c>
      <c r="N2705">
        <v>0</v>
      </c>
      <c r="O2705">
        <v>0</v>
      </c>
      <c r="P2705">
        <v>1</v>
      </c>
      <c r="Q2705" t="s">
        <v>4</v>
      </c>
      <c r="R2705" t="s">
        <v>3752</v>
      </c>
      <c r="S2705" t="s">
        <v>4</v>
      </c>
      <c r="T2705" t="s">
        <v>4</v>
      </c>
      <c r="U2705" t="s">
        <v>4</v>
      </c>
      <c r="V2705" t="s">
        <v>4</v>
      </c>
      <c r="W2705" t="s">
        <v>3732</v>
      </c>
      <c r="X2705" t="s">
        <v>4</v>
      </c>
      <c r="Y2705" t="s">
        <v>4</v>
      </c>
      <c r="Z2705" t="s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3742</v>
      </c>
      <c r="BC2705" t="s">
        <v>4</v>
      </c>
      <c r="BD2705" t="s">
        <v>4</v>
      </c>
      <c r="BE2705" t="s">
        <v>3733</v>
      </c>
      <c r="BF2705">
        <f t="shared" si="85"/>
        <v>8516000</v>
      </c>
    </row>
    <row r="2706" spans="1:58" x14ac:dyDescent="0.25">
      <c r="A2706">
        <f t="shared" si="84"/>
        <v>8517000</v>
      </c>
      <c r="B2706">
        <v>8517000</v>
      </c>
      <c r="C2706" t="s">
        <v>2612</v>
      </c>
      <c r="D2706">
        <v>1100</v>
      </c>
      <c r="E2706">
        <v>660</v>
      </c>
      <c r="F2706">
        <v>1100</v>
      </c>
      <c r="G2706">
        <v>1100</v>
      </c>
      <c r="H2706">
        <v>512</v>
      </c>
      <c r="I2706">
        <v>0</v>
      </c>
      <c r="J2706">
        <v>0</v>
      </c>
      <c r="K2706" t="s">
        <v>4</v>
      </c>
      <c r="L2706">
        <v>3</v>
      </c>
      <c r="M2706" t="s">
        <v>3751</v>
      </c>
      <c r="N2706">
        <v>58</v>
      </c>
      <c r="O2706">
        <v>66</v>
      </c>
      <c r="P2706">
        <v>1</v>
      </c>
      <c r="Q2706" t="s">
        <v>4</v>
      </c>
      <c r="R2706" t="s">
        <v>3752</v>
      </c>
      <c r="S2706" t="s">
        <v>4</v>
      </c>
      <c r="T2706" t="s">
        <v>4</v>
      </c>
      <c r="U2706" t="s">
        <v>4</v>
      </c>
      <c r="V2706" t="s">
        <v>4</v>
      </c>
      <c r="W2706" t="s">
        <v>3732</v>
      </c>
      <c r="X2706" t="s">
        <v>4</v>
      </c>
      <c r="Y2706" t="s">
        <v>4</v>
      </c>
      <c r="Z2706" t="s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3742</v>
      </c>
      <c r="BC2706" t="s">
        <v>4</v>
      </c>
      <c r="BD2706" t="s">
        <v>4</v>
      </c>
      <c r="BE2706" t="s">
        <v>3733</v>
      </c>
      <c r="BF2706">
        <f t="shared" si="85"/>
        <v>8517000</v>
      </c>
    </row>
    <row r="2707" spans="1:58" x14ac:dyDescent="0.25">
      <c r="A2707">
        <f t="shared" si="84"/>
        <v>851700007</v>
      </c>
      <c r="B2707">
        <v>851700007</v>
      </c>
      <c r="C2707" t="s">
        <v>2613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4</v>
      </c>
      <c r="L2707">
        <v>1</v>
      </c>
      <c r="M2707" t="s">
        <v>3739</v>
      </c>
      <c r="N2707">
        <v>1</v>
      </c>
      <c r="O2707">
        <v>0</v>
      </c>
      <c r="P2707">
        <v>1</v>
      </c>
      <c r="Q2707" t="s">
        <v>4</v>
      </c>
      <c r="R2707" t="s">
        <v>3740</v>
      </c>
      <c r="S2707" t="s">
        <v>4</v>
      </c>
      <c r="T2707" t="s">
        <v>4</v>
      </c>
      <c r="U2707" t="s">
        <v>4</v>
      </c>
      <c r="V2707" t="s">
        <v>4</v>
      </c>
      <c r="W2707" t="s">
        <v>3732</v>
      </c>
      <c r="X2707" t="s">
        <v>4</v>
      </c>
      <c r="Y2707" t="s">
        <v>4</v>
      </c>
      <c r="Z2707" t="s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3742</v>
      </c>
      <c r="BC2707" t="s">
        <v>4</v>
      </c>
      <c r="BD2707" t="s">
        <v>4</v>
      </c>
      <c r="BE2707" t="s">
        <v>3733</v>
      </c>
      <c r="BF2707">
        <f t="shared" si="85"/>
        <v>851700007</v>
      </c>
    </row>
    <row r="2708" spans="1:58" x14ac:dyDescent="0.25">
      <c r="A2708">
        <f t="shared" si="84"/>
        <v>851700008</v>
      </c>
      <c r="B2708">
        <v>851700008</v>
      </c>
      <c r="C2708" t="s">
        <v>2614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4</v>
      </c>
      <c r="L2708">
        <v>1</v>
      </c>
      <c r="M2708" t="s">
        <v>3739</v>
      </c>
      <c r="N2708">
        <v>0</v>
      </c>
      <c r="O2708">
        <v>0</v>
      </c>
      <c r="P2708">
        <v>1</v>
      </c>
      <c r="Q2708" t="s">
        <v>4</v>
      </c>
      <c r="R2708" t="s">
        <v>3740</v>
      </c>
      <c r="S2708" t="s">
        <v>4</v>
      </c>
      <c r="T2708" t="s">
        <v>4</v>
      </c>
      <c r="U2708" t="s">
        <v>4</v>
      </c>
      <c r="V2708" t="s">
        <v>4</v>
      </c>
      <c r="W2708" t="s">
        <v>3732</v>
      </c>
      <c r="X2708" t="s">
        <v>4</v>
      </c>
      <c r="Y2708" t="s">
        <v>4</v>
      </c>
      <c r="Z2708" t="s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3742</v>
      </c>
      <c r="BC2708" t="s">
        <v>4</v>
      </c>
      <c r="BD2708" t="s">
        <v>4</v>
      </c>
      <c r="BE2708" t="s">
        <v>3733</v>
      </c>
      <c r="BF2708">
        <f t="shared" si="85"/>
        <v>851700008</v>
      </c>
    </row>
    <row r="2709" spans="1:58" x14ac:dyDescent="0.25">
      <c r="A2709">
        <f t="shared" si="84"/>
        <v>851700009</v>
      </c>
      <c r="B2709">
        <v>851700009</v>
      </c>
      <c r="C2709" t="s">
        <v>2615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4</v>
      </c>
      <c r="L2709">
        <v>1</v>
      </c>
      <c r="M2709" t="s">
        <v>3739</v>
      </c>
      <c r="N2709">
        <v>2</v>
      </c>
      <c r="O2709">
        <v>0</v>
      </c>
      <c r="P2709">
        <v>1</v>
      </c>
      <c r="Q2709" t="s">
        <v>4</v>
      </c>
      <c r="R2709" t="s">
        <v>3740</v>
      </c>
      <c r="S2709" t="s">
        <v>4</v>
      </c>
      <c r="T2709" t="s">
        <v>4</v>
      </c>
      <c r="U2709" t="s">
        <v>4</v>
      </c>
      <c r="V2709" t="s">
        <v>4</v>
      </c>
      <c r="W2709" t="s">
        <v>3732</v>
      </c>
      <c r="X2709" t="s">
        <v>4</v>
      </c>
      <c r="Y2709" t="s">
        <v>4</v>
      </c>
      <c r="Z2709" t="s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3742</v>
      </c>
      <c r="BC2709" t="s">
        <v>4</v>
      </c>
      <c r="BD2709" t="s">
        <v>4</v>
      </c>
      <c r="BE2709" t="s">
        <v>3733</v>
      </c>
      <c r="BF2709">
        <f t="shared" si="85"/>
        <v>851700009</v>
      </c>
    </row>
    <row r="2710" spans="1:58" x14ac:dyDescent="0.25">
      <c r="A2710">
        <f t="shared" si="84"/>
        <v>851700010</v>
      </c>
      <c r="B2710">
        <v>851700010</v>
      </c>
      <c r="C2710" t="s">
        <v>2616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4</v>
      </c>
      <c r="L2710">
        <v>1</v>
      </c>
      <c r="M2710" t="s">
        <v>3739</v>
      </c>
      <c r="N2710">
        <v>2</v>
      </c>
      <c r="O2710">
        <v>0</v>
      </c>
      <c r="P2710">
        <v>1</v>
      </c>
      <c r="Q2710" t="s">
        <v>4</v>
      </c>
      <c r="R2710" t="s">
        <v>3740</v>
      </c>
      <c r="S2710" t="s">
        <v>4</v>
      </c>
      <c r="T2710" t="s">
        <v>4</v>
      </c>
      <c r="U2710" t="s">
        <v>4</v>
      </c>
      <c r="V2710" t="s">
        <v>4</v>
      </c>
      <c r="W2710" t="s">
        <v>3732</v>
      </c>
      <c r="X2710" t="s">
        <v>4</v>
      </c>
      <c r="Y2710" t="s">
        <v>4</v>
      </c>
      <c r="Z2710" t="s">
        <v>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3742</v>
      </c>
      <c r="BC2710" t="s">
        <v>4</v>
      </c>
      <c r="BD2710" t="s">
        <v>4</v>
      </c>
      <c r="BE2710" t="s">
        <v>3733</v>
      </c>
      <c r="BF2710">
        <f t="shared" si="85"/>
        <v>851700010</v>
      </c>
    </row>
    <row r="2711" spans="1:58" x14ac:dyDescent="0.25">
      <c r="A2711">
        <f t="shared" si="84"/>
        <v>851700011</v>
      </c>
      <c r="B2711">
        <v>851700011</v>
      </c>
      <c r="C2711" t="s">
        <v>2617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</v>
      </c>
      <c r="L2711">
        <v>1</v>
      </c>
      <c r="M2711" t="s">
        <v>3739</v>
      </c>
      <c r="N2711">
        <v>4</v>
      </c>
      <c r="O2711">
        <v>0</v>
      </c>
      <c r="P2711">
        <v>1</v>
      </c>
      <c r="Q2711" t="s">
        <v>4</v>
      </c>
      <c r="R2711" t="s">
        <v>3740</v>
      </c>
      <c r="S2711" t="s">
        <v>4</v>
      </c>
      <c r="T2711" t="s">
        <v>4</v>
      </c>
      <c r="U2711" t="s">
        <v>4</v>
      </c>
      <c r="V2711" t="s">
        <v>4</v>
      </c>
      <c r="W2711" t="s">
        <v>3732</v>
      </c>
      <c r="X2711" t="s">
        <v>4</v>
      </c>
      <c r="Y2711" t="s">
        <v>4</v>
      </c>
      <c r="Z2711" t="s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3742</v>
      </c>
      <c r="BC2711" t="s">
        <v>4</v>
      </c>
      <c r="BD2711" t="s">
        <v>4</v>
      </c>
      <c r="BE2711" t="s">
        <v>3733</v>
      </c>
      <c r="BF2711">
        <f t="shared" si="85"/>
        <v>851700011</v>
      </c>
    </row>
    <row r="2712" spans="1:58" x14ac:dyDescent="0.25">
      <c r="A2712">
        <f t="shared" si="84"/>
        <v>851700012</v>
      </c>
      <c r="B2712">
        <v>851700012</v>
      </c>
      <c r="C2712" t="s">
        <v>2618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</v>
      </c>
      <c r="L2712">
        <v>1</v>
      </c>
      <c r="M2712" t="s">
        <v>3739</v>
      </c>
      <c r="N2712">
        <v>1</v>
      </c>
      <c r="O2712">
        <v>0</v>
      </c>
      <c r="P2712">
        <v>1</v>
      </c>
      <c r="Q2712" t="s">
        <v>4</v>
      </c>
      <c r="R2712" t="s">
        <v>3740</v>
      </c>
      <c r="S2712" t="s">
        <v>4</v>
      </c>
      <c r="T2712" t="s">
        <v>4</v>
      </c>
      <c r="U2712" t="s">
        <v>4</v>
      </c>
      <c r="V2712" t="s">
        <v>4</v>
      </c>
      <c r="W2712" t="s">
        <v>3732</v>
      </c>
      <c r="X2712" t="s">
        <v>4</v>
      </c>
      <c r="Y2712" t="s">
        <v>4</v>
      </c>
      <c r="Z2712" t="s">
        <v>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3742</v>
      </c>
      <c r="BC2712" t="s">
        <v>4</v>
      </c>
      <c r="BD2712" t="s">
        <v>4</v>
      </c>
      <c r="BE2712" t="s">
        <v>3733</v>
      </c>
      <c r="BF2712">
        <f t="shared" si="85"/>
        <v>851700012</v>
      </c>
    </row>
    <row r="2713" spans="1:58" x14ac:dyDescent="0.25">
      <c r="A2713">
        <f t="shared" si="84"/>
        <v>851700013</v>
      </c>
      <c r="B2713">
        <v>851700013</v>
      </c>
      <c r="C2713" t="s">
        <v>2619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4</v>
      </c>
      <c r="L2713">
        <v>1</v>
      </c>
      <c r="M2713" t="s">
        <v>3739</v>
      </c>
      <c r="N2713">
        <v>0</v>
      </c>
      <c r="O2713">
        <v>0</v>
      </c>
      <c r="P2713">
        <v>1</v>
      </c>
      <c r="Q2713" t="s">
        <v>4</v>
      </c>
      <c r="R2713" t="s">
        <v>3740</v>
      </c>
      <c r="S2713" t="s">
        <v>4</v>
      </c>
      <c r="T2713" t="s">
        <v>4</v>
      </c>
      <c r="U2713" t="s">
        <v>4</v>
      </c>
      <c r="V2713" t="s">
        <v>4</v>
      </c>
      <c r="W2713" t="s">
        <v>3732</v>
      </c>
      <c r="X2713" t="s">
        <v>4</v>
      </c>
      <c r="Y2713" t="s">
        <v>4</v>
      </c>
      <c r="Z2713" t="s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3742</v>
      </c>
      <c r="BC2713" t="s">
        <v>4</v>
      </c>
      <c r="BD2713" t="s">
        <v>4</v>
      </c>
      <c r="BE2713" t="s">
        <v>3733</v>
      </c>
      <c r="BF2713">
        <f t="shared" si="85"/>
        <v>851700013</v>
      </c>
    </row>
    <row r="2714" spans="1:58" x14ac:dyDescent="0.25">
      <c r="A2714">
        <f t="shared" si="84"/>
        <v>8517001</v>
      </c>
      <c r="B2714">
        <v>8517001</v>
      </c>
      <c r="C2714" t="s">
        <v>2620</v>
      </c>
      <c r="D2714">
        <v>0</v>
      </c>
      <c r="E2714">
        <v>0</v>
      </c>
      <c r="F2714">
        <v>0</v>
      </c>
      <c r="G2714">
        <v>0</v>
      </c>
      <c r="H2714">
        <v>399.96</v>
      </c>
      <c r="I2714">
        <v>0</v>
      </c>
      <c r="J2714">
        <v>0</v>
      </c>
      <c r="K2714" t="s">
        <v>4</v>
      </c>
      <c r="L2714">
        <v>1</v>
      </c>
      <c r="M2714" t="s">
        <v>3739</v>
      </c>
      <c r="N2714">
        <v>0</v>
      </c>
      <c r="O2714">
        <v>0</v>
      </c>
      <c r="P2714">
        <v>1</v>
      </c>
      <c r="Q2714" t="s">
        <v>4</v>
      </c>
      <c r="R2714" t="s">
        <v>3740</v>
      </c>
      <c r="S2714" t="s">
        <v>4</v>
      </c>
      <c r="T2714" t="s">
        <v>4</v>
      </c>
      <c r="U2714" t="s">
        <v>4</v>
      </c>
      <c r="V2714" t="s">
        <v>4</v>
      </c>
      <c r="W2714" t="s">
        <v>3732</v>
      </c>
      <c r="X2714" t="s">
        <v>4</v>
      </c>
      <c r="Y2714" t="s">
        <v>4</v>
      </c>
      <c r="Z2714" t="s">
        <v>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3742</v>
      </c>
      <c r="BC2714" t="s">
        <v>4</v>
      </c>
      <c r="BD2714" t="s">
        <v>4</v>
      </c>
      <c r="BE2714" t="s">
        <v>3733</v>
      </c>
      <c r="BF2714">
        <f t="shared" si="85"/>
        <v>8517001</v>
      </c>
    </row>
    <row r="2715" spans="1:58" x14ac:dyDescent="0.25">
      <c r="A2715">
        <f t="shared" si="84"/>
        <v>8517004</v>
      </c>
      <c r="B2715">
        <v>8517004</v>
      </c>
      <c r="C2715" t="s">
        <v>2621</v>
      </c>
      <c r="D2715">
        <v>763.8</v>
      </c>
      <c r="E2715">
        <v>458.28</v>
      </c>
      <c r="F2715">
        <v>763.8</v>
      </c>
      <c r="G2715">
        <v>763.8</v>
      </c>
      <c r="H2715">
        <v>0</v>
      </c>
      <c r="I2715">
        <v>0</v>
      </c>
      <c r="J2715">
        <v>0</v>
      </c>
      <c r="K2715" t="s">
        <v>4</v>
      </c>
      <c r="L2715">
        <v>2</v>
      </c>
      <c r="M2715" t="s">
        <v>3747</v>
      </c>
      <c r="N2715">
        <v>0</v>
      </c>
      <c r="O2715">
        <v>0</v>
      </c>
      <c r="P2715">
        <v>2</v>
      </c>
      <c r="Q2715" t="s">
        <v>4</v>
      </c>
      <c r="R2715" t="s">
        <v>3791</v>
      </c>
      <c r="S2715" t="s">
        <v>4</v>
      </c>
      <c r="T2715" t="s">
        <v>4</v>
      </c>
      <c r="U2715" t="s">
        <v>4</v>
      </c>
      <c r="V2715" t="s">
        <v>4</v>
      </c>
      <c r="W2715" t="s">
        <v>3732</v>
      </c>
      <c r="X2715" t="s">
        <v>4</v>
      </c>
      <c r="Y2715" t="s">
        <v>4</v>
      </c>
      <c r="Z2715" t="s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3742</v>
      </c>
      <c r="BC2715" t="s">
        <v>4</v>
      </c>
      <c r="BD2715" t="s">
        <v>4</v>
      </c>
      <c r="BE2715" t="s">
        <v>3733</v>
      </c>
      <c r="BF2715">
        <f t="shared" si="85"/>
        <v>8517004</v>
      </c>
    </row>
    <row r="2716" spans="1:58" x14ac:dyDescent="0.25">
      <c r="A2716">
        <f t="shared" si="84"/>
        <v>8517035</v>
      </c>
      <c r="B2716">
        <v>8517035</v>
      </c>
      <c r="C2716" t="s">
        <v>2622</v>
      </c>
      <c r="D2716">
        <v>73.02</v>
      </c>
      <c r="E2716">
        <v>43.81</v>
      </c>
      <c r="F2716">
        <v>73.02</v>
      </c>
      <c r="G2716">
        <v>0</v>
      </c>
      <c r="H2716">
        <v>0</v>
      </c>
      <c r="I2716">
        <v>0</v>
      </c>
      <c r="J2716">
        <v>0</v>
      </c>
      <c r="K2716" t="s">
        <v>4</v>
      </c>
      <c r="L2716">
        <v>3</v>
      </c>
      <c r="M2716" t="s">
        <v>3735</v>
      </c>
      <c r="N2716">
        <v>0</v>
      </c>
      <c r="O2716">
        <v>0</v>
      </c>
      <c r="P2716">
        <v>1</v>
      </c>
      <c r="Q2716" t="s">
        <v>4</v>
      </c>
      <c r="R2716" t="s">
        <v>3754</v>
      </c>
      <c r="S2716" t="s">
        <v>4</v>
      </c>
      <c r="T2716" t="s">
        <v>4</v>
      </c>
      <c r="U2716" t="s">
        <v>4</v>
      </c>
      <c r="V2716" t="s">
        <v>4</v>
      </c>
      <c r="W2716" t="s">
        <v>3732</v>
      </c>
      <c r="X2716" t="s">
        <v>4</v>
      </c>
      <c r="Y2716" t="s">
        <v>4</v>
      </c>
      <c r="Z2716" t="s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3742</v>
      </c>
      <c r="BC2716" t="s">
        <v>4</v>
      </c>
      <c r="BD2716" t="s">
        <v>4</v>
      </c>
      <c r="BE2716" t="s">
        <v>3733</v>
      </c>
      <c r="BF2716">
        <f t="shared" si="85"/>
        <v>8517035</v>
      </c>
    </row>
    <row r="2717" spans="1:58" x14ac:dyDescent="0.25">
      <c r="A2717">
        <f t="shared" si="84"/>
        <v>8517050</v>
      </c>
      <c r="B2717">
        <v>8517050</v>
      </c>
      <c r="C2717" t="s">
        <v>2623</v>
      </c>
      <c r="D2717">
        <v>196.75</v>
      </c>
      <c r="E2717">
        <v>118.05</v>
      </c>
      <c r="F2717">
        <v>196.75</v>
      </c>
      <c r="G2717">
        <v>196.75</v>
      </c>
      <c r="H2717">
        <v>127.99</v>
      </c>
      <c r="I2717">
        <v>0</v>
      </c>
      <c r="J2717">
        <v>0</v>
      </c>
      <c r="K2717" t="s">
        <v>4</v>
      </c>
      <c r="L2717">
        <v>3</v>
      </c>
      <c r="M2717" t="s">
        <v>3735</v>
      </c>
      <c r="N2717">
        <v>0</v>
      </c>
      <c r="O2717">
        <v>0</v>
      </c>
      <c r="P2717">
        <v>1</v>
      </c>
      <c r="Q2717" t="s">
        <v>4</v>
      </c>
      <c r="R2717" t="s">
        <v>3754</v>
      </c>
      <c r="S2717" t="s">
        <v>4</v>
      </c>
      <c r="T2717" t="s">
        <v>4</v>
      </c>
      <c r="U2717" t="s">
        <v>4</v>
      </c>
      <c r="V2717" t="s">
        <v>4</v>
      </c>
      <c r="W2717" t="s">
        <v>3732</v>
      </c>
      <c r="X2717" t="s">
        <v>4</v>
      </c>
      <c r="Y2717" t="s">
        <v>4</v>
      </c>
      <c r="Z2717" t="s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3742</v>
      </c>
      <c r="BC2717" t="s">
        <v>4</v>
      </c>
      <c r="BD2717" t="s">
        <v>4</v>
      </c>
      <c r="BE2717" t="s">
        <v>3733</v>
      </c>
      <c r="BF2717">
        <f t="shared" si="85"/>
        <v>8517050</v>
      </c>
    </row>
    <row r="2718" spans="1:58" x14ac:dyDescent="0.25">
      <c r="A2718">
        <f t="shared" si="84"/>
        <v>8517051</v>
      </c>
      <c r="B2718">
        <v>8517051</v>
      </c>
      <c r="C2718" t="s">
        <v>2624</v>
      </c>
      <c r="D2718">
        <v>84.17</v>
      </c>
      <c r="E2718">
        <v>50.5</v>
      </c>
      <c r="F2718">
        <v>84.17</v>
      </c>
      <c r="G2718">
        <v>84.17</v>
      </c>
      <c r="H2718">
        <v>0</v>
      </c>
      <c r="I2718">
        <v>0</v>
      </c>
      <c r="J2718">
        <v>0</v>
      </c>
      <c r="K2718" t="s">
        <v>4</v>
      </c>
      <c r="L2718">
        <v>3</v>
      </c>
      <c r="M2718" t="s">
        <v>3735</v>
      </c>
      <c r="N2718">
        <v>5</v>
      </c>
      <c r="O2718">
        <v>0</v>
      </c>
      <c r="P2718">
        <v>1</v>
      </c>
      <c r="Q2718" t="s">
        <v>4</v>
      </c>
      <c r="R2718" t="s">
        <v>3754</v>
      </c>
      <c r="S2718" t="s">
        <v>4</v>
      </c>
      <c r="T2718" t="s">
        <v>4</v>
      </c>
      <c r="U2718" t="s">
        <v>4</v>
      </c>
      <c r="V2718" t="s">
        <v>4</v>
      </c>
      <c r="W2718" t="s">
        <v>3732</v>
      </c>
      <c r="X2718" t="s">
        <v>4</v>
      </c>
      <c r="Y2718" t="s">
        <v>4</v>
      </c>
      <c r="Z2718" t="s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3742</v>
      </c>
      <c r="BC2718" t="s">
        <v>4</v>
      </c>
      <c r="BD2718" t="s">
        <v>4</v>
      </c>
      <c r="BE2718" t="s">
        <v>3733</v>
      </c>
      <c r="BF2718">
        <f t="shared" si="85"/>
        <v>8517051</v>
      </c>
    </row>
    <row r="2719" spans="1:58" x14ac:dyDescent="0.25">
      <c r="A2719">
        <f t="shared" si="84"/>
        <v>8517103</v>
      </c>
      <c r="B2719">
        <v>8517103</v>
      </c>
      <c r="C2719" t="s">
        <v>2625</v>
      </c>
      <c r="D2719">
        <v>2700</v>
      </c>
      <c r="E2719">
        <v>1620</v>
      </c>
      <c r="F2719">
        <v>1118</v>
      </c>
      <c r="G2719">
        <v>0</v>
      </c>
      <c r="H2719">
        <v>799.96</v>
      </c>
      <c r="I2719">
        <v>0</v>
      </c>
      <c r="J2719">
        <v>0</v>
      </c>
      <c r="K2719" t="s">
        <v>4</v>
      </c>
      <c r="L2719">
        <v>3</v>
      </c>
      <c r="M2719" t="s">
        <v>3751</v>
      </c>
      <c r="N2719">
        <v>1</v>
      </c>
      <c r="O2719">
        <v>0</v>
      </c>
      <c r="P2719">
        <v>1</v>
      </c>
      <c r="Q2719" t="s">
        <v>4</v>
      </c>
      <c r="R2719" t="s">
        <v>3752</v>
      </c>
      <c r="S2719" t="s">
        <v>4</v>
      </c>
      <c r="T2719" t="s">
        <v>4</v>
      </c>
      <c r="U2719" t="s">
        <v>4</v>
      </c>
      <c r="V2719" t="s">
        <v>4</v>
      </c>
      <c r="W2719" t="s">
        <v>3732</v>
      </c>
      <c r="X2719" t="s">
        <v>4</v>
      </c>
      <c r="Y2719" t="s">
        <v>4</v>
      </c>
      <c r="Z2719" t="s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3742</v>
      </c>
      <c r="BC2719" t="s">
        <v>4</v>
      </c>
      <c r="BD2719" t="s">
        <v>4</v>
      </c>
      <c r="BE2719" t="s">
        <v>3733</v>
      </c>
      <c r="BF2719">
        <f t="shared" si="85"/>
        <v>8517103</v>
      </c>
    </row>
    <row r="2720" spans="1:58" x14ac:dyDescent="0.25">
      <c r="A2720">
        <f t="shared" si="84"/>
        <v>851710307</v>
      </c>
      <c r="B2720">
        <v>851710307</v>
      </c>
      <c r="C2720" t="s">
        <v>2626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</v>
      </c>
      <c r="L2720">
        <v>3</v>
      </c>
      <c r="M2720" t="s">
        <v>3739</v>
      </c>
      <c r="N2720">
        <v>0</v>
      </c>
      <c r="O2720">
        <v>0</v>
      </c>
      <c r="P2720">
        <v>1</v>
      </c>
      <c r="Q2720" t="s">
        <v>4</v>
      </c>
      <c r="R2720" t="s">
        <v>3741</v>
      </c>
      <c r="S2720" t="s">
        <v>4</v>
      </c>
      <c r="T2720" t="s">
        <v>4</v>
      </c>
      <c r="U2720" t="s">
        <v>4</v>
      </c>
      <c r="V2720" t="s">
        <v>4</v>
      </c>
      <c r="W2720" t="s">
        <v>3732</v>
      </c>
      <c r="X2720" t="s">
        <v>4</v>
      </c>
      <c r="Y2720" t="s">
        <v>4</v>
      </c>
      <c r="Z2720" t="s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4</v>
      </c>
      <c r="BC2720" t="s">
        <v>4</v>
      </c>
      <c r="BD2720" t="s">
        <v>4</v>
      </c>
      <c r="BE2720" t="s">
        <v>3733</v>
      </c>
      <c r="BF2720">
        <f t="shared" si="85"/>
        <v>851710307</v>
      </c>
    </row>
    <row r="2721" spans="1:58" x14ac:dyDescent="0.25">
      <c r="A2721">
        <f t="shared" si="84"/>
        <v>851710308</v>
      </c>
      <c r="B2721">
        <v>851710308</v>
      </c>
      <c r="C2721" t="s">
        <v>2627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</v>
      </c>
      <c r="L2721">
        <v>1</v>
      </c>
      <c r="M2721" t="s">
        <v>3739</v>
      </c>
      <c r="N2721">
        <v>0</v>
      </c>
      <c r="O2721">
        <v>0</v>
      </c>
      <c r="P2721">
        <v>1</v>
      </c>
      <c r="Q2721" t="s">
        <v>4</v>
      </c>
      <c r="R2721" t="s">
        <v>3740</v>
      </c>
      <c r="S2721" t="s">
        <v>4</v>
      </c>
      <c r="T2721" t="s">
        <v>4</v>
      </c>
      <c r="U2721" t="s">
        <v>4</v>
      </c>
      <c r="V2721" t="s">
        <v>4</v>
      </c>
      <c r="W2721" t="s">
        <v>3732</v>
      </c>
      <c r="X2721" t="s">
        <v>4</v>
      </c>
      <c r="Y2721" t="s">
        <v>4</v>
      </c>
      <c r="Z2721" t="s">
        <v>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3742</v>
      </c>
      <c r="BC2721" t="s">
        <v>4</v>
      </c>
      <c r="BD2721" t="s">
        <v>4</v>
      </c>
      <c r="BE2721" t="s">
        <v>3733</v>
      </c>
      <c r="BF2721">
        <f t="shared" si="85"/>
        <v>851710308</v>
      </c>
    </row>
    <row r="2722" spans="1:58" x14ac:dyDescent="0.25">
      <c r="A2722">
        <f t="shared" si="84"/>
        <v>851710309</v>
      </c>
      <c r="B2722">
        <v>851710309</v>
      </c>
      <c r="C2722" t="s">
        <v>2628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</v>
      </c>
      <c r="L2722">
        <v>1</v>
      </c>
      <c r="M2722" t="s">
        <v>3739</v>
      </c>
      <c r="N2722">
        <v>0</v>
      </c>
      <c r="O2722">
        <v>0</v>
      </c>
      <c r="P2722">
        <v>1</v>
      </c>
      <c r="Q2722" t="s">
        <v>4</v>
      </c>
      <c r="R2722" t="s">
        <v>3740</v>
      </c>
      <c r="S2722" t="s">
        <v>4</v>
      </c>
      <c r="T2722" t="s">
        <v>4</v>
      </c>
      <c r="U2722" t="s">
        <v>4</v>
      </c>
      <c r="V2722" t="s">
        <v>4</v>
      </c>
      <c r="W2722" t="s">
        <v>3732</v>
      </c>
      <c r="X2722" t="s">
        <v>4</v>
      </c>
      <c r="Y2722" t="s">
        <v>4</v>
      </c>
      <c r="Z2722" t="s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3742</v>
      </c>
      <c r="BC2722" t="s">
        <v>4</v>
      </c>
      <c r="BD2722" t="s">
        <v>4</v>
      </c>
      <c r="BE2722" t="s">
        <v>3733</v>
      </c>
      <c r="BF2722">
        <f t="shared" si="85"/>
        <v>851710309</v>
      </c>
    </row>
    <row r="2723" spans="1:58" x14ac:dyDescent="0.25">
      <c r="A2723">
        <f t="shared" si="84"/>
        <v>851710310</v>
      </c>
      <c r="B2723">
        <v>851710310</v>
      </c>
      <c r="C2723" t="s">
        <v>2629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4</v>
      </c>
      <c r="L2723">
        <v>1</v>
      </c>
      <c r="M2723" t="s">
        <v>3739</v>
      </c>
      <c r="N2723">
        <v>0</v>
      </c>
      <c r="O2723">
        <v>0</v>
      </c>
      <c r="P2723">
        <v>1</v>
      </c>
      <c r="Q2723" t="s">
        <v>4</v>
      </c>
      <c r="R2723" t="s">
        <v>3740</v>
      </c>
      <c r="S2723" t="s">
        <v>4</v>
      </c>
      <c r="T2723" t="s">
        <v>4</v>
      </c>
      <c r="U2723" t="s">
        <v>4</v>
      </c>
      <c r="V2723" t="s">
        <v>4</v>
      </c>
      <c r="W2723" t="s">
        <v>3732</v>
      </c>
      <c r="X2723" t="s">
        <v>4</v>
      </c>
      <c r="Y2723" t="s">
        <v>4</v>
      </c>
      <c r="Z2723" t="s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3742</v>
      </c>
      <c r="BC2723" t="s">
        <v>4</v>
      </c>
      <c r="BD2723" t="s">
        <v>4</v>
      </c>
      <c r="BE2723" t="s">
        <v>3733</v>
      </c>
      <c r="BF2723">
        <f t="shared" si="85"/>
        <v>851710310</v>
      </c>
    </row>
    <row r="2724" spans="1:58" x14ac:dyDescent="0.25">
      <c r="A2724">
        <f t="shared" si="84"/>
        <v>851710375</v>
      </c>
      <c r="B2724">
        <v>851710375</v>
      </c>
      <c r="C2724" t="s">
        <v>2630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4</v>
      </c>
      <c r="L2724">
        <v>1</v>
      </c>
      <c r="M2724" t="s">
        <v>3739</v>
      </c>
      <c r="N2724">
        <v>0</v>
      </c>
      <c r="O2724">
        <v>0</v>
      </c>
      <c r="P2724">
        <v>1</v>
      </c>
      <c r="Q2724" t="s">
        <v>4</v>
      </c>
      <c r="R2724" t="s">
        <v>3740</v>
      </c>
      <c r="S2724" t="s">
        <v>4</v>
      </c>
      <c r="T2724" t="s">
        <v>4</v>
      </c>
      <c r="U2724" t="s">
        <v>4</v>
      </c>
      <c r="V2724" t="s">
        <v>4</v>
      </c>
      <c r="W2724" t="s">
        <v>3732</v>
      </c>
      <c r="X2724" t="s">
        <v>4</v>
      </c>
      <c r="Y2724" t="s">
        <v>4</v>
      </c>
      <c r="Z2724" t="s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4</v>
      </c>
      <c r="BC2724" t="s">
        <v>4</v>
      </c>
      <c r="BD2724" t="s">
        <v>4</v>
      </c>
      <c r="BE2724" t="s">
        <v>3733</v>
      </c>
      <c r="BF2724">
        <f t="shared" si="85"/>
        <v>851710375</v>
      </c>
    </row>
    <row r="2725" spans="1:58" x14ac:dyDescent="0.25">
      <c r="A2725">
        <f t="shared" si="84"/>
        <v>851710385</v>
      </c>
      <c r="B2725">
        <v>851710385</v>
      </c>
      <c r="C2725" t="s">
        <v>2631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</v>
      </c>
      <c r="L2725">
        <v>1</v>
      </c>
      <c r="M2725" t="s">
        <v>3739</v>
      </c>
      <c r="N2725">
        <v>0</v>
      </c>
      <c r="O2725">
        <v>0</v>
      </c>
      <c r="P2725">
        <v>1</v>
      </c>
      <c r="Q2725" t="s">
        <v>4</v>
      </c>
      <c r="R2725" t="s">
        <v>3740</v>
      </c>
      <c r="S2725" t="s">
        <v>4</v>
      </c>
      <c r="T2725" t="s">
        <v>4</v>
      </c>
      <c r="U2725" t="s">
        <v>4</v>
      </c>
      <c r="V2725" t="s">
        <v>4</v>
      </c>
      <c r="W2725" t="s">
        <v>3732</v>
      </c>
      <c r="X2725" t="s">
        <v>4</v>
      </c>
      <c r="Y2725" t="s">
        <v>4</v>
      </c>
      <c r="Z2725" t="s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3742</v>
      </c>
      <c r="BC2725" t="s">
        <v>4</v>
      </c>
      <c r="BD2725" t="s">
        <v>4</v>
      </c>
      <c r="BE2725" t="s">
        <v>3733</v>
      </c>
      <c r="BF2725">
        <f t="shared" si="85"/>
        <v>851710385</v>
      </c>
    </row>
    <row r="2726" spans="1:58" x14ac:dyDescent="0.25">
      <c r="A2726">
        <f t="shared" si="84"/>
        <v>851710395</v>
      </c>
      <c r="B2726">
        <v>851710395</v>
      </c>
      <c r="C2726" t="s">
        <v>2632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4</v>
      </c>
      <c r="L2726">
        <v>1</v>
      </c>
      <c r="M2726" t="s">
        <v>3739</v>
      </c>
      <c r="N2726">
        <v>0</v>
      </c>
      <c r="O2726">
        <v>0</v>
      </c>
      <c r="P2726">
        <v>1</v>
      </c>
      <c r="Q2726" t="s">
        <v>4</v>
      </c>
      <c r="R2726" t="s">
        <v>3740</v>
      </c>
      <c r="S2726" t="s">
        <v>4</v>
      </c>
      <c r="T2726" t="s">
        <v>4</v>
      </c>
      <c r="U2726" t="s">
        <v>4</v>
      </c>
      <c r="V2726" t="s">
        <v>4</v>
      </c>
      <c r="W2726" t="s">
        <v>3732</v>
      </c>
      <c r="X2726" t="s">
        <v>4</v>
      </c>
      <c r="Y2726" t="s">
        <v>4</v>
      </c>
      <c r="Z2726" t="s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4</v>
      </c>
      <c r="BC2726" t="s">
        <v>4</v>
      </c>
      <c r="BD2726" t="s">
        <v>4</v>
      </c>
      <c r="BE2726" t="s">
        <v>3733</v>
      </c>
      <c r="BF2726">
        <f t="shared" si="85"/>
        <v>851710395</v>
      </c>
    </row>
    <row r="2727" spans="1:58" x14ac:dyDescent="0.25">
      <c r="A2727">
        <f t="shared" si="84"/>
        <v>8517104</v>
      </c>
      <c r="B2727">
        <v>8517104</v>
      </c>
      <c r="C2727" t="s">
        <v>2633</v>
      </c>
      <c r="D2727">
        <v>491.93</v>
      </c>
      <c r="E2727">
        <v>295.16000000000003</v>
      </c>
      <c r="F2727">
        <v>491.93</v>
      </c>
      <c r="G2727">
        <v>491.93</v>
      </c>
      <c r="H2727">
        <v>351.99</v>
      </c>
      <c r="I2727">
        <v>0</v>
      </c>
      <c r="J2727">
        <v>0</v>
      </c>
      <c r="K2727" t="s">
        <v>4</v>
      </c>
      <c r="L2727">
        <v>4</v>
      </c>
      <c r="M2727" t="s">
        <v>3739</v>
      </c>
      <c r="N2727">
        <v>0</v>
      </c>
      <c r="O2727">
        <v>0</v>
      </c>
      <c r="P2727">
        <v>1</v>
      </c>
      <c r="Q2727" t="s">
        <v>4</v>
      </c>
      <c r="R2727" t="s">
        <v>3770</v>
      </c>
      <c r="S2727" t="s">
        <v>4</v>
      </c>
      <c r="T2727" t="s">
        <v>4</v>
      </c>
      <c r="U2727" t="s">
        <v>4</v>
      </c>
      <c r="V2727" t="s">
        <v>4</v>
      </c>
      <c r="W2727" t="s">
        <v>3732</v>
      </c>
      <c r="X2727" t="s">
        <v>4</v>
      </c>
      <c r="Y2727" t="s">
        <v>4</v>
      </c>
      <c r="Z2727" t="s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3742</v>
      </c>
      <c r="BC2727" t="s">
        <v>4</v>
      </c>
      <c r="BD2727" t="s">
        <v>4</v>
      </c>
      <c r="BE2727" t="s">
        <v>3733</v>
      </c>
      <c r="BF2727">
        <f t="shared" si="85"/>
        <v>8517104</v>
      </c>
    </row>
    <row r="2728" spans="1:58" x14ac:dyDescent="0.25">
      <c r="A2728">
        <f t="shared" si="84"/>
        <v>8517110</v>
      </c>
      <c r="B2728">
        <v>8517110</v>
      </c>
      <c r="C2728" t="s">
        <v>2634</v>
      </c>
      <c r="D2728">
        <v>190.23</v>
      </c>
      <c r="E2728">
        <v>114.14</v>
      </c>
      <c r="F2728">
        <v>190.23</v>
      </c>
      <c r="G2728">
        <v>190.23</v>
      </c>
      <c r="H2728">
        <v>63.99</v>
      </c>
      <c r="I2728">
        <v>0</v>
      </c>
      <c r="J2728">
        <v>0</v>
      </c>
      <c r="K2728" t="s">
        <v>4</v>
      </c>
      <c r="L2728">
        <v>3</v>
      </c>
      <c r="M2728" t="s">
        <v>3735</v>
      </c>
      <c r="N2728">
        <v>0</v>
      </c>
      <c r="O2728">
        <v>0</v>
      </c>
      <c r="P2728">
        <v>1</v>
      </c>
      <c r="Q2728" t="s">
        <v>4</v>
      </c>
      <c r="R2728" t="s">
        <v>3754</v>
      </c>
      <c r="S2728" t="s">
        <v>4</v>
      </c>
      <c r="T2728" t="s">
        <v>4</v>
      </c>
      <c r="U2728" t="s">
        <v>4</v>
      </c>
      <c r="V2728" t="s">
        <v>4</v>
      </c>
      <c r="W2728" t="s">
        <v>3732</v>
      </c>
      <c r="X2728" t="s">
        <v>4</v>
      </c>
      <c r="Y2728" t="s">
        <v>4</v>
      </c>
      <c r="Z2728" t="s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3742</v>
      </c>
      <c r="BC2728" t="s">
        <v>4</v>
      </c>
      <c r="BD2728" t="s">
        <v>4</v>
      </c>
      <c r="BE2728" t="s">
        <v>3733</v>
      </c>
      <c r="BF2728">
        <f t="shared" si="85"/>
        <v>8517110</v>
      </c>
    </row>
    <row r="2729" spans="1:58" x14ac:dyDescent="0.25">
      <c r="A2729">
        <f t="shared" si="84"/>
        <v>8517235</v>
      </c>
      <c r="B2729">
        <v>8517235</v>
      </c>
      <c r="C2729" t="s">
        <v>2635</v>
      </c>
      <c r="D2729">
        <v>642.87</v>
      </c>
      <c r="E2729">
        <v>385.72</v>
      </c>
      <c r="F2729">
        <v>642.87</v>
      </c>
      <c r="G2729">
        <v>642.87</v>
      </c>
      <c r="H2729">
        <v>239.98</v>
      </c>
      <c r="I2729">
        <v>0</v>
      </c>
      <c r="J2729">
        <v>0</v>
      </c>
      <c r="K2729" t="s">
        <v>4</v>
      </c>
      <c r="L2729">
        <v>3</v>
      </c>
      <c r="M2729" t="s">
        <v>3744</v>
      </c>
      <c r="N2729">
        <v>0</v>
      </c>
      <c r="O2729">
        <v>20</v>
      </c>
      <c r="P2729">
        <v>1</v>
      </c>
      <c r="Q2729" t="s">
        <v>4</v>
      </c>
      <c r="R2729" t="s">
        <v>3745</v>
      </c>
      <c r="S2729" t="s">
        <v>4</v>
      </c>
      <c r="T2729" t="s">
        <v>4</v>
      </c>
      <c r="U2729" t="s">
        <v>4</v>
      </c>
      <c r="V2729" t="s">
        <v>4</v>
      </c>
      <c r="W2729" t="s">
        <v>3732</v>
      </c>
      <c r="X2729" t="s">
        <v>4</v>
      </c>
      <c r="Y2729" t="s">
        <v>4</v>
      </c>
      <c r="Z2729" t="s">
        <v>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3742</v>
      </c>
      <c r="BC2729" t="s">
        <v>4</v>
      </c>
      <c r="BD2729" t="s">
        <v>4</v>
      </c>
      <c r="BE2729" t="s">
        <v>3733</v>
      </c>
      <c r="BF2729">
        <f t="shared" si="85"/>
        <v>8517235</v>
      </c>
    </row>
    <row r="2730" spans="1:58" x14ac:dyDescent="0.25">
      <c r="A2730">
        <f t="shared" si="84"/>
        <v>8517300</v>
      </c>
      <c r="B2730">
        <v>8517300</v>
      </c>
      <c r="C2730" t="s">
        <v>2636</v>
      </c>
      <c r="D2730">
        <v>95.12</v>
      </c>
      <c r="E2730">
        <v>57.07</v>
      </c>
      <c r="F2730">
        <v>95.12</v>
      </c>
      <c r="G2730">
        <v>95.12</v>
      </c>
      <c r="H2730">
        <v>57.18</v>
      </c>
      <c r="I2730">
        <v>0</v>
      </c>
      <c r="J2730">
        <v>0</v>
      </c>
      <c r="K2730" t="s">
        <v>4</v>
      </c>
      <c r="L2730">
        <v>3</v>
      </c>
      <c r="M2730" t="s">
        <v>3735</v>
      </c>
      <c r="N2730">
        <v>1</v>
      </c>
      <c r="O2730">
        <v>10</v>
      </c>
      <c r="P2730">
        <v>1</v>
      </c>
      <c r="Q2730" t="s">
        <v>4</v>
      </c>
      <c r="R2730" t="s">
        <v>3754</v>
      </c>
      <c r="S2730" t="s">
        <v>4</v>
      </c>
      <c r="T2730" t="s">
        <v>4</v>
      </c>
      <c r="U2730" t="s">
        <v>4</v>
      </c>
      <c r="V2730" t="s">
        <v>4</v>
      </c>
      <c r="W2730" t="s">
        <v>3732</v>
      </c>
      <c r="X2730" t="s">
        <v>4</v>
      </c>
      <c r="Y2730" t="s">
        <v>4</v>
      </c>
      <c r="Z2730" t="s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3742</v>
      </c>
      <c r="BC2730" t="s">
        <v>4</v>
      </c>
      <c r="BD2730" t="s">
        <v>4</v>
      </c>
      <c r="BE2730" t="s">
        <v>3733</v>
      </c>
      <c r="BF2730">
        <f t="shared" si="85"/>
        <v>8517300</v>
      </c>
    </row>
    <row r="2731" spans="1:58" x14ac:dyDescent="0.25">
      <c r="A2731">
        <f t="shared" si="84"/>
        <v>8517408</v>
      </c>
      <c r="B2731">
        <v>8517408</v>
      </c>
      <c r="C2731" t="s">
        <v>2637</v>
      </c>
      <c r="D2731">
        <v>372.9</v>
      </c>
      <c r="E2731">
        <v>223.74</v>
      </c>
      <c r="F2731">
        <v>372.9</v>
      </c>
      <c r="G2731">
        <v>372.9</v>
      </c>
      <c r="H2731">
        <v>239.95</v>
      </c>
      <c r="I2731">
        <v>0</v>
      </c>
      <c r="J2731">
        <v>0</v>
      </c>
      <c r="K2731" t="s">
        <v>4</v>
      </c>
      <c r="L2731">
        <v>3</v>
      </c>
      <c r="M2731" t="s">
        <v>3735</v>
      </c>
      <c r="N2731">
        <v>0</v>
      </c>
      <c r="O2731">
        <v>0</v>
      </c>
      <c r="P2731">
        <v>1</v>
      </c>
      <c r="Q2731" t="s">
        <v>4</v>
      </c>
      <c r="R2731" t="s">
        <v>3754</v>
      </c>
      <c r="S2731" t="s">
        <v>4</v>
      </c>
      <c r="T2731" t="s">
        <v>4</v>
      </c>
      <c r="U2731" t="s">
        <v>4</v>
      </c>
      <c r="V2731" t="s">
        <v>4</v>
      </c>
      <c r="W2731" t="s">
        <v>3732</v>
      </c>
      <c r="X2731" t="s">
        <v>4</v>
      </c>
      <c r="Y2731" t="s">
        <v>4</v>
      </c>
      <c r="Z2731" t="s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3742</v>
      </c>
      <c r="BC2731" t="s">
        <v>4</v>
      </c>
      <c r="BD2731" t="s">
        <v>4</v>
      </c>
      <c r="BE2731" t="s">
        <v>3733</v>
      </c>
      <c r="BF2731">
        <f t="shared" si="85"/>
        <v>8517408</v>
      </c>
    </row>
    <row r="2732" spans="1:58" x14ac:dyDescent="0.25">
      <c r="A2732">
        <f t="shared" si="84"/>
        <v>8517900</v>
      </c>
      <c r="B2732">
        <v>8517900</v>
      </c>
      <c r="C2732" t="s">
        <v>2638</v>
      </c>
      <c r="D2732">
        <v>1176.92</v>
      </c>
      <c r="E2732">
        <v>706.15</v>
      </c>
      <c r="F2732">
        <v>1176.92</v>
      </c>
      <c r="G2732">
        <v>1176.92</v>
      </c>
      <c r="H2732">
        <v>799.98</v>
      </c>
      <c r="I2732">
        <v>0</v>
      </c>
      <c r="J2732">
        <v>0</v>
      </c>
      <c r="K2732" t="s">
        <v>4</v>
      </c>
      <c r="L2732">
        <v>3</v>
      </c>
      <c r="M2732" t="s">
        <v>3735</v>
      </c>
      <c r="N2732">
        <v>0</v>
      </c>
      <c r="O2732">
        <v>0</v>
      </c>
      <c r="P2732">
        <v>1</v>
      </c>
      <c r="Q2732" t="s">
        <v>4</v>
      </c>
      <c r="R2732" t="s">
        <v>3754</v>
      </c>
      <c r="S2732" t="s">
        <v>4</v>
      </c>
      <c r="T2732" t="s">
        <v>4</v>
      </c>
      <c r="U2732" t="s">
        <v>4</v>
      </c>
      <c r="V2732" t="s">
        <v>3750</v>
      </c>
      <c r="W2732" t="s">
        <v>3732</v>
      </c>
      <c r="X2732" t="s">
        <v>4</v>
      </c>
      <c r="Y2732" t="s">
        <v>4</v>
      </c>
      <c r="Z2732" t="s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3742</v>
      </c>
      <c r="BC2732" t="s">
        <v>4</v>
      </c>
      <c r="BD2732" t="s">
        <v>4</v>
      </c>
      <c r="BE2732" t="s">
        <v>3733</v>
      </c>
      <c r="BF2732">
        <f t="shared" si="85"/>
        <v>8517900</v>
      </c>
    </row>
    <row r="2733" spans="1:58" x14ac:dyDescent="0.25">
      <c r="A2733">
        <f t="shared" si="84"/>
        <v>8517901</v>
      </c>
      <c r="B2733">
        <v>8517901</v>
      </c>
      <c r="C2733" t="s">
        <v>2639</v>
      </c>
      <c r="D2733">
        <v>1176.92</v>
      </c>
      <c r="E2733">
        <v>706.15</v>
      </c>
      <c r="F2733">
        <v>1176.92</v>
      </c>
      <c r="G2733">
        <v>1176.92</v>
      </c>
      <c r="H2733">
        <v>799.98</v>
      </c>
      <c r="I2733">
        <v>0</v>
      </c>
      <c r="J2733">
        <v>0</v>
      </c>
      <c r="K2733" t="s">
        <v>4</v>
      </c>
      <c r="L2733">
        <v>3</v>
      </c>
      <c r="M2733" t="s">
        <v>3744</v>
      </c>
      <c r="N2733">
        <v>0</v>
      </c>
      <c r="O2733">
        <v>12</v>
      </c>
      <c r="P2733">
        <v>1</v>
      </c>
      <c r="Q2733" t="s">
        <v>4</v>
      </c>
      <c r="R2733" t="s">
        <v>3745</v>
      </c>
      <c r="S2733" t="s">
        <v>4</v>
      </c>
      <c r="T2733" t="s">
        <v>4</v>
      </c>
      <c r="U2733" t="s">
        <v>4</v>
      </c>
      <c r="V2733" t="s">
        <v>4</v>
      </c>
      <c r="W2733" t="s">
        <v>3732</v>
      </c>
      <c r="X2733" t="s">
        <v>4</v>
      </c>
      <c r="Y2733" t="s">
        <v>4</v>
      </c>
      <c r="Z2733" t="s">
        <v>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3810</v>
      </c>
      <c r="BC2733" t="s">
        <v>4</v>
      </c>
      <c r="BD2733" t="s">
        <v>4</v>
      </c>
      <c r="BE2733" t="s">
        <v>3733</v>
      </c>
      <c r="BF2733">
        <f t="shared" si="85"/>
        <v>8517901</v>
      </c>
    </row>
    <row r="2734" spans="1:58" x14ac:dyDescent="0.25">
      <c r="A2734">
        <f t="shared" si="84"/>
        <v>8517902</v>
      </c>
      <c r="B2734">
        <v>8517902</v>
      </c>
      <c r="C2734" t="s">
        <v>2640</v>
      </c>
      <c r="D2734">
        <v>1176.92</v>
      </c>
      <c r="E2734">
        <v>706.15</v>
      </c>
      <c r="F2734">
        <v>1176.92</v>
      </c>
      <c r="G2734">
        <v>1176.92</v>
      </c>
      <c r="H2734">
        <v>799.98</v>
      </c>
      <c r="I2734">
        <v>0</v>
      </c>
      <c r="J2734">
        <v>0</v>
      </c>
      <c r="K2734" t="s">
        <v>4</v>
      </c>
      <c r="L2734">
        <v>3</v>
      </c>
      <c r="M2734" t="s">
        <v>3744</v>
      </c>
      <c r="N2734">
        <v>0</v>
      </c>
      <c r="O2734">
        <v>0</v>
      </c>
      <c r="P2734">
        <v>1</v>
      </c>
      <c r="Q2734" t="s">
        <v>4</v>
      </c>
      <c r="R2734" t="s">
        <v>3745</v>
      </c>
      <c r="S2734" t="s">
        <v>4</v>
      </c>
      <c r="T2734" t="s">
        <v>4</v>
      </c>
      <c r="U2734" t="s">
        <v>4</v>
      </c>
      <c r="V2734" t="s">
        <v>4</v>
      </c>
      <c r="W2734" t="s">
        <v>3732</v>
      </c>
      <c r="X2734" t="s">
        <v>4</v>
      </c>
      <c r="Y2734" t="s">
        <v>4</v>
      </c>
      <c r="Z2734" t="s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3810</v>
      </c>
      <c r="BC2734" t="s">
        <v>4</v>
      </c>
      <c r="BD2734" t="s">
        <v>4</v>
      </c>
      <c r="BE2734" t="s">
        <v>3733</v>
      </c>
      <c r="BF2734">
        <f t="shared" si="85"/>
        <v>8517902</v>
      </c>
    </row>
    <row r="2735" spans="1:58" x14ac:dyDescent="0.25">
      <c r="A2735">
        <f t="shared" si="84"/>
        <v>8517903</v>
      </c>
      <c r="B2735">
        <v>8517903</v>
      </c>
      <c r="C2735" t="s">
        <v>2641</v>
      </c>
      <c r="D2735">
        <v>768.9</v>
      </c>
      <c r="E2735">
        <v>461.34</v>
      </c>
      <c r="F2735">
        <v>768.9</v>
      </c>
      <c r="G2735">
        <v>768.9</v>
      </c>
      <c r="H2735">
        <v>632.39</v>
      </c>
      <c r="I2735">
        <v>0</v>
      </c>
      <c r="J2735">
        <v>0</v>
      </c>
      <c r="K2735" t="s">
        <v>4</v>
      </c>
      <c r="L2735">
        <v>3</v>
      </c>
      <c r="M2735" t="s">
        <v>3737</v>
      </c>
      <c r="N2735">
        <v>0</v>
      </c>
      <c r="O2735">
        <v>0</v>
      </c>
      <c r="P2735">
        <v>1</v>
      </c>
      <c r="Q2735" t="s">
        <v>4</v>
      </c>
      <c r="R2735" t="s">
        <v>3746</v>
      </c>
      <c r="S2735" t="s">
        <v>4</v>
      </c>
      <c r="T2735" t="s">
        <v>4</v>
      </c>
      <c r="U2735" t="s">
        <v>4</v>
      </c>
      <c r="V2735" t="s">
        <v>4</v>
      </c>
      <c r="W2735" t="s">
        <v>3732</v>
      </c>
      <c r="X2735" t="s">
        <v>4</v>
      </c>
      <c r="Y2735" t="s">
        <v>4</v>
      </c>
      <c r="Z2735" t="s">
        <v>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3810</v>
      </c>
      <c r="BC2735" t="s">
        <v>4</v>
      </c>
      <c r="BD2735" t="s">
        <v>4</v>
      </c>
      <c r="BE2735" t="s">
        <v>3733</v>
      </c>
      <c r="BF2735">
        <f t="shared" si="85"/>
        <v>8517903</v>
      </c>
    </row>
    <row r="2736" spans="1:58" x14ac:dyDescent="0.25">
      <c r="A2736">
        <f t="shared" si="84"/>
        <v>8517904</v>
      </c>
      <c r="B2736">
        <v>8517904</v>
      </c>
      <c r="C2736" t="s">
        <v>2642</v>
      </c>
      <c r="D2736">
        <v>768.9</v>
      </c>
      <c r="E2736">
        <v>461.34</v>
      </c>
      <c r="F2736">
        <v>768.9</v>
      </c>
      <c r="G2736">
        <v>768.9</v>
      </c>
      <c r="H2736">
        <v>632.39</v>
      </c>
      <c r="I2736">
        <v>0</v>
      </c>
      <c r="J2736">
        <v>0</v>
      </c>
      <c r="K2736" t="s">
        <v>4</v>
      </c>
      <c r="L2736">
        <v>3</v>
      </c>
      <c r="M2736" t="s">
        <v>3744</v>
      </c>
      <c r="N2736">
        <v>0</v>
      </c>
      <c r="O2736">
        <v>0</v>
      </c>
      <c r="P2736">
        <v>1</v>
      </c>
      <c r="Q2736" t="s">
        <v>4</v>
      </c>
      <c r="R2736" t="s">
        <v>3745</v>
      </c>
      <c r="S2736" t="s">
        <v>4</v>
      </c>
      <c r="T2736" t="s">
        <v>4</v>
      </c>
      <c r="U2736" t="s">
        <v>4</v>
      </c>
      <c r="V2736" t="s">
        <v>4</v>
      </c>
      <c r="W2736" t="s">
        <v>3732</v>
      </c>
      <c r="X2736" t="s">
        <v>4</v>
      </c>
      <c r="Y2736" t="s">
        <v>4</v>
      </c>
      <c r="Z2736" t="s">
        <v>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3810</v>
      </c>
      <c r="BC2736" t="s">
        <v>4</v>
      </c>
      <c r="BD2736" t="s">
        <v>4</v>
      </c>
      <c r="BE2736" t="s">
        <v>3733</v>
      </c>
      <c r="BF2736">
        <f t="shared" si="85"/>
        <v>8517904</v>
      </c>
    </row>
    <row r="2737" spans="1:58" x14ac:dyDescent="0.25">
      <c r="A2737">
        <f t="shared" si="84"/>
        <v>8517905</v>
      </c>
      <c r="B2737">
        <v>8517905</v>
      </c>
      <c r="C2737" t="s">
        <v>2643</v>
      </c>
      <c r="D2737">
        <v>768.9</v>
      </c>
      <c r="E2737">
        <v>461.34</v>
      </c>
      <c r="F2737">
        <v>768.9</v>
      </c>
      <c r="G2737">
        <v>768.9</v>
      </c>
      <c r="H2737">
        <v>632.39</v>
      </c>
      <c r="I2737">
        <v>0</v>
      </c>
      <c r="J2737">
        <v>0</v>
      </c>
      <c r="K2737" t="s">
        <v>4</v>
      </c>
      <c r="L2737">
        <v>3</v>
      </c>
      <c r="M2737" t="s">
        <v>3744</v>
      </c>
      <c r="N2737">
        <v>0</v>
      </c>
      <c r="O2737">
        <v>0</v>
      </c>
      <c r="P2737">
        <v>1</v>
      </c>
      <c r="Q2737" t="s">
        <v>4</v>
      </c>
      <c r="R2737" t="s">
        <v>3745</v>
      </c>
      <c r="S2737" t="s">
        <v>4</v>
      </c>
      <c r="T2737" t="s">
        <v>4</v>
      </c>
      <c r="U2737" t="s">
        <v>4</v>
      </c>
      <c r="V2737" t="s">
        <v>4</v>
      </c>
      <c r="W2737" t="s">
        <v>3732</v>
      </c>
      <c r="X2737" t="s">
        <v>4</v>
      </c>
      <c r="Y2737" t="s">
        <v>4</v>
      </c>
      <c r="Z2737" t="s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3810</v>
      </c>
      <c r="BC2737" t="s">
        <v>4</v>
      </c>
      <c r="BD2737" t="s">
        <v>4</v>
      </c>
      <c r="BE2737" t="s">
        <v>3733</v>
      </c>
      <c r="BF2737">
        <f t="shared" si="85"/>
        <v>8517905</v>
      </c>
    </row>
    <row r="2738" spans="1:58" x14ac:dyDescent="0.25">
      <c r="A2738">
        <f t="shared" si="84"/>
        <v>8517907</v>
      </c>
      <c r="B2738">
        <v>8517907</v>
      </c>
      <c r="C2738" t="s">
        <v>2644</v>
      </c>
      <c r="D2738">
        <v>2294.4499999999998</v>
      </c>
      <c r="E2738">
        <v>1376.67</v>
      </c>
      <c r="F2738">
        <v>2294.4499999999998</v>
      </c>
      <c r="G2738">
        <v>2294.4499999999998</v>
      </c>
      <c r="H2738">
        <v>1167.98</v>
      </c>
      <c r="I2738">
        <v>0</v>
      </c>
      <c r="J2738">
        <v>0</v>
      </c>
      <c r="K2738" t="s">
        <v>4</v>
      </c>
      <c r="L2738">
        <v>3</v>
      </c>
      <c r="M2738" t="s">
        <v>3735</v>
      </c>
      <c r="N2738">
        <v>0</v>
      </c>
      <c r="O2738">
        <v>0</v>
      </c>
      <c r="P2738">
        <v>1</v>
      </c>
      <c r="Q2738" t="s">
        <v>4</v>
      </c>
      <c r="R2738" t="s">
        <v>3754</v>
      </c>
      <c r="S2738" t="s">
        <v>4</v>
      </c>
      <c r="T2738" t="s">
        <v>4</v>
      </c>
      <c r="U2738" t="s">
        <v>4</v>
      </c>
      <c r="V2738" t="s">
        <v>4</v>
      </c>
      <c r="W2738" t="s">
        <v>3732</v>
      </c>
      <c r="X2738" t="s">
        <v>4</v>
      </c>
      <c r="Y2738" t="s">
        <v>4</v>
      </c>
      <c r="Z2738" t="s">
        <v>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3742</v>
      </c>
      <c r="BC2738" t="s">
        <v>4</v>
      </c>
      <c r="BD2738" t="s">
        <v>4</v>
      </c>
      <c r="BE2738" t="s">
        <v>3733</v>
      </c>
      <c r="BF2738">
        <f t="shared" si="85"/>
        <v>8517907</v>
      </c>
    </row>
    <row r="2739" spans="1:58" x14ac:dyDescent="0.25">
      <c r="A2739">
        <f t="shared" si="84"/>
        <v>8518000</v>
      </c>
      <c r="B2739">
        <v>8518000</v>
      </c>
      <c r="C2739" t="s">
        <v>2645</v>
      </c>
      <c r="D2739">
        <v>0</v>
      </c>
      <c r="E2739">
        <v>0</v>
      </c>
      <c r="F2739">
        <v>0</v>
      </c>
      <c r="G2739">
        <v>0</v>
      </c>
      <c r="H2739">
        <v>223.99</v>
      </c>
      <c r="I2739">
        <v>0</v>
      </c>
      <c r="J2739">
        <v>0</v>
      </c>
      <c r="K2739" t="s">
        <v>4</v>
      </c>
      <c r="L2739">
        <v>3</v>
      </c>
      <c r="M2739" t="s">
        <v>3737</v>
      </c>
      <c r="N2739">
        <v>0</v>
      </c>
      <c r="O2739">
        <v>0</v>
      </c>
      <c r="P2739">
        <v>1</v>
      </c>
      <c r="Q2739" t="s">
        <v>4</v>
      </c>
      <c r="R2739" t="s">
        <v>3746</v>
      </c>
      <c r="S2739" t="s">
        <v>4</v>
      </c>
      <c r="T2739" t="s">
        <v>4</v>
      </c>
      <c r="U2739" t="s">
        <v>4</v>
      </c>
      <c r="V2739" t="s">
        <v>4</v>
      </c>
      <c r="W2739" t="s">
        <v>3732</v>
      </c>
      <c r="X2739" t="s">
        <v>4</v>
      </c>
      <c r="Y2739" t="s">
        <v>4</v>
      </c>
      <c r="Z2739" t="s">
        <v>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3857</v>
      </c>
      <c r="BC2739" t="s">
        <v>4</v>
      </c>
      <c r="BD2739" t="s">
        <v>4</v>
      </c>
      <c r="BE2739" t="s">
        <v>3733</v>
      </c>
      <c r="BF2739">
        <f t="shared" si="85"/>
        <v>8518000</v>
      </c>
    </row>
    <row r="2740" spans="1:58" x14ac:dyDescent="0.25">
      <c r="A2740">
        <f t="shared" si="84"/>
        <v>8518011</v>
      </c>
      <c r="B2740">
        <v>8518011</v>
      </c>
      <c r="C2740" t="s">
        <v>2646</v>
      </c>
      <c r="D2740">
        <v>845.79</v>
      </c>
      <c r="E2740">
        <v>507.47</v>
      </c>
      <c r="F2740">
        <v>845.79</v>
      </c>
      <c r="G2740">
        <v>845.79</v>
      </c>
      <c r="H2740">
        <v>304</v>
      </c>
      <c r="I2740">
        <v>0</v>
      </c>
      <c r="J2740">
        <v>0</v>
      </c>
      <c r="K2740" t="s">
        <v>4</v>
      </c>
      <c r="L2740">
        <v>1</v>
      </c>
      <c r="M2740" t="s">
        <v>3739</v>
      </c>
      <c r="N2740">
        <v>39</v>
      </c>
      <c r="O2740">
        <v>82</v>
      </c>
      <c r="P2740">
        <v>1</v>
      </c>
      <c r="Q2740" t="s">
        <v>4</v>
      </c>
      <c r="R2740" t="s">
        <v>3740</v>
      </c>
      <c r="S2740" t="s">
        <v>4</v>
      </c>
      <c r="T2740" t="s">
        <v>4</v>
      </c>
      <c r="U2740" t="s">
        <v>4</v>
      </c>
      <c r="V2740" t="s">
        <v>4</v>
      </c>
      <c r="W2740" t="s">
        <v>3732</v>
      </c>
      <c r="X2740" t="s">
        <v>4</v>
      </c>
      <c r="Y2740" t="s">
        <v>4</v>
      </c>
      <c r="Z2740" t="s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3742</v>
      </c>
      <c r="BC2740" t="s">
        <v>4</v>
      </c>
      <c r="BD2740" t="s">
        <v>4</v>
      </c>
      <c r="BE2740" t="s">
        <v>3733</v>
      </c>
      <c r="BF2740">
        <f t="shared" si="85"/>
        <v>8518011</v>
      </c>
    </row>
    <row r="2741" spans="1:58" x14ac:dyDescent="0.25">
      <c r="A2741">
        <f t="shared" si="84"/>
        <v>8518012</v>
      </c>
      <c r="B2741">
        <v>8518012</v>
      </c>
      <c r="C2741" t="s">
        <v>2647</v>
      </c>
      <c r="D2741">
        <v>0</v>
      </c>
      <c r="E2741">
        <v>0</v>
      </c>
      <c r="F2741">
        <v>0</v>
      </c>
      <c r="G2741">
        <v>0</v>
      </c>
      <c r="H2741">
        <v>159.97999999999999</v>
      </c>
      <c r="I2741">
        <v>0</v>
      </c>
      <c r="J2741">
        <v>0</v>
      </c>
      <c r="K2741" t="s">
        <v>4</v>
      </c>
      <c r="L2741">
        <v>1</v>
      </c>
      <c r="M2741" t="s">
        <v>3739</v>
      </c>
      <c r="N2741">
        <v>0</v>
      </c>
      <c r="O2741">
        <v>0</v>
      </c>
      <c r="P2741">
        <v>1</v>
      </c>
      <c r="Q2741" t="s">
        <v>4</v>
      </c>
      <c r="R2741" t="s">
        <v>3740</v>
      </c>
      <c r="S2741" t="s">
        <v>4</v>
      </c>
      <c r="T2741" t="s">
        <v>4</v>
      </c>
      <c r="U2741" t="s">
        <v>4</v>
      </c>
      <c r="V2741" t="s">
        <v>4</v>
      </c>
      <c r="W2741" t="s">
        <v>3732</v>
      </c>
      <c r="X2741" t="s">
        <v>4</v>
      </c>
      <c r="Y2741" t="s">
        <v>4</v>
      </c>
      <c r="Z2741" t="s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3742</v>
      </c>
      <c r="BC2741" t="s">
        <v>4</v>
      </c>
      <c r="BD2741" t="s">
        <v>4</v>
      </c>
      <c r="BE2741" t="s">
        <v>3733</v>
      </c>
      <c r="BF2741">
        <f t="shared" si="85"/>
        <v>8518012</v>
      </c>
    </row>
    <row r="2742" spans="1:58" x14ac:dyDescent="0.25">
      <c r="A2742">
        <f t="shared" si="84"/>
        <v>8518013</v>
      </c>
      <c r="B2742">
        <v>8518013</v>
      </c>
      <c r="C2742" t="s">
        <v>2648</v>
      </c>
      <c r="D2742">
        <v>724.79</v>
      </c>
      <c r="E2742">
        <v>434.87</v>
      </c>
      <c r="F2742">
        <v>724.79</v>
      </c>
      <c r="G2742">
        <v>724.79</v>
      </c>
      <c r="H2742">
        <v>223.98</v>
      </c>
      <c r="I2742">
        <v>0</v>
      </c>
      <c r="J2742">
        <v>0</v>
      </c>
      <c r="K2742" t="s">
        <v>4</v>
      </c>
      <c r="L2742">
        <v>1</v>
      </c>
      <c r="M2742" t="s">
        <v>3739</v>
      </c>
      <c r="N2742">
        <v>0</v>
      </c>
      <c r="O2742">
        <v>0</v>
      </c>
      <c r="P2742">
        <v>1</v>
      </c>
      <c r="Q2742" t="s">
        <v>4</v>
      </c>
      <c r="R2742" t="s">
        <v>3740</v>
      </c>
      <c r="S2742" t="s">
        <v>4</v>
      </c>
      <c r="T2742" t="s">
        <v>4</v>
      </c>
      <c r="U2742" t="s">
        <v>4</v>
      </c>
      <c r="V2742" t="s">
        <v>4</v>
      </c>
      <c r="W2742" t="s">
        <v>3732</v>
      </c>
      <c r="X2742" t="s">
        <v>4</v>
      </c>
      <c r="Y2742" t="s">
        <v>4</v>
      </c>
      <c r="Z2742" t="s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3742</v>
      </c>
      <c r="BC2742" t="s">
        <v>4</v>
      </c>
      <c r="BD2742" t="s">
        <v>4</v>
      </c>
      <c r="BE2742" t="s">
        <v>3733</v>
      </c>
      <c r="BF2742">
        <f t="shared" si="85"/>
        <v>8518013</v>
      </c>
    </row>
    <row r="2743" spans="1:58" x14ac:dyDescent="0.25">
      <c r="A2743">
        <f t="shared" si="84"/>
        <v>8518014</v>
      </c>
      <c r="B2743">
        <v>8518014</v>
      </c>
      <c r="C2743" t="s">
        <v>2649</v>
      </c>
      <c r="D2743">
        <v>470</v>
      </c>
      <c r="E2743">
        <v>282</v>
      </c>
      <c r="F2743">
        <v>470</v>
      </c>
      <c r="G2743">
        <v>470</v>
      </c>
      <c r="H2743">
        <v>207.99</v>
      </c>
      <c r="I2743">
        <v>0</v>
      </c>
      <c r="J2743">
        <v>0</v>
      </c>
      <c r="K2743" t="s">
        <v>4</v>
      </c>
      <c r="L2743">
        <v>1</v>
      </c>
      <c r="M2743" t="s">
        <v>3751</v>
      </c>
      <c r="N2743">
        <v>372</v>
      </c>
      <c r="O2743">
        <v>0</v>
      </c>
      <c r="P2743">
        <v>1</v>
      </c>
      <c r="Q2743" t="s">
        <v>4</v>
      </c>
      <c r="R2743" t="s">
        <v>3753</v>
      </c>
      <c r="S2743" t="s">
        <v>4</v>
      </c>
      <c r="T2743" t="s">
        <v>4</v>
      </c>
      <c r="U2743" t="s">
        <v>4</v>
      </c>
      <c r="V2743" t="s">
        <v>4</v>
      </c>
      <c r="W2743" t="s">
        <v>3732</v>
      </c>
      <c r="X2743" t="s">
        <v>4</v>
      </c>
      <c r="Y2743" t="s">
        <v>4</v>
      </c>
      <c r="Z2743" t="s">
        <v>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3801</v>
      </c>
      <c r="BC2743" t="s">
        <v>4</v>
      </c>
      <c r="BD2743" t="s">
        <v>4</v>
      </c>
      <c r="BE2743" t="s">
        <v>3733</v>
      </c>
      <c r="BF2743">
        <f t="shared" si="85"/>
        <v>8518014</v>
      </c>
    </row>
    <row r="2744" spans="1:58" x14ac:dyDescent="0.25">
      <c r="A2744">
        <f t="shared" si="84"/>
        <v>8518015</v>
      </c>
      <c r="B2744">
        <v>8518015</v>
      </c>
      <c r="C2744" t="s">
        <v>2650</v>
      </c>
      <c r="D2744">
        <v>845.79</v>
      </c>
      <c r="E2744">
        <v>507.47</v>
      </c>
      <c r="F2744">
        <v>845.79</v>
      </c>
      <c r="G2744">
        <v>845.79</v>
      </c>
      <c r="H2744">
        <v>143.97999999999999</v>
      </c>
      <c r="I2744">
        <v>0</v>
      </c>
      <c r="J2744">
        <v>0</v>
      </c>
      <c r="K2744" t="s">
        <v>4</v>
      </c>
      <c r="L2744">
        <v>1</v>
      </c>
      <c r="M2744" t="s">
        <v>3739</v>
      </c>
      <c r="N2744">
        <v>0</v>
      </c>
      <c r="O2744">
        <v>0</v>
      </c>
      <c r="P2744">
        <v>1</v>
      </c>
      <c r="Q2744" t="s">
        <v>4</v>
      </c>
      <c r="R2744" t="s">
        <v>3740</v>
      </c>
      <c r="S2744" t="s">
        <v>4</v>
      </c>
      <c r="T2744" t="s">
        <v>4</v>
      </c>
      <c r="U2744" t="s">
        <v>4</v>
      </c>
      <c r="V2744" t="s">
        <v>4</v>
      </c>
      <c r="W2744" t="s">
        <v>3732</v>
      </c>
      <c r="X2744" t="s">
        <v>4</v>
      </c>
      <c r="Y2744" t="s">
        <v>4</v>
      </c>
      <c r="Z2744" t="s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3742</v>
      </c>
      <c r="BC2744" t="s">
        <v>4</v>
      </c>
      <c r="BD2744" t="s">
        <v>4</v>
      </c>
      <c r="BE2744" t="s">
        <v>3733</v>
      </c>
      <c r="BF2744">
        <f t="shared" si="85"/>
        <v>8518015</v>
      </c>
    </row>
    <row r="2745" spans="1:58" x14ac:dyDescent="0.25">
      <c r="A2745">
        <f t="shared" si="84"/>
        <v>8518016</v>
      </c>
      <c r="B2745">
        <v>8518016</v>
      </c>
      <c r="C2745" t="s">
        <v>2651</v>
      </c>
      <c r="D2745">
        <v>603.79</v>
      </c>
      <c r="E2745">
        <v>362.27</v>
      </c>
      <c r="F2745">
        <v>603.79</v>
      </c>
      <c r="G2745">
        <v>603.79</v>
      </c>
      <c r="H2745">
        <v>559.98</v>
      </c>
      <c r="I2745">
        <v>0</v>
      </c>
      <c r="J2745">
        <v>0</v>
      </c>
      <c r="K2745" t="s">
        <v>4</v>
      </c>
      <c r="L2745">
        <v>3</v>
      </c>
      <c r="M2745" t="s">
        <v>3735</v>
      </c>
      <c r="N2745">
        <v>0</v>
      </c>
      <c r="O2745">
        <v>0</v>
      </c>
      <c r="P2745">
        <v>1</v>
      </c>
      <c r="Q2745" t="s">
        <v>4</v>
      </c>
      <c r="R2745" t="s">
        <v>3754</v>
      </c>
      <c r="S2745" t="s">
        <v>4</v>
      </c>
      <c r="T2745" t="s">
        <v>4</v>
      </c>
      <c r="U2745" t="s">
        <v>4</v>
      </c>
      <c r="V2745" t="s">
        <v>4</v>
      </c>
      <c r="W2745" t="s">
        <v>3732</v>
      </c>
      <c r="X2745" t="s">
        <v>4</v>
      </c>
      <c r="Y2745" t="s">
        <v>4</v>
      </c>
      <c r="Z2745" t="s">
        <v>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3742</v>
      </c>
      <c r="BC2745" t="s">
        <v>4</v>
      </c>
      <c r="BD2745" t="s">
        <v>4</v>
      </c>
      <c r="BE2745" t="s">
        <v>3733</v>
      </c>
      <c r="BF2745">
        <f t="shared" si="85"/>
        <v>8518016</v>
      </c>
    </row>
    <row r="2746" spans="1:58" x14ac:dyDescent="0.25">
      <c r="A2746">
        <f t="shared" si="84"/>
        <v>8518017</v>
      </c>
      <c r="B2746">
        <v>8518017</v>
      </c>
      <c r="C2746" t="s">
        <v>2652</v>
      </c>
      <c r="D2746">
        <v>0</v>
      </c>
      <c r="E2746">
        <v>0</v>
      </c>
      <c r="F2746">
        <v>0</v>
      </c>
      <c r="G2746">
        <v>0</v>
      </c>
      <c r="H2746">
        <v>799.98</v>
      </c>
      <c r="I2746">
        <v>0</v>
      </c>
      <c r="J2746">
        <v>0</v>
      </c>
      <c r="K2746" t="s">
        <v>4</v>
      </c>
      <c r="L2746">
        <v>3</v>
      </c>
      <c r="M2746" t="s">
        <v>3735</v>
      </c>
      <c r="N2746">
        <v>0</v>
      </c>
      <c r="O2746">
        <v>0</v>
      </c>
      <c r="P2746">
        <v>1</v>
      </c>
      <c r="Q2746" t="s">
        <v>4</v>
      </c>
      <c r="R2746" t="s">
        <v>3754</v>
      </c>
      <c r="S2746" t="s">
        <v>4</v>
      </c>
      <c r="T2746" t="s">
        <v>4</v>
      </c>
      <c r="U2746" t="s">
        <v>4</v>
      </c>
      <c r="V2746" t="s">
        <v>4</v>
      </c>
      <c r="W2746" t="s">
        <v>3732</v>
      </c>
      <c r="X2746" t="s">
        <v>4</v>
      </c>
      <c r="Y2746" t="s">
        <v>4</v>
      </c>
      <c r="Z2746" t="s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3742</v>
      </c>
      <c r="BC2746" t="s">
        <v>4</v>
      </c>
      <c r="BD2746" t="s">
        <v>4</v>
      </c>
      <c r="BE2746" t="s">
        <v>3733</v>
      </c>
      <c r="BF2746">
        <f t="shared" si="85"/>
        <v>8518017</v>
      </c>
    </row>
    <row r="2747" spans="1:58" x14ac:dyDescent="0.25">
      <c r="A2747">
        <f t="shared" si="84"/>
        <v>8518018</v>
      </c>
      <c r="B2747">
        <v>8518018</v>
      </c>
      <c r="C2747" t="s">
        <v>2653</v>
      </c>
      <c r="D2747">
        <v>0</v>
      </c>
      <c r="E2747">
        <v>0</v>
      </c>
      <c r="F2747">
        <v>0</v>
      </c>
      <c r="G2747">
        <v>0</v>
      </c>
      <c r="H2747">
        <v>1263.98</v>
      </c>
      <c r="I2747">
        <v>0</v>
      </c>
      <c r="J2747">
        <v>0</v>
      </c>
      <c r="K2747" t="s">
        <v>4</v>
      </c>
      <c r="L2747">
        <v>1</v>
      </c>
      <c r="M2747" t="s">
        <v>3737</v>
      </c>
      <c r="N2747">
        <v>0</v>
      </c>
      <c r="O2747">
        <v>0</v>
      </c>
      <c r="P2747">
        <v>1</v>
      </c>
      <c r="Q2747" t="s">
        <v>4</v>
      </c>
      <c r="R2747" t="s">
        <v>3777</v>
      </c>
      <c r="S2747" t="s">
        <v>4</v>
      </c>
      <c r="T2747" t="s">
        <v>4</v>
      </c>
      <c r="U2747" t="s">
        <v>4</v>
      </c>
      <c r="V2747" t="s">
        <v>4</v>
      </c>
      <c r="W2747" t="s">
        <v>3732</v>
      </c>
      <c r="X2747" t="s">
        <v>4</v>
      </c>
      <c r="Y2747" t="s">
        <v>4</v>
      </c>
      <c r="Z2747" t="s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3742</v>
      </c>
      <c r="BC2747" t="s">
        <v>4</v>
      </c>
      <c r="BD2747" t="s">
        <v>4</v>
      </c>
      <c r="BE2747" t="s">
        <v>3733</v>
      </c>
      <c r="BF2747">
        <f t="shared" si="85"/>
        <v>8518018</v>
      </c>
    </row>
    <row r="2748" spans="1:58" x14ac:dyDescent="0.25">
      <c r="A2748">
        <f t="shared" si="84"/>
        <v>8518019</v>
      </c>
      <c r="B2748">
        <v>8518019</v>
      </c>
      <c r="C2748" t="s">
        <v>2654</v>
      </c>
      <c r="D2748">
        <v>0</v>
      </c>
      <c r="E2748">
        <v>0</v>
      </c>
      <c r="F2748">
        <v>0</v>
      </c>
      <c r="G2748">
        <v>0</v>
      </c>
      <c r="H2748">
        <v>214.4</v>
      </c>
      <c r="I2748">
        <v>0</v>
      </c>
      <c r="J2748">
        <v>0</v>
      </c>
      <c r="K2748" t="s">
        <v>4</v>
      </c>
      <c r="L2748">
        <v>3</v>
      </c>
      <c r="M2748" t="s">
        <v>3735</v>
      </c>
      <c r="N2748">
        <v>0</v>
      </c>
      <c r="O2748">
        <v>0</v>
      </c>
      <c r="P2748">
        <v>1</v>
      </c>
      <c r="Q2748" t="s">
        <v>4</v>
      </c>
      <c r="R2748" t="s">
        <v>3754</v>
      </c>
      <c r="S2748" t="s">
        <v>4</v>
      </c>
      <c r="T2748" t="s">
        <v>4</v>
      </c>
      <c r="U2748" t="s">
        <v>4</v>
      </c>
      <c r="V2748" t="s">
        <v>4</v>
      </c>
      <c r="W2748" t="s">
        <v>3732</v>
      </c>
      <c r="X2748" t="s">
        <v>4</v>
      </c>
      <c r="Y2748" t="s">
        <v>4</v>
      </c>
      <c r="Z2748" t="s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3742</v>
      </c>
      <c r="BC2748" t="s">
        <v>4</v>
      </c>
      <c r="BD2748" t="s">
        <v>4</v>
      </c>
      <c r="BE2748" t="s">
        <v>3733</v>
      </c>
      <c r="BF2748">
        <f t="shared" si="85"/>
        <v>8518019</v>
      </c>
    </row>
    <row r="2749" spans="1:58" x14ac:dyDescent="0.25">
      <c r="A2749">
        <f t="shared" si="84"/>
        <v>8518159</v>
      </c>
      <c r="B2749">
        <v>8518159</v>
      </c>
      <c r="C2749" t="s">
        <v>2655</v>
      </c>
      <c r="D2749">
        <v>605</v>
      </c>
      <c r="E2749">
        <v>363</v>
      </c>
      <c r="F2749">
        <v>605</v>
      </c>
      <c r="G2749">
        <v>605</v>
      </c>
      <c r="H2749">
        <v>0</v>
      </c>
      <c r="I2749">
        <v>0</v>
      </c>
      <c r="J2749">
        <v>0</v>
      </c>
      <c r="K2749" t="s">
        <v>4</v>
      </c>
      <c r="L2749">
        <v>1</v>
      </c>
      <c r="M2749" t="s">
        <v>3747</v>
      </c>
      <c r="N2749">
        <v>2</v>
      </c>
      <c r="O2749">
        <v>0</v>
      </c>
      <c r="P2749">
        <v>1</v>
      </c>
      <c r="Q2749" t="s">
        <v>4</v>
      </c>
      <c r="R2749" t="s">
        <v>3767</v>
      </c>
      <c r="S2749" t="s">
        <v>4</v>
      </c>
      <c r="T2749" t="s">
        <v>4</v>
      </c>
      <c r="U2749" t="s">
        <v>4</v>
      </c>
      <c r="V2749" t="s">
        <v>4</v>
      </c>
      <c r="W2749" t="s">
        <v>3732</v>
      </c>
      <c r="X2749" t="s">
        <v>4</v>
      </c>
      <c r="Y2749" t="s">
        <v>4</v>
      </c>
      <c r="Z2749" t="s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3742</v>
      </c>
      <c r="BC2749" t="s">
        <v>4</v>
      </c>
      <c r="BD2749" t="s">
        <v>4</v>
      </c>
      <c r="BE2749" t="s">
        <v>3733</v>
      </c>
      <c r="BF2749">
        <f t="shared" si="85"/>
        <v>8518159</v>
      </c>
    </row>
    <row r="2750" spans="1:58" x14ac:dyDescent="0.25">
      <c r="A2750">
        <f t="shared" si="84"/>
        <v>8518300</v>
      </c>
      <c r="B2750">
        <v>8518300</v>
      </c>
      <c r="C2750" t="s">
        <v>2656</v>
      </c>
      <c r="D2750">
        <v>3023.79</v>
      </c>
      <c r="E2750">
        <v>1814.27</v>
      </c>
      <c r="F2750">
        <v>3023.79</v>
      </c>
      <c r="G2750">
        <v>3023.79</v>
      </c>
      <c r="H2750">
        <v>1599.97</v>
      </c>
      <c r="I2750">
        <v>0</v>
      </c>
      <c r="J2750">
        <v>0</v>
      </c>
      <c r="K2750" t="s">
        <v>4</v>
      </c>
      <c r="L2750">
        <v>1</v>
      </c>
      <c r="M2750" t="s">
        <v>3737</v>
      </c>
      <c r="N2750">
        <v>0</v>
      </c>
      <c r="O2750">
        <v>0</v>
      </c>
      <c r="P2750">
        <v>1</v>
      </c>
      <c r="Q2750" t="s">
        <v>4</v>
      </c>
      <c r="R2750" t="s">
        <v>3777</v>
      </c>
      <c r="S2750" t="s">
        <v>4</v>
      </c>
      <c r="T2750" t="s">
        <v>4</v>
      </c>
      <c r="U2750" t="s">
        <v>4</v>
      </c>
      <c r="V2750" t="s">
        <v>4</v>
      </c>
      <c r="W2750" t="s">
        <v>3732</v>
      </c>
      <c r="X2750" t="s">
        <v>4</v>
      </c>
      <c r="Y2750" t="s">
        <v>4</v>
      </c>
      <c r="Z2750" t="s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3742</v>
      </c>
      <c r="BC2750" t="s">
        <v>4</v>
      </c>
      <c r="BD2750" t="s">
        <v>4</v>
      </c>
      <c r="BE2750" t="s">
        <v>3733</v>
      </c>
      <c r="BF2750">
        <f t="shared" si="85"/>
        <v>8518300</v>
      </c>
    </row>
    <row r="2751" spans="1:58" x14ac:dyDescent="0.25">
      <c r="A2751">
        <f t="shared" si="84"/>
        <v>8518753</v>
      </c>
      <c r="B2751">
        <v>8518753</v>
      </c>
      <c r="C2751" t="s">
        <v>2657</v>
      </c>
      <c r="D2751">
        <v>3628.79</v>
      </c>
      <c r="E2751">
        <v>2177.27</v>
      </c>
      <c r="F2751">
        <v>3628.79</v>
      </c>
      <c r="G2751">
        <v>3628.79</v>
      </c>
      <c r="H2751">
        <v>559.98</v>
      </c>
      <c r="I2751">
        <v>0</v>
      </c>
      <c r="J2751">
        <v>0</v>
      </c>
      <c r="K2751" t="s">
        <v>4</v>
      </c>
      <c r="L2751">
        <v>3</v>
      </c>
      <c r="M2751" t="s">
        <v>3744</v>
      </c>
      <c r="N2751">
        <v>0</v>
      </c>
      <c r="O2751">
        <v>0</v>
      </c>
      <c r="P2751">
        <v>1</v>
      </c>
      <c r="Q2751" t="s">
        <v>4</v>
      </c>
      <c r="R2751" t="s">
        <v>3745</v>
      </c>
      <c r="S2751" t="s">
        <v>4</v>
      </c>
      <c r="T2751" t="s">
        <v>4</v>
      </c>
      <c r="U2751" t="s">
        <v>4</v>
      </c>
      <c r="V2751" t="s">
        <v>4</v>
      </c>
      <c r="W2751" t="s">
        <v>3732</v>
      </c>
      <c r="X2751" t="s">
        <v>4</v>
      </c>
      <c r="Y2751" t="s">
        <v>4</v>
      </c>
      <c r="Z2751" t="s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3742</v>
      </c>
      <c r="BC2751" t="s">
        <v>4</v>
      </c>
      <c r="BD2751" t="s">
        <v>4</v>
      </c>
      <c r="BE2751" t="s">
        <v>3733</v>
      </c>
      <c r="BF2751">
        <f t="shared" si="85"/>
        <v>8518753</v>
      </c>
    </row>
    <row r="2752" spans="1:58" x14ac:dyDescent="0.25">
      <c r="A2752">
        <f t="shared" si="84"/>
        <v>8518789</v>
      </c>
      <c r="B2752">
        <v>8518789</v>
      </c>
      <c r="C2752" t="s">
        <v>2658</v>
      </c>
      <c r="D2752">
        <v>605</v>
      </c>
      <c r="E2752">
        <v>363</v>
      </c>
      <c r="F2752">
        <v>605</v>
      </c>
      <c r="G2752">
        <v>605</v>
      </c>
      <c r="H2752">
        <v>0</v>
      </c>
      <c r="I2752">
        <v>0</v>
      </c>
      <c r="J2752">
        <v>0</v>
      </c>
      <c r="K2752" t="s">
        <v>4</v>
      </c>
      <c r="L2752">
        <v>3</v>
      </c>
      <c r="M2752" t="s">
        <v>3747</v>
      </c>
      <c r="N2752">
        <v>8</v>
      </c>
      <c r="O2752">
        <v>0</v>
      </c>
      <c r="P2752">
        <v>1</v>
      </c>
      <c r="Q2752" t="s">
        <v>4</v>
      </c>
      <c r="R2752" t="s">
        <v>3748</v>
      </c>
      <c r="S2752" t="s">
        <v>4</v>
      </c>
      <c r="T2752" t="s">
        <v>4</v>
      </c>
      <c r="U2752" t="s">
        <v>4</v>
      </c>
      <c r="V2752" t="s">
        <v>4</v>
      </c>
      <c r="W2752" t="s">
        <v>3732</v>
      </c>
      <c r="X2752" t="s">
        <v>4</v>
      </c>
      <c r="Y2752" t="s">
        <v>4</v>
      </c>
      <c r="Z2752" t="s">
        <v>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3742</v>
      </c>
      <c r="BC2752" t="s">
        <v>4</v>
      </c>
      <c r="BD2752" t="s">
        <v>4</v>
      </c>
      <c r="BE2752" t="s">
        <v>3733</v>
      </c>
      <c r="BF2752">
        <f t="shared" si="85"/>
        <v>8518789</v>
      </c>
    </row>
    <row r="2753" spans="1:58" x14ac:dyDescent="0.25">
      <c r="A2753">
        <f t="shared" si="84"/>
        <v>8519021</v>
      </c>
      <c r="B2753">
        <v>8519021</v>
      </c>
      <c r="C2753" t="s">
        <v>2659</v>
      </c>
      <c r="D2753">
        <v>1094.5</v>
      </c>
      <c r="E2753">
        <v>656.7</v>
      </c>
      <c r="F2753">
        <v>1094.5</v>
      </c>
      <c r="G2753">
        <v>1094.5</v>
      </c>
      <c r="H2753">
        <v>631.14</v>
      </c>
      <c r="I2753">
        <v>0</v>
      </c>
      <c r="J2753">
        <v>0</v>
      </c>
      <c r="K2753" t="s">
        <v>4</v>
      </c>
      <c r="L2753">
        <v>1</v>
      </c>
      <c r="M2753" t="s">
        <v>3744</v>
      </c>
      <c r="N2753">
        <v>0</v>
      </c>
      <c r="O2753">
        <v>0</v>
      </c>
      <c r="P2753">
        <v>1</v>
      </c>
      <c r="Q2753" t="s">
        <v>4</v>
      </c>
      <c r="R2753" t="s">
        <v>3756</v>
      </c>
      <c r="S2753" t="s">
        <v>4</v>
      </c>
      <c r="T2753" t="s">
        <v>4</v>
      </c>
      <c r="U2753" t="s">
        <v>4</v>
      </c>
      <c r="V2753" t="s">
        <v>4</v>
      </c>
      <c r="W2753" t="s">
        <v>3732</v>
      </c>
      <c r="X2753" t="s">
        <v>4</v>
      </c>
      <c r="Y2753" t="s">
        <v>4</v>
      </c>
      <c r="Z2753" t="s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4</v>
      </c>
      <c r="BC2753" t="s">
        <v>4</v>
      </c>
      <c r="BD2753" t="s">
        <v>4</v>
      </c>
      <c r="BE2753" t="s">
        <v>3733</v>
      </c>
      <c r="BF2753">
        <f t="shared" si="85"/>
        <v>8519021</v>
      </c>
    </row>
    <row r="2754" spans="1:58" x14ac:dyDescent="0.25">
      <c r="A2754">
        <f t="shared" si="84"/>
        <v>8519022</v>
      </c>
      <c r="B2754">
        <v>8519022</v>
      </c>
      <c r="C2754" t="s">
        <v>2660</v>
      </c>
      <c r="D2754">
        <v>1499.99</v>
      </c>
      <c r="E2754">
        <v>899.99</v>
      </c>
      <c r="F2754">
        <v>1069.93</v>
      </c>
      <c r="G2754">
        <v>0</v>
      </c>
      <c r="H2754">
        <v>0</v>
      </c>
      <c r="I2754">
        <v>0</v>
      </c>
      <c r="J2754">
        <v>0</v>
      </c>
      <c r="K2754" t="s">
        <v>4</v>
      </c>
      <c r="L2754">
        <v>3</v>
      </c>
      <c r="M2754" t="s">
        <v>3751</v>
      </c>
      <c r="N2754">
        <v>0</v>
      </c>
      <c r="O2754">
        <v>50</v>
      </c>
      <c r="P2754">
        <v>1</v>
      </c>
      <c r="Q2754" t="s">
        <v>4</v>
      </c>
      <c r="R2754" t="s">
        <v>3752</v>
      </c>
      <c r="S2754" t="s">
        <v>4</v>
      </c>
      <c r="T2754" t="s">
        <v>4</v>
      </c>
      <c r="U2754" t="s">
        <v>4</v>
      </c>
      <c r="V2754" t="s">
        <v>3858</v>
      </c>
      <c r="W2754" t="s">
        <v>3732</v>
      </c>
      <c r="X2754" t="s">
        <v>4</v>
      </c>
      <c r="Y2754" t="s">
        <v>4</v>
      </c>
      <c r="Z2754" t="s">
        <v>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3854</v>
      </c>
      <c r="BC2754" t="s">
        <v>4</v>
      </c>
      <c r="BD2754" t="s">
        <v>4</v>
      </c>
      <c r="BE2754" t="s">
        <v>3733</v>
      </c>
      <c r="BF2754">
        <f t="shared" si="85"/>
        <v>8519022</v>
      </c>
    </row>
    <row r="2755" spans="1:58" x14ac:dyDescent="0.25">
      <c r="A2755">
        <f t="shared" ref="A2755:A2818" si="86">IF(B2755&lt;&gt;"",IFERROR(B2755*1,""),"")</f>
        <v>8519040</v>
      </c>
      <c r="B2755">
        <v>8519040</v>
      </c>
      <c r="C2755" t="s">
        <v>2661</v>
      </c>
      <c r="D2755">
        <v>534.20000000000005</v>
      </c>
      <c r="E2755">
        <v>320.52</v>
      </c>
      <c r="F2755">
        <v>534.20000000000005</v>
      </c>
      <c r="G2755">
        <v>534.20000000000005</v>
      </c>
      <c r="H2755">
        <v>319.98</v>
      </c>
      <c r="I2755">
        <v>0</v>
      </c>
      <c r="J2755">
        <v>0</v>
      </c>
      <c r="K2755" t="s">
        <v>4</v>
      </c>
      <c r="L2755">
        <v>3</v>
      </c>
      <c r="M2755" t="s">
        <v>3735</v>
      </c>
      <c r="N2755">
        <v>0</v>
      </c>
      <c r="O2755">
        <v>0</v>
      </c>
      <c r="P2755">
        <v>1</v>
      </c>
      <c r="Q2755" t="s">
        <v>4</v>
      </c>
      <c r="R2755" t="s">
        <v>3754</v>
      </c>
      <c r="S2755" t="s">
        <v>4</v>
      </c>
      <c r="T2755" t="s">
        <v>4</v>
      </c>
      <c r="U2755" t="s">
        <v>4</v>
      </c>
      <c r="V2755" t="s">
        <v>4</v>
      </c>
      <c r="W2755" t="s">
        <v>3732</v>
      </c>
      <c r="X2755" t="s">
        <v>4</v>
      </c>
      <c r="Y2755" t="s">
        <v>4</v>
      </c>
      <c r="Z2755" t="s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3742</v>
      </c>
      <c r="BC2755" t="s">
        <v>4</v>
      </c>
      <c r="BD2755" t="s">
        <v>4</v>
      </c>
      <c r="BE2755" t="s">
        <v>3733</v>
      </c>
      <c r="BF2755">
        <f t="shared" ref="BF2755:BF2818" si="87">1*B2755</f>
        <v>8519040</v>
      </c>
    </row>
    <row r="2756" spans="1:58" x14ac:dyDescent="0.25">
      <c r="A2756">
        <f t="shared" si="86"/>
        <v>8519041</v>
      </c>
      <c r="B2756">
        <v>8519041</v>
      </c>
      <c r="C2756" t="s">
        <v>2662</v>
      </c>
      <c r="D2756">
        <v>2700</v>
      </c>
      <c r="E2756">
        <v>1620</v>
      </c>
      <c r="F2756">
        <v>2700</v>
      </c>
      <c r="G2756">
        <v>2700</v>
      </c>
      <c r="H2756">
        <v>399.98</v>
      </c>
      <c r="I2756">
        <v>0</v>
      </c>
      <c r="J2756">
        <v>0</v>
      </c>
      <c r="K2756" t="s">
        <v>4</v>
      </c>
      <c r="L2756">
        <v>3</v>
      </c>
      <c r="M2756" t="s">
        <v>3735</v>
      </c>
      <c r="N2756">
        <v>0</v>
      </c>
      <c r="O2756">
        <v>92</v>
      </c>
      <c r="P2756">
        <v>1</v>
      </c>
      <c r="Q2756" t="s">
        <v>4</v>
      </c>
      <c r="R2756" t="s">
        <v>3754</v>
      </c>
      <c r="S2756" t="s">
        <v>4</v>
      </c>
      <c r="T2756" t="s">
        <v>4</v>
      </c>
      <c r="U2756" t="s">
        <v>4</v>
      </c>
      <c r="V2756" t="s">
        <v>4</v>
      </c>
      <c r="W2756" t="s">
        <v>3732</v>
      </c>
      <c r="X2756" t="s">
        <v>4</v>
      </c>
      <c r="Y2756" t="s">
        <v>4</v>
      </c>
      <c r="Z2756" t="s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3846</v>
      </c>
      <c r="BC2756" t="s">
        <v>4</v>
      </c>
      <c r="BD2756" t="s">
        <v>4</v>
      </c>
      <c r="BE2756" t="s">
        <v>3733</v>
      </c>
      <c r="BF2756">
        <f t="shared" si="87"/>
        <v>8519041</v>
      </c>
    </row>
    <row r="2757" spans="1:58" x14ac:dyDescent="0.25">
      <c r="A2757">
        <f t="shared" si="86"/>
        <v>8519042</v>
      </c>
      <c r="B2757">
        <v>8519042</v>
      </c>
      <c r="C2757" t="s">
        <v>2663</v>
      </c>
      <c r="D2757">
        <v>1430</v>
      </c>
      <c r="E2757">
        <v>858</v>
      </c>
      <c r="F2757">
        <v>1430</v>
      </c>
      <c r="G2757">
        <v>1430</v>
      </c>
      <c r="H2757">
        <v>428.82</v>
      </c>
      <c r="I2757">
        <v>0</v>
      </c>
      <c r="J2757">
        <v>0</v>
      </c>
      <c r="K2757" t="s">
        <v>4</v>
      </c>
      <c r="L2757">
        <v>3</v>
      </c>
      <c r="M2757" t="s">
        <v>3735</v>
      </c>
      <c r="N2757">
        <v>30</v>
      </c>
      <c r="O2757">
        <v>0</v>
      </c>
      <c r="P2757">
        <v>1</v>
      </c>
      <c r="Q2757" t="s">
        <v>4</v>
      </c>
      <c r="R2757" t="s">
        <v>3754</v>
      </c>
      <c r="S2757" t="s">
        <v>4</v>
      </c>
      <c r="T2757" t="s">
        <v>4</v>
      </c>
      <c r="U2757" t="s">
        <v>4</v>
      </c>
      <c r="V2757" t="s">
        <v>4</v>
      </c>
      <c r="W2757" t="s">
        <v>3732</v>
      </c>
      <c r="X2757" t="s">
        <v>4</v>
      </c>
      <c r="Y2757" t="s">
        <v>4</v>
      </c>
      <c r="Z2757" t="s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3846</v>
      </c>
      <c r="BC2757" t="s">
        <v>4</v>
      </c>
      <c r="BD2757" t="s">
        <v>4</v>
      </c>
      <c r="BE2757" t="s">
        <v>3733</v>
      </c>
      <c r="BF2757">
        <f t="shared" si="87"/>
        <v>8519042</v>
      </c>
    </row>
    <row r="2758" spans="1:58" x14ac:dyDescent="0.25">
      <c r="A2758">
        <f t="shared" si="86"/>
        <v>8519043</v>
      </c>
      <c r="B2758">
        <v>8519043</v>
      </c>
      <c r="C2758" t="s">
        <v>2664</v>
      </c>
      <c r="D2758">
        <v>5351.1</v>
      </c>
      <c r="E2758">
        <v>3210.66</v>
      </c>
      <c r="F2758">
        <v>5351.1</v>
      </c>
      <c r="G2758">
        <v>0</v>
      </c>
      <c r="H2758">
        <v>0</v>
      </c>
      <c r="I2758">
        <v>0</v>
      </c>
      <c r="J2758">
        <v>0</v>
      </c>
      <c r="K2758" t="s">
        <v>4</v>
      </c>
      <c r="L2758">
        <v>3</v>
      </c>
      <c r="M2758" t="s">
        <v>3735</v>
      </c>
      <c r="N2758">
        <v>0</v>
      </c>
      <c r="O2758">
        <v>0</v>
      </c>
      <c r="P2758">
        <v>1</v>
      </c>
      <c r="Q2758" t="s">
        <v>4</v>
      </c>
      <c r="R2758" t="s">
        <v>3754</v>
      </c>
      <c r="S2758" t="s">
        <v>4</v>
      </c>
      <c r="T2758" t="s">
        <v>4</v>
      </c>
      <c r="U2758" t="s">
        <v>4</v>
      </c>
      <c r="V2758" t="s">
        <v>4</v>
      </c>
      <c r="W2758" t="s">
        <v>3732</v>
      </c>
      <c r="X2758" t="s">
        <v>4</v>
      </c>
      <c r="Y2758" t="s">
        <v>4</v>
      </c>
      <c r="Z2758" t="s">
        <v>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3854</v>
      </c>
      <c r="BC2758" t="s">
        <v>4</v>
      </c>
      <c r="BD2758" t="s">
        <v>4</v>
      </c>
      <c r="BE2758" t="s">
        <v>3733</v>
      </c>
      <c r="BF2758">
        <f t="shared" si="87"/>
        <v>8519043</v>
      </c>
    </row>
    <row r="2759" spans="1:58" x14ac:dyDescent="0.25">
      <c r="A2759">
        <f t="shared" si="86"/>
        <v>8519044</v>
      </c>
      <c r="B2759">
        <v>8519044</v>
      </c>
      <c r="C2759" t="s">
        <v>2665</v>
      </c>
      <c r="D2759">
        <v>1690</v>
      </c>
      <c r="E2759">
        <v>1014</v>
      </c>
      <c r="F2759">
        <v>1690</v>
      </c>
      <c r="G2759">
        <v>1690</v>
      </c>
      <c r="H2759">
        <v>0</v>
      </c>
      <c r="I2759">
        <v>0</v>
      </c>
      <c r="J2759">
        <v>0</v>
      </c>
      <c r="K2759" t="s">
        <v>4</v>
      </c>
      <c r="L2759">
        <v>1</v>
      </c>
      <c r="M2759" t="s">
        <v>3735</v>
      </c>
      <c r="N2759">
        <v>8</v>
      </c>
      <c r="O2759">
        <v>22</v>
      </c>
      <c r="P2759">
        <v>1</v>
      </c>
      <c r="Q2759" t="s">
        <v>4</v>
      </c>
      <c r="R2759" t="s">
        <v>3774</v>
      </c>
      <c r="S2759" t="s">
        <v>4</v>
      </c>
      <c r="T2759" t="s">
        <v>4</v>
      </c>
      <c r="U2759" t="s">
        <v>4</v>
      </c>
      <c r="V2759" t="s">
        <v>4</v>
      </c>
      <c r="W2759" t="s">
        <v>3732</v>
      </c>
      <c r="X2759" t="s">
        <v>4</v>
      </c>
      <c r="Y2759" t="s">
        <v>4</v>
      </c>
      <c r="Z2759" t="s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3846</v>
      </c>
      <c r="BC2759" t="s">
        <v>4</v>
      </c>
      <c r="BD2759" t="s">
        <v>4</v>
      </c>
      <c r="BE2759" t="s">
        <v>3733</v>
      </c>
      <c r="BF2759">
        <f t="shared" si="87"/>
        <v>8519044</v>
      </c>
    </row>
    <row r="2760" spans="1:58" x14ac:dyDescent="0.25">
      <c r="A2760">
        <f t="shared" si="86"/>
        <v>8519060</v>
      </c>
      <c r="B2760">
        <v>8519060</v>
      </c>
      <c r="C2760" t="s">
        <v>2666</v>
      </c>
      <c r="D2760">
        <v>2499.9899999999998</v>
      </c>
      <c r="E2760">
        <v>1499.99</v>
      </c>
      <c r="F2760">
        <v>610.73</v>
      </c>
      <c r="G2760">
        <v>0</v>
      </c>
      <c r="H2760">
        <v>0</v>
      </c>
      <c r="I2760">
        <v>0</v>
      </c>
      <c r="J2760">
        <v>0</v>
      </c>
      <c r="K2760" t="s">
        <v>4</v>
      </c>
      <c r="L2760">
        <v>3</v>
      </c>
      <c r="M2760" t="s">
        <v>3751</v>
      </c>
      <c r="N2760">
        <v>0</v>
      </c>
      <c r="O2760">
        <v>22</v>
      </c>
      <c r="P2760">
        <v>1</v>
      </c>
      <c r="Q2760" t="s">
        <v>4</v>
      </c>
      <c r="R2760" t="s">
        <v>3752</v>
      </c>
      <c r="S2760" t="s">
        <v>4</v>
      </c>
      <c r="T2760" t="s">
        <v>4</v>
      </c>
      <c r="U2760" t="s">
        <v>4</v>
      </c>
      <c r="V2760" t="s">
        <v>4</v>
      </c>
      <c r="W2760" t="s">
        <v>3732</v>
      </c>
      <c r="X2760" t="s">
        <v>4</v>
      </c>
      <c r="Y2760" t="s">
        <v>4</v>
      </c>
      <c r="Z2760" t="s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3742</v>
      </c>
      <c r="BC2760" t="s">
        <v>4</v>
      </c>
      <c r="BD2760" t="s">
        <v>4</v>
      </c>
      <c r="BE2760" t="s">
        <v>3733</v>
      </c>
      <c r="BF2760">
        <f t="shared" si="87"/>
        <v>8519060</v>
      </c>
    </row>
    <row r="2761" spans="1:58" x14ac:dyDescent="0.25">
      <c r="A2761">
        <f t="shared" si="86"/>
        <v>8519500</v>
      </c>
      <c r="B2761">
        <v>8519500</v>
      </c>
      <c r="C2761" t="s">
        <v>2667</v>
      </c>
      <c r="D2761">
        <v>3200</v>
      </c>
      <c r="E2761">
        <v>1920</v>
      </c>
      <c r="F2761">
        <v>3200</v>
      </c>
      <c r="G2761">
        <v>0</v>
      </c>
      <c r="H2761">
        <v>0</v>
      </c>
      <c r="I2761">
        <v>0</v>
      </c>
      <c r="J2761">
        <v>0</v>
      </c>
      <c r="K2761" t="s">
        <v>4</v>
      </c>
      <c r="L2761">
        <v>3</v>
      </c>
      <c r="M2761" t="s">
        <v>3751</v>
      </c>
      <c r="N2761">
        <v>0</v>
      </c>
      <c r="O2761">
        <v>0</v>
      </c>
      <c r="P2761">
        <v>1</v>
      </c>
      <c r="Q2761" t="s">
        <v>4</v>
      </c>
      <c r="R2761" t="s">
        <v>3752</v>
      </c>
      <c r="S2761" t="s">
        <v>4</v>
      </c>
      <c r="T2761" t="s">
        <v>4</v>
      </c>
      <c r="U2761" t="s">
        <v>4</v>
      </c>
      <c r="V2761" t="s">
        <v>4</v>
      </c>
      <c r="W2761" t="s">
        <v>3732</v>
      </c>
      <c r="X2761" t="s">
        <v>4</v>
      </c>
      <c r="Y2761" t="s">
        <v>4</v>
      </c>
      <c r="Z2761" t="s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3846</v>
      </c>
      <c r="BC2761" t="s">
        <v>4</v>
      </c>
      <c r="BD2761" t="s">
        <v>4</v>
      </c>
      <c r="BE2761" t="s">
        <v>3733</v>
      </c>
      <c r="BF2761">
        <f t="shared" si="87"/>
        <v>8519500</v>
      </c>
    </row>
    <row r="2762" spans="1:58" x14ac:dyDescent="0.25">
      <c r="A2762">
        <f t="shared" si="86"/>
        <v>8519502</v>
      </c>
      <c r="B2762">
        <v>8519502</v>
      </c>
      <c r="C2762" t="s">
        <v>2668</v>
      </c>
      <c r="D2762">
        <v>0</v>
      </c>
      <c r="E2762">
        <v>0</v>
      </c>
      <c r="F2762">
        <v>0</v>
      </c>
      <c r="G2762">
        <v>0</v>
      </c>
      <c r="H2762">
        <v>639.98</v>
      </c>
      <c r="I2762">
        <v>0</v>
      </c>
      <c r="J2762">
        <v>0</v>
      </c>
      <c r="K2762" t="s">
        <v>4</v>
      </c>
      <c r="L2762">
        <v>3</v>
      </c>
      <c r="M2762" t="s">
        <v>3735</v>
      </c>
      <c r="N2762">
        <v>0</v>
      </c>
      <c r="O2762">
        <v>0</v>
      </c>
      <c r="P2762">
        <v>1</v>
      </c>
      <c r="Q2762" t="s">
        <v>4</v>
      </c>
      <c r="R2762" t="s">
        <v>3754</v>
      </c>
      <c r="S2762" t="s">
        <v>4</v>
      </c>
      <c r="T2762" t="s">
        <v>4</v>
      </c>
      <c r="U2762" t="s">
        <v>4</v>
      </c>
      <c r="V2762" t="s">
        <v>4</v>
      </c>
      <c r="W2762" t="s">
        <v>3732</v>
      </c>
      <c r="X2762" t="s">
        <v>4</v>
      </c>
      <c r="Y2762" t="s">
        <v>4</v>
      </c>
      <c r="Z2762" t="s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3742</v>
      </c>
      <c r="BC2762" t="s">
        <v>4</v>
      </c>
      <c r="BD2762" t="s">
        <v>4</v>
      </c>
      <c r="BE2762" t="s">
        <v>3733</v>
      </c>
      <c r="BF2762">
        <f t="shared" si="87"/>
        <v>8519502</v>
      </c>
    </row>
    <row r="2763" spans="1:58" x14ac:dyDescent="0.25">
      <c r="A2763">
        <f t="shared" si="86"/>
        <v>8520000</v>
      </c>
      <c r="B2763">
        <v>8520000</v>
      </c>
      <c r="C2763" t="s">
        <v>2669</v>
      </c>
      <c r="D2763">
        <v>0</v>
      </c>
      <c r="E2763">
        <v>0</v>
      </c>
      <c r="F2763">
        <v>0</v>
      </c>
      <c r="G2763">
        <v>0</v>
      </c>
      <c r="H2763">
        <v>1279.98</v>
      </c>
      <c r="I2763">
        <v>0</v>
      </c>
      <c r="J2763">
        <v>0</v>
      </c>
      <c r="K2763" t="s">
        <v>4</v>
      </c>
      <c r="L2763">
        <v>3</v>
      </c>
      <c r="M2763" t="s">
        <v>3735</v>
      </c>
      <c r="N2763">
        <v>0</v>
      </c>
      <c r="O2763">
        <v>0</v>
      </c>
      <c r="P2763">
        <v>1</v>
      </c>
      <c r="Q2763" t="s">
        <v>4</v>
      </c>
      <c r="R2763" t="s">
        <v>3754</v>
      </c>
      <c r="S2763" t="s">
        <v>4</v>
      </c>
      <c r="T2763" t="s">
        <v>4</v>
      </c>
      <c r="U2763" t="s">
        <v>4</v>
      </c>
      <c r="V2763" t="s">
        <v>4</v>
      </c>
      <c r="W2763" t="s">
        <v>3732</v>
      </c>
      <c r="X2763" t="s">
        <v>4</v>
      </c>
      <c r="Y2763" t="s">
        <v>4</v>
      </c>
      <c r="Z2763" t="s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3742</v>
      </c>
      <c r="BC2763" t="s">
        <v>4</v>
      </c>
      <c r="BD2763" t="s">
        <v>4</v>
      </c>
      <c r="BE2763" t="s">
        <v>3733</v>
      </c>
      <c r="BF2763">
        <f t="shared" si="87"/>
        <v>8520000</v>
      </c>
    </row>
    <row r="2764" spans="1:58" x14ac:dyDescent="0.25">
      <c r="A2764">
        <f t="shared" si="86"/>
        <v>8520001</v>
      </c>
      <c r="B2764">
        <v>8520001</v>
      </c>
      <c r="C2764" t="s">
        <v>2670</v>
      </c>
      <c r="D2764">
        <v>335.06</v>
      </c>
      <c r="E2764">
        <v>201.04</v>
      </c>
      <c r="F2764">
        <v>335.06</v>
      </c>
      <c r="G2764">
        <v>335.06</v>
      </c>
      <c r="H2764">
        <v>223.98</v>
      </c>
      <c r="I2764">
        <v>0</v>
      </c>
      <c r="J2764">
        <v>0</v>
      </c>
      <c r="K2764" t="s">
        <v>4</v>
      </c>
      <c r="L2764">
        <v>3</v>
      </c>
      <c r="M2764" t="s">
        <v>3735</v>
      </c>
      <c r="N2764">
        <v>0</v>
      </c>
      <c r="O2764">
        <v>0</v>
      </c>
      <c r="P2764">
        <v>1</v>
      </c>
      <c r="Q2764" t="s">
        <v>4</v>
      </c>
      <c r="R2764" t="s">
        <v>3754</v>
      </c>
      <c r="S2764" t="s">
        <v>4</v>
      </c>
      <c r="T2764" t="s">
        <v>4</v>
      </c>
      <c r="U2764" t="s">
        <v>4</v>
      </c>
      <c r="V2764" t="s">
        <v>4</v>
      </c>
      <c r="W2764" t="s">
        <v>3732</v>
      </c>
      <c r="X2764" t="s">
        <v>4</v>
      </c>
      <c r="Y2764" t="s">
        <v>4</v>
      </c>
      <c r="Z2764" t="s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3742</v>
      </c>
      <c r="BC2764" t="s">
        <v>4</v>
      </c>
      <c r="BD2764" t="s">
        <v>4</v>
      </c>
      <c r="BE2764" t="s">
        <v>3733</v>
      </c>
      <c r="BF2764">
        <f t="shared" si="87"/>
        <v>8520001</v>
      </c>
    </row>
    <row r="2765" spans="1:58" x14ac:dyDescent="0.25">
      <c r="A2765">
        <f t="shared" si="86"/>
        <v>8520003</v>
      </c>
      <c r="B2765">
        <v>8520003</v>
      </c>
      <c r="C2765" t="s">
        <v>2671</v>
      </c>
      <c r="D2765">
        <v>1200</v>
      </c>
      <c r="E2765">
        <v>720</v>
      </c>
      <c r="F2765">
        <v>1200</v>
      </c>
      <c r="G2765">
        <v>1200</v>
      </c>
      <c r="H2765">
        <v>799.98</v>
      </c>
      <c r="I2765">
        <v>0</v>
      </c>
      <c r="J2765">
        <v>0</v>
      </c>
      <c r="K2765" t="s">
        <v>4</v>
      </c>
      <c r="L2765">
        <v>3</v>
      </c>
      <c r="M2765" t="s">
        <v>3751</v>
      </c>
      <c r="N2765">
        <v>37</v>
      </c>
      <c r="O2765">
        <v>0</v>
      </c>
      <c r="P2765">
        <v>1</v>
      </c>
      <c r="Q2765" t="s">
        <v>4</v>
      </c>
      <c r="R2765" t="s">
        <v>3752</v>
      </c>
      <c r="S2765" t="s">
        <v>4</v>
      </c>
      <c r="T2765" t="s">
        <v>4</v>
      </c>
      <c r="U2765" t="s">
        <v>4</v>
      </c>
      <c r="V2765" t="s">
        <v>4</v>
      </c>
      <c r="W2765" t="s">
        <v>3732</v>
      </c>
      <c r="X2765" t="s">
        <v>4</v>
      </c>
      <c r="Y2765" t="s">
        <v>4</v>
      </c>
      <c r="Z2765" t="s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3801</v>
      </c>
      <c r="BC2765" t="s">
        <v>4</v>
      </c>
      <c r="BD2765" t="s">
        <v>4</v>
      </c>
      <c r="BE2765" t="s">
        <v>3733</v>
      </c>
      <c r="BF2765">
        <f t="shared" si="87"/>
        <v>8520003</v>
      </c>
    </row>
    <row r="2766" spans="1:58" x14ac:dyDescent="0.25">
      <c r="A2766">
        <f t="shared" si="86"/>
        <v>85200038</v>
      </c>
      <c r="B2766">
        <v>85200038</v>
      </c>
      <c r="C2766" t="s">
        <v>2672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4</v>
      </c>
      <c r="L2766">
        <v>1</v>
      </c>
      <c r="M2766" t="s">
        <v>4</v>
      </c>
      <c r="N2766">
        <v>0</v>
      </c>
      <c r="O2766">
        <v>0</v>
      </c>
      <c r="P2766">
        <v>1</v>
      </c>
      <c r="Q2766" t="s">
        <v>4</v>
      </c>
      <c r="R2766" t="s">
        <v>3731</v>
      </c>
      <c r="S2766" t="s">
        <v>4</v>
      </c>
      <c r="T2766" t="s">
        <v>4</v>
      </c>
      <c r="U2766" t="s">
        <v>4</v>
      </c>
      <c r="V2766" t="s">
        <v>4</v>
      </c>
      <c r="W2766" t="s">
        <v>3732</v>
      </c>
      <c r="X2766" t="s">
        <v>4</v>
      </c>
      <c r="Y2766" t="s">
        <v>4</v>
      </c>
      <c r="Z2766" t="s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3802</v>
      </c>
      <c r="BC2766" t="s">
        <v>4</v>
      </c>
      <c r="BD2766" t="s">
        <v>4</v>
      </c>
      <c r="BE2766" t="s">
        <v>3733</v>
      </c>
      <c r="BF2766">
        <f t="shared" si="87"/>
        <v>85200038</v>
      </c>
    </row>
    <row r="2767" spans="1:58" x14ac:dyDescent="0.25">
      <c r="A2767">
        <f t="shared" si="86"/>
        <v>8520004</v>
      </c>
      <c r="B2767">
        <v>8520004</v>
      </c>
      <c r="C2767" t="s">
        <v>2673</v>
      </c>
      <c r="D2767">
        <v>550</v>
      </c>
      <c r="E2767">
        <v>330</v>
      </c>
      <c r="F2767">
        <v>550</v>
      </c>
      <c r="G2767">
        <v>550</v>
      </c>
      <c r="H2767">
        <v>0</v>
      </c>
      <c r="I2767">
        <v>0</v>
      </c>
      <c r="J2767">
        <v>0</v>
      </c>
      <c r="K2767" t="s">
        <v>4</v>
      </c>
      <c r="L2767">
        <v>3</v>
      </c>
      <c r="M2767" t="s">
        <v>3735</v>
      </c>
      <c r="N2767">
        <v>162</v>
      </c>
      <c r="O2767">
        <v>54</v>
      </c>
      <c r="P2767">
        <v>1</v>
      </c>
      <c r="Q2767" t="s">
        <v>4</v>
      </c>
      <c r="R2767" t="s">
        <v>3754</v>
      </c>
      <c r="S2767" t="s">
        <v>4</v>
      </c>
      <c r="T2767" t="s">
        <v>4</v>
      </c>
      <c r="U2767" t="s">
        <v>4</v>
      </c>
      <c r="V2767" t="s">
        <v>4</v>
      </c>
      <c r="W2767" t="s">
        <v>3732</v>
      </c>
      <c r="X2767" t="s">
        <v>4</v>
      </c>
      <c r="Y2767" t="s">
        <v>4</v>
      </c>
      <c r="Z2767" t="s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3802</v>
      </c>
      <c r="BC2767" t="s">
        <v>4</v>
      </c>
      <c r="BD2767" t="s">
        <v>4</v>
      </c>
      <c r="BE2767" t="s">
        <v>3733</v>
      </c>
      <c r="BF2767">
        <f t="shared" si="87"/>
        <v>8520004</v>
      </c>
    </row>
    <row r="2768" spans="1:58" x14ac:dyDescent="0.25">
      <c r="A2768">
        <f t="shared" si="86"/>
        <v>8520005</v>
      </c>
      <c r="B2768">
        <v>8520005</v>
      </c>
      <c r="C2768" t="s">
        <v>2674</v>
      </c>
      <c r="D2768">
        <v>1300</v>
      </c>
      <c r="E2768">
        <v>780</v>
      </c>
      <c r="F2768">
        <v>1300</v>
      </c>
      <c r="G2768">
        <v>1300</v>
      </c>
      <c r="H2768">
        <v>319.98</v>
      </c>
      <c r="I2768">
        <v>0</v>
      </c>
      <c r="J2768">
        <v>0</v>
      </c>
      <c r="K2768" t="s">
        <v>4</v>
      </c>
      <c r="L2768">
        <v>3</v>
      </c>
      <c r="M2768" t="s">
        <v>3751</v>
      </c>
      <c r="N2768">
        <v>106</v>
      </c>
      <c r="O2768">
        <v>0</v>
      </c>
      <c r="P2768">
        <v>1</v>
      </c>
      <c r="Q2768" t="s">
        <v>4</v>
      </c>
      <c r="R2768" t="s">
        <v>3752</v>
      </c>
      <c r="S2768" t="s">
        <v>4</v>
      </c>
      <c r="T2768" t="s">
        <v>4</v>
      </c>
      <c r="U2768" t="s">
        <v>4</v>
      </c>
      <c r="V2768" t="s">
        <v>4</v>
      </c>
      <c r="W2768" t="s">
        <v>3732</v>
      </c>
      <c r="X2768" t="s">
        <v>4</v>
      </c>
      <c r="Y2768" t="s">
        <v>4</v>
      </c>
      <c r="Z2768" t="s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3801</v>
      </c>
      <c r="BC2768" t="s">
        <v>4</v>
      </c>
      <c r="BD2768" t="s">
        <v>4</v>
      </c>
      <c r="BE2768" t="s">
        <v>3733</v>
      </c>
      <c r="BF2768">
        <f t="shared" si="87"/>
        <v>8520005</v>
      </c>
    </row>
    <row r="2769" spans="1:58" x14ac:dyDescent="0.25">
      <c r="A2769">
        <f t="shared" si="86"/>
        <v>8520006</v>
      </c>
      <c r="B2769">
        <v>8520006</v>
      </c>
      <c r="C2769" t="s">
        <v>2675</v>
      </c>
      <c r="D2769">
        <v>0</v>
      </c>
      <c r="E2769">
        <v>0</v>
      </c>
      <c r="F2769">
        <v>0</v>
      </c>
      <c r="G2769">
        <v>0</v>
      </c>
      <c r="H2769">
        <v>225.99</v>
      </c>
      <c r="I2769">
        <v>0</v>
      </c>
      <c r="J2769">
        <v>0</v>
      </c>
      <c r="K2769" t="s">
        <v>4</v>
      </c>
      <c r="L2769">
        <v>3</v>
      </c>
      <c r="M2769" t="s">
        <v>3735</v>
      </c>
      <c r="N2769">
        <v>0</v>
      </c>
      <c r="O2769">
        <v>0</v>
      </c>
      <c r="P2769">
        <v>1</v>
      </c>
      <c r="Q2769" t="s">
        <v>4</v>
      </c>
      <c r="R2769" t="s">
        <v>3754</v>
      </c>
      <c r="S2769" t="s">
        <v>4</v>
      </c>
      <c r="T2769" t="s">
        <v>4</v>
      </c>
      <c r="U2769" t="s">
        <v>4</v>
      </c>
      <c r="V2769" t="s">
        <v>4</v>
      </c>
      <c r="W2769" t="s">
        <v>3732</v>
      </c>
      <c r="X2769" t="s">
        <v>4</v>
      </c>
      <c r="Y2769" t="s">
        <v>4</v>
      </c>
      <c r="Z2769" t="s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3742</v>
      </c>
      <c r="BC2769" t="s">
        <v>4</v>
      </c>
      <c r="BD2769" t="s">
        <v>4</v>
      </c>
      <c r="BE2769" t="s">
        <v>3733</v>
      </c>
      <c r="BF2769">
        <f t="shared" si="87"/>
        <v>8520006</v>
      </c>
    </row>
    <row r="2770" spans="1:58" x14ac:dyDescent="0.25">
      <c r="A2770">
        <f t="shared" si="86"/>
        <v>8520007</v>
      </c>
      <c r="B2770">
        <v>8520007</v>
      </c>
      <c r="C2770" t="s">
        <v>2676</v>
      </c>
      <c r="D2770">
        <v>850</v>
      </c>
      <c r="E2770">
        <v>510</v>
      </c>
      <c r="F2770">
        <v>850</v>
      </c>
      <c r="G2770">
        <v>850</v>
      </c>
      <c r="H2770">
        <v>0</v>
      </c>
      <c r="I2770">
        <v>0</v>
      </c>
      <c r="J2770">
        <v>0</v>
      </c>
      <c r="K2770" t="s">
        <v>4</v>
      </c>
      <c r="L2770">
        <v>3</v>
      </c>
      <c r="M2770" t="s">
        <v>3751</v>
      </c>
      <c r="N2770">
        <v>57</v>
      </c>
      <c r="O2770">
        <v>52</v>
      </c>
      <c r="P2770">
        <v>1</v>
      </c>
      <c r="Q2770" t="s">
        <v>4</v>
      </c>
      <c r="R2770" t="s">
        <v>3752</v>
      </c>
      <c r="S2770" t="s">
        <v>4</v>
      </c>
      <c r="T2770" t="s">
        <v>4</v>
      </c>
      <c r="U2770" t="s">
        <v>4</v>
      </c>
      <c r="V2770" t="s">
        <v>4</v>
      </c>
      <c r="W2770" t="s">
        <v>3732</v>
      </c>
      <c r="X2770" t="s">
        <v>4</v>
      </c>
      <c r="Y2770" t="s">
        <v>4</v>
      </c>
      <c r="Z2770" t="s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3802</v>
      </c>
      <c r="BC2770" t="s">
        <v>4</v>
      </c>
      <c r="BD2770" t="s">
        <v>4</v>
      </c>
      <c r="BE2770" t="s">
        <v>3733</v>
      </c>
      <c r="BF2770">
        <f t="shared" si="87"/>
        <v>8520007</v>
      </c>
    </row>
    <row r="2771" spans="1:58" x14ac:dyDescent="0.25">
      <c r="A2771">
        <f t="shared" si="86"/>
        <v>8520008</v>
      </c>
      <c r="B2771">
        <v>8520008</v>
      </c>
      <c r="C2771" t="s">
        <v>2677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</v>
      </c>
      <c r="L2771">
        <v>1</v>
      </c>
      <c r="M2771" t="s">
        <v>4</v>
      </c>
      <c r="N2771">
        <v>0</v>
      </c>
      <c r="O2771">
        <v>0</v>
      </c>
      <c r="P2771">
        <v>1</v>
      </c>
      <c r="Q2771" t="s">
        <v>4</v>
      </c>
      <c r="R2771" t="s">
        <v>3731</v>
      </c>
      <c r="S2771" t="s">
        <v>4</v>
      </c>
      <c r="T2771" t="s">
        <v>4</v>
      </c>
      <c r="U2771" t="s">
        <v>4</v>
      </c>
      <c r="V2771" t="s">
        <v>4</v>
      </c>
      <c r="W2771" t="s">
        <v>3732</v>
      </c>
      <c r="X2771" t="s">
        <v>4</v>
      </c>
      <c r="Y2771" t="s">
        <v>4</v>
      </c>
      <c r="Z2771" t="s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3802</v>
      </c>
      <c r="BC2771" t="s">
        <v>4</v>
      </c>
      <c r="BD2771" t="s">
        <v>4</v>
      </c>
      <c r="BE2771" t="s">
        <v>3733</v>
      </c>
      <c r="BF2771">
        <f t="shared" si="87"/>
        <v>8520008</v>
      </c>
    </row>
    <row r="2772" spans="1:58" x14ac:dyDescent="0.25">
      <c r="A2772">
        <f t="shared" si="86"/>
        <v>8520009</v>
      </c>
      <c r="B2772">
        <v>8520009</v>
      </c>
      <c r="C2772" t="s">
        <v>2678</v>
      </c>
      <c r="D2772">
        <v>1376.06</v>
      </c>
      <c r="E2772">
        <v>825.64</v>
      </c>
      <c r="F2772">
        <v>1376.06</v>
      </c>
      <c r="G2772">
        <v>1376.06</v>
      </c>
      <c r="H2772">
        <v>959.97</v>
      </c>
      <c r="I2772">
        <v>0</v>
      </c>
      <c r="J2772">
        <v>0</v>
      </c>
      <c r="K2772" t="s">
        <v>4</v>
      </c>
      <c r="L2772">
        <v>3</v>
      </c>
      <c r="M2772" t="s">
        <v>3735</v>
      </c>
      <c r="N2772">
        <v>0</v>
      </c>
      <c r="O2772">
        <v>0</v>
      </c>
      <c r="P2772">
        <v>1</v>
      </c>
      <c r="Q2772" t="s">
        <v>4</v>
      </c>
      <c r="R2772" t="s">
        <v>3754</v>
      </c>
      <c r="S2772" t="s">
        <v>4</v>
      </c>
      <c r="T2772" t="s">
        <v>4</v>
      </c>
      <c r="U2772" t="s">
        <v>4</v>
      </c>
      <c r="V2772" t="s">
        <v>4</v>
      </c>
      <c r="W2772" t="s">
        <v>3732</v>
      </c>
      <c r="X2772" t="s">
        <v>4</v>
      </c>
      <c r="Y2772" t="s">
        <v>4</v>
      </c>
      <c r="Z2772" t="s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3742</v>
      </c>
      <c r="BC2772" t="s">
        <v>4</v>
      </c>
      <c r="BD2772" t="s">
        <v>4</v>
      </c>
      <c r="BE2772" t="s">
        <v>3733</v>
      </c>
      <c r="BF2772">
        <f t="shared" si="87"/>
        <v>8520009</v>
      </c>
    </row>
    <row r="2773" spans="1:58" x14ac:dyDescent="0.25">
      <c r="A2773">
        <f t="shared" si="86"/>
        <v>8520010</v>
      </c>
      <c r="B2773">
        <v>8520010</v>
      </c>
      <c r="C2773" t="s">
        <v>2679</v>
      </c>
      <c r="D2773">
        <v>0</v>
      </c>
      <c r="E2773">
        <v>0</v>
      </c>
      <c r="F2773">
        <v>0</v>
      </c>
      <c r="G2773">
        <v>0</v>
      </c>
      <c r="H2773">
        <v>559.98</v>
      </c>
      <c r="I2773">
        <v>0</v>
      </c>
      <c r="J2773">
        <v>0</v>
      </c>
      <c r="K2773" t="s">
        <v>4</v>
      </c>
      <c r="L2773">
        <v>3</v>
      </c>
      <c r="M2773" t="s">
        <v>3735</v>
      </c>
      <c r="N2773">
        <v>0</v>
      </c>
      <c r="O2773">
        <v>0</v>
      </c>
      <c r="P2773">
        <v>1</v>
      </c>
      <c r="Q2773" t="s">
        <v>4</v>
      </c>
      <c r="R2773" t="s">
        <v>3754</v>
      </c>
      <c r="S2773" t="s">
        <v>4</v>
      </c>
      <c r="T2773" t="s">
        <v>4</v>
      </c>
      <c r="U2773" t="s">
        <v>4</v>
      </c>
      <c r="V2773" t="s">
        <v>4</v>
      </c>
      <c r="W2773" t="s">
        <v>3732</v>
      </c>
      <c r="X2773" t="s">
        <v>4</v>
      </c>
      <c r="Y2773" t="s">
        <v>4</v>
      </c>
      <c r="Z2773" t="s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3742</v>
      </c>
      <c r="BC2773" t="s">
        <v>4</v>
      </c>
      <c r="BD2773" t="s">
        <v>4</v>
      </c>
      <c r="BE2773" t="s">
        <v>3733</v>
      </c>
      <c r="BF2773">
        <f t="shared" si="87"/>
        <v>8520010</v>
      </c>
    </row>
    <row r="2774" spans="1:58" x14ac:dyDescent="0.25">
      <c r="A2774">
        <f t="shared" si="86"/>
        <v>8520011</v>
      </c>
      <c r="B2774">
        <v>8520011</v>
      </c>
      <c r="C2774" t="s">
        <v>2680</v>
      </c>
      <c r="D2774">
        <v>0</v>
      </c>
      <c r="E2774">
        <v>0</v>
      </c>
      <c r="F2774">
        <v>0</v>
      </c>
      <c r="G2774">
        <v>0</v>
      </c>
      <c r="H2774">
        <v>927.97</v>
      </c>
      <c r="I2774">
        <v>0</v>
      </c>
      <c r="J2774">
        <v>0</v>
      </c>
      <c r="K2774" t="s">
        <v>4</v>
      </c>
      <c r="L2774">
        <v>3</v>
      </c>
      <c r="M2774" t="s">
        <v>3735</v>
      </c>
      <c r="N2774">
        <v>0</v>
      </c>
      <c r="O2774">
        <v>0</v>
      </c>
      <c r="P2774">
        <v>1</v>
      </c>
      <c r="Q2774" t="s">
        <v>4</v>
      </c>
      <c r="R2774" t="s">
        <v>3754</v>
      </c>
      <c r="S2774" t="s">
        <v>4</v>
      </c>
      <c r="T2774" t="s">
        <v>4</v>
      </c>
      <c r="U2774" t="s">
        <v>4</v>
      </c>
      <c r="V2774" t="s">
        <v>4</v>
      </c>
      <c r="W2774" t="s">
        <v>3732</v>
      </c>
      <c r="X2774" t="s">
        <v>4</v>
      </c>
      <c r="Y2774" t="s">
        <v>4</v>
      </c>
      <c r="Z2774" t="s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3742</v>
      </c>
      <c r="BC2774" t="s">
        <v>4</v>
      </c>
      <c r="BD2774" t="s">
        <v>4</v>
      </c>
      <c r="BE2774" t="s">
        <v>3733</v>
      </c>
      <c r="BF2774">
        <f t="shared" si="87"/>
        <v>8520011</v>
      </c>
    </row>
    <row r="2775" spans="1:58" x14ac:dyDescent="0.25">
      <c r="A2775">
        <f t="shared" si="86"/>
        <v>8520012</v>
      </c>
      <c r="B2775">
        <v>8520012</v>
      </c>
      <c r="C2775" t="s">
        <v>2681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</v>
      </c>
      <c r="L2775">
        <v>3</v>
      </c>
      <c r="M2775" t="s">
        <v>3737</v>
      </c>
      <c r="N2775">
        <v>0</v>
      </c>
      <c r="O2775">
        <v>0</v>
      </c>
      <c r="P2775">
        <v>1</v>
      </c>
      <c r="Q2775" t="s">
        <v>4</v>
      </c>
      <c r="R2775" t="s">
        <v>3746</v>
      </c>
      <c r="S2775" t="s">
        <v>4</v>
      </c>
      <c r="T2775" t="s">
        <v>4</v>
      </c>
      <c r="U2775" t="s">
        <v>4</v>
      </c>
      <c r="V2775" t="s">
        <v>4</v>
      </c>
      <c r="W2775" t="s">
        <v>3732</v>
      </c>
      <c r="X2775" t="s">
        <v>4</v>
      </c>
      <c r="Y2775" t="s">
        <v>4</v>
      </c>
      <c r="Z2775" t="s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3802</v>
      </c>
      <c r="BC2775" t="s">
        <v>4</v>
      </c>
      <c r="BD2775" t="s">
        <v>4</v>
      </c>
      <c r="BE2775" t="s">
        <v>3733</v>
      </c>
      <c r="BF2775">
        <f t="shared" si="87"/>
        <v>8520012</v>
      </c>
    </row>
    <row r="2776" spans="1:58" x14ac:dyDescent="0.25">
      <c r="A2776">
        <f t="shared" si="86"/>
        <v>8520013</v>
      </c>
      <c r="B2776">
        <v>8520013</v>
      </c>
      <c r="C2776" t="s">
        <v>2682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4</v>
      </c>
      <c r="L2776">
        <v>1</v>
      </c>
      <c r="M2776" t="s">
        <v>4</v>
      </c>
      <c r="N2776">
        <v>0</v>
      </c>
      <c r="O2776">
        <v>0</v>
      </c>
      <c r="P2776">
        <v>1</v>
      </c>
      <c r="Q2776" t="s">
        <v>4</v>
      </c>
      <c r="R2776" t="s">
        <v>3731</v>
      </c>
      <c r="S2776" t="s">
        <v>4</v>
      </c>
      <c r="T2776" t="s">
        <v>4</v>
      </c>
      <c r="U2776" t="s">
        <v>4</v>
      </c>
      <c r="V2776" t="s">
        <v>4</v>
      </c>
      <c r="W2776" t="s">
        <v>3732</v>
      </c>
      <c r="X2776" t="s">
        <v>4</v>
      </c>
      <c r="Y2776" t="s">
        <v>4</v>
      </c>
      <c r="Z2776" t="s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3802</v>
      </c>
      <c r="BC2776" t="s">
        <v>4</v>
      </c>
      <c r="BD2776" t="s">
        <v>4</v>
      </c>
      <c r="BE2776" t="s">
        <v>3733</v>
      </c>
      <c r="BF2776">
        <f t="shared" si="87"/>
        <v>8520013</v>
      </c>
    </row>
    <row r="2777" spans="1:58" x14ac:dyDescent="0.25">
      <c r="A2777">
        <f t="shared" si="86"/>
        <v>8520014</v>
      </c>
      <c r="B2777">
        <v>8520014</v>
      </c>
      <c r="C2777" t="s">
        <v>2683</v>
      </c>
      <c r="D2777">
        <v>499</v>
      </c>
      <c r="E2777">
        <v>299.39999999999998</v>
      </c>
      <c r="F2777">
        <v>499</v>
      </c>
      <c r="G2777">
        <v>499</v>
      </c>
      <c r="H2777">
        <v>0</v>
      </c>
      <c r="I2777">
        <v>0</v>
      </c>
      <c r="J2777">
        <v>0</v>
      </c>
      <c r="K2777" t="s">
        <v>4</v>
      </c>
      <c r="L2777">
        <v>3</v>
      </c>
      <c r="M2777" t="s">
        <v>3751</v>
      </c>
      <c r="N2777">
        <v>788</v>
      </c>
      <c r="O2777">
        <v>0</v>
      </c>
      <c r="P2777">
        <v>1</v>
      </c>
      <c r="Q2777" t="s">
        <v>4</v>
      </c>
      <c r="R2777" t="s">
        <v>3752</v>
      </c>
      <c r="S2777" t="s">
        <v>4</v>
      </c>
      <c r="T2777" t="s">
        <v>4</v>
      </c>
      <c r="U2777" t="s">
        <v>4</v>
      </c>
      <c r="V2777" t="s">
        <v>4</v>
      </c>
      <c r="W2777" t="s">
        <v>3732</v>
      </c>
      <c r="X2777" t="s">
        <v>4</v>
      </c>
      <c r="Y2777" t="s">
        <v>4</v>
      </c>
      <c r="Z2777" t="s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3801</v>
      </c>
      <c r="BC2777" t="s">
        <v>4</v>
      </c>
      <c r="BD2777" t="s">
        <v>4</v>
      </c>
      <c r="BE2777" t="s">
        <v>3733</v>
      </c>
      <c r="BF2777">
        <f t="shared" si="87"/>
        <v>8520014</v>
      </c>
    </row>
    <row r="2778" spans="1:58" x14ac:dyDescent="0.25">
      <c r="A2778">
        <f t="shared" si="86"/>
        <v>8520015</v>
      </c>
      <c r="B2778">
        <v>8520015</v>
      </c>
      <c r="C2778" t="s">
        <v>2684</v>
      </c>
      <c r="D2778">
        <v>0</v>
      </c>
      <c r="E2778">
        <v>0</v>
      </c>
      <c r="F2778">
        <v>0</v>
      </c>
      <c r="G2778">
        <v>0</v>
      </c>
      <c r="H2778">
        <v>559.98</v>
      </c>
      <c r="I2778">
        <v>0</v>
      </c>
      <c r="J2778">
        <v>0</v>
      </c>
      <c r="K2778" t="s">
        <v>4</v>
      </c>
      <c r="L2778">
        <v>3</v>
      </c>
      <c r="M2778" t="s">
        <v>3735</v>
      </c>
      <c r="N2778">
        <v>0</v>
      </c>
      <c r="O2778">
        <v>0</v>
      </c>
      <c r="P2778">
        <v>1</v>
      </c>
      <c r="Q2778" t="s">
        <v>4</v>
      </c>
      <c r="R2778" t="s">
        <v>3754</v>
      </c>
      <c r="S2778" t="s">
        <v>4</v>
      </c>
      <c r="T2778" t="s">
        <v>4</v>
      </c>
      <c r="U2778" t="s">
        <v>4</v>
      </c>
      <c r="V2778" t="s">
        <v>4</v>
      </c>
      <c r="W2778" t="s">
        <v>3732</v>
      </c>
      <c r="X2778" t="s">
        <v>4</v>
      </c>
      <c r="Y2778" t="s">
        <v>4</v>
      </c>
      <c r="Z2778" t="s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3742</v>
      </c>
      <c r="BC2778" t="s">
        <v>4</v>
      </c>
      <c r="BD2778" t="s">
        <v>4</v>
      </c>
      <c r="BE2778" t="s">
        <v>3733</v>
      </c>
      <c r="BF2778">
        <f t="shared" si="87"/>
        <v>8520015</v>
      </c>
    </row>
    <row r="2779" spans="1:58" x14ac:dyDescent="0.25">
      <c r="A2779">
        <f t="shared" si="86"/>
        <v>8520016</v>
      </c>
      <c r="B2779">
        <v>8520016</v>
      </c>
      <c r="C2779" t="s">
        <v>2685</v>
      </c>
      <c r="D2779">
        <v>1200</v>
      </c>
      <c r="E2779">
        <v>720</v>
      </c>
      <c r="F2779">
        <v>1200</v>
      </c>
      <c r="G2779">
        <v>1200</v>
      </c>
      <c r="H2779">
        <v>799.98</v>
      </c>
      <c r="I2779">
        <v>0</v>
      </c>
      <c r="J2779">
        <v>0</v>
      </c>
      <c r="K2779" t="s">
        <v>4</v>
      </c>
      <c r="L2779">
        <v>3</v>
      </c>
      <c r="M2779" t="s">
        <v>3751</v>
      </c>
      <c r="N2779">
        <v>97</v>
      </c>
      <c r="O2779">
        <v>0</v>
      </c>
      <c r="P2779">
        <v>1</v>
      </c>
      <c r="Q2779" t="s">
        <v>4</v>
      </c>
      <c r="R2779" t="s">
        <v>3752</v>
      </c>
      <c r="S2779" t="s">
        <v>4</v>
      </c>
      <c r="T2779" t="s">
        <v>4</v>
      </c>
      <c r="U2779" t="s">
        <v>4</v>
      </c>
      <c r="V2779" t="s">
        <v>4</v>
      </c>
      <c r="W2779" t="s">
        <v>3732</v>
      </c>
      <c r="X2779" t="s">
        <v>4</v>
      </c>
      <c r="Y2779" t="s">
        <v>4</v>
      </c>
      <c r="Z2779" t="s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3801</v>
      </c>
      <c r="BC2779" t="s">
        <v>4</v>
      </c>
      <c r="BD2779" t="s">
        <v>4</v>
      </c>
      <c r="BE2779" t="s">
        <v>3733</v>
      </c>
      <c r="BF2779">
        <f t="shared" si="87"/>
        <v>8520016</v>
      </c>
    </row>
    <row r="2780" spans="1:58" x14ac:dyDescent="0.25">
      <c r="A2780">
        <f t="shared" si="86"/>
        <v>8520017</v>
      </c>
      <c r="B2780">
        <v>8520017</v>
      </c>
      <c r="C2780" t="s">
        <v>2686</v>
      </c>
      <c r="D2780">
        <v>4500</v>
      </c>
      <c r="E2780">
        <v>2700</v>
      </c>
      <c r="F2780">
        <v>4500</v>
      </c>
      <c r="G2780">
        <v>4500</v>
      </c>
      <c r="H2780">
        <v>0</v>
      </c>
      <c r="I2780">
        <v>0</v>
      </c>
      <c r="J2780">
        <v>0</v>
      </c>
      <c r="K2780" t="s">
        <v>4</v>
      </c>
      <c r="L2780">
        <v>3</v>
      </c>
      <c r="M2780" t="s">
        <v>3735</v>
      </c>
      <c r="N2780">
        <v>9</v>
      </c>
      <c r="O2780">
        <v>32</v>
      </c>
      <c r="P2780">
        <v>1</v>
      </c>
      <c r="Q2780" t="s">
        <v>4</v>
      </c>
      <c r="R2780" t="s">
        <v>3754</v>
      </c>
      <c r="S2780" t="s">
        <v>4</v>
      </c>
      <c r="T2780" t="s">
        <v>4</v>
      </c>
      <c r="U2780" t="s">
        <v>4</v>
      </c>
      <c r="V2780" t="s">
        <v>4</v>
      </c>
      <c r="W2780" t="s">
        <v>3732</v>
      </c>
      <c r="X2780" t="s">
        <v>4</v>
      </c>
      <c r="Y2780" t="s">
        <v>4</v>
      </c>
      <c r="Z2780" t="s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3802</v>
      </c>
      <c r="BC2780" t="s">
        <v>4</v>
      </c>
      <c r="BD2780" t="s">
        <v>4</v>
      </c>
      <c r="BE2780" t="s">
        <v>3733</v>
      </c>
      <c r="BF2780">
        <f t="shared" si="87"/>
        <v>8520017</v>
      </c>
    </row>
    <row r="2781" spans="1:58" x14ac:dyDescent="0.25">
      <c r="A2781">
        <f t="shared" si="86"/>
        <v>8520018</v>
      </c>
      <c r="B2781">
        <v>8520018</v>
      </c>
      <c r="C2781" t="s">
        <v>2687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</v>
      </c>
      <c r="L2781">
        <v>1</v>
      </c>
      <c r="M2781" t="s">
        <v>4</v>
      </c>
      <c r="N2781">
        <v>0</v>
      </c>
      <c r="O2781">
        <v>0</v>
      </c>
      <c r="P2781">
        <v>1</v>
      </c>
      <c r="Q2781" t="s">
        <v>4</v>
      </c>
      <c r="R2781" t="s">
        <v>3731</v>
      </c>
      <c r="S2781" t="s">
        <v>4</v>
      </c>
      <c r="T2781" t="s">
        <v>4</v>
      </c>
      <c r="U2781" t="s">
        <v>4</v>
      </c>
      <c r="V2781" t="s">
        <v>4</v>
      </c>
      <c r="W2781" t="s">
        <v>3732</v>
      </c>
      <c r="X2781" t="s">
        <v>4</v>
      </c>
      <c r="Y2781" t="s">
        <v>4</v>
      </c>
      <c r="Z2781" t="s">
        <v>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3802</v>
      </c>
      <c r="BC2781" t="s">
        <v>4</v>
      </c>
      <c r="BD2781" t="s">
        <v>4</v>
      </c>
      <c r="BE2781" t="s">
        <v>3733</v>
      </c>
      <c r="BF2781">
        <f t="shared" si="87"/>
        <v>8520018</v>
      </c>
    </row>
    <row r="2782" spans="1:58" x14ac:dyDescent="0.25">
      <c r="A2782">
        <f t="shared" si="86"/>
        <v>8520019</v>
      </c>
      <c r="B2782">
        <v>8520019</v>
      </c>
      <c r="C2782" t="s">
        <v>2688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</v>
      </c>
      <c r="L2782">
        <v>1</v>
      </c>
      <c r="M2782" t="s">
        <v>4</v>
      </c>
      <c r="N2782">
        <v>0</v>
      </c>
      <c r="O2782">
        <v>0</v>
      </c>
      <c r="P2782">
        <v>1</v>
      </c>
      <c r="Q2782" t="s">
        <v>4</v>
      </c>
      <c r="R2782" t="s">
        <v>3731</v>
      </c>
      <c r="S2782" t="s">
        <v>4</v>
      </c>
      <c r="T2782" t="s">
        <v>4</v>
      </c>
      <c r="U2782" t="s">
        <v>4</v>
      </c>
      <c r="V2782" t="s">
        <v>4</v>
      </c>
      <c r="W2782" t="s">
        <v>3732</v>
      </c>
      <c r="X2782" t="s">
        <v>4</v>
      </c>
      <c r="Y2782" t="s">
        <v>4</v>
      </c>
      <c r="Z2782" t="s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3802</v>
      </c>
      <c r="BC2782" t="s">
        <v>4</v>
      </c>
      <c r="BD2782" t="s">
        <v>4</v>
      </c>
      <c r="BE2782" t="s">
        <v>3733</v>
      </c>
      <c r="BF2782">
        <f t="shared" si="87"/>
        <v>8520019</v>
      </c>
    </row>
    <row r="2783" spans="1:58" x14ac:dyDescent="0.25">
      <c r="A2783">
        <f t="shared" si="86"/>
        <v>8520020</v>
      </c>
      <c r="B2783">
        <v>8520020</v>
      </c>
      <c r="C2783" t="s">
        <v>2689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4</v>
      </c>
      <c r="L2783">
        <v>1</v>
      </c>
      <c r="M2783" t="s">
        <v>4</v>
      </c>
      <c r="N2783">
        <v>0</v>
      </c>
      <c r="O2783">
        <v>0</v>
      </c>
      <c r="P2783">
        <v>1</v>
      </c>
      <c r="Q2783" t="s">
        <v>4</v>
      </c>
      <c r="R2783" t="s">
        <v>3731</v>
      </c>
      <c r="S2783" t="s">
        <v>4</v>
      </c>
      <c r="T2783" t="s">
        <v>4</v>
      </c>
      <c r="U2783" t="s">
        <v>4</v>
      </c>
      <c r="V2783" t="s">
        <v>4</v>
      </c>
      <c r="W2783" t="s">
        <v>3732</v>
      </c>
      <c r="X2783" t="s">
        <v>4</v>
      </c>
      <c r="Y2783" t="s">
        <v>4</v>
      </c>
      <c r="Z2783" t="s">
        <v>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3802</v>
      </c>
      <c r="BC2783" t="s">
        <v>4</v>
      </c>
      <c r="BD2783" t="s">
        <v>4</v>
      </c>
      <c r="BE2783" t="s">
        <v>3733</v>
      </c>
      <c r="BF2783">
        <f t="shared" si="87"/>
        <v>8520020</v>
      </c>
    </row>
    <row r="2784" spans="1:58" x14ac:dyDescent="0.25">
      <c r="A2784">
        <f t="shared" si="86"/>
        <v>8520021</v>
      </c>
      <c r="B2784">
        <v>8520021</v>
      </c>
      <c r="C2784" t="s">
        <v>2689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4</v>
      </c>
      <c r="L2784">
        <v>1</v>
      </c>
      <c r="M2784" t="s">
        <v>4</v>
      </c>
      <c r="N2784">
        <v>0</v>
      </c>
      <c r="O2784">
        <v>0</v>
      </c>
      <c r="P2784">
        <v>1</v>
      </c>
      <c r="Q2784" t="s">
        <v>4</v>
      </c>
      <c r="R2784" t="s">
        <v>3731</v>
      </c>
      <c r="S2784" t="s">
        <v>4</v>
      </c>
      <c r="T2784" t="s">
        <v>4</v>
      </c>
      <c r="U2784" t="s">
        <v>4</v>
      </c>
      <c r="V2784" t="s">
        <v>4</v>
      </c>
      <c r="W2784" t="s">
        <v>3732</v>
      </c>
      <c r="X2784" t="s">
        <v>4</v>
      </c>
      <c r="Y2784" t="s">
        <v>4</v>
      </c>
      <c r="Z2784" t="s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3802</v>
      </c>
      <c r="BC2784" t="s">
        <v>4</v>
      </c>
      <c r="BD2784" t="s">
        <v>4</v>
      </c>
      <c r="BE2784" t="s">
        <v>3733</v>
      </c>
      <c r="BF2784">
        <f t="shared" si="87"/>
        <v>8520021</v>
      </c>
    </row>
    <row r="2785" spans="1:58" x14ac:dyDescent="0.25">
      <c r="A2785">
        <f t="shared" si="86"/>
        <v>8520022</v>
      </c>
      <c r="B2785">
        <v>8520022</v>
      </c>
      <c r="C2785" t="s">
        <v>2690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</v>
      </c>
      <c r="L2785">
        <v>1</v>
      </c>
      <c r="M2785" t="s">
        <v>4</v>
      </c>
      <c r="N2785">
        <v>0</v>
      </c>
      <c r="O2785">
        <v>0</v>
      </c>
      <c r="P2785">
        <v>1</v>
      </c>
      <c r="Q2785" t="s">
        <v>4</v>
      </c>
      <c r="R2785" t="s">
        <v>3731</v>
      </c>
      <c r="S2785" t="s">
        <v>4</v>
      </c>
      <c r="T2785" t="s">
        <v>4</v>
      </c>
      <c r="U2785" t="s">
        <v>4</v>
      </c>
      <c r="V2785" t="s">
        <v>4</v>
      </c>
      <c r="W2785" t="s">
        <v>3732</v>
      </c>
      <c r="X2785" t="s">
        <v>4</v>
      </c>
      <c r="Y2785" t="s">
        <v>4</v>
      </c>
      <c r="Z2785" t="s">
        <v>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3802</v>
      </c>
      <c r="BC2785" t="s">
        <v>4</v>
      </c>
      <c r="BD2785" t="s">
        <v>4</v>
      </c>
      <c r="BE2785" t="s">
        <v>3733</v>
      </c>
      <c r="BF2785">
        <f t="shared" si="87"/>
        <v>8520022</v>
      </c>
    </row>
    <row r="2786" spans="1:58" x14ac:dyDescent="0.25">
      <c r="A2786">
        <f t="shared" si="86"/>
        <v>8520023</v>
      </c>
      <c r="B2786">
        <v>8520023</v>
      </c>
      <c r="C2786" t="s">
        <v>2691</v>
      </c>
      <c r="D2786">
        <v>0</v>
      </c>
      <c r="E2786">
        <v>0</v>
      </c>
      <c r="F2786">
        <v>0</v>
      </c>
      <c r="G2786">
        <v>0</v>
      </c>
      <c r="H2786">
        <v>177.06</v>
      </c>
      <c r="I2786">
        <v>0</v>
      </c>
      <c r="J2786">
        <v>0</v>
      </c>
      <c r="K2786" t="s">
        <v>4</v>
      </c>
      <c r="L2786">
        <v>3</v>
      </c>
      <c r="M2786" t="s">
        <v>3735</v>
      </c>
      <c r="N2786">
        <v>0</v>
      </c>
      <c r="O2786">
        <v>0</v>
      </c>
      <c r="P2786">
        <v>1</v>
      </c>
      <c r="Q2786" t="s">
        <v>4</v>
      </c>
      <c r="R2786" t="s">
        <v>3754</v>
      </c>
      <c r="S2786" t="s">
        <v>4</v>
      </c>
      <c r="T2786" t="s">
        <v>4</v>
      </c>
      <c r="U2786" t="s">
        <v>4</v>
      </c>
      <c r="V2786" t="s">
        <v>4</v>
      </c>
      <c r="W2786" t="s">
        <v>3732</v>
      </c>
      <c r="X2786" t="s">
        <v>4</v>
      </c>
      <c r="Y2786" t="s">
        <v>4</v>
      </c>
      <c r="Z2786" t="s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3742</v>
      </c>
      <c r="BC2786" t="s">
        <v>4</v>
      </c>
      <c r="BD2786" t="s">
        <v>4</v>
      </c>
      <c r="BE2786" t="s">
        <v>3733</v>
      </c>
      <c r="BF2786">
        <f t="shared" si="87"/>
        <v>8520023</v>
      </c>
    </row>
    <row r="2787" spans="1:58" x14ac:dyDescent="0.25">
      <c r="A2787">
        <f t="shared" si="86"/>
        <v>8520024</v>
      </c>
      <c r="B2787">
        <v>8520024</v>
      </c>
      <c r="C2787" t="s">
        <v>2692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4</v>
      </c>
      <c r="L2787">
        <v>1</v>
      </c>
      <c r="M2787" t="s">
        <v>4</v>
      </c>
      <c r="N2787">
        <v>0</v>
      </c>
      <c r="O2787">
        <v>0</v>
      </c>
      <c r="P2787">
        <v>1</v>
      </c>
      <c r="Q2787" t="s">
        <v>4</v>
      </c>
      <c r="R2787" t="s">
        <v>3731</v>
      </c>
      <c r="S2787" t="s">
        <v>4</v>
      </c>
      <c r="T2787" t="s">
        <v>4</v>
      </c>
      <c r="U2787" t="s">
        <v>4</v>
      </c>
      <c r="V2787" t="s">
        <v>4</v>
      </c>
      <c r="W2787" t="s">
        <v>3732</v>
      </c>
      <c r="X2787" t="s">
        <v>4</v>
      </c>
      <c r="Y2787" t="s">
        <v>4</v>
      </c>
      <c r="Z2787" t="s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3802</v>
      </c>
      <c r="BC2787" t="s">
        <v>4</v>
      </c>
      <c r="BD2787" t="s">
        <v>4</v>
      </c>
      <c r="BE2787" t="s">
        <v>3733</v>
      </c>
      <c r="BF2787">
        <f t="shared" si="87"/>
        <v>8520024</v>
      </c>
    </row>
    <row r="2788" spans="1:58" x14ac:dyDescent="0.25">
      <c r="A2788">
        <f t="shared" si="86"/>
        <v>8520025</v>
      </c>
      <c r="B2788">
        <v>8520025</v>
      </c>
      <c r="C2788" t="s">
        <v>2693</v>
      </c>
      <c r="D2788">
        <v>495</v>
      </c>
      <c r="E2788">
        <v>297</v>
      </c>
      <c r="F2788">
        <v>495</v>
      </c>
      <c r="G2788">
        <v>495</v>
      </c>
      <c r="H2788">
        <v>239.98</v>
      </c>
      <c r="I2788">
        <v>0</v>
      </c>
      <c r="J2788">
        <v>0</v>
      </c>
      <c r="K2788" t="s">
        <v>4</v>
      </c>
      <c r="L2788">
        <v>3</v>
      </c>
      <c r="M2788" t="s">
        <v>3751</v>
      </c>
      <c r="N2788">
        <v>30</v>
      </c>
      <c r="O2788">
        <v>0</v>
      </c>
      <c r="P2788">
        <v>1</v>
      </c>
      <c r="Q2788" t="s">
        <v>4</v>
      </c>
      <c r="R2788" t="s">
        <v>3752</v>
      </c>
      <c r="S2788" t="s">
        <v>4</v>
      </c>
      <c r="T2788" t="s">
        <v>4</v>
      </c>
      <c r="U2788" t="s">
        <v>4</v>
      </c>
      <c r="V2788" t="s">
        <v>4</v>
      </c>
      <c r="W2788" t="s">
        <v>3732</v>
      </c>
      <c r="X2788" t="s">
        <v>4</v>
      </c>
      <c r="Y2788" t="s">
        <v>4</v>
      </c>
      <c r="Z2788" t="s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3801</v>
      </c>
      <c r="BC2788" t="s">
        <v>4</v>
      </c>
      <c r="BD2788" t="s">
        <v>4</v>
      </c>
      <c r="BE2788" t="s">
        <v>3733</v>
      </c>
      <c r="BF2788">
        <f t="shared" si="87"/>
        <v>8520025</v>
      </c>
    </row>
    <row r="2789" spans="1:58" x14ac:dyDescent="0.25">
      <c r="A2789">
        <f t="shared" si="86"/>
        <v>8520026</v>
      </c>
      <c r="B2789">
        <v>8520026</v>
      </c>
      <c r="C2789" t="s">
        <v>2694</v>
      </c>
      <c r="D2789">
        <v>381.14</v>
      </c>
      <c r="E2789">
        <v>228.68</v>
      </c>
      <c r="F2789">
        <v>381.14</v>
      </c>
      <c r="G2789">
        <v>381.14</v>
      </c>
      <c r="H2789">
        <v>212.99</v>
      </c>
      <c r="I2789">
        <v>0</v>
      </c>
      <c r="J2789">
        <v>0</v>
      </c>
      <c r="K2789" t="s">
        <v>4</v>
      </c>
      <c r="L2789">
        <v>1</v>
      </c>
      <c r="M2789" t="s">
        <v>3737</v>
      </c>
      <c r="N2789">
        <v>0</v>
      </c>
      <c r="O2789">
        <v>0</v>
      </c>
      <c r="P2789">
        <v>1</v>
      </c>
      <c r="Q2789" t="s">
        <v>4</v>
      </c>
      <c r="R2789" t="s">
        <v>3777</v>
      </c>
      <c r="S2789" t="s">
        <v>4</v>
      </c>
      <c r="T2789" t="s">
        <v>4</v>
      </c>
      <c r="U2789" t="s">
        <v>4</v>
      </c>
      <c r="V2789" t="s">
        <v>4</v>
      </c>
      <c r="W2789" t="s">
        <v>3732</v>
      </c>
      <c r="X2789" t="s">
        <v>4</v>
      </c>
      <c r="Y2789" t="s">
        <v>4</v>
      </c>
      <c r="Z2789" t="s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3810</v>
      </c>
      <c r="BC2789" t="s">
        <v>4</v>
      </c>
      <c r="BD2789" t="s">
        <v>4</v>
      </c>
      <c r="BE2789" t="s">
        <v>3733</v>
      </c>
      <c r="BF2789">
        <f t="shared" si="87"/>
        <v>8520026</v>
      </c>
    </row>
    <row r="2790" spans="1:58" x14ac:dyDescent="0.25">
      <c r="A2790">
        <f t="shared" si="86"/>
        <v>8520027</v>
      </c>
      <c r="B2790">
        <v>8520027</v>
      </c>
      <c r="C2790" t="s">
        <v>2695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</v>
      </c>
      <c r="L2790">
        <v>1</v>
      </c>
      <c r="M2790" t="s">
        <v>4</v>
      </c>
      <c r="N2790">
        <v>0</v>
      </c>
      <c r="O2790">
        <v>0</v>
      </c>
      <c r="P2790">
        <v>1</v>
      </c>
      <c r="Q2790" t="s">
        <v>4</v>
      </c>
      <c r="R2790" t="s">
        <v>3731</v>
      </c>
      <c r="S2790" t="s">
        <v>4</v>
      </c>
      <c r="T2790" t="s">
        <v>4</v>
      </c>
      <c r="U2790" t="s">
        <v>4</v>
      </c>
      <c r="V2790" t="s">
        <v>4</v>
      </c>
      <c r="W2790" t="s">
        <v>3732</v>
      </c>
      <c r="X2790" t="s">
        <v>4</v>
      </c>
      <c r="Y2790" t="s">
        <v>4</v>
      </c>
      <c r="Z2790" t="s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3802</v>
      </c>
      <c r="BC2790" t="s">
        <v>4</v>
      </c>
      <c r="BD2790" t="s">
        <v>4</v>
      </c>
      <c r="BE2790" t="s">
        <v>3733</v>
      </c>
      <c r="BF2790">
        <f t="shared" si="87"/>
        <v>8520027</v>
      </c>
    </row>
    <row r="2791" spans="1:58" x14ac:dyDescent="0.25">
      <c r="A2791">
        <f t="shared" si="86"/>
        <v>8520028</v>
      </c>
      <c r="B2791">
        <v>8520028</v>
      </c>
      <c r="C2791" t="s">
        <v>2696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4</v>
      </c>
      <c r="L2791">
        <v>1</v>
      </c>
      <c r="M2791" t="s">
        <v>4</v>
      </c>
      <c r="N2791">
        <v>0</v>
      </c>
      <c r="O2791">
        <v>0</v>
      </c>
      <c r="P2791">
        <v>1</v>
      </c>
      <c r="Q2791" t="s">
        <v>4</v>
      </c>
      <c r="R2791" t="s">
        <v>3731</v>
      </c>
      <c r="S2791" t="s">
        <v>4</v>
      </c>
      <c r="T2791" t="s">
        <v>4</v>
      </c>
      <c r="U2791" t="s">
        <v>4</v>
      </c>
      <c r="V2791" t="s">
        <v>4</v>
      </c>
      <c r="W2791" t="s">
        <v>3732</v>
      </c>
      <c r="X2791" t="s">
        <v>4</v>
      </c>
      <c r="Y2791" t="s">
        <v>4</v>
      </c>
      <c r="Z2791" t="s">
        <v>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3802</v>
      </c>
      <c r="BC2791" t="s">
        <v>4</v>
      </c>
      <c r="BD2791" t="s">
        <v>4</v>
      </c>
      <c r="BE2791" t="s">
        <v>3733</v>
      </c>
      <c r="BF2791">
        <f t="shared" si="87"/>
        <v>8520028</v>
      </c>
    </row>
    <row r="2792" spans="1:58" x14ac:dyDescent="0.25">
      <c r="A2792">
        <f t="shared" si="86"/>
        <v>8520029</v>
      </c>
      <c r="B2792">
        <v>8520029</v>
      </c>
      <c r="C2792" t="s">
        <v>2697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4</v>
      </c>
      <c r="L2792">
        <v>1</v>
      </c>
      <c r="M2792" t="s">
        <v>4</v>
      </c>
      <c r="N2792">
        <v>0</v>
      </c>
      <c r="O2792">
        <v>0</v>
      </c>
      <c r="P2792">
        <v>1</v>
      </c>
      <c r="Q2792" t="s">
        <v>4</v>
      </c>
      <c r="R2792" t="s">
        <v>3731</v>
      </c>
      <c r="S2792" t="s">
        <v>4</v>
      </c>
      <c r="T2792" t="s">
        <v>4</v>
      </c>
      <c r="U2792" t="s">
        <v>4</v>
      </c>
      <c r="V2792" t="s">
        <v>4</v>
      </c>
      <c r="W2792" t="s">
        <v>3732</v>
      </c>
      <c r="X2792" t="s">
        <v>4</v>
      </c>
      <c r="Y2792" t="s">
        <v>4</v>
      </c>
      <c r="Z2792" t="s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3802</v>
      </c>
      <c r="BC2792" t="s">
        <v>4</v>
      </c>
      <c r="BD2792" t="s">
        <v>4</v>
      </c>
      <c r="BE2792" t="s">
        <v>3733</v>
      </c>
      <c r="BF2792">
        <f t="shared" si="87"/>
        <v>8520029</v>
      </c>
    </row>
    <row r="2793" spans="1:58" x14ac:dyDescent="0.25">
      <c r="A2793">
        <f t="shared" si="86"/>
        <v>8520030</v>
      </c>
      <c r="B2793">
        <v>8520030</v>
      </c>
      <c r="C2793" t="s">
        <v>2698</v>
      </c>
      <c r="D2793">
        <v>785.29</v>
      </c>
      <c r="E2793">
        <v>471.17</v>
      </c>
      <c r="F2793">
        <v>785.29</v>
      </c>
      <c r="G2793">
        <v>785.29</v>
      </c>
      <c r="H2793">
        <v>639.98</v>
      </c>
      <c r="I2793">
        <v>0</v>
      </c>
      <c r="J2793">
        <v>0</v>
      </c>
      <c r="K2793" t="s">
        <v>4</v>
      </c>
      <c r="L2793">
        <v>3</v>
      </c>
      <c r="M2793" t="s">
        <v>3735</v>
      </c>
      <c r="N2793">
        <v>0</v>
      </c>
      <c r="O2793">
        <v>30</v>
      </c>
      <c r="P2793">
        <v>1</v>
      </c>
      <c r="Q2793" t="s">
        <v>4</v>
      </c>
      <c r="R2793" t="s">
        <v>3754</v>
      </c>
      <c r="S2793" t="s">
        <v>4</v>
      </c>
      <c r="T2793" t="s">
        <v>4</v>
      </c>
      <c r="U2793" t="s">
        <v>4</v>
      </c>
      <c r="V2793" t="s">
        <v>4</v>
      </c>
      <c r="W2793" t="s">
        <v>3732</v>
      </c>
      <c r="X2793" t="s">
        <v>4</v>
      </c>
      <c r="Y2793" t="s">
        <v>4</v>
      </c>
      <c r="Z2793" t="s">
        <v>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3802</v>
      </c>
      <c r="BC2793" t="s">
        <v>4</v>
      </c>
      <c r="BD2793" t="s">
        <v>4</v>
      </c>
      <c r="BE2793" t="s">
        <v>3733</v>
      </c>
      <c r="BF2793">
        <f t="shared" si="87"/>
        <v>8520030</v>
      </c>
    </row>
    <row r="2794" spans="1:58" x14ac:dyDescent="0.25">
      <c r="A2794">
        <f t="shared" si="86"/>
        <v>8520031</v>
      </c>
      <c r="B2794">
        <v>8520031</v>
      </c>
      <c r="C2794" t="s">
        <v>2699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</v>
      </c>
      <c r="L2794">
        <v>1</v>
      </c>
      <c r="M2794" t="s">
        <v>4</v>
      </c>
      <c r="N2794">
        <v>0</v>
      </c>
      <c r="O2794">
        <v>0</v>
      </c>
      <c r="P2794">
        <v>1</v>
      </c>
      <c r="Q2794" t="s">
        <v>4</v>
      </c>
      <c r="R2794" t="s">
        <v>3731</v>
      </c>
      <c r="S2794" t="s">
        <v>4</v>
      </c>
      <c r="T2794" t="s">
        <v>4</v>
      </c>
      <c r="U2794" t="s">
        <v>4</v>
      </c>
      <c r="V2794" t="s">
        <v>4</v>
      </c>
      <c r="W2794" t="s">
        <v>3732</v>
      </c>
      <c r="X2794" t="s">
        <v>4</v>
      </c>
      <c r="Y2794" t="s">
        <v>4</v>
      </c>
      <c r="Z2794" t="s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3802</v>
      </c>
      <c r="BC2794" t="s">
        <v>4</v>
      </c>
      <c r="BD2794" t="s">
        <v>4</v>
      </c>
      <c r="BE2794" t="s">
        <v>3733</v>
      </c>
      <c r="BF2794">
        <f t="shared" si="87"/>
        <v>8520031</v>
      </c>
    </row>
    <row r="2795" spans="1:58" x14ac:dyDescent="0.25">
      <c r="A2795">
        <f t="shared" si="86"/>
        <v>8520032</v>
      </c>
      <c r="B2795">
        <v>8520032</v>
      </c>
      <c r="C2795" t="s">
        <v>2700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</v>
      </c>
      <c r="L2795">
        <v>1</v>
      </c>
      <c r="M2795" t="s">
        <v>4</v>
      </c>
      <c r="N2795">
        <v>0</v>
      </c>
      <c r="O2795">
        <v>0</v>
      </c>
      <c r="P2795">
        <v>1</v>
      </c>
      <c r="Q2795" t="s">
        <v>4</v>
      </c>
      <c r="R2795" t="s">
        <v>3731</v>
      </c>
      <c r="S2795" t="s">
        <v>4</v>
      </c>
      <c r="T2795" t="s">
        <v>4</v>
      </c>
      <c r="U2795" t="s">
        <v>4</v>
      </c>
      <c r="V2795" t="s">
        <v>4</v>
      </c>
      <c r="W2795" t="s">
        <v>3732</v>
      </c>
      <c r="X2795" t="s">
        <v>4</v>
      </c>
      <c r="Y2795" t="s">
        <v>4</v>
      </c>
      <c r="Z2795" t="s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3802</v>
      </c>
      <c r="BC2795" t="s">
        <v>4</v>
      </c>
      <c r="BD2795" t="s">
        <v>4</v>
      </c>
      <c r="BE2795" t="s">
        <v>3733</v>
      </c>
      <c r="BF2795">
        <f t="shared" si="87"/>
        <v>8520032</v>
      </c>
    </row>
    <row r="2796" spans="1:58" x14ac:dyDescent="0.25">
      <c r="A2796">
        <f t="shared" si="86"/>
        <v>8520033</v>
      </c>
      <c r="B2796">
        <v>8520033</v>
      </c>
      <c r="C2796" t="s">
        <v>2701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</v>
      </c>
      <c r="L2796">
        <v>1</v>
      </c>
      <c r="M2796" t="s">
        <v>4</v>
      </c>
      <c r="N2796">
        <v>0</v>
      </c>
      <c r="O2796">
        <v>0</v>
      </c>
      <c r="P2796">
        <v>1</v>
      </c>
      <c r="Q2796" t="s">
        <v>4</v>
      </c>
      <c r="R2796" t="s">
        <v>3731</v>
      </c>
      <c r="S2796" t="s">
        <v>4</v>
      </c>
      <c r="T2796" t="s">
        <v>4</v>
      </c>
      <c r="U2796" t="s">
        <v>4</v>
      </c>
      <c r="V2796" t="s">
        <v>4</v>
      </c>
      <c r="W2796" t="s">
        <v>3732</v>
      </c>
      <c r="X2796" t="s">
        <v>4</v>
      </c>
      <c r="Y2796" t="s">
        <v>4</v>
      </c>
      <c r="Z2796" t="s">
        <v>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t="s">
        <v>3802</v>
      </c>
      <c r="BC2796" t="s">
        <v>4</v>
      </c>
      <c r="BD2796" t="s">
        <v>4</v>
      </c>
      <c r="BE2796" t="s">
        <v>3733</v>
      </c>
      <c r="BF2796">
        <f t="shared" si="87"/>
        <v>8520033</v>
      </c>
    </row>
    <row r="2797" spans="1:58" x14ac:dyDescent="0.25">
      <c r="A2797">
        <f t="shared" si="86"/>
        <v>8520034</v>
      </c>
      <c r="B2797">
        <v>8520034</v>
      </c>
      <c r="C2797" t="s">
        <v>2702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4</v>
      </c>
      <c r="L2797">
        <v>1</v>
      </c>
      <c r="M2797" t="s">
        <v>4</v>
      </c>
      <c r="N2797">
        <v>0</v>
      </c>
      <c r="O2797">
        <v>0</v>
      </c>
      <c r="P2797">
        <v>1</v>
      </c>
      <c r="Q2797" t="s">
        <v>4</v>
      </c>
      <c r="R2797" t="s">
        <v>3731</v>
      </c>
      <c r="S2797" t="s">
        <v>4</v>
      </c>
      <c r="T2797" t="s">
        <v>4</v>
      </c>
      <c r="U2797" t="s">
        <v>4</v>
      </c>
      <c r="V2797" t="s">
        <v>4</v>
      </c>
      <c r="W2797" t="s">
        <v>3732</v>
      </c>
      <c r="X2797" t="s">
        <v>4</v>
      </c>
      <c r="Y2797" t="s">
        <v>4</v>
      </c>
      <c r="Z2797" t="s">
        <v>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3802</v>
      </c>
      <c r="BC2797" t="s">
        <v>4</v>
      </c>
      <c r="BD2797" t="s">
        <v>4</v>
      </c>
      <c r="BE2797" t="s">
        <v>3733</v>
      </c>
      <c r="BF2797">
        <f t="shared" si="87"/>
        <v>8520034</v>
      </c>
    </row>
    <row r="2798" spans="1:58" x14ac:dyDescent="0.25">
      <c r="A2798">
        <f t="shared" si="86"/>
        <v>8520035</v>
      </c>
      <c r="B2798">
        <v>8520035</v>
      </c>
      <c r="C2798" t="s">
        <v>2703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4</v>
      </c>
      <c r="L2798">
        <v>1</v>
      </c>
      <c r="M2798" t="s">
        <v>4</v>
      </c>
      <c r="N2798">
        <v>0</v>
      </c>
      <c r="O2798">
        <v>0</v>
      </c>
      <c r="P2798">
        <v>1</v>
      </c>
      <c r="Q2798" t="s">
        <v>4</v>
      </c>
      <c r="R2798" t="s">
        <v>3731</v>
      </c>
      <c r="S2798" t="s">
        <v>4</v>
      </c>
      <c r="T2798" t="s">
        <v>4</v>
      </c>
      <c r="U2798" t="s">
        <v>4</v>
      </c>
      <c r="V2798" t="s">
        <v>4</v>
      </c>
      <c r="W2798" t="s">
        <v>3732</v>
      </c>
      <c r="X2798" t="s">
        <v>4</v>
      </c>
      <c r="Y2798" t="s">
        <v>4</v>
      </c>
      <c r="Z2798" t="s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3802</v>
      </c>
      <c r="BC2798" t="s">
        <v>4</v>
      </c>
      <c r="BD2798" t="s">
        <v>4</v>
      </c>
      <c r="BE2798" t="s">
        <v>3733</v>
      </c>
      <c r="BF2798">
        <f t="shared" si="87"/>
        <v>8520035</v>
      </c>
    </row>
    <row r="2799" spans="1:58" x14ac:dyDescent="0.25">
      <c r="A2799">
        <f t="shared" si="86"/>
        <v>8520036</v>
      </c>
      <c r="B2799">
        <v>8520036</v>
      </c>
      <c r="C2799" t="s">
        <v>2704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4</v>
      </c>
      <c r="L2799">
        <v>1</v>
      </c>
      <c r="M2799" t="s">
        <v>4</v>
      </c>
      <c r="N2799">
        <v>0</v>
      </c>
      <c r="O2799">
        <v>0</v>
      </c>
      <c r="P2799">
        <v>1</v>
      </c>
      <c r="Q2799" t="s">
        <v>4</v>
      </c>
      <c r="R2799" t="s">
        <v>3731</v>
      </c>
      <c r="S2799" t="s">
        <v>4</v>
      </c>
      <c r="T2799" t="s">
        <v>4</v>
      </c>
      <c r="U2799" t="s">
        <v>4</v>
      </c>
      <c r="V2799" t="s">
        <v>4</v>
      </c>
      <c r="W2799" t="s">
        <v>3732</v>
      </c>
      <c r="X2799" t="s">
        <v>4</v>
      </c>
      <c r="Y2799" t="s">
        <v>4</v>
      </c>
      <c r="Z2799" t="s">
        <v>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 t="s">
        <v>3802</v>
      </c>
      <c r="BC2799" t="s">
        <v>4</v>
      </c>
      <c r="BD2799" t="s">
        <v>4</v>
      </c>
      <c r="BE2799" t="s">
        <v>3733</v>
      </c>
      <c r="BF2799">
        <f t="shared" si="87"/>
        <v>8520036</v>
      </c>
    </row>
    <row r="2800" spans="1:58" x14ac:dyDescent="0.25">
      <c r="A2800">
        <f t="shared" si="86"/>
        <v>8520037</v>
      </c>
      <c r="B2800">
        <v>8520037</v>
      </c>
      <c r="C2800" t="s">
        <v>2705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</v>
      </c>
      <c r="L2800">
        <v>3</v>
      </c>
      <c r="M2800" t="s">
        <v>3735</v>
      </c>
      <c r="N2800">
        <v>0</v>
      </c>
      <c r="O2800">
        <v>0</v>
      </c>
      <c r="P2800">
        <v>1</v>
      </c>
      <c r="Q2800" t="s">
        <v>4</v>
      </c>
      <c r="R2800" t="s">
        <v>3754</v>
      </c>
      <c r="S2800" t="s">
        <v>4</v>
      </c>
      <c r="T2800" t="s">
        <v>4</v>
      </c>
      <c r="U2800" t="s">
        <v>4</v>
      </c>
      <c r="V2800" t="s">
        <v>4</v>
      </c>
      <c r="W2800" t="s">
        <v>3732</v>
      </c>
      <c r="X2800" t="s">
        <v>4</v>
      </c>
      <c r="Y2800" t="s">
        <v>4</v>
      </c>
      <c r="Z2800" t="s">
        <v>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3802</v>
      </c>
      <c r="BC2800" t="s">
        <v>4</v>
      </c>
      <c r="BD2800" t="s">
        <v>4</v>
      </c>
      <c r="BE2800" t="s">
        <v>3733</v>
      </c>
      <c r="BF2800">
        <f t="shared" si="87"/>
        <v>8520037</v>
      </c>
    </row>
    <row r="2801" spans="1:58" x14ac:dyDescent="0.25">
      <c r="A2801">
        <f t="shared" si="86"/>
        <v>8520040</v>
      </c>
      <c r="B2801">
        <v>8520040</v>
      </c>
      <c r="C2801" t="s">
        <v>2706</v>
      </c>
      <c r="D2801">
        <v>2753.64</v>
      </c>
      <c r="E2801">
        <v>1652.18</v>
      </c>
      <c r="F2801">
        <v>2753.64</v>
      </c>
      <c r="G2801">
        <v>2753.64</v>
      </c>
      <c r="H2801">
        <v>799.98</v>
      </c>
      <c r="I2801">
        <v>0</v>
      </c>
      <c r="J2801">
        <v>0</v>
      </c>
      <c r="K2801" t="s">
        <v>4</v>
      </c>
      <c r="L2801">
        <v>3</v>
      </c>
      <c r="M2801" t="s">
        <v>3735</v>
      </c>
      <c r="N2801">
        <v>0</v>
      </c>
      <c r="O2801">
        <v>0</v>
      </c>
      <c r="P2801">
        <v>1</v>
      </c>
      <c r="Q2801" t="s">
        <v>4</v>
      </c>
      <c r="R2801" t="s">
        <v>3754</v>
      </c>
      <c r="S2801" t="s">
        <v>4</v>
      </c>
      <c r="T2801" t="s">
        <v>4</v>
      </c>
      <c r="U2801" t="s">
        <v>4</v>
      </c>
      <c r="V2801" t="s">
        <v>4</v>
      </c>
      <c r="W2801" t="s">
        <v>3732</v>
      </c>
      <c r="X2801" t="s">
        <v>4</v>
      </c>
      <c r="Y2801" t="s">
        <v>4</v>
      </c>
      <c r="Z2801" t="s">
        <v>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3742</v>
      </c>
      <c r="BC2801" t="s">
        <v>4</v>
      </c>
      <c r="BD2801" t="s">
        <v>4</v>
      </c>
      <c r="BE2801" t="s">
        <v>3733</v>
      </c>
      <c r="BF2801">
        <f t="shared" si="87"/>
        <v>8520040</v>
      </c>
    </row>
    <row r="2802" spans="1:58" x14ac:dyDescent="0.25">
      <c r="A2802">
        <f t="shared" si="86"/>
        <v>8520042</v>
      </c>
      <c r="B2802">
        <v>8520042</v>
      </c>
      <c r="C2802" t="s">
        <v>2707</v>
      </c>
      <c r="D2802">
        <v>0</v>
      </c>
      <c r="E2802">
        <v>0</v>
      </c>
      <c r="F2802">
        <v>0</v>
      </c>
      <c r="G2802">
        <v>0</v>
      </c>
      <c r="H2802">
        <v>2409.0500000000002</v>
      </c>
      <c r="I2802">
        <v>0</v>
      </c>
      <c r="J2802">
        <v>0</v>
      </c>
      <c r="K2802" t="s">
        <v>4</v>
      </c>
      <c r="L2802">
        <v>3</v>
      </c>
      <c r="M2802" t="s">
        <v>3737</v>
      </c>
      <c r="N2802">
        <v>0</v>
      </c>
      <c r="O2802">
        <v>0</v>
      </c>
      <c r="P2802">
        <v>1</v>
      </c>
      <c r="Q2802" t="s">
        <v>4</v>
      </c>
      <c r="R2802" t="s">
        <v>3746</v>
      </c>
      <c r="S2802" t="s">
        <v>4</v>
      </c>
      <c r="T2802" t="s">
        <v>4</v>
      </c>
      <c r="U2802" t="s">
        <v>4</v>
      </c>
      <c r="V2802" t="s">
        <v>3750</v>
      </c>
      <c r="W2802" t="s">
        <v>3732</v>
      </c>
      <c r="X2802" t="s">
        <v>4</v>
      </c>
      <c r="Y2802" t="s">
        <v>4</v>
      </c>
      <c r="Z2802" t="s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3846</v>
      </c>
      <c r="BC2802" t="s">
        <v>4</v>
      </c>
      <c r="BD2802" t="s">
        <v>4</v>
      </c>
      <c r="BE2802" t="s">
        <v>3733</v>
      </c>
      <c r="BF2802">
        <f t="shared" si="87"/>
        <v>8520042</v>
      </c>
    </row>
    <row r="2803" spans="1:58" x14ac:dyDescent="0.25">
      <c r="A2803">
        <f t="shared" si="86"/>
        <v>8520045</v>
      </c>
      <c r="B2803">
        <v>8520045</v>
      </c>
      <c r="C2803" t="s">
        <v>2708</v>
      </c>
      <c r="D2803">
        <v>800</v>
      </c>
      <c r="E2803">
        <v>480</v>
      </c>
      <c r="F2803">
        <v>800</v>
      </c>
      <c r="G2803">
        <v>800</v>
      </c>
      <c r="H2803">
        <v>0</v>
      </c>
      <c r="I2803">
        <v>0</v>
      </c>
      <c r="J2803">
        <v>0</v>
      </c>
      <c r="K2803" t="s">
        <v>4</v>
      </c>
      <c r="L2803">
        <v>3</v>
      </c>
      <c r="M2803" t="s">
        <v>3751</v>
      </c>
      <c r="N2803">
        <v>393</v>
      </c>
      <c r="O2803">
        <v>0</v>
      </c>
      <c r="P2803">
        <v>1</v>
      </c>
      <c r="Q2803" t="s">
        <v>4</v>
      </c>
      <c r="R2803" t="s">
        <v>3752</v>
      </c>
      <c r="S2803" t="s">
        <v>4</v>
      </c>
      <c r="T2803" t="s">
        <v>4</v>
      </c>
      <c r="U2803" t="s">
        <v>4</v>
      </c>
      <c r="V2803" t="s">
        <v>4</v>
      </c>
      <c r="W2803" t="s">
        <v>3732</v>
      </c>
      <c r="X2803" t="s">
        <v>4</v>
      </c>
      <c r="Y2803" t="s">
        <v>4</v>
      </c>
      <c r="Z2803" t="s">
        <v>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3801</v>
      </c>
      <c r="BC2803" t="s">
        <v>4</v>
      </c>
      <c r="BD2803" t="s">
        <v>4</v>
      </c>
      <c r="BE2803" t="s">
        <v>3733</v>
      </c>
      <c r="BF2803">
        <f t="shared" si="87"/>
        <v>8520045</v>
      </c>
    </row>
    <row r="2804" spans="1:58" x14ac:dyDescent="0.25">
      <c r="A2804">
        <f t="shared" si="86"/>
        <v>8520050</v>
      </c>
      <c r="B2804">
        <v>8520050</v>
      </c>
      <c r="C2804" t="s">
        <v>2709</v>
      </c>
      <c r="D2804">
        <v>916.86</v>
      </c>
      <c r="E2804">
        <v>550.12</v>
      </c>
      <c r="F2804">
        <v>916.86</v>
      </c>
      <c r="G2804">
        <v>916.86</v>
      </c>
      <c r="H2804">
        <v>0</v>
      </c>
      <c r="I2804">
        <v>0</v>
      </c>
      <c r="J2804">
        <v>0</v>
      </c>
      <c r="K2804" t="s">
        <v>4</v>
      </c>
      <c r="L2804">
        <v>1</v>
      </c>
      <c r="M2804" t="s">
        <v>3735</v>
      </c>
      <c r="N2804">
        <v>0</v>
      </c>
      <c r="O2804">
        <v>0</v>
      </c>
      <c r="P2804">
        <v>1</v>
      </c>
      <c r="Q2804" t="s">
        <v>4</v>
      </c>
      <c r="R2804" t="s">
        <v>3774</v>
      </c>
      <c r="S2804" t="s">
        <v>4</v>
      </c>
      <c r="T2804" t="s">
        <v>4</v>
      </c>
      <c r="U2804" t="s">
        <v>4</v>
      </c>
      <c r="V2804" t="s">
        <v>4</v>
      </c>
      <c r="W2804" t="s">
        <v>3732</v>
      </c>
      <c r="X2804" t="s">
        <v>4</v>
      </c>
      <c r="Y2804" t="s">
        <v>4</v>
      </c>
      <c r="Z2804" t="s">
        <v>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3810</v>
      </c>
      <c r="BC2804" t="s">
        <v>4</v>
      </c>
      <c r="BD2804" t="s">
        <v>4</v>
      </c>
      <c r="BE2804" t="s">
        <v>3733</v>
      </c>
      <c r="BF2804">
        <f t="shared" si="87"/>
        <v>8520050</v>
      </c>
    </row>
    <row r="2805" spans="1:58" x14ac:dyDescent="0.25">
      <c r="A2805">
        <f t="shared" si="86"/>
        <v>8520051</v>
      </c>
      <c r="B2805">
        <v>8520051</v>
      </c>
      <c r="C2805" t="s">
        <v>2710</v>
      </c>
      <c r="D2805">
        <v>800</v>
      </c>
      <c r="E2805">
        <v>480</v>
      </c>
      <c r="F2805">
        <v>800</v>
      </c>
      <c r="G2805">
        <v>800</v>
      </c>
      <c r="H2805">
        <v>0</v>
      </c>
      <c r="I2805">
        <v>0</v>
      </c>
      <c r="J2805">
        <v>0</v>
      </c>
      <c r="K2805" t="s">
        <v>4</v>
      </c>
      <c r="L2805">
        <v>3</v>
      </c>
      <c r="M2805" t="s">
        <v>3735</v>
      </c>
      <c r="N2805">
        <v>377</v>
      </c>
      <c r="O2805">
        <v>42</v>
      </c>
      <c r="P2805">
        <v>1</v>
      </c>
      <c r="Q2805" t="s">
        <v>4</v>
      </c>
      <c r="R2805" t="s">
        <v>3754</v>
      </c>
      <c r="S2805" t="s">
        <v>4</v>
      </c>
      <c r="T2805" t="s">
        <v>4</v>
      </c>
      <c r="U2805" t="s">
        <v>4</v>
      </c>
      <c r="V2805" t="s">
        <v>4</v>
      </c>
      <c r="W2805" t="s">
        <v>3732</v>
      </c>
      <c r="X2805" t="s">
        <v>4</v>
      </c>
      <c r="Y2805" t="s">
        <v>4</v>
      </c>
      <c r="Z2805" t="s">
        <v>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3802</v>
      </c>
      <c r="BC2805" t="s">
        <v>4</v>
      </c>
      <c r="BD2805" t="s">
        <v>4</v>
      </c>
      <c r="BE2805" t="s">
        <v>3733</v>
      </c>
      <c r="BF2805">
        <f t="shared" si="87"/>
        <v>8520051</v>
      </c>
    </row>
    <row r="2806" spans="1:58" x14ac:dyDescent="0.25">
      <c r="A2806">
        <f t="shared" si="86"/>
        <v>8520052</v>
      </c>
      <c r="B2806">
        <v>8520052</v>
      </c>
      <c r="C2806" t="s">
        <v>2711</v>
      </c>
      <c r="D2806">
        <v>966.79</v>
      </c>
      <c r="E2806">
        <v>580.07000000000005</v>
      </c>
      <c r="F2806">
        <v>966.79</v>
      </c>
      <c r="G2806">
        <v>966.79</v>
      </c>
      <c r="H2806">
        <v>0</v>
      </c>
      <c r="I2806">
        <v>0</v>
      </c>
      <c r="J2806">
        <v>0</v>
      </c>
      <c r="K2806" t="s">
        <v>4</v>
      </c>
      <c r="L2806">
        <v>1</v>
      </c>
      <c r="M2806" t="s">
        <v>3751</v>
      </c>
      <c r="N2806">
        <v>0</v>
      </c>
      <c r="O2806">
        <v>0</v>
      </c>
      <c r="P2806">
        <v>1</v>
      </c>
      <c r="Q2806" t="s">
        <v>4</v>
      </c>
      <c r="R2806" t="s">
        <v>3753</v>
      </c>
      <c r="S2806" t="s">
        <v>4</v>
      </c>
      <c r="T2806" t="s">
        <v>4</v>
      </c>
      <c r="U2806" t="s">
        <v>4</v>
      </c>
      <c r="V2806" t="s">
        <v>4</v>
      </c>
      <c r="W2806" t="s">
        <v>3732</v>
      </c>
      <c r="X2806" t="s">
        <v>4</v>
      </c>
      <c r="Y2806" t="s">
        <v>4</v>
      </c>
      <c r="Z2806" t="s">
        <v>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3802</v>
      </c>
      <c r="BC2806" t="s">
        <v>4</v>
      </c>
      <c r="BD2806" t="s">
        <v>4</v>
      </c>
      <c r="BE2806" t="s">
        <v>3733</v>
      </c>
      <c r="BF2806">
        <f t="shared" si="87"/>
        <v>8520052</v>
      </c>
    </row>
    <row r="2807" spans="1:58" x14ac:dyDescent="0.25">
      <c r="A2807">
        <f t="shared" si="86"/>
        <v>8520059</v>
      </c>
      <c r="B2807">
        <v>8520059</v>
      </c>
      <c r="C2807" t="s">
        <v>2712</v>
      </c>
      <c r="D2807">
        <v>785.29</v>
      </c>
      <c r="E2807">
        <v>471.17</v>
      </c>
      <c r="F2807">
        <v>785.29</v>
      </c>
      <c r="G2807">
        <v>785.29</v>
      </c>
      <c r="H2807">
        <v>0</v>
      </c>
      <c r="I2807">
        <v>0</v>
      </c>
      <c r="J2807">
        <v>0</v>
      </c>
      <c r="K2807" t="s">
        <v>4</v>
      </c>
      <c r="L2807">
        <v>3</v>
      </c>
      <c r="M2807" t="s">
        <v>3735</v>
      </c>
      <c r="N2807">
        <v>0</v>
      </c>
      <c r="O2807">
        <v>24</v>
      </c>
      <c r="P2807">
        <v>1</v>
      </c>
      <c r="Q2807" t="s">
        <v>4</v>
      </c>
      <c r="R2807" t="s">
        <v>3754</v>
      </c>
      <c r="S2807" t="s">
        <v>4</v>
      </c>
      <c r="T2807" t="s">
        <v>4</v>
      </c>
      <c r="U2807" t="s">
        <v>4</v>
      </c>
      <c r="V2807" t="s">
        <v>4</v>
      </c>
      <c r="W2807" t="s">
        <v>3732</v>
      </c>
      <c r="X2807" t="s">
        <v>4</v>
      </c>
      <c r="Y2807" t="s">
        <v>4</v>
      </c>
      <c r="Z2807" t="s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3802</v>
      </c>
      <c r="BC2807" t="s">
        <v>4</v>
      </c>
      <c r="BD2807" t="s">
        <v>4</v>
      </c>
      <c r="BE2807" t="s">
        <v>3733</v>
      </c>
      <c r="BF2807">
        <f t="shared" si="87"/>
        <v>8520059</v>
      </c>
    </row>
    <row r="2808" spans="1:58" x14ac:dyDescent="0.25">
      <c r="A2808">
        <f t="shared" si="86"/>
        <v>8520060</v>
      </c>
      <c r="B2808">
        <v>8520060</v>
      </c>
      <c r="C2808" t="s">
        <v>2713</v>
      </c>
      <c r="D2808">
        <v>785.29</v>
      </c>
      <c r="E2808">
        <v>471.17</v>
      </c>
      <c r="F2808">
        <v>785.29</v>
      </c>
      <c r="G2808">
        <v>785.29</v>
      </c>
      <c r="H2808">
        <v>559.98</v>
      </c>
      <c r="I2808">
        <v>0</v>
      </c>
      <c r="J2808">
        <v>0</v>
      </c>
      <c r="K2808" t="s">
        <v>4</v>
      </c>
      <c r="L2808">
        <v>3</v>
      </c>
      <c r="M2808" t="s">
        <v>3735</v>
      </c>
      <c r="N2808">
        <v>0</v>
      </c>
      <c r="O2808">
        <v>26</v>
      </c>
      <c r="P2808">
        <v>1</v>
      </c>
      <c r="Q2808" t="s">
        <v>4</v>
      </c>
      <c r="R2808" t="s">
        <v>3754</v>
      </c>
      <c r="S2808" t="s">
        <v>4</v>
      </c>
      <c r="T2808" t="s">
        <v>4</v>
      </c>
      <c r="U2808" t="s">
        <v>4</v>
      </c>
      <c r="V2808" t="s">
        <v>4</v>
      </c>
      <c r="W2808" t="s">
        <v>3732</v>
      </c>
      <c r="X2808" t="s">
        <v>4</v>
      </c>
      <c r="Y2808" t="s">
        <v>4</v>
      </c>
      <c r="Z2808" t="s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3802</v>
      </c>
      <c r="BC2808" t="s">
        <v>4</v>
      </c>
      <c r="BD2808" t="s">
        <v>4</v>
      </c>
      <c r="BE2808" t="s">
        <v>3733</v>
      </c>
      <c r="BF2808">
        <f t="shared" si="87"/>
        <v>8520060</v>
      </c>
    </row>
    <row r="2809" spans="1:58" x14ac:dyDescent="0.25">
      <c r="A2809">
        <f t="shared" si="86"/>
        <v>8520064</v>
      </c>
      <c r="B2809">
        <v>8520064</v>
      </c>
      <c r="C2809" t="s">
        <v>2714</v>
      </c>
      <c r="D2809">
        <v>850</v>
      </c>
      <c r="E2809">
        <v>510</v>
      </c>
      <c r="F2809">
        <v>850</v>
      </c>
      <c r="G2809">
        <v>850</v>
      </c>
      <c r="H2809">
        <v>0</v>
      </c>
      <c r="I2809">
        <v>0</v>
      </c>
      <c r="J2809">
        <v>0</v>
      </c>
      <c r="K2809" t="s">
        <v>4</v>
      </c>
      <c r="L2809">
        <v>3</v>
      </c>
      <c r="M2809" t="s">
        <v>3735</v>
      </c>
      <c r="N2809">
        <v>605</v>
      </c>
      <c r="O2809">
        <v>34</v>
      </c>
      <c r="P2809">
        <v>1</v>
      </c>
      <c r="Q2809" t="s">
        <v>4</v>
      </c>
      <c r="R2809" t="s">
        <v>3754</v>
      </c>
      <c r="S2809" t="s">
        <v>4</v>
      </c>
      <c r="T2809" t="s">
        <v>4</v>
      </c>
      <c r="U2809" t="s">
        <v>4</v>
      </c>
      <c r="V2809" t="s">
        <v>4</v>
      </c>
      <c r="W2809" t="s">
        <v>3732</v>
      </c>
      <c r="X2809" t="s">
        <v>4</v>
      </c>
      <c r="Y2809" t="s">
        <v>4</v>
      </c>
      <c r="Z2809" t="s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3802</v>
      </c>
      <c r="BC2809" t="s">
        <v>4</v>
      </c>
      <c r="BD2809" t="s">
        <v>4</v>
      </c>
      <c r="BE2809" t="s">
        <v>3733</v>
      </c>
      <c r="BF2809">
        <f t="shared" si="87"/>
        <v>8520064</v>
      </c>
    </row>
    <row r="2810" spans="1:58" x14ac:dyDescent="0.25">
      <c r="A2810">
        <f t="shared" si="86"/>
        <v>8520065</v>
      </c>
      <c r="B2810">
        <v>8520065</v>
      </c>
      <c r="C2810" t="s">
        <v>2715</v>
      </c>
      <c r="D2810">
        <v>0</v>
      </c>
      <c r="E2810">
        <v>0</v>
      </c>
      <c r="F2810">
        <v>0</v>
      </c>
      <c r="G2810">
        <v>0</v>
      </c>
      <c r="H2810">
        <v>1279.98</v>
      </c>
      <c r="I2810">
        <v>0</v>
      </c>
      <c r="J2810">
        <v>0</v>
      </c>
      <c r="K2810" t="s">
        <v>4</v>
      </c>
      <c r="L2810">
        <v>3</v>
      </c>
      <c r="M2810" t="s">
        <v>3735</v>
      </c>
      <c r="N2810">
        <v>0</v>
      </c>
      <c r="O2810">
        <v>0</v>
      </c>
      <c r="P2810">
        <v>1</v>
      </c>
      <c r="Q2810" t="s">
        <v>4</v>
      </c>
      <c r="R2810" t="s">
        <v>3754</v>
      </c>
      <c r="S2810" t="s">
        <v>4</v>
      </c>
      <c r="T2810" t="s">
        <v>4</v>
      </c>
      <c r="U2810" t="s">
        <v>4</v>
      </c>
      <c r="V2810" t="s">
        <v>4</v>
      </c>
      <c r="W2810" t="s">
        <v>3732</v>
      </c>
      <c r="X2810" t="s">
        <v>4</v>
      </c>
      <c r="Y2810" t="s">
        <v>4</v>
      </c>
      <c r="Z2810" t="s">
        <v>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3742</v>
      </c>
      <c r="BC2810" t="s">
        <v>4</v>
      </c>
      <c r="BD2810" t="s">
        <v>4</v>
      </c>
      <c r="BE2810" t="s">
        <v>3733</v>
      </c>
      <c r="BF2810">
        <f t="shared" si="87"/>
        <v>8520065</v>
      </c>
    </row>
    <row r="2811" spans="1:58" x14ac:dyDescent="0.25">
      <c r="A2811">
        <f t="shared" si="86"/>
        <v>8520066</v>
      </c>
      <c r="B2811">
        <v>8520066</v>
      </c>
      <c r="C2811" t="s">
        <v>2716</v>
      </c>
      <c r="D2811">
        <v>1341.63</v>
      </c>
      <c r="E2811">
        <v>804.98</v>
      </c>
      <c r="F2811">
        <v>1341.63</v>
      </c>
      <c r="G2811">
        <v>1341.63</v>
      </c>
      <c r="H2811">
        <v>959.97</v>
      </c>
      <c r="I2811">
        <v>0</v>
      </c>
      <c r="J2811">
        <v>0</v>
      </c>
      <c r="K2811" t="s">
        <v>4</v>
      </c>
      <c r="L2811">
        <v>1</v>
      </c>
      <c r="M2811" t="s">
        <v>3737</v>
      </c>
      <c r="N2811">
        <v>0</v>
      </c>
      <c r="O2811">
        <v>0</v>
      </c>
      <c r="P2811">
        <v>1</v>
      </c>
      <c r="Q2811" t="s">
        <v>4</v>
      </c>
      <c r="R2811" t="s">
        <v>3777</v>
      </c>
      <c r="S2811" t="s">
        <v>4</v>
      </c>
      <c r="T2811" t="s">
        <v>4</v>
      </c>
      <c r="U2811" t="s">
        <v>4</v>
      </c>
      <c r="V2811" t="s">
        <v>4</v>
      </c>
      <c r="W2811" t="s">
        <v>3732</v>
      </c>
      <c r="X2811" t="s">
        <v>4</v>
      </c>
      <c r="Y2811" t="s">
        <v>4</v>
      </c>
      <c r="Z2811" t="s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3839</v>
      </c>
      <c r="BC2811" t="s">
        <v>4</v>
      </c>
      <c r="BD2811" t="s">
        <v>4</v>
      </c>
      <c r="BE2811" t="s">
        <v>3733</v>
      </c>
      <c r="BF2811">
        <f t="shared" si="87"/>
        <v>8520066</v>
      </c>
    </row>
    <row r="2812" spans="1:58" x14ac:dyDescent="0.25">
      <c r="A2812">
        <f t="shared" si="86"/>
        <v>8520067</v>
      </c>
      <c r="B2812">
        <v>8520067</v>
      </c>
      <c r="C2812" t="s">
        <v>2717</v>
      </c>
      <c r="D2812">
        <v>650</v>
      </c>
      <c r="E2812">
        <v>390</v>
      </c>
      <c r="F2812">
        <v>650</v>
      </c>
      <c r="G2812">
        <v>650</v>
      </c>
      <c r="H2812">
        <v>0</v>
      </c>
      <c r="I2812">
        <v>0</v>
      </c>
      <c r="J2812">
        <v>0</v>
      </c>
      <c r="K2812" t="s">
        <v>4</v>
      </c>
      <c r="L2812">
        <v>1</v>
      </c>
      <c r="M2812" t="s">
        <v>3735</v>
      </c>
      <c r="N2812">
        <v>1135</v>
      </c>
      <c r="O2812">
        <v>32</v>
      </c>
      <c r="P2812">
        <v>1</v>
      </c>
      <c r="Q2812" t="s">
        <v>4</v>
      </c>
      <c r="R2812" t="s">
        <v>3774</v>
      </c>
      <c r="S2812" t="s">
        <v>4</v>
      </c>
      <c r="T2812" t="s">
        <v>4</v>
      </c>
      <c r="U2812" t="s">
        <v>4</v>
      </c>
      <c r="V2812" t="s">
        <v>4</v>
      </c>
      <c r="W2812" t="s">
        <v>3732</v>
      </c>
      <c r="X2812" t="s">
        <v>4</v>
      </c>
      <c r="Y2812" t="s">
        <v>4</v>
      </c>
      <c r="Z2812" t="s">
        <v>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3802</v>
      </c>
      <c r="BC2812" t="s">
        <v>4</v>
      </c>
      <c r="BD2812" t="s">
        <v>4</v>
      </c>
      <c r="BE2812" t="s">
        <v>3733</v>
      </c>
      <c r="BF2812">
        <f t="shared" si="87"/>
        <v>8520067</v>
      </c>
    </row>
    <row r="2813" spans="1:58" x14ac:dyDescent="0.25">
      <c r="A2813">
        <f t="shared" si="86"/>
        <v>8520068</v>
      </c>
      <c r="B2813">
        <v>8520068</v>
      </c>
      <c r="C2813" t="s">
        <v>2718</v>
      </c>
      <c r="D2813">
        <v>605</v>
      </c>
      <c r="E2813">
        <v>363</v>
      </c>
      <c r="F2813">
        <v>605</v>
      </c>
      <c r="G2813">
        <v>605</v>
      </c>
      <c r="H2813">
        <v>0</v>
      </c>
      <c r="I2813">
        <v>0</v>
      </c>
      <c r="J2813">
        <v>0</v>
      </c>
      <c r="K2813" t="s">
        <v>4</v>
      </c>
      <c r="L2813">
        <v>1</v>
      </c>
      <c r="M2813" t="s">
        <v>3751</v>
      </c>
      <c r="N2813">
        <v>0</v>
      </c>
      <c r="O2813">
        <v>0</v>
      </c>
      <c r="P2813">
        <v>1</v>
      </c>
      <c r="Q2813" t="s">
        <v>4</v>
      </c>
      <c r="R2813" t="s">
        <v>3753</v>
      </c>
      <c r="S2813" t="s">
        <v>4</v>
      </c>
      <c r="T2813" t="s">
        <v>4</v>
      </c>
      <c r="U2813" t="s">
        <v>4</v>
      </c>
      <c r="V2813" t="s">
        <v>4</v>
      </c>
      <c r="W2813" t="s">
        <v>3732</v>
      </c>
      <c r="X2813" t="s">
        <v>4</v>
      </c>
      <c r="Y2813" t="s">
        <v>4</v>
      </c>
      <c r="Z2813" t="s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3802</v>
      </c>
      <c r="BC2813" t="s">
        <v>4</v>
      </c>
      <c r="BD2813" t="s">
        <v>4</v>
      </c>
      <c r="BE2813" t="s">
        <v>3733</v>
      </c>
      <c r="BF2813">
        <f t="shared" si="87"/>
        <v>8520068</v>
      </c>
    </row>
    <row r="2814" spans="1:58" x14ac:dyDescent="0.25">
      <c r="A2814">
        <f t="shared" si="86"/>
        <v>8520070</v>
      </c>
      <c r="B2814">
        <v>8520070</v>
      </c>
      <c r="C2814" t="s">
        <v>2719</v>
      </c>
      <c r="D2814">
        <v>785.29</v>
      </c>
      <c r="E2814">
        <v>471.17</v>
      </c>
      <c r="F2814">
        <v>785.29</v>
      </c>
      <c r="G2814">
        <v>785.29</v>
      </c>
      <c r="H2814">
        <v>0</v>
      </c>
      <c r="I2814">
        <v>0</v>
      </c>
      <c r="J2814">
        <v>0</v>
      </c>
      <c r="K2814" t="s">
        <v>4</v>
      </c>
      <c r="L2814">
        <v>1</v>
      </c>
      <c r="M2814" t="s">
        <v>3751</v>
      </c>
      <c r="N2814">
        <v>0</v>
      </c>
      <c r="O2814">
        <v>0</v>
      </c>
      <c r="P2814">
        <v>1</v>
      </c>
      <c r="Q2814" t="s">
        <v>4</v>
      </c>
      <c r="R2814" t="s">
        <v>3753</v>
      </c>
      <c r="S2814" t="s">
        <v>4</v>
      </c>
      <c r="T2814" t="s">
        <v>4</v>
      </c>
      <c r="U2814" t="s">
        <v>4</v>
      </c>
      <c r="V2814" t="s">
        <v>4</v>
      </c>
      <c r="W2814" t="s">
        <v>3732</v>
      </c>
      <c r="X2814" t="s">
        <v>4</v>
      </c>
      <c r="Y2814" t="s">
        <v>4</v>
      </c>
      <c r="Z2814" t="s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3802</v>
      </c>
      <c r="BC2814" t="s">
        <v>4</v>
      </c>
      <c r="BD2814" t="s">
        <v>4</v>
      </c>
      <c r="BE2814" t="s">
        <v>3733</v>
      </c>
      <c r="BF2814">
        <f t="shared" si="87"/>
        <v>8520070</v>
      </c>
    </row>
    <row r="2815" spans="1:58" x14ac:dyDescent="0.25">
      <c r="A2815">
        <f t="shared" si="86"/>
        <v>8520100</v>
      </c>
      <c r="B2815">
        <v>8520100</v>
      </c>
      <c r="C2815" t="s">
        <v>2720</v>
      </c>
      <c r="D2815">
        <v>300</v>
      </c>
      <c r="E2815">
        <v>180</v>
      </c>
      <c r="F2815">
        <v>300</v>
      </c>
      <c r="G2815">
        <v>300</v>
      </c>
      <c r="H2815">
        <v>0</v>
      </c>
      <c r="I2815">
        <v>0</v>
      </c>
      <c r="J2815">
        <v>0</v>
      </c>
      <c r="K2815" t="s">
        <v>4</v>
      </c>
      <c r="L2815">
        <v>1</v>
      </c>
      <c r="M2815" t="s">
        <v>3751</v>
      </c>
      <c r="N2815">
        <v>34</v>
      </c>
      <c r="O2815">
        <v>0</v>
      </c>
      <c r="P2815">
        <v>1</v>
      </c>
      <c r="Q2815" t="s">
        <v>4</v>
      </c>
      <c r="R2815" t="s">
        <v>3753</v>
      </c>
      <c r="S2815" t="s">
        <v>4</v>
      </c>
      <c r="T2815" t="s">
        <v>4</v>
      </c>
      <c r="U2815" t="s">
        <v>4</v>
      </c>
      <c r="V2815" t="s">
        <v>4</v>
      </c>
      <c r="W2815" t="s">
        <v>3732</v>
      </c>
      <c r="X2815" t="s">
        <v>4</v>
      </c>
      <c r="Y2815" t="s">
        <v>4</v>
      </c>
      <c r="Z2815" t="s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4</v>
      </c>
      <c r="BC2815" t="s">
        <v>4</v>
      </c>
      <c r="BD2815" t="s">
        <v>4</v>
      </c>
      <c r="BE2815" t="s">
        <v>3733</v>
      </c>
      <c r="BF2815">
        <f t="shared" si="87"/>
        <v>8520100</v>
      </c>
    </row>
    <row r="2816" spans="1:58" x14ac:dyDescent="0.25">
      <c r="A2816">
        <f t="shared" si="86"/>
        <v>8520101</v>
      </c>
      <c r="B2816">
        <v>8520101</v>
      </c>
      <c r="C2816" t="s">
        <v>2721</v>
      </c>
      <c r="D2816">
        <v>642.76</v>
      </c>
      <c r="E2816">
        <v>385.66</v>
      </c>
      <c r="F2816">
        <v>642.76</v>
      </c>
      <c r="G2816">
        <v>642.76</v>
      </c>
      <c r="H2816">
        <v>505.91</v>
      </c>
      <c r="I2816">
        <v>0</v>
      </c>
      <c r="J2816">
        <v>0</v>
      </c>
      <c r="K2816" t="s">
        <v>4</v>
      </c>
      <c r="L2816">
        <v>3</v>
      </c>
      <c r="M2816" t="s">
        <v>3744</v>
      </c>
      <c r="N2816">
        <v>0</v>
      </c>
      <c r="O2816">
        <v>0</v>
      </c>
      <c r="P2816">
        <v>1</v>
      </c>
      <c r="Q2816" t="s">
        <v>4</v>
      </c>
      <c r="R2816" t="s">
        <v>3745</v>
      </c>
      <c r="S2816" t="s">
        <v>4</v>
      </c>
      <c r="T2816" t="s">
        <v>4</v>
      </c>
      <c r="U2816" t="s">
        <v>4</v>
      </c>
      <c r="V2816" t="s">
        <v>4</v>
      </c>
      <c r="W2816" t="s">
        <v>3732</v>
      </c>
      <c r="X2816" t="s">
        <v>4</v>
      </c>
      <c r="Y2816" t="s">
        <v>4</v>
      </c>
      <c r="Z2816" t="s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3810</v>
      </c>
      <c r="BC2816" t="s">
        <v>4</v>
      </c>
      <c r="BD2816" t="s">
        <v>4</v>
      </c>
      <c r="BE2816" t="s">
        <v>3733</v>
      </c>
      <c r="BF2816">
        <f t="shared" si="87"/>
        <v>8520101</v>
      </c>
    </row>
    <row r="2817" spans="1:58" x14ac:dyDescent="0.25">
      <c r="A2817">
        <f t="shared" si="86"/>
        <v>8520102</v>
      </c>
      <c r="B2817">
        <v>8520102</v>
      </c>
      <c r="C2817" t="s">
        <v>2722</v>
      </c>
      <c r="D2817">
        <v>1200</v>
      </c>
      <c r="E2817">
        <v>720</v>
      </c>
      <c r="F2817">
        <v>1200</v>
      </c>
      <c r="G2817">
        <v>1200</v>
      </c>
      <c r="H2817">
        <v>479.97</v>
      </c>
      <c r="I2817">
        <v>0</v>
      </c>
      <c r="J2817">
        <v>0</v>
      </c>
      <c r="K2817" t="s">
        <v>4</v>
      </c>
      <c r="L2817">
        <v>3</v>
      </c>
      <c r="M2817" t="s">
        <v>3751</v>
      </c>
      <c r="N2817">
        <v>51</v>
      </c>
      <c r="O2817">
        <v>0</v>
      </c>
      <c r="P2817">
        <v>1</v>
      </c>
      <c r="Q2817" t="s">
        <v>4</v>
      </c>
      <c r="R2817" t="s">
        <v>3752</v>
      </c>
      <c r="S2817" t="s">
        <v>4</v>
      </c>
      <c r="T2817" t="s">
        <v>4</v>
      </c>
      <c r="U2817" t="s">
        <v>4</v>
      </c>
      <c r="V2817" t="s">
        <v>4</v>
      </c>
      <c r="W2817" t="s">
        <v>3732</v>
      </c>
      <c r="X2817" t="s">
        <v>4</v>
      </c>
      <c r="Y2817" t="s">
        <v>4</v>
      </c>
      <c r="Z2817" t="s">
        <v>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3801</v>
      </c>
      <c r="BC2817" t="s">
        <v>4</v>
      </c>
      <c r="BD2817" t="s">
        <v>4</v>
      </c>
      <c r="BE2817" t="s">
        <v>3733</v>
      </c>
      <c r="BF2817">
        <f t="shared" si="87"/>
        <v>8520102</v>
      </c>
    </row>
    <row r="2818" spans="1:58" x14ac:dyDescent="0.25">
      <c r="A2818">
        <f t="shared" si="86"/>
        <v>8520103</v>
      </c>
      <c r="B2818">
        <v>8520103</v>
      </c>
      <c r="C2818" t="s">
        <v>2723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</v>
      </c>
      <c r="L2818">
        <v>1</v>
      </c>
      <c r="M2818" t="s">
        <v>4</v>
      </c>
      <c r="N2818">
        <v>0</v>
      </c>
      <c r="O2818">
        <v>0</v>
      </c>
      <c r="P2818">
        <v>1</v>
      </c>
      <c r="Q2818" t="s">
        <v>4</v>
      </c>
      <c r="R2818" t="s">
        <v>3731</v>
      </c>
      <c r="S2818" t="s">
        <v>4</v>
      </c>
      <c r="T2818" t="s">
        <v>4</v>
      </c>
      <c r="U2818" t="s">
        <v>4</v>
      </c>
      <c r="V2818" t="s">
        <v>4</v>
      </c>
      <c r="W2818" t="s">
        <v>3732</v>
      </c>
      <c r="X2818" t="s">
        <v>4</v>
      </c>
      <c r="Y2818" t="s">
        <v>4</v>
      </c>
      <c r="Z2818" t="s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3802</v>
      </c>
      <c r="BC2818" t="s">
        <v>4</v>
      </c>
      <c r="BD2818" t="s">
        <v>4</v>
      </c>
      <c r="BE2818" t="s">
        <v>3733</v>
      </c>
      <c r="BF2818">
        <f t="shared" si="87"/>
        <v>8520103</v>
      </c>
    </row>
    <row r="2819" spans="1:58" x14ac:dyDescent="0.25">
      <c r="A2819">
        <f t="shared" ref="A2819:A2882" si="88">IF(B2819&lt;&gt;"",IFERROR(B2819*1,""),"")</f>
        <v>8520104</v>
      </c>
      <c r="B2819">
        <v>8520104</v>
      </c>
      <c r="C2819" t="s">
        <v>2724</v>
      </c>
      <c r="D2819">
        <v>876.83</v>
      </c>
      <c r="E2819">
        <v>526.1</v>
      </c>
      <c r="F2819">
        <v>876.83</v>
      </c>
      <c r="G2819">
        <v>876.83</v>
      </c>
      <c r="H2819">
        <v>0</v>
      </c>
      <c r="I2819">
        <v>0</v>
      </c>
      <c r="J2819">
        <v>0</v>
      </c>
      <c r="K2819" t="s">
        <v>4</v>
      </c>
      <c r="L2819">
        <v>1</v>
      </c>
      <c r="M2819" t="s">
        <v>3735</v>
      </c>
      <c r="N2819">
        <v>0</v>
      </c>
      <c r="O2819">
        <v>0</v>
      </c>
      <c r="P2819">
        <v>1</v>
      </c>
      <c r="Q2819" t="s">
        <v>4</v>
      </c>
      <c r="R2819" t="s">
        <v>3774</v>
      </c>
      <c r="S2819" t="s">
        <v>4</v>
      </c>
      <c r="T2819" t="s">
        <v>4</v>
      </c>
      <c r="U2819" t="s">
        <v>4</v>
      </c>
      <c r="V2819" t="s">
        <v>4</v>
      </c>
      <c r="W2819" t="s">
        <v>3732</v>
      </c>
      <c r="X2819" t="s">
        <v>4</v>
      </c>
      <c r="Y2819" t="s">
        <v>4</v>
      </c>
      <c r="Z2819" t="s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3810</v>
      </c>
      <c r="BC2819" t="s">
        <v>4</v>
      </c>
      <c r="BD2819" t="s">
        <v>4</v>
      </c>
      <c r="BE2819" t="s">
        <v>3733</v>
      </c>
      <c r="BF2819">
        <f t="shared" ref="BF2819:BF2882" si="89">1*B2819</f>
        <v>8520104</v>
      </c>
    </row>
    <row r="2820" spans="1:58" x14ac:dyDescent="0.25">
      <c r="A2820">
        <f t="shared" si="88"/>
        <v>8520105</v>
      </c>
      <c r="B2820">
        <v>8520105</v>
      </c>
      <c r="C2820" t="s">
        <v>2725</v>
      </c>
      <c r="D2820">
        <v>0</v>
      </c>
      <c r="E2820">
        <v>0</v>
      </c>
      <c r="F2820">
        <v>0</v>
      </c>
      <c r="G2820">
        <v>0</v>
      </c>
      <c r="H2820">
        <v>1279.98</v>
      </c>
      <c r="I2820">
        <v>0</v>
      </c>
      <c r="J2820">
        <v>0</v>
      </c>
      <c r="K2820" t="s">
        <v>4</v>
      </c>
      <c r="L2820">
        <v>3</v>
      </c>
      <c r="M2820" t="s">
        <v>3735</v>
      </c>
      <c r="N2820">
        <v>0</v>
      </c>
      <c r="O2820">
        <v>0</v>
      </c>
      <c r="P2820">
        <v>1</v>
      </c>
      <c r="Q2820" t="s">
        <v>4</v>
      </c>
      <c r="R2820" t="s">
        <v>3754</v>
      </c>
      <c r="S2820" t="s">
        <v>4</v>
      </c>
      <c r="T2820" t="s">
        <v>4</v>
      </c>
      <c r="U2820" t="s">
        <v>4</v>
      </c>
      <c r="V2820" t="s">
        <v>4</v>
      </c>
      <c r="W2820" t="s">
        <v>3732</v>
      </c>
      <c r="X2820" t="s">
        <v>4</v>
      </c>
      <c r="Y2820" t="s">
        <v>4</v>
      </c>
      <c r="Z2820" t="s">
        <v>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3742</v>
      </c>
      <c r="BC2820" t="s">
        <v>4</v>
      </c>
      <c r="BD2820" t="s">
        <v>4</v>
      </c>
      <c r="BE2820" t="s">
        <v>3733</v>
      </c>
      <c r="BF2820">
        <f t="shared" si="89"/>
        <v>8520105</v>
      </c>
    </row>
    <row r="2821" spans="1:58" x14ac:dyDescent="0.25">
      <c r="A2821">
        <f t="shared" si="88"/>
        <v>8520106</v>
      </c>
      <c r="B2821">
        <v>8520106</v>
      </c>
      <c r="C2821" t="s">
        <v>2726</v>
      </c>
      <c r="D2821">
        <v>0</v>
      </c>
      <c r="E2821">
        <v>0</v>
      </c>
      <c r="F2821">
        <v>0</v>
      </c>
      <c r="G2821">
        <v>0</v>
      </c>
      <c r="H2821">
        <v>1279.98</v>
      </c>
      <c r="I2821">
        <v>0</v>
      </c>
      <c r="J2821">
        <v>0</v>
      </c>
      <c r="K2821" t="s">
        <v>4</v>
      </c>
      <c r="L2821">
        <v>3</v>
      </c>
      <c r="M2821" t="s">
        <v>3735</v>
      </c>
      <c r="N2821">
        <v>0</v>
      </c>
      <c r="O2821">
        <v>0</v>
      </c>
      <c r="P2821">
        <v>1</v>
      </c>
      <c r="Q2821" t="s">
        <v>4</v>
      </c>
      <c r="R2821" t="s">
        <v>3754</v>
      </c>
      <c r="S2821" t="s">
        <v>4</v>
      </c>
      <c r="T2821" t="s">
        <v>4</v>
      </c>
      <c r="U2821" t="s">
        <v>4</v>
      </c>
      <c r="V2821" t="s">
        <v>4</v>
      </c>
      <c r="W2821" t="s">
        <v>3732</v>
      </c>
      <c r="X2821" t="s">
        <v>4</v>
      </c>
      <c r="Y2821" t="s">
        <v>4</v>
      </c>
      <c r="Z2821" t="s">
        <v>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3742</v>
      </c>
      <c r="BC2821" t="s">
        <v>4</v>
      </c>
      <c r="BD2821" t="s">
        <v>4</v>
      </c>
      <c r="BE2821" t="s">
        <v>3733</v>
      </c>
      <c r="BF2821">
        <f t="shared" si="89"/>
        <v>8520106</v>
      </c>
    </row>
    <row r="2822" spans="1:58" x14ac:dyDescent="0.25">
      <c r="A2822">
        <f t="shared" si="88"/>
        <v>8520110</v>
      </c>
      <c r="B2822">
        <v>8520110</v>
      </c>
      <c r="C2822" t="s">
        <v>2727</v>
      </c>
      <c r="D2822">
        <v>1200</v>
      </c>
      <c r="E2822">
        <v>720</v>
      </c>
      <c r="F2822">
        <v>1200</v>
      </c>
      <c r="G2822">
        <v>1200</v>
      </c>
      <c r="H2822">
        <v>559.98</v>
      </c>
      <c r="I2822">
        <v>0</v>
      </c>
      <c r="J2822">
        <v>0</v>
      </c>
      <c r="K2822" t="s">
        <v>4</v>
      </c>
      <c r="L2822">
        <v>1</v>
      </c>
      <c r="M2822" t="s">
        <v>3751</v>
      </c>
      <c r="N2822">
        <v>50</v>
      </c>
      <c r="O2822">
        <v>0</v>
      </c>
      <c r="P2822">
        <v>1</v>
      </c>
      <c r="Q2822" t="s">
        <v>4</v>
      </c>
      <c r="R2822" t="s">
        <v>3753</v>
      </c>
      <c r="S2822" t="s">
        <v>4</v>
      </c>
      <c r="T2822" t="s">
        <v>4</v>
      </c>
      <c r="U2822" t="s">
        <v>4</v>
      </c>
      <c r="V2822" t="s">
        <v>4</v>
      </c>
      <c r="W2822" t="s">
        <v>3732</v>
      </c>
      <c r="X2822" t="s">
        <v>4</v>
      </c>
      <c r="Y2822" t="s">
        <v>4</v>
      </c>
      <c r="Z2822" t="s">
        <v>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3801</v>
      </c>
      <c r="BC2822" t="s">
        <v>4</v>
      </c>
      <c r="BD2822" t="s">
        <v>4</v>
      </c>
      <c r="BE2822" t="s">
        <v>3733</v>
      </c>
      <c r="BF2822">
        <f t="shared" si="89"/>
        <v>8520110</v>
      </c>
    </row>
    <row r="2823" spans="1:58" x14ac:dyDescent="0.25">
      <c r="A2823">
        <f t="shared" si="88"/>
        <v>85201100</v>
      </c>
      <c r="B2823">
        <v>85201100</v>
      </c>
      <c r="C2823" t="s">
        <v>2728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4</v>
      </c>
      <c r="L2823">
        <v>1</v>
      </c>
      <c r="M2823" t="s">
        <v>4</v>
      </c>
      <c r="N2823">
        <v>0</v>
      </c>
      <c r="O2823">
        <v>0</v>
      </c>
      <c r="P2823">
        <v>1</v>
      </c>
      <c r="Q2823" t="s">
        <v>4</v>
      </c>
      <c r="R2823" t="s">
        <v>3731</v>
      </c>
      <c r="S2823" t="s">
        <v>4</v>
      </c>
      <c r="T2823" t="s">
        <v>4</v>
      </c>
      <c r="U2823" t="s">
        <v>4</v>
      </c>
      <c r="V2823" t="s">
        <v>4</v>
      </c>
      <c r="W2823" t="s">
        <v>3732</v>
      </c>
      <c r="X2823" t="s">
        <v>4</v>
      </c>
      <c r="Y2823" t="s">
        <v>4</v>
      </c>
      <c r="Z2823" t="s">
        <v>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3810</v>
      </c>
      <c r="BC2823" t="s">
        <v>4</v>
      </c>
      <c r="BD2823" t="s">
        <v>4</v>
      </c>
      <c r="BE2823" t="s">
        <v>3733</v>
      </c>
      <c r="BF2823">
        <f t="shared" si="89"/>
        <v>85201100</v>
      </c>
    </row>
    <row r="2824" spans="1:58" x14ac:dyDescent="0.25">
      <c r="A2824">
        <f t="shared" si="88"/>
        <v>8520111</v>
      </c>
      <c r="B2824">
        <v>8520111</v>
      </c>
      <c r="C2824" t="s">
        <v>2729</v>
      </c>
      <c r="D2824">
        <v>319.61</v>
      </c>
      <c r="E2824">
        <v>191.77</v>
      </c>
      <c r="F2824">
        <v>319.61</v>
      </c>
      <c r="G2824">
        <v>319.61</v>
      </c>
      <c r="H2824">
        <v>0</v>
      </c>
      <c r="I2824">
        <v>0</v>
      </c>
      <c r="J2824">
        <v>0</v>
      </c>
      <c r="K2824" t="s">
        <v>4</v>
      </c>
      <c r="L2824">
        <v>3</v>
      </c>
      <c r="M2824" t="s">
        <v>3735</v>
      </c>
      <c r="N2824">
        <v>0</v>
      </c>
      <c r="O2824">
        <v>0</v>
      </c>
      <c r="P2824">
        <v>1</v>
      </c>
      <c r="Q2824" t="s">
        <v>4</v>
      </c>
      <c r="R2824" t="s">
        <v>3754</v>
      </c>
      <c r="S2824" t="s">
        <v>4</v>
      </c>
      <c r="T2824" t="s">
        <v>4</v>
      </c>
      <c r="U2824" t="s">
        <v>4</v>
      </c>
      <c r="V2824" t="s">
        <v>4</v>
      </c>
      <c r="W2824" t="s">
        <v>3732</v>
      </c>
      <c r="X2824" t="s">
        <v>4</v>
      </c>
      <c r="Y2824" t="s">
        <v>4</v>
      </c>
      <c r="Z2824" t="s">
        <v>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3859</v>
      </c>
      <c r="BC2824" t="s">
        <v>4</v>
      </c>
      <c r="BD2824" t="s">
        <v>4</v>
      </c>
      <c r="BE2824" t="s">
        <v>3733</v>
      </c>
      <c r="BF2824">
        <f t="shared" si="89"/>
        <v>8520111</v>
      </c>
    </row>
    <row r="2825" spans="1:58" x14ac:dyDescent="0.25">
      <c r="A2825">
        <f t="shared" si="88"/>
        <v>8520115</v>
      </c>
      <c r="B2825">
        <v>8520115</v>
      </c>
      <c r="C2825" t="s">
        <v>2730</v>
      </c>
      <c r="D2825">
        <v>614.89</v>
      </c>
      <c r="E2825">
        <v>368.93</v>
      </c>
      <c r="F2825">
        <v>614.89</v>
      </c>
      <c r="G2825">
        <v>614.89</v>
      </c>
      <c r="H2825">
        <v>399.98</v>
      </c>
      <c r="I2825">
        <v>0</v>
      </c>
      <c r="J2825">
        <v>0</v>
      </c>
      <c r="K2825" t="s">
        <v>4</v>
      </c>
      <c r="L2825">
        <v>3</v>
      </c>
      <c r="M2825" t="s">
        <v>3735</v>
      </c>
      <c r="N2825">
        <v>0</v>
      </c>
      <c r="O2825">
        <v>10</v>
      </c>
      <c r="P2825">
        <v>1</v>
      </c>
      <c r="Q2825" t="s">
        <v>4</v>
      </c>
      <c r="R2825" t="s">
        <v>3754</v>
      </c>
      <c r="S2825" t="s">
        <v>4</v>
      </c>
      <c r="T2825" t="s">
        <v>4</v>
      </c>
      <c r="U2825" t="s">
        <v>4</v>
      </c>
      <c r="V2825" t="s">
        <v>4</v>
      </c>
      <c r="W2825" t="s">
        <v>3732</v>
      </c>
      <c r="X2825" t="s">
        <v>4</v>
      </c>
      <c r="Y2825" t="s">
        <v>4</v>
      </c>
      <c r="Z2825" t="s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3742</v>
      </c>
      <c r="BC2825" t="s">
        <v>4</v>
      </c>
      <c r="BD2825" t="s">
        <v>4</v>
      </c>
      <c r="BE2825" t="s">
        <v>3733</v>
      </c>
      <c r="BF2825">
        <f t="shared" si="89"/>
        <v>8520115</v>
      </c>
    </row>
    <row r="2826" spans="1:58" x14ac:dyDescent="0.25">
      <c r="A2826">
        <f t="shared" si="88"/>
        <v>8520116</v>
      </c>
      <c r="B2826">
        <v>8520116</v>
      </c>
      <c r="C2826" t="s">
        <v>2731</v>
      </c>
      <c r="D2826">
        <v>457.67</v>
      </c>
      <c r="E2826">
        <v>274.60000000000002</v>
      </c>
      <c r="F2826">
        <v>457.67</v>
      </c>
      <c r="G2826">
        <v>457.67</v>
      </c>
      <c r="H2826">
        <v>239.98</v>
      </c>
      <c r="I2826">
        <v>0</v>
      </c>
      <c r="J2826">
        <v>0</v>
      </c>
      <c r="K2826" t="s">
        <v>4</v>
      </c>
      <c r="L2826">
        <v>3</v>
      </c>
      <c r="M2826" t="s">
        <v>3744</v>
      </c>
      <c r="N2826">
        <v>0</v>
      </c>
      <c r="O2826">
        <v>0</v>
      </c>
      <c r="P2826">
        <v>1</v>
      </c>
      <c r="Q2826" t="s">
        <v>4</v>
      </c>
      <c r="R2826" t="s">
        <v>3745</v>
      </c>
      <c r="S2826" t="s">
        <v>4</v>
      </c>
      <c r="T2826" t="s">
        <v>4</v>
      </c>
      <c r="U2826" t="s">
        <v>4</v>
      </c>
      <c r="V2826" t="s">
        <v>2887</v>
      </c>
      <c r="W2826" t="s">
        <v>3732</v>
      </c>
      <c r="X2826" t="s">
        <v>4</v>
      </c>
      <c r="Y2826" t="s">
        <v>4</v>
      </c>
      <c r="Z2826" t="s">
        <v>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3802</v>
      </c>
      <c r="BC2826" t="s">
        <v>4</v>
      </c>
      <c r="BD2826" t="s">
        <v>4</v>
      </c>
      <c r="BE2826" t="s">
        <v>3733</v>
      </c>
      <c r="BF2826">
        <f t="shared" si="89"/>
        <v>8520116</v>
      </c>
    </row>
    <row r="2827" spans="1:58" x14ac:dyDescent="0.25">
      <c r="A2827">
        <f t="shared" si="88"/>
        <v>8520118</v>
      </c>
      <c r="B2827">
        <v>8520118</v>
      </c>
      <c r="C2827" t="s">
        <v>2732</v>
      </c>
      <c r="D2827">
        <v>890</v>
      </c>
      <c r="E2827">
        <v>534</v>
      </c>
      <c r="F2827">
        <v>890</v>
      </c>
      <c r="G2827">
        <v>890</v>
      </c>
      <c r="H2827">
        <v>959.97</v>
      </c>
      <c r="I2827">
        <v>0</v>
      </c>
      <c r="J2827">
        <v>0</v>
      </c>
      <c r="K2827" t="s">
        <v>4</v>
      </c>
      <c r="L2827">
        <v>3</v>
      </c>
      <c r="M2827" t="s">
        <v>3744</v>
      </c>
      <c r="N2827">
        <v>14</v>
      </c>
      <c r="O2827">
        <v>0</v>
      </c>
      <c r="P2827">
        <v>1</v>
      </c>
      <c r="Q2827" t="s">
        <v>4</v>
      </c>
      <c r="R2827" t="s">
        <v>3745</v>
      </c>
      <c r="S2827" t="s">
        <v>4</v>
      </c>
      <c r="T2827" t="s">
        <v>4</v>
      </c>
      <c r="U2827" t="s">
        <v>4</v>
      </c>
      <c r="V2827" t="s">
        <v>4</v>
      </c>
      <c r="W2827" t="s">
        <v>3732</v>
      </c>
      <c r="X2827" t="s">
        <v>4</v>
      </c>
      <c r="Y2827" t="s">
        <v>4</v>
      </c>
      <c r="Z2827" t="s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3801</v>
      </c>
      <c r="BC2827" t="s">
        <v>4</v>
      </c>
      <c r="BD2827" t="s">
        <v>4</v>
      </c>
      <c r="BE2827" t="s">
        <v>3733</v>
      </c>
      <c r="BF2827">
        <f t="shared" si="89"/>
        <v>8520118</v>
      </c>
    </row>
    <row r="2828" spans="1:58" x14ac:dyDescent="0.25">
      <c r="A2828">
        <f t="shared" si="88"/>
        <v>8520119</v>
      </c>
      <c r="B2828">
        <v>8520119</v>
      </c>
      <c r="C2828" t="s">
        <v>2733</v>
      </c>
      <c r="D2828">
        <v>1341.63</v>
      </c>
      <c r="E2828">
        <v>804.98</v>
      </c>
      <c r="F2828">
        <v>1341.63</v>
      </c>
      <c r="G2828">
        <v>1341.63</v>
      </c>
      <c r="H2828">
        <v>959.97</v>
      </c>
      <c r="I2828">
        <v>0</v>
      </c>
      <c r="J2828">
        <v>0</v>
      </c>
      <c r="K2828" t="s">
        <v>4</v>
      </c>
      <c r="L2828">
        <v>3</v>
      </c>
      <c r="M2828" t="s">
        <v>3744</v>
      </c>
      <c r="N2828">
        <v>0</v>
      </c>
      <c r="O2828">
        <v>0</v>
      </c>
      <c r="P2828">
        <v>1</v>
      </c>
      <c r="Q2828" t="s">
        <v>4</v>
      </c>
      <c r="R2828" t="s">
        <v>3745</v>
      </c>
      <c r="S2828" t="s">
        <v>4</v>
      </c>
      <c r="T2828" t="s">
        <v>4</v>
      </c>
      <c r="U2828" t="s">
        <v>4</v>
      </c>
      <c r="V2828" t="s">
        <v>4</v>
      </c>
      <c r="W2828" t="s">
        <v>3732</v>
      </c>
      <c r="X2828" t="s">
        <v>4</v>
      </c>
      <c r="Y2828" t="s">
        <v>4</v>
      </c>
      <c r="Z2828" t="s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</v>
      </c>
      <c r="BC2828" t="s">
        <v>4</v>
      </c>
      <c r="BD2828" t="s">
        <v>4</v>
      </c>
      <c r="BE2828" t="s">
        <v>3733</v>
      </c>
      <c r="BF2828">
        <f t="shared" si="89"/>
        <v>8520119</v>
      </c>
    </row>
    <row r="2829" spans="1:58" x14ac:dyDescent="0.25">
      <c r="A2829">
        <f t="shared" si="88"/>
        <v>8520120</v>
      </c>
      <c r="B2829">
        <v>8520120</v>
      </c>
      <c r="C2829" t="s">
        <v>2734</v>
      </c>
      <c r="D2829">
        <v>1222.99</v>
      </c>
      <c r="E2829">
        <v>733.79</v>
      </c>
      <c r="F2829">
        <v>1222.99</v>
      </c>
      <c r="G2829">
        <v>1222.99</v>
      </c>
      <c r="H2829">
        <v>1439.98</v>
      </c>
      <c r="I2829">
        <v>0</v>
      </c>
      <c r="J2829">
        <v>0</v>
      </c>
      <c r="K2829" t="s">
        <v>4</v>
      </c>
      <c r="L2829">
        <v>3</v>
      </c>
      <c r="M2829" t="s">
        <v>3735</v>
      </c>
      <c r="N2829">
        <v>0</v>
      </c>
      <c r="O2829">
        <v>0</v>
      </c>
      <c r="P2829">
        <v>1</v>
      </c>
      <c r="Q2829" t="s">
        <v>4</v>
      </c>
      <c r="R2829" t="s">
        <v>3754</v>
      </c>
      <c r="S2829" t="s">
        <v>4</v>
      </c>
      <c r="T2829" t="s">
        <v>4</v>
      </c>
      <c r="U2829" t="s">
        <v>4</v>
      </c>
      <c r="V2829" t="s">
        <v>4</v>
      </c>
      <c r="W2829" t="s">
        <v>3732</v>
      </c>
      <c r="X2829" t="s">
        <v>4</v>
      </c>
      <c r="Y2829" t="s">
        <v>4</v>
      </c>
      <c r="Z2829" t="s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3742</v>
      </c>
      <c r="BC2829" t="s">
        <v>4</v>
      </c>
      <c r="BD2829" t="s">
        <v>4</v>
      </c>
      <c r="BE2829" t="s">
        <v>3733</v>
      </c>
      <c r="BF2829">
        <f t="shared" si="89"/>
        <v>8520120</v>
      </c>
    </row>
    <row r="2830" spans="1:58" x14ac:dyDescent="0.25">
      <c r="A2830">
        <f t="shared" si="88"/>
        <v>8520121</v>
      </c>
      <c r="B2830">
        <v>8520121</v>
      </c>
      <c r="C2830" t="s">
        <v>2735</v>
      </c>
      <c r="D2830">
        <v>457.67</v>
      </c>
      <c r="E2830">
        <v>274.60000000000002</v>
      </c>
      <c r="F2830">
        <v>457.67</v>
      </c>
      <c r="G2830">
        <v>457.67</v>
      </c>
      <c r="H2830">
        <v>319.98</v>
      </c>
      <c r="I2830">
        <v>0</v>
      </c>
      <c r="J2830">
        <v>0</v>
      </c>
      <c r="K2830" t="s">
        <v>4</v>
      </c>
      <c r="L2830">
        <v>3</v>
      </c>
      <c r="M2830" t="s">
        <v>3744</v>
      </c>
      <c r="N2830">
        <v>0</v>
      </c>
      <c r="O2830">
        <v>0</v>
      </c>
      <c r="P2830">
        <v>1</v>
      </c>
      <c r="Q2830" t="s">
        <v>4</v>
      </c>
      <c r="R2830" t="s">
        <v>3745</v>
      </c>
      <c r="S2830" t="s">
        <v>4</v>
      </c>
      <c r="T2830" t="s">
        <v>4</v>
      </c>
      <c r="U2830" t="s">
        <v>4</v>
      </c>
      <c r="V2830" t="s">
        <v>4</v>
      </c>
      <c r="W2830" t="s">
        <v>3732</v>
      </c>
      <c r="X2830" t="s">
        <v>4</v>
      </c>
      <c r="Y2830" t="s">
        <v>4</v>
      </c>
      <c r="Z2830" t="s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4</v>
      </c>
      <c r="BC2830" t="s">
        <v>4</v>
      </c>
      <c r="BD2830" t="s">
        <v>4</v>
      </c>
      <c r="BE2830" t="s">
        <v>3733</v>
      </c>
      <c r="BF2830">
        <f t="shared" si="89"/>
        <v>8520121</v>
      </c>
    </row>
    <row r="2831" spans="1:58" x14ac:dyDescent="0.25">
      <c r="A2831">
        <f t="shared" si="88"/>
        <v>8520122</v>
      </c>
      <c r="B2831">
        <v>8520122</v>
      </c>
      <c r="C2831" t="s">
        <v>2736</v>
      </c>
      <c r="D2831">
        <v>0</v>
      </c>
      <c r="E2831">
        <v>0</v>
      </c>
      <c r="F2831">
        <v>0</v>
      </c>
      <c r="G2831">
        <v>0</v>
      </c>
      <c r="H2831">
        <v>189.7</v>
      </c>
      <c r="I2831">
        <v>0</v>
      </c>
      <c r="J2831">
        <v>0</v>
      </c>
      <c r="K2831" t="s">
        <v>4</v>
      </c>
      <c r="L2831">
        <v>3</v>
      </c>
      <c r="M2831" t="s">
        <v>3744</v>
      </c>
      <c r="N2831">
        <v>0</v>
      </c>
      <c r="O2831">
        <v>0</v>
      </c>
      <c r="P2831">
        <v>1</v>
      </c>
      <c r="Q2831" t="s">
        <v>4</v>
      </c>
      <c r="R2831" t="s">
        <v>3745</v>
      </c>
      <c r="S2831" t="s">
        <v>4</v>
      </c>
      <c r="T2831" t="s">
        <v>4</v>
      </c>
      <c r="U2831" t="s">
        <v>4</v>
      </c>
      <c r="V2831" t="s">
        <v>4</v>
      </c>
      <c r="W2831" t="s">
        <v>3732</v>
      </c>
      <c r="X2831" t="s">
        <v>4</v>
      </c>
      <c r="Y2831" t="s">
        <v>4</v>
      </c>
      <c r="Z2831" t="s">
        <v>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</v>
      </c>
      <c r="BC2831" t="s">
        <v>4</v>
      </c>
      <c r="BD2831" t="s">
        <v>4</v>
      </c>
      <c r="BE2831" t="s">
        <v>3733</v>
      </c>
      <c r="BF2831">
        <f t="shared" si="89"/>
        <v>8520122</v>
      </c>
    </row>
    <row r="2832" spans="1:58" x14ac:dyDescent="0.25">
      <c r="A2832">
        <f t="shared" si="88"/>
        <v>8520123</v>
      </c>
      <c r="B2832">
        <v>8520123</v>
      </c>
      <c r="C2832" t="s">
        <v>2737</v>
      </c>
      <c r="D2832">
        <v>0</v>
      </c>
      <c r="E2832">
        <v>0</v>
      </c>
      <c r="F2832">
        <v>0</v>
      </c>
      <c r="G2832">
        <v>0</v>
      </c>
      <c r="H2832">
        <v>189.7</v>
      </c>
      <c r="I2832">
        <v>0</v>
      </c>
      <c r="J2832">
        <v>0</v>
      </c>
      <c r="K2832" t="s">
        <v>4</v>
      </c>
      <c r="L2832">
        <v>3</v>
      </c>
      <c r="M2832" t="s">
        <v>3744</v>
      </c>
      <c r="N2832">
        <v>0</v>
      </c>
      <c r="O2832">
        <v>0</v>
      </c>
      <c r="P2832">
        <v>1</v>
      </c>
      <c r="Q2832" t="s">
        <v>4</v>
      </c>
      <c r="R2832" t="s">
        <v>3745</v>
      </c>
      <c r="S2832" t="s">
        <v>4</v>
      </c>
      <c r="T2832" t="s">
        <v>4</v>
      </c>
      <c r="U2832" t="s">
        <v>4</v>
      </c>
      <c r="V2832" t="s">
        <v>4</v>
      </c>
      <c r="W2832" t="s">
        <v>3732</v>
      </c>
      <c r="X2832" t="s">
        <v>4</v>
      </c>
      <c r="Y2832" t="s">
        <v>4</v>
      </c>
      <c r="Z2832" t="s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</v>
      </c>
      <c r="BC2832" t="s">
        <v>4</v>
      </c>
      <c r="BD2832" t="s">
        <v>4</v>
      </c>
      <c r="BE2832" t="s">
        <v>3733</v>
      </c>
      <c r="BF2832">
        <f t="shared" si="89"/>
        <v>8520123</v>
      </c>
    </row>
    <row r="2833" spans="1:58" x14ac:dyDescent="0.25">
      <c r="A2833">
        <f t="shared" si="88"/>
        <v>8520124</v>
      </c>
      <c r="B2833">
        <v>8520124</v>
      </c>
      <c r="C2833" t="s">
        <v>2738</v>
      </c>
      <c r="D2833">
        <v>763.8</v>
      </c>
      <c r="E2833">
        <v>458.28</v>
      </c>
      <c r="F2833">
        <v>763.8</v>
      </c>
      <c r="G2833">
        <v>763.8</v>
      </c>
      <c r="H2833">
        <v>479.97</v>
      </c>
      <c r="I2833">
        <v>0</v>
      </c>
      <c r="J2833">
        <v>0</v>
      </c>
      <c r="K2833" t="s">
        <v>4</v>
      </c>
      <c r="L2833">
        <v>3</v>
      </c>
      <c r="M2833" t="s">
        <v>3735</v>
      </c>
      <c r="N2833">
        <v>0</v>
      </c>
      <c r="O2833">
        <v>0</v>
      </c>
      <c r="P2833">
        <v>1</v>
      </c>
      <c r="Q2833" t="s">
        <v>4</v>
      </c>
      <c r="R2833" t="s">
        <v>3754</v>
      </c>
      <c r="S2833" t="s">
        <v>4</v>
      </c>
      <c r="T2833" t="s">
        <v>4</v>
      </c>
      <c r="U2833" t="s">
        <v>4</v>
      </c>
      <c r="V2833" t="s">
        <v>2887</v>
      </c>
      <c r="W2833" t="s">
        <v>3732</v>
      </c>
      <c r="X2833" t="s">
        <v>4</v>
      </c>
      <c r="Y2833" t="s">
        <v>4</v>
      </c>
      <c r="Z2833" t="s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3742</v>
      </c>
      <c r="BC2833" t="s">
        <v>4</v>
      </c>
      <c r="BD2833" t="s">
        <v>4</v>
      </c>
      <c r="BE2833" t="s">
        <v>3733</v>
      </c>
      <c r="BF2833">
        <f t="shared" si="89"/>
        <v>8520124</v>
      </c>
    </row>
    <row r="2834" spans="1:58" x14ac:dyDescent="0.25">
      <c r="A2834">
        <f t="shared" si="88"/>
        <v>8520125</v>
      </c>
      <c r="B2834">
        <v>8520125</v>
      </c>
      <c r="C2834" t="s">
        <v>2739</v>
      </c>
      <c r="D2834">
        <v>491.91</v>
      </c>
      <c r="E2834">
        <v>295.14999999999998</v>
      </c>
      <c r="F2834">
        <v>491.91</v>
      </c>
      <c r="G2834">
        <v>491.91</v>
      </c>
      <c r="H2834">
        <v>319.98</v>
      </c>
      <c r="I2834">
        <v>0</v>
      </c>
      <c r="J2834">
        <v>0</v>
      </c>
      <c r="K2834" t="s">
        <v>4</v>
      </c>
      <c r="L2834">
        <v>3</v>
      </c>
      <c r="M2834" t="s">
        <v>3744</v>
      </c>
      <c r="N2834">
        <v>0</v>
      </c>
      <c r="O2834">
        <v>0</v>
      </c>
      <c r="P2834">
        <v>1</v>
      </c>
      <c r="Q2834" t="s">
        <v>4</v>
      </c>
      <c r="R2834" t="s">
        <v>3745</v>
      </c>
      <c r="S2834" t="s">
        <v>4</v>
      </c>
      <c r="T2834" t="s">
        <v>4</v>
      </c>
      <c r="U2834" t="s">
        <v>4</v>
      </c>
      <c r="V2834" t="s">
        <v>4</v>
      </c>
      <c r="W2834" t="s">
        <v>3732</v>
      </c>
      <c r="X2834" t="s">
        <v>4</v>
      </c>
      <c r="Y2834" t="s">
        <v>4</v>
      </c>
      <c r="Z2834" t="s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3810</v>
      </c>
      <c r="BC2834" t="s">
        <v>4</v>
      </c>
      <c r="BD2834" t="s">
        <v>4</v>
      </c>
      <c r="BE2834" t="s">
        <v>3733</v>
      </c>
      <c r="BF2834">
        <f t="shared" si="89"/>
        <v>8520125</v>
      </c>
    </row>
    <row r="2835" spans="1:58" x14ac:dyDescent="0.25">
      <c r="A2835">
        <f t="shared" si="88"/>
        <v>8520126</v>
      </c>
      <c r="B2835">
        <v>8520126</v>
      </c>
      <c r="C2835" t="s">
        <v>2740</v>
      </c>
      <c r="D2835">
        <v>368.91</v>
      </c>
      <c r="E2835">
        <v>221.35</v>
      </c>
      <c r="F2835">
        <v>368.91</v>
      </c>
      <c r="G2835">
        <v>368.91</v>
      </c>
      <c r="H2835">
        <v>239.98</v>
      </c>
      <c r="I2835">
        <v>0</v>
      </c>
      <c r="J2835">
        <v>0</v>
      </c>
      <c r="K2835" t="s">
        <v>4</v>
      </c>
      <c r="L2835">
        <v>3</v>
      </c>
      <c r="M2835" t="s">
        <v>3735</v>
      </c>
      <c r="N2835">
        <v>0</v>
      </c>
      <c r="O2835">
        <v>0</v>
      </c>
      <c r="P2835">
        <v>1</v>
      </c>
      <c r="Q2835" t="s">
        <v>4</v>
      </c>
      <c r="R2835" t="s">
        <v>3754</v>
      </c>
      <c r="S2835" t="s">
        <v>4</v>
      </c>
      <c r="T2835" t="s">
        <v>4</v>
      </c>
      <c r="U2835" t="s">
        <v>4</v>
      </c>
      <c r="V2835" t="s">
        <v>4</v>
      </c>
      <c r="W2835" t="s">
        <v>3732</v>
      </c>
      <c r="X2835" t="s">
        <v>4</v>
      </c>
      <c r="Y2835" t="s">
        <v>4</v>
      </c>
      <c r="Z2835" t="s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3742</v>
      </c>
      <c r="BC2835" t="s">
        <v>4</v>
      </c>
      <c r="BD2835" t="s">
        <v>4</v>
      </c>
      <c r="BE2835" t="s">
        <v>3733</v>
      </c>
      <c r="BF2835">
        <f t="shared" si="89"/>
        <v>8520126</v>
      </c>
    </row>
    <row r="2836" spans="1:58" x14ac:dyDescent="0.25">
      <c r="A2836">
        <f t="shared" si="88"/>
        <v>8520127</v>
      </c>
      <c r="B2836">
        <v>8520127</v>
      </c>
      <c r="C2836" t="s">
        <v>2741</v>
      </c>
      <c r="D2836">
        <v>247.32</v>
      </c>
      <c r="E2836">
        <v>148.38999999999999</v>
      </c>
      <c r="F2836">
        <v>247.32</v>
      </c>
      <c r="G2836">
        <v>247.32</v>
      </c>
      <c r="H2836">
        <v>157.22</v>
      </c>
      <c r="I2836">
        <v>0</v>
      </c>
      <c r="J2836">
        <v>0</v>
      </c>
      <c r="K2836" t="s">
        <v>4</v>
      </c>
      <c r="L2836">
        <v>3</v>
      </c>
      <c r="M2836" t="s">
        <v>3735</v>
      </c>
      <c r="N2836">
        <v>0</v>
      </c>
      <c r="O2836">
        <v>0</v>
      </c>
      <c r="P2836">
        <v>1</v>
      </c>
      <c r="Q2836" t="s">
        <v>4</v>
      </c>
      <c r="R2836" t="s">
        <v>3754</v>
      </c>
      <c r="S2836" t="s">
        <v>4</v>
      </c>
      <c r="T2836" t="s">
        <v>4</v>
      </c>
      <c r="U2836" t="s">
        <v>4</v>
      </c>
      <c r="V2836" t="s">
        <v>4</v>
      </c>
      <c r="W2836" t="s">
        <v>3732</v>
      </c>
      <c r="X2836" t="s">
        <v>4</v>
      </c>
      <c r="Y2836" t="s">
        <v>4</v>
      </c>
      <c r="Z2836" t="s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3742</v>
      </c>
      <c r="BC2836" t="s">
        <v>4</v>
      </c>
      <c r="BD2836" t="s">
        <v>4</v>
      </c>
      <c r="BE2836" t="s">
        <v>3733</v>
      </c>
      <c r="BF2836">
        <f t="shared" si="89"/>
        <v>8520127</v>
      </c>
    </row>
    <row r="2837" spans="1:58" x14ac:dyDescent="0.25">
      <c r="A2837">
        <f t="shared" si="88"/>
        <v>8520130</v>
      </c>
      <c r="B2837">
        <v>8520130</v>
      </c>
      <c r="C2837" t="s">
        <v>2742</v>
      </c>
      <c r="D2837">
        <v>1967.71</v>
      </c>
      <c r="E2837">
        <v>1180.6300000000001</v>
      </c>
      <c r="F2837">
        <v>1967.71</v>
      </c>
      <c r="G2837">
        <v>1967.71</v>
      </c>
      <c r="H2837">
        <v>1279.98</v>
      </c>
      <c r="I2837">
        <v>0</v>
      </c>
      <c r="J2837">
        <v>0</v>
      </c>
      <c r="K2837" t="s">
        <v>4</v>
      </c>
      <c r="L2837">
        <v>3</v>
      </c>
      <c r="M2837" t="s">
        <v>3735</v>
      </c>
      <c r="N2837">
        <v>0</v>
      </c>
      <c r="O2837">
        <v>0</v>
      </c>
      <c r="P2837">
        <v>1</v>
      </c>
      <c r="Q2837" t="s">
        <v>4</v>
      </c>
      <c r="R2837" t="s">
        <v>3754</v>
      </c>
      <c r="S2837" t="s">
        <v>4</v>
      </c>
      <c r="T2837" t="s">
        <v>4</v>
      </c>
      <c r="U2837" t="s">
        <v>4</v>
      </c>
      <c r="V2837" t="s">
        <v>4</v>
      </c>
      <c r="W2837" t="s">
        <v>3732</v>
      </c>
      <c r="X2837" t="s">
        <v>4</v>
      </c>
      <c r="Y2837" t="s">
        <v>4</v>
      </c>
      <c r="Z2837" t="s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3742</v>
      </c>
      <c r="BC2837" t="s">
        <v>4</v>
      </c>
      <c r="BD2837" t="s">
        <v>4</v>
      </c>
      <c r="BE2837" t="s">
        <v>3733</v>
      </c>
      <c r="BF2837">
        <f t="shared" si="89"/>
        <v>8520130</v>
      </c>
    </row>
    <row r="2838" spans="1:58" x14ac:dyDescent="0.25">
      <c r="A2838">
        <f t="shared" si="88"/>
        <v>8520141</v>
      </c>
      <c r="B2838">
        <v>8520141</v>
      </c>
      <c r="C2838" t="s">
        <v>2743</v>
      </c>
      <c r="D2838">
        <v>457.67</v>
      </c>
      <c r="E2838">
        <v>274.60000000000002</v>
      </c>
      <c r="F2838">
        <v>457.67</v>
      </c>
      <c r="G2838">
        <v>457.67</v>
      </c>
      <c r="H2838">
        <v>239.98</v>
      </c>
      <c r="I2838">
        <v>0</v>
      </c>
      <c r="J2838">
        <v>0</v>
      </c>
      <c r="K2838" t="s">
        <v>4</v>
      </c>
      <c r="L2838">
        <v>3</v>
      </c>
      <c r="M2838" t="s">
        <v>3735</v>
      </c>
      <c r="N2838">
        <v>31</v>
      </c>
      <c r="O2838">
        <v>28</v>
      </c>
      <c r="P2838">
        <v>1</v>
      </c>
      <c r="Q2838" t="s">
        <v>4</v>
      </c>
      <c r="R2838" t="s">
        <v>3754</v>
      </c>
      <c r="S2838" t="s">
        <v>4</v>
      </c>
      <c r="T2838" t="s">
        <v>4</v>
      </c>
      <c r="U2838" t="s">
        <v>4</v>
      </c>
      <c r="V2838" t="s">
        <v>4</v>
      </c>
      <c r="W2838" t="s">
        <v>3732</v>
      </c>
      <c r="X2838" t="s">
        <v>4</v>
      </c>
      <c r="Y2838" t="s">
        <v>4</v>
      </c>
      <c r="Z2838" t="s">
        <v>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3742</v>
      </c>
      <c r="BC2838" t="s">
        <v>4</v>
      </c>
      <c r="BD2838" t="s">
        <v>4</v>
      </c>
      <c r="BE2838" t="s">
        <v>3733</v>
      </c>
      <c r="BF2838">
        <f t="shared" si="89"/>
        <v>8520141</v>
      </c>
    </row>
    <row r="2839" spans="1:58" x14ac:dyDescent="0.25">
      <c r="A2839">
        <f t="shared" si="88"/>
        <v>8520142</v>
      </c>
      <c r="B2839">
        <v>8520142</v>
      </c>
      <c r="C2839" t="s">
        <v>2744</v>
      </c>
      <c r="D2839">
        <v>6121.07</v>
      </c>
      <c r="E2839">
        <v>3672.64</v>
      </c>
      <c r="F2839">
        <v>6121.07</v>
      </c>
      <c r="G2839">
        <v>6121.07</v>
      </c>
      <c r="H2839">
        <v>3183.95</v>
      </c>
      <c r="I2839">
        <v>0</v>
      </c>
      <c r="J2839">
        <v>0</v>
      </c>
      <c r="K2839" t="s">
        <v>4</v>
      </c>
      <c r="L2839">
        <v>3</v>
      </c>
      <c r="M2839" t="s">
        <v>3744</v>
      </c>
      <c r="N2839">
        <v>0</v>
      </c>
      <c r="O2839">
        <v>0</v>
      </c>
      <c r="P2839">
        <v>1</v>
      </c>
      <c r="Q2839" t="s">
        <v>4</v>
      </c>
      <c r="R2839" t="s">
        <v>3745</v>
      </c>
      <c r="S2839" t="s">
        <v>4</v>
      </c>
      <c r="T2839" t="s">
        <v>4</v>
      </c>
      <c r="U2839" t="s">
        <v>4</v>
      </c>
      <c r="V2839" t="s">
        <v>4</v>
      </c>
      <c r="W2839" t="s">
        <v>3732</v>
      </c>
      <c r="X2839" t="s">
        <v>4</v>
      </c>
      <c r="Y2839" t="s">
        <v>4</v>
      </c>
      <c r="Z2839" t="s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</v>
      </c>
      <c r="BC2839" t="s">
        <v>4</v>
      </c>
      <c r="BD2839" t="s">
        <v>4</v>
      </c>
      <c r="BE2839" t="s">
        <v>3733</v>
      </c>
      <c r="BF2839">
        <f t="shared" si="89"/>
        <v>8520142</v>
      </c>
    </row>
    <row r="2840" spans="1:58" x14ac:dyDescent="0.25">
      <c r="A2840">
        <f t="shared" si="88"/>
        <v>8520143</v>
      </c>
      <c r="B2840">
        <v>8520143</v>
      </c>
      <c r="C2840" t="s">
        <v>2745</v>
      </c>
      <c r="D2840">
        <v>0</v>
      </c>
      <c r="E2840">
        <v>0</v>
      </c>
      <c r="F2840">
        <v>0</v>
      </c>
      <c r="G2840">
        <v>0</v>
      </c>
      <c r="H2840">
        <v>2516.96</v>
      </c>
      <c r="I2840">
        <v>0</v>
      </c>
      <c r="J2840">
        <v>0</v>
      </c>
      <c r="K2840" t="s">
        <v>4</v>
      </c>
      <c r="L2840">
        <v>3</v>
      </c>
      <c r="M2840" t="s">
        <v>3744</v>
      </c>
      <c r="N2840">
        <v>0</v>
      </c>
      <c r="O2840">
        <v>0</v>
      </c>
      <c r="P2840">
        <v>1</v>
      </c>
      <c r="Q2840" t="s">
        <v>4</v>
      </c>
      <c r="R2840" t="s">
        <v>3745</v>
      </c>
      <c r="S2840" t="s">
        <v>4</v>
      </c>
      <c r="T2840" t="s">
        <v>4</v>
      </c>
      <c r="U2840" t="s">
        <v>4</v>
      </c>
      <c r="V2840" t="s">
        <v>4</v>
      </c>
      <c r="W2840" t="s">
        <v>3732</v>
      </c>
      <c r="X2840" t="s">
        <v>4</v>
      </c>
      <c r="Y2840" t="s">
        <v>4</v>
      </c>
      <c r="Z2840" t="s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</v>
      </c>
      <c r="BC2840" t="s">
        <v>4</v>
      </c>
      <c r="BD2840" t="s">
        <v>4</v>
      </c>
      <c r="BE2840" t="s">
        <v>3733</v>
      </c>
      <c r="BF2840">
        <f t="shared" si="89"/>
        <v>8520143</v>
      </c>
    </row>
    <row r="2841" spans="1:58" x14ac:dyDescent="0.25">
      <c r="A2841">
        <f t="shared" si="88"/>
        <v>8520144</v>
      </c>
      <c r="B2841">
        <v>8520144</v>
      </c>
      <c r="C2841" t="s">
        <v>2746</v>
      </c>
      <c r="D2841">
        <v>0</v>
      </c>
      <c r="E2841">
        <v>0</v>
      </c>
      <c r="F2841">
        <v>0</v>
      </c>
      <c r="G2841">
        <v>0</v>
      </c>
      <c r="H2841">
        <v>451.99</v>
      </c>
      <c r="I2841">
        <v>0</v>
      </c>
      <c r="J2841">
        <v>0</v>
      </c>
      <c r="K2841" t="s">
        <v>4</v>
      </c>
      <c r="L2841">
        <v>3</v>
      </c>
      <c r="M2841" t="s">
        <v>3735</v>
      </c>
      <c r="N2841">
        <v>0</v>
      </c>
      <c r="O2841">
        <v>0</v>
      </c>
      <c r="P2841">
        <v>1</v>
      </c>
      <c r="Q2841" t="s">
        <v>4</v>
      </c>
      <c r="R2841" t="s">
        <v>3754</v>
      </c>
      <c r="S2841" t="s">
        <v>4</v>
      </c>
      <c r="T2841" t="s">
        <v>4</v>
      </c>
      <c r="U2841" t="s">
        <v>4</v>
      </c>
      <c r="V2841" t="s">
        <v>4</v>
      </c>
      <c r="W2841" t="s">
        <v>3732</v>
      </c>
      <c r="X2841" t="s">
        <v>4</v>
      </c>
      <c r="Y2841" t="s">
        <v>4</v>
      </c>
      <c r="Z2841" t="s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3742</v>
      </c>
      <c r="BC2841" t="s">
        <v>4</v>
      </c>
      <c r="BD2841" t="s">
        <v>4</v>
      </c>
      <c r="BE2841" t="s">
        <v>3733</v>
      </c>
      <c r="BF2841">
        <f t="shared" si="89"/>
        <v>8520144</v>
      </c>
    </row>
    <row r="2842" spans="1:58" x14ac:dyDescent="0.25">
      <c r="A2842">
        <f t="shared" si="88"/>
        <v>8520155</v>
      </c>
      <c r="B2842">
        <v>8520155</v>
      </c>
      <c r="C2842" t="s">
        <v>2747</v>
      </c>
      <c r="D2842">
        <v>0</v>
      </c>
      <c r="E2842">
        <v>0</v>
      </c>
      <c r="F2842">
        <v>0</v>
      </c>
      <c r="G2842">
        <v>0</v>
      </c>
      <c r="H2842">
        <v>1279.98</v>
      </c>
      <c r="I2842">
        <v>0</v>
      </c>
      <c r="J2842">
        <v>0</v>
      </c>
      <c r="K2842" t="s">
        <v>4</v>
      </c>
      <c r="L2842">
        <v>3</v>
      </c>
      <c r="M2842" t="s">
        <v>3735</v>
      </c>
      <c r="N2842">
        <v>0</v>
      </c>
      <c r="O2842">
        <v>0</v>
      </c>
      <c r="P2842">
        <v>1</v>
      </c>
      <c r="Q2842" t="s">
        <v>4</v>
      </c>
      <c r="R2842" t="s">
        <v>3754</v>
      </c>
      <c r="S2842" t="s">
        <v>4</v>
      </c>
      <c r="T2842" t="s">
        <v>4</v>
      </c>
      <c r="U2842" t="s">
        <v>4</v>
      </c>
      <c r="V2842" t="s">
        <v>4</v>
      </c>
      <c r="W2842" t="s">
        <v>3732</v>
      </c>
      <c r="X2842" t="s">
        <v>4</v>
      </c>
      <c r="Y2842" t="s">
        <v>4</v>
      </c>
      <c r="Z2842" t="s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3742</v>
      </c>
      <c r="BC2842" t="s">
        <v>4</v>
      </c>
      <c r="BD2842" t="s">
        <v>4</v>
      </c>
      <c r="BE2842" t="s">
        <v>3733</v>
      </c>
      <c r="BF2842">
        <f t="shared" si="89"/>
        <v>8520155</v>
      </c>
    </row>
    <row r="2843" spans="1:58" x14ac:dyDescent="0.25">
      <c r="A2843">
        <f t="shared" si="88"/>
        <v>8520162</v>
      </c>
      <c r="B2843">
        <v>8520162</v>
      </c>
      <c r="C2843" t="s">
        <v>2748</v>
      </c>
      <c r="D2843">
        <v>1100</v>
      </c>
      <c r="E2843">
        <v>660</v>
      </c>
      <c r="F2843">
        <v>1100</v>
      </c>
      <c r="G2843">
        <v>1100</v>
      </c>
      <c r="H2843">
        <v>0</v>
      </c>
      <c r="I2843">
        <v>0</v>
      </c>
      <c r="J2843">
        <v>0</v>
      </c>
      <c r="K2843" t="s">
        <v>4</v>
      </c>
      <c r="L2843">
        <v>1</v>
      </c>
      <c r="M2843" t="s">
        <v>3751</v>
      </c>
      <c r="N2843">
        <v>59</v>
      </c>
      <c r="O2843">
        <v>0</v>
      </c>
      <c r="P2843">
        <v>1</v>
      </c>
      <c r="Q2843" t="s">
        <v>4</v>
      </c>
      <c r="R2843" t="s">
        <v>3753</v>
      </c>
      <c r="S2843" t="s">
        <v>4</v>
      </c>
      <c r="T2843" t="s">
        <v>4</v>
      </c>
      <c r="U2843" t="s">
        <v>4</v>
      </c>
      <c r="V2843" t="s">
        <v>4</v>
      </c>
      <c r="W2843" t="s">
        <v>3732</v>
      </c>
      <c r="X2843" t="s">
        <v>4</v>
      </c>
      <c r="Y2843" t="s">
        <v>4</v>
      </c>
      <c r="Z2843" t="s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3801</v>
      </c>
      <c r="BC2843" t="s">
        <v>4</v>
      </c>
      <c r="BD2843" t="s">
        <v>4</v>
      </c>
      <c r="BE2843" t="s">
        <v>3733</v>
      </c>
      <c r="BF2843">
        <f t="shared" si="89"/>
        <v>8520162</v>
      </c>
    </row>
    <row r="2844" spans="1:58" x14ac:dyDescent="0.25">
      <c r="A2844">
        <f t="shared" si="88"/>
        <v>8520165</v>
      </c>
      <c r="B2844">
        <v>8520165</v>
      </c>
      <c r="C2844" t="s">
        <v>2749</v>
      </c>
      <c r="D2844">
        <v>385</v>
      </c>
      <c r="E2844">
        <v>231</v>
      </c>
      <c r="F2844">
        <v>385</v>
      </c>
      <c r="G2844">
        <v>385</v>
      </c>
      <c r="H2844">
        <v>239.98</v>
      </c>
      <c r="I2844">
        <v>0</v>
      </c>
      <c r="J2844">
        <v>0</v>
      </c>
      <c r="K2844" t="s">
        <v>4</v>
      </c>
      <c r="L2844">
        <v>3</v>
      </c>
      <c r="M2844" t="s">
        <v>3744</v>
      </c>
      <c r="N2844">
        <v>3</v>
      </c>
      <c r="O2844">
        <v>40</v>
      </c>
      <c r="P2844">
        <v>1</v>
      </c>
      <c r="Q2844" t="s">
        <v>4</v>
      </c>
      <c r="R2844" t="s">
        <v>3745</v>
      </c>
      <c r="S2844" t="s">
        <v>4</v>
      </c>
      <c r="T2844" t="s">
        <v>4</v>
      </c>
      <c r="U2844" t="s">
        <v>4</v>
      </c>
      <c r="V2844" t="s">
        <v>4</v>
      </c>
      <c r="W2844" t="s">
        <v>3732</v>
      </c>
      <c r="X2844" t="s">
        <v>4</v>
      </c>
      <c r="Y2844" t="s">
        <v>4</v>
      </c>
      <c r="Z2844" t="s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3821</v>
      </c>
      <c r="BC2844" t="s">
        <v>4</v>
      </c>
      <c r="BD2844" t="s">
        <v>4</v>
      </c>
      <c r="BE2844" t="s">
        <v>3733</v>
      </c>
      <c r="BF2844">
        <f t="shared" si="89"/>
        <v>8520165</v>
      </c>
    </row>
    <row r="2845" spans="1:58" x14ac:dyDescent="0.25">
      <c r="A2845">
        <f t="shared" si="88"/>
        <v>8520166</v>
      </c>
      <c r="B2845">
        <v>8520166</v>
      </c>
      <c r="C2845" t="s">
        <v>2750</v>
      </c>
      <c r="D2845">
        <v>1400</v>
      </c>
      <c r="E2845">
        <v>840</v>
      </c>
      <c r="F2845">
        <v>1400</v>
      </c>
      <c r="G2845">
        <v>1400</v>
      </c>
      <c r="H2845">
        <v>767.97</v>
      </c>
      <c r="I2845">
        <v>0</v>
      </c>
      <c r="J2845">
        <v>0</v>
      </c>
      <c r="K2845" t="s">
        <v>4</v>
      </c>
      <c r="L2845">
        <v>3</v>
      </c>
      <c r="M2845" t="s">
        <v>3744</v>
      </c>
      <c r="N2845">
        <v>0</v>
      </c>
      <c r="O2845">
        <v>22</v>
      </c>
      <c r="P2845">
        <v>1</v>
      </c>
      <c r="Q2845" t="s">
        <v>4</v>
      </c>
      <c r="R2845" t="s">
        <v>3745</v>
      </c>
      <c r="S2845" t="s">
        <v>4</v>
      </c>
      <c r="T2845" t="s">
        <v>4</v>
      </c>
      <c r="U2845" t="s">
        <v>4</v>
      </c>
      <c r="V2845" t="s">
        <v>4</v>
      </c>
      <c r="W2845" t="s">
        <v>3732</v>
      </c>
      <c r="X2845" t="s">
        <v>4</v>
      </c>
      <c r="Y2845" t="s">
        <v>4</v>
      </c>
      <c r="Z2845" t="s">
        <v>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3821</v>
      </c>
      <c r="BC2845" t="s">
        <v>4</v>
      </c>
      <c r="BD2845" t="s">
        <v>4</v>
      </c>
      <c r="BE2845" t="s">
        <v>3733</v>
      </c>
      <c r="BF2845">
        <f t="shared" si="89"/>
        <v>8520166</v>
      </c>
    </row>
    <row r="2846" spans="1:58" x14ac:dyDescent="0.25">
      <c r="A2846">
        <f t="shared" si="88"/>
        <v>8520175</v>
      </c>
      <c r="B2846">
        <v>8520175</v>
      </c>
      <c r="C2846" t="s">
        <v>2751</v>
      </c>
      <c r="D2846">
        <v>0</v>
      </c>
      <c r="E2846">
        <v>0</v>
      </c>
      <c r="F2846">
        <v>0</v>
      </c>
      <c r="G2846">
        <v>0</v>
      </c>
      <c r="H2846">
        <v>1279.98</v>
      </c>
      <c r="I2846">
        <v>0</v>
      </c>
      <c r="J2846">
        <v>0</v>
      </c>
      <c r="K2846" t="s">
        <v>4</v>
      </c>
      <c r="L2846">
        <v>3</v>
      </c>
      <c r="M2846" t="s">
        <v>3735</v>
      </c>
      <c r="N2846">
        <v>0</v>
      </c>
      <c r="O2846">
        <v>0</v>
      </c>
      <c r="P2846">
        <v>1</v>
      </c>
      <c r="Q2846" t="s">
        <v>4</v>
      </c>
      <c r="R2846" t="s">
        <v>3754</v>
      </c>
      <c r="S2846" t="s">
        <v>4</v>
      </c>
      <c r="T2846" t="s">
        <v>4</v>
      </c>
      <c r="U2846" t="s">
        <v>4</v>
      </c>
      <c r="V2846" t="s">
        <v>4</v>
      </c>
      <c r="W2846" t="s">
        <v>3732</v>
      </c>
      <c r="X2846" t="s">
        <v>4</v>
      </c>
      <c r="Y2846" t="s">
        <v>4</v>
      </c>
      <c r="Z2846" t="s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3742</v>
      </c>
      <c r="BC2846" t="s">
        <v>4</v>
      </c>
      <c r="BD2846" t="s">
        <v>4</v>
      </c>
      <c r="BE2846" t="s">
        <v>3733</v>
      </c>
      <c r="BF2846">
        <f t="shared" si="89"/>
        <v>8520175</v>
      </c>
    </row>
    <row r="2847" spans="1:58" x14ac:dyDescent="0.25">
      <c r="A2847">
        <f t="shared" si="88"/>
        <v>8520190</v>
      </c>
      <c r="B2847">
        <v>8520190</v>
      </c>
      <c r="C2847" t="s">
        <v>2752</v>
      </c>
      <c r="D2847">
        <v>1967.71</v>
      </c>
      <c r="E2847">
        <v>1180.6300000000001</v>
      </c>
      <c r="F2847">
        <v>1967.71</v>
      </c>
      <c r="G2847">
        <v>1967.71</v>
      </c>
      <c r="H2847">
        <v>1279.98</v>
      </c>
      <c r="I2847">
        <v>0</v>
      </c>
      <c r="J2847">
        <v>0</v>
      </c>
      <c r="K2847" t="s">
        <v>4</v>
      </c>
      <c r="L2847">
        <v>3</v>
      </c>
      <c r="M2847" t="s">
        <v>3744</v>
      </c>
      <c r="N2847">
        <v>0</v>
      </c>
      <c r="O2847">
        <v>6</v>
      </c>
      <c r="P2847">
        <v>1</v>
      </c>
      <c r="Q2847" t="s">
        <v>4</v>
      </c>
      <c r="R2847" t="s">
        <v>3745</v>
      </c>
      <c r="S2847" t="s">
        <v>4</v>
      </c>
      <c r="T2847" t="s">
        <v>4</v>
      </c>
      <c r="U2847" t="s">
        <v>4</v>
      </c>
      <c r="V2847" t="s">
        <v>4</v>
      </c>
      <c r="W2847" t="s">
        <v>3732</v>
      </c>
      <c r="X2847" t="s">
        <v>4</v>
      </c>
      <c r="Y2847" t="s">
        <v>4</v>
      </c>
      <c r="Z2847" t="s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3810</v>
      </c>
      <c r="BC2847" t="s">
        <v>4</v>
      </c>
      <c r="BD2847" t="s">
        <v>4</v>
      </c>
      <c r="BE2847" t="s">
        <v>3733</v>
      </c>
      <c r="BF2847">
        <f t="shared" si="89"/>
        <v>8520190</v>
      </c>
    </row>
    <row r="2848" spans="1:58" x14ac:dyDescent="0.25">
      <c r="A2848">
        <f t="shared" si="88"/>
        <v>8520209</v>
      </c>
      <c r="B2848">
        <v>8520209</v>
      </c>
      <c r="C2848" t="s">
        <v>2753</v>
      </c>
      <c r="D2848">
        <v>660</v>
      </c>
      <c r="E2848">
        <v>396</v>
      </c>
      <c r="F2848">
        <v>660</v>
      </c>
      <c r="G2848">
        <v>660</v>
      </c>
      <c r="H2848">
        <v>0</v>
      </c>
      <c r="I2848">
        <v>0</v>
      </c>
      <c r="J2848">
        <v>0</v>
      </c>
      <c r="K2848" t="s">
        <v>4</v>
      </c>
      <c r="L2848">
        <v>3</v>
      </c>
      <c r="M2848" t="s">
        <v>3735</v>
      </c>
      <c r="N2848">
        <v>36</v>
      </c>
      <c r="O2848">
        <v>50</v>
      </c>
      <c r="P2848">
        <v>1</v>
      </c>
      <c r="Q2848" t="s">
        <v>4</v>
      </c>
      <c r="R2848" t="s">
        <v>3754</v>
      </c>
      <c r="S2848" t="s">
        <v>4</v>
      </c>
      <c r="T2848" t="s">
        <v>4</v>
      </c>
      <c r="U2848" t="s">
        <v>4</v>
      </c>
      <c r="V2848" t="s">
        <v>4</v>
      </c>
      <c r="W2848" t="s">
        <v>3732</v>
      </c>
      <c r="X2848" t="s">
        <v>4</v>
      </c>
      <c r="Y2848" t="s">
        <v>4</v>
      </c>
      <c r="Z2848" t="s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3802</v>
      </c>
      <c r="BC2848" t="s">
        <v>4</v>
      </c>
      <c r="BD2848" t="s">
        <v>4</v>
      </c>
      <c r="BE2848" t="s">
        <v>3733</v>
      </c>
      <c r="BF2848">
        <f t="shared" si="89"/>
        <v>8520209</v>
      </c>
    </row>
    <row r="2849" spans="1:58" x14ac:dyDescent="0.25">
      <c r="A2849">
        <f t="shared" si="88"/>
        <v>8520220</v>
      </c>
      <c r="B2849">
        <v>8520220</v>
      </c>
      <c r="C2849" t="s">
        <v>2754</v>
      </c>
      <c r="D2849">
        <v>1057.6500000000001</v>
      </c>
      <c r="E2849">
        <v>634.59</v>
      </c>
      <c r="F2849">
        <v>1057.6500000000001</v>
      </c>
      <c r="G2849">
        <v>1057.6500000000001</v>
      </c>
      <c r="H2849">
        <v>687.98</v>
      </c>
      <c r="I2849">
        <v>0</v>
      </c>
      <c r="J2849">
        <v>0</v>
      </c>
      <c r="K2849" t="s">
        <v>4</v>
      </c>
      <c r="L2849">
        <v>1</v>
      </c>
      <c r="M2849" t="s">
        <v>3744</v>
      </c>
      <c r="N2849">
        <v>0</v>
      </c>
      <c r="O2849">
        <v>0</v>
      </c>
      <c r="P2849">
        <v>1</v>
      </c>
      <c r="Q2849" t="s">
        <v>4</v>
      </c>
      <c r="R2849" t="s">
        <v>3756</v>
      </c>
      <c r="S2849" t="s">
        <v>4</v>
      </c>
      <c r="T2849" t="s">
        <v>4</v>
      </c>
      <c r="U2849" t="s">
        <v>4</v>
      </c>
      <c r="V2849" t="s">
        <v>4</v>
      </c>
      <c r="W2849" t="s">
        <v>3732</v>
      </c>
      <c r="X2849" t="s">
        <v>4</v>
      </c>
      <c r="Y2849" t="s">
        <v>4</v>
      </c>
      <c r="Z2849" t="s">
        <v>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3810</v>
      </c>
      <c r="BC2849" t="s">
        <v>4</v>
      </c>
      <c r="BD2849" t="s">
        <v>4</v>
      </c>
      <c r="BE2849" t="s">
        <v>3733</v>
      </c>
      <c r="BF2849">
        <f t="shared" si="89"/>
        <v>8520220</v>
      </c>
    </row>
    <row r="2850" spans="1:58" x14ac:dyDescent="0.25">
      <c r="A2850">
        <f t="shared" si="88"/>
        <v>8520222</v>
      </c>
      <c r="B2850">
        <v>8520222</v>
      </c>
      <c r="C2850" t="s">
        <v>2755</v>
      </c>
      <c r="D2850">
        <v>687.27</v>
      </c>
      <c r="E2850">
        <v>412.36</v>
      </c>
      <c r="F2850">
        <v>687.27</v>
      </c>
      <c r="G2850">
        <v>687.27</v>
      </c>
      <c r="H2850">
        <v>0</v>
      </c>
      <c r="I2850">
        <v>0</v>
      </c>
      <c r="J2850">
        <v>0</v>
      </c>
      <c r="K2850" t="s">
        <v>4</v>
      </c>
      <c r="L2850">
        <v>1</v>
      </c>
      <c r="M2850" t="s">
        <v>3735</v>
      </c>
      <c r="N2850">
        <v>0</v>
      </c>
      <c r="O2850">
        <v>0</v>
      </c>
      <c r="P2850">
        <v>1</v>
      </c>
      <c r="Q2850" t="s">
        <v>4</v>
      </c>
      <c r="R2850" t="s">
        <v>3774</v>
      </c>
      <c r="S2850" t="s">
        <v>4</v>
      </c>
      <c r="T2850" t="s">
        <v>4</v>
      </c>
      <c r="U2850" t="s">
        <v>4</v>
      </c>
      <c r="V2850" t="s">
        <v>4</v>
      </c>
      <c r="W2850" t="s">
        <v>3732</v>
      </c>
      <c r="X2850" t="s">
        <v>4</v>
      </c>
      <c r="Y2850" t="s">
        <v>4</v>
      </c>
      <c r="Z2850" t="s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3810</v>
      </c>
      <c r="BC2850" t="s">
        <v>4</v>
      </c>
      <c r="BD2850" t="s">
        <v>4</v>
      </c>
      <c r="BE2850" t="s">
        <v>3733</v>
      </c>
      <c r="BF2850">
        <f t="shared" si="89"/>
        <v>8520222</v>
      </c>
    </row>
    <row r="2851" spans="1:58" x14ac:dyDescent="0.25">
      <c r="A2851">
        <f t="shared" si="88"/>
        <v>8520230</v>
      </c>
      <c r="B2851">
        <v>8520230</v>
      </c>
      <c r="C2851" t="s">
        <v>2756</v>
      </c>
      <c r="D2851">
        <v>500</v>
      </c>
      <c r="E2851">
        <v>300</v>
      </c>
      <c r="F2851">
        <v>500</v>
      </c>
      <c r="G2851">
        <v>500</v>
      </c>
      <c r="H2851">
        <v>399.98</v>
      </c>
      <c r="I2851">
        <v>0</v>
      </c>
      <c r="J2851">
        <v>0</v>
      </c>
      <c r="K2851" t="s">
        <v>4</v>
      </c>
      <c r="L2851">
        <v>1</v>
      </c>
      <c r="M2851" t="s">
        <v>3751</v>
      </c>
      <c r="N2851">
        <v>9</v>
      </c>
      <c r="O2851">
        <v>0</v>
      </c>
      <c r="P2851">
        <v>1</v>
      </c>
      <c r="Q2851" t="s">
        <v>4</v>
      </c>
      <c r="R2851" t="s">
        <v>3753</v>
      </c>
      <c r="S2851" t="s">
        <v>4</v>
      </c>
      <c r="T2851" t="s">
        <v>4</v>
      </c>
      <c r="U2851" t="s">
        <v>4</v>
      </c>
      <c r="V2851" t="s">
        <v>4</v>
      </c>
      <c r="W2851" t="s">
        <v>3732</v>
      </c>
      <c r="X2851" t="s">
        <v>4</v>
      </c>
      <c r="Y2851" t="s">
        <v>4</v>
      </c>
      <c r="Z2851" t="s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3801</v>
      </c>
      <c r="BC2851" t="s">
        <v>4</v>
      </c>
      <c r="BD2851" t="s">
        <v>4</v>
      </c>
      <c r="BE2851" t="s">
        <v>3733</v>
      </c>
      <c r="BF2851">
        <f t="shared" si="89"/>
        <v>8520230</v>
      </c>
    </row>
    <row r="2852" spans="1:58" x14ac:dyDescent="0.25">
      <c r="A2852">
        <f t="shared" si="88"/>
        <v>8520264</v>
      </c>
      <c r="B2852">
        <v>8520264</v>
      </c>
      <c r="C2852" t="s">
        <v>2757</v>
      </c>
      <c r="D2852">
        <v>0</v>
      </c>
      <c r="E2852">
        <v>0</v>
      </c>
      <c r="F2852">
        <v>0</v>
      </c>
      <c r="G2852">
        <v>0</v>
      </c>
      <c r="H2852">
        <v>857.66</v>
      </c>
      <c r="I2852">
        <v>0</v>
      </c>
      <c r="J2852">
        <v>0</v>
      </c>
      <c r="K2852" t="s">
        <v>4</v>
      </c>
      <c r="L2852">
        <v>3</v>
      </c>
      <c r="M2852" t="s">
        <v>3737</v>
      </c>
      <c r="N2852">
        <v>0</v>
      </c>
      <c r="O2852">
        <v>0</v>
      </c>
      <c r="P2852">
        <v>1</v>
      </c>
      <c r="Q2852" t="s">
        <v>4</v>
      </c>
      <c r="R2852" t="s">
        <v>3746</v>
      </c>
      <c r="S2852" t="s">
        <v>4</v>
      </c>
      <c r="T2852" t="s">
        <v>4</v>
      </c>
      <c r="U2852" t="s">
        <v>4</v>
      </c>
      <c r="V2852" t="s">
        <v>3860</v>
      </c>
      <c r="W2852" t="s">
        <v>3732</v>
      </c>
      <c r="X2852" t="s">
        <v>4</v>
      </c>
      <c r="Y2852" t="s">
        <v>4</v>
      </c>
      <c r="Z2852" t="s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3821</v>
      </c>
      <c r="BC2852" t="s">
        <v>4</v>
      </c>
      <c r="BD2852" t="s">
        <v>4</v>
      </c>
      <c r="BE2852" t="s">
        <v>3733</v>
      </c>
      <c r="BF2852">
        <f t="shared" si="89"/>
        <v>8520264</v>
      </c>
    </row>
    <row r="2853" spans="1:58" x14ac:dyDescent="0.25">
      <c r="A2853">
        <f t="shared" si="88"/>
        <v>8520265</v>
      </c>
      <c r="B2853">
        <v>8520265</v>
      </c>
      <c r="C2853" t="s">
        <v>2758</v>
      </c>
      <c r="D2853">
        <v>200</v>
      </c>
      <c r="E2853">
        <v>120</v>
      </c>
      <c r="F2853">
        <v>200</v>
      </c>
      <c r="G2853">
        <v>200</v>
      </c>
      <c r="H2853">
        <v>400</v>
      </c>
      <c r="I2853">
        <v>0</v>
      </c>
      <c r="J2853">
        <v>0</v>
      </c>
      <c r="K2853" t="s">
        <v>4</v>
      </c>
      <c r="L2853">
        <v>3</v>
      </c>
      <c r="M2853" t="s">
        <v>3747</v>
      </c>
      <c r="N2853">
        <v>918</v>
      </c>
      <c r="O2853">
        <v>68</v>
      </c>
      <c r="P2853">
        <v>1</v>
      </c>
      <c r="Q2853" t="s">
        <v>4</v>
      </c>
      <c r="R2853" t="s">
        <v>3748</v>
      </c>
      <c r="S2853" t="s">
        <v>4</v>
      </c>
      <c r="T2853" t="s">
        <v>4</v>
      </c>
      <c r="U2853" t="s">
        <v>4</v>
      </c>
      <c r="V2853" t="s">
        <v>3750</v>
      </c>
      <c r="W2853" t="s">
        <v>3732</v>
      </c>
      <c r="X2853" t="s">
        <v>4</v>
      </c>
      <c r="Y2853" t="s">
        <v>4</v>
      </c>
      <c r="Z2853" t="s">
        <v>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3821</v>
      </c>
      <c r="BC2853" t="s">
        <v>4</v>
      </c>
      <c r="BD2853" t="s">
        <v>4</v>
      </c>
      <c r="BE2853" t="s">
        <v>3733</v>
      </c>
      <c r="BF2853">
        <f t="shared" si="89"/>
        <v>8520265</v>
      </c>
    </row>
    <row r="2854" spans="1:58" x14ac:dyDescent="0.25">
      <c r="A2854">
        <f t="shared" si="88"/>
        <v>8520271</v>
      </c>
      <c r="B2854">
        <v>8520271</v>
      </c>
      <c r="C2854" t="s">
        <v>2759</v>
      </c>
      <c r="D2854">
        <v>0</v>
      </c>
      <c r="E2854">
        <v>0</v>
      </c>
      <c r="F2854">
        <v>0</v>
      </c>
      <c r="G2854">
        <v>0</v>
      </c>
      <c r="H2854">
        <v>1279.98</v>
      </c>
      <c r="I2854">
        <v>0</v>
      </c>
      <c r="J2854">
        <v>0</v>
      </c>
      <c r="K2854" t="s">
        <v>4</v>
      </c>
      <c r="L2854">
        <v>3</v>
      </c>
      <c r="M2854" t="s">
        <v>3735</v>
      </c>
      <c r="N2854">
        <v>0</v>
      </c>
      <c r="O2854">
        <v>0</v>
      </c>
      <c r="P2854">
        <v>1</v>
      </c>
      <c r="Q2854" t="s">
        <v>4</v>
      </c>
      <c r="R2854" t="s">
        <v>3754</v>
      </c>
      <c r="S2854" t="s">
        <v>4</v>
      </c>
      <c r="T2854" t="s">
        <v>4</v>
      </c>
      <c r="U2854" t="s">
        <v>4</v>
      </c>
      <c r="V2854" t="s">
        <v>4</v>
      </c>
      <c r="W2854" t="s">
        <v>3732</v>
      </c>
      <c r="X2854" t="s">
        <v>4</v>
      </c>
      <c r="Y2854" t="s">
        <v>4</v>
      </c>
      <c r="Z2854" t="s">
        <v>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3742</v>
      </c>
      <c r="BC2854" t="s">
        <v>4</v>
      </c>
      <c r="BD2854" t="s">
        <v>4</v>
      </c>
      <c r="BE2854" t="s">
        <v>3733</v>
      </c>
      <c r="BF2854">
        <f t="shared" si="89"/>
        <v>8520271</v>
      </c>
    </row>
    <row r="2855" spans="1:58" x14ac:dyDescent="0.25">
      <c r="A2855">
        <f t="shared" si="88"/>
        <v>8520282</v>
      </c>
      <c r="B2855">
        <v>8520282</v>
      </c>
      <c r="C2855" t="s">
        <v>2760</v>
      </c>
      <c r="D2855">
        <v>0</v>
      </c>
      <c r="E2855">
        <v>0</v>
      </c>
      <c r="F2855">
        <v>0</v>
      </c>
      <c r="G2855">
        <v>0</v>
      </c>
      <c r="H2855">
        <v>91.49</v>
      </c>
      <c r="I2855">
        <v>0</v>
      </c>
      <c r="J2855">
        <v>0</v>
      </c>
      <c r="K2855" t="s">
        <v>4</v>
      </c>
      <c r="L2855">
        <v>1</v>
      </c>
      <c r="M2855" t="s">
        <v>3737</v>
      </c>
      <c r="N2855">
        <v>0</v>
      </c>
      <c r="O2855">
        <v>0</v>
      </c>
      <c r="P2855">
        <v>1</v>
      </c>
      <c r="Q2855" t="s">
        <v>4</v>
      </c>
      <c r="R2855" t="s">
        <v>3777</v>
      </c>
      <c r="S2855" t="s">
        <v>4</v>
      </c>
      <c r="T2855" t="s">
        <v>4</v>
      </c>
      <c r="U2855" t="s">
        <v>4</v>
      </c>
      <c r="V2855" t="s">
        <v>4</v>
      </c>
      <c r="W2855" t="s">
        <v>3732</v>
      </c>
      <c r="X2855" t="s">
        <v>4</v>
      </c>
      <c r="Y2855" t="s">
        <v>4</v>
      </c>
      <c r="Z2855" t="s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3810</v>
      </c>
      <c r="BC2855" t="s">
        <v>4</v>
      </c>
      <c r="BD2855" t="s">
        <v>4</v>
      </c>
      <c r="BE2855" t="s">
        <v>3733</v>
      </c>
      <c r="BF2855">
        <f t="shared" si="89"/>
        <v>8520282</v>
      </c>
    </row>
    <row r="2856" spans="1:58" x14ac:dyDescent="0.25">
      <c r="A2856">
        <f t="shared" si="88"/>
        <v>8520290</v>
      </c>
      <c r="B2856">
        <v>8520290</v>
      </c>
      <c r="C2856" t="s">
        <v>2761</v>
      </c>
      <c r="D2856">
        <v>1967.71</v>
      </c>
      <c r="E2856">
        <v>1180.6300000000001</v>
      </c>
      <c r="F2856">
        <v>1967.71</v>
      </c>
      <c r="G2856">
        <v>1967.71</v>
      </c>
      <c r="H2856">
        <v>1279.98</v>
      </c>
      <c r="I2856">
        <v>0</v>
      </c>
      <c r="J2856">
        <v>0</v>
      </c>
      <c r="K2856" t="s">
        <v>4</v>
      </c>
      <c r="L2856">
        <v>3</v>
      </c>
      <c r="M2856" t="s">
        <v>3735</v>
      </c>
      <c r="N2856">
        <v>0</v>
      </c>
      <c r="O2856">
        <v>0</v>
      </c>
      <c r="P2856">
        <v>1</v>
      </c>
      <c r="Q2856" t="s">
        <v>4</v>
      </c>
      <c r="R2856" t="s">
        <v>3754</v>
      </c>
      <c r="S2856" t="s">
        <v>4</v>
      </c>
      <c r="T2856" t="s">
        <v>4</v>
      </c>
      <c r="U2856" t="s">
        <v>4</v>
      </c>
      <c r="V2856" t="s">
        <v>4</v>
      </c>
      <c r="W2856" t="s">
        <v>3732</v>
      </c>
      <c r="X2856" t="s">
        <v>4</v>
      </c>
      <c r="Y2856" t="s">
        <v>4</v>
      </c>
      <c r="Z2856" t="s">
        <v>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3742</v>
      </c>
      <c r="BC2856" t="s">
        <v>4</v>
      </c>
      <c r="BD2856" t="s">
        <v>4</v>
      </c>
      <c r="BE2856" t="s">
        <v>3733</v>
      </c>
      <c r="BF2856">
        <f t="shared" si="89"/>
        <v>8520290</v>
      </c>
    </row>
    <row r="2857" spans="1:58" x14ac:dyDescent="0.25">
      <c r="A2857">
        <f t="shared" si="88"/>
        <v>8520305</v>
      </c>
      <c r="B2857">
        <v>8520305</v>
      </c>
      <c r="C2857" t="s">
        <v>2762</v>
      </c>
      <c r="D2857">
        <v>0</v>
      </c>
      <c r="E2857">
        <v>0</v>
      </c>
      <c r="F2857">
        <v>0</v>
      </c>
      <c r="G2857">
        <v>0</v>
      </c>
      <c r="H2857">
        <v>239.98</v>
      </c>
      <c r="I2857">
        <v>0</v>
      </c>
      <c r="J2857">
        <v>0</v>
      </c>
      <c r="K2857" t="s">
        <v>4</v>
      </c>
      <c r="L2857">
        <v>3</v>
      </c>
      <c r="M2857" t="s">
        <v>3744</v>
      </c>
      <c r="N2857">
        <v>0</v>
      </c>
      <c r="O2857">
        <v>0</v>
      </c>
      <c r="P2857">
        <v>1</v>
      </c>
      <c r="Q2857" t="s">
        <v>4</v>
      </c>
      <c r="R2857" t="s">
        <v>3745</v>
      </c>
      <c r="S2857" t="s">
        <v>4</v>
      </c>
      <c r="T2857" t="s">
        <v>4</v>
      </c>
      <c r="U2857" t="s">
        <v>4</v>
      </c>
      <c r="V2857" t="s">
        <v>4</v>
      </c>
      <c r="W2857" t="s">
        <v>3732</v>
      </c>
      <c r="X2857" t="s">
        <v>4</v>
      </c>
      <c r="Y2857" t="s">
        <v>4</v>
      </c>
      <c r="Z2857" t="s">
        <v>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</v>
      </c>
      <c r="BC2857" t="s">
        <v>4</v>
      </c>
      <c r="BD2857" t="s">
        <v>4</v>
      </c>
      <c r="BE2857" t="s">
        <v>3733</v>
      </c>
      <c r="BF2857">
        <f t="shared" si="89"/>
        <v>8520305</v>
      </c>
    </row>
    <row r="2858" spans="1:58" x14ac:dyDescent="0.25">
      <c r="A2858">
        <f t="shared" si="88"/>
        <v>8520306</v>
      </c>
      <c r="B2858">
        <v>8520306</v>
      </c>
      <c r="C2858" t="s">
        <v>2763</v>
      </c>
      <c r="D2858">
        <v>151.54</v>
      </c>
      <c r="E2858">
        <v>90.92</v>
      </c>
      <c r="F2858">
        <v>151.54</v>
      </c>
      <c r="G2858">
        <v>151.54</v>
      </c>
      <c r="H2858">
        <v>79.97</v>
      </c>
      <c r="I2858">
        <v>0</v>
      </c>
      <c r="J2858">
        <v>0</v>
      </c>
      <c r="K2858" t="s">
        <v>4</v>
      </c>
      <c r="L2858">
        <v>3</v>
      </c>
      <c r="M2858" t="s">
        <v>3735</v>
      </c>
      <c r="N2858">
        <v>0</v>
      </c>
      <c r="O2858">
        <v>0</v>
      </c>
      <c r="P2858">
        <v>1</v>
      </c>
      <c r="Q2858" t="s">
        <v>4</v>
      </c>
      <c r="R2858" t="s">
        <v>3754</v>
      </c>
      <c r="S2858" t="s">
        <v>4</v>
      </c>
      <c r="T2858" t="s">
        <v>4</v>
      </c>
      <c r="U2858" t="s">
        <v>4</v>
      </c>
      <c r="V2858" t="s">
        <v>4</v>
      </c>
      <c r="W2858" t="s">
        <v>3732</v>
      </c>
      <c r="X2858" t="s">
        <v>4</v>
      </c>
      <c r="Y2858" t="s">
        <v>4</v>
      </c>
      <c r="Z2858" t="s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3742</v>
      </c>
      <c r="BC2858" t="s">
        <v>4</v>
      </c>
      <c r="BD2858" t="s">
        <v>4</v>
      </c>
      <c r="BE2858" t="s">
        <v>3733</v>
      </c>
      <c r="BF2858">
        <f t="shared" si="89"/>
        <v>8520306</v>
      </c>
    </row>
    <row r="2859" spans="1:58" x14ac:dyDescent="0.25">
      <c r="A2859">
        <f t="shared" si="88"/>
        <v>8520372</v>
      </c>
      <c r="B2859">
        <v>8520372</v>
      </c>
      <c r="C2859" t="s">
        <v>2764</v>
      </c>
      <c r="D2859">
        <v>1205.23</v>
      </c>
      <c r="E2859">
        <v>723.14</v>
      </c>
      <c r="F2859">
        <v>1205.23</v>
      </c>
      <c r="G2859">
        <v>1205.23</v>
      </c>
      <c r="H2859">
        <v>783.98</v>
      </c>
      <c r="I2859">
        <v>0</v>
      </c>
      <c r="J2859">
        <v>0</v>
      </c>
      <c r="K2859" t="s">
        <v>4</v>
      </c>
      <c r="L2859">
        <v>3</v>
      </c>
      <c r="M2859" t="s">
        <v>3744</v>
      </c>
      <c r="N2859">
        <v>0</v>
      </c>
      <c r="O2859">
        <v>0</v>
      </c>
      <c r="P2859">
        <v>1</v>
      </c>
      <c r="Q2859" t="s">
        <v>4</v>
      </c>
      <c r="R2859" t="s">
        <v>3745</v>
      </c>
      <c r="S2859" t="s">
        <v>4</v>
      </c>
      <c r="T2859" t="s">
        <v>4</v>
      </c>
      <c r="U2859" t="s">
        <v>4</v>
      </c>
      <c r="V2859" t="s">
        <v>4</v>
      </c>
      <c r="W2859" t="s">
        <v>3732</v>
      </c>
      <c r="X2859" t="s">
        <v>4</v>
      </c>
      <c r="Y2859" t="s">
        <v>4</v>
      </c>
      <c r="Z2859" t="s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3810</v>
      </c>
      <c r="BC2859" t="s">
        <v>4</v>
      </c>
      <c r="BD2859" t="s">
        <v>4</v>
      </c>
      <c r="BE2859" t="s">
        <v>3733</v>
      </c>
      <c r="BF2859">
        <f t="shared" si="89"/>
        <v>8520372</v>
      </c>
    </row>
    <row r="2860" spans="1:58" x14ac:dyDescent="0.25">
      <c r="A2860">
        <f t="shared" si="88"/>
        <v>8520398</v>
      </c>
      <c r="B2860">
        <v>8520398</v>
      </c>
      <c r="C2860" t="s">
        <v>2765</v>
      </c>
      <c r="D2860">
        <v>1513.67</v>
      </c>
      <c r="E2860">
        <v>908.2</v>
      </c>
      <c r="F2860">
        <v>1513.67</v>
      </c>
      <c r="G2860">
        <v>1513.67</v>
      </c>
      <c r="H2860">
        <v>879.97</v>
      </c>
      <c r="I2860">
        <v>0</v>
      </c>
      <c r="J2860">
        <v>0</v>
      </c>
      <c r="K2860" t="s">
        <v>4</v>
      </c>
      <c r="L2860">
        <v>3</v>
      </c>
      <c r="M2860" t="s">
        <v>3737</v>
      </c>
      <c r="N2860">
        <v>0</v>
      </c>
      <c r="O2860">
        <v>0</v>
      </c>
      <c r="P2860">
        <v>1</v>
      </c>
      <c r="Q2860" t="s">
        <v>4</v>
      </c>
      <c r="R2860" t="s">
        <v>3746</v>
      </c>
      <c r="S2860" t="s">
        <v>4</v>
      </c>
      <c r="T2860" t="s">
        <v>4</v>
      </c>
      <c r="U2860" t="s">
        <v>4</v>
      </c>
      <c r="V2860" t="s">
        <v>4</v>
      </c>
      <c r="W2860" t="s">
        <v>3732</v>
      </c>
      <c r="X2860" t="s">
        <v>4</v>
      </c>
      <c r="Y2860" t="s">
        <v>4</v>
      </c>
      <c r="Z2860" t="s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3821</v>
      </c>
      <c r="BC2860" t="s">
        <v>4</v>
      </c>
      <c r="BD2860" t="s">
        <v>4</v>
      </c>
      <c r="BE2860" t="s">
        <v>3733</v>
      </c>
      <c r="BF2860">
        <f t="shared" si="89"/>
        <v>8520398</v>
      </c>
    </row>
    <row r="2861" spans="1:58" x14ac:dyDescent="0.25">
      <c r="A2861">
        <f t="shared" si="88"/>
        <v>8520407</v>
      </c>
      <c r="B2861">
        <v>8520407</v>
      </c>
      <c r="C2861" t="s">
        <v>2766</v>
      </c>
      <c r="D2861">
        <v>614.89</v>
      </c>
      <c r="E2861">
        <v>368.93</v>
      </c>
      <c r="F2861">
        <v>614.89</v>
      </c>
      <c r="G2861">
        <v>614.89</v>
      </c>
      <c r="H2861">
        <v>399.98</v>
      </c>
      <c r="I2861">
        <v>0</v>
      </c>
      <c r="J2861">
        <v>0</v>
      </c>
      <c r="K2861" t="s">
        <v>4</v>
      </c>
      <c r="L2861">
        <v>3</v>
      </c>
      <c r="M2861" t="s">
        <v>3735</v>
      </c>
      <c r="N2861">
        <v>0</v>
      </c>
      <c r="O2861">
        <v>0</v>
      </c>
      <c r="P2861">
        <v>1</v>
      </c>
      <c r="Q2861" t="s">
        <v>4</v>
      </c>
      <c r="R2861" t="s">
        <v>3754</v>
      </c>
      <c r="S2861" t="s">
        <v>4</v>
      </c>
      <c r="T2861" t="s">
        <v>4</v>
      </c>
      <c r="U2861" t="s">
        <v>4</v>
      </c>
      <c r="V2861" t="s">
        <v>4</v>
      </c>
      <c r="W2861" t="s">
        <v>3732</v>
      </c>
      <c r="X2861" t="s">
        <v>4</v>
      </c>
      <c r="Y2861" t="s">
        <v>4</v>
      </c>
      <c r="Z2861" t="s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3742</v>
      </c>
      <c r="BC2861" t="s">
        <v>4</v>
      </c>
      <c r="BD2861" t="s">
        <v>4</v>
      </c>
      <c r="BE2861" t="s">
        <v>3733</v>
      </c>
      <c r="BF2861">
        <f t="shared" si="89"/>
        <v>8520407</v>
      </c>
    </row>
    <row r="2862" spans="1:58" x14ac:dyDescent="0.25">
      <c r="A2862">
        <f t="shared" si="88"/>
        <v>8520419</v>
      </c>
      <c r="B2862">
        <v>8520419</v>
      </c>
      <c r="C2862" t="s">
        <v>2767</v>
      </c>
      <c r="D2862">
        <v>0</v>
      </c>
      <c r="E2862">
        <v>0</v>
      </c>
      <c r="F2862">
        <v>0</v>
      </c>
      <c r="G2862">
        <v>0</v>
      </c>
      <c r="H2862">
        <v>274.45</v>
      </c>
      <c r="I2862">
        <v>0</v>
      </c>
      <c r="J2862">
        <v>0</v>
      </c>
      <c r="K2862" t="s">
        <v>4</v>
      </c>
      <c r="L2862">
        <v>3</v>
      </c>
      <c r="M2862" t="s">
        <v>3737</v>
      </c>
      <c r="N2862">
        <v>0</v>
      </c>
      <c r="O2862">
        <v>0</v>
      </c>
      <c r="P2862">
        <v>1</v>
      </c>
      <c r="Q2862" t="s">
        <v>4</v>
      </c>
      <c r="R2862" t="s">
        <v>3746</v>
      </c>
      <c r="S2862" t="s">
        <v>4</v>
      </c>
      <c r="T2862" t="s">
        <v>4</v>
      </c>
      <c r="U2862" t="s">
        <v>4</v>
      </c>
      <c r="V2862" t="s">
        <v>4</v>
      </c>
      <c r="W2862" t="s">
        <v>3732</v>
      </c>
      <c r="X2862" t="s">
        <v>4</v>
      </c>
      <c r="Y2862" t="s">
        <v>4</v>
      </c>
      <c r="Z2862" t="s">
        <v>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3810</v>
      </c>
      <c r="BC2862" t="s">
        <v>4</v>
      </c>
      <c r="BD2862" t="s">
        <v>4</v>
      </c>
      <c r="BE2862" t="s">
        <v>3733</v>
      </c>
      <c r="BF2862">
        <f t="shared" si="89"/>
        <v>8520419</v>
      </c>
    </row>
    <row r="2863" spans="1:58" x14ac:dyDescent="0.25">
      <c r="A2863">
        <f t="shared" si="88"/>
        <v>8520458</v>
      </c>
      <c r="B2863">
        <v>8520458</v>
      </c>
      <c r="C2863" t="s">
        <v>2768</v>
      </c>
      <c r="D2863">
        <v>0</v>
      </c>
      <c r="E2863">
        <v>0</v>
      </c>
      <c r="F2863">
        <v>0</v>
      </c>
      <c r="G2863">
        <v>0</v>
      </c>
      <c r="H2863">
        <v>211.56</v>
      </c>
      <c r="I2863">
        <v>0</v>
      </c>
      <c r="J2863">
        <v>0</v>
      </c>
      <c r="K2863" t="s">
        <v>4</v>
      </c>
      <c r="L2863">
        <v>3</v>
      </c>
      <c r="M2863" t="s">
        <v>3737</v>
      </c>
      <c r="N2863">
        <v>0</v>
      </c>
      <c r="O2863">
        <v>0</v>
      </c>
      <c r="P2863">
        <v>1</v>
      </c>
      <c r="Q2863" t="s">
        <v>4</v>
      </c>
      <c r="R2863" t="s">
        <v>3746</v>
      </c>
      <c r="S2863" t="s">
        <v>4</v>
      </c>
      <c r="T2863" t="s">
        <v>4</v>
      </c>
      <c r="U2863" t="s">
        <v>4</v>
      </c>
      <c r="V2863" t="s">
        <v>4</v>
      </c>
      <c r="W2863" t="s">
        <v>3732</v>
      </c>
      <c r="X2863" t="s">
        <v>4</v>
      </c>
      <c r="Y2863" t="s">
        <v>4</v>
      </c>
      <c r="Z2863" t="s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3810</v>
      </c>
      <c r="BC2863" t="s">
        <v>4</v>
      </c>
      <c r="BD2863" t="s">
        <v>4</v>
      </c>
      <c r="BE2863" t="s">
        <v>3733</v>
      </c>
      <c r="BF2863">
        <f t="shared" si="89"/>
        <v>8520458</v>
      </c>
    </row>
    <row r="2864" spans="1:58" x14ac:dyDescent="0.25">
      <c r="A2864">
        <f t="shared" si="88"/>
        <v>8520506</v>
      </c>
      <c r="B2864">
        <v>8520506</v>
      </c>
      <c r="C2864" t="s">
        <v>2769</v>
      </c>
      <c r="D2864">
        <v>90.31</v>
      </c>
      <c r="E2864">
        <v>54.19</v>
      </c>
      <c r="F2864">
        <v>90.31</v>
      </c>
      <c r="G2864">
        <v>90.31</v>
      </c>
      <c r="H2864">
        <v>42.89</v>
      </c>
      <c r="I2864">
        <v>0</v>
      </c>
      <c r="J2864">
        <v>0</v>
      </c>
      <c r="K2864" t="s">
        <v>4</v>
      </c>
      <c r="L2864">
        <v>1</v>
      </c>
      <c r="M2864" t="s">
        <v>3737</v>
      </c>
      <c r="N2864">
        <v>0</v>
      </c>
      <c r="O2864">
        <v>16</v>
      </c>
      <c r="P2864">
        <v>1</v>
      </c>
      <c r="Q2864" t="s">
        <v>4</v>
      </c>
      <c r="R2864" t="s">
        <v>3777</v>
      </c>
      <c r="S2864" t="s">
        <v>4</v>
      </c>
      <c r="T2864" t="s">
        <v>4</v>
      </c>
      <c r="U2864" t="s">
        <v>4</v>
      </c>
      <c r="V2864" t="s">
        <v>4</v>
      </c>
      <c r="W2864" t="s">
        <v>3732</v>
      </c>
      <c r="X2864" t="s">
        <v>4</v>
      </c>
      <c r="Y2864" t="s">
        <v>4</v>
      </c>
      <c r="Z2864" t="s">
        <v>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3810</v>
      </c>
      <c r="BC2864" t="s">
        <v>4</v>
      </c>
      <c r="BD2864" t="s">
        <v>4</v>
      </c>
      <c r="BE2864" t="s">
        <v>3733</v>
      </c>
      <c r="BF2864">
        <f t="shared" si="89"/>
        <v>8520506</v>
      </c>
    </row>
    <row r="2865" spans="1:58" x14ac:dyDescent="0.25">
      <c r="A2865">
        <f t="shared" si="88"/>
        <v>8520507</v>
      </c>
      <c r="B2865">
        <v>8520507</v>
      </c>
      <c r="C2865" t="s">
        <v>2770</v>
      </c>
      <c r="D2865">
        <v>90.31</v>
      </c>
      <c r="E2865">
        <v>54.19</v>
      </c>
      <c r="F2865">
        <v>90.31</v>
      </c>
      <c r="G2865">
        <v>90.31</v>
      </c>
      <c r="H2865">
        <v>42.89</v>
      </c>
      <c r="I2865">
        <v>0</v>
      </c>
      <c r="J2865">
        <v>0</v>
      </c>
      <c r="K2865" t="s">
        <v>4</v>
      </c>
      <c r="L2865">
        <v>3</v>
      </c>
      <c r="M2865" t="s">
        <v>3735</v>
      </c>
      <c r="N2865">
        <v>0</v>
      </c>
      <c r="O2865">
        <v>0</v>
      </c>
      <c r="P2865">
        <v>1</v>
      </c>
      <c r="Q2865" t="s">
        <v>4</v>
      </c>
      <c r="R2865" t="s">
        <v>3754</v>
      </c>
      <c r="S2865" t="s">
        <v>4</v>
      </c>
      <c r="T2865" t="s">
        <v>4</v>
      </c>
      <c r="U2865" t="s">
        <v>4</v>
      </c>
      <c r="V2865" t="s">
        <v>4</v>
      </c>
      <c r="W2865" t="s">
        <v>3732</v>
      </c>
      <c r="X2865" t="s">
        <v>4</v>
      </c>
      <c r="Y2865" t="s">
        <v>4</v>
      </c>
      <c r="Z2865" t="s">
        <v>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3810</v>
      </c>
      <c r="BC2865" t="s">
        <v>4</v>
      </c>
      <c r="BD2865" t="s">
        <v>4</v>
      </c>
      <c r="BE2865" t="s">
        <v>3733</v>
      </c>
      <c r="BF2865">
        <f t="shared" si="89"/>
        <v>8520507</v>
      </c>
    </row>
    <row r="2866" spans="1:58" x14ac:dyDescent="0.25">
      <c r="A2866">
        <f t="shared" si="88"/>
        <v>8520508</v>
      </c>
      <c r="B2866">
        <v>8520508</v>
      </c>
      <c r="C2866" t="s">
        <v>2771</v>
      </c>
      <c r="D2866">
        <v>109.95</v>
      </c>
      <c r="E2866">
        <v>65.97</v>
      </c>
      <c r="F2866">
        <v>109.95</v>
      </c>
      <c r="G2866">
        <v>109.95</v>
      </c>
      <c r="H2866">
        <v>0</v>
      </c>
      <c r="I2866">
        <v>0</v>
      </c>
      <c r="J2866">
        <v>0</v>
      </c>
      <c r="K2866" t="s">
        <v>4</v>
      </c>
      <c r="L2866">
        <v>3</v>
      </c>
      <c r="M2866" t="s">
        <v>3735</v>
      </c>
      <c r="N2866">
        <v>0</v>
      </c>
      <c r="O2866">
        <v>0</v>
      </c>
      <c r="P2866">
        <v>1</v>
      </c>
      <c r="Q2866" t="s">
        <v>4</v>
      </c>
      <c r="R2866" t="s">
        <v>3754</v>
      </c>
      <c r="S2866" t="s">
        <v>4</v>
      </c>
      <c r="T2866" t="s">
        <v>4</v>
      </c>
      <c r="U2866" t="s">
        <v>4</v>
      </c>
      <c r="V2866" t="s">
        <v>3750</v>
      </c>
      <c r="W2866" t="s">
        <v>3732</v>
      </c>
      <c r="X2866" t="s">
        <v>4</v>
      </c>
      <c r="Y2866" t="s">
        <v>4</v>
      </c>
      <c r="Z2866" t="s">
        <v>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3742</v>
      </c>
      <c r="BC2866" t="s">
        <v>4</v>
      </c>
      <c r="BD2866" t="s">
        <v>4</v>
      </c>
      <c r="BE2866" t="s">
        <v>3733</v>
      </c>
      <c r="BF2866">
        <f t="shared" si="89"/>
        <v>8520508</v>
      </c>
    </row>
    <row r="2867" spans="1:58" x14ac:dyDescent="0.25">
      <c r="A2867">
        <f t="shared" si="88"/>
        <v>8520509</v>
      </c>
      <c r="B2867">
        <v>8520509</v>
      </c>
      <c r="C2867" t="s">
        <v>2772</v>
      </c>
      <c r="D2867">
        <v>109.95</v>
      </c>
      <c r="E2867">
        <v>65.97</v>
      </c>
      <c r="F2867">
        <v>109.95</v>
      </c>
      <c r="G2867">
        <v>109.95</v>
      </c>
      <c r="H2867">
        <v>0</v>
      </c>
      <c r="I2867">
        <v>0</v>
      </c>
      <c r="J2867">
        <v>0</v>
      </c>
      <c r="K2867" t="s">
        <v>4</v>
      </c>
      <c r="L2867">
        <v>3</v>
      </c>
      <c r="M2867" t="s">
        <v>3735</v>
      </c>
      <c r="N2867">
        <v>0</v>
      </c>
      <c r="O2867">
        <v>0</v>
      </c>
      <c r="P2867">
        <v>1</v>
      </c>
      <c r="Q2867" t="s">
        <v>4</v>
      </c>
      <c r="R2867" t="s">
        <v>3754</v>
      </c>
      <c r="S2867" t="s">
        <v>4</v>
      </c>
      <c r="T2867" t="s">
        <v>4</v>
      </c>
      <c r="U2867" t="s">
        <v>4</v>
      </c>
      <c r="V2867" t="s">
        <v>4</v>
      </c>
      <c r="W2867" t="s">
        <v>3732</v>
      </c>
      <c r="X2867" t="s">
        <v>4</v>
      </c>
      <c r="Y2867" t="s">
        <v>4</v>
      </c>
      <c r="Z2867" t="s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3742</v>
      </c>
      <c r="BC2867" t="s">
        <v>4</v>
      </c>
      <c r="BD2867" t="s">
        <v>4</v>
      </c>
      <c r="BE2867" t="s">
        <v>3733</v>
      </c>
      <c r="BF2867">
        <f t="shared" si="89"/>
        <v>8520509</v>
      </c>
    </row>
    <row r="2868" spans="1:58" x14ac:dyDescent="0.25">
      <c r="A2868">
        <f t="shared" si="88"/>
        <v>8520510</v>
      </c>
      <c r="B2868">
        <v>8520510</v>
      </c>
      <c r="C2868" t="s">
        <v>2773</v>
      </c>
      <c r="D2868">
        <v>109.95</v>
      </c>
      <c r="E2868">
        <v>65.97</v>
      </c>
      <c r="F2868">
        <v>109.95</v>
      </c>
      <c r="G2868">
        <v>109.95</v>
      </c>
      <c r="H2868">
        <v>0</v>
      </c>
      <c r="I2868">
        <v>0</v>
      </c>
      <c r="J2868">
        <v>0</v>
      </c>
      <c r="K2868" t="s">
        <v>4</v>
      </c>
      <c r="L2868">
        <v>3</v>
      </c>
      <c r="M2868" t="s">
        <v>3735</v>
      </c>
      <c r="N2868">
        <v>0</v>
      </c>
      <c r="O2868">
        <v>0</v>
      </c>
      <c r="P2868">
        <v>1</v>
      </c>
      <c r="Q2868" t="s">
        <v>4</v>
      </c>
      <c r="R2868" t="s">
        <v>3754</v>
      </c>
      <c r="S2868" t="s">
        <v>4</v>
      </c>
      <c r="T2868" t="s">
        <v>4</v>
      </c>
      <c r="U2868" t="s">
        <v>4</v>
      </c>
      <c r="V2868" t="s">
        <v>4</v>
      </c>
      <c r="W2868" t="s">
        <v>3732</v>
      </c>
      <c r="X2868" t="s">
        <v>4</v>
      </c>
      <c r="Y2868" t="s">
        <v>4</v>
      </c>
      <c r="Z2868" t="s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3742</v>
      </c>
      <c r="BC2868" t="s">
        <v>4</v>
      </c>
      <c r="BD2868" t="s">
        <v>4</v>
      </c>
      <c r="BE2868" t="s">
        <v>3733</v>
      </c>
      <c r="BF2868">
        <f t="shared" si="89"/>
        <v>8520510</v>
      </c>
    </row>
    <row r="2869" spans="1:58" x14ac:dyDescent="0.25">
      <c r="A2869">
        <f t="shared" si="88"/>
        <v>8520511</v>
      </c>
      <c r="B2869">
        <v>8520511</v>
      </c>
      <c r="C2869" t="s">
        <v>2774</v>
      </c>
      <c r="D2869">
        <v>109.95</v>
      </c>
      <c r="E2869">
        <v>65.97</v>
      </c>
      <c r="F2869">
        <v>109.95</v>
      </c>
      <c r="G2869">
        <v>109.95</v>
      </c>
      <c r="H2869">
        <v>0</v>
      </c>
      <c r="I2869">
        <v>0</v>
      </c>
      <c r="J2869">
        <v>0</v>
      </c>
      <c r="K2869" t="s">
        <v>4</v>
      </c>
      <c r="L2869">
        <v>3</v>
      </c>
      <c r="M2869" t="s">
        <v>3735</v>
      </c>
      <c r="N2869">
        <v>0</v>
      </c>
      <c r="O2869">
        <v>0</v>
      </c>
      <c r="P2869">
        <v>1</v>
      </c>
      <c r="Q2869" t="s">
        <v>4</v>
      </c>
      <c r="R2869" t="s">
        <v>3754</v>
      </c>
      <c r="S2869" t="s">
        <v>4</v>
      </c>
      <c r="T2869" t="s">
        <v>4</v>
      </c>
      <c r="U2869" t="s">
        <v>4</v>
      </c>
      <c r="V2869" t="s">
        <v>4</v>
      </c>
      <c r="W2869" t="s">
        <v>3732</v>
      </c>
      <c r="X2869" t="s">
        <v>4</v>
      </c>
      <c r="Y2869" t="s">
        <v>4</v>
      </c>
      <c r="Z2869" t="s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3742</v>
      </c>
      <c r="BC2869" t="s">
        <v>4</v>
      </c>
      <c r="BD2869" t="s">
        <v>4</v>
      </c>
      <c r="BE2869" t="s">
        <v>3733</v>
      </c>
      <c r="BF2869">
        <f t="shared" si="89"/>
        <v>8520511</v>
      </c>
    </row>
    <row r="2870" spans="1:58" x14ac:dyDescent="0.25">
      <c r="A2870">
        <f t="shared" si="88"/>
        <v>8520512</v>
      </c>
      <c r="B2870">
        <v>8520512</v>
      </c>
      <c r="C2870" t="s">
        <v>2775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4</v>
      </c>
      <c r="L2870">
        <v>3</v>
      </c>
      <c r="M2870" t="s">
        <v>3735</v>
      </c>
      <c r="N2870">
        <v>0</v>
      </c>
      <c r="O2870">
        <v>0</v>
      </c>
      <c r="P2870">
        <v>1</v>
      </c>
      <c r="Q2870" t="s">
        <v>4</v>
      </c>
      <c r="R2870" t="s">
        <v>3754</v>
      </c>
      <c r="S2870" t="s">
        <v>4</v>
      </c>
      <c r="T2870" t="s">
        <v>4</v>
      </c>
      <c r="U2870" t="s">
        <v>4</v>
      </c>
      <c r="V2870" t="s">
        <v>4</v>
      </c>
      <c r="W2870" t="s">
        <v>3732</v>
      </c>
      <c r="X2870" t="s">
        <v>4</v>
      </c>
      <c r="Y2870" t="s">
        <v>4</v>
      </c>
      <c r="Z2870" t="s">
        <v>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3742</v>
      </c>
      <c r="BC2870" t="s">
        <v>4</v>
      </c>
      <c r="BD2870" t="s">
        <v>4</v>
      </c>
      <c r="BE2870" t="s">
        <v>3733</v>
      </c>
      <c r="BF2870">
        <f t="shared" si="89"/>
        <v>8520512</v>
      </c>
    </row>
    <row r="2871" spans="1:58" x14ac:dyDescent="0.25">
      <c r="A2871">
        <f t="shared" si="88"/>
        <v>8520513</v>
      </c>
      <c r="B2871">
        <v>8520513</v>
      </c>
      <c r="C2871" t="s">
        <v>2776</v>
      </c>
      <c r="D2871">
        <v>110</v>
      </c>
      <c r="E2871">
        <v>66</v>
      </c>
      <c r="F2871">
        <v>110</v>
      </c>
      <c r="G2871">
        <v>110</v>
      </c>
      <c r="H2871">
        <v>0</v>
      </c>
      <c r="I2871">
        <v>0</v>
      </c>
      <c r="J2871">
        <v>0</v>
      </c>
      <c r="K2871" t="s">
        <v>4</v>
      </c>
      <c r="L2871">
        <v>3</v>
      </c>
      <c r="M2871" t="s">
        <v>3751</v>
      </c>
      <c r="N2871">
        <v>704</v>
      </c>
      <c r="O2871">
        <v>0</v>
      </c>
      <c r="P2871">
        <v>1</v>
      </c>
      <c r="Q2871" t="s">
        <v>4</v>
      </c>
      <c r="R2871" t="s">
        <v>3752</v>
      </c>
      <c r="S2871" t="s">
        <v>4</v>
      </c>
      <c r="T2871" t="s">
        <v>4</v>
      </c>
      <c r="U2871" t="s">
        <v>4</v>
      </c>
      <c r="V2871" t="s">
        <v>4</v>
      </c>
      <c r="W2871" t="s">
        <v>3732</v>
      </c>
      <c r="X2871" t="s">
        <v>4</v>
      </c>
      <c r="Y2871" t="s">
        <v>4</v>
      </c>
      <c r="Z2871" t="s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3801</v>
      </c>
      <c r="BC2871" t="s">
        <v>4</v>
      </c>
      <c r="BD2871" t="s">
        <v>4</v>
      </c>
      <c r="BE2871" t="s">
        <v>3733</v>
      </c>
      <c r="BF2871">
        <f t="shared" si="89"/>
        <v>8520513</v>
      </c>
    </row>
    <row r="2872" spans="1:58" x14ac:dyDescent="0.25">
      <c r="A2872">
        <f t="shared" si="88"/>
        <v>8520517</v>
      </c>
      <c r="B2872">
        <v>8520517</v>
      </c>
      <c r="C2872" t="s">
        <v>2777</v>
      </c>
      <c r="D2872">
        <v>665.5</v>
      </c>
      <c r="E2872">
        <v>399.3</v>
      </c>
      <c r="F2872">
        <v>665.5</v>
      </c>
      <c r="G2872">
        <v>665.5</v>
      </c>
      <c r="H2872">
        <v>400.25</v>
      </c>
      <c r="I2872">
        <v>0</v>
      </c>
      <c r="J2872">
        <v>0</v>
      </c>
      <c r="K2872" t="s">
        <v>4</v>
      </c>
      <c r="L2872">
        <v>1</v>
      </c>
      <c r="M2872" t="s">
        <v>3737</v>
      </c>
      <c r="N2872">
        <v>0</v>
      </c>
      <c r="O2872">
        <v>0</v>
      </c>
      <c r="P2872">
        <v>1</v>
      </c>
      <c r="Q2872" t="s">
        <v>4</v>
      </c>
      <c r="R2872" t="s">
        <v>3777</v>
      </c>
      <c r="S2872" t="s">
        <v>4</v>
      </c>
      <c r="T2872" t="s">
        <v>4</v>
      </c>
      <c r="U2872" t="s">
        <v>4</v>
      </c>
      <c r="V2872" t="s">
        <v>4</v>
      </c>
      <c r="W2872" t="s">
        <v>3732</v>
      </c>
      <c r="X2872" t="s">
        <v>4</v>
      </c>
      <c r="Y2872" t="s">
        <v>4</v>
      </c>
      <c r="Z2872" t="s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3810</v>
      </c>
      <c r="BC2872" t="s">
        <v>4</v>
      </c>
      <c r="BD2872" t="s">
        <v>4</v>
      </c>
      <c r="BE2872" t="s">
        <v>3733</v>
      </c>
      <c r="BF2872">
        <f t="shared" si="89"/>
        <v>8520517</v>
      </c>
    </row>
    <row r="2873" spans="1:58" x14ac:dyDescent="0.25">
      <c r="A2873">
        <f t="shared" si="88"/>
        <v>8520546</v>
      </c>
      <c r="B2873">
        <v>8520546</v>
      </c>
      <c r="C2873" t="s">
        <v>2778</v>
      </c>
      <c r="D2873">
        <v>1222.99</v>
      </c>
      <c r="E2873">
        <v>733.79</v>
      </c>
      <c r="F2873">
        <v>1222.99</v>
      </c>
      <c r="G2873">
        <v>1222.99</v>
      </c>
      <c r="H2873">
        <v>798.39</v>
      </c>
      <c r="I2873">
        <v>0</v>
      </c>
      <c r="J2873">
        <v>0</v>
      </c>
      <c r="K2873" t="s">
        <v>4</v>
      </c>
      <c r="L2873">
        <v>3</v>
      </c>
      <c r="M2873" t="s">
        <v>3735</v>
      </c>
      <c r="N2873">
        <v>0</v>
      </c>
      <c r="O2873">
        <v>0</v>
      </c>
      <c r="P2873">
        <v>1</v>
      </c>
      <c r="Q2873" t="s">
        <v>4</v>
      </c>
      <c r="R2873" t="s">
        <v>3754</v>
      </c>
      <c r="S2873" t="s">
        <v>4</v>
      </c>
      <c r="T2873" t="s">
        <v>4</v>
      </c>
      <c r="U2873" t="s">
        <v>4</v>
      </c>
      <c r="V2873" t="s">
        <v>3750</v>
      </c>
      <c r="W2873" t="s">
        <v>3732</v>
      </c>
      <c r="X2873" t="s">
        <v>4</v>
      </c>
      <c r="Y2873" t="s">
        <v>4</v>
      </c>
      <c r="Z2873" t="s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3742</v>
      </c>
      <c r="BC2873" t="s">
        <v>4</v>
      </c>
      <c r="BD2873" t="s">
        <v>4</v>
      </c>
      <c r="BE2873" t="s">
        <v>3733</v>
      </c>
      <c r="BF2873">
        <f t="shared" si="89"/>
        <v>8520546</v>
      </c>
    </row>
    <row r="2874" spans="1:58" x14ac:dyDescent="0.25">
      <c r="A2874">
        <f t="shared" si="88"/>
        <v>8520556</v>
      </c>
      <c r="B2874">
        <v>8520556</v>
      </c>
      <c r="C2874" t="s">
        <v>2779</v>
      </c>
      <c r="D2874">
        <v>0</v>
      </c>
      <c r="E2874">
        <v>0</v>
      </c>
      <c r="F2874">
        <v>0</v>
      </c>
      <c r="G2874">
        <v>0</v>
      </c>
      <c r="H2874">
        <v>799.98</v>
      </c>
      <c r="I2874">
        <v>0</v>
      </c>
      <c r="J2874">
        <v>0</v>
      </c>
      <c r="K2874" t="s">
        <v>4</v>
      </c>
      <c r="L2874">
        <v>3</v>
      </c>
      <c r="M2874" t="s">
        <v>3735</v>
      </c>
      <c r="N2874">
        <v>0</v>
      </c>
      <c r="O2874">
        <v>0</v>
      </c>
      <c r="P2874">
        <v>1</v>
      </c>
      <c r="Q2874" t="s">
        <v>4</v>
      </c>
      <c r="R2874" t="s">
        <v>3754</v>
      </c>
      <c r="S2874" t="s">
        <v>4</v>
      </c>
      <c r="T2874" t="s">
        <v>4</v>
      </c>
      <c r="U2874" t="s">
        <v>4</v>
      </c>
      <c r="V2874" t="s">
        <v>4</v>
      </c>
      <c r="W2874" t="s">
        <v>3732</v>
      </c>
      <c r="X2874" t="s">
        <v>4</v>
      </c>
      <c r="Y2874" t="s">
        <v>4</v>
      </c>
      <c r="Z2874" t="s">
        <v>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3742</v>
      </c>
      <c r="BC2874" t="s">
        <v>4</v>
      </c>
      <c r="BD2874" t="s">
        <v>4</v>
      </c>
      <c r="BE2874" t="s">
        <v>3733</v>
      </c>
      <c r="BF2874">
        <f t="shared" si="89"/>
        <v>8520556</v>
      </c>
    </row>
    <row r="2875" spans="1:58" x14ac:dyDescent="0.25">
      <c r="A2875">
        <f t="shared" si="88"/>
        <v>8520620</v>
      </c>
      <c r="B2875">
        <v>8520620</v>
      </c>
      <c r="C2875" t="s">
        <v>2780</v>
      </c>
      <c r="D2875">
        <v>226.27</v>
      </c>
      <c r="E2875">
        <v>135.76</v>
      </c>
      <c r="F2875">
        <v>226.27</v>
      </c>
      <c r="G2875">
        <v>226.27</v>
      </c>
      <c r="H2875">
        <v>143.97999999999999</v>
      </c>
      <c r="I2875">
        <v>0</v>
      </c>
      <c r="J2875">
        <v>0</v>
      </c>
      <c r="K2875" t="s">
        <v>4</v>
      </c>
      <c r="L2875">
        <v>3</v>
      </c>
      <c r="M2875" t="s">
        <v>3735</v>
      </c>
      <c r="N2875">
        <v>0</v>
      </c>
      <c r="O2875">
        <v>0</v>
      </c>
      <c r="P2875">
        <v>1</v>
      </c>
      <c r="Q2875" t="s">
        <v>4</v>
      </c>
      <c r="R2875" t="s">
        <v>3754</v>
      </c>
      <c r="S2875" t="s">
        <v>4</v>
      </c>
      <c r="T2875" t="s">
        <v>4</v>
      </c>
      <c r="U2875" t="s">
        <v>4</v>
      </c>
      <c r="V2875" t="s">
        <v>4</v>
      </c>
      <c r="W2875" t="s">
        <v>3732</v>
      </c>
      <c r="X2875" t="s">
        <v>4</v>
      </c>
      <c r="Y2875" t="s">
        <v>4</v>
      </c>
      <c r="Z2875" t="s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3742</v>
      </c>
      <c r="BC2875" t="s">
        <v>4</v>
      </c>
      <c r="BD2875" t="s">
        <v>4</v>
      </c>
      <c r="BE2875" t="s">
        <v>3733</v>
      </c>
      <c r="BF2875">
        <f t="shared" si="89"/>
        <v>8520620</v>
      </c>
    </row>
    <row r="2876" spans="1:58" x14ac:dyDescent="0.25">
      <c r="A2876">
        <f t="shared" si="88"/>
        <v>8520623</v>
      </c>
      <c r="B2876">
        <v>8520623</v>
      </c>
      <c r="C2876" t="s">
        <v>2781</v>
      </c>
      <c r="D2876">
        <v>40.409999999999997</v>
      </c>
      <c r="E2876">
        <v>24.25</v>
      </c>
      <c r="F2876">
        <v>40.409999999999997</v>
      </c>
      <c r="G2876">
        <v>40.409999999999997</v>
      </c>
      <c r="H2876">
        <v>15.97</v>
      </c>
      <c r="I2876">
        <v>0</v>
      </c>
      <c r="J2876">
        <v>0</v>
      </c>
      <c r="K2876" t="s">
        <v>4</v>
      </c>
      <c r="L2876">
        <v>3</v>
      </c>
      <c r="M2876" t="s">
        <v>3735</v>
      </c>
      <c r="N2876">
        <v>0</v>
      </c>
      <c r="O2876">
        <v>0</v>
      </c>
      <c r="P2876">
        <v>1</v>
      </c>
      <c r="Q2876" t="s">
        <v>4</v>
      </c>
      <c r="R2876" t="s">
        <v>3754</v>
      </c>
      <c r="S2876" t="s">
        <v>4</v>
      </c>
      <c r="T2876" t="s">
        <v>4</v>
      </c>
      <c r="U2876" t="s">
        <v>4</v>
      </c>
      <c r="V2876" t="s">
        <v>4</v>
      </c>
      <c r="W2876" t="s">
        <v>3732</v>
      </c>
      <c r="X2876" t="s">
        <v>4</v>
      </c>
      <c r="Y2876" t="s">
        <v>4</v>
      </c>
      <c r="Z2876" t="s">
        <v>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3742</v>
      </c>
      <c r="BC2876" t="s">
        <v>4</v>
      </c>
      <c r="BD2876" t="s">
        <v>4</v>
      </c>
      <c r="BE2876" t="s">
        <v>3733</v>
      </c>
      <c r="BF2876">
        <f t="shared" si="89"/>
        <v>8520623</v>
      </c>
    </row>
    <row r="2877" spans="1:58" x14ac:dyDescent="0.25">
      <c r="A2877">
        <f t="shared" si="88"/>
        <v>8520624</v>
      </c>
      <c r="B2877">
        <v>8520624</v>
      </c>
      <c r="C2877" t="s">
        <v>2782</v>
      </c>
      <c r="D2877">
        <v>91.84</v>
      </c>
      <c r="E2877">
        <v>55.1</v>
      </c>
      <c r="F2877">
        <v>91.84</v>
      </c>
      <c r="G2877">
        <v>91.84</v>
      </c>
      <c r="H2877">
        <v>0</v>
      </c>
      <c r="I2877">
        <v>0</v>
      </c>
      <c r="J2877">
        <v>0</v>
      </c>
      <c r="K2877" t="s">
        <v>4</v>
      </c>
      <c r="L2877">
        <v>1</v>
      </c>
      <c r="M2877" t="s">
        <v>3747</v>
      </c>
      <c r="N2877">
        <v>107</v>
      </c>
      <c r="O2877">
        <v>0</v>
      </c>
      <c r="P2877">
        <v>1</v>
      </c>
      <c r="Q2877" t="s">
        <v>4</v>
      </c>
      <c r="R2877" t="s">
        <v>3767</v>
      </c>
      <c r="S2877" t="s">
        <v>4</v>
      </c>
      <c r="T2877" t="s">
        <v>4</v>
      </c>
      <c r="U2877" t="s">
        <v>4</v>
      </c>
      <c r="V2877" t="s">
        <v>4</v>
      </c>
      <c r="W2877" t="s">
        <v>3732</v>
      </c>
      <c r="X2877" t="s">
        <v>4</v>
      </c>
      <c r="Y2877" t="s">
        <v>4</v>
      </c>
      <c r="Z2877" t="s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</v>
      </c>
      <c r="BC2877" t="s">
        <v>4</v>
      </c>
      <c r="BD2877" t="s">
        <v>4</v>
      </c>
      <c r="BE2877" t="s">
        <v>3733</v>
      </c>
      <c r="BF2877">
        <f t="shared" si="89"/>
        <v>8520624</v>
      </c>
    </row>
    <row r="2878" spans="1:58" x14ac:dyDescent="0.25">
      <c r="A2878">
        <f t="shared" si="88"/>
        <v>8520625</v>
      </c>
      <c r="B2878">
        <v>8520625</v>
      </c>
      <c r="C2878" t="s">
        <v>2783</v>
      </c>
      <c r="D2878">
        <v>0</v>
      </c>
      <c r="E2878">
        <v>0</v>
      </c>
      <c r="F2878">
        <v>0</v>
      </c>
      <c r="G2878">
        <v>0</v>
      </c>
      <c r="H2878">
        <v>879.97</v>
      </c>
      <c r="I2878">
        <v>0</v>
      </c>
      <c r="J2878">
        <v>0</v>
      </c>
      <c r="K2878" t="s">
        <v>4</v>
      </c>
      <c r="L2878">
        <v>3</v>
      </c>
      <c r="M2878" t="s">
        <v>3735</v>
      </c>
      <c r="N2878">
        <v>0</v>
      </c>
      <c r="O2878">
        <v>0</v>
      </c>
      <c r="P2878">
        <v>1</v>
      </c>
      <c r="Q2878" t="s">
        <v>4</v>
      </c>
      <c r="R2878" t="s">
        <v>3754</v>
      </c>
      <c r="S2878" t="s">
        <v>4</v>
      </c>
      <c r="T2878" t="s">
        <v>4</v>
      </c>
      <c r="U2878" t="s">
        <v>4</v>
      </c>
      <c r="V2878" t="s">
        <v>4</v>
      </c>
      <c r="W2878" t="s">
        <v>3732</v>
      </c>
      <c r="X2878" t="s">
        <v>4</v>
      </c>
      <c r="Y2878" t="s">
        <v>4</v>
      </c>
      <c r="Z2878" t="s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3742</v>
      </c>
      <c r="BC2878" t="s">
        <v>4</v>
      </c>
      <c r="BD2878" t="s">
        <v>4</v>
      </c>
      <c r="BE2878" t="s">
        <v>3733</v>
      </c>
      <c r="BF2878">
        <f t="shared" si="89"/>
        <v>8520625</v>
      </c>
    </row>
    <row r="2879" spans="1:58" x14ac:dyDescent="0.25">
      <c r="A2879">
        <f t="shared" si="88"/>
        <v>8520626</v>
      </c>
      <c r="B2879">
        <v>8520626</v>
      </c>
      <c r="C2879" t="s">
        <v>2784</v>
      </c>
      <c r="D2879">
        <v>603.79</v>
      </c>
      <c r="E2879">
        <v>362.27</v>
      </c>
      <c r="F2879">
        <v>603.79</v>
      </c>
      <c r="G2879">
        <v>603.79</v>
      </c>
      <c r="H2879">
        <v>879.97</v>
      </c>
      <c r="I2879">
        <v>0</v>
      </c>
      <c r="J2879">
        <v>0</v>
      </c>
      <c r="K2879" t="s">
        <v>4</v>
      </c>
      <c r="L2879">
        <v>3</v>
      </c>
      <c r="M2879" t="s">
        <v>3737</v>
      </c>
      <c r="N2879">
        <v>686</v>
      </c>
      <c r="O2879">
        <v>0</v>
      </c>
      <c r="P2879">
        <v>1</v>
      </c>
      <c r="Q2879" t="s">
        <v>4</v>
      </c>
      <c r="R2879" t="s">
        <v>3746</v>
      </c>
      <c r="S2879" t="s">
        <v>4</v>
      </c>
      <c r="T2879" t="s">
        <v>4</v>
      </c>
      <c r="U2879" t="s">
        <v>4</v>
      </c>
      <c r="V2879" t="s">
        <v>4</v>
      </c>
      <c r="W2879" t="s">
        <v>3732</v>
      </c>
      <c r="X2879" t="s">
        <v>4</v>
      </c>
      <c r="Y2879" t="s">
        <v>4</v>
      </c>
      <c r="Z2879" t="s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3802</v>
      </c>
      <c r="BC2879" t="s">
        <v>4</v>
      </c>
      <c r="BD2879" t="s">
        <v>4</v>
      </c>
      <c r="BE2879" t="s">
        <v>3733</v>
      </c>
      <c r="BF2879">
        <f t="shared" si="89"/>
        <v>8520626</v>
      </c>
    </row>
    <row r="2880" spans="1:58" x14ac:dyDescent="0.25">
      <c r="A2880">
        <f t="shared" si="88"/>
        <v>8520629</v>
      </c>
      <c r="B2880">
        <v>8520629</v>
      </c>
      <c r="C2880" t="s">
        <v>2785</v>
      </c>
      <c r="D2880">
        <v>300</v>
      </c>
      <c r="E2880">
        <v>180</v>
      </c>
      <c r="F2880">
        <v>300</v>
      </c>
      <c r="G2880">
        <v>300</v>
      </c>
      <c r="H2880">
        <v>0</v>
      </c>
      <c r="I2880">
        <v>0</v>
      </c>
      <c r="J2880">
        <v>0</v>
      </c>
      <c r="K2880" t="s">
        <v>4</v>
      </c>
      <c r="L2880">
        <v>3</v>
      </c>
      <c r="M2880" t="s">
        <v>3735</v>
      </c>
      <c r="N2880">
        <v>542</v>
      </c>
      <c r="O2880">
        <v>0</v>
      </c>
      <c r="P2880">
        <v>1</v>
      </c>
      <c r="Q2880" t="s">
        <v>4</v>
      </c>
      <c r="R2880" t="s">
        <v>3754</v>
      </c>
      <c r="S2880" t="s">
        <v>4</v>
      </c>
      <c r="T2880" t="s">
        <v>4</v>
      </c>
      <c r="U2880" t="s">
        <v>4</v>
      </c>
      <c r="V2880" t="s">
        <v>4</v>
      </c>
      <c r="W2880" t="s">
        <v>3732</v>
      </c>
      <c r="X2880" t="s">
        <v>4</v>
      </c>
      <c r="Y2880" t="s">
        <v>4</v>
      </c>
      <c r="Z2880" t="s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3802</v>
      </c>
      <c r="BC2880" t="s">
        <v>4</v>
      </c>
      <c r="BD2880" t="s">
        <v>4</v>
      </c>
      <c r="BE2880" t="s">
        <v>3733</v>
      </c>
      <c r="BF2880">
        <f t="shared" si="89"/>
        <v>8520629</v>
      </c>
    </row>
    <row r="2881" spans="1:58" x14ac:dyDescent="0.25">
      <c r="A2881">
        <f t="shared" si="88"/>
        <v>8520690</v>
      </c>
      <c r="B2881">
        <v>8520690</v>
      </c>
      <c r="C2881" t="s">
        <v>2786</v>
      </c>
      <c r="D2881">
        <v>2055.79</v>
      </c>
      <c r="E2881">
        <v>1233.47</v>
      </c>
      <c r="F2881">
        <v>2055.79</v>
      </c>
      <c r="G2881">
        <v>2055.79</v>
      </c>
      <c r="H2881">
        <v>713.3</v>
      </c>
      <c r="I2881">
        <v>0</v>
      </c>
      <c r="J2881">
        <v>0</v>
      </c>
      <c r="K2881" t="s">
        <v>4</v>
      </c>
      <c r="L2881">
        <v>1</v>
      </c>
      <c r="M2881" t="s">
        <v>3737</v>
      </c>
      <c r="N2881">
        <v>0</v>
      </c>
      <c r="O2881">
        <v>0</v>
      </c>
      <c r="P2881">
        <v>1</v>
      </c>
      <c r="Q2881" t="s">
        <v>4</v>
      </c>
      <c r="R2881" t="s">
        <v>3777</v>
      </c>
      <c r="S2881" t="s">
        <v>4</v>
      </c>
      <c r="T2881" t="s">
        <v>4</v>
      </c>
      <c r="U2881" t="s">
        <v>4</v>
      </c>
      <c r="V2881" t="s">
        <v>4</v>
      </c>
      <c r="W2881" t="s">
        <v>3732</v>
      </c>
      <c r="X2881" t="s">
        <v>4</v>
      </c>
      <c r="Y2881" t="s">
        <v>4</v>
      </c>
      <c r="Z2881" t="s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3810</v>
      </c>
      <c r="BC2881" t="s">
        <v>4</v>
      </c>
      <c r="BD2881" t="s">
        <v>4</v>
      </c>
      <c r="BE2881" t="s">
        <v>3733</v>
      </c>
      <c r="BF2881">
        <f t="shared" si="89"/>
        <v>8520690</v>
      </c>
    </row>
    <row r="2882" spans="1:58" x14ac:dyDescent="0.25">
      <c r="A2882">
        <f t="shared" si="88"/>
        <v>8520691</v>
      </c>
      <c r="B2882">
        <v>8520691</v>
      </c>
      <c r="C2882" t="s">
        <v>2787</v>
      </c>
      <c r="D2882">
        <v>1900</v>
      </c>
      <c r="E2882">
        <v>1140</v>
      </c>
      <c r="F2882">
        <v>1900</v>
      </c>
      <c r="G2882">
        <v>1900</v>
      </c>
      <c r="H2882">
        <v>0</v>
      </c>
      <c r="I2882">
        <v>0</v>
      </c>
      <c r="J2882">
        <v>0</v>
      </c>
      <c r="K2882" t="s">
        <v>4</v>
      </c>
      <c r="L2882">
        <v>3</v>
      </c>
      <c r="M2882" t="s">
        <v>3735</v>
      </c>
      <c r="N2882">
        <v>2</v>
      </c>
      <c r="O2882">
        <v>30</v>
      </c>
      <c r="P2882">
        <v>1</v>
      </c>
      <c r="Q2882" t="s">
        <v>4</v>
      </c>
      <c r="R2882" t="s">
        <v>3754</v>
      </c>
      <c r="S2882" t="s">
        <v>4</v>
      </c>
      <c r="T2882" t="s">
        <v>4</v>
      </c>
      <c r="U2882" t="s">
        <v>4</v>
      </c>
      <c r="V2882" t="s">
        <v>4</v>
      </c>
      <c r="W2882" t="s">
        <v>3732</v>
      </c>
      <c r="X2882" t="s">
        <v>4</v>
      </c>
      <c r="Y2882" t="s">
        <v>4</v>
      </c>
      <c r="Z2882" t="s">
        <v>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3802</v>
      </c>
      <c r="BC2882" t="s">
        <v>4</v>
      </c>
      <c r="BD2882" t="s">
        <v>4</v>
      </c>
      <c r="BE2882" t="s">
        <v>3733</v>
      </c>
      <c r="BF2882">
        <f t="shared" si="89"/>
        <v>8520691</v>
      </c>
    </row>
    <row r="2883" spans="1:58" x14ac:dyDescent="0.25">
      <c r="A2883">
        <f t="shared" ref="A2883:A2946" si="90">IF(B2883&lt;&gt;"",IFERROR(B2883*1,""),"")</f>
        <v>8520710</v>
      </c>
      <c r="B2883">
        <v>8520710</v>
      </c>
      <c r="C2883" t="s">
        <v>2788</v>
      </c>
      <c r="D2883">
        <v>1229.81</v>
      </c>
      <c r="E2883">
        <v>737.89</v>
      </c>
      <c r="F2883">
        <v>1229.81</v>
      </c>
      <c r="G2883">
        <v>1229.81</v>
      </c>
      <c r="H2883">
        <v>799.98</v>
      </c>
      <c r="I2883">
        <v>0</v>
      </c>
      <c r="J2883">
        <v>0</v>
      </c>
      <c r="K2883" t="s">
        <v>4</v>
      </c>
      <c r="L2883">
        <v>1</v>
      </c>
      <c r="M2883" t="s">
        <v>3744</v>
      </c>
      <c r="N2883">
        <v>0</v>
      </c>
      <c r="O2883">
        <v>0</v>
      </c>
      <c r="P2883">
        <v>1</v>
      </c>
      <c r="Q2883" t="s">
        <v>4</v>
      </c>
      <c r="R2883" t="s">
        <v>3756</v>
      </c>
      <c r="S2883" t="s">
        <v>4</v>
      </c>
      <c r="T2883" t="s">
        <v>4</v>
      </c>
      <c r="U2883" t="s">
        <v>4</v>
      </c>
      <c r="V2883" t="s">
        <v>4</v>
      </c>
      <c r="W2883" t="s">
        <v>3732</v>
      </c>
      <c r="X2883" t="s">
        <v>4</v>
      </c>
      <c r="Y2883" t="s">
        <v>4</v>
      </c>
      <c r="Z2883" t="s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3810</v>
      </c>
      <c r="BC2883" t="s">
        <v>4</v>
      </c>
      <c r="BD2883" t="s">
        <v>4</v>
      </c>
      <c r="BE2883" t="s">
        <v>3733</v>
      </c>
      <c r="BF2883">
        <f t="shared" ref="BF2883:BF2946" si="91">1*B2883</f>
        <v>8520710</v>
      </c>
    </row>
    <row r="2884" spans="1:58" x14ac:dyDescent="0.25">
      <c r="A2884">
        <f t="shared" si="90"/>
        <v>8520726</v>
      </c>
      <c r="B2884">
        <v>8520726</v>
      </c>
      <c r="C2884" t="s">
        <v>2789</v>
      </c>
      <c r="D2884">
        <v>350</v>
      </c>
      <c r="E2884">
        <v>210</v>
      </c>
      <c r="F2884">
        <v>350</v>
      </c>
      <c r="G2884">
        <v>350</v>
      </c>
      <c r="H2884">
        <v>0</v>
      </c>
      <c r="I2884">
        <v>0</v>
      </c>
      <c r="J2884">
        <v>0</v>
      </c>
      <c r="K2884" t="s">
        <v>4</v>
      </c>
      <c r="L2884">
        <v>3</v>
      </c>
      <c r="M2884" t="s">
        <v>3747</v>
      </c>
      <c r="N2884">
        <v>16</v>
      </c>
      <c r="O2884">
        <v>34</v>
      </c>
      <c r="P2884">
        <v>1</v>
      </c>
      <c r="Q2884" t="s">
        <v>4</v>
      </c>
      <c r="R2884" t="s">
        <v>3748</v>
      </c>
      <c r="S2884" t="s">
        <v>4</v>
      </c>
      <c r="T2884" t="s">
        <v>4</v>
      </c>
      <c r="U2884" t="s">
        <v>4</v>
      </c>
      <c r="V2884" t="s">
        <v>4</v>
      </c>
      <c r="W2884" t="s">
        <v>3732</v>
      </c>
      <c r="X2884" t="s">
        <v>4</v>
      </c>
      <c r="Y2884" t="s">
        <v>4</v>
      </c>
      <c r="Z2884" t="s">
        <v>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3802</v>
      </c>
      <c r="BC2884" t="s">
        <v>4</v>
      </c>
      <c r="BD2884" t="s">
        <v>4</v>
      </c>
      <c r="BE2884" t="s">
        <v>3733</v>
      </c>
      <c r="BF2884">
        <f t="shared" si="91"/>
        <v>8520726</v>
      </c>
    </row>
    <row r="2885" spans="1:58" x14ac:dyDescent="0.25">
      <c r="A2885">
        <f t="shared" si="90"/>
        <v>8520728</v>
      </c>
      <c r="B2885">
        <v>8520728</v>
      </c>
      <c r="C2885" t="s">
        <v>2790</v>
      </c>
      <c r="D2885">
        <v>726</v>
      </c>
      <c r="E2885">
        <v>435.6</v>
      </c>
      <c r="F2885">
        <v>726</v>
      </c>
      <c r="G2885">
        <v>726</v>
      </c>
      <c r="H2885">
        <v>0</v>
      </c>
      <c r="I2885">
        <v>0</v>
      </c>
      <c r="J2885">
        <v>0</v>
      </c>
      <c r="K2885" t="s">
        <v>4</v>
      </c>
      <c r="L2885">
        <v>1</v>
      </c>
      <c r="M2885" t="s">
        <v>3751</v>
      </c>
      <c r="N2885">
        <v>0</v>
      </c>
      <c r="O2885">
        <v>0</v>
      </c>
      <c r="P2885">
        <v>1</v>
      </c>
      <c r="Q2885" t="s">
        <v>4</v>
      </c>
      <c r="R2885" t="s">
        <v>3753</v>
      </c>
      <c r="S2885" t="s">
        <v>4</v>
      </c>
      <c r="T2885" t="s">
        <v>4</v>
      </c>
      <c r="U2885" t="s">
        <v>4</v>
      </c>
      <c r="V2885" t="s">
        <v>4</v>
      </c>
      <c r="W2885" t="s">
        <v>3732</v>
      </c>
      <c r="X2885" t="s">
        <v>4</v>
      </c>
      <c r="Y2885" t="s">
        <v>4</v>
      </c>
      <c r="Z2885" t="s">
        <v>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3802</v>
      </c>
      <c r="BC2885" t="s">
        <v>4</v>
      </c>
      <c r="BD2885" t="s">
        <v>4</v>
      </c>
      <c r="BE2885" t="s">
        <v>3733</v>
      </c>
      <c r="BF2885">
        <f t="shared" si="91"/>
        <v>8520728</v>
      </c>
    </row>
    <row r="2886" spans="1:58" x14ac:dyDescent="0.25">
      <c r="A2886">
        <f t="shared" si="90"/>
        <v>8520729</v>
      </c>
      <c r="B2886">
        <v>8520729</v>
      </c>
      <c r="C2886" t="s">
        <v>2791</v>
      </c>
      <c r="D2886">
        <v>1000</v>
      </c>
      <c r="E2886">
        <v>600</v>
      </c>
      <c r="F2886">
        <v>1000</v>
      </c>
      <c r="G2886">
        <v>1000</v>
      </c>
      <c r="H2886">
        <v>0</v>
      </c>
      <c r="I2886">
        <v>0</v>
      </c>
      <c r="J2886">
        <v>0</v>
      </c>
      <c r="K2886" t="s">
        <v>4</v>
      </c>
      <c r="L2886">
        <v>3</v>
      </c>
      <c r="M2886" t="s">
        <v>3747</v>
      </c>
      <c r="N2886">
        <v>119</v>
      </c>
      <c r="O2886">
        <v>32</v>
      </c>
      <c r="P2886">
        <v>1</v>
      </c>
      <c r="Q2886" t="s">
        <v>4</v>
      </c>
      <c r="R2886" t="s">
        <v>3748</v>
      </c>
      <c r="S2886" t="s">
        <v>4</v>
      </c>
      <c r="T2886" t="s">
        <v>4</v>
      </c>
      <c r="U2886" t="s">
        <v>4</v>
      </c>
      <c r="V2886" t="s">
        <v>3750</v>
      </c>
      <c r="W2886" t="s">
        <v>3732</v>
      </c>
      <c r="X2886" t="s">
        <v>4</v>
      </c>
      <c r="Y2886" t="s">
        <v>4</v>
      </c>
      <c r="Z2886" t="s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3802</v>
      </c>
      <c r="BC2886" t="s">
        <v>4</v>
      </c>
      <c r="BD2886" t="s">
        <v>4</v>
      </c>
      <c r="BE2886" t="s">
        <v>3733</v>
      </c>
      <c r="BF2886">
        <f t="shared" si="91"/>
        <v>8520729</v>
      </c>
    </row>
    <row r="2887" spans="1:58" x14ac:dyDescent="0.25">
      <c r="A2887">
        <f t="shared" si="90"/>
        <v>8520733</v>
      </c>
      <c r="B2887">
        <v>8520733</v>
      </c>
      <c r="C2887" t="s">
        <v>2792</v>
      </c>
      <c r="D2887">
        <v>2200</v>
      </c>
      <c r="E2887">
        <v>1320</v>
      </c>
      <c r="F2887">
        <v>2200</v>
      </c>
      <c r="G2887">
        <v>2200</v>
      </c>
      <c r="H2887">
        <v>0</v>
      </c>
      <c r="I2887">
        <v>0</v>
      </c>
      <c r="J2887">
        <v>0</v>
      </c>
      <c r="K2887" t="s">
        <v>4</v>
      </c>
      <c r="L2887">
        <v>3</v>
      </c>
      <c r="M2887" t="s">
        <v>3751</v>
      </c>
      <c r="N2887">
        <v>46</v>
      </c>
      <c r="O2887">
        <v>0</v>
      </c>
      <c r="P2887">
        <v>1</v>
      </c>
      <c r="Q2887" t="s">
        <v>4</v>
      </c>
      <c r="R2887" t="s">
        <v>3752</v>
      </c>
      <c r="S2887" t="s">
        <v>4</v>
      </c>
      <c r="T2887" t="s">
        <v>4</v>
      </c>
      <c r="U2887" t="s">
        <v>4</v>
      </c>
      <c r="V2887" t="s">
        <v>4</v>
      </c>
      <c r="W2887" t="s">
        <v>3732</v>
      </c>
      <c r="X2887" t="s">
        <v>4</v>
      </c>
      <c r="Y2887" t="s">
        <v>4</v>
      </c>
      <c r="Z2887" t="s">
        <v>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3801</v>
      </c>
      <c r="BC2887" t="s">
        <v>4</v>
      </c>
      <c r="BD2887" t="s">
        <v>4</v>
      </c>
      <c r="BE2887" t="s">
        <v>3733</v>
      </c>
      <c r="BF2887">
        <f t="shared" si="91"/>
        <v>8520733</v>
      </c>
    </row>
    <row r="2888" spans="1:58" x14ac:dyDescent="0.25">
      <c r="A2888">
        <f t="shared" si="90"/>
        <v>8520738</v>
      </c>
      <c r="B2888">
        <v>8520738</v>
      </c>
      <c r="C2888" t="s">
        <v>2793</v>
      </c>
      <c r="D2888">
        <v>800</v>
      </c>
      <c r="E2888">
        <v>480</v>
      </c>
      <c r="F2888">
        <v>800</v>
      </c>
      <c r="G2888">
        <v>800</v>
      </c>
      <c r="H2888">
        <v>0</v>
      </c>
      <c r="I2888">
        <v>0</v>
      </c>
      <c r="J2888">
        <v>0</v>
      </c>
      <c r="K2888" t="s">
        <v>4</v>
      </c>
      <c r="L2888">
        <v>4</v>
      </c>
      <c r="M2888" t="s">
        <v>3735</v>
      </c>
      <c r="N2888">
        <v>250</v>
      </c>
      <c r="O2888">
        <v>32</v>
      </c>
      <c r="P2888">
        <v>1</v>
      </c>
      <c r="Q2888" t="s">
        <v>4</v>
      </c>
      <c r="R2888" t="s">
        <v>3736</v>
      </c>
      <c r="S2888" t="s">
        <v>4</v>
      </c>
      <c r="T2888" t="s">
        <v>4</v>
      </c>
      <c r="U2888" t="s">
        <v>4</v>
      </c>
      <c r="V2888" t="s">
        <v>4</v>
      </c>
      <c r="W2888" t="s">
        <v>3732</v>
      </c>
      <c r="X2888" t="s">
        <v>4</v>
      </c>
      <c r="Y2888" t="s">
        <v>4</v>
      </c>
      <c r="Z2888" t="s">
        <v>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3802</v>
      </c>
      <c r="BC2888" t="s">
        <v>4</v>
      </c>
      <c r="BD2888" t="s">
        <v>4</v>
      </c>
      <c r="BE2888" t="s">
        <v>3733</v>
      </c>
      <c r="BF2888">
        <f t="shared" si="91"/>
        <v>8520738</v>
      </c>
    </row>
    <row r="2889" spans="1:58" x14ac:dyDescent="0.25">
      <c r="A2889">
        <f t="shared" si="90"/>
        <v>8520739</v>
      </c>
      <c r="B2889">
        <v>8520739</v>
      </c>
      <c r="C2889" t="s">
        <v>2794</v>
      </c>
      <c r="D2889">
        <v>845.79</v>
      </c>
      <c r="E2889">
        <v>507.47</v>
      </c>
      <c r="F2889">
        <v>845.79</v>
      </c>
      <c r="G2889">
        <v>845.79</v>
      </c>
      <c r="H2889">
        <v>0</v>
      </c>
      <c r="I2889">
        <v>0</v>
      </c>
      <c r="J2889">
        <v>0</v>
      </c>
      <c r="K2889" t="s">
        <v>4</v>
      </c>
      <c r="L2889">
        <v>1</v>
      </c>
      <c r="M2889" t="s">
        <v>3751</v>
      </c>
      <c r="N2889">
        <v>0</v>
      </c>
      <c r="O2889">
        <v>0</v>
      </c>
      <c r="P2889">
        <v>1</v>
      </c>
      <c r="Q2889" t="s">
        <v>4</v>
      </c>
      <c r="R2889" t="s">
        <v>3753</v>
      </c>
      <c r="S2889" t="s">
        <v>4</v>
      </c>
      <c r="T2889" t="s">
        <v>4</v>
      </c>
      <c r="U2889" t="s">
        <v>4</v>
      </c>
      <c r="V2889" t="s">
        <v>4</v>
      </c>
      <c r="W2889" t="s">
        <v>3732</v>
      </c>
      <c r="X2889" t="s">
        <v>4</v>
      </c>
      <c r="Y2889" t="s">
        <v>4</v>
      </c>
      <c r="Z2889" t="s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3802</v>
      </c>
      <c r="BC2889" t="s">
        <v>4</v>
      </c>
      <c r="BD2889" t="s">
        <v>4</v>
      </c>
      <c r="BE2889" t="s">
        <v>3733</v>
      </c>
      <c r="BF2889">
        <f t="shared" si="91"/>
        <v>8520739</v>
      </c>
    </row>
    <row r="2890" spans="1:58" x14ac:dyDescent="0.25">
      <c r="A2890">
        <f t="shared" si="90"/>
        <v>8520745</v>
      </c>
      <c r="B2890">
        <v>8520745</v>
      </c>
      <c r="C2890" t="s">
        <v>2795</v>
      </c>
      <c r="D2890">
        <v>700</v>
      </c>
      <c r="E2890">
        <v>420</v>
      </c>
      <c r="F2890">
        <v>700</v>
      </c>
      <c r="G2890">
        <v>700</v>
      </c>
      <c r="H2890">
        <v>0</v>
      </c>
      <c r="I2890">
        <v>0</v>
      </c>
      <c r="J2890">
        <v>0</v>
      </c>
      <c r="K2890" t="s">
        <v>4</v>
      </c>
      <c r="L2890">
        <v>3</v>
      </c>
      <c r="M2890" t="s">
        <v>3747</v>
      </c>
      <c r="N2890">
        <v>117</v>
      </c>
      <c r="O2890">
        <v>30</v>
      </c>
      <c r="P2890">
        <v>1</v>
      </c>
      <c r="Q2890" t="s">
        <v>4</v>
      </c>
      <c r="R2890" t="s">
        <v>3748</v>
      </c>
      <c r="S2890" t="s">
        <v>4</v>
      </c>
      <c r="T2890" t="s">
        <v>4</v>
      </c>
      <c r="U2890" t="s">
        <v>4</v>
      </c>
      <c r="V2890" t="s">
        <v>4</v>
      </c>
      <c r="W2890" t="s">
        <v>3732</v>
      </c>
      <c r="X2890" t="s">
        <v>4</v>
      </c>
      <c r="Y2890" t="s">
        <v>4</v>
      </c>
      <c r="Z2890" t="s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3802</v>
      </c>
      <c r="BC2890" t="s">
        <v>4</v>
      </c>
      <c r="BD2890" t="s">
        <v>4</v>
      </c>
      <c r="BE2890" t="s">
        <v>3733</v>
      </c>
      <c r="BF2890">
        <f t="shared" si="91"/>
        <v>8520745</v>
      </c>
    </row>
    <row r="2891" spans="1:58" x14ac:dyDescent="0.25">
      <c r="A2891">
        <f t="shared" si="90"/>
        <v>8520746</v>
      </c>
      <c r="B2891">
        <v>8520746</v>
      </c>
      <c r="C2891" t="s">
        <v>2796</v>
      </c>
      <c r="D2891">
        <v>544.5</v>
      </c>
      <c r="E2891">
        <v>326.7</v>
      </c>
      <c r="F2891">
        <v>544.5</v>
      </c>
      <c r="G2891">
        <v>544.5</v>
      </c>
      <c r="H2891">
        <v>0</v>
      </c>
      <c r="I2891">
        <v>0</v>
      </c>
      <c r="J2891">
        <v>0</v>
      </c>
      <c r="K2891" t="s">
        <v>4</v>
      </c>
      <c r="L2891">
        <v>1</v>
      </c>
      <c r="M2891" t="s">
        <v>3751</v>
      </c>
      <c r="N2891">
        <v>0</v>
      </c>
      <c r="O2891">
        <v>0</v>
      </c>
      <c r="P2891">
        <v>1</v>
      </c>
      <c r="Q2891" t="s">
        <v>4</v>
      </c>
      <c r="R2891" t="s">
        <v>3753</v>
      </c>
      <c r="S2891" t="s">
        <v>4</v>
      </c>
      <c r="T2891" t="s">
        <v>4</v>
      </c>
      <c r="U2891" t="s">
        <v>4</v>
      </c>
      <c r="V2891" t="s">
        <v>4</v>
      </c>
      <c r="W2891" t="s">
        <v>3732</v>
      </c>
      <c r="X2891" t="s">
        <v>4</v>
      </c>
      <c r="Y2891" t="s">
        <v>4</v>
      </c>
      <c r="Z2891" t="s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3802</v>
      </c>
      <c r="BC2891" t="s">
        <v>4</v>
      </c>
      <c r="BD2891" t="s">
        <v>4</v>
      </c>
      <c r="BE2891" t="s">
        <v>3733</v>
      </c>
      <c r="BF2891">
        <f t="shared" si="91"/>
        <v>8520746</v>
      </c>
    </row>
    <row r="2892" spans="1:58" x14ac:dyDescent="0.25">
      <c r="A2892">
        <f t="shared" si="90"/>
        <v>8520750</v>
      </c>
      <c r="B2892">
        <v>8520750</v>
      </c>
      <c r="C2892" t="s">
        <v>2797</v>
      </c>
      <c r="D2892">
        <v>700</v>
      </c>
      <c r="E2892">
        <v>420</v>
      </c>
      <c r="F2892">
        <v>700</v>
      </c>
      <c r="G2892">
        <v>700</v>
      </c>
      <c r="H2892">
        <v>0</v>
      </c>
      <c r="I2892">
        <v>0</v>
      </c>
      <c r="J2892">
        <v>0</v>
      </c>
      <c r="K2892" t="s">
        <v>4</v>
      </c>
      <c r="L2892">
        <v>3</v>
      </c>
      <c r="M2892" t="s">
        <v>3747</v>
      </c>
      <c r="N2892">
        <v>178</v>
      </c>
      <c r="O2892">
        <v>40</v>
      </c>
      <c r="P2892">
        <v>1</v>
      </c>
      <c r="Q2892" t="s">
        <v>4</v>
      </c>
      <c r="R2892" t="s">
        <v>3748</v>
      </c>
      <c r="S2892" t="s">
        <v>4</v>
      </c>
      <c r="T2892" t="s">
        <v>4</v>
      </c>
      <c r="U2892" t="s">
        <v>4</v>
      </c>
      <c r="V2892" t="s">
        <v>4</v>
      </c>
      <c r="W2892" t="s">
        <v>3732</v>
      </c>
      <c r="X2892" t="s">
        <v>4</v>
      </c>
      <c r="Y2892" t="s">
        <v>4</v>
      </c>
      <c r="Z2892" t="s">
        <v>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3802</v>
      </c>
      <c r="BC2892" t="s">
        <v>4</v>
      </c>
      <c r="BD2892" t="s">
        <v>4</v>
      </c>
      <c r="BE2892" t="s">
        <v>3733</v>
      </c>
      <c r="BF2892">
        <f t="shared" si="91"/>
        <v>8520750</v>
      </c>
    </row>
    <row r="2893" spans="1:58" x14ac:dyDescent="0.25">
      <c r="A2893">
        <f t="shared" si="90"/>
        <v>8520751</v>
      </c>
      <c r="B2893">
        <v>8520751</v>
      </c>
      <c r="C2893" t="s">
        <v>2798</v>
      </c>
      <c r="D2893">
        <v>544.5</v>
      </c>
      <c r="E2893">
        <v>326.7</v>
      </c>
      <c r="F2893">
        <v>544.5</v>
      </c>
      <c r="G2893">
        <v>544.5</v>
      </c>
      <c r="H2893">
        <v>0</v>
      </c>
      <c r="I2893">
        <v>0</v>
      </c>
      <c r="J2893">
        <v>0</v>
      </c>
      <c r="K2893" t="s">
        <v>4</v>
      </c>
      <c r="L2893">
        <v>1</v>
      </c>
      <c r="M2893" t="s">
        <v>3751</v>
      </c>
      <c r="N2893">
        <v>0</v>
      </c>
      <c r="O2893">
        <v>0</v>
      </c>
      <c r="P2893">
        <v>1</v>
      </c>
      <c r="Q2893" t="s">
        <v>4</v>
      </c>
      <c r="R2893" t="s">
        <v>3753</v>
      </c>
      <c r="S2893" t="s">
        <v>4</v>
      </c>
      <c r="T2893" t="s">
        <v>4</v>
      </c>
      <c r="U2893" t="s">
        <v>4</v>
      </c>
      <c r="V2893" t="s">
        <v>4</v>
      </c>
      <c r="W2893" t="s">
        <v>3732</v>
      </c>
      <c r="X2893" t="s">
        <v>4</v>
      </c>
      <c r="Y2893" t="s">
        <v>4</v>
      </c>
      <c r="Z2893" t="s">
        <v>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3802</v>
      </c>
      <c r="BC2893" t="s">
        <v>4</v>
      </c>
      <c r="BD2893" t="s">
        <v>4</v>
      </c>
      <c r="BE2893" t="s">
        <v>3733</v>
      </c>
      <c r="BF2893">
        <f t="shared" si="91"/>
        <v>8520751</v>
      </c>
    </row>
    <row r="2894" spans="1:58" x14ac:dyDescent="0.25">
      <c r="A2894">
        <f t="shared" si="90"/>
        <v>8520776</v>
      </c>
      <c r="B2894">
        <v>8520776</v>
      </c>
      <c r="C2894" t="s">
        <v>2703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</v>
      </c>
      <c r="L2894">
        <v>3</v>
      </c>
      <c r="M2894" t="s">
        <v>3737</v>
      </c>
      <c r="N2894">
        <v>0</v>
      </c>
      <c r="O2894">
        <v>0</v>
      </c>
      <c r="P2894">
        <v>1</v>
      </c>
      <c r="Q2894" t="s">
        <v>4</v>
      </c>
      <c r="R2894" t="s">
        <v>3746</v>
      </c>
      <c r="S2894" t="s">
        <v>4</v>
      </c>
      <c r="T2894" t="s">
        <v>4</v>
      </c>
      <c r="U2894" t="s">
        <v>4</v>
      </c>
      <c r="V2894" t="s">
        <v>4</v>
      </c>
      <c r="W2894" t="s">
        <v>3732</v>
      </c>
      <c r="X2894" t="s">
        <v>4</v>
      </c>
      <c r="Y2894" t="s">
        <v>4</v>
      </c>
      <c r="Z2894" t="s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3802</v>
      </c>
      <c r="BC2894" t="s">
        <v>4</v>
      </c>
      <c r="BD2894" t="s">
        <v>4</v>
      </c>
      <c r="BE2894" t="s">
        <v>3733</v>
      </c>
      <c r="BF2894">
        <f t="shared" si="91"/>
        <v>8520776</v>
      </c>
    </row>
    <row r="2895" spans="1:58" x14ac:dyDescent="0.25">
      <c r="A2895">
        <f t="shared" si="90"/>
        <v>8520779</v>
      </c>
      <c r="B2895">
        <v>8520779</v>
      </c>
      <c r="C2895" t="s">
        <v>2799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4</v>
      </c>
      <c r="L2895">
        <v>3</v>
      </c>
      <c r="M2895" t="s">
        <v>3737</v>
      </c>
      <c r="N2895">
        <v>0</v>
      </c>
      <c r="O2895">
        <v>0</v>
      </c>
      <c r="P2895">
        <v>1</v>
      </c>
      <c r="Q2895" t="s">
        <v>4</v>
      </c>
      <c r="R2895" t="s">
        <v>3746</v>
      </c>
      <c r="S2895" t="s">
        <v>4</v>
      </c>
      <c r="T2895" t="s">
        <v>4</v>
      </c>
      <c r="U2895" t="s">
        <v>4</v>
      </c>
      <c r="V2895" t="s">
        <v>4</v>
      </c>
      <c r="W2895" t="s">
        <v>3732</v>
      </c>
      <c r="X2895" t="s">
        <v>4</v>
      </c>
      <c r="Y2895" t="s">
        <v>4</v>
      </c>
      <c r="Z2895" t="s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3802</v>
      </c>
      <c r="BC2895" t="s">
        <v>4</v>
      </c>
      <c r="BD2895" t="s">
        <v>4</v>
      </c>
      <c r="BE2895" t="s">
        <v>3733</v>
      </c>
      <c r="BF2895">
        <f t="shared" si="91"/>
        <v>8520779</v>
      </c>
    </row>
    <row r="2896" spans="1:58" x14ac:dyDescent="0.25">
      <c r="A2896">
        <f t="shared" si="90"/>
        <v>8520781</v>
      </c>
      <c r="B2896">
        <v>8520781</v>
      </c>
      <c r="C2896" t="s">
        <v>2800</v>
      </c>
      <c r="D2896">
        <v>1450.79</v>
      </c>
      <c r="E2896">
        <v>870.47</v>
      </c>
      <c r="F2896">
        <v>1450.79</v>
      </c>
      <c r="G2896">
        <v>1450.79</v>
      </c>
      <c r="H2896">
        <v>0</v>
      </c>
      <c r="I2896">
        <v>0</v>
      </c>
      <c r="J2896">
        <v>0</v>
      </c>
      <c r="K2896" t="s">
        <v>4</v>
      </c>
      <c r="L2896">
        <v>1</v>
      </c>
      <c r="M2896" t="s">
        <v>3735</v>
      </c>
      <c r="N2896">
        <v>0</v>
      </c>
      <c r="O2896">
        <v>26</v>
      </c>
      <c r="P2896">
        <v>1</v>
      </c>
      <c r="Q2896" t="s">
        <v>4</v>
      </c>
      <c r="R2896" t="s">
        <v>3774</v>
      </c>
      <c r="S2896" t="s">
        <v>4</v>
      </c>
      <c r="T2896" t="s">
        <v>4</v>
      </c>
      <c r="U2896" t="s">
        <v>4</v>
      </c>
      <c r="V2896" t="s">
        <v>4</v>
      </c>
      <c r="W2896" t="s">
        <v>3732</v>
      </c>
      <c r="X2896" t="s">
        <v>4</v>
      </c>
      <c r="Y2896" t="s">
        <v>4</v>
      </c>
      <c r="Z2896" t="s">
        <v>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3802</v>
      </c>
      <c r="BC2896" t="s">
        <v>4</v>
      </c>
      <c r="BD2896" t="s">
        <v>4</v>
      </c>
      <c r="BE2896" t="s">
        <v>3733</v>
      </c>
      <c r="BF2896">
        <f t="shared" si="91"/>
        <v>8520781</v>
      </c>
    </row>
    <row r="2897" spans="1:58" x14ac:dyDescent="0.25">
      <c r="A2897">
        <f t="shared" si="90"/>
        <v>8520802</v>
      </c>
      <c r="B2897">
        <v>8520802</v>
      </c>
      <c r="C2897" t="s">
        <v>2801</v>
      </c>
      <c r="D2897">
        <v>1229.81</v>
      </c>
      <c r="E2897">
        <v>737.89</v>
      </c>
      <c r="F2897">
        <v>1229.81</v>
      </c>
      <c r="G2897">
        <v>1229.81</v>
      </c>
      <c r="H2897">
        <v>799.98</v>
      </c>
      <c r="I2897">
        <v>0</v>
      </c>
      <c r="J2897">
        <v>0</v>
      </c>
      <c r="K2897" t="s">
        <v>4</v>
      </c>
      <c r="L2897">
        <v>1</v>
      </c>
      <c r="M2897" t="s">
        <v>3744</v>
      </c>
      <c r="N2897">
        <v>0</v>
      </c>
      <c r="O2897">
        <v>0</v>
      </c>
      <c r="P2897">
        <v>1</v>
      </c>
      <c r="Q2897" t="s">
        <v>4</v>
      </c>
      <c r="R2897" t="s">
        <v>3756</v>
      </c>
      <c r="S2897" t="s">
        <v>4</v>
      </c>
      <c r="T2897" t="s">
        <v>4</v>
      </c>
      <c r="U2897" t="s">
        <v>4</v>
      </c>
      <c r="V2897" t="s">
        <v>4</v>
      </c>
      <c r="W2897" t="s">
        <v>3732</v>
      </c>
      <c r="X2897" t="s">
        <v>4</v>
      </c>
      <c r="Y2897" t="s">
        <v>4</v>
      </c>
      <c r="Z2897" t="s">
        <v>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3810</v>
      </c>
      <c r="BC2897" t="s">
        <v>4</v>
      </c>
      <c r="BD2897" t="s">
        <v>4</v>
      </c>
      <c r="BE2897" t="s">
        <v>3733</v>
      </c>
      <c r="BF2897">
        <f t="shared" si="91"/>
        <v>8520802</v>
      </c>
    </row>
    <row r="2898" spans="1:58" x14ac:dyDescent="0.25">
      <c r="A2898">
        <f t="shared" si="90"/>
        <v>8520804</v>
      </c>
      <c r="B2898">
        <v>8520804</v>
      </c>
      <c r="C2898" t="s">
        <v>2802</v>
      </c>
      <c r="D2898">
        <v>1598.75</v>
      </c>
      <c r="E2898">
        <v>959.25</v>
      </c>
      <c r="F2898">
        <v>1598.75</v>
      </c>
      <c r="G2898">
        <v>1598.75</v>
      </c>
      <c r="H2898">
        <v>1039.97</v>
      </c>
      <c r="I2898">
        <v>0</v>
      </c>
      <c r="J2898">
        <v>0</v>
      </c>
      <c r="K2898" t="s">
        <v>4</v>
      </c>
      <c r="L2898">
        <v>1</v>
      </c>
      <c r="M2898" t="s">
        <v>3744</v>
      </c>
      <c r="N2898">
        <v>0</v>
      </c>
      <c r="O2898">
        <v>0</v>
      </c>
      <c r="P2898">
        <v>1</v>
      </c>
      <c r="Q2898" t="s">
        <v>4</v>
      </c>
      <c r="R2898" t="s">
        <v>3756</v>
      </c>
      <c r="S2898" t="s">
        <v>4</v>
      </c>
      <c r="T2898" t="s">
        <v>4</v>
      </c>
      <c r="U2898" t="s">
        <v>4</v>
      </c>
      <c r="V2898" t="s">
        <v>4</v>
      </c>
      <c r="W2898" t="s">
        <v>3732</v>
      </c>
      <c r="X2898" t="s">
        <v>4</v>
      </c>
      <c r="Y2898" t="s">
        <v>4</v>
      </c>
      <c r="Z2898" t="s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3810</v>
      </c>
      <c r="BC2898" t="s">
        <v>4</v>
      </c>
      <c r="BD2898" t="s">
        <v>4</v>
      </c>
      <c r="BE2898" t="s">
        <v>3733</v>
      </c>
      <c r="BF2898">
        <f t="shared" si="91"/>
        <v>8520804</v>
      </c>
    </row>
    <row r="2899" spans="1:58" x14ac:dyDescent="0.25">
      <c r="A2899">
        <f t="shared" si="90"/>
        <v>8520813</v>
      </c>
      <c r="B2899">
        <v>8520813</v>
      </c>
      <c r="C2899" t="s">
        <v>2803</v>
      </c>
      <c r="D2899">
        <v>250</v>
      </c>
      <c r="E2899">
        <v>150</v>
      </c>
      <c r="F2899">
        <v>250</v>
      </c>
      <c r="G2899">
        <v>250</v>
      </c>
      <c r="H2899">
        <v>959.97</v>
      </c>
      <c r="I2899">
        <v>0</v>
      </c>
      <c r="J2899">
        <v>0</v>
      </c>
      <c r="K2899" t="s">
        <v>4</v>
      </c>
      <c r="L2899">
        <v>4</v>
      </c>
      <c r="M2899" t="s">
        <v>3751</v>
      </c>
      <c r="N2899">
        <v>161</v>
      </c>
      <c r="O2899">
        <v>0</v>
      </c>
      <c r="P2899">
        <v>1</v>
      </c>
      <c r="Q2899" t="s">
        <v>4</v>
      </c>
      <c r="R2899" t="s">
        <v>3773</v>
      </c>
      <c r="S2899" t="s">
        <v>4</v>
      </c>
      <c r="T2899" t="s">
        <v>4</v>
      </c>
      <c r="U2899" t="s">
        <v>4</v>
      </c>
      <c r="V2899" t="s">
        <v>4</v>
      </c>
      <c r="W2899" t="s">
        <v>3732</v>
      </c>
      <c r="X2899" t="s">
        <v>4</v>
      </c>
      <c r="Y2899" t="s">
        <v>4</v>
      </c>
      <c r="Z2899" t="s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3801</v>
      </c>
      <c r="BC2899" t="s">
        <v>4</v>
      </c>
      <c r="BD2899" t="s">
        <v>4</v>
      </c>
      <c r="BE2899" t="s">
        <v>3733</v>
      </c>
      <c r="BF2899">
        <f t="shared" si="91"/>
        <v>8520813</v>
      </c>
    </row>
    <row r="2900" spans="1:58" x14ac:dyDescent="0.25">
      <c r="A2900">
        <f t="shared" si="90"/>
        <v>8520814</v>
      </c>
      <c r="B2900">
        <v>8520814</v>
      </c>
      <c r="C2900" t="s">
        <v>2804</v>
      </c>
      <c r="D2900">
        <v>1598.75</v>
      </c>
      <c r="E2900">
        <v>959.25</v>
      </c>
      <c r="F2900">
        <v>1598.75</v>
      </c>
      <c r="G2900">
        <v>1598.75</v>
      </c>
      <c r="H2900">
        <v>1039.97</v>
      </c>
      <c r="I2900">
        <v>0</v>
      </c>
      <c r="J2900">
        <v>0</v>
      </c>
      <c r="K2900" t="s">
        <v>4</v>
      </c>
      <c r="L2900">
        <v>3</v>
      </c>
      <c r="M2900" t="s">
        <v>3744</v>
      </c>
      <c r="N2900">
        <v>0</v>
      </c>
      <c r="O2900">
        <v>0</v>
      </c>
      <c r="P2900">
        <v>1</v>
      </c>
      <c r="Q2900" t="s">
        <v>4</v>
      </c>
      <c r="R2900" t="s">
        <v>3745</v>
      </c>
      <c r="S2900" t="s">
        <v>4</v>
      </c>
      <c r="T2900" t="s">
        <v>4</v>
      </c>
      <c r="U2900" t="s">
        <v>4</v>
      </c>
      <c r="V2900" t="s">
        <v>4</v>
      </c>
      <c r="W2900" t="s">
        <v>3732</v>
      </c>
      <c r="X2900" t="s">
        <v>4</v>
      </c>
      <c r="Y2900" t="s">
        <v>4</v>
      </c>
      <c r="Z2900" t="s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3810</v>
      </c>
      <c r="BC2900" t="s">
        <v>4</v>
      </c>
      <c r="BD2900" t="s">
        <v>4</v>
      </c>
      <c r="BE2900" t="s">
        <v>3733</v>
      </c>
      <c r="BF2900">
        <f t="shared" si="91"/>
        <v>8520814</v>
      </c>
    </row>
    <row r="2901" spans="1:58" x14ac:dyDescent="0.25">
      <c r="A2901">
        <f t="shared" si="90"/>
        <v>8520817</v>
      </c>
      <c r="B2901">
        <v>8520817</v>
      </c>
      <c r="C2901" t="s">
        <v>2805</v>
      </c>
      <c r="D2901">
        <v>1362.28</v>
      </c>
      <c r="E2901">
        <v>817.37</v>
      </c>
      <c r="F2901">
        <v>1362.28</v>
      </c>
      <c r="G2901">
        <v>1362.28</v>
      </c>
      <c r="H2901">
        <v>959.97</v>
      </c>
      <c r="I2901">
        <v>0</v>
      </c>
      <c r="J2901">
        <v>0</v>
      </c>
      <c r="K2901" t="s">
        <v>4</v>
      </c>
      <c r="L2901">
        <v>3</v>
      </c>
      <c r="M2901" t="s">
        <v>3744</v>
      </c>
      <c r="N2901">
        <v>0</v>
      </c>
      <c r="O2901">
        <v>0</v>
      </c>
      <c r="P2901">
        <v>1</v>
      </c>
      <c r="Q2901" t="s">
        <v>4</v>
      </c>
      <c r="R2901" t="s">
        <v>3745</v>
      </c>
      <c r="S2901" t="s">
        <v>4</v>
      </c>
      <c r="T2901" t="s">
        <v>4</v>
      </c>
      <c r="U2901" t="s">
        <v>4</v>
      </c>
      <c r="V2901" t="s">
        <v>4</v>
      </c>
      <c r="W2901" t="s">
        <v>3732</v>
      </c>
      <c r="X2901" t="s">
        <v>4</v>
      </c>
      <c r="Y2901" t="s">
        <v>4</v>
      </c>
      <c r="Z2901" t="s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</v>
      </c>
      <c r="BC2901" t="s">
        <v>4</v>
      </c>
      <c r="BD2901" t="s">
        <v>4</v>
      </c>
      <c r="BE2901" t="s">
        <v>3733</v>
      </c>
      <c r="BF2901">
        <f t="shared" si="91"/>
        <v>8520817</v>
      </c>
    </row>
    <row r="2902" spans="1:58" x14ac:dyDescent="0.25">
      <c r="A2902">
        <f t="shared" si="90"/>
        <v>8520821</v>
      </c>
      <c r="B2902">
        <v>8520821</v>
      </c>
      <c r="C2902" t="s">
        <v>2806</v>
      </c>
      <c r="D2902">
        <v>1967.71</v>
      </c>
      <c r="E2902">
        <v>1180.6300000000001</v>
      </c>
      <c r="F2902">
        <v>1967.71</v>
      </c>
      <c r="G2902">
        <v>1967.71</v>
      </c>
      <c r="H2902">
        <v>1279.98</v>
      </c>
      <c r="I2902">
        <v>0</v>
      </c>
      <c r="J2902">
        <v>0</v>
      </c>
      <c r="K2902" t="s">
        <v>4</v>
      </c>
      <c r="L2902">
        <v>1</v>
      </c>
      <c r="M2902" t="s">
        <v>3744</v>
      </c>
      <c r="N2902">
        <v>0</v>
      </c>
      <c r="O2902">
        <v>0</v>
      </c>
      <c r="P2902">
        <v>1</v>
      </c>
      <c r="Q2902" t="s">
        <v>4</v>
      </c>
      <c r="R2902" t="s">
        <v>3756</v>
      </c>
      <c r="S2902" t="s">
        <v>4</v>
      </c>
      <c r="T2902" t="s">
        <v>4</v>
      </c>
      <c r="U2902" t="s">
        <v>4</v>
      </c>
      <c r="V2902" t="s">
        <v>4</v>
      </c>
      <c r="W2902" t="s">
        <v>3732</v>
      </c>
      <c r="X2902" t="s">
        <v>4</v>
      </c>
      <c r="Y2902" t="s">
        <v>4</v>
      </c>
      <c r="Z2902" t="s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3810</v>
      </c>
      <c r="BC2902" t="s">
        <v>4</v>
      </c>
      <c r="BD2902" t="s">
        <v>4</v>
      </c>
      <c r="BE2902" t="s">
        <v>3733</v>
      </c>
      <c r="BF2902">
        <f t="shared" si="91"/>
        <v>8520821</v>
      </c>
    </row>
    <row r="2903" spans="1:58" x14ac:dyDescent="0.25">
      <c r="A2903">
        <f t="shared" si="90"/>
        <v>8520824</v>
      </c>
      <c r="B2903">
        <v>8520824</v>
      </c>
      <c r="C2903" t="s">
        <v>2807</v>
      </c>
      <c r="D2903">
        <v>48.84</v>
      </c>
      <c r="E2903">
        <v>29.3</v>
      </c>
      <c r="F2903">
        <v>48.84</v>
      </c>
      <c r="G2903">
        <v>48.84</v>
      </c>
      <c r="H2903">
        <v>25.59</v>
      </c>
      <c r="I2903">
        <v>0</v>
      </c>
      <c r="J2903">
        <v>0</v>
      </c>
      <c r="K2903" t="s">
        <v>4</v>
      </c>
      <c r="L2903">
        <v>3</v>
      </c>
      <c r="M2903" t="s">
        <v>3735</v>
      </c>
      <c r="N2903">
        <v>0</v>
      </c>
      <c r="O2903">
        <v>0</v>
      </c>
      <c r="P2903">
        <v>1</v>
      </c>
      <c r="Q2903" t="s">
        <v>4</v>
      </c>
      <c r="R2903" t="s">
        <v>3754</v>
      </c>
      <c r="S2903" t="s">
        <v>4</v>
      </c>
      <c r="T2903" t="s">
        <v>4</v>
      </c>
      <c r="U2903" t="s">
        <v>4</v>
      </c>
      <c r="V2903" t="s">
        <v>4</v>
      </c>
      <c r="W2903" t="s">
        <v>3732</v>
      </c>
      <c r="X2903" t="s">
        <v>4</v>
      </c>
      <c r="Y2903" t="s">
        <v>4</v>
      </c>
      <c r="Z2903" t="s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3742</v>
      </c>
      <c r="BC2903" t="s">
        <v>4</v>
      </c>
      <c r="BD2903" t="s">
        <v>4</v>
      </c>
      <c r="BE2903" t="s">
        <v>3733</v>
      </c>
      <c r="BF2903">
        <f t="shared" si="91"/>
        <v>8520824</v>
      </c>
    </row>
    <row r="2904" spans="1:58" x14ac:dyDescent="0.25">
      <c r="A2904">
        <f t="shared" si="90"/>
        <v>8520866</v>
      </c>
      <c r="B2904">
        <v>8520866</v>
      </c>
      <c r="C2904" t="s">
        <v>2808</v>
      </c>
      <c r="D2904">
        <v>665.5</v>
      </c>
      <c r="E2904">
        <v>399.3</v>
      </c>
      <c r="F2904">
        <v>665.5</v>
      </c>
      <c r="G2904">
        <v>665.5</v>
      </c>
      <c r="H2904">
        <v>284.45999999999998</v>
      </c>
      <c r="I2904">
        <v>0</v>
      </c>
      <c r="J2904">
        <v>0</v>
      </c>
      <c r="K2904" t="s">
        <v>4</v>
      </c>
      <c r="L2904">
        <v>1</v>
      </c>
      <c r="M2904" t="s">
        <v>3737</v>
      </c>
      <c r="N2904">
        <v>1</v>
      </c>
      <c r="O2904">
        <v>58</v>
      </c>
      <c r="P2904">
        <v>1</v>
      </c>
      <c r="Q2904" t="s">
        <v>4</v>
      </c>
      <c r="R2904" t="s">
        <v>3777</v>
      </c>
      <c r="S2904" t="s">
        <v>4</v>
      </c>
      <c r="T2904" t="s">
        <v>4</v>
      </c>
      <c r="U2904" t="s">
        <v>4</v>
      </c>
      <c r="V2904" t="s">
        <v>4</v>
      </c>
      <c r="W2904" t="s">
        <v>3732</v>
      </c>
      <c r="X2904" t="s">
        <v>4</v>
      </c>
      <c r="Y2904" t="s">
        <v>4</v>
      </c>
      <c r="Z2904" t="s">
        <v>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3810</v>
      </c>
      <c r="BC2904" t="s">
        <v>4</v>
      </c>
      <c r="BD2904" t="s">
        <v>4</v>
      </c>
      <c r="BE2904" t="s">
        <v>3733</v>
      </c>
      <c r="BF2904">
        <f t="shared" si="91"/>
        <v>8520866</v>
      </c>
    </row>
    <row r="2905" spans="1:58" x14ac:dyDescent="0.25">
      <c r="A2905">
        <f t="shared" si="90"/>
        <v>8520925</v>
      </c>
      <c r="B2905">
        <v>8520925</v>
      </c>
      <c r="C2905" t="s">
        <v>2809</v>
      </c>
      <c r="D2905">
        <v>109.89</v>
      </c>
      <c r="E2905">
        <v>65.930000000000007</v>
      </c>
      <c r="F2905">
        <v>109.89</v>
      </c>
      <c r="G2905">
        <v>109.89</v>
      </c>
      <c r="H2905">
        <v>71.48</v>
      </c>
      <c r="I2905">
        <v>0</v>
      </c>
      <c r="J2905">
        <v>0</v>
      </c>
      <c r="K2905" t="s">
        <v>4</v>
      </c>
      <c r="L2905">
        <v>3</v>
      </c>
      <c r="M2905" t="s">
        <v>3737</v>
      </c>
      <c r="N2905">
        <v>0</v>
      </c>
      <c r="O2905">
        <v>0</v>
      </c>
      <c r="P2905">
        <v>1</v>
      </c>
      <c r="Q2905" t="s">
        <v>4</v>
      </c>
      <c r="R2905" t="s">
        <v>3746</v>
      </c>
      <c r="S2905" t="s">
        <v>4</v>
      </c>
      <c r="T2905" t="s">
        <v>4</v>
      </c>
      <c r="U2905" t="s">
        <v>4</v>
      </c>
      <c r="V2905" t="s">
        <v>4</v>
      </c>
      <c r="W2905" t="s">
        <v>3732</v>
      </c>
      <c r="X2905" t="s">
        <v>4</v>
      </c>
      <c r="Y2905" t="s">
        <v>4</v>
      </c>
      <c r="Z2905" t="s">
        <v>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3810</v>
      </c>
      <c r="BC2905" t="s">
        <v>4</v>
      </c>
      <c r="BD2905" t="s">
        <v>4</v>
      </c>
      <c r="BE2905" t="s">
        <v>3733</v>
      </c>
      <c r="BF2905">
        <f t="shared" si="91"/>
        <v>8520925</v>
      </c>
    </row>
    <row r="2906" spans="1:58" x14ac:dyDescent="0.25">
      <c r="A2906">
        <f t="shared" si="90"/>
        <v>8520932</v>
      </c>
      <c r="B2906">
        <v>8520932</v>
      </c>
      <c r="C2906" t="s">
        <v>2810</v>
      </c>
      <c r="D2906">
        <v>900</v>
      </c>
      <c r="E2906">
        <v>540</v>
      </c>
      <c r="F2906">
        <v>900</v>
      </c>
      <c r="G2906">
        <v>900</v>
      </c>
      <c r="H2906">
        <v>0</v>
      </c>
      <c r="I2906">
        <v>0</v>
      </c>
      <c r="J2906">
        <v>0</v>
      </c>
      <c r="K2906" t="s">
        <v>4</v>
      </c>
      <c r="L2906">
        <v>1</v>
      </c>
      <c r="M2906" t="s">
        <v>3735</v>
      </c>
      <c r="N2906">
        <v>33</v>
      </c>
      <c r="O2906">
        <v>28</v>
      </c>
      <c r="P2906">
        <v>1</v>
      </c>
      <c r="Q2906" t="s">
        <v>4</v>
      </c>
      <c r="R2906" t="s">
        <v>3774</v>
      </c>
      <c r="S2906" t="s">
        <v>4</v>
      </c>
      <c r="T2906" t="s">
        <v>4</v>
      </c>
      <c r="U2906" t="s">
        <v>4</v>
      </c>
      <c r="V2906" t="s">
        <v>4</v>
      </c>
      <c r="W2906" t="s">
        <v>3732</v>
      </c>
      <c r="X2906" t="s">
        <v>4</v>
      </c>
      <c r="Y2906" t="s">
        <v>4</v>
      </c>
      <c r="Z2906" t="s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3802</v>
      </c>
      <c r="BC2906" t="s">
        <v>4</v>
      </c>
      <c r="BD2906" t="s">
        <v>4</v>
      </c>
      <c r="BE2906" t="s">
        <v>3733</v>
      </c>
      <c r="BF2906">
        <f t="shared" si="91"/>
        <v>8520932</v>
      </c>
    </row>
    <row r="2907" spans="1:58" x14ac:dyDescent="0.25">
      <c r="A2907">
        <f t="shared" si="90"/>
        <v>8520936</v>
      </c>
      <c r="B2907">
        <v>8520936</v>
      </c>
      <c r="C2907" t="s">
        <v>2811</v>
      </c>
      <c r="D2907">
        <v>900</v>
      </c>
      <c r="E2907">
        <v>540</v>
      </c>
      <c r="F2907">
        <v>900</v>
      </c>
      <c r="G2907">
        <v>900</v>
      </c>
      <c r="H2907">
        <v>0</v>
      </c>
      <c r="I2907">
        <v>0</v>
      </c>
      <c r="J2907">
        <v>0</v>
      </c>
      <c r="K2907" t="s">
        <v>4</v>
      </c>
      <c r="L2907">
        <v>1</v>
      </c>
      <c r="M2907" t="s">
        <v>3735</v>
      </c>
      <c r="N2907">
        <v>105</v>
      </c>
      <c r="O2907">
        <v>12</v>
      </c>
      <c r="P2907">
        <v>1</v>
      </c>
      <c r="Q2907" t="s">
        <v>4</v>
      </c>
      <c r="R2907" t="s">
        <v>3774</v>
      </c>
      <c r="S2907" t="s">
        <v>4</v>
      </c>
      <c r="T2907" t="s">
        <v>4</v>
      </c>
      <c r="U2907" t="s">
        <v>4</v>
      </c>
      <c r="V2907" t="s">
        <v>4</v>
      </c>
      <c r="W2907" t="s">
        <v>3732</v>
      </c>
      <c r="X2907" t="s">
        <v>4</v>
      </c>
      <c r="Y2907" t="s">
        <v>4</v>
      </c>
      <c r="Z2907" t="s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3802</v>
      </c>
      <c r="BC2907" t="s">
        <v>4</v>
      </c>
      <c r="BD2907" t="s">
        <v>4</v>
      </c>
      <c r="BE2907" t="s">
        <v>3733</v>
      </c>
      <c r="BF2907">
        <f t="shared" si="91"/>
        <v>8520936</v>
      </c>
    </row>
    <row r="2908" spans="1:58" x14ac:dyDescent="0.25">
      <c r="A2908">
        <f t="shared" si="90"/>
        <v>8520941</v>
      </c>
      <c r="B2908">
        <v>8520941</v>
      </c>
      <c r="C2908" t="s">
        <v>2812</v>
      </c>
      <c r="D2908">
        <v>1000</v>
      </c>
      <c r="E2908">
        <v>600</v>
      </c>
      <c r="F2908">
        <v>1000</v>
      </c>
      <c r="G2908">
        <v>1000</v>
      </c>
      <c r="H2908">
        <v>0</v>
      </c>
      <c r="I2908">
        <v>0</v>
      </c>
      <c r="J2908">
        <v>0</v>
      </c>
      <c r="K2908" t="s">
        <v>4</v>
      </c>
      <c r="L2908">
        <v>3</v>
      </c>
      <c r="M2908" t="s">
        <v>3747</v>
      </c>
      <c r="N2908">
        <v>526</v>
      </c>
      <c r="O2908">
        <v>40</v>
      </c>
      <c r="P2908">
        <v>1</v>
      </c>
      <c r="Q2908" t="s">
        <v>4</v>
      </c>
      <c r="R2908" t="s">
        <v>3748</v>
      </c>
      <c r="S2908" t="s">
        <v>4</v>
      </c>
      <c r="T2908" t="s">
        <v>4</v>
      </c>
      <c r="U2908" t="s">
        <v>4</v>
      </c>
      <c r="V2908" t="s">
        <v>4</v>
      </c>
      <c r="W2908" t="s">
        <v>3732</v>
      </c>
      <c r="X2908" t="s">
        <v>4</v>
      </c>
      <c r="Y2908" t="s">
        <v>4</v>
      </c>
      <c r="Z2908" t="s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3802</v>
      </c>
      <c r="BC2908" t="s">
        <v>4</v>
      </c>
      <c r="BD2908" t="s">
        <v>4</v>
      </c>
      <c r="BE2908" t="s">
        <v>3733</v>
      </c>
      <c r="BF2908">
        <f t="shared" si="91"/>
        <v>8520941</v>
      </c>
    </row>
    <row r="2909" spans="1:58" x14ac:dyDescent="0.25">
      <c r="A2909">
        <f t="shared" si="90"/>
        <v>8520942</v>
      </c>
      <c r="B2909">
        <v>8520942</v>
      </c>
      <c r="C2909" t="s">
        <v>2813</v>
      </c>
      <c r="D2909">
        <v>834.9</v>
      </c>
      <c r="E2909">
        <v>500.94</v>
      </c>
      <c r="F2909">
        <v>834.9</v>
      </c>
      <c r="G2909">
        <v>834.9</v>
      </c>
      <c r="H2909">
        <v>0</v>
      </c>
      <c r="I2909">
        <v>0</v>
      </c>
      <c r="J2909">
        <v>0</v>
      </c>
      <c r="K2909" t="s">
        <v>4</v>
      </c>
      <c r="L2909">
        <v>1</v>
      </c>
      <c r="M2909" t="s">
        <v>3751</v>
      </c>
      <c r="N2909">
        <v>0</v>
      </c>
      <c r="O2909">
        <v>0</v>
      </c>
      <c r="P2909">
        <v>1</v>
      </c>
      <c r="Q2909" t="s">
        <v>4</v>
      </c>
      <c r="R2909" t="s">
        <v>3753</v>
      </c>
      <c r="S2909" t="s">
        <v>4</v>
      </c>
      <c r="T2909" t="s">
        <v>4</v>
      </c>
      <c r="U2909" t="s">
        <v>4</v>
      </c>
      <c r="V2909" t="s">
        <v>4</v>
      </c>
      <c r="W2909" t="s">
        <v>3732</v>
      </c>
      <c r="X2909" t="s">
        <v>4</v>
      </c>
      <c r="Y2909" t="s">
        <v>4</v>
      </c>
      <c r="Z2909" t="s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3802</v>
      </c>
      <c r="BC2909" t="s">
        <v>4</v>
      </c>
      <c r="BD2909" t="s">
        <v>4</v>
      </c>
      <c r="BE2909" t="s">
        <v>3733</v>
      </c>
      <c r="BF2909">
        <f t="shared" si="91"/>
        <v>8520942</v>
      </c>
    </row>
    <row r="2910" spans="1:58" x14ac:dyDescent="0.25">
      <c r="A2910">
        <f t="shared" si="90"/>
        <v>8520945</v>
      </c>
      <c r="B2910">
        <v>8520945</v>
      </c>
      <c r="C2910" t="s">
        <v>2814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</v>
      </c>
      <c r="L2910">
        <v>3</v>
      </c>
      <c r="M2910" t="s">
        <v>3735</v>
      </c>
      <c r="N2910">
        <v>0</v>
      </c>
      <c r="O2910">
        <v>0</v>
      </c>
      <c r="P2910">
        <v>1</v>
      </c>
      <c r="Q2910" t="s">
        <v>4</v>
      </c>
      <c r="R2910" t="s">
        <v>3754</v>
      </c>
      <c r="S2910" t="s">
        <v>4</v>
      </c>
      <c r="T2910" t="s">
        <v>4</v>
      </c>
      <c r="U2910" t="s">
        <v>4</v>
      </c>
      <c r="V2910" t="s">
        <v>4</v>
      </c>
      <c r="W2910" t="s">
        <v>3732</v>
      </c>
      <c r="X2910" t="s">
        <v>4</v>
      </c>
      <c r="Y2910" t="s">
        <v>4</v>
      </c>
      <c r="Z2910" t="s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3802</v>
      </c>
      <c r="BC2910" t="s">
        <v>4</v>
      </c>
      <c r="BD2910" t="s">
        <v>4</v>
      </c>
      <c r="BE2910" t="s">
        <v>3733</v>
      </c>
      <c r="BF2910">
        <f t="shared" si="91"/>
        <v>8520945</v>
      </c>
    </row>
    <row r="2911" spans="1:58" x14ac:dyDescent="0.25">
      <c r="A2911">
        <f t="shared" si="90"/>
        <v>8520946</v>
      </c>
      <c r="B2911">
        <v>8520946</v>
      </c>
      <c r="C2911" t="s">
        <v>2815</v>
      </c>
      <c r="D2911">
        <v>1300</v>
      </c>
      <c r="E2911">
        <v>780</v>
      </c>
      <c r="F2911">
        <v>1300</v>
      </c>
      <c r="G2911">
        <v>1300</v>
      </c>
      <c r="H2911">
        <v>0</v>
      </c>
      <c r="I2911">
        <v>0</v>
      </c>
      <c r="J2911">
        <v>0</v>
      </c>
      <c r="K2911" t="s">
        <v>4</v>
      </c>
      <c r="L2911">
        <v>3</v>
      </c>
      <c r="M2911" t="s">
        <v>3747</v>
      </c>
      <c r="N2911">
        <v>216</v>
      </c>
      <c r="O2911">
        <v>32</v>
      </c>
      <c r="P2911">
        <v>1</v>
      </c>
      <c r="Q2911" t="s">
        <v>4</v>
      </c>
      <c r="R2911" t="s">
        <v>3748</v>
      </c>
      <c r="S2911" t="s">
        <v>4</v>
      </c>
      <c r="T2911" t="s">
        <v>4</v>
      </c>
      <c r="U2911" t="s">
        <v>4</v>
      </c>
      <c r="V2911" t="s">
        <v>4</v>
      </c>
      <c r="W2911" t="s">
        <v>3732</v>
      </c>
      <c r="X2911" t="s">
        <v>4</v>
      </c>
      <c r="Y2911" t="s">
        <v>4</v>
      </c>
      <c r="Z2911" t="s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3802</v>
      </c>
      <c r="BC2911" t="s">
        <v>4</v>
      </c>
      <c r="BD2911" t="s">
        <v>4</v>
      </c>
      <c r="BE2911" t="s">
        <v>3733</v>
      </c>
      <c r="BF2911">
        <f t="shared" si="91"/>
        <v>8520946</v>
      </c>
    </row>
    <row r="2912" spans="1:58" x14ac:dyDescent="0.25">
      <c r="A2912">
        <f t="shared" si="90"/>
        <v>8520947</v>
      </c>
      <c r="B2912">
        <v>8520947</v>
      </c>
      <c r="C2912" t="s">
        <v>2816</v>
      </c>
      <c r="D2912">
        <v>966.79</v>
      </c>
      <c r="E2912">
        <v>580.07000000000005</v>
      </c>
      <c r="F2912">
        <v>966.79</v>
      </c>
      <c r="G2912">
        <v>966.79</v>
      </c>
      <c r="H2912">
        <v>0</v>
      </c>
      <c r="I2912">
        <v>0</v>
      </c>
      <c r="J2912">
        <v>0</v>
      </c>
      <c r="K2912" t="s">
        <v>4</v>
      </c>
      <c r="L2912">
        <v>1</v>
      </c>
      <c r="M2912" t="s">
        <v>3751</v>
      </c>
      <c r="N2912">
        <v>0</v>
      </c>
      <c r="O2912">
        <v>0</v>
      </c>
      <c r="P2912">
        <v>1</v>
      </c>
      <c r="Q2912" t="s">
        <v>4</v>
      </c>
      <c r="R2912" t="s">
        <v>3753</v>
      </c>
      <c r="S2912" t="s">
        <v>4</v>
      </c>
      <c r="T2912" t="s">
        <v>4</v>
      </c>
      <c r="U2912" t="s">
        <v>4</v>
      </c>
      <c r="V2912" t="s">
        <v>4</v>
      </c>
      <c r="W2912" t="s">
        <v>3732</v>
      </c>
      <c r="X2912" t="s">
        <v>4</v>
      </c>
      <c r="Y2912" t="s">
        <v>4</v>
      </c>
      <c r="Z2912" t="s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3802</v>
      </c>
      <c r="BC2912" t="s">
        <v>4</v>
      </c>
      <c r="BD2912" t="s">
        <v>4</v>
      </c>
      <c r="BE2912" t="s">
        <v>3733</v>
      </c>
      <c r="BF2912">
        <f t="shared" si="91"/>
        <v>8520947</v>
      </c>
    </row>
    <row r="2913" spans="1:58" x14ac:dyDescent="0.25">
      <c r="A2913">
        <f t="shared" si="90"/>
        <v>8520953</v>
      </c>
      <c r="B2913">
        <v>8520953</v>
      </c>
      <c r="C2913" t="s">
        <v>2817</v>
      </c>
      <c r="D2913">
        <v>1109.76</v>
      </c>
      <c r="E2913">
        <v>665.86</v>
      </c>
      <c r="F2913">
        <v>1109.76</v>
      </c>
      <c r="G2913">
        <v>1109.76</v>
      </c>
      <c r="H2913">
        <v>7218.73</v>
      </c>
      <c r="I2913">
        <v>0</v>
      </c>
      <c r="J2913">
        <v>0</v>
      </c>
      <c r="K2913" t="s">
        <v>4</v>
      </c>
      <c r="L2913">
        <v>3</v>
      </c>
      <c r="M2913" t="s">
        <v>3737</v>
      </c>
      <c r="N2913">
        <v>0</v>
      </c>
      <c r="O2913">
        <v>0</v>
      </c>
      <c r="P2913">
        <v>1</v>
      </c>
      <c r="Q2913" t="s">
        <v>4</v>
      </c>
      <c r="R2913" t="s">
        <v>3746</v>
      </c>
      <c r="S2913" t="s">
        <v>4</v>
      </c>
      <c r="T2913" t="s">
        <v>4</v>
      </c>
      <c r="U2913" t="s">
        <v>4</v>
      </c>
      <c r="V2913" t="s">
        <v>4</v>
      </c>
      <c r="W2913" t="s">
        <v>3732</v>
      </c>
      <c r="X2913" t="s">
        <v>4</v>
      </c>
      <c r="Y2913" t="s">
        <v>4</v>
      </c>
      <c r="Z2913" t="s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3810</v>
      </c>
      <c r="BC2913" t="s">
        <v>4</v>
      </c>
      <c r="BD2913" t="s">
        <v>4</v>
      </c>
      <c r="BE2913" t="s">
        <v>3733</v>
      </c>
      <c r="BF2913">
        <f t="shared" si="91"/>
        <v>8520953</v>
      </c>
    </row>
    <row r="2914" spans="1:58" x14ac:dyDescent="0.25">
      <c r="A2914">
        <f t="shared" si="90"/>
        <v>8520987</v>
      </c>
      <c r="B2914">
        <v>8520987</v>
      </c>
      <c r="C2914" t="s">
        <v>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4</v>
      </c>
      <c r="L2914">
        <v>1</v>
      </c>
      <c r="M2914" t="s">
        <v>4</v>
      </c>
      <c r="N2914">
        <v>0</v>
      </c>
      <c r="O2914">
        <v>0</v>
      </c>
      <c r="P2914">
        <v>1</v>
      </c>
      <c r="Q2914" t="s">
        <v>4</v>
      </c>
      <c r="R2914" t="s">
        <v>3731</v>
      </c>
      <c r="S2914" t="s">
        <v>4</v>
      </c>
      <c r="T2914" t="s">
        <v>4</v>
      </c>
      <c r="U2914" t="s">
        <v>4</v>
      </c>
      <c r="V2914" t="s">
        <v>4</v>
      </c>
      <c r="W2914" t="s">
        <v>3732</v>
      </c>
      <c r="X2914" t="s">
        <v>4</v>
      </c>
      <c r="Y2914" t="s">
        <v>4</v>
      </c>
      <c r="Z2914" t="s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4</v>
      </c>
      <c r="BC2914" t="s">
        <v>4</v>
      </c>
      <c r="BD2914" t="s">
        <v>4</v>
      </c>
      <c r="BE2914" t="s">
        <v>3733</v>
      </c>
      <c r="BF2914">
        <f t="shared" si="91"/>
        <v>8520987</v>
      </c>
    </row>
    <row r="2915" spans="1:58" x14ac:dyDescent="0.25">
      <c r="A2915">
        <f t="shared" si="90"/>
        <v>8520994</v>
      </c>
      <c r="B2915">
        <v>8520994</v>
      </c>
      <c r="C2915" t="s">
        <v>2818</v>
      </c>
      <c r="D2915">
        <v>0</v>
      </c>
      <c r="E2915">
        <v>0</v>
      </c>
      <c r="F2915">
        <v>0</v>
      </c>
      <c r="G2915">
        <v>0</v>
      </c>
      <c r="H2915">
        <v>319.98</v>
      </c>
      <c r="I2915">
        <v>0</v>
      </c>
      <c r="J2915">
        <v>0</v>
      </c>
      <c r="K2915" t="s">
        <v>4</v>
      </c>
      <c r="L2915">
        <v>3</v>
      </c>
      <c r="M2915" t="s">
        <v>3735</v>
      </c>
      <c r="N2915">
        <v>0</v>
      </c>
      <c r="O2915">
        <v>0</v>
      </c>
      <c r="P2915">
        <v>1</v>
      </c>
      <c r="Q2915" t="s">
        <v>4</v>
      </c>
      <c r="R2915" t="s">
        <v>3754</v>
      </c>
      <c r="S2915" t="s">
        <v>4</v>
      </c>
      <c r="T2915" t="s">
        <v>4</v>
      </c>
      <c r="U2915" t="s">
        <v>4</v>
      </c>
      <c r="V2915" t="s">
        <v>4</v>
      </c>
      <c r="W2915" t="s">
        <v>3732</v>
      </c>
      <c r="X2915" t="s">
        <v>4</v>
      </c>
      <c r="Y2915" t="s">
        <v>4</v>
      </c>
      <c r="Z2915" t="s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3742</v>
      </c>
      <c r="BC2915" t="s">
        <v>4</v>
      </c>
      <c r="BD2915" t="s">
        <v>4</v>
      </c>
      <c r="BE2915" t="s">
        <v>3733</v>
      </c>
      <c r="BF2915">
        <f t="shared" si="91"/>
        <v>8520994</v>
      </c>
    </row>
    <row r="2916" spans="1:58" x14ac:dyDescent="0.25">
      <c r="A2916">
        <f t="shared" si="90"/>
        <v>8520999</v>
      </c>
      <c r="B2916">
        <v>8520999</v>
      </c>
      <c r="C2916" t="s">
        <v>2819</v>
      </c>
      <c r="D2916">
        <v>362.62</v>
      </c>
      <c r="E2916">
        <v>217.57</v>
      </c>
      <c r="F2916">
        <v>362.62</v>
      </c>
      <c r="G2916">
        <v>362.62</v>
      </c>
      <c r="H2916">
        <v>235.86</v>
      </c>
      <c r="I2916">
        <v>0</v>
      </c>
      <c r="J2916">
        <v>0</v>
      </c>
      <c r="K2916" t="s">
        <v>4</v>
      </c>
      <c r="L2916">
        <v>3</v>
      </c>
      <c r="M2916" t="s">
        <v>3737</v>
      </c>
      <c r="N2916">
        <v>0</v>
      </c>
      <c r="O2916">
        <v>0</v>
      </c>
      <c r="P2916">
        <v>1</v>
      </c>
      <c r="Q2916" t="s">
        <v>4</v>
      </c>
      <c r="R2916" t="s">
        <v>3746</v>
      </c>
      <c r="S2916" t="s">
        <v>4</v>
      </c>
      <c r="T2916" t="s">
        <v>4</v>
      </c>
      <c r="U2916" t="s">
        <v>4</v>
      </c>
      <c r="V2916" t="s">
        <v>4</v>
      </c>
      <c r="W2916" t="s">
        <v>3732</v>
      </c>
      <c r="X2916" t="s">
        <v>4</v>
      </c>
      <c r="Y2916" t="s">
        <v>4</v>
      </c>
      <c r="Z2916" t="s">
        <v>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3810</v>
      </c>
      <c r="BC2916" t="s">
        <v>4</v>
      </c>
      <c r="BD2916" t="s">
        <v>4</v>
      </c>
      <c r="BE2916" t="s">
        <v>3733</v>
      </c>
      <c r="BF2916">
        <f t="shared" si="91"/>
        <v>8520999</v>
      </c>
    </row>
    <row r="2917" spans="1:58" x14ac:dyDescent="0.25">
      <c r="A2917">
        <f t="shared" si="90"/>
        <v>8521001</v>
      </c>
      <c r="B2917">
        <v>8521001</v>
      </c>
      <c r="C2917" t="s">
        <v>2820</v>
      </c>
      <c r="D2917">
        <v>0</v>
      </c>
      <c r="E2917">
        <v>0</v>
      </c>
      <c r="F2917">
        <v>0</v>
      </c>
      <c r="G2917">
        <v>0</v>
      </c>
      <c r="H2917">
        <v>252.95</v>
      </c>
      <c r="I2917">
        <v>0</v>
      </c>
      <c r="J2917">
        <v>0</v>
      </c>
      <c r="K2917" t="s">
        <v>4</v>
      </c>
      <c r="L2917">
        <v>1</v>
      </c>
      <c r="M2917" t="s">
        <v>3739</v>
      </c>
      <c r="N2917">
        <v>0</v>
      </c>
      <c r="O2917">
        <v>0</v>
      </c>
      <c r="P2917">
        <v>1</v>
      </c>
      <c r="Q2917" t="s">
        <v>4</v>
      </c>
      <c r="R2917" t="s">
        <v>3740</v>
      </c>
      <c r="S2917" t="s">
        <v>4</v>
      </c>
      <c r="T2917" t="s">
        <v>4</v>
      </c>
      <c r="U2917" t="s">
        <v>4</v>
      </c>
      <c r="V2917" t="s">
        <v>4</v>
      </c>
      <c r="W2917" t="s">
        <v>3732</v>
      </c>
      <c r="X2917" t="s">
        <v>4</v>
      </c>
      <c r="Y2917" t="s">
        <v>4</v>
      </c>
      <c r="Z2917" t="s">
        <v>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3742</v>
      </c>
      <c r="BC2917" t="s">
        <v>4</v>
      </c>
      <c r="BD2917" t="s">
        <v>4</v>
      </c>
      <c r="BE2917" t="s">
        <v>3733</v>
      </c>
      <c r="BF2917">
        <f t="shared" si="91"/>
        <v>8521001</v>
      </c>
    </row>
    <row r="2918" spans="1:58" x14ac:dyDescent="0.25">
      <c r="A2918">
        <f t="shared" si="90"/>
        <v>8521002</v>
      </c>
      <c r="B2918">
        <v>8521002</v>
      </c>
      <c r="C2918" t="s">
        <v>2821</v>
      </c>
      <c r="D2918">
        <v>737.87</v>
      </c>
      <c r="E2918">
        <v>442.72</v>
      </c>
      <c r="F2918">
        <v>737.87</v>
      </c>
      <c r="G2918">
        <v>737.87</v>
      </c>
      <c r="H2918">
        <v>479.97</v>
      </c>
      <c r="I2918">
        <v>0</v>
      </c>
      <c r="J2918">
        <v>0</v>
      </c>
      <c r="K2918" t="s">
        <v>4</v>
      </c>
      <c r="L2918">
        <v>3</v>
      </c>
      <c r="M2918" t="s">
        <v>3735</v>
      </c>
      <c r="N2918">
        <v>0</v>
      </c>
      <c r="O2918">
        <v>0</v>
      </c>
      <c r="P2918">
        <v>1</v>
      </c>
      <c r="Q2918" t="s">
        <v>4</v>
      </c>
      <c r="R2918" t="s">
        <v>3754</v>
      </c>
      <c r="S2918" t="s">
        <v>4</v>
      </c>
      <c r="T2918" t="s">
        <v>4</v>
      </c>
      <c r="U2918" t="s">
        <v>4</v>
      </c>
      <c r="V2918" t="s">
        <v>3816</v>
      </c>
      <c r="W2918" t="s">
        <v>3732</v>
      </c>
      <c r="X2918" t="s">
        <v>4</v>
      </c>
      <c r="Y2918" t="s">
        <v>4</v>
      </c>
      <c r="Z2918" t="s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3742</v>
      </c>
      <c r="BC2918" t="s">
        <v>4</v>
      </c>
      <c r="BD2918" t="s">
        <v>4</v>
      </c>
      <c r="BE2918" t="s">
        <v>3733</v>
      </c>
      <c r="BF2918">
        <f t="shared" si="91"/>
        <v>8521002</v>
      </c>
    </row>
    <row r="2919" spans="1:58" x14ac:dyDescent="0.25">
      <c r="A2919">
        <f t="shared" si="90"/>
        <v>8521013</v>
      </c>
      <c r="B2919">
        <v>8521013</v>
      </c>
      <c r="C2919" t="s">
        <v>2822</v>
      </c>
      <c r="D2919">
        <v>983.84</v>
      </c>
      <c r="E2919">
        <v>590.29999999999995</v>
      </c>
      <c r="F2919">
        <v>983.84</v>
      </c>
      <c r="G2919">
        <v>983.84</v>
      </c>
      <c r="H2919">
        <v>639.98</v>
      </c>
      <c r="I2919">
        <v>0</v>
      </c>
      <c r="J2919">
        <v>0</v>
      </c>
      <c r="K2919" t="s">
        <v>4</v>
      </c>
      <c r="L2919">
        <v>3</v>
      </c>
      <c r="M2919" t="s">
        <v>3735</v>
      </c>
      <c r="N2919">
        <v>1</v>
      </c>
      <c r="O2919">
        <v>20</v>
      </c>
      <c r="P2919">
        <v>1</v>
      </c>
      <c r="Q2919" t="s">
        <v>4</v>
      </c>
      <c r="R2919" t="s">
        <v>3754</v>
      </c>
      <c r="S2919" t="s">
        <v>4</v>
      </c>
      <c r="T2919" t="s">
        <v>4</v>
      </c>
      <c r="U2919" t="s">
        <v>4</v>
      </c>
      <c r="V2919" t="s">
        <v>4</v>
      </c>
      <c r="W2919" t="s">
        <v>3732</v>
      </c>
      <c r="X2919" t="s">
        <v>4</v>
      </c>
      <c r="Y2919" t="s">
        <v>4</v>
      </c>
      <c r="Z2919" t="s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3742</v>
      </c>
      <c r="BC2919" t="s">
        <v>4</v>
      </c>
      <c r="BD2919" t="s">
        <v>4</v>
      </c>
      <c r="BE2919" t="s">
        <v>3733</v>
      </c>
      <c r="BF2919">
        <f t="shared" si="91"/>
        <v>8521013</v>
      </c>
    </row>
    <row r="2920" spans="1:58" x14ac:dyDescent="0.25">
      <c r="A2920">
        <f t="shared" si="90"/>
        <v>8521014</v>
      </c>
      <c r="B2920">
        <v>8521014</v>
      </c>
      <c r="C2920" t="s">
        <v>2823</v>
      </c>
      <c r="D2920">
        <v>3200</v>
      </c>
      <c r="E2920">
        <v>1920</v>
      </c>
      <c r="F2920">
        <v>3200</v>
      </c>
      <c r="G2920">
        <v>3200</v>
      </c>
      <c r="H2920">
        <v>479.97</v>
      </c>
      <c r="I2920">
        <v>0</v>
      </c>
      <c r="J2920">
        <v>0</v>
      </c>
      <c r="K2920" t="s">
        <v>4</v>
      </c>
      <c r="L2920">
        <v>3</v>
      </c>
      <c r="M2920" t="s">
        <v>3751</v>
      </c>
      <c r="N2920">
        <v>8</v>
      </c>
      <c r="O2920">
        <v>0</v>
      </c>
      <c r="P2920">
        <v>1</v>
      </c>
      <c r="Q2920" t="s">
        <v>4</v>
      </c>
      <c r="R2920" t="s">
        <v>3752</v>
      </c>
      <c r="S2920" t="s">
        <v>4</v>
      </c>
      <c r="T2920" t="s">
        <v>4</v>
      </c>
      <c r="U2920" t="s">
        <v>4</v>
      </c>
      <c r="V2920" t="s">
        <v>3750</v>
      </c>
      <c r="W2920" t="s">
        <v>3732</v>
      </c>
      <c r="X2920" t="s">
        <v>4</v>
      </c>
      <c r="Y2920" t="s">
        <v>4</v>
      </c>
      <c r="Z2920" t="s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3801</v>
      </c>
      <c r="BC2920" t="s">
        <v>4</v>
      </c>
      <c r="BD2920" t="s">
        <v>4</v>
      </c>
      <c r="BE2920" t="s">
        <v>3733</v>
      </c>
      <c r="BF2920">
        <f t="shared" si="91"/>
        <v>8521014</v>
      </c>
    </row>
    <row r="2921" spans="1:58" x14ac:dyDescent="0.25">
      <c r="A2921">
        <f t="shared" si="90"/>
        <v>8521015</v>
      </c>
      <c r="B2921">
        <v>8521015</v>
      </c>
      <c r="C2921" t="s">
        <v>2824</v>
      </c>
      <c r="D2921">
        <v>782.6</v>
      </c>
      <c r="E2921">
        <v>469.56</v>
      </c>
      <c r="F2921">
        <v>782.6</v>
      </c>
      <c r="G2921">
        <v>782.6</v>
      </c>
      <c r="H2921">
        <v>559.98</v>
      </c>
      <c r="I2921">
        <v>0</v>
      </c>
      <c r="J2921">
        <v>0</v>
      </c>
      <c r="K2921" t="s">
        <v>4</v>
      </c>
      <c r="L2921">
        <v>3</v>
      </c>
      <c r="M2921" t="s">
        <v>3744</v>
      </c>
      <c r="N2921">
        <v>0</v>
      </c>
      <c r="O2921">
        <v>0</v>
      </c>
      <c r="P2921">
        <v>1</v>
      </c>
      <c r="Q2921" t="s">
        <v>4</v>
      </c>
      <c r="R2921" t="s">
        <v>3745</v>
      </c>
      <c r="S2921" t="s">
        <v>4</v>
      </c>
      <c r="T2921" t="s">
        <v>4</v>
      </c>
      <c r="U2921" t="s">
        <v>4</v>
      </c>
      <c r="V2921" t="s">
        <v>4</v>
      </c>
      <c r="W2921" t="s">
        <v>3732</v>
      </c>
      <c r="X2921" t="s">
        <v>4</v>
      </c>
      <c r="Y2921" t="s">
        <v>4</v>
      </c>
      <c r="Z2921" t="s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</v>
      </c>
      <c r="BC2921" t="s">
        <v>4</v>
      </c>
      <c r="BD2921" t="s">
        <v>4</v>
      </c>
      <c r="BE2921" t="s">
        <v>3733</v>
      </c>
      <c r="BF2921">
        <f t="shared" si="91"/>
        <v>8521015</v>
      </c>
    </row>
    <row r="2922" spans="1:58" x14ac:dyDescent="0.25">
      <c r="A2922">
        <f t="shared" si="90"/>
        <v>8521021</v>
      </c>
      <c r="B2922">
        <v>8521021</v>
      </c>
      <c r="C2922" t="s">
        <v>2825</v>
      </c>
      <c r="D2922">
        <v>1314.76</v>
      </c>
      <c r="E2922">
        <v>788.86</v>
      </c>
      <c r="F2922">
        <v>1314.76</v>
      </c>
      <c r="G2922">
        <v>0</v>
      </c>
      <c r="H2922">
        <v>0</v>
      </c>
      <c r="I2922">
        <v>0</v>
      </c>
      <c r="J2922">
        <v>0</v>
      </c>
      <c r="K2922" t="s">
        <v>4</v>
      </c>
      <c r="L2922">
        <v>3</v>
      </c>
      <c r="M2922" t="s">
        <v>3735</v>
      </c>
      <c r="N2922">
        <v>0</v>
      </c>
      <c r="O2922">
        <v>0</v>
      </c>
      <c r="P2922">
        <v>1</v>
      </c>
      <c r="Q2922" t="s">
        <v>4</v>
      </c>
      <c r="R2922" t="s">
        <v>3754</v>
      </c>
      <c r="S2922" t="s">
        <v>4</v>
      </c>
      <c r="T2922" t="s">
        <v>4</v>
      </c>
      <c r="U2922" t="s">
        <v>4</v>
      </c>
      <c r="V2922" t="s">
        <v>4</v>
      </c>
      <c r="W2922" t="s">
        <v>3732</v>
      </c>
      <c r="X2922" t="s">
        <v>4</v>
      </c>
      <c r="Y2922" t="s">
        <v>4</v>
      </c>
      <c r="Z2922" t="s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3742</v>
      </c>
      <c r="BC2922" t="s">
        <v>4</v>
      </c>
      <c r="BD2922" t="s">
        <v>4</v>
      </c>
      <c r="BE2922" t="s">
        <v>3733</v>
      </c>
      <c r="BF2922">
        <f t="shared" si="91"/>
        <v>8521021</v>
      </c>
    </row>
    <row r="2923" spans="1:58" x14ac:dyDescent="0.25">
      <c r="A2923">
        <f t="shared" si="90"/>
        <v>8521024</v>
      </c>
      <c r="B2923">
        <v>8521024</v>
      </c>
      <c r="C2923" t="s">
        <v>2826</v>
      </c>
      <c r="D2923">
        <v>365.19</v>
      </c>
      <c r="E2923">
        <v>219.11</v>
      </c>
      <c r="F2923">
        <v>365.19</v>
      </c>
      <c r="G2923">
        <v>0</v>
      </c>
      <c r="H2923">
        <v>0</v>
      </c>
      <c r="I2923">
        <v>0</v>
      </c>
      <c r="J2923">
        <v>0</v>
      </c>
      <c r="K2923" t="s">
        <v>4</v>
      </c>
      <c r="L2923">
        <v>3</v>
      </c>
      <c r="M2923" t="s">
        <v>3735</v>
      </c>
      <c r="N2923">
        <v>0</v>
      </c>
      <c r="O2923">
        <v>0</v>
      </c>
      <c r="P2923">
        <v>1</v>
      </c>
      <c r="Q2923" t="s">
        <v>4</v>
      </c>
      <c r="R2923" t="s">
        <v>3754</v>
      </c>
      <c r="S2923" t="s">
        <v>4</v>
      </c>
      <c r="T2923" t="s">
        <v>4</v>
      </c>
      <c r="U2923" t="s">
        <v>4</v>
      </c>
      <c r="V2923" t="s">
        <v>4</v>
      </c>
      <c r="W2923" t="s">
        <v>3732</v>
      </c>
      <c r="X2923" t="s">
        <v>4</v>
      </c>
      <c r="Y2923" t="s">
        <v>4</v>
      </c>
      <c r="Z2923" t="s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3742</v>
      </c>
      <c r="BC2923" t="s">
        <v>4</v>
      </c>
      <c r="BD2923" t="s">
        <v>4</v>
      </c>
      <c r="BE2923" t="s">
        <v>3733</v>
      </c>
      <c r="BF2923">
        <f t="shared" si="91"/>
        <v>8521024</v>
      </c>
    </row>
    <row r="2924" spans="1:58" x14ac:dyDescent="0.25">
      <c r="A2924">
        <f t="shared" si="90"/>
        <v>8521029</v>
      </c>
      <c r="B2924">
        <v>8521029</v>
      </c>
      <c r="C2924" t="s">
        <v>2827</v>
      </c>
      <c r="D2924">
        <v>365.19</v>
      </c>
      <c r="E2924">
        <v>219.11</v>
      </c>
      <c r="F2924">
        <v>365.19</v>
      </c>
      <c r="G2924">
        <v>0</v>
      </c>
      <c r="H2924">
        <v>0</v>
      </c>
      <c r="I2924">
        <v>0</v>
      </c>
      <c r="J2924">
        <v>0</v>
      </c>
      <c r="K2924" t="s">
        <v>4</v>
      </c>
      <c r="L2924">
        <v>3</v>
      </c>
      <c r="M2924" t="s">
        <v>3735</v>
      </c>
      <c r="N2924">
        <v>0</v>
      </c>
      <c r="O2924">
        <v>0</v>
      </c>
      <c r="P2924">
        <v>1</v>
      </c>
      <c r="Q2924" t="s">
        <v>4</v>
      </c>
      <c r="R2924" t="s">
        <v>3754</v>
      </c>
      <c r="S2924" t="s">
        <v>4</v>
      </c>
      <c r="T2924" t="s">
        <v>4</v>
      </c>
      <c r="U2924" t="s">
        <v>4</v>
      </c>
      <c r="V2924" t="s">
        <v>4</v>
      </c>
      <c r="W2924" t="s">
        <v>3732</v>
      </c>
      <c r="X2924" t="s">
        <v>4</v>
      </c>
      <c r="Y2924" t="s">
        <v>4</v>
      </c>
      <c r="Z2924" t="s">
        <v>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3742</v>
      </c>
      <c r="BC2924" t="s">
        <v>4</v>
      </c>
      <c r="BD2924" t="s">
        <v>4</v>
      </c>
      <c r="BE2924" t="s">
        <v>3733</v>
      </c>
      <c r="BF2924">
        <f t="shared" si="91"/>
        <v>8521029</v>
      </c>
    </row>
    <row r="2925" spans="1:58" x14ac:dyDescent="0.25">
      <c r="A2925">
        <f t="shared" si="90"/>
        <v>8521030</v>
      </c>
      <c r="B2925">
        <v>8521030</v>
      </c>
      <c r="C2925" t="s">
        <v>2828</v>
      </c>
      <c r="D2925">
        <v>192.83</v>
      </c>
      <c r="E2925">
        <v>115.7</v>
      </c>
      <c r="F2925">
        <v>192.83</v>
      </c>
      <c r="G2925">
        <v>192.83</v>
      </c>
      <c r="H2925">
        <v>151.77000000000001</v>
      </c>
      <c r="I2925">
        <v>0</v>
      </c>
      <c r="J2925">
        <v>0</v>
      </c>
      <c r="K2925" t="s">
        <v>4</v>
      </c>
      <c r="L2925">
        <v>3</v>
      </c>
      <c r="M2925" t="s">
        <v>3735</v>
      </c>
      <c r="N2925">
        <v>0</v>
      </c>
      <c r="O2925">
        <v>0</v>
      </c>
      <c r="P2925">
        <v>1</v>
      </c>
      <c r="Q2925" t="s">
        <v>4</v>
      </c>
      <c r="R2925" t="s">
        <v>3754</v>
      </c>
      <c r="S2925" t="s">
        <v>4</v>
      </c>
      <c r="T2925" t="s">
        <v>4</v>
      </c>
      <c r="U2925" t="s">
        <v>4</v>
      </c>
      <c r="V2925" t="s">
        <v>4</v>
      </c>
      <c r="W2925" t="s">
        <v>3732</v>
      </c>
      <c r="X2925" t="s">
        <v>4</v>
      </c>
      <c r="Y2925" t="s">
        <v>4</v>
      </c>
      <c r="Z2925" t="s">
        <v>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3742</v>
      </c>
      <c r="BC2925" t="s">
        <v>4</v>
      </c>
      <c r="BD2925" t="s">
        <v>4</v>
      </c>
      <c r="BE2925" t="s">
        <v>3733</v>
      </c>
      <c r="BF2925">
        <f t="shared" si="91"/>
        <v>8521030</v>
      </c>
    </row>
    <row r="2926" spans="1:58" x14ac:dyDescent="0.25">
      <c r="A2926">
        <f t="shared" si="90"/>
        <v>8521031</v>
      </c>
      <c r="B2926">
        <v>8521031</v>
      </c>
      <c r="C2926" t="s">
        <v>2829</v>
      </c>
      <c r="D2926">
        <v>365.19</v>
      </c>
      <c r="E2926">
        <v>219.11</v>
      </c>
      <c r="F2926">
        <v>365.19</v>
      </c>
      <c r="G2926">
        <v>0</v>
      </c>
      <c r="H2926">
        <v>0</v>
      </c>
      <c r="I2926">
        <v>0</v>
      </c>
      <c r="J2926">
        <v>0</v>
      </c>
      <c r="K2926" t="s">
        <v>4</v>
      </c>
      <c r="L2926">
        <v>3</v>
      </c>
      <c r="M2926" t="s">
        <v>3735</v>
      </c>
      <c r="N2926">
        <v>0</v>
      </c>
      <c r="O2926">
        <v>0</v>
      </c>
      <c r="P2926">
        <v>1</v>
      </c>
      <c r="Q2926" t="s">
        <v>4</v>
      </c>
      <c r="R2926" t="s">
        <v>3754</v>
      </c>
      <c r="S2926" t="s">
        <v>4</v>
      </c>
      <c r="T2926" t="s">
        <v>4</v>
      </c>
      <c r="U2926" t="s">
        <v>4</v>
      </c>
      <c r="V2926" t="s">
        <v>4</v>
      </c>
      <c r="W2926" t="s">
        <v>3732</v>
      </c>
      <c r="X2926" t="s">
        <v>4</v>
      </c>
      <c r="Y2926" t="s">
        <v>4</v>
      </c>
      <c r="Z2926" t="s">
        <v>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3742</v>
      </c>
      <c r="BC2926" t="s">
        <v>4</v>
      </c>
      <c r="BD2926" t="s">
        <v>4</v>
      </c>
      <c r="BE2926" t="s">
        <v>3733</v>
      </c>
      <c r="BF2926">
        <f t="shared" si="91"/>
        <v>8521031</v>
      </c>
    </row>
    <row r="2927" spans="1:58" x14ac:dyDescent="0.25">
      <c r="A2927">
        <f t="shared" si="90"/>
        <v>8521032</v>
      </c>
      <c r="B2927">
        <v>8521032</v>
      </c>
      <c r="C2927" t="s">
        <v>2830</v>
      </c>
      <c r="D2927">
        <v>248.32</v>
      </c>
      <c r="E2927">
        <v>148.99</v>
      </c>
      <c r="F2927">
        <v>248.32</v>
      </c>
      <c r="G2927">
        <v>0</v>
      </c>
      <c r="H2927">
        <v>0</v>
      </c>
      <c r="I2927">
        <v>0</v>
      </c>
      <c r="J2927">
        <v>0</v>
      </c>
      <c r="K2927" t="s">
        <v>4</v>
      </c>
      <c r="L2927">
        <v>3</v>
      </c>
      <c r="M2927" t="s">
        <v>3735</v>
      </c>
      <c r="N2927">
        <v>0</v>
      </c>
      <c r="O2927">
        <v>0</v>
      </c>
      <c r="P2927">
        <v>1</v>
      </c>
      <c r="Q2927" t="s">
        <v>4</v>
      </c>
      <c r="R2927" t="s">
        <v>3754</v>
      </c>
      <c r="S2927" t="s">
        <v>4</v>
      </c>
      <c r="T2927" t="s">
        <v>4</v>
      </c>
      <c r="U2927" t="s">
        <v>4</v>
      </c>
      <c r="V2927" t="s">
        <v>4</v>
      </c>
      <c r="W2927" t="s">
        <v>3732</v>
      </c>
      <c r="X2927" t="s">
        <v>4</v>
      </c>
      <c r="Y2927" t="s">
        <v>4</v>
      </c>
      <c r="Z2927" t="s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3742</v>
      </c>
      <c r="BC2927" t="s">
        <v>4</v>
      </c>
      <c r="BD2927" t="s">
        <v>4</v>
      </c>
      <c r="BE2927" t="s">
        <v>3733</v>
      </c>
      <c r="BF2927">
        <f t="shared" si="91"/>
        <v>8521032</v>
      </c>
    </row>
    <row r="2928" spans="1:58" x14ac:dyDescent="0.25">
      <c r="A2928">
        <f t="shared" si="90"/>
        <v>8521033</v>
      </c>
      <c r="B2928">
        <v>8521033</v>
      </c>
      <c r="C2928" t="s">
        <v>2831</v>
      </c>
      <c r="D2928">
        <v>131.46</v>
      </c>
      <c r="E2928">
        <v>78.88</v>
      </c>
      <c r="F2928">
        <v>131.46</v>
      </c>
      <c r="G2928">
        <v>0</v>
      </c>
      <c r="H2928">
        <v>0</v>
      </c>
      <c r="I2928">
        <v>0</v>
      </c>
      <c r="J2928">
        <v>0</v>
      </c>
      <c r="K2928" t="s">
        <v>4</v>
      </c>
      <c r="L2928">
        <v>3</v>
      </c>
      <c r="M2928" t="s">
        <v>3735</v>
      </c>
      <c r="N2928">
        <v>0</v>
      </c>
      <c r="O2928">
        <v>0</v>
      </c>
      <c r="P2928">
        <v>1</v>
      </c>
      <c r="Q2928" t="s">
        <v>4</v>
      </c>
      <c r="R2928" t="s">
        <v>3754</v>
      </c>
      <c r="S2928" t="s">
        <v>4</v>
      </c>
      <c r="T2928" t="s">
        <v>4</v>
      </c>
      <c r="U2928" t="s">
        <v>4</v>
      </c>
      <c r="V2928" t="s">
        <v>4</v>
      </c>
      <c r="W2928" t="s">
        <v>3732</v>
      </c>
      <c r="X2928" t="s">
        <v>4</v>
      </c>
      <c r="Y2928" t="s">
        <v>4</v>
      </c>
      <c r="Z2928" t="s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 t="s">
        <v>3742</v>
      </c>
      <c r="BC2928" t="s">
        <v>4</v>
      </c>
      <c r="BD2928" t="s">
        <v>4</v>
      </c>
      <c r="BE2928" t="s">
        <v>3733</v>
      </c>
      <c r="BF2928">
        <f t="shared" si="91"/>
        <v>8521033</v>
      </c>
    </row>
    <row r="2929" spans="1:58" x14ac:dyDescent="0.25">
      <c r="A2929">
        <f t="shared" si="90"/>
        <v>8521034</v>
      </c>
      <c r="B2929">
        <v>8521034</v>
      </c>
      <c r="C2929" t="s">
        <v>2832</v>
      </c>
      <c r="D2929">
        <v>491.91</v>
      </c>
      <c r="E2929">
        <v>295.14999999999998</v>
      </c>
      <c r="F2929">
        <v>491.91</v>
      </c>
      <c r="G2929">
        <v>491.91</v>
      </c>
      <c r="H2929">
        <v>319.98</v>
      </c>
      <c r="I2929">
        <v>0</v>
      </c>
      <c r="J2929">
        <v>0</v>
      </c>
      <c r="K2929" t="s">
        <v>4</v>
      </c>
      <c r="L2929">
        <v>3</v>
      </c>
      <c r="M2929" t="s">
        <v>3735</v>
      </c>
      <c r="N2929">
        <v>0</v>
      </c>
      <c r="O2929">
        <v>0</v>
      </c>
      <c r="P2929">
        <v>1</v>
      </c>
      <c r="Q2929" t="s">
        <v>4</v>
      </c>
      <c r="R2929" t="s">
        <v>3754</v>
      </c>
      <c r="S2929" t="s">
        <v>4</v>
      </c>
      <c r="T2929" t="s">
        <v>4</v>
      </c>
      <c r="U2929" t="s">
        <v>4</v>
      </c>
      <c r="V2929" t="s">
        <v>3750</v>
      </c>
      <c r="W2929" t="s">
        <v>3732</v>
      </c>
      <c r="X2929" t="s">
        <v>4</v>
      </c>
      <c r="Y2929" t="s">
        <v>4</v>
      </c>
      <c r="Z2929" t="s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3742</v>
      </c>
      <c r="BC2929" t="s">
        <v>4</v>
      </c>
      <c r="BD2929" t="s">
        <v>4</v>
      </c>
      <c r="BE2929" t="s">
        <v>3733</v>
      </c>
      <c r="BF2929">
        <f t="shared" si="91"/>
        <v>8521034</v>
      </c>
    </row>
    <row r="2930" spans="1:58" x14ac:dyDescent="0.25">
      <c r="A2930">
        <f t="shared" si="90"/>
        <v>8521036</v>
      </c>
      <c r="B2930">
        <v>8521036</v>
      </c>
      <c r="C2930" t="s">
        <v>2833</v>
      </c>
      <c r="D2930">
        <v>1100</v>
      </c>
      <c r="E2930">
        <v>660</v>
      </c>
      <c r="F2930">
        <v>1100</v>
      </c>
      <c r="G2930">
        <v>1100</v>
      </c>
      <c r="H2930">
        <v>399.96</v>
      </c>
      <c r="I2930">
        <v>0</v>
      </c>
      <c r="J2930">
        <v>0</v>
      </c>
      <c r="K2930" t="s">
        <v>4</v>
      </c>
      <c r="L2930">
        <v>3</v>
      </c>
      <c r="M2930" t="s">
        <v>3751</v>
      </c>
      <c r="N2930">
        <v>52</v>
      </c>
      <c r="O2930">
        <v>0</v>
      </c>
      <c r="P2930">
        <v>1</v>
      </c>
      <c r="Q2930" t="s">
        <v>4</v>
      </c>
      <c r="R2930" t="s">
        <v>3752</v>
      </c>
      <c r="S2930" t="s">
        <v>4</v>
      </c>
      <c r="T2930" t="s">
        <v>4</v>
      </c>
      <c r="U2930" t="s">
        <v>4</v>
      </c>
      <c r="V2930" t="s">
        <v>4</v>
      </c>
      <c r="W2930" t="s">
        <v>3732</v>
      </c>
      <c r="X2930" t="s">
        <v>4</v>
      </c>
      <c r="Y2930" t="s">
        <v>4</v>
      </c>
      <c r="Z2930" t="s">
        <v>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3801</v>
      </c>
      <c r="BC2930" t="s">
        <v>4</v>
      </c>
      <c r="BD2930" t="s">
        <v>4</v>
      </c>
      <c r="BE2930" t="s">
        <v>3733</v>
      </c>
      <c r="BF2930">
        <f t="shared" si="91"/>
        <v>8521036</v>
      </c>
    </row>
    <row r="2931" spans="1:58" x14ac:dyDescent="0.25">
      <c r="A2931">
        <f t="shared" si="90"/>
        <v>8521040</v>
      </c>
      <c r="B2931">
        <v>8521040</v>
      </c>
      <c r="C2931" t="s">
        <v>2834</v>
      </c>
      <c r="D2931">
        <v>292.14999999999998</v>
      </c>
      <c r="E2931">
        <v>175.29</v>
      </c>
      <c r="F2931">
        <v>292.14999999999998</v>
      </c>
      <c r="G2931">
        <v>0</v>
      </c>
      <c r="H2931">
        <v>0</v>
      </c>
      <c r="I2931">
        <v>0</v>
      </c>
      <c r="J2931">
        <v>0</v>
      </c>
      <c r="K2931" t="s">
        <v>4</v>
      </c>
      <c r="L2931">
        <v>3</v>
      </c>
      <c r="M2931" t="s">
        <v>3735</v>
      </c>
      <c r="N2931">
        <v>0</v>
      </c>
      <c r="O2931">
        <v>0</v>
      </c>
      <c r="P2931">
        <v>1</v>
      </c>
      <c r="Q2931" t="s">
        <v>4</v>
      </c>
      <c r="R2931" t="s">
        <v>3754</v>
      </c>
      <c r="S2931" t="s">
        <v>4</v>
      </c>
      <c r="T2931" t="s">
        <v>4</v>
      </c>
      <c r="U2931" t="s">
        <v>4</v>
      </c>
      <c r="V2931" t="s">
        <v>4</v>
      </c>
      <c r="W2931" t="s">
        <v>3732</v>
      </c>
      <c r="X2931" t="s">
        <v>4</v>
      </c>
      <c r="Y2931" t="s">
        <v>4</v>
      </c>
      <c r="Z2931" t="s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3742</v>
      </c>
      <c r="BC2931" t="s">
        <v>4</v>
      </c>
      <c r="BD2931" t="s">
        <v>4</v>
      </c>
      <c r="BE2931" t="s">
        <v>3733</v>
      </c>
      <c r="BF2931">
        <f t="shared" si="91"/>
        <v>8521040</v>
      </c>
    </row>
    <row r="2932" spans="1:58" x14ac:dyDescent="0.25">
      <c r="A2932">
        <f t="shared" si="90"/>
        <v>8521042</v>
      </c>
      <c r="B2932">
        <v>8521042</v>
      </c>
      <c r="C2932" t="s">
        <v>2835</v>
      </c>
      <c r="D2932">
        <v>176.73</v>
      </c>
      <c r="E2932">
        <v>106.04</v>
      </c>
      <c r="F2932">
        <v>176.73</v>
      </c>
      <c r="G2932">
        <v>176.73</v>
      </c>
      <c r="H2932">
        <v>139.1</v>
      </c>
      <c r="I2932">
        <v>0</v>
      </c>
      <c r="J2932">
        <v>0</v>
      </c>
      <c r="K2932" t="s">
        <v>4</v>
      </c>
      <c r="L2932">
        <v>3</v>
      </c>
      <c r="M2932" t="s">
        <v>3735</v>
      </c>
      <c r="N2932">
        <v>0</v>
      </c>
      <c r="O2932">
        <v>0</v>
      </c>
      <c r="P2932">
        <v>1</v>
      </c>
      <c r="Q2932" t="s">
        <v>4</v>
      </c>
      <c r="R2932" t="s">
        <v>3754</v>
      </c>
      <c r="S2932" t="s">
        <v>4</v>
      </c>
      <c r="T2932" t="s">
        <v>4</v>
      </c>
      <c r="U2932" t="s">
        <v>4</v>
      </c>
      <c r="V2932" t="s">
        <v>4</v>
      </c>
      <c r="W2932" t="s">
        <v>3732</v>
      </c>
      <c r="X2932" t="s">
        <v>4</v>
      </c>
      <c r="Y2932" t="s">
        <v>4</v>
      </c>
      <c r="Z2932" t="s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3742</v>
      </c>
      <c r="BC2932" t="s">
        <v>4</v>
      </c>
      <c r="BD2932" t="s">
        <v>4</v>
      </c>
      <c r="BE2932" t="s">
        <v>3733</v>
      </c>
      <c r="BF2932">
        <f t="shared" si="91"/>
        <v>8521042</v>
      </c>
    </row>
    <row r="2933" spans="1:58" x14ac:dyDescent="0.25">
      <c r="A2933">
        <f t="shared" si="90"/>
        <v>8521043</v>
      </c>
      <c r="B2933">
        <v>8521043</v>
      </c>
      <c r="C2933" t="s">
        <v>2836</v>
      </c>
      <c r="D2933">
        <v>146.08000000000001</v>
      </c>
      <c r="E2933">
        <v>87.65</v>
      </c>
      <c r="F2933">
        <v>146.08000000000001</v>
      </c>
      <c r="G2933">
        <v>0</v>
      </c>
      <c r="H2933">
        <v>0</v>
      </c>
      <c r="I2933">
        <v>0</v>
      </c>
      <c r="J2933">
        <v>0</v>
      </c>
      <c r="K2933" t="s">
        <v>4</v>
      </c>
      <c r="L2933">
        <v>3</v>
      </c>
      <c r="M2933" t="s">
        <v>3735</v>
      </c>
      <c r="N2933">
        <v>0</v>
      </c>
      <c r="O2933">
        <v>0</v>
      </c>
      <c r="P2933">
        <v>1</v>
      </c>
      <c r="Q2933" t="s">
        <v>4</v>
      </c>
      <c r="R2933" t="s">
        <v>3754</v>
      </c>
      <c r="S2933" t="s">
        <v>4</v>
      </c>
      <c r="T2933" t="s">
        <v>4</v>
      </c>
      <c r="U2933" t="s">
        <v>4</v>
      </c>
      <c r="V2933" t="s">
        <v>4</v>
      </c>
      <c r="W2933" t="s">
        <v>3732</v>
      </c>
      <c r="X2933" t="s">
        <v>4</v>
      </c>
      <c r="Y2933" t="s">
        <v>4</v>
      </c>
      <c r="Z2933" t="s">
        <v>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3742</v>
      </c>
      <c r="BC2933" t="s">
        <v>4</v>
      </c>
      <c r="BD2933" t="s">
        <v>4</v>
      </c>
      <c r="BE2933" t="s">
        <v>3733</v>
      </c>
      <c r="BF2933">
        <f t="shared" si="91"/>
        <v>8521043</v>
      </c>
    </row>
    <row r="2934" spans="1:58" x14ac:dyDescent="0.25">
      <c r="A2934">
        <f t="shared" si="90"/>
        <v>8521045</v>
      </c>
      <c r="B2934">
        <v>8521045</v>
      </c>
      <c r="C2934" t="s">
        <v>2837</v>
      </c>
      <c r="D2934">
        <v>0</v>
      </c>
      <c r="E2934">
        <v>0</v>
      </c>
      <c r="F2934">
        <v>0</v>
      </c>
      <c r="G2934">
        <v>0</v>
      </c>
      <c r="H2934">
        <v>88.51</v>
      </c>
      <c r="I2934">
        <v>0</v>
      </c>
      <c r="J2934">
        <v>0</v>
      </c>
      <c r="K2934" t="s">
        <v>4</v>
      </c>
      <c r="L2934">
        <v>3</v>
      </c>
      <c r="M2934" t="s">
        <v>3735</v>
      </c>
      <c r="N2934">
        <v>0</v>
      </c>
      <c r="O2934">
        <v>0</v>
      </c>
      <c r="P2934">
        <v>1</v>
      </c>
      <c r="Q2934" t="s">
        <v>4</v>
      </c>
      <c r="R2934" t="s">
        <v>3754</v>
      </c>
      <c r="S2934" t="s">
        <v>4</v>
      </c>
      <c r="T2934" t="s">
        <v>4</v>
      </c>
      <c r="U2934" t="s">
        <v>4</v>
      </c>
      <c r="V2934" t="s">
        <v>4</v>
      </c>
      <c r="W2934" t="s">
        <v>3732</v>
      </c>
      <c r="X2934" t="s">
        <v>4</v>
      </c>
      <c r="Y2934" t="s">
        <v>4</v>
      </c>
      <c r="Z2934" t="s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3742</v>
      </c>
      <c r="BC2934" t="s">
        <v>4</v>
      </c>
      <c r="BD2934" t="s">
        <v>4</v>
      </c>
      <c r="BE2934" t="s">
        <v>3733</v>
      </c>
      <c r="BF2934">
        <f t="shared" si="91"/>
        <v>8521045</v>
      </c>
    </row>
    <row r="2935" spans="1:58" x14ac:dyDescent="0.25">
      <c r="A2935">
        <f t="shared" si="90"/>
        <v>8521046</v>
      </c>
      <c r="B2935">
        <v>8521046</v>
      </c>
      <c r="C2935" t="s">
        <v>2838</v>
      </c>
      <c r="D2935">
        <v>584.33000000000004</v>
      </c>
      <c r="E2935">
        <v>350.6</v>
      </c>
      <c r="F2935">
        <v>584.33000000000004</v>
      </c>
      <c r="G2935">
        <v>0</v>
      </c>
      <c r="H2935">
        <v>0</v>
      </c>
      <c r="I2935">
        <v>0</v>
      </c>
      <c r="J2935">
        <v>0</v>
      </c>
      <c r="K2935" t="s">
        <v>4</v>
      </c>
      <c r="L2935">
        <v>3</v>
      </c>
      <c r="M2935" t="s">
        <v>3735</v>
      </c>
      <c r="N2935">
        <v>0</v>
      </c>
      <c r="O2935">
        <v>0</v>
      </c>
      <c r="P2935">
        <v>1</v>
      </c>
      <c r="Q2935" t="s">
        <v>4</v>
      </c>
      <c r="R2935" t="s">
        <v>3754</v>
      </c>
      <c r="S2935" t="s">
        <v>4</v>
      </c>
      <c r="T2935" t="s">
        <v>4</v>
      </c>
      <c r="U2935" t="s">
        <v>4</v>
      </c>
      <c r="V2935" t="s">
        <v>3750</v>
      </c>
      <c r="W2935" t="s">
        <v>3732</v>
      </c>
      <c r="X2935" t="s">
        <v>4</v>
      </c>
      <c r="Y2935" t="s">
        <v>4</v>
      </c>
      <c r="Z2935" t="s">
        <v>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3742</v>
      </c>
      <c r="BC2935" t="s">
        <v>4</v>
      </c>
      <c r="BD2935" t="s">
        <v>4</v>
      </c>
      <c r="BE2935" t="s">
        <v>3733</v>
      </c>
      <c r="BF2935">
        <f t="shared" si="91"/>
        <v>8521046</v>
      </c>
    </row>
    <row r="2936" spans="1:58" x14ac:dyDescent="0.25">
      <c r="A2936">
        <f t="shared" si="90"/>
        <v>8521050</v>
      </c>
      <c r="B2936">
        <v>8521050</v>
      </c>
      <c r="C2936" t="s">
        <v>2839</v>
      </c>
      <c r="D2936">
        <v>983.84</v>
      </c>
      <c r="E2936">
        <v>590.29999999999995</v>
      </c>
      <c r="F2936">
        <v>983.84</v>
      </c>
      <c r="G2936">
        <v>983.84</v>
      </c>
      <c r="H2936">
        <v>239.98</v>
      </c>
      <c r="I2936">
        <v>0</v>
      </c>
      <c r="J2936">
        <v>0</v>
      </c>
      <c r="K2936" t="s">
        <v>4</v>
      </c>
      <c r="L2936">
        <v>3</v>
      </c>
      <c r="M2936" t="s">
        <v>3735</v>
      </c>
      <c r="N2936">
        <v>0</v>
      </c>
      <c r="O2936">
        <v>0</v>
      </c>
      <c r="P2936">
        <v>1</v>
      </c>
      <c r="Q2936" t="s">
        <v>4</v>
      </c>
      <c r="R2936" t="s">
        <v>3754</v>
      </c>
      <c r="S2936" t="s">
        <v>4</v>
      </c>
      <c r="T2936" t="s">
        <v>4</v>
      </c>
      <c r="U2936" t="s">
        <v>4</v>
      </c>
      <c r="V2936" t="s">
        <v>3750</v>
      </c>
      <c r="W2936" t="s">
        <v>3732</v>
      </c>
      <c r="X2936" t="s">
        <v>4</v>
      </c>
      <c r="Y2936" t="s">
        <v>4</v>
      </c>
      <c r="Z2936" t="s">
        <v>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3742</v>
      </c>
      <c r="BC2936" t="s">
        <v>4</v>
      </c>
      <c r="BD2936" t="s">
        <v>4</v>
      </c>
      <c r="BE2936" t="s">
        <v>3733</v>
      </c>
      <c r="BF2936">
        <f t="shared" si="91"/>
        <v>8521050</v>
      </c>
    </row>
    <row r="2937" spans="1:58" x14ac:dyDescent="0.25">
      <c r="A2937">
        <f t="shared" si="90"/>
        <v>8521060</v>
      </c>
      <c r="B2937">
        <v>8521060</v>
      </c>
      <c r="C2937" t="s">
        <v>2840</v>
      </c>
      <c r="D2937">
        <v>491.91</v>
      </c>
      <c r="E2937">
        <v>295.14999999999998</v>
      </c>
      <c r="F2937">
        <v>491.91</v>
      </c>
      <c r="G2937">
        <v>491.91</v>
      </c>
      <c r="H2937">
        <v>319.98</v>
      </c>
      <c r="I2937">
        <v>0</v>
      </c>
      <c r="J2937">
        <v>0</v>
      </c>
      <c r="K2937" t="s">
        <v>4</v>
      </c>
      <c r="L2937">
        <v>3</v>
      </c>
      <c r="M2937" t="s">
        <v>3735</v>
      </c>
      <c r="N2937">
        <v>0</v>
      </c>
      <c r="O2937">
        <v>0</v>
      </c>
      <c r="P2937">
        <v>1</v>
      </c>
      <c r="Q2937" t="s">
        <v>4</v>
      </c>
      <c r="R2937" t="s">
        <v>3754</v>
      </c>
      <c r="S2937" t="s">
        <v>4</v>
      </c>
      <c r="T2937" t="s">
        <v>4</v>
      </c>
      <c r="U2937" t="s">
        <v>4</v>
      </c>
      <c r="V2937" t="s">
        <v>3750</v>
      </c>
      <c r="W2937" t="s">
        <v>3732</v>
      </c>
      <c r="X2937" t="s">
        <v>4</v>
      </c>
      <c r="Y2937" t="s">
        <v>4</v>
      </c>
      <c r="Z2937" t="s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3742</v>
      </c>
      <c r="BC2937" t="s">
        <v>4</v>
      </c>
      <c r="BD2937" t="s">
        <v>4</v>
      </c>
      <c r="BE2937" t="s">
        <v>3733</v>
      </c>
      <c r="BF2937">
        <f t="shared" si="91"/>
        <v>8521060</v>
      </c>
    </row>
    <row r="2938" spans="1:58" x14ac:dyDescent="0.25">
      <c r="A2938">
        <f t="shared" si="90"/>
        <v>8521061</v>
      </c>
      <c r="B2938">
        <v>8521061</v>
      </c>
      <c r="C2938" t="s">
        <v>2841</v>
      </c>
      <c r="D2938">
        <v>584.33000000000004</v>
      </c>
      <c r="E2938">
        <v>350.6</v>
      </c>
      <c r="F2938">
        <v>584.33000000000004</v>
      </c>
      <c r="G2938">
        <v>0</v>
      </c>
      <c r="H2938">
        <v>0</v>
      </c>
      <c r="I2938">
        <v>0</v>
      </c>
      <c r="J2938">
        <v>0</v>
      </c>
      <c r="K2938" t="s">
        <v>4</v>
      </c>
      <c r="L2938">
        <v>3</v>
      </c>
      <c r="M2938" t="s">
        <v>3735</v>
      </c>
      <c r="N2938">
        <v>0</v>
      </c>
      <c r="O2938">
        <v>0</v>
      </c>
      <c r="P2938">
        <v>1</v>
      </c>
      <c r="Q2938" t="s">
        <v>4</v>
      </c>
      <c r="R2938" t="s">
        <v>3754</v>
      </c>
      <c r="S2938" t="s">
        <v>4</v>
      </c>
      <c r="T2938" t="s">
        <v>4</v>
      </c>
      <c r="U2938" t="s">
        <v>4</v>
      </c>
      <c r="V2938" t="s">
        <v>3750</v>
      </c>
      <c r="W2938" t="s">
        <v>3732</v>
      </c>
      <c r="X2938" t="s">
        <v>4</v>
      </c>
      <c r="Y2938" t="s">
        <v>4</v>
      </c>
      <c r="Z2938" t="s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3742</v>
      </c>
      <c r="BC2938" t="s">
        <v>4</v>
      </c>
      <c r="BD2938" t="s">
        <v>4</v>
      </c>
      <c r="BE2938" t="s">
        <v>3733</v>
      </c>
      <c r="BF2938">
        <f t="shared" si="91"/>
        <v>8521061</v>
      </c>
    </row>
    <row r="2939" spans="1:58" x14ac:dyDescent="0.25">
      <c r="A2939">
        <f t="shared" si="90"/>
        <v>8521062</v>
      </c>
      <c r="B2939">
        <v>8521062</v>
      </c>
      <c r="C2939" t="s">
        <v>2842</v>
      </c>
      <c r="D2939">
        <v>491.91</v>
      </c>
      <c r="E2939">
        <v>295.14999999999998</v>
      </c>
      <c r="F2939">
        <v>491.91</v>
      </c>
      <c r="G2939">
        <v>491.91</v>
      </c>
      <c r="H2939">
        <v>319.98</v>
      </c>
      <c r="I2939">
        <v>0</v>
      </c>
      <c r="J2939">
        <v>0</v>
      </c>
      <c r="K2939" t="s">
        <v>4</v>
      </c>
      <c r="L2939">
        <v>3</v>
      </c>
      <c r="M2939" t="s">
        <v>3735</v>
      </c>
      <c r="N2939">
        <v>0</v>
      </c>
      <c r="O2939">
        <v>0</v>
      </c>
      <c r="P2939">
        <v>1</v>
      </c>
      <c r="Q2939" t="s">
        <v>4</v>
      </c>
      <c r="R2939" t="s">
        <v>3754</v>
      </c>
      <c r="S2939" t="s">
        <v>4</v>
      </c>
      <c r="T2939" t="s">
        <v>4</v>
      </c>
      <c r="U2939" t="s">
        <v>4</v>
      </c>
      <c r="V2939" t="s">
        <v>3816</v>
      </c>
      <c r="W2939" t="s">
        <v>3732</v>
      </c>
      <c r="X2939" t="s">
        <v>4</v>
      </c>
      <c r="Y2939" t="s">
        <v>4</v>
      </c>
      <c r="Z2939" t="s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3742</v>
      </c>
      <c r="BC2939" t="s">
        <v>4</v>
      </c>
      <c r="BD2939" t="s">
        <v>4</v>
      </c>
      <c r="BE2939" t="s">
        <v>3733</v>
      </c>
      <c r="BF2939">
        <f t="shared" si="91"/>
        <v>8521062</v>
      </c>
    </row>
    <row r="2940" spans="1:58" x14ac:dyDescent="0.25">
      <c r="A2940">
        <f t="shared" si="90"/>
        <v>8521063</v>
      </c>
      <c r="B2940">
        <v>8521063</v>
      </c>
      <c r="C2940" t="s">
        <v>2843</v>
      </c>
      <c r="D2940">
        <v>900</v>
      </c>
      <c r="E2940">
        <v>540</v>
      </c>
      <c r="F2940">
        <v>900</v>
      </c>
      <c r="G2940">
        <v>900</v>
      </c>
      <c r="H2940">
        <v>639.98</v>
      </c>
      <c r="I2940">
        <v>0</v>
      </c>
      <c r="J2940">
        <v>0</v>
      </c>
      <c r="K2940" t="s">
        <v>4</v>
      </c>
      <c r="L2940">
        <v>3</v>
      </c>
      <c r="M2940" t="s">
        <v>3751</v>
      </c>
      <c r="N2940">
        <v>0</v>
      </c>
      <c r="O2940">
        <v>0</v>
      </c>
      <c r="P2940">
        <v>1</v>
      </c>
      <c r="Q2940" t="s">
        <v>4</v>
      </c>
      <c r="R2940" t="s">
        <v>3752</v>
      </c>
      <c r="S2940" t="s">
        <v>4</v>
      </c>
      <c r="T2940" t="s">
        <v>4</v>
      </c>
      <c r="U2940" t="s">
        <v>4</v>
      </c>
      <c r="V2940" t="s">
        <v>3750</v>
      </c>
      <c r="W2940" t="s">
        <v>3732</v>
      </c>
      <c r="X2940" t="s">
        <v>4</v>
      </c>
      <c r="Y2940" t="s">
        <v>4</v>
      </c>
      <c r="Z2940" t="s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3801</v>
      </c>
      <c r="BC2940" t="s">
        <v>4</v>
      </c>
      <c r="BD2940" t="s">
        <v>4</v>
      </c>
      <c r="BE2940" t="s">
        <v>3733</v>
      </c>
      <c r="BF2940">
        <f t="shared" si="91"/>
        <v>8521063</v>
      </c>
    </row>
    <row r="2941" spans="1:58" x14ac:dyDescent="0.25">
      <c r="A2941">
        <f t="shared" si="90"/>
        <v>8521064</v>
      </c>
      <c r="B2941">
        <v>8521064</v>
      </c>
      <c r="C2941" t="s">
        <v>2844</v>
      </c>
      <c r="D2941">
        <v>368.92</v>
      </c>
      <c r="E2941">
        <v>221.35</v>
      </c>
      <c r="F2941">
        <v>368.92</v>
      </c>
      <c r="G2941">
        <v>368.92</v>
      </c>
      <c r="H2941">
        <v>239.98</v>
      </c>
      <c r="I2941">
        <v>0</v>
      </c>
      <c r="J2941">
        <v>0</v>
      </c>
      <c r="K2941" t="s">
        <v>4</v>
      </c>
      <c r="L2941">
        <v>3</v>
      </c>
      <c r="M2941" t="s">
        <v>3735</v>
      </c>
      <c r="N2941">
        <v>0</v>
      </c>
      <c r="O2941">
        <v>0</v>
      </c>
      <c r="P2941">
        <v>1</v>
      </c>
      <c r="Q2941" t="s">
        <v>4</v>
      </c>
      <c r="R2941" t="s">
        <v>3754</v>
      </c>
      <c r="S2941" t="s">
        <v>4</v>
      </c>
      <c r="T2941" t="s">
        <v>4</v>
      </c>
      <c r="U2941" t="s">
        <v>4</v>
      </c>
      <c r="V2941" t="s">
        <v>3750</v>
      </c>
      <c r="W2941" t="s">
        <v>3732</v>
      </c>
      <c r="X2941" t="s">
        <v>4</v>
      </c>
      <c r="Y2941" t="s">
        <v>4</v>
      </c>
      <c r="Z2941" t="s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3742</v>
      </c>
      <c r="BC2941" t="s">
        <v>4</v>
      </c>
      <c r="BD2941" t="s">
        <v>4</v>
      </c>
      <c r="BE2941" t="s">
        <v>3733</v>
      </c>
      <c r="BF2941">
        <f t="shared" si="91"/>
        <v>8521064</v>
      </c>
    </row>
    <row r="2942" spans="1:58" x14ac:dyDescent="0.25">
      <c r="A2942">
        <f t="shared" si="90"/>
        <v>8521100</v>
      </c>
      <c r="B2942">
        <v>8521100</v>
      </c>
      <c r="C2942" t="s">
        <v>2845</v>
      </c>
      <c r="D2942">
        <v>1200</v>
      </c>
      <c r="E2942">
        <v>720</v>
      </c>
      <c r="F2942">
        <v>1200</v>
      </c>
      <c r="G2942">
        <v>1200</v>
      </c>
      <c r="H2942">
        <v>543.98</v>
      </c>
      <c r="I2942">
        <v>0</v>
      </c>
      <c r="J2942">
        <v>0</v>
      </c>
      <c r="K2942" t="s">
        <v>4</v>
      </c>
      <c r="L2942">
        <v>3</v>
      </c>
      <c r="M2942" t="s">
        <v>3751</v>
      </c>
      <c r="N2942">
        <v>85</v>
      </c>
      <c r="O2942">
        <v>36</v>
      </c>
      <c r="P2942">
        <v>1</v>
      </c>
      <c r="Q2942" t="s">
        <v>4</v>
      </c>
      <c r="R2942" t="s">
        <v>3752</v>
      </c>
      <c r="S2942" t="s">
        <v>4</v>
      </c>
      <c r="T2942" t="s">
        <v>4</v>
      </c>
      <c r="U2942" t="s">
        <v>4</v>
      </c>
      <c r="V2942" t="s">
        <v>4</v>
      </c>
      <c r="W2942" t="s">
        <v>3732</v>
      </c>
      <c r="X2942" t="s">
        <v>4</v>
      </c>
      <c r="Y2942" t="s">
        <v>4</v>
      </c>
      <c r="Z2942" t="s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3821</v>
      </c>
      <c r="BC2942" t="s">
        <v>4</v>
      </c>
      <c r="BD2942" t="s">
        <v>4</v>
      </c>
      <c r="BE2942" t="s">
        <v>3733</v>
      </c>
      <c r="BF2942">
        <f t="shared" si="91"/>
        <v>8521100</v>
      </c>
    </row>
    <row r="2943" spans="1:58" x14ac:dyDescent="0.25">
      <c r="A2943">
        <f t="shared" si="90"/>
        <v>8521101</v>
      </c>
      <c r="B2943">
        <v>8521101</v>
      </c>
      <c r="C2943" t="s">
        <v>2846</v>
      </c>
      <c r="D2943">
        <v>511.28</v>
      </c>
      <c r="E2943">
        <v>306.77</v>
      </c>
      <c r="F2943">
        <v>511.28</v>
      </c>
      <c r="G2943">
        <v>0</v>
      </c>
      <c r="H2943">
        <v>0</v>
      </c>
      <c r="I2943">
        <v>0</v>
      </c>
      <c r="J2943">
        <v>0</v>
      </c>
      <c r="K2943" t="s">
        <v>4</v>
      </c>
      <c r="L2943">
        <v>1</v>
      </c>
      <c r="M2943" t="s">
        <v>3744</v>
      </c>
      <c r="N2943">
        <v>0</v>
      </c>
      <c r="O2943">
        <v>0</v>
      </c>
      <c r="P2943">
        <v>1</v>
      </c>
      <c r="Q2943" t="s">
        <v>4</v>
      </c>
      <c r="R2943" t="s">
        <v>3756</v>
      </c>
      <c r="S2943" t="s">
        <v>4</v>
      </c>
      <c r="T2943" t="s">
        <v>4</v>
      </c>
      <c r="U2943" t="s">
        <v>4</v>
      </c>
      <c r="V2943" t="s">
        <v>4</v>
      </c>
      <c r="W2943" t="s">
        <v>3732</v>
      </c>
      <c r="X2943" t="s">
        <v>4</v>
      </c>
      <c r="Y2943" t="s">
        <v>4</v>
      </c>
      <c r="Z2943" t="s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3821</v>
      </c>
      <c r="BC2943" t="s">
        <v>4</v>
      </c>
      <c r="BD2943" t="s">
        <v>4</v>
      </c>
      <c r="BE2943" t="s">
        <v>3733</v>
      </c>
      <c r="BF2943">
        <f t="shared" si="91"/>
        <v>8521101</v>
      </c>
    </row>
    <row r="2944" spans="1:58" x14ac:dyDescent="0.25">
      <c r="A2944">
        <f t="shared" si="90"/>
        <v>8521102</v>
      </c>
      <c r="B2944">
        <v>8521102</v>
      </c>
      <c r="C2944" t="s">
        <v>2847</v>
      </c>
      <c r="D2944">
        <v>1100</v>
      </c>
      <c r="E2944">
        <v>660</v>
      </c>
      <c r="F2944">
        <v>1100</v>
      </c>
      <c r="G2944">
        <v>1100</v>
      </c>
      <c r="H2944">
        <v>400</v>
      </c>
      <c r="I2944">
        <v>0</v>
      </c>
      <c r="J2944">
        <v>0</v>
      </c>
      <c r="K2944" t="s">
        <v>4</v>
      </c>
      <c r="L2944">
        <v>3</v>
      </c>
      <c r="M2944" t="s">
        <v>3737</v>
      </c>
      <c r="N2944">
        <v>2</v>
      </c>
      <c r="O2944">
        <v>32</v>
      </c>
      <c r="P2944">
        <v>1</v>
      </c>
      <c r="Q2944" t="s">
        <v>4</v>
      </c>
      <c r="R2944" t="s">
        <v>3746</v>
      </c>
      <c r="S2944" t="s">
        <v>4</v>
      </c>
      <c r="T2944" t="s">
        <v>4</v>
      </c>
      <c r="U2944" t="s">
        <v>4</v>
      </c>
      <c r="V2944" t="s">
        <v>4</v>
      </c>
      <c r="W2944" t="s">
        <v>3732</v>
      </c>
      <c r="X2944" t="s">
        <v>4</v>
      </c>
      <c r="Y2944" t="s">
        <v>4</v>
      </c>
      <c r="Z2944" t="s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3821</v>
      </c>
      <c r="BC2944" t="s">
        <v>4</v>
      </c>
      <c r="BD2944" t="s">
        <v>4</v>
      </c>
      <c r="BE2944" t="s">
        <v>3733</v>
      </c>
      <c r="BF2944">
        <f t="shared" si="91"/>
        <v>8521102</v>
      </c>
    </row>
    <row r="2945" spans="1:58" x14ac:dyDescent="0.25">
      <c r="A2945">
        <f t="shared" si="90"/>
        <v>8521120</v>
      </c>
      <c r="B2945">
        <v>8521120</v>
      </c>
      <c r="C2945" t="s">
        <v>2848</v>
      </c>
      <c r="D2945">
        <v>1721.75</v>
      </c>
      <c r="E2945">
        <v>1033.05</v>
      </c>
      <c r="F2945">
        <v>1721.75</v>
      </c>
      <c r="G2945">
        <v>1721.75</v>
      </c>
      <c r="H2945">
        <v>1119.98</v>
      </c>
      <c r="I2945">
        <v>0</v>
      </c>
      <c r="J2945">
        <v>0</v>
      </c>
      <c r="K2945" t="s">
        <v>4</v>
      </c>
      <c r="L2945">
        <v>1</v>
      </c>
      <c r="M2945" t="s">
        <v>3744</v>
      </c>
      <c r="N2945">
        <v>0</v>
      </c>
      <c r="O2945">
        <v>0</v>
      </c>
      <c r="P2945">
        <v>1</v>
      </c>
      <c r="Q2945" t="s">
        <v>4</v>
      </c>
      <c r="R2945" t="s">
        <v>3756</v>
      </c>
      <c r="S2945" t="s">
        <v>4</v>
      </c>
      <c r="T2945" t="s">
        <v>4</v>
      </c>
      <c r="U2945" t="s">
        <v>4</v>
      </c>
      <c r="V2945" t="s">
        <v>4</v>
      </c>
      <c r="W2945" t="s">
        <v>3732</v>
      </c>
      <c r="X2945" t="s">
        <v>4</v>
      </c>
      <c r="Y2945" t="s">
        <v>4</v>
      </c>
      <c r="Z2945" t="s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3810</v>
      </c>
      <c r="BC2945" t="s">
        <v>4</v>
      </c>
      <c r="BD2945" t="s">
        <v>4</v>
      </c>
      <c r="BE2945" t="s">
        <v>3733</v>
      </c>
      <c r="BF2945">
        <f t="shared" si="91"/>
        <v>8521120</v>
      </c>
    </row>
    <row r="2946" spans="1:58" x14ac:dyDescent="0.25">
      <c r="A2946">
        <f t="shared" si="90"/>
        <v>8521129</v>
      </c>
      <c r="B2946">
        <v>8521129</v>
      </c>
      <c r="C2946" t="s">
        <v>2849</v>
      </c>
      <c r="D2946">
        <v>0</v>
      </c>
      <c r="E2946">
        <v>0</v>
      </c>
      <c r="F2946">
        <v>0</v>
      </c>
      <c r="G2946">
        <v>0</v>
      </c>
      <c r="H2946">
        <v>240.31</v>
      </c>
      <c r="I2946">
        <v>0</v>
      </c>
      <c r="J2946">
        <v>0</v>
      </c>
      <c r="K2946" t="s">
        <v>4</v>
      </c>
      <c r="L2946">
        <v>3</v>
      </c>
      <c r="M2946" t="s">
        <v>3735</v>
      </c>
      <c r="N2946">
        <v>0</v>
      </c>
      <c r="O2946">
        <v>0</v>
      </c>
      <c r="P2946">
        <v>1</v>
      </c>
      <c r="Q2946" t="s">
        <v>4</v>
      </c>
      <c r="R2946" t="s">
        <v>3754</v>
      </c>
      <c r="S2946" t="s">
        <v>4</v>
      </c>
      <c r="T2946" t="s">
        <v>4</v>
      </c>
      <c r="U2946" t="s">
        <v>4</v>
      </c>
      <c r="V2946" t="s">
        <v>4</v>
      </c>
      <c r="W2946" t="s">
        <v>3732</v>
      </c>
      <c r="X2946" t="s">
        <v>4</v>
      </c>
      <c r="Y2946" t="s">
        <v>4</v>
      </c>
      <c r="Z2946" t="s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3742</v>
      </c>
      <c r="BC2946" t="s">
        <v>4</v>
      </c>
      <c r="BD2946" t="s">
        <v>4</v>
      </c>
      <c r="BE2946" t="s">
        <v>3733</v>
      </c>
      <c r="BF2946">
        <f t="shared" si="91"/>
        <v>8521129</v>
      </c>
    </row>
    <row r="2947" spans="1:58" x14ac:dyDescent="0.25">
      <c r="A2947">
        <f t="shared" ref="A2947:A3010" si="92">IF(B2947&lt;&gt;"",IFERROR(B2947*1,""),"")</f>
        <v>8521160</v>
      </c>
      <c r="B2947">
        <v>8521160</v>
      </c>
      <c r="C2947" t="s">
        <v>2850</v>
      </c>
      <c r="D2947">
        <v>250.62</v>
      </c>
      <c r="E2947">
        <v>150.37</v>
      </c>
      <c r="F2947">
        <v>250.62</v>
      </c>
      <c r="G2947">
        <v>250.62</v>
      </c>
      <c r="H2947">
        <v>197.26</v>
      </c>
      <c r="I2947">
        <v>0</v>
      </c>
      <c r="J2947">
        <v>0</v>
      </c>
      <c r="K2947" t="s">
        <v>4</v>
      </c>
      <c r="L2947">
        <v>3</v>
      </c>
      <c r="M2947" t="s">
        <v>3737</v>
      </c>
      <c r="N2947">
        <v>0</v>
      </c>
      <c r="O2947">
        <v>0</v>
      </c>
      <c r="P2947">
        <v>1</v>
      </c>
      <c r="Q2947" t="s">
        <v>4</v>
      </c>
      <c r="R2947" t="s">
        <v>3746</v>
      </c>
      <c r="S2947" t="s">
        <v>4</v>
      </c>
      <c r="T2947" t="s">
        <v>4</v>
      </c>
      <c r="U2947" t="s">
        <v>4</v>
      </c>
      <c r="V2947" t="s">
        <v>4</v>
      </c>
      <c r="W2947" t="s">
        <v>3732</v>
      </c>
      <c r="X2947" t="s">
        <v>4</v>
      </c>
      <c r="Y2947" t="s">
        <v>4</v>
      </c>
      <c r="Z2947" t="s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3810</v>
      </c>
      <c r="BC2947" t="s">
        <v>4</v>
      </c>
      <c r="BD2947" t="s">
        <v>4</v>
      </c>
      <c r="BE2947" t="s">
        <v>3733</v>
      </c>
      <c r="BF2947">
        <f t="shared" ref="BF2947:BF3010" si="93">1*B2947</f>
        <v>8521160</v>
      </c>
    </row>
    <row r="2948" spans="1:58" x14ac:dyDescent="0.25">
      <c r="A2948">
        <f t="shared" si="92"/>
        <v>8521290</v>
      </c>
      <c r="B2948">
        <v>8521290</v>
      </c>
      <c r="C2948" t="s">
        <v>2851</v>
      </c>
      <c r="D2948">
        <v>860.86</v>
      </c>
      <c r="E2948">
        <v>516.52</v>
      </c>
      <c r="F2948">
        <v>860.86</v>
      </c>
      <c r="G2948">
        <v>860.86</v>
      </c>
      <c r="H2948">
        <v>559.98</v>
      </c>
      <c r="I2948">
        <v>0</v>
      </c>
      <c r="J2948">
        <v>0</v>
      </c>
      <c r="K2948" t="s">
        <v>4</v>
      </c>
      <c r="L2948">
        <v>1</v>
      </c>
      <c r="M2948" t="s">
        <v>3744</v>
      </c>
      <c r="N2948">
        <v>0</v>
      </c>
      <c r="O2948">
        <v>0</v>
      </c>
      <c r="P2948">
        <v>1</v>
      </c>
      <c r="Q2948" t="s">
        <v>4</v>
      </c>
      <c r="R2948" t="s">
        <v>3756</v>
      </c>
      <c r="S2948" t="s">
        <v>4</v>
      </c>
      <c r="T2948" t="s">
        <v>4</v>
      </c>
      <c r="U2948" t="s">
        <v>4</v>
      </c>
      <c r="V2948" t="s">
        <v>4</v>
      </c>
      <c r="W2948" t="s">
        <v>3732</v>
      </c>
      <c r="X2948" t="s">
        <v>4</v>
      </c>
      <c r="Y2948" t="s">
        <v>4</v>
      </c>
      <c r="Z2948" t="s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3810</v>
      </c>
      <c r="BC2948" t="s">
        <v>4</v>
      </c>
      <c r="BD2948" t="s">
        <v>4</v>
      </c>
      <c r="BE2948" t="s">
        <v>3733</v>
      </c>
      <c r="BF2948">
        <f t="shared" si="93"/>
        <v>8521290</v>
      </c>
    </row>
    <row r="2949" spans="1:58" x14ac:dyDescent="0.25">
      <c r="A2949">
        <f t="shared" si="92"/>
        <v>8521300</v>
      </c>
      <c r="B2949">
        <v>8521300</v>
      </c>
      <c r="C2949" t="s">
        <v>2852</v>
      </c>
      <c r="D2949">
        <v>368.91</v>
      </c>
      <c r="E2949">
        <v>221.35</v>
      </c>
      <c r="F2949">
        <v>368.91</v>
      </c>
      <c r="G2949">
        <v>368.91</v>
      </c>
      <c r="H2949">
        <v>239.98</v>
      </c>
      <c r="I2949">
        <v>0</v>
      </c>
      <c r="J2949">
        <v>0</v>
      </c>
      <c r="K2949" t="s">
        <v>4</v>
      </c>
      <c r="L2949">
        <v>3</v>
      </c>
      <c r="M2949" t="s">
        <v>3735</v>
      </c>
      <c r="N2949">
        <v>0</v>
      </c>
      <c r="O2949">
        <v>0</v>
      </c>
      <c r="P2949">
        <v>1</v>
      </c>
      <c r="Q2949" t="s">
        <v>4</v>
      </c>
      <c r="R2949" t="s">
        <v>3754</v>
      </c>
      <c r="S2949" t="s">
        <v>4</v>
      </c>
      <c r="T2949" t="s">
        <v>4</v>
      </c>
      <c r="U2949" t="s">
        <v>4</v>
      </c>
      <c r="V2949" t="s">
        <v>4</v>
      </c>
      <c r="W2949" t="s">
        <v>3732</v>
      </c>
      <c r="X2949" t="s">
        <v>4</v>
      </c>
      <c r="Y2949" t="s">
        <v>4</v>
      </c>
      <c r="Z2949" t="s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3742</v>
      </c>
      <c r="BC2949" t="s">
        <v>4</v>
      </c>
      <c r="BD2949" t="s">
        <v>4</v>
      </c>
      <c r="BE2949" t="s">
        <v>3733</v>
      </c>
      <c r="BF2949">
        <f t="shared" si="93"/>
        <v>8521300</v>
      </c>
    </row>
    <row r="2950" spans="1:58" x14ac:dyDescent="0.25">
      <c r="A2950">
        <f t="shared" si="92"/>
        <v>8521301</v>
      </c>
      <c r="B2950">
        <v>8521301</v>
      </c>
      <c r="C2950" t="s">
        <v>2853</v>
      </c>
      <c r="D2950">
        <v>250</v>
      </c>
      <c r="E2950">
        <v>150</v>
      </c>
      <c r="F2950">
        <v>250</v>
      </c>
      <c r="G2950">
        <v>250</v>
      </c>
      <c r="H2950">
        <v>238.4</v>
      </c>
      <c r="I2950">
        <v>0</v>
      </c>
      <c r="J2950">
        <v>0</v>
      </c>
      <c r="K2950" t="s">
        <v>4</v>
      </c>
      <c r="L2950">
        <v>3</v>
      </c>
      <c r="M2950" t="s">
        <v>3747</v>
      </c>
      <c r="N2950">
        <v>217</v>
      </c>
      <c r="O2950">
        <v>34</v>
      </c>
      <c r="P2950">
        <v>1</v>
      </c>
      <c r="Q2950" t="s">
        <v>4</v>
      </c>
      <c r="R2950" t="s">
        <v>3748</v>
      </c>
      <c r="S2950" t="s">
        <v>4</v>
      </c>
      <c r="T2950" t="s">
        <v>4</v>
      </c>
      <c r="U2950" t="s">
        <v>4</v>
      </c>
      <c r="V2950" t="s">
        <v>4</v>
      </c>
      <c r="W2950" t="s">
        <v>3732</v>
      </c>
      <c r="X2950" t="s">
        <v>4</v>
      </c>
      <c r="Y2950" t="s">
        <v>4</v>
      </c>
      <c r="Z2950" t="s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3821</v>
      </c>
      <c r="BC2950" t="s">
        <v>4</v>
      </c>
      <c r="BD2950" t="s">
        <v>4</v>
      </c>
      <c r="BE2950" t="s">
        <v>3733</v>
      </c>
      <c r="BF2950">
        <f t="shared" si="93"/>
        <v>8521301</v>
      </c>
    </row>
    <row r="2951" spans="1:58" x14ac:dyDescent="0.25">
      <c r="A2951">
        <f t="shared" si="92"/>
        <v>8521302</v>
      </c>
      <c r="B2951">
        <v>8521302</v>
      </c>
      <c r="C2951" t="s">
        <v>2854</v>
      </c>
      <c r="D2951">
        <v>800</v>
      </c>
      <c r="E2951">
        <v>480</v>
      </c>
      <c r="F2951">
        <v>800</v>
      </c>
      <c r="G2951">
        <v>800</v>
      </c>
      <c r="H2951">
        <v>639.98</v>
      </c>
      <c r="I2951">
        <v>0</v>
      </c>
      <c r="J2951">
        <v>0</v>
      </c>
      <c r="K2951" t="s">
        <v>4</v>
      </c>
      <c r="L2951">
        <v>3</v>
      </c>
      <c r="M2951" t="s">
        <v>3747</v>
      </c>
      <c r="N2951">
        <v>127</v>
      </c>
      <c r="O2951">
        <v>34</v>
      </c>
      <c r="P2951">
        <v>1</v>
      </c>
      <c r="Q2951" t="s">
        <v>4</v>
      </c>
      <c r="R2951" t="s">
        <v>3748</v>
      </c>
      <c r="S2951" t="s">
        <v>4</v>
      </c>
      <c r="T2951" t="s">
        <v>4</v>
      </c>
      <c r="U2951" t="s">
        <v>4</v>
      </c>
      <c r="V2951" t="s">
        <v>4</v>
      </c>
      <c r="W2951" t="s">
        <v>3732</v>
      </c>
      <c r="X2951" t="s">
        <v>4</v>
      </c>
      <c r="Y2951" t="s">
        <v>4</v>
      </c>
      <c r="Z2951" t="s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3821</v>
      </c>
      <c r="BC2951" t="s">
        <v>4</v>
      </c>
      <c r="BD2951" t="s">
        <v>4</v>
      </c>
      <c r="BE2951" t="s">
        <v>3733</v>
      </c>
      <c r="BF2951">
        <f t="shared" si="93"/>
        <v>8521302</v>
      </c>
    </row>
    <row r="2952" spans="1:58" x14ac:dyDescent="0.25">
      <c r="A2952">
        <f t="shared" si="92"/>
        <v>8521303</v>
      </c>
      <c r="B2952">
        <v>8521303</v>
      </c>
      <c r="C2952" t="s">
        <v>2855</v>
      </c>
      <c r="D2952">
        <v>900</v>
      </c>
      <c r="E2952">
        <v>540</v>
      </c>
      <c r="F2952">
        <v>900</v>
      </c>
      <c r="G2952">
        <v>900</v>
      </c>
      <c r="H2952">
        <v>703.99</v>
      </c>
      <c r="I2952">
        <v>0</v>
      </c>
      <c r="J2952">
        <v>0</v>
      </c>
      <c r="K2952" t="s">
        <v>4</v>
      </c>
      <c r="L2952">
        <v>3</v>
      </c>
      <c r="M2952" t="s">
        <v>3747</v>
      </c>
      <c r="N2952">
        <v>28</v>
      </c>
      <c r="O2952">
        <v>42</v>
      </c>
      <c r="P2952">
        <v>1</v>
      </c>
      <c r="Q2952" t="s">
        <v>4</v>
      </c>
      <c r="R2952" t="s">
        <v>3748</v>
      </c>
      <c r="S2952" t="s">
        <v>4</v>
      </c>
      <c r="T2952" t="s">
        <v>4</v>
      </c>
      <c r="U2952" t="s">
        <v>4</v>
      </c>
      <c r="V2952" t="s">
        <v>4</v>
      </c>
      <c r="W2952" t="s">
        <v>3732</v>
      </c>
      <c r="X2952" t="s">
        <v>4</v>
      </c>
      <c r="Y2952" t="s">
        <v>4</v>
      </c>
      <c r="Z2952" t="s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3821</v>
      </c>
      <c r="BC2952" t="s">
        <v>4</v>
      </c>
      <c r="BD2952" t="s">
        <v>4</v>
      </c>
      <c r="BE2952" t="s">
        <v>3733</v>
      </c>
      <c r="BF2952">
        <f t="shared" si="93"/>
        <v>8521303</v>
      </c>
    </row>
    <row r="2953" spans="1:58" x14ac:dyDescent="0.25">
      <c r="A2953">
        <f t="shared" si="92"/>
        <v>8521304</v>
      </c>
      <c r="B2953">
        <v>8521304</v>
      </c>
      <c r="C2953" t="s">
        <v>2856</v>
      </c>
      <c r="D2953">
        <v>900</v>
      </c>
      <c r="E2953">
        <v>540</v>
      </c>
      <c r="F2953">
        <v>900</v>
      </c>
      <c r="G2953">
        <v>900</v>
      </c>
      <c r="H2953">
        <v>735.99</v>
      </c>
      <c r="I2953">
        <v>0</v>
      </c>
      <c r="J2953">
        <v>0</v>
      </c>
      <c r="K2953" t="s">
        <v>4</v>
      </c>
      <c r="L2953">
        <v>3</v>
      </c>
      <c r="M2953" t="s">
        <v>3747</v>
      </c>
      <c r="N2953">
        <v>69</v>
      </c>
      <c r="O2953">
        <v>48</v>
      </c>
      <c r="P2953">
        <v>1</v>
      </c>
      <c r="Q2953" t="s">
        <v>4</v>
      </c>
      <c r="R2953" t="s">
        <v>3748</v>
      </c>
      <c r="S2953" t="s">
        <v>4</v>
      </c>
      <c r="T2953" t="s">
        <v>4</v>
      </c>
      <c r="U2953" t="s">
        <v>4</v>
      </c>
      <c r="V2953" t="s">
        <v>4</v>
      </c>
      <c r="W2953" t="s">
        <v>3732</v>
      </c>
      <c r="X2953" t="s">
        <v>4</v>
      </c>
      <c r="Y2953" t="s">
        <v>4</v>
      </c>
      <c r="Z2953" t="s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3821</v>
      </c>
      <c r="BC2953" t="s">
        <v>4</v>
      </c>
      <c r="BD2953" t="s">
        <v>4</v>
      </c>
      <c r="BE2953" t="s">
        <v>3733</v>
      </c>
      <c r="BF2953">
        <f t="shared" si="93"/>
        <v>8521304</v>
      </c>
    </row>
    <row r="2954" spans="1:58" x14ac:dyDescent="0.25">
      <c r="A2954">
        <f t="shared" si="92"/>
        <v>8521305</v>
      </c>
      <c r="B2954">
        <v>8521305</v>
      </c>
      <c r="C2954" t="s">
        <v>2857</v>
      </c>
      <c r="D2954">
        <v>400</v>
      </c>
      <c r="E2954">
        <v>240</v>
      </c>
      <c r="F2954">
        <v>400</v>
      </c>
      <c r="G2954">
        <v>400</v>
      </c>
      <c r="H2954">
        <v>287.98</v>
      </c>
      <c r="I2954">
        <v>0</v>
      </c>
      <c r="J2954">
        <v>0</v>
      </c>
      <c r="K2954" t="s">
        <v>4</v>
      </c>
      <c r="L2954">
        <v>3</v>
      </c>
      <c r="M2954" t="s">
        <v>3747</v>
      </c>
      <c r="N2954">
        <v>92</v>
      </c>
      <c r="O2954">
        <v>34</v>
      </c>
      <c r="P2954">
        <v>1</v>
      </c>
      <c r="Q2954" t="s">
        <v>4</v>
      </c>
      <c r="R2954" t="s">
        <v>3748</v>
      </c>
      <c r="S2954" t="s">
        <v>4</v>
      </c>
      <c r="T2954" t="s">
        <v>4</v>
      </c>
      <c r="U2954" t="s">
        <v>4</v>
      </c>
      <c r="V2954" t="s">
        <v>4</v>
      </c>
      <c r="W2954" t="s">
        <v>3732</v>
      </c>
      <c r="X2954" t="s">
        <v>4</v>
      </c>
      <c r="Y2954" t="s">
        <v>4</v>
      </c>
      <c r="Z2954" t="s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3821</v>
      </c>
      <c r="BC2954" t="s">
        <v>4</v>
      </c>
      <c r="BD2954" t="s">
        <v>4</v>
      </c>
      <c r="BE2954" t="s">
        <v>3733</v>
      </c>
      <c r="BF2954">
        <f t="shared" si="93"/>
        <v>8521305</v>
      </c>
    </row>
    <row r="2955" spans="1:58" x14ac:dyDescent="0.25">
      <c r="A2955">
        <f t="shared" si="92"/>
        <v>8521306</v>
      </c>
      <c r="B2955">
        <v>8521306</v>
      </c>
      <c r="C2955" t="s">
        <v>2858</v>
      </c>
      <c r="D2955">
        <v>1200</v>
      </c>
      <c r="E2955">
        <v>720</v>
      </c>
      <c r="F2955">
        <v>1200</v>
      </c>
      <c r="G2955">
        <v>1200</v>
      </c>
      <c r="H2955">
        <v>638.4</v>
      </c>
      <c r="I2955">
        <v>0</v>
      </c>
      <c r="J2955">
        <v>0</v>
      </c>
      <c r="K2955" t="s">
        <v>4</v>
      </c>
      <c r="L2955">
        <v>3</v>
      </c>
      <c r="M2955" t="s">
        <v>3751</v>
      </c>
      <c r="N2955">
        <v>297</v>
      </c>
      <c r="O2955">
        <v>54</v>
      </c>
      <c r="P2955">
        <v>1</v>
      </c>
      <c r="Q2955" t="s">
        <v>4</v>
      </c>
      <c r="R2955" t="s">
        <v>3752</v>
      </c>
      <c r="S2955" t="s">
        <v>4</v>
      </c>
      <c r="T2955" t="s">
        <v>4</v>
      </c>
      <c r="U2955" t="s">
        <v>4</v>
      </c>
      <c r="V2955" t="s">
        <v>4</v>
      </c>
      <c r="W2955" t="s">
        <v>3732</v>
      </c>
      <c r="X2955" t="s">
        <v>4</v>
      </c>
      <c r="Y2955" t="s">
        <v>4</v>
      </c>
      <c r="Z2955" t="s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3821</v>
      </c>
      <c r="BC2955" t="s">
        <v>4</v>
      </c>
      <c r="BD2955" t="s">
        <v>4</v>
      </c>
      <c r="BE2955" t="s">
        <v>3733</v>
      </c>
      <c r="BF2955">
        <f t="shared" si="93"/>
        <v>8521306</v>
      </c>
    </row>
    <row r="2956" spans="1:58" x14ac:dyDescent="0.25">
      <c r="A2956">
        <f t="shared" si="92"/>
        <v>8521374</v>
      </c>
      <c r="B2956">
        <v>8521374</v>
      </c>
      <c r="C2956" t="s">
        <v>2859</v>
      </c>
      <c r="D2956">
        <v>1428.37</v>
      </c>
      <c r="E2956">
        <v>857.02</v>
      </c>
      <c r="F2956">
        <v>1428.37</v>
      </c>
      <c r="G2956">
        <v>1428.37</v>
      </c>
      <c r="H2956">
        <v>0</v>
      </c>
      <c r="I2956">
        <v>0</v>
      </c>
      <c r="J2956">
        <v>0</v>
      </c>
      <c r="K2956" t="s">
        <v>4</v>
      </c>
      <c r="L2956">
        <v>1</v>
      </c>
      <c r="M2956" t="s">
        <v>3735</v>
      </c>
      <c r="N2956">
        <v>0</v>
      </c>
      <c r="O2956">
        <v>0</v>
      </c>
      <c r="P2956">
        <v>1</v>
      </c>
      <c r="Q2956" t="s">
        <v>4</v>
      </c>
      <c r="R2956" t="s">
        <v>3774</v>
      </c>
      <c r="S2956" t="s">
        <v>4</v>
      </c>
      <c r="T2956" t="s">
        <v>4</v>
      </c>
      <c r="U2956" t="s">
        <v>4</v>
      </c>
      <c r="V2956" t="s">
        <v>4</v>
      </c>
      <c r="W2956" t="s">
        <v>3732</v>
      </c>
      <c r="X2956" t="s">
        <v>4</v>
      </c>
      <c r="Y2956" t="s">
        <v>4</v>
      </c>
      <c r="Z2956" t="s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3810</v>
      </c>
      <c r="BC2956" t="s">
        <v>4</v>
      </c>
      <c r="BD2956" t="s">
        <v>4</v>
      </c>
      <c r="BE2956" t="s">
        <v>3733</v>
      </c>
      <c r="BF2956">
        <f t="shared" si="93"/>
        <v>8521374</v>
      </c>
    </row>
    <row r="2957" spans="1:58" x14ac:dyDescent="0.25">
      <c r="A2957">
        <f t="shared" si="92"/>
        <v>8521443</v>
      </c>
      <c r="B2957">
        <v>8521443</v>
      </c>
      <c r="C2957" t="s">
        <v>2860</v>
      </c>
      <c r="D2957">
        <v>1721.75</v>
      </c>
      <c r="E2957">
        <v>1033.05</v>
      </c>
      <c r="F2957">
        <v>1721.75</v>
      </c>
      <c r="G2957">
        <v>1721.75</v>
      </c>
      <c r="H2957">
        <v>1119.98</v>
      </c>
      <c r="I2957">
        <v>0</v>
      </c>
      <c r="J2957">
        <v>0</v>
      </c>
      <c r="K2957" t="s">
        <v>4</v>
      </c>
      <c r="L2957">
        <v>1</v>
      </c>
      <c r="M2957" t="s">
        <v>3744</v>
      </c>
      <c r="N2957">
        <v>0</v>
      </c>
      <c r="O2957">
        <v>0</v>
      </c>
      <c r="P2957">
        <v>1</v>
      </c>
      <c r="Q2957" t="s">
        <v>4</v>
      </c>
      <c r="R2957" t="s">
        <v>3756</v>
      </c>
      <c r="S2957" t="s">
        <v>4</v>
      </c>
      <c r="T2957" t="s">
        <v>4</v>
      </c>
      <c r="U2957" t="s">
        <v>4</v>
      </c>
      <c r="V2957" t="s">
        <v>4</v>
      </c>
      <c r="W2957" t="s">
        <v>3732</v>
      </c>
      <c r="X2957" t="s">
        <v>4</v>
      </c>
      <c r="Y2957" t="s">
        <v>4</v>
      </c>
      <c r="Z2957" t="s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3810</v>
      </c>
      <c r="BC2957" t="s">
        <v>4</v>
      </c>
      <c r="BD2957" t="s">
        <v>4</v>
      </c>
      <c r="BE2957" t="s">
        <v>3733</v>
      </c>
      <c r="BF2957">
        <f t="shared" si="93"/>
        <v>8521443</v>
      </c>
    </row>
    <row r="2958" spans="1:58" x14ac:dyDescent="0.25">
      <c r="A2958">
        <f t="shared" si="92"/>
        <v>8521455</v>
      </c>
      <c r="B2958">
        <v>8521455</v>
      </c>
      <c r="C2958" t="s">
        <v>2861</v>
      </c>
      <c r="D2958">
        <v>447.19</v>
      </c>
      <c r="E2958">
        <v>268.31</v>
      </c>
      <c r="F2958">
        <v>447.19</v>
      </c>
      <c r="G2958">
        <v>447.19</v>
      </c>
      <c r="H2958">
        <v>319.98</v>
      </c>
      <c r="I2958">
        <v>0</v>
      </c>
      <c r="J2958">
        <v>0</v>
      </c>
      <c r="K2958" t="s">
        <v>4</v>
      </c>
      <c r="L2958">
        <v>3</v>
      </c>
      <c r="M2958" t="s">
        <v>3744</v>
      </c>
      <c r="N2958">
        <v>0</v>
      </c>
      <c r="O2958">
        <v>0</v>
      </c>
      <c r="P2958">
        <v>1</v>
      </c>
      <c r="Q2958" t="s">
        <v>4</v>
      </c>
      <c r="R2958" t="s">
        <v>3745</v>
      </c>
      <c r="S2958" t="s">
        <v>4</v>
      </c>
      <c r="T2958" t="s">
        <v>4</v>
      </c>
      <c r="U2958" t="s">
        <v>4</v>
      </c>
      <c r="V2958" t="s">
        <v>4</v>
      </c>
      <c r="W2958" t="s">
        <v>3732</v>
      </c>
      <c r="X2958" t="s">
        <v>4</v>
      </c>
      <c r="Y2958" t="s">
        <v>4</v>
      </c>
      <c r="Z2958" t="s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</v>
      </c>
      <c r="BC2958" t="s">
        <v>4</v>
      </c>
      <c r="BD2958" t="s">
        <v>4</v>
      </c>
      <c r="BE2958" t="s">
        <v>3733</v>
      </c>
      <c r="BF2958">
        <f t="shared" si="93"/>
        <v>8521455</v>
      </c>
    </row>
    <row r="2959" spans="1:58" x14ac:dyDescent="0.25">
      <c r="A2959">
        <f t="shared" si="92"/>
        <v>8521458</v>
      </c>
      <c r="B2959">
        <v>8521458</v>
      </c>
      <c r="C2959" t="s">
        <v>2862</v>
      </c>
      <c r="D2959">
        <v>437.32</v>
      </c>
      <c r="E2959">
        <v>262.39</v>
      </c>
      <c r="F2959">
        <v>437.32</v>
      </c>
      <c r="G2959">
        <v>437.32</v>
      </c>
      <c r="H2959">
        <v>284.45999999999998</v>
      </c>
      <c r="I2959">
        <v>0</v>
      </c>
      <c r="J2959">
        <v>0</v>
      </c>
      <c r="K2959" t="s">
        <v>4</v>
      </c>
      <c r="L2959">
        <v>1</v>
      </c>
      <c r="M2959" t="s">
        <v>3737</v>
      </c>
      <c r="N2959">
        <v>0</v>
      </c>
      <c r="O2959">
        <v>10</v>
      </c>
      <c r="P2959">
        <v>1</v>
      </c>
      <c r="Q2959" t="s">
        <v>4</v>
      </c>
      <c r="R2959" t="s">
        <v>3777</v>
      </c>
      <c r="S2959" t="s">
        <v>4</v>
      </c>
      <c r="T2959" t="s">
        <v>4</v>
      </c>
      <c r="U2959" t="s">
        <v>4</v>
      </c>
      <c r="V2959" t="s">
        <v>4</v>
      </c>
      <c r="W2959" t="s">
        <v>3732</v>
      </c>
      <c r="X2959" t="s">
        <v>4</v>
      </c>
      <c r="Y2959" t="s">
        <v>4</v>
      </c>
      <c r="Z2959" t="s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3810</v>
      </c>
      <c r="BC2959" t="s">
        <v>4</v>
      </c>
      <c r="BD2959" t="s">
        <v>4</v>
      </c>
      <c r="BE2959" t="s">
        <v>3733</v>
      </c>
      <c r="BF2959">
        <f t="shared" si="93"/>
        <v>8521458</v>
      </c>
    </row>
    <row r="2960" spans="1:58" x14ac:dyDescent="0.25">
      <c r="A2960">
        <f t="shared" si="92"/>
        <v>8521467</v>
      </c>
      <c r="B2960">
        <v>8521467</v>
      </c>
      <c r="C2960" t="s">
        <v>2863</v>
      </c>
      <c r="D2960">
        <v>321.38</v>
      </c>
      <c r="E2960">
        <v>192.83</v>
      </c>
      <c r="F2960">
        <v>321.38</v>
      </c>
      <c r="G2960">
        <v>321.38</v>
      </c>
      <c r="H2960">
        <v>252.95</v>
      </c>
      <c r="I2960">
        <v>0</v>
      </c>
      <c r="J2960">
        <v>0</v>
      </c>
      <c r="K2960" t="s">
        <v>4</v>
      </c>
      <c r="L2960">
        <v>3</v>
      </c>
      <c r="M2960" t="s">
        <v>3735</v>
      </c>
      <c r="N2960">
        <v>0</v>
      </c>
      <c r="O2960">
        <v>0</v>
      </c>
      <c r="P2960">
        <v>1</v>
      </c>
      <c r="Q2960" t="s">
        <v>4</v>
      </c>
      <c r="R2960" t="s">
        <v>3754</v>
      </c>
      <c r="S2960" t="s">
        <v>4</v>
      </c>
      <c r="T2960" t="s">
        <v>4</v>
      </c>
      <c r="U2960" t="s">
        <v>4</v>
      </c>
      <c r="V2960" t="s">
        <v>4</v>
      </c>
      <c r="W2960" t="s">
        <v>3732</v>
      </c>
      <c r="X2960" t="s">
        <v>4</v>
      </c>
      <c r="Y2960" t="s">
        <v>4</v>
      </c>
      <c r="Z2960" t="s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3742</v>
      </c>
      <c r="BC2960" t="s">
        <v>4</v>
      </c>
      <c r="BD2960" t="s">
        <v>4</v>
      </c>
      <c r="BE2960" t="s">
        <v>3733</v>
      </c>
      <c r="BF2960">
        <f t="shared" si="93"/>
        <v>8521467</v>
      </c>
    </row>
    <row r="2961" spans="1:58" x14ac:dyDescent="0.25">
      <c r="A2961">
        <f t="shared" si="92"/>
        <v>8521472</v>
      </c>
      <c r="B2961">
        <v>8521472</v>
      </c>
      <c r="C2961" t="s">
        <v>2864</v>
      </c>
      <c r="D2961">
        <v>1967.71</v>
      </c>
      <c r="E2961">
        <v>1180.6300000000001</v>
      </c>
      <c r="F2961">
        <v>1967.71</v>
      </c>
      <c r="G2961">
        <v>1967.71</v>
      </c>
      <c r="H2961">
        <v>1279.98</v>
      </c>
      <c r="I2961">
        <v>0</v>
      </c>
      <c r="J2961">
        <v>0</v>
      </c>
      <c r="K2961" t="s">
        <v>4</v>
      </c>
      <c r="L2961">
        <v>3</v>
      </c>
      <c r="M2961" t="s">
        <v>3744</v>
      </c>
      <c r="N2961">
        <v>0</v>
      </c>
      <c r="O2961">
        <v>0</v>
      </c>
      <c r="P2961">
        <v>1</v>
      </c>
      <c r="Q2961" t="s">
        <v>4</v>
      </c>
      <c r="R2961" t="s">
        <v>3745</v>
      </c>
      <c r="S2961" t="s">
        <v>4</v>
      </c>
      <c r="T2961" t="s">
        <v>4</v>
      </c>
      <c r="U2961" t="s">
        <v>4</v>
      </c>
      <c r="V2961" t="s">
        <v>4</v>
      </c>
      <c r="W2961" t="s">
        <v>3732</v>
      </c>
      <c r="X2961" t="s">
        <v>4</v>
      </c>
      <c r="Y2961" t="s">
        <v>4</v>
      </c>
      <c r="Z2961" t="s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3810</v>
      </c>
      <c r="BC2961" t="s">
        <v>4</v>
      </c>
      <c r="BD2961" t="s">
        <v>4</v>
      </c>
      <c r="BE2961" t="s">
        <v>3733</v>
      </c>
      <c r="BF2961">
        <f t="shared" si="93"/>
        <v>8521472</v>
      </c>
    </row>
    <row r="2962" spans="1:58" x14ac:dyDescent="0.25">
      <c r="A2962">
        <f t="shared" si="92"/>
        <v>8521498</v>
      </c>
      <c r="B2962">
        <v>8521498</v>
      </c>
      <c r="C2962" t="s">
        <v>2865</v>
      </c>
      <c r="D2962">
        <v>368.92</v>
      </c>
      <c r="E2962">
        <v>221.35</v>
      </c>
      <c r="F2962">
        <v>368.92</v>
      </c>
      <c r="G2962">
        <v>368.92</v>
      </c>
      <c r="H2962">
        <v>239.98</v>
      </c>
      <c r="I2962">
        <v>0</v>
      </c>
      <c r="J2962">
        <v>0</v>
      </c>
      <c r="K2962" t="s">
        <v>4</v>
      </c>
      <c r="L2962">
        <v>3</v>
      </c>
      <c r="M2962" t="s">
        <v>3735</v>
      </c>
      <c r="N2962">
        <v>0</v>
      </c>
      <c r="O2962">
        <v>0</v>
      </c>
      <c r="P2962">
        <v>1</v>
      </c>
      <c r="Q2962" t="s">
        <v>4</v>
      </c>
      <c r="R2962" t="s">
        <v>3754</v>
      </c>
      <c r="S2962" t="s">
        <v>4</v>
      </c>
      <c r="T2962" t="s">
        <v>4</v>
      </c>
      <c r="U2962" t="s">
        <v>4</v>
      </c>
      <c r="V2962" t="s">
        <v>3750</v>
      </c>
      <c r="W2962" t="s">
        <v>3732</v>
      </c>
      <c r="X2962" t="s">
        <v>4</v>
      </c>
      <c r="Y2962" t="s">
        <v>4</v>
      </c>
      <c r="Z2962" t="s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3742</v>
      </c>
      <c r="BC2962" t="s">
        <v>4</v>
      </c>
      <c r="BD2962" t="s">
        <v>4</v>
      </c>
      <c r="BE2962" t="s">
        <v>3733</v>
      </c>
      <c r="BF2962">
        <f t="shared" si="93"/>
        <v>8521498</v>
      </c>
    </row>
    <row r="2963" spans="1:58" x14ac:dyDescent="0.25">
      <c r="A2963">
        <f t="shared" si="92"/>
        <v>8521499</v>
      </c>
      <c r="B2963">
        <v>8521499</v>
      </c>
      <c r="C2963" t="s">
        <v>2866</v>
      </c>
      <c r="D2963">
        <v>0</v>
      </c>
      <c r="E2963">
        <v>0</v>
      </c>
      <c r="F2963">
        <v>0</v>
      </c>
      <c r="G2963">
        <v>0</v>
      </c>
      <c r="H2963">
        <v>559.98</v>
      </c>
      <c r="I2963">
        <v>0</v>
      </c>
      <c r="J2963">
        <v>0</v>
      </c>
      <c r="K2963" t="s">
        <v>4</v>
      </c>
      <c r="L2963">
        <v>1</v>
      </c>
      <c r="M2963" t="s">
        <v>3739</v>
      </c>
      <c r="N2963">
        <v>0</v>
      </c>
      <c r="O2963">
        <v>0</v>
      </c>
      <c r="P2963">
        <v>1</v>
      </c>
      <c r="Q2963" t="s">
        <v>4</v>
      </c>
      <c r="R2963" t="s">
        <v>3740</v>
      </c>
      <c r="S2963" t="s">
        <v>4</v>
      </c>
      <c r="T2963" t="s">
        <v>4</v>
      </c>
      <c r="U2963" t="s">
        <v>4</v>
      </c>
      <c r="V2963" t="s">
        <v>4</v>
      </c>
      <c r="W2963" t="s">
        <v>3732</v>
      </c>
      <c r="X2963" t="s">
        <v>4</v>
      </c>
      <c r="Y2963" t="s">
        <v>4</v>
      </c>
      <c r="Z2963" t="s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3846</v>
      </c>
      <c r="BC2963" t="s">
        <v>4</v>
      </c>
      <c r="BD2963" t="s">
        <v>4</v>
      </c>
      <c r="BE2963" t="s">
        <v>3733</v>
      </c>
      <c r="BF2963">
        <f t="shared" si="93"/>
        <v>8521499</v>
      </c>
    </row>
    <row r="2964" spans="1:58" x14ac:dyDescent="0.25">
      <c r="A2964">
        <f t="shared" si="92"/>
        <v>8521551</v>
      </c>
      <c r="B2964">
        <v>8521551</v>
      </c>
      <c r="C2964" t="s">
        <v>2867</v>
      </c>
      <c r="D2964">
        <v>1475.79</v>
      </c>
      <c r="E2964">
        <v>885.47</v>
      </c>
      <c r="F2964">
        <v>1475.79</v>
      </c>
      <c r="G2964">
        <v>1475.79</v>
      </c>
      <c r="H2964">
        <v>959.97</v>
      </c>
      <c r="I2964">
        <v>0</v>
      </c>
      <c r="J2964">
        <v>0</v>
      </c>
      <c r="K2964" t="s">
        <v>4</v>
      </c>
      <c r="L2964">
        <v>1</v>
      </c>
      <c r="M2964" t="s">
        <v>3744</v>
      </c>
      <c r="N2964">
        <v>0</v>
      </c>
      <c r="O2964">
        <v>0</v>
      </c>
      <c r="P2964">
        <v>1</v>
      </c>
      <c r="Q2964" t="s">
        <v>4</v>
      </c>
      <c r="R2964" t="s">
        <v>3756</v>
      </c>
      <c r="S2964" t="s">
        <v>4</v>
      </c>
      <c r="T2964" t="s">
        <v>4</v>
      </c>
      <c r="U2964" t="s">
        <v>4</v>
      </c>
      <c r="V2964" t="s">
        <v>4</v>
      </c>
      <c r="W2964" t="s">
        <v>3732</v>
      </c>
      <c r="X2964" t="s">
        <v>4</v>
      </c>
      <c r="Y2964" t="s">
        <v>4</v>
      </c>
      <c r="Z2964" t="s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3810</v>
      </c>
      <c r="BC2964" t="s">
        <v>4</v>
      </c>
      <c r="BD2964" t="s">
        <v>4</v>
      </c>
      <c r="BE2964" t="s">
        <v>3733</v>
      </c>
      <c r="BF2964">
        <f t="shared" si="93"/>
        <v>8521551</v>
      </c>
    </row>
    <row r="2965" spans="1:58" x14ac:dyDescent="0.25">
      <c r="A2965">
        <f t="shared" si="92"/>
        <v>8521572</v>
      </c>
      <c r="B2965">
        <v>8521572</v>
      </c>
      <c r="C2965" t="s">
        <v>2868</v>
      </c>
      <c r="D2965">
        <v>533.92999999999995</v>
      </c>
      <c r="E2965">
        <v>320.36</v>
      </c>
      <c r="F2965">
        <v>533.92999999999995</v>
      </c>
      <c r="G2965">
        <v>0</v>
      </c>
      <c r="H2965">
        <v>0</v>
      </c>
      <c r="I2965">
        <v>0</v>
      </c>
      <c r="J2965">
        <v>0</v>
      </c>
      <c r="K2965" t="s">
        <v>4</v>
      </c>
      <c r="L2965">
        <v>1</v>
      </c>
      <c r="M2965" t="s">
        <v>3737</v>
      </c>
      <c r="N2965">
        <v>0</v>
      </c>
      <c r="O2965">
        <v>0</v>
      </c>
      <c r="P2965">
        <v>1</v>
      </c>
      <c r="Q2965" t="s">
        <v>4</v>
      </c>
      <c r="R2965" t="s">
        <v>3777</v>
      </c>
      <c r="S2965" t="s">
        <v>4</v>
      </c>
      <c r="T2965" t="s">
        <v>4</v>
      </c>
      <c r="U2965" t="s">
        <v>4</v>
      </c>
      <c r="V2965" t="s">
        <v>4</v>
      </c>
      <c r="W2965" t="s">
        <v>3732</v>
      </c>
      <c r="X2965" t="s">
        <v>4</v>
      </c>
      <c r="Y2965" t="s">
        <v>4</v>
      </c>
      <c r="Z2965" t="s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3846</v>
      </c>
      <c r="BC2965" t="s">
        <v>4</v>
      </c>
      <c r="BD2965" t="s">
        <v>4</v>
      </c>
      <c r="BE2965" t="s">
        <v>3733</v>
      </c>
      <c r="BF2965">
        <f t="shared" si="93"/>
        <v>8521572</v>
      </c>
    </row>
    <row r="2966" spans="1:58" x14ac:dyDescent="0.25">
      <c r="A2966">
        <f t="shared" si="92"/>
        <v>8521580</v>
      </c>
      <c r="B2966">
        <v>8521580</v>
      </c>
      <c r="C2966" t="s">
        <v>2869</v>
      </c>
      <c r="D2966">
        <v>1475.79</v>
      </c>
      <c r="E2966">
        <v>885.47</v>
      </c>
      <c r="F2966">
        <v>1475.79</v>
      </c>
      <c r="G2966">
        <v>1475.79</v>
      </c>
      <c r="H2966">
        <v>959.97</v>
      </c>
      <c r="I2966">
        <v>0</v>
      </c>
      <c r="J2966">
        <v>0</v>
      </c>
      <c r="K2966" t="s">
        <v>4</v>
      </c>
      <c r="L2966">
        <v>1</v>
      </c>
      <c r="M2966" t="s">
        <v>3744</v>
      </c>
      <c r="N2966">
        <v>0</v>
      </c>
      <c r="O2966">
        <v>0</v>
      </c>
      <c r="P2966">
        <v>1</v>
      </c>
      <c r="Q2966" t="s">
        <v>4</v>
      </c>
      <c r="R2966" t="s">
        <v>3756</v>
      </c>
      <c r="S2966" t="s">
        <v>4</v>
      </c>
      <c r="T2966" t="s">
        <v>4</v>
      </c>
      <c r="U2966" t="s">
        <v>4</v>
      </c>
      <c r="V2966" t="s">
        <v>4</v>
      </c>
      <c r="W2966" t="s">
        <v>3732</v>
      </c>
      <c r="X2966" t="s">
        <v>4</v>
      </c>
      <c r="Y2966" t="s">
        <v>4</v>
      </c>
      <c r="Z2966" t="s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3810</v>
      </c>
      <c r="BC2966" t="s">
        <v>4</v>
      </c>
      <c r="BD2966" t="s">
        <v>4</v>
      </c>
      <c r="BE2966" t="s">
        <v>3733</v>
      </c>
      <c r="BF2966">
        <f t="shared" si="93"/>
        <v>8521580</v>
      </c>
    </row>
    <row r="2967" spans="1:58" x14ac:dyDescent="0.25">
      <c r="A2967">
        <f t="shared" si="92"/>
        <v>8521593</v>
      </c>
      <c r="B2967">
        <v>8521593</v>
      </c>
      <c r="C2967" t="s">
        <v>2870</v>
      </c>
      <c r="D2967">
        <v>2088.2399999999998</v>
      </c>
      <c r="E2967">
        <v>1252.94</v>
      </c>
      <c r="F2967">
        <v>2088.2399999999998</v>
      </c>
      <c r="G2967">
        <v>2088.2399999999998</v>
      </c>
      <c r="H2967">
        <v>2150.16</v>
      </c>
      <c r="I2967">
        <v>0</v>
      </c>
      <c r="J2967">
        <v>0</v>
      </c>
      <c r="K2967" t="s">
        <v>4</v>
      </c>
      <c r="L2967">
        <v>1</v>
      </c>
      <c r="M2967" t="s">
        <v>3739</v>
      </c>
      <c r="N2967">
        <v>0</v>
      </c>
      <c r="O2967">
        <v>0</v>
      </c>
      <c r="P2967">
        <v>1</v>
      </c>
      <c r="Q2967" t="s">
        <v>4</v>
      </c>
      <c r="R2967" t="s">
        <v>3740</v>
      </c>
      <c r="S2967" t="s">
        <v>4</v>
      </c>
      <c r="T2967" t="s">
        <v>4</v>
      </c>
      <c r="U2967" t="s">
        <v>4</v>
      </c>
      <c r="V2967" t="s">
        <v>4</v>
      </c>
      <c r="W2967" t="s">
        <v>3732</v>
      </c>
      <c r="X2967" t="s">
        <v>4</v>
      </c>
      <c r="Y2967" t="s">
        <v>4</v>
      </c>
      <c r="Z2967" t="s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3846</v>
      </c>
      <c r="BC2967" t="s">
        <v>4</v>
      </c>
      <c r="BD2967" t="s">
        <v>4</v>
      </c>
      <c r="BE2967" t="s">
        <v>3733</v>
      </c>
      <c r="BF2967">
        <f t="shared" si="93"/>
        <v>8521593</v>
      </c>
    </row>
    <row r="2968" spans="1:58" x14ac:dyDescent="0.25">
      <c r="A2968">
        <f t="shared" si="92"/>
        <v>8521660</v>
      </c>
      <c r="B2968">
        <v>8521660</v>
      </c>
      <c r="C2968" t="s">
        <v>2871</v>
      </c>
      <c r="D2968">
        <v>1721.75</v>
      </c>
      <c r="E2968">
        <v>1033.05</v>
      </c>
      <c r="F2968">
        <v>1721.75</v>
      </c>
      <c r="G2968">
        <v>1721.75</v>
      </c>
      <c r="H2968">
        <v>1119.98</v>
      </c>
      <c r="I2968">
        <v>0</v>
      </c>
      <c r="J2968">
        <v>0</v>
      </c>
      <c r="K2968" t="s">
        <v>4</v>
      </c>
      <c r="L2968">
        <v>1</v>
      </c>
      <c r="M2968" t="s">
        <v>3744</v>
      </c>
      <c r="N2968">
        <v>0</v>
      </c>
      <c r="O2968">
        <v>0</v>
      </c>
      <c r="P2968">
        <v>1</v>
      </c>
      <c r="Q2968" t="s">
        <v>4</v>
      </c>
      <c r="R2968" t="s">
        <v>3756</v>
      </c>
      <c r="S2968" t="s">
        <v>4</v>
      </c>
      <c r="T2968" t="s">
        <v>4</v>
      </c>
      <c r="U2968" t="s">
        <v>4</v>
      </c>
      <c r="V2968" t="s">
        <v>4</v>
      </c>
      <c r="W2968" t="s">
        <v>3732</v>
      </c>
      <c r="X2968" t="s">
        <v>4</v>
      </c>
      <c r="Y2968" t="s">
        <v>4</v>
      </c>
      <c r="Z2968" t="s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3810</v>
      </c>
      <c r="BC2968" t="s">
        <v>4</v>
      </c>
      <c r="BD2968" t="s">
        <v>4</v>
      </c>
      <c r="BE2968" t="s">
        <v>3733</v>
      </c>
      <c r="BF2968">
        <f t="shared" si="93"/>
        <v>8521660</v>
      </c>
    </row>
    <row r="2969" spans="1:58" x14ac:dyDescent="0.25">
      <c r="A2969">
        <f t="shared" si="92"/>
        <v>8521674</v>
      </c>
      <c r="B2969">
        <v>8521674</v>
      </c>
      <c r="C2969" t="s">
        <v>2872</v>
      </c>
      <c r="D2969">
        <v>2197.5</v>
      </c>
      <c r="E2969">
        <v>1318.5</v>
      </c>
      <c r="F2969">
        <v>2197.5</v>
      </c>
      <c r="G2969">
        <v>2197.5</v>
      </c>
      <c r="H2969">
        <v>2079.9699999999998</v>
      </c>
      <c r="I2969">
        <v>0</v>
      </c>
      <c r="J2969">
        <v>0</v>
      </c>
      <c r="K2969" t="s">
        <v>4</v>
      </c>
      <c r="L2969">
        <v>1</v>
      </c>
      <c r="M2969" t="s">
        <v>3739</v>
      </c>
      <c r="N2969">
        <v>0</v>
      </c>
      <c r="O2969">
        <v>0</v>
      </c>
      <c r="P2969">
        <v>1</v>
      </c>
      <c r="Q2969" t="s">
        <v>4</v>
      </c>
      <c r="R2969" t="s">
        <v>3740</v>
      </c>
      <c r="S2969" t="s">
        <v>4</v>
      </c>
      <c r="T2969" t="s">
        <v>4</v>
      </c>
      <c r="U2969" t="s">
        <v>4</v>
      </c>
      <c r="V2969" t="s">
        <v>4</v>
      </c>
      <c r="W2969" t="s">
        <v>3732</v>
      </c>
      <c r="X2969" t="s">
        <v>4</v>
      </c>
      <c r="Y2969" t="s">
        <v>4</v>
      </c>
      <c r="Z2969" t="s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3846</v>
      </c>
      <c r="BC2969" t="s">
        <v>4</v>
      </c>
      <c r="BD2969" t="s">
        <v>4</v>
      </c>
      <c r="BE2969" t="s">
        <v>3733</v>
      </c>
      <c r="BF2969">
        <f t="shared" si="93"/>
        <v>8521674</v>
      </c>
    </row>
    <row r="2970" spans="1:58" x14ac:dyDescent="0.25">
      <c r="A2970">
        <f t="shared" si="92"/>
        <v>8521903</v>
      </c>
      <c r="B2970">
        <v>8521903</v>
      </c>
      <c r="C2970" t="s">
        <v>2873</v>
      </c>
      <c r="D2970">
        <v>889.88</v>
      </c>
      <c r="E2970">
        <v>533.92999999999995</v>
      </c>
      <c r="F2970">
        <v>889.88</v>
      </c>
      <c r="G2970">
        <v>0</v>
      </c>
      <c r="H2970">
        <v>0</v>
      </c>
      <c r="I2970">
        <v>0</v>
      </c>
      <c r="J2970">
        <v>0</v>
      </c>
      <c r="K2970" t="s">
        <v>4</v>
      </c>
      <c r="L2970">
        <v>1</v>
      </c>
      <c r="M2970" t="s">
        <v>3737</v>
      </c>
      <c r="N2970">
        <v>0</v>
      </c>
      <c r="O2970">
        <v>0</v>
      </c>
      <c r="P2970">
        <v>1</v>
      </c>
      <c r="Q2970" t="s">
        <v>4</v>
      </c>
      <c r="R2970" t="s">
        <v>3777</v>
      </c>
      <c r="S2970" t="s">
        <v>4</v>
      </c>
      <c r="T2970" t="s">
        <v>4</v>
      </c>
      <c r="U2970" t="s">
        <v>4</v>
      </c>
      <c r="V2970" t="s">
        <v>4</v>
      </c>
      <c r="W2970" t="s">
        <v>3732</v>
      </c>
      <c r="X2970" t="s">
        <v>4</v>
      </c>
      <c r="Y2970" t="s">
        <v>4</v>
      </c>
      <c r="Z2970" t="s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3846</v>
      </c>
      <c r="BC2970" t="s">
        <v>4</v>
      </c>
      <c r="BD2970" t="s">
        <v>4</v>
      </c>
      <c r="BE2970" t="s">
        <v>3733</v>
      </c>
      <c r="BF2970">
        <f t="shared" si="93"/>
        <v>8521903</v>
      </c>
    </row>
    <row r="2971" spans="1:58" x14ac:dyDescent="0.25">
      <c r="A2971">
        <f t="shared" si="92"/>
        <v>8522001</v>
      </c>
      <c r="B2971">
        <v>8522001</v>
      </c>
      <c r="C2971" t="s">
        <v>2874</v>
      </c>
      <c r="D2971">
        <v>511.28</v>
      </c>
      <c r="E2971">
        <v>306.77</v>
      </c>
      <c r="F2971">
        <v>511.28</v>
      </c>
      <c r="G2971">
        <v>511.28</v>
      </c>
      <c r="H2971">
        <v>442.67</v>
      </c>
      <c r="I2971">
        <v>0</v>
      </c>
      <c r="J2971">
        <v>0</v>
      </c>
      <c r="K2971" t="s">
        <v>4</v>
      </c>
      <c r="L2971">
        <v>1</v>
      </c>
      <c r="M2971" t="s">
        <v>3739</v>
      </c>
      <c r="N2971">
        <v>0</v>
      </c>
      <c r="O2971">
        <v>0</v>
      </c>
      <c r="P2971">
        <v>1</v>
      </c>
      <c r="Q2971" t="s">
        <v>4</v>
      </c>
      <c r="R2971" t="s">
        <v>3740</v>
      </c>
      <c r="S2971" t="s">
        <v>4</v>
      </c>
      <c r="T2971" t="s">
        <v>4</v>
      </c>
      <c r="U2971" t="s">
        <v>4</v>
      </c>
      <c r="V2971" t="s">
        <v>4</v>
      </c>
      <c r="W2971" t="s">
        <v>3732</v>
      </c>
      <c r="X2971" t="s">
        <v>4</v>
      </c>
      <c r="Y2971" t="s">
        <v>4</v>
      </c>
      <c r="Z2971" t="s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3742</v>
      </c>
      <c r="BC2971" t="s">
        <v>4</v>
      </c>
      <c r="BD2971" t="s">
        <v>4</v>
      </c>
      <c r="BE2971" t="s">
        <v>3733</v>
      </c>
      <c r="BF2971">
        <f t="shared" si="93"/>
        <v>8522001</v>
      </c>
    </row>
    <row r="2972" spans="1:58" x14ac:dyDescent="0.25">
      <c r="A2972">
        <f t="shared" si="92"/>
        <v>8522011</v>
      </c>
      <c r="B2972">
        <v>8522011</v>
      </c>
      <c r="C2972" t="s">
        <v>2875</v>
      </c>
      <c r="D2972">
        <v>390</v>
      </c>
      <c r="E2972">
        <v>234</v>
      </c>
      <c r="F2972">
        <v>390</v>
      </c>
      <c r="G2972">
        <v>390</v>
      </c>
      <c r="H2972">
        <v>399.98</v>
      </c>
      <c r="I2972">
        <v>0</v>
      </c>
      <c r="J2972">
        <v>0</v>
      </c>
      <c r="K2972" t="s">
        <v>4</v>
      </c>
      <c r="L2972">
        <v>3</v>
      </c>
      <c r="M2972" t="s">
        <v>3747</v>
      </c>
      <c r="N2972">
        <v>251</v>
      </c>
      <c r="O2972">
        <v>130</v>
      </c>
      <c r="P2972">
        <v>1</v>
      </c>
      <c r="Q2972" t="s">
        <v>4</v>
      </c>
      <c r="R2972" t="s">
        <v>3748</v>
      </c>
      <c r="S2972" t="s">
        <v>4</v>
      </c>
      <c r="T2972" t="s">
        <v>4</v>
      </c>
      <c r="U2972" t="s">
        <v>4</v>
      </c>
      <c r="V2972" t="s">
        <v>4</v>
      </c>
      <c r="W2972" t="s">
        <v>3732</v>
      </c>
      <c r="X2972" t="s">
        <v>4</v>
      </c>
      <c r="Y2972" t="s">
        <v>4</v>
      </c>
      <c r="Z2972" t="s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3821</v>
      </c>
      <c r="BC2972" t="s">
        <v>4</v>
      </c>
      <c r="BD2972" t="s">
        <v>4</v>
      </c>
      <c r="BE2972" t="s">
        <v>3733</v>
      </c>
      <c r="BF2972">
        <f t="shared" si="93"/>
        <v>8522011</v>
      </c>
    </row>
    <row r="2973" spans="1:58" x14ac:dyDescent="0.25">
      <c r="A2973">
        <f t="shared" si="92"/>
        <v>8522012</v>
      </c>
      <c r="B2973">
        <v>8522012</v>
      </c>
      <c r="C2973" t="s">
        <v>2876</v>
      </c>
      <c r="D2973">
        <v>200</v>
      </c>
      <c r="E2973">
        <v>120</v>
      </c>
      <c r="F2973">
        <v>200</v>
      </c>
      <c r="G2973">
        <v>200</v>
      </c>
      <c r="H2973">
        <v>0</v>
      </c>
      <c r="I2973">
        <v>0</v>
      </c>
      <c r="J2973">
        <v>0</v>
      </c>
      <c r="K2973" t="s">
        <v>4</v>
      </c>
      <c r="L2973">
        <v>3</v>
      </c>
      <c r="M2973" t="s">
        <v>3735</v>
      </c>
      <c r="N2973">
        <v>924</v>
      </c>
      <c r="O2973">
        <v>0</v>
      </c>
      <c r="P2973">
        <v>1</v>
      </c>
      <c r="Q2973" t="s">
        <v>4</v>
      </c>
      <c r="R2973" t="s">
        <v>3754</v>
      </c>
      <c r="S2973" t="s">
        <v>4</v>
      </c>
      <c r="T2973" t="s">
        <v>4</v>
      </c>
      <c r="U2973" t="s">
        <v>4</v>
      </c>
      <c r="V2973" t="s">
        <v>4</v>
      </c>
      <c r="W2973" t="s">
        <v>3732</v>
      </c>
      <c r="X2973" t="s">
        <v>4</v>
      </c>
      <c r="Y2973" t="s">
        <v>4</v>
      </c>
      <c r="Z2973" t="s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3802</v>
      </c>
      <c r="BC2973" t="s">
        <v>4</v>
      </c>
      <c r="BD2973" t="s">
        <v>4</v>
      </c>
      <c r="BE2973" t="s">
        <v>3733</v>
      </c>
      <c r="BF2973">
        <f t="shared" si="93"/>
        <v>8522012</v>
      </c>
    </row>
    <row r="2974" spans="1:58" x14ac:dyDescent="0.25">
      <c r="A2974">
        <f t="shared" si="92"/>
        <v>8522030</v>
      </c>
      <c r="B2974">
        <v>8522030</v>
      </c>
      <c r="C2974" t="s">
        <v>2877</v>
      </c>
      <c r="D2974">
        <v>1100</v>
      </c>
      <c r="E2974">
        <v>660</v>
      </c>
      <c r="F2974">
        <v>1100</v>
      </c>
      <c r="G2974">
        <v>1100</v>
      </c>
      <c r="H2974">
        <v>703.85</v>
      </c>
      <c r="I2974">
        <v>0</v>
      </c>
      <c r="J2974">
        <v>0</v>
      </c>
      <c r="K2974" t="s">
        <v>4</v>
      </c>
      <c r="L2974">
        <v>3</v>
      </c>
      <c r="M2974" t="s">
        <v>3751</v>
      </c>
      <c r="N2974">
        <v>357</v>
      </c>
      <c r="O2974">
        <v>0</v>
      </c>
      <c r="P2974">
        <v>1</v>
      </c>
      <c r="Q2974" t="s">
        <v>4</v>
      </c>
      <c r="R2974" t="s">
        <v>3752</v>
      </c>
      <c r="S2974" t="s">
        <v>4</v>
      </c>
      <c r="T2974" t="s">
        <v>4</v>
      </c>
      <c r="U2974" t="s">
        <v>4</v>
      </c>
      <c r="V2974" t="s">
        <v>4</v>
      </c>
      <c r="W2974" t="s">
        <v>3732</v>
      </c>
      <c r="X2974" t="s">
        <v>4</v>
      </c>
      <c r="Y2974" t="s">
        <v>4</v>
      </c>
      <c r="Z2974" t="s">
        <v>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3801</v>
      </c>
      <c r="BC2974" t="s">
        <v>4</v>
      </c>
      <c r="BD2974" t="s">
        <v>4</v>
      </c>
      <c r="BE2974" t="s">
        <v>3733</v>
      </c>
      <c r="BF2974">
        <f t="shared" si="93"/>
        <v>8522030</v>
      </c>
    </row>
    <row r="2975" spans="1:58" x14ac:dyDescent="0.25">
      <c r="A2975">
        <f t="shared" si="92"/>
        <v>8522101</v>
      </c>
      <c r="B2975">
        <v>8522101</v>
      </c>
      <c r="C2975" t="s">
        <v>2878</v>
      </c>
      <c r="D2975">
        <v>1980</v>
      </c>
      <c r="E2975">
        <v>1188</v>
      </c>
      <c r="F2975">
        <v>1980</v>
      </c>
      <c r="G2975">
        <v>1980</v>
      </c>
      <c r="H2975">
        <v>0</v>
      </c>
      <c r="I2975">
        <v>0</v>
      </c>
      <c r="J2975">
        <v>0</v>
      </c>
      <c r="K2975" t="s">
        <v>4</v>
      </c>
      <c r="L2975">
        <v>1</v>
      </c>
      <c r="M2975" t="s">
        <v>3747</v>
      </c>
      <c r="N2975">
        <v>0</v>
      </c>
      <c r="O2975">
        <v>0</v>
      </c>
      <c r="P2975">
        <v>1</v>
      </c>
      <c r="Q2975" t="s">
        <v>4</v>
      </c>
      <c r="R2975" t="s">
        <v>3767</v>
      </c>
      <c r="S2975" t="s">
        <v>4</v>
      </c>
      <c r="T2975" t="s">
        <v>4</v>
      </c>
      <c r="U2975" t="s">
        <v>4</v>
      </c>
      <c r="V2975" t="s">
        <v>4</v>
      </c>
      <c r="W2975" t="s">
        <v>3732</v>
      </c>
      <c r="X2975" t="s">
        <v>4</v>
      </c>
      <c r="Y2975" t="s">
        <v>4</v>
      </c>
      <c r="Z2975" t="s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3861</v>
      </c>
      <c r="BC2975" t="s">
        <v>4</v>
      </c>
      <c r="BD2975" t="s">
        <v>4</v>
      </c>
      <c r="BE2975" t="s">
        <v>3733</v>
      </c>
      <c r="BF2975">
        <f t="shared" si="93"/>
        <v>8522101</v>
      </c>
    </row>
    <row r="2976" spans="1:58" x14ac:dyDescent="0.25">
      <c r="A2976">
        <f t="shared" si="92"/>
        <v>8522999</v>
      </c>
      <c r="B2976">
        <v>8522999</v>
      </c>
      <c r="C2976" t="s">
        <v>2879</v>
      </c>
      <c r="D2976">
        <v>1331</v>
      </c>
      <c r="E2976">
        <v>798.6</v>
      </c>
      <c r="F2976">
        <v>1331</v>
      </c>
      <c r="G2976">
        <v>1331</v>
      </c>
      <c r="H2976">
        <v>367.99</v>
      </c>
      <c r="I2976">
        <v>0</v>
      </c>
      <c r="J2976">
        <v>0</v>
      </c>
      <c r="K2976" t="s">
        <v>4</v>
      </c>
      <c r="L2976">
        <v>3</v>
      </c>
      <c r="M2976" t="s">
        <v>3744</v>
      </c>
      <c r="N2976">
        <v>713</v>
      </c>
      <c r="O2976">
        <v>0</v>
      </c>
      <c r="P2976">
        <v>1</v>
      </c>
      <c r="Q2976" t="s">
        <v>4</v>
      </c>
      <c r="R2976" t="s">
        <v>3745</v>
      </c>
      <c r="S2976" t="s">
        <v>4</v>
      </c>
      <c r="T2976" t="s">
        <v>4</v>
      </c>
      <c r="U2976" t="s">
        <v>4</v>
      </c>
      <c r="V2976" t="s">
        <v>3750</v>
      </c>
      <c r="W2976" t="s">
        <v>3732</v>
      </c>
      <c r="X2976" t="s">
        <v>4</v>
      </c>
      <c r="Y2976" t="s">
        <v>4</v>
      </c>
      <c r="Z2976" t="s">
        <v>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3852</v>
      </c>
      <c r="BC2976" t="s">
        <v>4</v>
      </c>
      <c r="BD2976" t="s">
        <v>4</v>
      </c>
      <c r="BE2976" t="s">
        <v>3733</v>
      </c>
      <c r="BF2976">
        <f t="shared" si="93"/>
        <v>8522999</v>
      </c>
    </row>
    <row r="2977" spans="1:58" x14ac:dyDescent="0.25">
      <c r="A2977">
        <f t="shared" si="92"/>
        <v>8523071</v>
      </c>
      <c r="B2977">
        <v>8523071</v>
      </c>
      <c r="C2977" t="s">
        <v>2880</v>
      </c>
      <c r="D2977">
        <v>1666.89</v>
      </c>
      <c r="E2977">
        <v>1000.13</v>
      </c>
      <c r="F2977">
        <v>1666.89</v>
      </c>
      <c r="G2977">
        <v>1666.89</v>
      </c>
      <c r="H2977">
        <v>1119.98</v>
      </c>
      <c r="I2977">
        <v>0</v>
      </c>
      <c r="J2977">
        <v>0</v>
      </c>
      <c r="K2977" t="s">
        <v>4</v>
      </c>
      <c r="L2977">
        <v>1</v>
      </c>
      <c r="M2977" t="s">
        <v>3744</v>
      </c>
      <c r="N2977">
        <v>0</v>
      </c>
      <c r="O2977">
        <v>0</v>
      </c>
      <c r="P2977">
        <v>1</v>
      </c>
      <c r="Q2977" t="s">
        <v>4</v>
      </c>
      <c r="R2977" t="s">
        <v>3756</v>
      </c>
      <c r="S2977" t="s">
        <v>4</v>
      </c>
      <c r="T2977" t="s">
        <v>4</v>
      </c>
      <c r="U2977" t="s">
        <v>4</v>
      </c>
      <c r="V2977" t="s">
        <v>4</v>
      </c>
      <c r="W2977" t="s">
        <v>3732</v>
      </c>
      <c r="X2977" t="s">
        <v>4</v>
      </c>
      <c r="Y2977" t="s">
        <v>4</v>
      </c>
      <c r="Z2977" t="s">
        <v>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3810</v>
      </c>
      <c r="BC2977" t="s">
        <v>4</v>
      </c>
      <c r="BD2977" t="s">
        <v>4</v>
      </c>
      <c r="BE2977" t="s">
        <v>3733</v>
      </c>
      <c r="BF2977">
        <f t="shared" si="93"/>
        <v>8523071</v>
      </c>
    </row>
    <row r="2978" spans="1:58" x14ac:dyDescent="0.25">
      <c r="A2978">
        <f t="shared" si="92"/>
        <v>8523072</v>
      </c>
      <c r="B2978">
        <v>8523072</v>
      </c>
      <c r="C2978" t="s">
        <v>2881</v>
      </c>
      <c r="D2978">
        <v>840.18</v>
      </c>
      <c r="E2978">
        <v>504.11</v>
      </c>
      <c r="F2978">
        <v>840.18</v>
      </c>
      <c r="G2978">
        <v>840.18</v>
      </c>
      <c r="H2978">
        <v>639.98</v>
      </c>
      <c r="I2978">
        <v>0</v>
      </c>
      <c r="J2978">
        <v>0</v>
      </c>
      <c r="K2978" t="s">
        <v>4</v>
      </c>
      <c r="L2978">
        <v>3</v>
      </c>
      <c r="M2978" t="s">
        <v>3744</v>
      </c>
      <c r="N2978">
        <v>0</v>
      </c>
      <c r="O2978">
        <v>0</v>
      </c>
      <c r="P2978">
        <v>1</v>
      </c>
      <c r="Q2978" t="s">
        <v>4</v>
      </c>
      <c r="R2978" t="s">
        <v>3745</v>
      </c>
      <c r="S2978" t="s">
        <v>4</v>
      </c>
      <c r="T2978" t="s">
        <v>4</v>
      </c>
      <c r="U2978" t="s">
        <v>4</v>
      </c>
      <c r="V2978" t="s">
        <v>4</v>
      </c>
      <c r="W2978" t="s">
        <v>3732</v>
      </c>
      <c r="X2978" t="s">
        <v>4</v>
      </c>
      <c r="Y2978" t="s">
        <v>4</v>
      </c>
      <c r="Z2978" t="s">
        <v>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3810</v>
      </c>
      <c r="BC2978" t="s">
        <v>4</v>
      </c>
      <c r="BD2978" t="s">
        <v>4</v>
      </c>
      <c r="BE2978" t="s">
        <v>3733</v>
      </c>
      <c r="BF2978">
        <f t="shared" si="93"/>
        <v>8523072</v>
      </c>
    </row>
    <row r="2979" spans="1:58" x14ac:dyDescent="0.25">
      <c r="A2979">
        <f t="shared" si="92"/>
        <v>8523073</v>
      </c>
      <c r="B2979">
        <v>8523073</v>
      </c>
      <c r="C2979" t="s">
        <v>2882</v>
      </c>
      <c r="D2979">
        <v>840.18</v>
      </c>
      <c r="E2979">
        <v>504.11</v>
      </c>
      <c r="F2979">
        <v>840.18</v>
      </c>
      <c r="G2979">
        <v>840.18</v>
      </c>
      <c r="H2979">
        <v>639.98</v>
      </c>
      <c r="I2979">
        <v>0</v>
      </c>
      <c r="J2979">
        <v>0</v>
      </c>
      <c r="K2979" t="s">
        <v>4</v>
      </c>
      <c r="L2979">
        <v>1</v>
      </c>
      <c r="M2979" t="s">
        <v>3744</v>
      </c>
      <c r="N2979">
        <v>0</v>
      </c>
      <c r="O2979">
        <v>0</v>
      </c>
      <c r="P2979">
        <v>1</v>
      </c>
      <c r="Q2979" t="s">
        <v>4</v>
      </c>
      <c r="R2979" t="s">
        <v>3756</v>
      </c>
      <c r="S2979" t="s">
        <v>4</v>
      </c>
      <c r="T2979" t="s">
        <v>4</v>
      </c>
      <c r="U2979" t="s">
        <v>4</v>
      </c>
      <c r="V2979" t="s">
        <v>4</v>
      </c>
      <c r="W2979" t="s">
        <v>3732</v>
      </c>
      <c r="X2979" t="s">
        <v>4</v>
      </c>
      <c r="Y2979" t="s">
        <v>4</v>
      </c>
      <c r="Z2979" t="s">
        <v>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3810</v>
      </c>
      <c r="BC2979" t="s">
        <v>4</v>
      </c>
      <c r="BD2979" t="s">
        <v>4</v>
      </c>
      <c r="BE2979" t="s">
        <v>3733</v>
      </c>
      <c r="BF2979">
        <f t="shared" si="93"/>
        <v>8523073</v>
      </c>
    </row>
    <row r="2980" spans="1:58" x14ac:dyDescent="0.25">
      <c r="A2980">
        <f t="shared" si="92"/>
        <v>8525001</v>
      </c>
      <c r="B2980">
        <v>8525001</v>
      </c>
      <c r="C2980" t="s">
        <v>2883</v>
      </c>
      <c r="D2980">
        <v>150</v>
      </c>
      <c r="E2980">
        <v>90</v>
      </c>
      <c r="F2980">
        <v>150</v>
      </c>
      <c r="G2980">
        <v>150</v>
      </c>
      <c r="H2980">
        <v>85.77</v>
      </c>
      <c r="I2980">
        <v>0</v>
      </c>
      <c r="J2980">
        <v>0</v>
      </c>
      <c r="K2980" t="s">
        <v>4</v>
      </c>
      <c r="L2980">
        <v>3</v>
      </c>
      <c r="M2980" t="s">
        <v>3737</v>
      </c>
      <c r="N2980">
        <v>0</v>
      </c>
      <c r="O2980">
        <v>80</v>
      </c>
      <c r="P2980">
        <v>1</v>
      </c>
      <c r="Q2980" t="s">
        <v>4</v>
      </c>
      <c r="R2980" t="s">
        <v>3746</v>
      </c>
      <c r="S2980" t="s">
        <v>4</v>
      </c>
      <c r="T2980" t="s">
        <v>4</v>
      </c>
      <c r="U2980" t="s">
        <v>4</v>
      </c>
      <c r="V2980" t="s">
        <v>3825</v>
      </c>
      <c r="W2980" t="s">
        <v>3732</v>
      </c>
      <c r="X2980" t="s">
        <v>4</v>
      </c>
      <c r="Y2980" t="s">
        <v>4</v>
      </c>
      <c r="Z2980" t="s">
        <v>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3821</v>
      </c>
      <c r="BC2980" t="s">
        <v>4</v>
      </c>
      <c r="BD2980" t="s">
        <v>4</v>
      </c>
      <c r="BE2980" t="s">
        <v>3733</v>
      </c>
      <c r="BF2980">
        <f t="shared" si="93"/>
        <v>8525001</v>
      </c>
    </row>
    <row r="2981" spans="1:58" x14ac:dyDescent="0.25">
      <c r="A2981">
        <f t="shared" si="92"/>
        <v>8525576</v>
      </c>
      <c r="B2981">
        <v>8525576</v>
      </c>
      <c r="C2981" t="s">
        <v>2884</v>
      </c>
      <c r="D2981">
        <v>90</v>
      </c>
      <c r="E2981">
        <v>54</v>
      </c>
      <c r="F2981">
        <v>90</v>
      </c>
      <c r="G2981">
        <v>90</v>
      </c>
      <c r="H2981">
        <v>0</v>
      </c>
      <c r="I2981">
        <v>0</v>
      </c>
      <c r="J2981">
        <v>0</v>
      </c>
      <c r="K2981" t="s">
        <v>4</v>
      </c>
      <c r="L2981">
        <v>1</v>
      </c>
      <c r="M2981" t="s">
        <v>3751</v>
      </c>
      <c r="N2981">
        <v>416</v>
      </c>
      <c r="O2981">
        <v>0</v>
      </c>
      <c r="P2981">
        <v>1</v>
      </c>
      <c r="Q2981" t="s">
        <v>4</v>
      </c>
      <c r="R2981" t="s">
        <v>3753</v>
      </c>
      <c r="S2981" t="s">
        <v>4</v>
      </c>
      <c r="T2981" t="s">
        <v>4</v>
      </c>
      <c r="U2981" t="s">
        <v>4</v>
      </c>
      <c r="V2981" t="s">
        <v>4</v>
      </c>
      <c r="W2981" t="s">
        <v>3732</v>
      </c>
      <c r="X2981" t="s">
        <v>4</v>
      </c>
      <c r="Y2981" t="s">
        <v>4</v>
      </c>
      <c r="Z2981" t="s">
        <v>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3801</v>
      </c>
      <c r="BC2981" t="s">
        <v>4</v>
      </c>
      <c r="BD2981" t="s">
        <v>4</v>
      </c>
      <c r="BE2981" t="s">
        <v>3733</v>
      </c>
      <c r="BF2981">
        <f t="shared" si="93"/>
        <v>8525576</v>
      </c>
    </row>
    <row r="2982" spans="1:58" x14ac:dyDescent="0.25">
      <c r="A2982">
        <f t="shared" si="92"/>
        <v>8525999</v>
      </c>
      <c r="B2982">
        <v>8525999</v>
      </c>
      <c r="C2982" t="s">
        <v>2885</v>
      </c>
      <c r="D2982">
        <v>130</v>
      </c>
      <c r="E2982">
        <v>78</v>
      </c>
      <c r="F2982">
        <v>130</v>
      </c>
      <c r="G2982">
        <v>130</v>
      </c>
      <c r="H2982">
        <v>47.98</v>
      </c>
      <c r="I2982">
        <v>0</v>
      </c>
      <c r="J2982">
        <v>0</v>
      </c>
      <c r="K2982" t="s">
        <v>4</v>
      </c>
      <c r="L2982">
        <v>1</v>
      </c>
      <c r="M2982" t="s">
        <v>3751</v>
      </c>
      <c r="N2982">
        <v>260</v>
      </c>
      <c r="O2982">
        <v>0</v>
      </c>
      <c r="P2982">
        <v>1</v>
      </c>
      <c r="Q2982" t="s">
        <v>4</v>
      </c>
      <c r="R2982" t="s">
        <v>3753</v>
      </c>
      <c r="S2982" t="s">
        <v>4</v>
      </c>
      <c r="T2982" t="s">
        <v>4</v>
      </c>
      <c r="U2982" t="s">
        <v>4</v>
      </c>
      <c r="V2982" t="s">
        <v>4</v>
      </c>
      <c r="W2982" t="s">
        <v>3732</v>
      </c>
      <c r="X2982" t="s">
        <v>4</v>
      </c>
      <c r="Y2982" t="s">
        <v>4</v>
      </c>
      <c r="Z2982" t="s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3801</v>
      </c>
      <c r="BC2982" t="s">
        <v>4</v>
      </c>
      <c r="BD2982" t="s">
        <v>4</v>
      </c>
      <c r="BE2982" t="s">
        <v>3733</v>
      </c>
      <c r="BF2982">
        <f t="shared" si="93"/>
        <v>8525999</v>
      </c>
    </row>
    <row r="2983" spans="1:58" x14ac:dyDescent="0.25">
      <c r="A2983">
        <f t="shared" si="92"/>
        <v>8549042</v>
      </c>
      <c r="B2983">
        <v>8549042</v>
      </c>
      <c r="C2983" t="s">
        <v>2886</v>
      </c>
      <c r="D2983">
        <v>1988.32</v>
      </c>
      <c r="E2983">
        <v>1192.99</v>
      </c>
      <c r="F2983">
        <v>1988.32</v>
      </c>
      <c r="G2983">
        <v>1988.32</v>
      </c>
      <c r="H2983">
        <v>479.97</v>
      </c>
      <c r="I2983">
        <v>0</v>
      </c>
      <c r="J2983">
        <v>0</v>
      </c>
      <c r="K2983" t="s">
        <v>4</v>
      </c>
      <c r="L2983">
        <v>3</v>
      </c>
      <c r="M2983" t="s">
        <v>3735</v>
      </c>
      <c r="N2983">
        <v>0</v>
      </c>
      <c r="O2983">
        <v>0</v>
      </c>
      <c r="P2983">
        <v>1</v>
      </c>
      <c r="Q2983" t="s">
        <v>4</v>
      </c>
      <c r="R2983" t="s">
        <v>3754</v>
      </c>
      <c r="S2983" t="s">
        <v>4</v>
      </c>
      <c r="T2983" t="s">
        <v>4</v>
      </c>
      <c r="U2983" t="s">
        <v>4</v>
      </c>
      <c r="V2983" t="s">
        <v>4</v>
      </c>
      <c r="W2983" t="s">
        <v>3732</v>
      </c>
      <c r="X2983" t="s">
        <v>4</v>
      </c>
      <c r="Y2983" t="s">
        <v>4</v>
      </c>
      <c r="Z2983" t="s">
        <v>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3742</v>
      </c>
      <c r="BC2983" t="s">
        <v>4</v>
      </c>
      <c r="BD2983" t="s">
        <v>4</v>
      </c>
      <c r="BE2983" t="s">
        <v>3733</v>
      </c>
      <c r="BF2983">
        <f t="shared" si="93"/>
        <v>8549042</v>
      </c>
    </row>
    <row r="2984" spans="1:58" x14ac:dyDescent="0.25">
      <c r="A2984">
        <f t="shared" si="92"/>
        <v>8601008</v>
      </c>
      <c r="B2984">
        <v>8601008</v>
      </c>
      <c r="C2984" t="s">
        <v>2887</v>
      </c>
      <c r="D2984">
        <v>409.01</v>
      </c>
      <c r="E2984">
        <v>245.41</v>
      </c>
      <c r="F2984">
        <v>409.01</v>
      </c>
      <c r="G2984">
        <v>0</v>
      </c>
      <c r="H2984">
        <v>0</v>
      </c>
      <c r="I2984">
        <v>0</v>
      </c>
      <c r="J2984">
        <v>0</v>
      </c>
      <c r="K2984" t="s">
        <v>4</v>
      </c>
      <c r="L2984">
        <v>3</v>
      </c>
      <c r="M2984" t="s">
        <v>3735</v>
      </c>
      <c r="N2984">
        <v>0</v>
      </c>
      <c r="O2984">
        <v>0</v>
      </c>
      <c r="P2984">
        <v>1</v>
      </c>
      <c r="Q2984" t="s">
        <v>4</v>
      </c>
      <c r="R2984" t="s">
        <v>3754</v>
      </c>
      <c r="S2984" t="s">
        <v>4</v>
      </c>
      <c r="T2984" t="s">
        <v>4</v>
      </c>
      <c r="U2984" t="s">
        <v>4</v>
      </c>
      <c r="V2984" t="s">
        <v>4</v>
      </c>
      <c r="W2984" t="s">
        <v>3732</v>
      </c>
      <c r="X2984" t="s">
        <v>4</v>
      </c>
      <c r="Y2984" t="s">
        <v>4</v>
      </c>
      <c r="Z2984" t="s">
        <v>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3742</v>
      </c>
      <c r="BC2984" t="s">
        <v>4</v>
      </c>
      <c r="BD2984" t="s">
        <v>4</v>
      </c>
      <c r="BE2984" t="s">
        <v>3733</v>
      </c>
      <c r="BF2984">
        <f t="shared" si="93"/>
        <v>8601008</v>
      </c>
    </row>
    <row r="2985" spans="1:58" x14ac:dyDescent="0.25">
      <c r="A2985">
        <f t="shared" si="92"/>
        <v>8612001</v>
      </c>
      <c r="B2985">
        <v>8612001</v>
      </c>
      <c r="C2985" t="s">
        <v>2888</v>
      </c>
      <c r="D2985">
        <v>2600.58</v>
      </c>
      <c r="E2985">
        <v>1560.35</v>
      </c>
      <c r="F2985">
        <v>2600.58</v>
      </c>
      <c r="G2985">
        <v>2600.58</v>
      </c>
      <c r="H2985">
        <v>879.97</v>
      </c>
      <c r="I2985">
        <v>0</v>
      </c>
      <c r="J2985">
        <v>0</v>
      </c>
      <c r="K2985" t="s">
        <v>4</v>
      </c>
      <c r="L2985">
        <v>3</v>
      </c>
      <c r="M2985" t="s">
        <v>3744</v>
      </c>
      <c r="N2985">
        <v>0</v>
      </c>
      <c r="O2985">
        <v>2</v>
      </c>
      <c r="P2985">
        <v>1</v>
      </c>
      <c r="Q2985" t="s">
        <v>4</v>
      </c>
      <c r="R2985" t="s">
        <v>3745</v>
      </c>
      <c r="S2985" t="s">
        <v>4</v>
      </c>
      <c r="T2985" t="s">
        <v>4</v>
      </c>
      <c r="U2985" t="s">
        <v>4</v>
      </c>
      <c r="V2985" t="s">
        <v>2887</v>
      </c>
      <c r="W2985" t="s">
        <v>3732</v>
      </c>
      <c r="X2985" t="s">
        <v>4</v>
      </c>
      <c r="Y2985" t="s">
        <v>4</v>
      </c>
      <c r="Z2985" t="s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3862</v>
      </c>
      <c r="BC2985" t="s">
        <v>4</v>
      </c>
      <c r="BD2985" t="s">
        <v>4</v>
      </c>
      <c r="BE2985" t="s">
        <v>3733</v>
      </c>
      <c r="BF2985">
        <f t="shared" si="93"/>
        <v>8612001</v>
      </c>
    </row>
    <row r="2986" spans="1:58" x14ac:dyDescent="0.25">
      <c r="A2986">
        <f t="shared" si="92"/>
        <v>8612002</v>
      </c>
      <c r="B2986">
        <v>8612002</v>
      </c>
      <c r="C2986" t="s">
        <v>2889</v>
      </c>
      <c r="D2986">
        <v>2906.71</v>
      </c>
      <c r="E2986">
        <v>1744.03</v>
      </c>
      <c r="F2986">
        <v>2906.71</v>
      </c>
      <c r="G2986">
        <v>2906.71</v>
      </c>
      <c r="H2986">
        <v>1279.98</v>
      </c>
      <c r="I2986">
        <v>0</v>
      </c>
      <c r="J2986">
        <v>0</v>
      </c>
      <c r="K2986" t="s">
        <v>4</v>
      </c>
      <c r="L2986">
        <v>3</v>
      </c>
      <c r="M2986" t="s">
        <v>3735</v>
      </c>
      <c r="N2986">
        <v>0</v>
      </c>
      <c r="O2986">
        <v>2</v>
      </c>
      <c r="P2986">
        <v>1</v>
      </c>
      <c r="Q2986" t="s">
        <v>4</v>
      </c>
      <c r="R2986" t="s">
        <v>3754</v>
      </c>
      <c r="S2986" t="s">
        <v>4</v>
      </c>
      <c r="T2986" t="s">
        <v>4</v>
      </c>
      <c r="U2986" t="s">
        <v>4</v>
      </c>
      <c r="V2986" t="s">
        <v>2887</v>
      </c>
      <c r="W2986" t="s">
        <v>3732</v>
      </c>
      <c r="X2986" t="s">
        <v>4</v>
      </c>
      <c r="Y2986" t="s">
        <v>4</v>
      </c>
      <c r="Z2986" t="s">
        <v>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3862</v>
      </c>
      <c r="BC2986" t="s">
        <v>4</v>
      </c>
      <c r="BD2986" t="s">
        <v>4</v>
      </c>
      <c r="BE2986" t="s">
        <v>3733</v>
      </c>
      <c r="BF2986">
        <f t="shared" si="93"/>
        <v>8612002</v>
      </c>
    </row>
    <row r="2987" spans="1:58" x14ac:dyDescent="0.25">
      <c r="A2987">
        <f t="shared" si="92"/>
        <v>8612006</v>
      </c>
      <c r="B2987">
        <v>8612006</v>
      </c>
      <c r="C2987" t="s">
        <v>2890</v>
      </c>
      <c r="D2987">
        <v>657.07</v>
      </c>
      <c r="E2987">
        <v>394.24</v>
      </c>
      <c r="F2987">
        <v>657.07</v>
      </c>
      <c r="G2987">
        <v>657.07</v>
      </c>
      <c r="H2987">
        <v>427.41</v>
      </c>
      <c r="I2987">
        <v>0</v>
      </c>
      <c r="J2987">
        <v>0</v>
      </c>
      <c r="K2987" t="s">
        <v>4</v>
      </c>
      <c r="L2987">
        <v>1</v>
      </c>
      <c r="M2987" t="s">
        <v>3737</v>
      </c>
      <c r="N2987">
        <v>0</v>
      </c>
      <c r="O2987">
        <v>0</v>
      </c>
      <c r="P2987">
        <v>1</v>
      </c>
      <c r="Q2987" t="s">
        <v>4</v>
      </c>
      <c r="R2987" t="s">
        <v>3777</v>
      </c>
      <c r="S2987" t="s">
        <v>4</v>
      </c>
      <c r="T2987" t="s">
        <v>4</v>
      </c>
      <c r="U2987" t="s">
        <v>4</v>
      </c>
      <c r="V2987" t="s">
        <v>4</v>
      </c>
      <c r="W2987" t="s">
        <v>3732</v>
      </c>
      <c r="X2987" t="s">
        <v>4</v>
      </c>
      <c r="Y2987" t="s">
        <v>4</v>
      </c>
      <c r="Z2987" t="s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3862</v>
      </c>
      <c r="BC2987" t="s">
        <v>4</v>
      </c>
      <c r="BD2987" t="s">
        <v>4</v>
      </c>
      <c r="BE2987" t="s">
        <v>3733</v>
      </c>
      <c r="BF2987">
        <f t="shared" si="93"/>
        <v>8612006</v>
      </c>
    </row>
    <row r="2988" spans="1:58" x14ac:dyDescent="0.25">
      <c r="A2988">
        <f t="shared" si="92"/>
        <v>8612009</v>
      </c>
      <c r="B2988">
        <v>8612009</v>
      </c>
      <c r="C2988" t="s">
        <v>2887</v>
      </c>
      <c r="D2988">
        <v>730.41</v>
      </c>
      <c r="E2988">
        <v>438.25</v>
      </c>
      <c r="F2988">
        <v>730.41</v>
      </c>
      <c r="G2988">
        <v>0</v>
      </c>
      <c r="H2988">
        <v>0</v>
      </c>
      <c r="I2988">
        <v>0</v>
      </c>
      <c r="J2988">
        <v>0</v>
      </c>
      <c r="K2988" t="s">
        <v>4</v>
      </c>
      <c r="L2988">
        <v>4</v>
      </c>
      <c r="M2988" t="s">
        <v>3783</v>
      </c>
      <c r="N2988">
        <v>0</v>
      </c>
      <c r="O2988">
        <v>0</v>
      </c>
      <c r="P2988">
        <v>1</v>
      </c>
      <c r="Q2988" t="s">
        <v>4</v>
      </c>
      <c r="R2988" t="s">
        <v>3784</v>
      </c>
      <c r="S2988" t="s">
        <v>4</v>
      </c>
      <c r="T2988" t="s">
        <v>4</v>
      </c>
      <c r="U2988" t="s">
        <v>4</v>
      </c>
      <c r="V2988" t="s">
        <v>3750</v>
      </c>
      <c r="W2988" t="s">
        <v>3732</v>
      </c>
      <c r="X2988" t="s">
        <v>4</v>
      </c>
      <c r="Y2988" t="s">
        <v>4</v>
      </c>
      <c r="Z2988" t="s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3742</v>
      </c>
      <c r="BC2988" t="s">
        <v>4</v>
      </c>
      <c r="BD2988" t="s">
        <v>4</v>
      </c>
      <c r="BE2988" t="s">
        <v>3733</v>
      </c>
      <c r="BF2988">
        <f t="shared" si="93"/>
        <v>8612009</v>
      </c>
    </row>
    <row r="2989" spans="1:58" x14ac:dyDescent="0.25">
      <c r="A2989">
        <f t="shared" si="92"/>
        <v>8612051</v>
      </c>
      <c r="B2989">
        <v>8612051</v>
      </c>
      <c r="C2989" t="s">
        <v>2891</v>
      </c>
      <c r="D2989">
        <v>10100.61</v>
      </c>
      <c r="E2989">
        <v>6060.37</v>
      </c>
      <c r="F2989">
        <v>10100.61</v>
      </c>
      <c r="G2989">
        <v>10100.61</v>
      </c>
      <c r="H2989">
        <v>6399.91</v>
      </c>
      <c r="I2989">
        <v>0</v>
      </c>
      <c r="J2989">
        <v>0</v>
      </c>
      <c r="K2989" t="s">
        <v>4</v>
      </c>
      <c r="L2989">
        <v>3</v>
      </c>
      <c r="M2989" t="s">
        <v>3744</v>
      </c>
      <c r="N2989">
        <v>0</v>
      </c>
      <c r="O2989">
        <v>0</v>
      </c>
      <c r="P2989">
        <v>1</v>
      </c>
      <c r="Q2989" t="s">
        <v>4</v>
      </c>
      <c r="R2989" t="s">
        <v>3745</v>
      </c>
      <c r="S2989" t="s">
        <v>4</v>
      </c>
      <c r="T2989" t="s">
        <v>4</v>
      </c>
      <c r="U2989" t="s">
        <v>4</v>
      </c>
      <c r="V2989" t="s">
        <v>2887</v>
      </c>
      <c r="W2989" t="s">
        <v>3732</v>
      </c>
      <c r="X2989" t="s">
        <v>4</v>
      </c>
      <c r="Y2989" t="s">
        <v>4</v>
      </c>
      <c r="Z2989" t="s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3862</v>
      </c>
      <c r="BC2989" t="s">
        <v>4</v>
      </c>
      <c r="BD2989" t="s">
        <v>4</v>
      </c>
      <c r="BE2989" t="s">
        <v>3733</v>
      </c>
      <c r="BF2989">
        <f t="shared" si="93"/>
        <v>8612051</v>
      </c>
    </row>
    <row r="2990" spans="1:58" x14ac:dyDescent="0.25">
      <c r="A2990">
        <f t="shared" si="92"/>
        <v>8612052</v>
      </c>
      <c r="B2990">
        <v>8612052</v>
      </c>
      <c r="C2990" t="s">
        <v>2892</v>
      </c>
      <c r="D2990">
        <v>10942.47</v>
      </c>
      <c r="E2990">
        <v>6565.48</v>
      </c>
      <c r="F2990">
        <v>10942.47</v>
      </c>
      <c r="G2990">
        <v>10942.47</v>
      </c>
      <c r="H2990">
        <v>7119.9</v>
      </c>
      <c r="I2990">
        <v>0</v>
      </c>
      <c r="J2990">
        <v>0</v>
      </c>
      <c r="K2990" t="s">
        <v>4</v>
      </c>
      <c r="L2990">
        <v>3</v>
      </c>
      <c r="M2990" t="s">
        <v>3744</v>
      </c>
      <c r="N2990">
        <v>0</v>
      </c>
      <c r="O2990">
        <v>0</v>
      </c>
      <c r="P2990">
        <v>1</v>
      </c>
      <c r="Q2990" t="s">
        <v>4</v>
      </c>
      <c r="R2990" t="s">
        <v>3745</v>
      </c>
      <c r="S2990" t="s">
        <v>4</v>
      </c>
      <c r="T2990" t="s">
        <v>4</v>
      </c>
      <c r="U2990" t="s">
        <v>4</v>
      </c>
      <c r="V2990" t="s">
        <v>2887</v>
      </c>
      <c r="W2990" t="s">
        <v>3732</v>
      </c>
      <c r="X2990" t="s">
        <v>4</v>
      </c>
      <c r="Y2990" t="s">
        <v>4</v>
      </c>
      <c r="Z2990" t="s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3862</v>
      </c>
      <c r="BC2990" t="s">
        <v>4</v>
      </c>
      <c r="BD2990" t="s">
        <v>4</v>
      </c>
      <c r="BE2990" t="s">
        <v>3733</v>
      </c>
      <c r="BF2990">
        <f t="shared" si="93"/>
        <v>8612052</v>
      </c>
    </row>
    <row r="2991" spans="1:58" x14ac:dyDescent="0.25">
      <c r="A2991">
        <f t="shared" si="92"/>
        <v>8612053</v>
      </c>
      <c r="B2991">
        <v>8612053</v>
      </c>
      <c r="C2991" t="s">
        <v>2893</v>
      </c>
      <c r="D2991">
        <v>10942.47</v>
      </c>
      <c r="E2991">
        <v>6565.48</v>
      </c>
      <c r="F2991">
        <v>10942.47</v>
      </c>
      <c r="G2991">
        <v>10942.47</v>
      </c>
      <c r="H2991">
        <v>7199.93</v>
      </c>
      <c r="I2991">
        <v>0</v>
      </c>
      <c r="J2991">
        <v>0</v>
      </c>
      <c r="K2991" t="s">
        <v>4</v>
      </c>
      <c r="L2991">
        <v>3</v>
      </c>
      <c r="M2991" t="s">
        <v>3744</v>
      </c>
      <c r="N2991">
        <v>0</v>
      </c>
      <c r="O2991">
        <v>0</v>
      </c>
      <c r="P2991">
        <v>1</v>
      </c>
      <c r="Q2991" t="s">
        <v>4</v>
      </c>
      <c r="R2991" t="s">
        <v>3745</v>
      </c>
      <c r="S2991" t="s">
        <v>4</v>
      </c>
      <c r="T2991" t="s">
        <v>4</v>
      </c>
      <c r="U2991" t="s">
        <v>4</v>
      </c>
      <c r="V2991" t="s">
        <v>2887</v>
      </c>
      <c r="W2991" t="s">
        <v>3732</v>
      </c>
      <c r="X2991" t="s">
        <v>4</v>
      </c>
      <c r="Y2991" t="s">
        <v>4</v>
      </c>
      <c r="Z2991" t="s">
        <v>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3862</v>
      </c>
      <c r="BC2991" t="s">
        <v>4</v>
      </c>
      <c r="BD2991" t="s">
        <v>4</v>
      </c>
      <c r="BE2991" t="s">
        <v>3733</v>
      </c>
      <c r="BF2991">
        <f t="shared" si="93"/>
        <v>8612053</v>
      </c>
    </row>
    <row r="2992" spans="1:58" x14ac:dyDescent="0.25">
      <c r="A2992">
        <f t="shared" si="92"/>
        <v>8612054</v>
      </c>
      <c r="B2992">
        <v>8612054</v>
      </c>
      <c r="C2992" t="s">
        <v>2894</v>
      </c>
      <c r="D2992">
        <v>3365.75</v>
      </c>
      <c r="E2992">
        <v>2019.45</v>
      </c>
      <c r="F2992">
        <v>3365.75</v>
      </c>
      <c r="G2992">
        <v>3365.75</v>
      </c>
      <c r="H2992">
        <v>2079.9699999999998</v>
      </c>
      <c r="I2992">
        <v>0</v>
      </c>
      <c r="J2992">
        <v>0</v>
      </c>
      <c r="K2992" t="s">
        <v>4</v>
      </c>
      <c r="L2992">
        <v>3</v>
      </c>
      <c r="M2992" t="s">
        <v>3744</v>
      </c>
      <c r="N2992">
        <v>0</v>
      </c>
      <c r="O2992">
        <v>0</v>
      </c>
      <c r="P2992">
        <v>1</v>
      </c>
      <c r="Q2992" t="s">
        <v>4</v>
      </c>
      <c r="R2992" t="s">
        <v>3745</v>
      </c>
      <c r="S2992" t="s">
        <v>4</v>
      </c>
      <c r="T2992" t="s">
        <v>4</v>
      </c>
      <c r="U2992" t="s">
        <v>4</v>
      </c>
      <c r="V2992" t="s">
        <v>2887</v>
      </c>
      <c r="W2992" t="s">
        <v>3732</v>
      </c>
      <c r="X2992" t="s">
        <v>4</v>
      </c>
      <c r="Y2992" t="s">
        <v>4</v>
      </c>
      <c r="Z2992" t="s">
        <v>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3862</v>
      </c>
      <c r="BC2992" t="s">
        <v>4</v>
      </c>
      <c r="BD2992" t="s">
        <v>4</v>
      </c>
      <c r="BE2992" t="s">
        <v>3733</v>
      </c>
      <c r="BF2992">
        <f t="shared" si="93"/>
        <v>8612054</v>
      </c>
    </row>
    <row r="2993" spans="1:58" x14ac:dyDescent="0.25">
      <c r="A2993">
        <f t="shared" si="92"/>
        <v>8612055</v>
      </c>
      <c r="B2993">
        <v>8612055</v>
      </c>
      <c r="C2993" t="s">
        <v>2895</v>
      </c>
      <c r="D2993">
        <v>4207.6099999999997</v>
      </c>
      <c r="E2993">
        <v>2524.5700000000002</v>
      </c>
      <c r="F2993">
        <v>4207.6099999999997</v>
      </c>
      <c r="G2993">
        <v>4207.6099999999997</v>
      </c>
      <c r="H2993">
        <v>2719.95</v>
      </c>
      <c r="I2993">
        <v>0</v>
      </c>
      <c r="J2993">
        <v>0</v>
      </c>
      <c r="K2993" t="s">
        <v>4</v>
      </c>
      <c r="L2993">
        <v>3</v>
      </c>
      <c r="M2993" t="s">
        <v>3744</v>
      </c>
      <c r="N2993">
        <v>0</v>
      </c>
      <c r="O2993">
        <v>0</v>
      </c>
      <c r="P2993">
        <v>1</v>
      </c>
      <c r="Q2993" t="s">
        <v>4</v>
      </c>
      <c r="R2993" t="s">
        <v>3745</v>
      </c>
      <c r="S2993" t="s">
        <v>4</v>
      </c>
      <c r="T2993" t="s">
        <v>4</v>
      </c>
      <c r="U2993" t="s">
        <v>4</v>
      </c>
      <c r="V2993" t="s">
        <v>2887</v>
      </c>
      <c r="W2993" t="s">
        <v>3732</v>
      </c>
      <c r="X2993" t="s">
        <v>4</v>
      </c>
      <c r="Y2993" t="s">
        <v>4</v>
      </c>
      <c r="Z2993" t="s">
        <v>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3862</v>
      </c>
      <c r="BC2993" t="s">
        <v>4</v>
      </c>
      <c r="BD2993" t="s">
        <v>4</v>
      </c>
      <c r="BE2993" t="s">
        <v>3733</v>
      </c>
      <c r="BF2993">
        <f t="shared" si="93"/>
        <v>8612055</v>
      </c>
    </row>
    <row r="2994" spans="1:58" x14ac:dyDescent="0.25">
      <c r="A2994">
        <f t="shared" si="92"/>
        <v>8612056</v>
      </c>
      <c r="B2994">
        <v>8612056</v>
      </c>
      <c r="C2994" t="s">
        <v>2896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4</v>
      </c>
      <c r="L2994">
        <v>1</v>
      </c>
      <c r="M2994" t="s">
        <v>4</v>
      </c>
      <c r="N2994">
        <v>0</v>
      </c>
      <c r="O2994">
        <v>0</v>
      </c>
      <c r="P2994">
        <v>1</v>
      </c>
      <c r="Q2994" t="s">
        <v>4</v>
      </c>
      <c r="R2994" t="s">
        <v>3731</v>
      </c>
      <c r="S2994" t="s">
        <v>4</v>
      </c>
      <c r="T2994" t="s">
        <v>4</v>
      </c>
      <c r="U2994" t="s">
        <v>4</v>
      </c>
      <c r="V2994" t="s">
        <v>4</v>
      </c>
      <c r="W2994" t="s">
        <v>3732</v>
      </c>
      <c r="X2994" t="s">
        <v>4</v>
      </c>
      <c r="Y2994" t="s">
        <v>4</v>
      </c>
      <c r="Z2994" t="s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3802</v>
      </c>
      <c r="BC2994" t="s">
        <v>4</v>
      </c>
      <c r="BD2994" t="s">
        <v>4</v>
      </c>
      <c r="BE2994" t="s">
        <v>3733</v>
      </c>
      <c r="BF2994">
        <f t="shared" si="93"/>
        <v>8612056</v>
      </c>
    </row>
    <row r="2995" spans="1:58" x14ac:dyDescent="0.25">
      <c r="A2995">
        <f t="shared" si="92"/>
        <v>8612057</v>
      </c>
      <c r="B2995">
        <v>8612057</v>
      </c>
      <c r="C2995" t="s">
        <v>2897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4</v>
      </c>
      <c r="L2995">
        <v>1</v>
      </c>
      <c r="M2995" t="s">
        <v>4</v>
      </c>
      <c r="N2995">
        <v>0</v>
      </c>
      <c r="O2995">
        <v>0</v>
      </c>
      <c r="P2995">
        <v>1</v>
      </c>
      <c r="Q2995" t="s">
        <v>4</v>
      </c>
      <c r="R2995" t="s">
        <v>3731</v>
      </c>
      <c r="S2995" t="s">
        <v>4</v>
      </c>
      <c r="T2995" t="s">
        <v>4</v>
      </c>
      <c r="U2995" t="s">
        <v>4</v>
      </c>
      <c r="V2995" t="s">
        <v>4</v>
      </c>
      <c r="W2995" t="s">
        <v>3732</v>
      </c>
      <c r="X2995" t="s">
        <v>4</v>
      </c>
      <c r="Y2995" t="s">
        <v>4</v>
      </c>
      <c r="Z2995" t="s">
        <v>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3802</v>
      </c>
      <c r="BC2995" t="s">
        <v>4</v>
      </c>
      <c r="BD2995" t="s">
        <v>4</v>
      </c>
      <c r="BE2995" t="s">
        <v>3733</v>
      </c>
      <c r="BF2995">
        <f t="shared" si="93"/>
        <v>8612057</v>
      </c>
    </row>
    <row r="2996" spans="1:58" x14ac:dyDescent="0.25">
      <c r="A2996">
        <f t="shared" si="92"/>
        <v>8612058</v>
      </c>
      <c r="B2996">
        <v>8612058</v>
      </c>
      <c r="C2996" t="s">
        <v>2898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4</v>
      </c>
      <c r="L2996">
        <v>1</v>
      </c>
      <c r="M2996" t="s">
        <v>4</v>
      </c>
      <c r="N2996">
        <v>0</v>
      </c>
      <c r="O2996">
        <v>0</v>
      </c>
      <c r="P2996">
        <v>1</v>
      </c>
      <c r="Q2996" t="s">
        <v>4</v>
      </c>
      <c r="R2996" t="s">
        <v>3731</v>
      </c>
      <c r="S2996" t="s">
        <v>4</v>
      </c>
      <c r="T2996" t="s">
        <v>4</v>
      </c>
      <c r="U2996" t="s">
        <v>4</v>
      </c>
      <c r="V2996" t="s">
        <v>4</v>
      </c>
      <c r="W2996" t="s">
        <v>3732</v>
      </c>
      <c r="X2996" t="s">
        <v>4</v>
      </c>
      <c r="Y2996" t="s">
        <v>4</v>
      </c>
      <c r="Z2996" t="s">
        <v>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3802</v>
      </c>
      <c r="BC2996" t="s">
        <v>4</v>
      </c>
      <c r="BD2996" t="s">
        <v>4</v>
      </c>
      <c r="BE2996" t="s">
        <v>3733</v>
      </c>
      <c r="BF2996">
        <f t="shared" si="93"/>
        <v>8612058</v>
      </c>
    </row>
    <row r="2997" spans="1:58" x14ac:dyDescent="0.25">
      <c r="A2997">
        <f t="shared" si="92"/>
        <v>8612059</v>
      </c>
      <c r="B2997">
        <v>8612059</v>
      </c>
      <c r="C2997" t="s">
        <v>2899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4</v>
      </c>
      <c r="L2997">
        <v>1</v>
      </c>
      <c r="M2997" t="s">
        <v>4</v>
      </c>
      <c r="N2997">
        <v>0</v>
      </c>
      <c r="O2997">
        <v>0</v>
      </c>
      <c r="P2997">
        <v>1</v>
      </c>
      <c r="Q2997" t="s">
        <v>4</v>
      </c>
      <c r="R2997" t="s">
        <v>3731</v>
      </c>
      <c r="S2997" t="s">
        <v>4</v>
      </c>
      <c r="T2997" t="s">
        <v>4</v>
      </c>
      <c r="U2997" t="s">
        <v>4</v>
      </c>
      <c r="V2997" t="s">
        <v>4</v>
      </c>
      <c r="W2997" t="s">
        <v>3732</v>
      </c>
      <c r="X2997" t="s">
        <v>4</v>
      </c>
      <c r="Y2997" t="s">
        <v>4</v>
      </c>
      <c r="Z2997" t="s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3802</v>
      </c>
      <c r="BC2997" t="s">
        <v>4</v>
      </c>
      <c r="BD2997" t="s">
        <v>4</v>
      </c>
      <c r="BE2997" t="s">
        <v>3733</v>
      </c>
      <c r="BF2997">
        <f t="shared" si="93"/>
        <v>8612059</v>
      </c>
    </row>
    <row r="2998" spans="1:58" x14ac:dyDescent="0.25">
      <c r="A2998">
        <f t="shared" si="92"/>
        <v>8612101</v>
      </c>
      <c r="B2998">
        <v>8612101</v>
      </c>
      <c r="C2998" t="s">
        <v>2900</v>
      </c>
      <c r="D2998">
        <v>2087.62</v>
      </c>
      <c r="E2998">
        <v>1252.57</v>
      </c>
      <c r="F2998">
        <v>2087.62</v>
      </c>
      <c r="G2998">
        <v>2087.62</v>
      </c>
      <c r="H2998">
        <v>1439.98</v>
      </c>
      <c r="I2998">
        <v>0</v>
      </c>
      <c r="J2998">
        <v>0</v>
      </c>
      <c r="K2998" t="s">
        <v>4</v>
      </c>
      <c r="L2998">
        <v>3</v>
      </c>
      <c r="M2998" t="s">
        <v>3737</v>
      </c>
      <c r="N2998">
        <v>0</v>
      </c>
      <c r="O2998">
        <v>0</v>
      </c>
      <c r="P2998">
        <v>1</v>
      </c>
      <c r="Q2998" t="s">
        <v>4</v>
      </c>
      <c r="R2998" t="s">
        <v>3746</v>
      </c>
      <c r="S2998" t="s">
        <v>4</v>
      </c>
      <c r="T2998" t="s">
        <v>4</v>
      </c>
      <c r="U2998" t="s">
        <v>4</v>
      </c>
      <c r="V2998" t="s">
        <v>2887</v>
      </c>
      <c r="W2998" t="s">
        <v>3732</v>
      </c>
      <c r="X2998" t="s">
        <v>4</v>
      </c>
      <c r="Y2998" t="s">
        <v>4</v>
      </c>
      <c r="Z2998" t="s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3862</v>
      </c>
      <c r="BC2998" t="s">
        <v>4</v>
      </c>
      <c r="BD2998" t="s">
        <v>4</v>
      </c>
      <c r="BE2998" t="s">
        <v>3733</v>
      </c>
      <c r="BF2998">
        <f t="shared" si="93"/>
        <v>8612101</v>
      </c>
    </row>
    <row r="2999" spans="1:58" x14ac:dyDescent="0.25">
      <c r="A2999">
        <f t="shared" si="92"/>
        <v>8612102</v>
      </c>
      <c r="B2999">
        <v>8612102</v>
      </c>
      <c r="C2999" t="s">
        <v>2901</v>
      </c>
      <c r="D2999">
        <v>0</v>
      </c>
      <c r="E2999">
        <v>0</v>
      </c>
      <c r="F2999">
        <v>0</v>
      </c>
      <c r="G2999">
        <v>0</v>
      </c>
      <c r="H2999">
        <v>758.87</v>
      </c>
      <c r="I2999">
        <v>0</v>
      </c>
      <c r="J2999">
        <v>0</v>
      </c>
      <c r="K2999" t="s">
        <v>4</v>
      </c>
      <c r="L2999">
        <v>3</v>
      </c>
      <c r="M2999" t="s">
        <v>3737</v>
      </c>
      <c r="N2999">
        <v>0</v>
      </c>
      <c r="O2999">
        <v>0</v>
      </c>
      <c r="P2999">
        <v>1</v>
      </c>
      <c r="Q2999" t="s">
        <v>4</v>
      </c>
      <c r="R2999" t="s">
        <v>3746</v>
      </c>
      <c r="S2999" t="s">
        <v>4</v>
      </c>
      <c r="T2999" t="s">
        <v>4</v>
      </c>
      <c r="U2999" t="s">
        <v>4</v>
      </c>
      <c r="V2999" t="s">
        <v>4</v>
      </c>
      <c r="W2999" t="s">
        <v>3732</v>
      </c>
      <c r="X2999" t="s">
        <v>4</v>
      </c>
      <c r="Y2999" t="s">
        <v>4</v>
      </c>
      <c r="Z2999" t="s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3862</v>
      </c>
      <c r="BC2999" t="s">
        <v>4</v>
      </c>
      <c r="BD2999" t="s">
        <v>4</v>
      </c>
      <c r="BE2999" t="s">
        <v>3733</v>
      </c>
      <c r="BF2999">
        <f t="shared" si="93"/>
        <v>8612102</v>
      </c>
    </row>
    <row r="3000" spans="1:58" x14ac:dyDescent="0.25">
      <c r="A3000">
        <f t="shared" si="92"/>
        <v>8612151</v>
      </c>
      <c r="B3000">
        <v>8612151</v>
      </c>
      <c r="C3000" t="s">
        <v>2902</v>
      </c>
      <c r="D3000">
        <v>1757.99</v>
      </c>
      <c r="E3000">
        <v>1054.79</v>
      </c>
      <c r="F3000">
        <v>1757.99</v>
      </c>
      <c r="G3000">
        <v>1757.99</v>
      </c>
      <c r="H3000">
        <v>799.98</v>
      </c>
      <c r="I3000">
        <v>0</v>
      </c>
      <c r="J3000">
        <v>0</v>
      </c>
      <c r="K3000" t="s">
        <v>4</v>
      </c>
      <c r="L3000">
        <v>3</v>
      </c>
      <c r="M3000" t="s">
        <v>3744</v>
      </c>
      <c r="N3000">
        <v>0</v>
      </c>
      <c r="O3000">
        <v>0</v>
      </c>
      <c r="P3000">
        <v>1</v>
      </c>
      <c r="Q3000" t="s">
        <v>4</v>
      </c>
      <c r="R3000" t="s">
        <v>3745</v>
      </c>
      <c r="S3000" t="s">
        <v>4</v>
      </c>
      <c r="T3000" t="s">
        <v>4</v>
      </c>
      <c r="U3000" t="s">
        <v>4</v>
      </c>
      <c r="V3000" t="s">
        <v>2887</v>
      </c>
      <c r="W3000" t="s">
        <v>3732</v>
      </c>
      <c r="X3000" t="s">
        <v>4</v>
      </c>
      <c r="Y3000" t="s">
        <v>4</v>
      </c>
      <c r="Z3000" t="s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3862</v>
      </c>
      <c r="BC3000" t="s">
        <v>4</v>
      </c>
      <c r="BD3000" t="s">
        <v>4</v>
      </c>
      <c r="BE3000" t="s">
        <v>3733</v>
      </c>
      <c r="BF3000">
        <f t="shared" si="93"/>
        <v>8612151</v>
      </c>
    </row>
    <row r="3001" spans="1:58" x14ac:dyDescent="0.25">
      <c r="A3001">
        <f t="shared" si="92"/>
        <v>8612200</v>
      </c>
      <c r="B3001">
        <v>8612200</v>
      </c>
      <c r="C3001" t="s">
        <v>2903</v>
      </c>
      <c r="D3001">
        <v>0</v>
      </c>
      <c r="E3001">
        <v>0</v>
      </c>
      <c r="F3001">
        <v>0</v>
      </c>
      <c r="G3001">
        <v>0</v>
      </c>
      <c r="H3001">
        <v>1128.8699999999999</v>
      </c>
      <c r="I3001">
        <v>0</v>
      </c>
      <c r="J3001">
        <v>0</v>
      </c>
      <c r="K3001" t="s">
        <v>4</v>
      </c>
      <c r="L3001">
        <v>1</v>
      </c>
      <c r="M3001" t="s">
        <v>3737</v>
      </c>
      <c r="N3001">
        <v>0</v>
      </c>
      <c r="O3001">
        <v>0</v>
      </c>
      <c r="P3001">
        <v>1</v>
      </c>
      <c r="Q3001" t="s">
        <v>4</v>
      </c>
      <c r="R3001" t="s">
        <v>3777</v>
      </c>
      <c r="S3001" t="s">
        <v>4</v>
      </c>
      <c r="T3001" t="s">
        <v>4</v>
      </c>
      <c r="U3001" t="s">
        <v>4</v>
      </c>
      <c r="V3001" t="s">
        <v>4</v>
      </c>
      <c r="W3001" t="s">
        <v>3732</v>
      </c>
      <c r="X3001" t="s">
        <v>4</v>
      </c>
      <c r="Y3001" t="s">
        <v>4</v>
      </c>
      <c r="Z3001" t="s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3862</v>
      </c>
      <c r="BC3001" t="s">
        <v>4</v>
      </c>
      <c r="BD3001" t="s">
        <v>4</v>
      </c>
      <c r="BE3001" t="s">
        <v>3733</v>
      </c>
      <c r="BF3001">
        <f t="shared" si="93"/>
        <v>8612200</v>
      </c>
    </row>
    <row r="3002" spans="1:58" x14ac:dyDescent="0.25">
      <c r="A3002">
        <f t="shared" si="92"/>
        <v>8612201</v>
      </c>
      <c r="B3002">
        <v>8612201</v>
      </c>
      <c r="C3002" t="s">
        <v>2904</v>
      </c>
      <c r="D3002">
        <v>5049.46</v>
      </c>
      <c r="E3002">
        <v>3029.68</v>
      </c>
      <c r="F3002">
        <v>5049.46</v>
      </c>
      <c r="G3002">
        <v>5049.46</v>
      </c>
      <c r="H3002">
        <v>3983.96</v>
      </c>
      <c r="I3002">
        <v>0</v>
      </c>
      <c r="J3002">
        <v>0</v>
      </c>
      <c r="K3002" t="s">
        <v>4</v>
      </c>
      <c r="L3002">
        <v>3</v>
      </c>
      <c r="M3002" t="s">
        <v>3737</v>
      </c>
      <c r="N3002">
        <v>0</v>
      </c>
      <c r="O3002">
        <v>0</v>
      </c>
      <c r="P3002">
        <v>1</v>
      </c>
      <c r="Q3002" t="s">
        <v>4</v>
      </c>
      <c r="R3002" t="s">
        <v>3746</v>
      </c>
      <c r="S3002" t="s">
        <v>4</v>
      </c>
      <c r="T3002" t="s">
        <v>4</v>
      </c>
      <c r="U3002" t="s">
        <v>4</v>
      </c>
      <c r="V3002" t="s">
        <v>4</v>
      </c>
      <c r="W3002" t="s">
        <v>3732</v>
      </c>
      <c r="X3002" t="s">
        <v>4</v>
      </c>
      <c r="Y3002" t="s">
        <v>4</v>
      </c>
      <c r="Z3002" t="s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 t="s">
        <v>3862</v>
      </c>
      <c r="BC3002" t="s">
        <v>4</v>
      </c>
      <c r="BD3002" t="s">
        <v>4</v>
      </c>
      <c r="BE3002" t="s">
        <v>3733</v>
      </c>
      <c r="BF3002">
        <f t="shared" si="93"/>
        <v>8612201</v>
      </c>
    </row>
    <row r="3003" spans="1:58" x14ac:dyDescent="0.25">
      <c r="A3003">
        <f t="shared" si="92"/>
        <v>8612300</v>
      </c>
      <c r="B3003">
        <v>8612300</v>
      </c>
      <c r="C3003" t="s">
        <v>2905</v>
      </c>
      <c r="D3003">
        <v>1500</v>
      </c>
      <c r="E3003">
        <v>900</v>
      </c>
      <c r="F3003">
        <v>1500</v>
      </c>
      <c r="G3003">
        <v>1500</v>
      </c>
      <c r="H3003">
        <v>879.97</v>
      </c>
      <c r="I3003">
        <v>0</v>
      </c>
      <c r="J3003">
        <v>0</v>
      </c>
      <c r="K3003" t="s">
        <v>4</v>
      </c>
      <c r="L3003">
        <v>3</v>
      </c>
      <c r="M3003" t="s">
        <v>3737</v>
      </c>
      <c r="N3003">
        <v>1</v>
      </c>
      <c r="O3003">
        <v>42</v>
      </c>
      <c r="P3003">
        <v>1</v>
      </c>
      <c r="Q3003" t="s">
        <v>4</v>
      </c>
      <c r="R3003" t="s">
        <v>3746</v>
      </c>
      <c r="S3003" t="s">
        <v>4</v>
      </c>
      <c r="T3003" t="s">
        <v>4</v>
      </c>
      <c r="U3003" t="s">
        <v>4</v>
      </c>
      <c r="V3003" t="s">
        <v>4</v>
      </c>
      <c r="W3003" t="s">
        <v>3732</v>
      </c>
      <c r="X3003" t="s">
        <v>4</v>
      </c>
      <c r="Y3003" t="s">
        <v>4</v>
      </c>
      <c r="Z3003" t="s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3821</v>
      </c>
      <c r="BC3003" t="s">
        <v>4</v>
      </c>
      <c r="BD3003" t="s">
        <v>4</v>
      </c>
      <c r="BE3003" t="s">
        <v>3733</v>
      </c>
      <c r="BF3003">
        <f t="shared" si="93"/>
        <v>8612300</v>
      </c>
    </row>
    <row r="3004" spans="1:58" x14ac:dyDescent="0.25">
      <c r="A3004">
        <f t="shared" si="92"/>
        <v>8612416</v>
      </c>
      <c r="B3004">
        <v>8612416</v>
      </c>
      <c r="C3004" t="s">
        <v>2906</v>
      </c>
      <c r="D3004">
        <v>536.65</v>
      </c>
      <c r="E3004">
        <v>321.99</v>
      </c>
      <c r="F3004">
        <v>536.65</v>
      </c>
      <c r="G3004">
        <v>536.65</v>
      </c>
      <c r="H3004">
        <v>383.99</v>
      </c>
      <c r="I3004">
        <v>0</v>
      </c>
      <c r="J3004">
        <v>0</v>
      </c>
      <c r="K3004" t="s">
        <v>4</v>
      </c>
      <c r="L3004">
        <v>1</v>
      </c>
      <c r="M3004" t="s">
        <v>3744</v>
      </c>
      <c r="N3004">
        <v>0</v>
      </c>
      <c r="O3004">
        <v>0</v>
      </c>
      <c r="P3004">
        <v>1</v>
      </c>
      <c r="Q3004" t="s">
        <v>4</v>
      </c>
      <c r="R3004" t="s">
        <v>3756</v>
      </c>
      <c r="S3004" t="s">
        <v>4</v>
      </c>
      <c r="T3004" t="s">
        <v>4</v>
      </c>
      <c r="U3004" t="s">
        <v>4</v>
      </c>
      <c r="V3004" t="s">
        <v>4</v>
      </c>
      <c r="W3004" t="s">
        <v>3732</v>
      </c>
      <c r="X3004" t="s">
        <v>4</v>
      </c>
      <c r="Y3004" t="s">
        <v>4</v>
      </c>
      <c r="Z3004" t="s">
        <v>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</v>
      </c>
      <c r="BC3004" t="s">
        <v>4</v>
      </c>
      <c r="BD3004" t="s">
        <v>4</v>
      </c>
      <c r="BE3004" t="s">
        <v>3733</v>
      </c>
      <c r="BF3004">
        <f t="shared" si="93"/>
        <v>8612416</v>
      </c>
    </row>
    <row r="3005" spans="1:58" x14ac:dyDescent="0.25">
      <c r="A3005">
        <f t="shared" si="92"/>
        <v>8612418</v>
      </c>
      <c r="B3005">
        <v>8612418</v>
      </c>
      <c r="C3005" t="s">
        <v>2907</v>
      </c>
      <c r="D3005">
        <v>100</v>
      </c>
      <c r="E3005">
        <v>60</v>
      </c>
      <c r="F3005">
        <v>100</v>
      </c>
      <c r="G3005">
        <v>100</v>
      </c>
      <c r="H3005">
        <v>480</v>
      </c>
      <c r="I3005">
        <v>0</v>
      </c>
      <c r="J3005">
        <v>0</v>
      </c>
      <c r="K3005" t="s">
        <v>4</v>
      </c>
      <c r="L3005">
        <v>1</v>
      </c>
      <c r="M3005" t="s">
        <v>3751</v>
      </c>
      <c r="N3005">
        <v>432</v>
      </c>
      <c r="O3005">
        <v>0</v>
      </c>
      <c r="P3005">
        <v>1</v>
      </c>
      <c r="Q3005" t="s">
        <v>4</v>
      </c>
      <c r="R3005" t="s">
        <v>3753</v>
      </c>
      <c r="S3005" t="s">
        <v>4</v>
      </c>
      <c r="T3005" t="s">
        <v>4</v>
      </c>
      <c r="U3005" t="s">
        <v>4</v>
      </c>
      <c r="V3005" t="s">
        <v>4</v>
      </c>
      <c r="W3005" t="s">
        <v>3732</v>
      </c>
      <c r="X3005" t="s">
        <v>4</v>
      </c>
      <c r="Y3005" t="s">
        <v>4</v>
      </c>
      <c r="Z3005" t="s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3801</v>
      </c>
      <c r="BC3005" t="s">
        <v>4</v>
      </c>
      <c r="BD3005" t="s">
        <v>4</v>
      </c>
      <c r="BE3005" t="s">
        <v>3733</v>
      </c>
      <c r="BF3005">
        <f t="shared" si="93"/>
        <v>8612418</v>
      </c>
    </row>
    <row r="3006" spans="1:58" x14ac:dyDescent="0.25">
      <c r="A3006">
        <f t="shared" si="92"/>
        <v>8612420</v>
      </c>
      <c r="B3006">
        <v>8612420</v>
      </c>
      <c r="C3006" t="s">
        <v>2908</v>
      </c>
      <c r="D3006">
        <v>827.34</v>
      </c>
      <c r="E3006">
        <v>496.4</v>
      </c>
      <c r="F3006">
        <v>827.34</v>
      </c>
      <c r="G3006">
        <v>827.34</v>
      </c>
      <c r="H3006">
        <v>591.99</v>
      </c>
      <c r="I3006">
        <v>0</v>
      </c>
      <c r="J3006">
        <v>0</v>
      </c>
      <c r="K3006" t="s">
        <v>4</v>
      </c>
      <c r="L3006">
        <v>1</v>
      </c>
      <c r="M3006" t="s">
        <v>3744</v>
      </c>
      <c r="N3006">
        <v>0</v>
      </c>
      <c r="O3006">
        <v>0</v>
      </c>
      <c r="P3006">
        <v>1</v>
      </c>
      <c r="Q3006" t="s">
        <v>4</v>
      </c>
      <c r="R3006" t="s">
        <v>3756</v>
      </c>
      <c r="S3006" t="s">
        <v>4</v>
      </c>
      <c r="T3006" t="s">
        <v>4</v>
      </c>
      <c r="U3006" t="s">
        <v>4</v>
      </c>
      <c r="V3006" t="s">
        <v>4</v>
      </c>
      <c r="W3006" t="s">
        <v>3732</v>
      </c>
      <c r="X3006" t="s">
        <v>4</v>
      </c>
      <c r="Y3006" t="s">
        <v>4</v>
      </c>
      <c r="Z3006" t="s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</v>
      </c>
      <c r="BC3006" t="s">
        <v>4</v>
      </c>
      <c r="BD3006" t="s">
        <v>4</v>
      </c>
      <c r="BE3006" t="s">
        <v>3733</v>
      </c>
      <c r="BF3006">
        <f t="shared" si="93"/>
        <v>8612420</v>
      </c>
    </row>
    <row r="3007" spans="1:58" x14ac:dyDescent="0.25">
      <c r="A3007">
        <f t="shared" si="92"/>
        <v>8612462</v>
      </c>
      <c r="B3007">
        <v>8612462</v>
      </c>
      <c r="C3007" t="s">
        <v>2909</v>
      </c>
      <c r="D3007">
        <v>4400</v>
      </c>
      <c r="E3007">
        <v>2640</v>
      </c>
      <c r="F3007">
        <v>4400</v>
      </c>
      <c r="G3007">
        <v>4400</v>
      </c>
      <c r="H3007">
        <v>0</v>
      </c>
      <c r="I3007">
        <v>0</v>
      </c>
      <c r="J3007">
        <v>0</v>
      </c>
      <c r="K3007" t="s">
        <v>4</v>
      </c>
      <c r="L3007">
        <v>3</v>
      </c>
      <c r="M3007" t="s">
        <v>3735</v>
      </c>
      <c r="N3007">
        <v>5</v>
      </c>
      <c r="O3007">
        <v>10</v>
      </c>
      <c r="P3007">
        <v>1</v>
      </c>
      <c r="Q3007" t="s">
        <v>4</v>
      </c>
      <c r="R3007" t="s">
        <v>3754</v>
      </c>
      <c r="S3007" t="s">
        <v>4</v>
      </c>
      <c r="T3007" t="s">
        <v>4</v>
      </c>
      <c r="U3007" t="s">
        <v>4</v>
      </c>
      <c r="V3007" t="s">
        <v>4</v>
      </c>
      <c r="W3007" t="s">
        <v>3732</v>
      </c>
      <c r="X3007" t="s">
        <v>4</v>
      </c>
      <c r="Y3007" t="s">
        <v>4</v>
      </c>
      <c r="Z3007" t="s">
        <v>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3802</v>
      </c>
      <c r="BC3007" t="s">
        <v>4</v>
      </c>
      <c r="BD3007" t="s">
        <v>4</v>
      </c>
      <c r="BE3007" t="s">
        <v>3733</v>
      </c>
      <c r="BF3007">
        <f t="shared" si="93"/>
        <v>8612462</v>
      </c>
    </row>
    <row r="3008" spans="1:58" x14ac:dyDescent="0.25">
      <c r="A3008">
        <f t="shared" si="92"/>
        <v>8612468</v>
      </c>
      <c r="B3008">
        <v>8612468</v>
      </c>
      <c r="C3008" t="s">
        <v>2910</v>
      </c>
      <c r="D3008">
        <v>3500</v>
      </c>
      <c r="E3008">
        <v>2100</v>
      </c>
      <c r="F3008">
        <v>3500</v>
      </c>
      <c r="G3008">
        <v>3500</v>
      </c>
      <c r="H3008">
        <v>0</v>
      </c>
      <c r="I3008">
        <v>0</v>
      </c>
      <c r="J3008">
        <v>0</v>
      </c>
      <c r="K3008" t="s">
        <v>4</v>
      </c>
      <c r="L3008">
        <v>3</v>
      </c>
      <c r="M3008" t="s">
        <v>3737</v>
      </c>
      <c r="N3008">
        <v>1</v>
      </c>
      <c r="O3008">
        <v>18</v>
      </c>
      <c r="P3008">
        <v>1</v>
      </c>
      <c r="Q3008" t="s">
        <v>4</v>
      </c>
      <c r="R3008" t="s">
        <v>3746</v>
      </c>
      <c r="S3008" t="s">
        <v>4</v>
      </c>
      <c r="T3008" t="s">
        <v>4</v>
      </c>
      <c r="U3008" t="s">
        <v>4</v>
      </c>
      <c r="V3008" t="s">
        <v>4</v>
      </c>
      <c r="W3008" t="s">
        <v>3732</v>
      </c>
      <c r="X3008" t="s">
        <v>4</v>
      </c>
      <c r="Y3008" t="s">
        <v>4</v>
      </c>
      <c r="Z3008" t="s">
        <v>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3802</v>
      </c>
      <c r="BC3008" t="s">
        <v>4</v>
      </c>
      <c r="BD3008" t="s">
        <v>4</v>
      </c>
      <c r="BE3008" t="s">
        <v>3733</v>
      </c>
      <c r="BF3008">
        <f t="shared" si="93"/>
        <v>8612468</v>
      </c>
    </row>
    <row r="3009" spans="1:58" x14ac:dyDescent="0.25">
      <c r="A3009">
        <f t="shared" si="92"/>
        <v>8612500</v>
      </c>
      <c r="B3009">
        <v>8612500</v>
      </c>
      <c r="C3009" t="s">
        <v>2911</v>
      </c>
      <c r="D3009">
        <v>605</v>
      </c>
      <c r="E3009">
        <v>363</v>
      </c>
      <c r="F3009">
        <v>605</v>
      </c>
      <c r="G3009">
        <v>605</v>
      </c>
      <c r="H3009">
        <v>318.41000000000003</v>
      </c>
      <c r="I3009">
        <v>0</v>
      </c>
      <c r="J3009">
        <v>0</v>
      </c>
      <c r="K3009" t="s">
        <v>4</v>
      </c>
      <c r="L3009">
        <v>3</v>
      </c>
      <c r="M3009" t="s">
        <v>3744</v>
      </c>
      <c r="N3009">
        <v>4</v>
      </c>
      <c r="O3009">
        <v>28</v>
      </c>
      <c r="P3009">
        <v>1</v>
      </c>
      <c r="Q3009" t="s">
        <v>4</v>
      </c>
      <c r="R3009" t="s">
        <v>3745</v>
      </c>
      <c r="S3009" t="s">
        <v>4</v>
      </c>
      <c r="T3009" t="s">
        <v>4</v>
      </c>
      <c r="U3009" t="s">
        <v>4</v>
      </c>
      <c r="V3009" t="s">
        <v>4</v>
      </c>
      <c r="W3009" t="s">
        <v>3732</v>
      </c>
      <c r="X3009" t="s">
        <v>4</v>
      </c>
      <c r="Y3009" t="s">
        <v>4</v>
      </c>
      <c r="Z3009" t="s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3821</v>
      </c>
      <c r="BC3009" t="s">
        <v>4</v>
      </c>
      <c r="BD3009" t="s">
        <v>4</v>
      </c>
      <c r="BE3009" t="s">
        <v>3733</v>
      </c>
      <c r="BF3009">
        <f t="shared" si="93"/>
        <v>8612500</v>
      </c>
    </row>
    <row r="3010" spans="1:58" x14ac:dyDescent="0.25">
      <c r="A3010">
        <f t="shared" si="92"/>
        <v>8612523</v>
      </c>
      <c r="B3010">
        <v>8612523</v>
      </c>
      <c r="C3010" t="s">
        <v>2912</v>
      </c>
      <c r="D3010">
        <v>7200</v>
      </c>
      <c r="E3010">
        <v>4320</v>
      </c>
      <c r="F3010">
        <v>7200</v>
      </c>
      <c r="G3010">
        <v>7200</v>
      </c>
      <c r="H3010">
        <v>0</v>
      </c>
      <c r="I3010">
        <v>0</v>
      </c>
      <c r="J3010">
        <v>0</v>
      </c>
      <c r="K3010" t="s">
        <v>4</v>
      </c>
      <c r="L3010">
        <v>3</v>
      </c>
      <c r="M3010" t="s">
        <v>3735</v>
      </c>
      <c r="N3010">
        <v>3</v>
      </c>
      <c r="O3010">
        <v>12</v>
      </c>
      <c r="P3010">
        <v>1</v>
      </c>
      <c r="Q3010" t="s">
        <v>4</v>
      </c>
      <c r="R3010" t="s">
        <v>3754</v>
      </c>
      <c r="S3010" t="s">
        <v>4</v>
      </c>
      <c r="T3010" t="s">
        <v>4</v>
      </c>
      <c r="U3010" t="s">
        <v>4</v>
      </c>
      <c r="V3010" t="s">
        <v>4</v>
      </c>
      <c r="W3010" t="s">
        <v>3732</v>
      </c>
      <c r="X3010" t="s">
        <v>4</v>
      </c>
      <c r="Y3010" t="s">
        <v>4</v>
      </c>
      <c r="Z3010" t="s">
        <v>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3802</v>
      </c>
      <c r="BC3010" t="s">
        <v>4</v>
      </c>
      <c r="BD3010" t="s">
        <v>4</v>
      </c>
      <c r="BE3010" t="s">
        <v>3733</v>
      </c>
      <c r="BF3010">
        <f t="shared" si="93"/>
        <v>8612523</v>
      </c>
    </row>
    <row r="3011" spans="1:58" x14ac:dyDescent="0.25">
      <c r="A3011">
        <f t="shared" ref="A3011:A3074" si="94">IF(B3011&lt;&gt;"",IFERROR(B3011*1,""),"")</f>
        <v>8612600</v>
      </c>
      <c r="B3011">
        <v>8612600</v>
      </c>
      <c r="C3011" t="s">
        <v>2913</v>
      </c>
      <c r="D3011">
        <v>5300</v>
      </c>
      <c r="E3011">
        <v>3180</v>
      </c>
      <c r="F3011">
        <v>5300</v>
      </c>
      <c r="G3011">
        <v>5300</v>
      </c>
      <c r="H3011">
        <v>4639.93</v>
      </c>
      <c r="I3011">
        <v>0</v>
      </c>
      <c r="J3011">
        <v>0</v>
      </c>
      <c r="K3011" t="s">
        <v>4</v>
      </c>
      <c r="L3011">
        <v>3</v>
      </c>
      <c r="M3011" t="s">
        <v>3747</v>
      </c>
      <c r="N3011">
        <v>4</v>
      </c>
      <c r="O3011">
        <v>28</v>
      </c>
      <c r="P3011">
        <v>1</v>
      </c>
      <c r="Q3011" t="s">
        <v>4</v>
      </c>
      <c r="R3011" t="s">
        <v>3748</v>
      </c>
      <c r="S3011" t="s">
        <v>4</v>
      </c>
      <c r="T3011" t="s">
        <v>4</v>
      </c>
      <c r="U3011" t="s">
        <v>4</v>
      </c>
      <c r="V3011" t="s">
        <v>4</v>
      </c>
      <c r="W3011" t="s">
        <v>3732</v>
      </c>
      <c r="X3011" t="s">
        <v>4</v>
      </c>
      <c r="Y3011" t="s">
        <v>4</v>
      </c>
      <c r="Z3011" t="s">
        <v>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3821</v>
      </c>
      <c r="BC3011" t="s">
        <v>4</v>
      </c>
      <c r="BD3011" t="s">
        <v>4</v>
      </c>
      <c r="BE3011" t="s">
        <v>3733</v>
      </c>
      <c r="BF3011">
        <f t="shared" ref="BF3011:BF3074" si="95">1*B3011</f>
        <v>8612600</v>
      </c>
    </row>
    <row r="3012" spans="1:58" x14ac:dyDescent="0.25">
      <c r="A3012">
        <f t="shared" si="94"/>
        <v>8612601</v>
      </c>
      <c r="B3012">
        <v>8612601</v>
      </c>
      <c r="C3012" t="s">
        <v>2914</v>
      </c>
      <c r="D3012">
        <v>0</v>
      </c>
      <c r="E3012">
        <v>0</v>
      </c>
      <c r="F3012">
        <v>0</v>
      </c>
      <c r="G3012">
        <v>0</v>
      </c>
      <c r="H3012">
        <v>428.82</v>
      </c>
      <c r="I3012">
        <v>0</v>
      </c>
      <c r="J3012">
        <v>0</v>
      </c>
      <c r="K3012" t="s">
        <v>4</v>
      </c>
      <c r="L3012">
        <v>3</v>
      </c>
      <c r="M3012" t="s">
        <v>3737</v>
      </c>
      <c r="N3012">
        <v>0</v>
      </c>
      <c r="O3012">
        <v>0</v>
      </c>
      <c r="P3012">
        <v>1</v>
      </c>
      <c r="Q3012" t="s">
        <v>4</v>
      </c>
      <c r="R3012" t="s">
        <v>3746</v>
      </c>
      <c r="S3012" t="s">
        <v>4</v>
      </c>
      <c r="T3012" t="s">
        <v>4</v>
      </c>
      <c r="U3012" t="s">
        <v>4</v>
      </c>
      <c r="V3012" t="s">
        <v>4</v>
      </c>
      <c r="W3012" t="s">
        <v>3732</v>
      </c>
      <c r="X3012" t="s">
        <v>4</v>
      </c>
      <c r="Y3012" t="s">
        <v>4</v>
      </c>
      <c r="Z3012" t="s">
        <v>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3742</v>
      </c>
      <c r="BC3012" t="s">
        <v>4</v>
      </c>
      <c r="BD3012" t="s">
        <v>4</v>
      </c>
      <c r="BE3012" t="s">
        <v>3733</v>
      </c>
      <c r="BF3012">
        <f t="shared" si="95"/>
        <v>8612601</v>
      </c>
    </row>
    <row r="3013" spans="1:58" x14ac:dyDescent="0.25">
      <c r="A3013">
        <f t="shared" si="94"/>
        <v>8612697</v>
      </c>
      <c r="B3013">
        <v>8612697</v>
      </c>
      <c r="C3013" t="s">
        <v>2915</v>
      </c>
      <c r="D3013">
        <v>0</v>
      </c>
      <c r="E3013">
        <v>0</v>
      </c>
      <c r="F3013">
        <v>0</v>
      </c>
      <c r="G3013">
        <v>0</v>
      </c>
      <c r="H3013">
        <v>299.45</v>
      </c>
      <c r="I3013">
        <v>0</v>
      </c>
      <c r="J3013">
        <v>0</v>
      </c>
      <c r="K3013" t="s">
        <v>4</v>
      </c>
      <c r="L3013">
        <v>1</v>
      </c>
      <c r="M3013" t="s">
        <v>3737</v>
      </c>
      <c r="N3013">
        <v>0</v>
      </c>
      <c r="O3013">
        <v>0</v>
      </c>
      <c r="P3013">
        <v>1</v>
      </c>
      <c r="Q3013" t="s">
        <v>4</v>
      </c>
      <c r="R3013" t="s">
        <v>3777</v>
      </c>
      <c r="S3013" t="s">
        <v>4</v>
      </c>
      <c r="T3013" t="s">
        <v>4</v>
      </c>
      <c r="U3013" t="s">
        <v>4</v>
      </c>
      <c r="V3013" t="s">
        <v>4</v>
      </c>
      <c r="W3013" t="s">
        <v>3732</v>
      </c>
      <c r="X3013" t="s">
        <v>4</v>
      </c>
      <c r="Y3013" t="s">
        <v>4</v>
      </c>
      <c r="Z3013" t="s">
        <v>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3810</v>
      </c>
      <c r="BC3013" t="s">
        <v>4</v>
      </c>
      <c r="BD3013" t="s">
        <v>4</v>
      </c>
      <c r="BE3013" t="s">
        <v>3733</v>
      </c>
      <c r="BF3013">
        <f t="shared" si="95"/>
        <v>8612697</v>
      </c>
    </row>
    <row r="3014" spans="1:58" x14ac:dyDescent="0.25">
      <c r="A3014">
        <f t="shared" si="94"/>
        <v>8612793</v>
      </c>
      <c r="B3014">
        <v>8612793</v>
      </c>
      <c r="C3014" t="s">
        <v>2916</v>
      </c>
      <c r="D3014">
        <v>3600</v>
      </c>
      <c r="E3014">
        <v>2160</v>
      </c>
      <c r="F3014">
        <v>3600</v>
      </c>
      <c r="G3014">
        <v>3600</v>
      </c>
      <c r="H3014">
        <v>0</v>
      </c>
      <c r="I3014">
        <v>0</v>
      </c>
      <c r="J3014">
        <v>0</v>
      </c>
      <c r="K3014" t="s">
        <v>4</v>
      </c>
      <c r="L3014">
        <v>3</v>
      </c>
      <c r="M3014" t="s">
        <v>3735</v>
      </c>
      <c r="N3014">
        <v>7</v>
      </c>
      <c r="O3014">
        <v>12</v>
      </c>
      <c r="P3014">
        <v>1</v>
      </c>
      <c r="Q3014" t="s">
        <v>4</v>
      </c>
      <c r="R3014" t="s">
        <v>3754</v>
      </c>
      <c r="S3014" t="s">
        <v>4</v>
      </c>
      <c r="T3014" t="s">
        <v>4</v>
      </c>
      <c r="U3014" t="s">
        <v>4</v>
      </c>
      <c r="V3014" t="s">
        <v>4</v>
      </c>
      <c r="W3014" t="s">
        <v>3732</v>
      </c>
      <c r="X3014" t="s">
        <v>4</v>
      </c>
      <c r="Y3014" t="s">
        <v>4</v>
      </c>
      <c r="Z3014" t="s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3802</v>
      </c>
      <c r="BC3014" t="s">
        <v>4</v>
      </c>
      <c r="BD3014" t="s">
        <v>4</v>
      </c>
      <c r="BE3014" t="s">
        <v>3733</v>
      </c>
      <c r="BF3014">
        <f t="shared" si="95"/>
        <v>8612793</v>
      </c>
    </row>
    <row r="3015" spans="1:58" x14ac:dyDescent="0.25">
      <c r="A3015">
        <f t="shared" si="94"/>
        <v>8612794</v>
      </c>
      <c r="B3015">
        <v>8612794</v>
      </c>
      <c r="C3015" t="s">
        <v>2917</v>
      </c>
      <c r="D3015">
        <v>4300</v>
      </c>
      <c r="E3015">
        <v>2580</v>
      </c>
      <c r="F3015">
        <v>4300</v>
      </c>
      <c r="G3015">
        <v>4300</v>
      </c>
      <c r="H3015">
        <v>0</v>
      </c>
      <c r="I3015">
        <v>0</v>
      </c>
      <c r="J3015">
        <v>0</v>
      </c>
      <c r="K3015" t="s">
        <v>4</v>
      </c>
      <c r="L3015">
        <v>3</v>
      </c>
      <c r="M3015" t="s">
        <v>3735</v>
      </c>
      <c r="N3015">
        <v>3</v>
      </c>
      <c r="O3015">
        <v>12</v>
      </c>
      <c r="P3015">
        <v>1</v>
      </c>
      <c r="Q3015" t="s">
        <v>4</v>
      </c>
      <c r="R3015" t="s">
        <v>3754</v>
      </c>
      <c r="S3015" t="s">
        <v>4</v>
      </c>
      <c r="T3015" t="s">
        <v>4</v>
      </c>
      <c r="U3015" t="s">
        <v>4</v>
      </c>
      <c r="V3015" t="s">
        <v>4</v>
      </c>
      <c r="W3015" t="s">
        <v>3732</v>
      </c>
      <c r="X3015" t="s">
        <v>4</v>
      </c>
      <c r="Y3015" t="s">
        <v>4</v>
      </c>
      <c r="Z3015" t="s">
        <v>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3802</v>
      </c>
      <c r="BC3015" t="s">
        <v>4</v>
      </c>
      <c r="BD3015" t="s">
        <v>4</v>
      </c>
      <c r="BE3015" t="s">
        <v>3733</v>
      </c>
      <c r="BF3015">
        <f t="shared" si="95"/>
        <v>8612794</v>
      </c>
    </row>
    <row r="3016" spans="1:58" x14ac:dyDescent="0.25">
      <c r="A3016">
        <f t="shared" si="94"/>
        <v>8614014</v>
      </c>
      <c r="B3016">
        <v>8614014</v>
      </c>
      <c r="C3016" t="s">
        <v>2918</v>
      </c>
      <c r="D3016">
        <v>966.79</v>
      </c>
      <c r="E3016">
        <v>580.07000000000005</v>
      </c>
      <c r="F3016">
        <v>966.79</v>
      </c>
      <c r="G3016">
        <v>966.79</v>
      </c>
      <c r="H3016">
        <v>399.98</v>
      </c>
      <c r="I3016">
        <v>0</v>
      </c>
      <c r="J3016">
        <v>0</v>
      </c>
      <c r="K3016" t="s">
        <v>4</v>
      </c>
      <c r="L3016">
        <v>1</v>
      </c>
      <c r="M3016" t="s">
        <v>3737</v>
      </c>
      <c r="N3016">
        <v>0</v>
      </c>
      <c r="O3016">
        <v>0</v>
      </c>
      <c r="P3016">
        <v>1</v>
      </c>
      <c r="Q3016" t="s">
        <v>4</v>
      </c>
      <c r="R3016" t="s">
        <v>3777</v>
      </c>
      <c r="S3016" t="s">
        <v>4</v>
      </c>
      <c r="T3016" t="s">
        <v>4</v>
      </c>
      <c r="U3016" t="s">
        <v>4</v>
      </c>
      <c r="V3016" t="s">
        <v>4</v>
      </c>
      <c r="W3016" t="s">
        <v>3732</v>
      </c>
      <c r="X3016" t="s">
        <v>4</v>
      </c>
      <c r="Y3016" t="s">
        <v>4</v>
      </c>
      <c r="Z3016" t="s">
        <v>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3862</v>
      </c>
      <c r="BC3016" t="s">
        <v>4</v>
      </c>
      <c r="BD3016" t="s">
        <v>4</v>
      </c>
      <c r="BE3016" t="s">
        <v>3733</v>
      </c>
      <c r="BF3016">
        <f t="shared" si="95"/>
        <v>8614014</v>
      </c>
    </row>
    <row r="3017" spans="1:58" x14ac:dyDescent="0.25">
      <c r="A3017">
        <f t="shared" si="94"/>
        <v>8614015</v>
      </c>
      <c r="B3017">
        <v>8614015</v>
      </c>
      <c r="C3017" t="s">
        <v>2919</v>
      </c>
      <c r="D3017">
        <v>964.16</v>
      </c>
      <c r="E3017">
        <v>578.5</v>
      </c>
      <c r="F3017">
        <v>964.16</v>
      </c>
      <c r="G3017">
        <v>964.16</v>
      </c>
      <c r="H3017">
        <v>758.87</v>
      </c>
      <c r="I3017">
        <v>0</v>
      </c>
      <c r="J3017">
        <v>0</v>
      </c>
      <c r="K3017" t="s">
        <v>4</v>
      </c>
      <c r="L3017">
        <v>3</v>
      </c>
      <c r="M3017" t="s">
        <v>3737</v>
      </c>
      <c r="N3017">
        <v>0</v>
      </c>
      <c r="O3017">
        <v>0</v>
      </c>
      <c r="P3017">
        <v>1</v>
      </c>
      <c r="Q3017" t="s">
        <v>4</v>
      </c>
      <c r="R3017" t="s">
        <v>3746</v>
      </c>
      <c r="S3017" t="s">
        <v>4</v>
      </c>
      <c r="T3017" t="s">
        <v>4</v>
      </c>
      <c r="U3017" t="s">
        <v>4</v>
      </c>
      <c r="V3017" t="s">
        <v>3750</v>
      </c>
      <c r="W3017" t="s">
        <v>3732</v>
      </c>
      <c r="X3017" t="s">
        <v>4</v>
      </c>
      <c r="Y3017" t="s">
        <v>4</v>
      </c>
      <c r="Z3017" t="s">
        <v>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3862</v>
      </c>
      <c r="BC3017" t="s">
        <v>4</v>
      </c>
      <c r="BD3017" t="s">
        <v>4</v>
      </c>
      <c r="BE3017" t="s">
        <v>3733</v>
      </c>
      <c r="BF3017">
        <f t="shared" si="95"/>
        <v>8614015</v>
      </c>
    </row>
    <row r="3018" spans="1:58" x14ac:dyDescent="0.25">
      <c r="A3018">
        <f t="shared" si="94"/>
        <v>8660019</v>
      </c>
      <c r="B3018">
        <v>8660019</v>
      </c>
      <c r="C3018" t="s">
        <v>2920</v>
      </c>
      <c r="D3018">
        <v>0</v>
      </c>
      <c r="E3018">
        <v>0</v>
      </c>
      <c r="F3018">
        <v>0</v>
      </c>
      <c r="G3018">
        <v>0</v>
      </c>
      <c r="H3018">
        <v>319.98</v>
      </c>
      <c r="I3018">
        <v>0</v>
      </c>
      <c r="J3018">
        <v>0</v>
      </c>
      <c r="K3018" t="s">
        <v>4</v>
      </c>
      <c r="L3018">
        <v>4</v>
      </c>
      <c r="M3018" t="s">
        <v>3783</v>
      </c>
      <c r="N3018">
        <v>0</v>
      </c>
      <c r="O3018">
        <v>0</v>
      </c>
      <c r="P3018">
        <v>1</v>
      </c>
      <c r="Q3018" t="s">
        <v>4</v>
      </c>
      <c r="R3018" t="s">
        <v>3784</v>
      </c>
      <c r="S3018" t="s">
        <v>4</v>
      </c>
      <c r="T3018" t="s">
        <v>4</v>
      </c>
      <c r="U3018" t="s">
        <v>4</v>
      </c>
      <c r="V3018" t="s">
        <v>3750</v>
      </c>
      <c r="W3018" t="s">
        <v>3732</v>
      </c>
      <c r="X3018" t="s">
        <v>4</v>
      </c>
      <c r="Y3018" t="s">
        <v>4</v>
      </c>
      <c r="Z3018" t="s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3742</v>
      </c>
      <c r="BC3018" t="s">
        <v>4</v>
      </c>
      <c r="BD3018" t="s">
        <v>4</v>
      </c>
      <c r="BE3018" t="s">
        <v>3733</v>
      </c>
      <c r="BF3018">
        <f t="shared" si="95"/>
        <v>8660019</v>
      </c>
    </row>
    <row r="3019" spans="1:58" x14ac:dyDescent="0.25">
      <c r="A3019">
        <f t="shared" si="94"/>
        <v>8676004</v>
      </c>
      <c r="B3019">
        <v>8676004</v>
      </c>
      <c r="C3019" t="s">
        <v>2921</v>
      </c>
      <c r="D3019">
        <v>800</v>
      </c>
      <c r="E3019">
        <v>480</v>
      </c>
      <c r="F3019">
        <v>800</v>
      </c>
      <c r="G3019">
        <v>800</v>
      </c>
      <c r="H3019">
        <v>0</v>
      </c>
      <c r="I3019">
        <v>0</v>
      </c>
      <c r="J3019">
        <v>0</v>
      </c>
      <c r="K3019" t="s">
        <v>4</v>
      </c>
      <c r="L3019">
        <v>3</v>
      </c>
      <c r="M3019" t="s">
        <v>3735</v>
      </c>
      <c r="N3019">
        <v>0</v>
      </c>
      <c r="O3019">
        <v>32</v>
      </c>
      <c r="P3019">
        <v>1</v>
      </c>
      <c r="Q3019" t="s">
        <v>4</v>
      </c>
      <c r="R3019" t="s">
        <v>3754</v>
      </c>
      <c r="S3019" t="s">
        <v>4</v>
      </c>
      <c r="T3019" t="s">
        <v>4</v>
      </c>
      <c r="U3019" t="s">
        <v>4</v>
      </c>
      <c r="V3019" t="s">
        <v>4</v>
      </c>
      <c r="W3019" t="s">
        <v>3732</v>
      </c>
      <c r="X3019" t="s">
        <v>4</v>
      </c>
      <c r="Y3019" t="s">
        <v>4</v>
      </c>
      <c r="Z3019" t="s">
        <v>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3802</v>
      </c>
      <c r="BC3019" t="s">
        <v>4</v>
      </c>
      <c r="BD3019" t="s">
        <v>4</v>
      </c>
      <c r="BE3019" t="s">
        <v>3733</v>
      </c>
      <c r="BF3019">
        <f t="shared" si="95"/>
        <v>8676004</v>
      </c>
    </row>
    <row r="3020" spans="1:58" x14ac:dyDescent="0.25">
      <c r="A3020">
        <f t="shared" si="94"/>
        <v>8686003</v>
      </c>
      <c r="B3020">
        <v>8686003</v>
      </c>
      <c r="C3020" t="s">
        <v>2922</v>
      </c>
      <c r="D3020">
        <v>900</v>
      </c>
      <c r="E3020">
        <v>540</v>
      </c>
      <c r="F3020">
        <v>900</v>
      </c>
      <c r="G3020">
        <v>900</v>
      </c>
      <c r="H3020">
        <v>191.97</v>
      </c>
      <c r="I3020">
        <v>0</v>
      </c>
      <c r="J3020">
        <v>0</v>
      </c>
      <c r="K3020" t="s">
        <v>4</v>
      </c>
      <c r="L3020">
        <v>3</v>
      </c>
      <c r="M3020" t="s">
        <v>3751</v>
      </c>
      <c r="N3020">
        <v>64</v>
      </c>
      <c r="O3020">
        <v>0</v>
      </c>
      <c r="P3020">
        <v>1</v>
      </c>
      <c r="Q3020" t="s">
        <v>4</v>
      </c>
      <c r="R3020" t="s">
        <v>3752</v>
      </c>
      <c r="S3020" t="s">
        <v>4</v>
      </c>
      <c r="T3020" t="s">
        <v>4</v>
      </c>
      <c r="U3020" t="s">
        <v>4</v>
      </c>
      <c r="V3020" t="s">
        <v>3750</v>
      </c>
      <c r="W3020" t="s">
        <v>3732</v>
      </c>
      <c r="X3020" t="s">
        <v>4</v>
      </c>
      <c r="Y3020" t="s">
        <v>4</v>
      </c>
      <c r="Z3020" t="s">
        <v>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3801</v>
      </c>
      <c r="BC3020" t="s">
        <v>4</v>
      </c>
      <c r="BD3020" t="s">
        <v>4</v>
      </c>
      <c r="BE3020" t="s">
        <v>3733</v>
      </c>
      <c r="BF3020">
        <f t="shared" si="95"/>
        <v>8686003</v>
      </c>
    </row>
    <row r="3021" spans="1:58" x14ac:dyDescent="0.25">
      <c r="A3021">
        <f t="shared" si="94"/>
        <v>8686004</v>
      </c>
      <c r="B3021">
        <v>8686004</v>
      </c>
      <c r="C3021" t="s">
        <v>2923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</v>
      </c>
      <c r="L3021">
        <v>1</v>
      </c>
      <c r="M3021" t="s">
        <v>4</v>
      </c>
      <c r="N3021">
        <v>0</v>
      </c>
      <c r="O3021">
        <v>0</v>
      </c>
      <c r="P3021">
        <v>1</v>
      </c>
      <c r="Q3021" t="s">
        <v>4</v>
      </c>
      <c r="R3021" t="s">
        <v>3731</v>
      </c>
      <c r="S3021" t="s">
        <v>4</v>
      </c>
      <c r="T3021" t="s">
        <v>4</v>
      </c>
      <c r="U3021" t="s">
        <v>4</v>
      </c>
      <c r="V3021" t="s">
        <v>4</v>
      </c>
      <c r="W3021" t="s">
        <v>3732</v>
      </c>
      <c r="X3021" t="s">
        <v>4</v>
      </c>
      <c r="Y3021" t="s">
        <v>4</v>
      </c>
      <c r="Z3021" t="s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3802</v>
      </c>
      <c r="BC3021" t="s">
        <v>4</v>
      </c>
      <c r="BD3021" t="s">
        <v>4</v>
      </c>
      <c r="BE3021" t="s">
        <v>3733</v>
      </c>
      <c r="BF3021">
        <f t="shared" si="95"/>
        <v>8686004</v>
      </c>
    </row>
    <row r="3022" spans="1:58" x14ac:dyDescent="0.25">
      <c r="A3022">
        <f t="shared" si="94"/>
        <v>8686010</v>
      </c>
      <c r="B3022">
        <v>8686010</v>
      </c>
      <c r="C3022" t="s">
        <v>2924</v>
      </c>
      <c r="D3022">
        <v>3012.9</v>
      </c>
      <c r="E3022">
        <v>1807.74</v>
      </c>
      <c r="F3022">
        <v>3012.9</v>
      </c>
      <c r="G3022">
        <v>3012.9</v>
      </c>
      <c r="H3022">
        <v>1919.96</v>
      </c>
      <c r="I3022">
        <v>0</v>
      </c>
      <c r="J3022">
        <v>0</v>
      </c>
      <c r="K3022" t="s">
        <v>4</v>
      </c>
      <c r="L3022">
        <v>3</v>
      </c>
      <c r="M3022" t="s">
        <v>3744</v>
      </c>
      <c r="N3022">
        <v>0</v>
      </c>
      <c r="O3022">
        <v>0</v>
      </c>
      <c r="P3022">
        <v>1</v>
      </c>
      <c r="Q3022" t="s">
        <v>4</v>
      </c>
      <c r="R3022" t="s">
        <v>3745</v>
      </c>
      <c r="S3022" t="s">
        <v>4</v>
      </c>
      <c r="T3022" t="s">
        <v>4</v>
      </c>
      <c r="U3022" t="s">
        <v>4</v>
      </c>
      <c r="V3022" t="s">
        <v>4</v>
      </c>
      <c r="W3022" t="s">
        <v>3732</v>
      </c>
      <c r="X3022" t="s">
        <v>4</v>
      </c>
      <c r="Y3022" t="s">
        <v>4</v>
      </c>
      <c r="Z3022" t="s">
        <v>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</v>
      </c>
      <c r="BC3022" t="s">
        <v>4</v>
      </c>
      <c r="BD3022" t="s">
        <v>4</v>
      </c>
      <c r="BE3022" t="s">
        <v>3733</v>
      </c>
      <c r="BF3022">
        <f t="shared" si="95"/>
        <v>8686010</v>
      </c>
    </row>
    <row r="3023" spans="1:58" x14ac:dyDescent="0.25">
      <c r="A3023">
        <f t="shared" si="94"/>
        <v>8686070</v>
      </c>
      <c r="B3023">
        <v>8686070</v>
      </c>
      <c r="C3023" t="s">
        <v>2925</v>
      </c>
      <c r="D3023">
        <v>1934.79</v>
      </c>
      <c r="E3023">
        <v>1160.8699999999999</v>
      </c>
      <c r="F3023">
        <v>1934.79</v>
      </c>
      <c r="G3023">
        <v>1934.79</v>
      </c>
      <c r="H3023">
        <v>271.99</v>
      </c>
      <c r="I3023">
        <v>0</v>
      </c>
      <c r="J3023">
        <v>0</v>
      </c>
      <c r="K3023" t="s">
        <v>4</v>
      </c>
      <c r="L3023">
        <v>3</v>
      </c>
      <c r="M3023" t="s">
        <v>3735</v>
      </c>
      <c r="N3023">
        <v>0</v>
      </c>
      <c r="O3023">
        <v>10</v>
      </c>
      <c r="P3023">
        <v>1</v>
      </c>
      <c r="Q3023" t="s">
        <v>4</v>
      </c>
      <c r="R3023" t="s">
        <v>3754</v>
      </c>
      <c r="S3023" t="s">
        <v>4</v>
      </c>
      <c r="T3023" t="s">
        <v>4</v>
      </c>
      <c r="U3023" t="s">
        <v>4</v>
      </c>
      <c r="V3023" t="s">
        <v>4</v>
      </c>
      <c r="W3023" t="s">
        <v>3732</v>
      </c>
      <c r="X3023" t="s">
        <v>4</v>
      </c>
      <c r="Y3023" t="s">
        <v>4</v>
      </c>
      <c r="Z3023" t="s">
        <v>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3742</v>
      </c>
      <c r="BC3023" t="s">
        <v>4</v>
      </c>
      <c r="BD3023" t="s">
        <v>4</v>
      </c>
      <c r="BE3023" t="s">
        <v>3733</v>
      </c>
      <c r="BF3023">
        <f t="shared" si="95"/>
        <v>8686070</v>
      </c>
    </row>
    <row r="3024" spans="1:58" x14ac:dyDescent="0.25">
      <c r="A3024">
        <f t="shared" si="94"/>
        <v>8687002</v>
      </c>
      <c r="B3024">
        <v>8687002</v>
      </c>
      <c r="C3024" t="s">
        <v>2926</v>
      </c>
      <c r="D3024">
        <v>1571.79</v>
      </c>
      <c r="E3024">
        <v>943.07</v>
      </c>
      <c r="F3024">
        <v>1571.79</v>
      </c>
      <c r="G3024">
        <v>1571.79</v>
      </c>
      <c r="H3024">
        <v>239.98</v>
      </c>
      <c r="I3024">
        <v>0</v>
      </c>
      <c r="J3024">
        <v>0</v>
      </c>
      <c r="K3024" t="s">
        <v>4</v>
      </c>
      <c r="L3024">
        <v>3</v>
      </c>
      <c r="M3024" t="s">
        <v>3735</v>
      </c>
      <c r="N3024">
        <v>0</v>
      </c>
      <c r="O3024">
        <v>0</v>
      </c>
      <c r="P3024">
        <v>1</v>
      </c>
      <c r="Q3024" t="s">
        <v>4</v>
      </c>
      <c r="R3024" t="s">
        <v>3754</v>
      </c>
      <c r="S3024" t="s">
        <v>4</v>
      </c>
      <c r="T3024" t="s">
        <v>4</v>
      </c>
      <c r="U3024" t="s">
        <v>4</v>
      </c>
      <c r="V3024" t="s">
        <v>3750</v>
      </c>
      <c r="W3024" t="s">
        <v>3732</v>
      </c>
      <c r="X3024" t="s">
        <v>4</v>
      </c>
      <c r="Y3024" t="s">
        <v>4</v>
      </c>
      <c r="Z3024" t="s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3742</v>
      </c>
      <c r="BC3024" t="s">
        <v>4</v>
      </c>
      <c r="BD3024" t="s">
        <v>4</v>
      </c>
      <c r="BE3024" t="s">
        <v>3733</v>
      </c>
      <c r="BF3024">
        <f t="shared" si="95"/>
        <v>8687002</v>
      </c>
    </row>
    <row r="3025" spans="1:58" x14ac:dyDescent="0.25">
      <c r="A3025">
        <f t="shared" si="94"/>
        <v>8691016</v>
      </c>
      <c r="B3025">
        <v>8691016</v>
      </c>
      <c r="C3025" t="s">
        <v>2927</v>
      </c>
      <c r="D3025">
        <v>0</v>
      </c>
      <c r="E3025">
        <v>0</v>
      </c>
      <c r="F3025">
        <v>0</v>
      </c>
      <c r="G3025">
        <v>0</v>
      </c>
      <c r="H3025">
        <v>316.19</v>
      </c>
      <c r="I3025">
        <v>0</v>
      </c>
      <c r="J3025">
        <v>0</v>
      </c>
      <c r="K3025" t="s">
        <v>4</v>
      </c>
      <c r="L3025">
        <v>3</v>
      </c>
      <c r="M3025" t="s">
        <v>3735</v>
      </c>
      <c r="N3025">
        <v>0</v>
      </c>
      <c r="O3025">
        <v>0</v>
      </c>
      <c r="P3025">
        <v>1</v>
      </c>
      <c r="Q3025" t="s">
        <v>4</v>
      </c>
      <c r="R3025" t="s">
        <v>3754</v>
      </c>
      <c r="S3025" t="s">
        <v>4</v>
      </c>
      <c r="T3025" t="s">
        <v>4</v>
      </c>
      <c r="U3025" t="s">
        <v>4</v>
      </c>
      <c r="V3025" t="s">
        <v>3750</v>
      </c>
      <c r="W3025" t="s">
        <v>3732</v>
      </c>
      <c r="X3025" t="s">
        <v>4</v>
      </c>
      <c r="Y3025" t="s">
        <v>4</v>
      </c>
      <c r="Z3025" t="s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3742</v>
      </c>
      <c r="BC3025" t="s">
        <v>4</v>
      </c>
      <c r="BD3025" t="s">
        <v>4</v>
      </c>
      <c r="BE3025" t="s">
        <v>3733</v>
      </c>
      <c r="BF3025">
        <f t="shared" si="95"/>
        <v>8691016</v>
      </c>
    </row>
    <row r="3026" spans="1:58" x14ac:dyDescent="0.25">
      <c r="A3026">
        <f t="shared" si="94"/>
        <v>8691508</v>
      </c>
      <c r="B3026">
        <v>8691508</v>
      </c>
      <c r="C3026" t="s">
        <v>2928</v>
      </c>
      <c r="D3026">
        <v>0</v>
      </c>
      <c r="E3026">
        <v>0</v>
      </c>
      <c r="F3026">
        <v>0</v>
      </c>
      <c r="G3026">
        <v>0</v>
      </c>
      <c r="H3026">
        <v>1119.98</v>
      </c>
      <c r="I3026">
        <v>0</v>
      </c>
      <c r="J3026">
        <v>0</v>
      </c>
      <c r="K3026" t="s">
        <v>4</v>
      </c>
      <c r="L3026">
        <v>3</v>
      </c>
      <c r="M3026" t="s">
        <v>3735</v>
      </c>
      <c r="N3026">
        <v>0</v>
      </c>
      <c r="O3026">
        <v>0</v>
      </c>
      <c r="P3026">
        <v>1</v>
      </c>
      <c r="Q3026" t="s">
        <v>4</v>
      </c>
      <c r="R3026" t="s">
        <v>3754</v>
      </c>
      <c r="S3026" t="s">
        <v>4</v>
      </c>
      <c r="T3026" t="s">
        <v>4</v>
      </c>
      <c r="U3026" t="s">
        <v>4</v>
      </c>
      <c r="V3026" t="s">
        <v>4</v>
      </c>
      <c r="W3026" t="s">
        <v>3732</v>
      </c>
      <c r="X3026" t="s">
        <v>4</v>
      </c>
      <c r="Y3026" t="s">
        <v>4</v>
      </c>
      <c r="Z3026" t="s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3742</v>
      </c>
      <c r="BC3026" t="s">
        <v>4</v>
      </c>
      <c r="BD3026" t="s">
        <v>4</v>
      </c>
      <c r="BE3026" t="s">
        <v>3733</v>
      </c>
      <c r="BF3026">
        <f t="shared" si="95"/>
        <v>8691508</v>
      </c>
    </row>
    <row r="3027" spans="1:58" x14ac:dyDescent="0.25">
      <c r="A3027">
        <f t="shared" si="94"/>
        <v>8692010</v>
      </c>
      <c r="B3027">
        <v>8692010</v>
      </c>
      <c r="C3027" t="s">
        <v>2929</v>
      </c>
      <c r="D3027">
        <v>2337.35</v>
      </c>
      <c r="E3027">
        <v>1402.41</v>
      </c>
      <c r="F3027">
        <v>2337.35</v>
      </c>
      <c r="G3027">
        <v>0</v>
      </c>
      <c r="H3027">
        <v>0</v>
      </c>
      <c r="I3027">
        <v>0</v>
      </c>
      <c r="J3027">
        <v>0</v>
      </c>
      <c r="K3027" t="s">
        <v>4</v>
      </c>
      <c r="L3027">
        <v>3</v>
      </c>
      <c r="M3027" t="s">
        <v>3735</v>
      </c>
      <c r="N3027">
        <v>0</v>
      </c>
      <c r="O3027">
        <v>0</v>
      </c>
      <c r="P3027">
        <v>1</v>
      </c>
      <c r="Q3027" t="s">
        <v>4</v>
      </c>
      <c r="R3027" t="s">
        <v>3754</v>
      </c>
      <c r="S3027" t="s">
        <v>4</v>
      </c>
      <c r="T3027" t="s">
        <v>4</v>
      </c>
      <c r="U3027" t="s">
        <v>4</v>
      </c>
      <c r="V3027" t="s">
        <v>3750</v>
      </c>
      <c r="W3027" t="s">
        <v>3732</v>
      </c>
      <c r="X3027" t="s">
        <v>4</v>
      </c>
      <c r="Y3027" t="s">
        <v>4</v>
      </c>
      <c r="Z3027" t="s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3742</v>
      </c>
      <c r="BC3027" t="s">
        <v>4</v>
      </c>
      <c r="BD3027" t="s">
        <v>4</v>
      </c>
      <c r="BE3027" t="s">
        <v>3733</v>
      </c>
      <c r="BF3027">
        <f t="shared" si="95"/>
        <v>8692010</v>
      </c>
    </row>
    <row r="3028" spans="1:58" x14ac:dyDescent="0.25">
      <c r="A3028">
        <f t="shared" si="94"/>
        <v>8692011</v>
      </c>
      <c r="B3028">
        <v>8692011</v>
      </c>
      <c r="C3028" t="s">
        <v>2930</v>
      </c>
      <c r="D3028">
        <v>3213.86</v>
      </c>
      <c r="E3028">
        <v>1928.32</v>
      </c>
      <c r="F3028">
        <v>3213.86</v>
      </c>
      <c r="G3028">
        <v>0</v>
      </c>
      <c r="H3028">
        <v>0</v>
      </c>
      <c r="I3028">
        <v>0</v>
      </c>
      <c r="J3028">
        <v>0</v>
      </c>
      <c r="K3028" t="s">
        <v>4</v>
      </c>
      <c r="L3028">
        <v>3</v>
      </c>
      <c r="M3028" t="s">
        <v>3735</v>
      </c>
      <c r="N3028">
        <v>0</v>
      </c>
      <c r="O3028">
        <v>0</v>
      </c>
      <c r="P3028">
        <v>1</v>
      </c>
      <c r="Q3028" t="s">
        <v>4</v>
      </c>
      <c r="R3028" t="s">
        <v>3754</v>
      </c>
      <c r="S3028" t="s">
        <v>4</v>
      </c>
      <c r="T3028" t="s">
        <v>4</v>
      </c>
      <c r="U3028" t="s">
        <v>4</v>
      </c>
      <c r="V3028" t="s">
        <v>3750</v>
      </c>
      <c r="W3028" t="s">
        <v>3732</v>
      </c>
      <c r="X3028" t="s">
        <v>4</v>
      </c>
      <c r="Y3028" t="s">
        <v>4</v>
      </c>
      <c r="Z3028" t="s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3742</v>
      </c>
      <c r="BC3028" t="s">
        <v>4</v>
      </c>
      <c r="BD3028" t="s">
        <v>4</v>
      </c>
      <c r="BE3028" t="s">
        <v>3733</v>
      </c>
      <c r="BF3028">
        <f t="shared" si="95"/>
        <v>8692011</v>
      </c>
    </row>
    <row r="3029" spans="1:58" x14ac:dyDescent="0.25">
      <c r="A3029">
        <f t="shared" si="94"/>
        <v>8692150</v>
      </c>
      <c r="B3029">
        <v>8692150</v>
      </c>
      <c r="C3029" t="s">
        <v>2931</v>
      </c>
      <c r="D3029">
        <v>5891.33</v>
      </c>
      <c r="E3029">
        <v>3534.8</v>
      </c>
      <c r="F3029">
        <v>5891.33</v>
      </c>
      <c r="G3029">
        <v>5891.33</v>
      </c>
      <c r="H3029">
        <v>3679.94</v>
      </c>
      <c r="I3029">
        <v>0</v>
      </c>
      <c r="J3029">
        <v>0</v>
      </c>
      <c r="K3029" t="s">
        <v>4</v>
      </c>
      <c r="L3029">
        <v>3</v>
      </c>
      <c r="M3029" t="s">
        <v>3735</v>
      </c>
      <c r="N3029">
        <v>0</v>
      </c>
      <c r="O3029">
        <v>0</v>
      </c>
      <c r="P3029">
        <v>1</v>
      </c>
      <c r="Q3029" t="s">
        <v>4</v>
      </c>
      <c r="R3029" t="s">
        <v>3754</v>
      </c>
      <c r="S3029" t="s">
        <v>4</v>
      </c>
      <c r="T3029" t="s">
        <v>4</v>
      </c>
      <c r="U3029" t="s">
        <v>4</v>
      </c>
      <c r="V3029" t="s">
        <v>4</v>
      </c>
      <c r="W3029" t="s">
        <v>3732</v>
      </c>
      <c r="X3029" t="s">
        <v>4</v>
      </c>
      <c r="Y3029" t="s">
        <v>4</v>
      </c>
      <c r="Z3029" t="s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3742</v>
      </c>
      <c r="BC3029" t="s">
        <v>4</v>
      </c>
      <c r="BD3029" t="s">
        <v>4</v>
      </c>
      <c r="BE3029" t="s">
        <v>3733</v>
      </c>
      <c r="BF3029">
        <f t="shared" si="95"/>
        <v>8692150</v>
      </c>
    </row>
    <row r="3030" spans="1:58" x14ac:dyDescent="0.25">
      <c r="A3030">
        <f t="shared" si="94"/>
        <v>8692210</v>
      </c>
      <c r="B3030">
        <v>8692210</v>
      </c>
      <c r="C3030" t="s">
        <v>2932</v>
      </c>
      <c r="D3030">
        <v>7238.3</v>
      </c>
      <c r="E3030">
        <v>4342.9799999999996</v>
      </c>
      <c r="F3030">
        <v>7238.3</v>
      </c>
      <c r="G3030">
        <v>7238.3</v>
      </c>
      <c r="H3030">
        <v>4799.92</v>
      </c>
      <c r="I3030">
        <v>0</v>
      </c>
      <c r="J3030">
        <v>0</v>
      </c>
      <c r="K3030" t="s">
        <v>4</v>
      </c>
      <c r="L3030">
        <v>3</v>
      </c>
      <c r="M3030" t="s">
        <v>3735</v>
      </c>
      <c r="N3030">
        <v>0</v>
      </c>
      <c r="O3030">
        <v>0</v>
      </c>
      <c r="P3030">
        <v>1</v>
      </c>
      <c r="Q3030" t="s">
        <v>4</v>
      </c>
      <c r="R3030" t="s">
        <v>3754</v>
      </c>
      <c r="S3030" t="s">
        <v>4</v>
      </c>
      <c r="T3030" t="s">
        <v>4</v>
      </c>
      <c r="U3030" t="s">
        <v>4</v>
      </c>
      <c r="V3030" t="s">
        <v>4</v>
      </c>
      <c r="W3030" t="s">
        <v>3732</v>
      </c>
      <c r="X3030" t="s">
        <v>4</v>
      </c>
      <c r="Y3030" t="s">
        <v>4</v>
      </c>
      <c r="Z3030" t="s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3742</v>
      </c>
      <c r="BC3030" t="s">
        <v>4</v>
      </c>
      <c r="BD3030" t="s">
        <v>4</v>
      </c>
      <c r="BE3030" t="s">
        <v>3733</v>
      </c>
      <c r="BF3030">
        <f t="shared" si="95"/>
        <v>8692210</v>
      </c>
    </row>
    <row r="3031" spans="1:58" x14ac:dyDescent="0.25">
      <c r="A3031">
        <f t="shared" si="94"/>
        <v>8692230</v>
      </c>
      <c r="B3031">
        <v>8692230</v>
      </c>
      <c r="C3031" t="s">
        <v>2933</v>
      </c>
      <c r="D3031">
        <v>0</v>
      </c>
      <c r="E3031">
        <v>0</v>
      </c>
      <c r="F3031">
        <v>0</v>
      </c>
      <c r="G3031">
        <v>0</v>
      </c>
      <c r="H3031">
        <v>1138.32</v>
      </c>
      <c r="I3031">
        <v>0</v>
      </c>
      <c r="J3031">
        <v>0</v>
      </c>
      <c r="K3031" t="s">
        <v>4</v>
      </c>
      <c r="L3031">
        <v>3</v>
      </c>
      <c r="M3031" t="s">
        <v>3735</v>
      </c>
      <c r="N3031">
        <v>0</v>
      </c>
      <c r="O3031">
        <v>0</v>
      </c>
      <c r="P3031">
        <v>1</v>
      </c>
      <c r="Q3031" t="s">
        <v>4</v>
      </c>
      <c r="R3031" t="s">
        <v>3754</v>
      </c>
      <c r="S3031" t="s">
        <v>4</v>
      </c>
      <c r="T3031" t="s">
        <v>4</v>
      </c>
      <c r="U3031" t="s">
        <v>4</v>
      </c>
      <c r="V3031" t="s">
        <v>4</v>
      </c>
      <c r="W3031" t="s">
        <v>3732</v>
      </c>
      <c r="X3031" t="s">
        <v>4</v>
      </c>
      <c r="Y3031" t="s">
        <v>4</v>
      </c>
      <c r="Z3031" t="s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3742</v>
      </c>
      <c r="BC3031" t="s">
        <v>4</v>
      </c>
      <c r="BD3031" t="s">
        <v>4</v>
      </c>
      <c r="BE3031" t="s">
        <v>3733</v>
      </c>
      <c r="BF3031">
        <f t="shared" si="95"/>
        <v>8692230</v>
      </c>
    </row>
    <row r="3032" spans="1:58" x14ac:dyDescent="0.25">
      <c r="A3032">
        <f t="shared" si="94"/>
        <v>8692240</v>
      </c>
      <c r="B3032">
        <v>8692240</v>
      </c>
      <c r="C3032" t="s">
        <v>2934</v>
      </c>
      <c r="D3032">
        <v>7743.41</v>
      </c>
      <c r="E3032">
        <v>4646.05</v>
      </c>
      <c r="F3032">
        <v>7743.41</v>
      </c>
      <c r="G3032">
        <v>7743.41</v>
      </c>
      <c r="H3032">
        <v>5119.93</v>
      </c>
      <c r="I3032">
        <v>0</v>
      </c>
      <c r="J3032">
        <v>0</v>
      </c>
      <c r="K3032" t="s">
        <v>4</v>
      </c>
      <c r="L3032">
        <v>3</v>
      </c>
      <c r="M3032" t="s">
        <v>3735</v>
      </c>
      <c r="N3032">
        <v>0</v>
      </c>
      <c r="O3032">
        <v>0</v>
      </c>
      <c r="P3032">
        <v>1</v>
      </c>
      <c r="Q3032" t="s">
        <v>4</v>
      </c>
      <c r="R3032" t="s">
        <v>3754</v>
      </c>
      <c r="S3032" t="s">
        <v>4</v>
      </c>
      <c r="T3032" t="s">
        <v>4</v>
      </c>
      <c r="U3032" t="s">
        <v>4</v>
      </c>
      <c r="V3032" t="s">
        <v>4</v>
      </c>
      <c r="W3032" t="s">
        <v>3732</v>
      </c>
      <c r="X3032" t="s">
        <v>4</v>
      </c>
      <c r="Y3032" t="s">
        <v>4</v>
      </c>
      <c r="Z3032" t="s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3742</v>
      </c>
      <c r="BC3032" t="s">
        <v>4</v>
      </c>
      <c r="BD3032" t="s">
        <v>4</v>
      </c>
      <c r="BE3032" t="s">
        <v>3733</v>
      </c>
      <c r="BF3032">
        <f t="shared" si="95"/>
        <v>8692240</v>
      </c>
    </row>
    <row r="3033" spans="1:58" x14ac:dyDescent="0.25">
      <c r="A3033">
        <f t="shared" si="94"/>
        <v>8692501</v>
      </c>
      <c r="B3033">
        <v>8692501</v>
      </c>
      <c r="C3033" t="s">
        <v>2935</v>
      </c>
      <c r="D3033">
        <v>3978.16</v>
      </c>
      <c r="E3033">
        <v>2386.9</v>
      </c>
      <c r="F3033">
        <v>3978.16</v>
      </c>
      <c r="G3033">
        <v>3978.16</v>
      </c>
      <c r="H3033">
        <v>2399.96</v>
      </c>
      <c r="I3033">
        <v>0</v>
      </c>
      <c r="J3033">
        <v>0</v>
      </c>
      <c r="K3033" t="s">
        <v>4</v>
      </c>
      <c r="L3033">
        <v>3</v>
      </c>
      <c r="M3033" t="s">
        <v>3735</v>
      </c>
      <c r="N3033">
        <v>0</v>
      </c>
      <c r="O3033">
        <v>0</v>
      </c>
      <c r="P3033">
        <v>1</v>
      </c>
      <c r="Q3033" t="s">
        <v>4</v>
      </c>
      <c r="R3033" t="s">
        <v>3754</v>
      </c>
      <c r="S3033" t="s">
        <v>4</v>
      </c>
      <c r="T3033" t="s">
        <v>4</v>
      </c>
      <c r="U3033" t="s">
        <v>4</v>
      </c>
      <c r="V3033" t="s">
        <v>4</v>
      </c>
      <c r="W3033" t="s">
        <v>3732</v>
      </c>
      <c r="X3033" t="s">
        <v>4</v>
      </c>
      <c r="Y3033" t="s">
        <v>4</v>
      </c>
      <c r="Z3033" t="s">
        <v>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3742</v>
      </c>
      <c r="BC3033" t="s">
        <v>4</v>
      </c>
      <c r="BD3033" t="s">
        <v>4</v>
      </c>
      <c r="BE3033" t="s">
        <v>3733</v>
      </c>
      <c r="BF3033">
        <f t="shared" si="95"/>
        <v>8692501</v>
      </c>
    </row>
    <row r="3034" spans="1:58" x14ac:dyDescent="0.25">
      <c r="A3034">
        <f t="shared" si="94"/>
        <v>8692502</v>
      </c>
      <c r="B3034">
        <v>8692502</v>
      </c>
      <c r="C3034" t="s">
        <v>2936</v>
      </c>
      <c r="D3034">
        <v>3199.06</v>
      </c>
      <c r="E3034">
        <v>1919.44</v>
      </c>
      <c r="F3034">
        <v>3199.06</v>
      </c>
      <c r="G3034">
        <v>3199.06</v>
      </c>
      <c r="H3034">
        <v>3039.96</v>
      </c>
      <c r="I3034">
        <v>0</v>
      </c>
      <c r="J3034">
        <v>0</v>
      </c>
      <c r="K3034" t="s">
        <v>4</v>
      </c>
      <c r="L3034">
        <v>3</v>
      </c>
      <c r="M3034" t="s">
        <v>3735</v>
      </c>
      <c r="N3034">
        <v>0</v>
      </c>
      <c r="O3034">
        <v>0</v>
      </c>
      <c r="P3034">
        <v>1</v>
      </c>
      <c r="Q3034" t="s">
        <v>4</v>
      </c>
      <c r="R3034" t="s">
        <v>3754</v>
      </c>
      <c r="S3034" t="s">
        <v>4</v>
      </c>
      <c r="T3034" t="s">
        <v>4</v>
      </c>
      <c r="U3034" t="s">
        <v>4</v>
      </c>
      <c r="V3034" t="s">
        <v>4</v>
      </c>
      <c r="W3034" t="s">
        <v>3732</v>
      </c>
      <c r="X3034" t="s">
        <v>4</v>
      </c>
      <c r="Y3034" t="s">
        <v>4</v>
      </c>
      <c r="Z3034" t="s">
        <v>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3742</v>
      </c>
      <c r="BC3034" t="s">
        <v>4</v>
      </c>
      <c r="BD3034" t="s">
        <v>4</v>
      </c>
      <c r="BE3034" t="s">
        <v>3733</v>
      </c>
      <c r="BF3034">
        <f t="shared" si="95"/>
        <v>8692502</v>
      </c>
    </row>
    <row r="3035" spans="1:58" x14ac:dyDescent="0.25">
      <c r="A3035">
        <f t="shared" si="94"/>
        <v>8692503</v>
      </c>
      <c r="B3035">
        <v>8692503</v>
      </c>
      <c r="C3035" t="s">
        <v>2937</v>
      </c>
      <c r="D3035">
        <v>5411.25</v>
      </c>
      <c r="E3035">
        <v>3246.75</v>
      </c>
      <c r="F3035">
        <v>5411.25</v>
      </c>
      <c r="G3035">
        <v>5411.25</v>
      </c>
      <c r="H3035">
        <v>3519.96</v>
      </c>
      <c r="I3035">
        <v>0</v>
      </c>
      <c r="J3035">
        <v>0</v>
      </c>
      <c r="K3035" t="s">
        <v>4</v>
      </c>
      <c r="L3035">
        <v>3</v>
      </c>
      <c r="M3035" t="s">
        <v>3735</v>
      </c>
      <c r="N3035">
        <v>0</v>
      </c>
      <c r="O3035">
        <v>0</v>
      </c>
      <c r="P3035">
        <v>1</v>
      </c>
      <c r="Q3035" t="s">
        <v>4</v>
      </c>
      <c r="R3035" t="s">
        <v>3754</v>
      </c>
      <c r="S3035" t="s">
        <v>4</v>
      </c>
      <c r="T3035" t="s">
        <v>4</v>
      </c>
      <c r="U3035" t="s">
        <v>4</v>
      </c>
      <c r="V3035" t="s">
        <v>4</v>
      </c>
      <c r="W3035" t="s">
        <v>3732</v>
      </c>
      <c r="X3035" t="s">
        <v>4</v>
      </c>
      <c r="Y3035" t="s">
        <v>4</v>
      </c>
      <c r="Z3035" t="s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3742</v>
      </c>
      <c r="BC3035" t="s">
        <v>4</v>
      </c>
      <c r="BD3035" t="s">
        <v>4</v>
      </c>
      <c r="BE3035" t="s">
        <v>3733</v>
      </c>
      <c r="BF3035">
        <f t="shared" si="95"/>
        <v>8692503</v>
      </c>
    </row>
    <row r="3036" spans="1:58" x14ac:dyDescent="0.25">
      <c r="A3036">
        <f t="shared" si="94"/>
        <v>8692504</v>
      </c>
      <c r="B3036">
        <v>8692504</v>
      </c>
      <c r="C3036" t="s">
        <v>2938</v>
      </c>
      <c r="D3036">
        <v>5411.23</v>
      </c>
      <c r="E3036">
        <v>3246.74</v>
      </c>
      <c r="F3036">
        <v>5411.23</v>
      </c>
      <c r="G3036">
        <v>5411.23</v>
      </c>
      <c r="H3036">
        <v>3519.93</v>
      </c>
      <c r="I3036">
        <v>0</v>
      </c>
      <c r="J3036">
        <v>0</v>
      </c>
      <c r="K3036" t="s">
        <v>4</v>
      </c>
      <c r="L3036">
        <v>3</v>
      </c>
      <c r="M3036" t="s">
        <v>3735</v>
      </c>
      <c r="N3036">
        <v>0</v>
      </c>
      <c r="O3036">
        <v>0</v>
      </c>
      <c r="P3036">
        <v>1</v>
      </c>
      <c r="Q3036" t="s">
        <v>4</v>
      </c>
      <c r="R3036" t="s">
        <v>3754</v>
      </c>
      <c r="S3036" t="s">
        <v>4</v>
      </c>
      <c r="T3036" t="s">
        <v>4</v>
      </c>
      <c r="U3036" t="s">
        <v>4</v>
      </c>
      <c r="V3036" t="s">
        <v>4</v>
      </c>
      <c r="W3036" t="s">
        <v>3732</v>
      </c>
      <c r="X3036" t="s">
        <v>4</v>
      </c>
      <c r="Y3036" t="s">
        <v>4</v>
      </c>
      <c r="Z3036" t="s">
        <v>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3742</v>
      </c>
      <c r="BC3036" t="s">
        <v>4</v>
      </c>
      <c r="BD3036" t="s">
        <v>4</v>
      </c>
      <c r="BE3036" t="s">
        <v>3733</v>
      </c>
      <c r="BF3036">
        <f t="shared" si="95"/>
        <v>8692504</v>
      </c>
    </row>
    <row r="3037" spans="1:58" x14ac:dyDescent="0.25">
      <c r="A3037">
        <f t="shared" si="94"/>
        <v>8692505</v>
      </c>
      <c r="B3037">
        <v>8692505</v>
      </c>
      <c r="C3037" t="s">
        <v>2939</v>
      </c>
      <c r="D3037">
        <v>5903.14</v>
      </c>
      <c r="E3037">
        <v>3541.88</v>
      </c>
      <c r="F3037">
        <v>5903.14</v>
      </c>
      <c r="G3037">
        <v>5903.14</v>
      </c>
      <c r="H3037">
        <v>3839.94</v>
      </c>
      <c r="I3037">
        <v>0</v>
      </c>
      <c r="J3037">
        <v>0</v>
      </c>
      <c r="K3037" t="s">
        <v>4</v>
      </c>
      <c r="L3037">
        <v>3</v>
      </c>
      <c r="M3037" t="s">
        <v>3735</v>
      </c>
      <c r="N3037">
        <v>0</v>
      </c>
      <c r="O3037">
        <v>0</v>
      </c>
      <c r="P3037">
        <v>1</v>
      </c>
      <c r="Q3037" t="s">
        <v>4</v>
      </c>
      <c r="R3037" t="s">
        <v>3754</v>
      </c>
      <c r="S3037" t="s">
        <v>4</v>
      </c>
      <c r="T3037" t="s">
        <v>4</v>
      </c>
      <c r="U3037" t="s">
        <v>4</v>
      </c>
      <c r="V3037" t="s">
        <v>4</v>
      </c>
      <c r="W3037" t="s">
        <v>3732</v>
      </c>
      <c r="X3037" t="s">
        <v>4</v>
      </c>
      <c r="Y3037" t="s">
        <v>4</v>
      </c>
      <c r="Z3037" t="s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3742</v>
      </c>
      <c r="BC3037" t="s">
        <v>4</v>
      </c>
      <c r="BD3037" t="s">
        <v>4</v>
      </c>
      <c r="BE3037" t="s">
        <v>3733</v>
      </c>
      <c r="BF3037">
        <f t="shared" si="95"/>
        <v>8692505</v>
      </c>
    </row>
    <row r="3038" spans="1:58" x14ac:dyDescent="0.25">
      <c r="A3038">
        <f t="shared" si="94"/>
        <v>8692506</v>
      </c>
      <c r="B3038">
        <v>8692506</v>
      </c>
      <c r="C3038" t="s">
        <v>2940</v>
      </c>
      <c r="D3038">
        <v>5355.75</v>
      </c>
      <c r="E3038">
        <v>3213.45</v>
      </c>
      <c r="F3038">
        <v>5355.75</v>
      </c>
      <c r="G3038">
        <v>5355.75</v>
      </c>
      <c r="H3038">
        <v>3039.96</v>
      </c>
      <c r="I3038">
        <v>0</v>
      </c>
      <c r="J3038">
        <v>0</v>
      </c>
      <c r="K3038" t="s">
        <v>4</v>
      </c>
      <c r="L3038">
        <v>3</v>
      </c>
      <c r="M3038" t="s">
        <v>3735</v>
      </c>
      <c r="N3038">
        <v>0</v>
      </c>
      <c r="O3038">
        <v>0</v>
      </c>
      <c r="P3038">
        <v>1</v>
      </c>
      <c r="Q3038" t="s">
        <v>4</v>
      </c>
      <c r="R3038" t="s">
        <v>3754</v>
      </c>
      <c r="S3038" t="s">
        <v>4</v>
      </c>
      <c r="T3038" t="s">
        <v>4</v>
      </c>
      <c r="U3038" t="s">
        <v>4</v>
      </c>
      <c r="V3038" t="s">
        <v>4</v>
      </c>
      <c r="W3038" t="s">
        <v>3732</v>
      </c>
      <c r="X3038" t="s">
        <v>4</v>
      </c>
      <c r="Y3038" t="s">
        <v>4</v>
      </c>
      <c r="Z3038" t="s">
        <v>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3742</v>
      </c>
      <c r="BC3038" t="s">
        <v>4</v>
      </c>
      <c r="BD3038" t="s">
        <v>4</v>
      </c>
      <c r="BE3038" t="s">
        <v>3733</v>
      </c>
      <c r="BF3038">
        <f t="shared" si="95"/>
        <v>8692506</v>
      </c>
    </row>
    <row r="3039" spans="1:58" x14ac:dyDescent="0.25">
      <c r="A3039">
        <f t="shared" si="94"/>
        <v>8692507</v>
      </c>
      <c r="B3039">
        <v>8692507</v>
      </c>
      <c r="C3039" t="s">
        <v>2941</v>
      </c>
      <c r="D3039">
        <v>2294.4499999999998</v>
      </c>
      <c r="E3039">
        <v>1376.67</v>
      </c>
      <c r="F3039">
        <v>2294.4499999999998</v>
      </c>
      <c r="G3039">
        <v>2294.4499999999998</v>
      </c>
      <c r="H3039">
        <v>1279.98</v>
      </c>
      <c r="I3039">
        <v>0</v>
      </c>
      <c r="J3039">
        <v>0</v>
      </c>
      <c r="K3039" t="s">
        <v>4</v>
      </c>
      <c r="L3039">
        <v>3</v>
      </c>
      <c r="M3039" t="s">
        <v>3735</v>
      </c>
      <c r="N3039">
        <v>0</v>
      </c>
      <c r="O3039">
        <v>0</v>
      </c>
      <c r="P3039">
        <v>1</v>
      </c>
      <c r="Q3039" t="s">
        <v>4</v>
      </c>
      <c r="R3039" t="s">
        <v>3754</v>
      </c>
      <c r="S3039" t="s">
        <v>4</v>
      </c>
      <c r="T3039" t="s">
        <v>4</v>
      </c>
      <c r="U3039" t="s">
        <v>4</v>
      </c>
      <c r="V3039" t="s">
        <v>4</v>
      </c>
      <c r="W3039" t="s">
        <v>3732</v>
      </c>
      <c r="X3039" t="s">
        <v>4</v>
      </c>
      <c r="Y3039" t="s">
        <v>4</v>
      </c>
      <c r="Z3039" t="s">
        <v>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3742</v>
      </c>
      <c r="BC3039" t="s">
        <v>4</v>
      </c>
      <c r="BD3039" t="s">
        <v>4</v>
      </c>
      <c r="BE3039" t="s">
        <v>3733</v>
      </c>
      <c r="BF3039">
        <f t="shared" si="95"/>
        <v>8692507</v>
      </c>
    </row>
    <row r="3040" spans="1:58" x14ac:dyDescent="0.25">
      <c r="A3040">
        <f t="shared" si="94"/>
        <v>8692508</v>
      </c>
      <c r="B3040">
        <v>8692508</v>
      </c>
      <c r="C3040" t="s">
        <v>2928</v>
      </c>
      <c r="D3040">
        <v>0</v>
      </c>
      <c r="E3040">
        <v>0</v>
      </c>
      <c r="F3040">
        <v>0</v>
      </c>
      <c r="G3040">
        <v>0</v>
      </c>
      <c r="H3040">
        <v>1119.98</v>
      </c>
      <c r="I3040">
        <v>0</v>
      </c>
      <c r="J3040">
        <v>0</v>
      </c>
      <c r="K3040" t="s">
        <v>4</v>
      </c>
      <c r="L3040">
        <v>3</v>
      </c>
      <c r="M3040" t="s">
        <v>3735</v>
      </c>
      <c r="N3040">
        <v>0</v>
      </c>
      <c r="O3040">
        <v>0</v>
      </c>
      <c r="P3040">
        <v>1</v>
      </c>
      <c r="Q3040" t="s">
        <v>4</v>
      </c>
      <c r="R3040" t="s">
        <v>3754</v>
      </c>
      <c r="S3040" t="s">
        <v>4</v>
      </c>
      <c r="T3040" t="s">
        <v>4</v>
      </c>
      <c r="U3040" t="s">
        <v>4</v>
      </c>
      <c r="V3040" t="s">
        <v>4</v>
      </c>
      <c r="W3040" t="s">
        <v>3732</v>
      </c>
      <c r="X3040" t="s">
        <v>4</v>
      </c>
      <c r="Y3040" t="s">
        <v>4</v>
      </c>
      <c r="Z3040" t="s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3742</v>
      </c>
      <c r="BC3040" t="s">
        <v>4</v>
      </c>
      <c r="BD3040" t="s">
        <v>4</v>
      </c>
      <c r="BE3040" t="s">
        <v>3733</v>
      </c>
      <c r="BF3040">
        <f t="shared" si="95"/>
        <v>8692508</v>
      </c>
    </row>
    <row r="3041" spans="1:58" x14ac:dyDescent="0.25">
      <c r="A3041">
        <f t="shared" si="94"/>
        <v>8692851</v>
      </c>
      <c r="B3041">
        <v>8692851</v>
      </c>
      <c r="C3041" t="s">
        <v>2942</v>
      </c>
      <c r="D3041">
        <v>3535.81</v>
      </c>
      <c r="E3041">
        <v>2121.4899999999998</v>
      </c>
      <c r="F3041">
        <v>3535.81</v>
      </c>
      <c r="G3041">
        <v>3535.81</v>
      </c>
      <c r="H3041">
        <v>4159.9399999999996</v>
      </c>
      <c r="I3041">
        <v>0</v>
      </c>
      <c r="J3041">
        <v>0</v>
      </c>
      <c r="K3041" t="s">
        <v>4</v>
      </c>
      <c r="L3041">
        <v>3</v>
      </c>
      <c r="M3041" t="s">
        <v>3735</v>
      </c>
      <c r="N3041">
        <v>0</v>
      </c>
      <c r="O3041">
        <v>0</v>
      </c>
      <c r="P3041">
        <v>1</v>
      </c>
      <c r="Q3041" t="s">
        <v>4</v>
      </c>
      <c r="R3041" t="s">
        <v>3754</v>
      </c>
      <c r="S3041" t="s">
        <v>4</v>
      </c>
      <c r="T3041" t="s">
        <v>4</v>
      </c>
      <c r="U3041" t="s">
        <v>4</v>
      </c>
      <c r="V3041" t="s">
        <v>4</v>
      </c>
      <c r="W3041" t="s">
        <v>3732</v>
      </c>
      <c r="X3041" t="s">
        <v>4</v>
      </c>
      <c r="Y3041" t="s">
        <v>4</v>
      </c>
      <c r="Z3041" t="s">
        <v>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3742</v>
      </c>
      <c r="BC3041" t="s">
        <v>4</v>
      </c>
      <c r="BD3041" t="s">
        <v>4</v>
      </c>
      <c r="BE3041" t="s">
        <v>3733</v>
      </c>
      <c r="BF3041">
        <f t="shared" si="95"/>
        <v>8692851</v>
      </c>
    </row>
    <row r="3042" spans="1:58" x14ac:dyDescent="0.25">
      <c r="A3042">
        <f t="shared" si="94"/>
        <v>8693012</v>
      </c>
      <c r="B3042">
        <v>8693012</v>
      </c>
      <c r="C3042" t="s">
        <v>2943</v>
      </c>
      <c r="D3042">
        <v>3506.04</v>
      </c>
      <c r="E3042">
        <v>2103.62</v>
      </c>
      <c r="F3042">
        <v>3506.04</v>
      </c>
      <c r="G3042">
        <v>0</v>
      </c>
      <c r="H3042">
        <v>0</v>
      </c>
      <c r="I3042">
        <v>0</v>
      </c>
      <c r="J3042">
        <v>0</v>
      </c>
      <c r="K3042" t="s">
        <v>4</v>
      </c>
      <c r="L3042">
        <v>3</v>
      </c>
      <c r="M3042" t="s">
        <v>3735</v>
      </c>
      <c r="N3042">
        <v>0</v>
      </c>
      <c r="O3042">
        <v>0</v>
      </c>
      <c r="P3042">
        <v>1</v>
      </c>
      <c r="Q3042" t="s">
        <v>4</v>
      </c>
      <c r="R3042" t="s">
        <v>3754</v>
      </c>
      <c r="S3042" t="s">
        <v>4</v>
      </c>
      <c r="T3042" t="s">
        <v>4</v>
      </c>
      <c r="U3042" t="s">
        <v>4</v>
      </c>
      <c r="V3042" t="s">
        <v>4</v>
      </c>
      <c r="W3042" t="s">
        <v>3732</v>
      </c>
      <c r="X3042" t="s">
        <v>4</v>
      </c>
      <c r="Y3042" t="s">
        <v>4</v>
      </c>
      <c r="Z3042" t="s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3742</v>
      </c>
      <c r="BC3042" t="s">
        <v>4</v>
      </c>
      <c r="BD3042" t="s">
        <v>4</v>
      </c>
      <c r="BE3042" t="s">
        <v>3733</v>
      </c>
      <c r="BF3042">
        <f t="shared" si="95"/>
        <v>8693012</v>
      </c>
    </row>
    <row r="3043" spans="1:58" x14ac:dyDescent="0.25">
      <c r="A3043">
        <f t="shared" si="94"/>
        <v>8694014</v>
      </c>
      <c r="B3043">
        <v>8694014</v>
      </c>
      <c r="C3043" t="s">
        <v>2943</v>
      </c>
      <c r="D3043">
        <v>949.55</v>
      </c>
      <c r="E3043">
        <v>569.73</v>
      </c>
      <c r="F3043">
        <v>949.55</v>
      </c>
      <c r="G3043">
        <v>0</v>
      </c>
      <c r="H3043">
        <v>0</v>
      </c>
      <c r="I3043">
        <v>0</v>
      </c>
      <c r="J3043">
        <v>0</v>
      </c>
      <c r="K3043" t="s">
        <v>4</v>
      </c>
      <c r="L3043">
        <v>3</v>
      </c>
      <c r="M3043" t="s">
        <v>3735</v>
      </c>
      <c r="N3043">
        <v>0</v>
      </c>
      <c r="O3043">
        <v>0</v>
      </c>
      <c r="P3043">
        <v>1</v>
      </c>
      <c r="Q3043" t="s">
        <v>4</v>
      </c>
      <c r="R3043" t="s">
        <v>3754</v>
      </c>
      <c r="S3043" t="s">
        <v>4</v>
      </c>
      <c r="T3043" t="s">
        <v>4</v>
      </c>
      <c r="U3043" t="s">
        <v>4</v>
      </c>
      <c r="V3043" t="s">
        <v>4</v>
      </c>
      <c r="W3043" t="s">
        <v>3732</v>
      </c>
      <c r="X3043" t="s">
        <v>4</v>
      </c>
      <c r="Y3043" t="s">
        <v>4</v>
      </c>
      <c r="Z3043" t="s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3742</v>
      </c>
      <c r="BC3043" t="s">
        <v>4</v>
      </c>
      <c r="BD3043" t="s">
        <v>4</v>
      </c>
      <c r="BE3043" t="s">
        <v>3733</v>
      </c>
      <c r="BF3043">
        <f t="shared" si="95"/>
        <v>8694014</v>
      </c>
    </row>
    <row r="3044" spans="1:58" x14ac:dyDescent="0.25">
      <c r="A3044">
        <f t="shared" si="94"/>
        <v>8695001</v>
      </c>
      <c r="B3044">
        <v>8695001</v>
      </c>
      <c r="C3044" t="s">
        <v>2944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</v>
      </c>
      <c r="L3044">
        <v>3</v>
      </c>
      <c r="M3044" t="s">
        <v>3737</v>
      </c>
      <c r="N3044">
        <v>0</v>
      </c>
      <c r="O3044">
        <v>0</v>
      </c>
      <c r="P3044">
        <v>1</v>
      </c>
      <c r="Q3044" t="s">
        <v>4</v>
      </c>
      <c r="R3044" t="s">
        <v>3746</v>
      </c>
      <c r="S3044" t="s">
        <v>4</v>
      </c>
      <c r="T3044" t="s">
        <v>4</v>
      </c>
      <c r="U3044" t="s">
        <v>4</v>
      </c>
      <c r="V3044" t="s">
        <v>4</v>
      </c>
      <c r="W3044" t="s">
        <v>3732</v>
      </c>
      <c r="X3044" t="s">
        <v>4</v>
      </c>
      <c r="Y3044" t="s">
        <v>4</v>
      </c>
      <c r="Z3044" t="s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3863</v>
      </c>
      <c r="BC3044" t="s">
        <v>4</v>
      </c>
      <c r="BD3044" t="s">
        <v>4</v>
      </c>
      <c r="BE3044" t="s">
        <v>3733</v>
      </c>
      <c r="BF3044">
        <f t="shared" si="95"/>
        <v>8695001</v>
      </c>
    </row>
    <row r="3045" spans="1:58" x14ac:dyDescent="0.25">
      <c r="A3045">
        <f t="shared" si="94"/>
        <v>8697004</v>
      </c>
      <c r="B3045">
        <v>8697004</v>
      </c>
      <c r="C3045" t="s">
        <v>2887</v>
      </c>
      <c r="D3045">
        <v>525.89</v>
      </c>
      <c r="E3045">
        <v>315.52999999999997</v>
      </c>
      <c r="F3045">
        <v>525.89</v>
      </c>
      <c r="G3045">
        <v>0</v>
      </c>
      <c r="H3045">
        <v>0</v>
      </c>
      <c r="I3045">
        <v>0</v>
      </c>
      <c r="J3045">
        <v>0</v>
      </c>
      <c r="K3045" t="s">
        <v>4</v>
      </c>
      <c r="L3045">
        <v>3</v>
      </c>
      <c r="M3045" t="s">
        <v>3735</v>
      </c>
      <c r="N3045">
        <v>0</v>
      </c>
      <c r="O3045">
        <v>0</v>
      </c>
      <c r="P3045">
        <v>1</v>
      </c>
      <c r="Q3045" t="s">
        <v>4</v>
      </c>
      <c r="R3045" t="s">
        <v>3754</v>
      </c>
      <c r="S3045" t="s">
        <v>4</v>
      </c>
      <c r="T3045" t="s">
        <v>4</v>
      </c>
      <c r="U3045" t="s">
        <v>4</v>
      </c>
      <c r="V3045" t="s">
        <v>3750</v>
      </c>
      <c r="W3045" t="s">
        <v>3732</v>
      </c>
      <c r="X3045" t="s">
        <v>4</v>
      </c>
      <c r="Y3045" t="s">
        <v>4</v>
      </c>
      <c r="Z3045" t="s">
        <v>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3742</v>
      </c>
      <c r="BC3045" t="s">
        <v>4</v>
      </c>
      <c r="BD3045" t="s">
        <v>4</v>
      </c>
      <c r="BE3045" t="s">
        <v>3733</v>
      </c>
      <c r="BF3045">
        <f t="shared" si="95"/>
        <v>8697004</v>
      </c>
    </row>
    <row r="3046" spans="1:58" x14ac:dyDescent="0.25">
      <c r="A3046">
        <f t="shared" si="94"/>
        <v>87</v>
      </c>
      <c r="B3046">
        <v>87</v>
      </c>
      <c r="C3046" t="s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4</v>
      </c>
      <c r="L3046">
        <v>1</v>
      </c>
      <c r="M3046" t="s">
        <v>4</v>
      </c>
      <c r="N3046">
        <v>0</v>
      </c>
      <c r="O3046">
        <v>0</v>
      </c>
      <c r="P3046">
        <v>1</v>
      </c>
      <c r="Q3046" t="s">
        <v>4</v>
      </c>
      <c r="R3046" t="s">
        <v>3731</v>
      </c>
      <c r="S3046" t="s">
        <v>4</v>
      </c>
      <c r="T3046" t="s">
        <v>4</v>
      </c>
      <c r="U3046" t="s">
        <v>4</v>
      </c>
      <c r="V3046" t="s">
        <v>4</v>
      </c>
      <c r="W3046" t="s">
        <v>3732</v>
      </c>
      <c r="X3046" t="s">
        <v>4</v>
      </c>
      <c r="Y3046" t="s">
        <v>4</v>
      </c>
      <c r="Z3046" t="s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4</v>
      </c>
      <c r="BC3046" t="s">
        <v>4</v>
      </c>
      <c r="BD3046" t="s">
        <v>4</v>
      </c>
      <c r="BE3046" t="s">
        <v>3733</v>
      </c>
      <c r="BF3046">
        <f t="shared" si="95"/>
        <v>87</v>
      </c>
    </row>
    <row r="3047" spans="1:58" x14ac:dyDescent="0.25">
      <c r="A3047">
        <f t="shared" si="94"/>
        <v>8701000</v>
      </c>
      <c r="B3047">
        <v>8701000</v>
      </c>
      <c r="C3047" t="s">
        <v>2945</v>
      </c>
      <c r="D3047">
        <v>1222.99</v>
      </c>
      <c r="E3047">
        <v>733.79</v>
      </c>
      <c r="F3047">
        <v>1222.99</v>
      </c>
      <c r="G3047">
        <v>1222.99</v>
      </c>
      <c r="H3047">
        <v>380.93</v>
      </c>
      <c r="I3047">
        <v>0</v>
      </c>
      <c r="J3047">
        <v>0</v>
      </c>
      <c r="K3047" t="s">
        <v>4</v>
      </c>
      <c r="L3047">
        <v>3</v>
      </c>
      <c r="M3047" t="s">
        <v>3747</v>
      </c>
      <c r="N3047">
        <v>14</v>
      </c>
      <c r="O3047">
        <v>184</v>
      </c>
      <c r="P3047">
        <v>1</v>
      </c>
      <c r="Q3047" t="s">
        <v>4</v>
      </c>
      <c r="R3047" t="s">
        <v>3748</v>
      </c>
      <c r="S3047" t="s">
        <v>4</v>
      </c>
      <c r="T3047" t="s">
        <v>4</v>
      </c>
      <c r="U3047" t="s">
        <v>4</v>
      </c>
      <c r="V3047" t="s">
        <v>3799</v>
      </c>
      <c r="W3047" t="s">
        <v>3732</v>
      </c>
      <c r="X3047" t="s">
        <v>4</v>
      </c>
      <c r="Y3047" t="s">
        <v>4</v>
      </c>
      <c r="Z3047" t="s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3742</v>
      </c>
      <c r="BC3047" t="s">
        <v>4</v>
      </c>
      <c r="BD3047" t="s">
        <v>4</v>
      </c>
      <c r="BE3047" t="s">
        <v>3733</v>
      </c>
      <c r="BF3047">
        <f t="shared" si="95"/>
        <v>8701000</v>
      </c>
    </row>
    <row r="3048" spans="1:58" x14ac:dyDescent="0.25">
      <c r="A3048">
        <f t="shared" si="94"/>
        <v>0</v>
      </c>
      <c r="B3048">
        <v>0</v>
      </c>
      <c r="C3048" t="s">
        <v>2946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</v>
      </c>
      <c r="L3048">
        <v>1</v>
      </c>
      <c r="M3048" t="s">
        <v>3739</v>
      </c>
      <c r="N3048">
        <v>0</v>
      </c>
      <c r="O3048">
        <v>0</v>
      </c>
      <c r="P3048">
        <v>1</v>
      </c>
      <c r="Q3048" t="s">
        <v>4</v>
      </c>
      <c r="R3048" t="s">
        <v>3740</v>
      </c>
      <c r="S3048" t="s">
        <v>4</v>
      </c>
      <c r="T3048" t="s">
        <v>4</v>
      </c>
      <c r="U3048" t="s">
        <v>4</v>
      </c>
      <c r="V3048" t="s">
        <v>4</v>
      </c>
      <c r="W3048" t="s">
        <v>3732</v>
      </c>
      <c r="X3048" t="s">
        <v>4</v>
      </c>
      <c r="Y3048" t="s">
        <v>4</v>
      </c>
      <c r="Z3048" t="s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3742</v>
      </c>
      <c r="BC3048" t="s">
        <v>4</v>
      </c>
      <c r="BD3048" t="s">
        <v>4</v>
      </c>
      <c r="BE3048" t="s">
        <v>3733</v>
      </c>
      <c r="BF3048">
        <f t="shared" si="95"/>
        <v>0</v>
      </c>
    </row>
    <row r="3049" spans="1:58" x14ac:dyDescent="0.25">
      <c r="A3049">
        <f t="shared" si="94"/>
        <v>8701001</v>
      </c>
      <c r="B3049">
        <v>8701001</v>
      </c>
      <c r="C3049" t="s">
        <v>2947</v>
      </c>
      <c r="D3049">
        <v>2142.91</v>
      </c>
      <c r="E3049">
        <v>1285.75</v>
      </c>
      <c r="F3049">
        <v>2142.91</v>
      </c>
      <c r="G3049">
        <v>2142.91</v>
      </c>
      <c r="H3049">
        <v>799.98</v>
      </c>
      <c r="I3049">
        <v>0</v>
      </c>
      <c r="J3049">
        <v>0</v>
      </c>
      <c r="K3049" t="s">
        <v>4</v>
      </c>
      <c r="L3049">
        <v>3</v>
      </c>
      <c r="M3049" t="s">
        <v>3737</v>
      </c>
      <c r="N3049">
        <v>0</v>
      </c>
      <c r="O3049">
        <v>0</v>
      </c>
      <c r="P3049">
        <v>1</v>
      </c>
      <c r="Q3049" t="s">
        <v>4</v>
      </c>
      <c r="R3049" t="s">
        <v>3746</v>
      </c>
      <c r="S3049" t="s">
        <v>4</v>
      </c>
      <c r="T3049" t="s">
        <v>4</v>
      </c>
      <c r="U3049" t="s">
        <v>4</v>
      </c>
      <c r="V3049" t="s">
        <v>4</v>
      </c>
      <c r="W3049" t="s">
        <v>3732</v>
      </c>
      <c r="X3049" t="s">
        <v>4</v>
      </c>
      <c r="Y3049" t="s">
        <v>4</v>
      </c>
      <c r="Z3049" t="s">
        <v>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3742</v>
      </c>
      <c r="BC3049" t="s">
        <v>4</v>
      </c>
      <c r="BD3049" t="s">
        <v>4</v>
      </c>
      <c r="BE3049" t="s">
        <v>3733</v>
      </c>
      <c r="BF3049">
        <f t="shared" si="95"/>
        <v>8701001</v>
      </c>
    </row>
    <row r="3050" spans="1:58" x14ac:dyDescent="0.25">
      <c r="A3050">
        <f t="shared" si="94"/>
        <v>8701002</v>
      </c>
      <c r="B3050">
        <v>8701002</v>
      </c>
      <c r="C3050" t="s">
        <v>2948</v>
      </c>
      <c r="D3050">
        <v>968</v>
      </c>
      <c r="E3050">
        <v>580.79999999999995</v>
      </c>
      <c r="F3050">
        <v>968</v>
      </c>
      <c r="G3050">
        <v>968</v>
      </c>
      <c r="H3050">
        <v>0</v>
      </c>
      <c r="I3050">
        <v>0</v>
      </c>
      <c r="J3050">
        <v>0</v>
      </c>
      <c r="K3050" t="s">
        <v>4</v>
      </c>
      <c r="L3050">
        <v>3</v>
      </c>
      <c r="M3050" t="s">
        <v>3747</v>
      </c>
      <c r="N3050">
        <v>6</v>
      </c>
      <c r="O3050">
        <v>0</v>
      </c>
      <c r="P3050">
        <v>1</v>
      </c>
      <c r="Q3050" t="s">
        <v>4</v>
      </c>
      <c r="R3050" t="s">
        <v>3748</v>
      </c>
      <c r="S3050" t="s">
        <v>4</v>
      </c>
      <c r="T3050" t="s">
        <v>4</v>
      </c>
      <c r="U3050" t="s">
        <v>4</v>
      </c>
      <c r="V3050" t="s">
        <v>3797</v>
      </c>
      <c r="W3050" t="s">
        <v>3732</v>
      </c>
      <c r="X3050" t="s">
        <v>4</v>
      </c>
      <c r="Y3050" t="s">
        <v>4</v>
      </c>
      <c r="Z3050" t="s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3832</v>
      </c>
      <c r="BC3050" t="s">
        <v>4</v>
      </c>
      <c r="BD3050" t="s">
        <v>4</v>
      </c>
      <c r="BE3050" t="s">
        <v>3733</v>
      </c>
      <c r="BF3050">
        <f t="shared" si="95"/>
        <v>8701002</v>
      </c>
    </row>
    <row r="3051" spans="1:58" x14ac:dyDescent="0.25">
      <c r="A3051">
        <f t="shared" si="94"/>
        <v>870100222</v>
      </c>
      <c r="B3051">
        <v>870100222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</v>
      </c>
      <c r="L3051">
        <v>1</v>
      </c>
      <c r="M3051" t="s">
        <v>4</v>
      </c>
      <c r="N3051">
        <v>0</v>
      </c>
      <c r="O3051">
        <v>0</v>
      </c>
      <c r="P3051">
        <v>1</v>
      </c>
      <c r="Q3051" t="s">
        <v>4</v>
      </c>
      <c r="R3051" t="s">
        <v>3731</v>
      </c>
      <c r="S3051" t="s">
        <v>4</v>
      </c>
      <c r="T3051" t="s">
        <v>4</v>
      </c>
      <c r="U3051" t="s">
        <v>4</v>
      </c>
      <c r="V3051" t="s">
        <v>4</v>
      </c>
      <c r="W3051" t="s">
        <v>3732</v>
      </c>
      <c r="X3051" t="s">
        <v>4</v>
      </c>
      <c r="Y3051" t="s">
        <v>4</v>
      </c>
      <c r="Z3051" t="s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3864</v>
      </c>
      <c r="BC3051" t="s">
        <v>4</v>
      </c>
      <c r="BD3051" t="s">
        <v>4</v>
      </c>
      <c r="BE3051" t="s">
        <v>3733</v>
      </c>
      <c r="BF3051">
        <f t="shared" si="95"/>
        <v>870100222</v>
      </c>
    </row>
    <row r="3052" spans="1:58" x14ac:dyDescent="0.25">
      <c r="A3052">
        <f t="shared" si="94"/>
        <v>8701003</v>
      </c>
      <c r="B3052">
        <v>8701003</v>
      </c>
      <c r="C3052" t="s">
        <v>2949</v>
      </c>
      <c r="D3052">
        <v>1210</v>
      </c>
      <c r="E3052">
        <v>726</v>
      </c>
      <c r="F3052">
        <v>1210</v>
      </c>
      <c r="G3052">
        <v>1210</v>
      </c>
      <c r="H3052">
        <v>0</v>
      </c>
      <c r="I3052">
        <v>0</v>
      </c>
      <c r="J3052">
        <v>0</v>
      </c>
      <c r="K3052" t="s">
        <v>4</v>
      </c>
      <c r="L3052">
        <v>3</v>
      </c>
      <c r="M3052" t="s">
        <v>3747</v>
      </c>
      <c r="N3052">
        <v>2</v>
      </c>
      <c r="O3052">
        <v>0</v>
      </c>
      <c r="P3052">
        <v>1</v>
      </c>
      <c r="Q3052" t="s">
        <v>4</v>
      </c>
      <c r="R3052" t="s">
        <v>3748</v>
      </c>
      <c r="S3052" t="s">
        <v>4</v>
      </c>
      <c r="T3052" t="s">
        <v>4</v>
      </c>
      <c r="U3052" t="s">
        <v>4</v>
      </c>
      <c r="V3052" t="s">
        <v>3797</v>
      </c>
      <c r="W3052" t="s">
        <v>3732</v>
      </c>
      <c r="X3052" t="s">
        <v>4</v>
      </c>
      <c r="Y3052" t="s">
        <v>4</v>
      </c>
      <c r="Z3052" t="s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3832</v>
      </c>
      <c r="BC3052" t="s">
        <v>4</v>
      </c>
      <c r="BD3052" t="s">
        <v>4</v>
      </c>
      <c r="BE3052" t="s">
        <v>3733</v>
      </c>
      <c r="BF3052">
        <f t="shared" si="95"/>
        <v>8701003</v>
      </c>
    </row>
    <row r="3053" spans="1:58" x14ac:dyDescent="0.25">
      <c r="A3053">
        <f t="shared" si="94"/>
        <v>8701005</v>
      </c>
      <c r="B3053">
        <v>8701005</v>
      </c>
      <c r="C3053" t="s">
        <v>2950</v>
      </c>
      <c r="D3053">
        <v>1376.06</v>
      </c>
      <c r="E3053">
        <v>825.64</v>
      </c>
      <c r="F3053">
        <v>1376.06</v>
      </c>
      <c r="G3053">
        <v>1376.06</v>
      </c>
      <c r="H3053">
        <v>457.12</v>
      </c>
      <c r="I3053">
        <v>0</v>
      </c>
      <c r="J3053">
        <v>0</v>
      </c>
      <c r="K3053" t="s">
        <v>4</v>
      </c>
      <c r="L3053">
        <v>3</v>
      </c>
      <c r="M3053" t="s">
        <v>3737</v>
      </c>
      <c r="N3053">
        <v>0</v>
      </c>
      <c r="O3053">
        <v>0</v>
      </c>
      <c r="P3053">
        <v>1</v>
      </c>
      <c r="Q3053" t="s">
        <v>4</v>
      </c>
      <c r="R3053" t="s">
        <v>3746</v>
      </c>
      <c r="S3053" t="s">
        <v>4</v>
      </c>
      <c r="T3053" t="s">
        <v>4</v>
      </c>
      <c r="U3053" t="s">
        <v>4</v>
      </c>
      <c r="V3053" t="s">
        <v>4</v>
      </c>
      <c r="W3053" t="s">
        <v>3732</v>
      </c>
      <c r="X3053" t="s">
        <v>4</v>
      </c>
      <c r="Y3053" t="s">
        <v>4</v>
      </c>
      <c r="Z3053" t="s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3742</v>
      </c>
      <c r="BC3053" t="s">
        <v>4</v>
      </c>
      <c r="BD3053" t="s">
        <v>4</v>
      </c>
      <c r="BE3053" t="s">
        <v>3733</v>
      </c>
      <c r="BF3053">
        <f t="shared" si="95"/>
        <v>8701005</v>
      </c>
    </row>
    <row r="3054" spans="1:58" x14ac:dyDescent="0.25">
      <c r="A3054">
        <f t="shared" si="94"/>
        <v>8701020</v>
      </c>
      <c r="B3054">
        <v>8701020</v>
      </c>
      <c r="C3054" t="s">
        <v>2951</v>
      </c>
      <c r="D3054">
        <v>768.9</v>
      </c>
      <c r="E3054">
        <v>461.34</v>
      </c>
      <c r="F3054">
        <v>768.9</v>
      </c>
      <c r="G3054">
        <v>768.9</v>
      </c>
      <c r="H3054">
        <v>0</v>
      </c>
      <c r="I3054">
        <v>0</v>
      </c>
      <c r="J3054">
        <v>0</v>
      </c>
      <c r="K3054" t="s">
        <v>4</v>
      </c>
      <c r="L3054">
        <v>1</v>
      </c>
      <c r="M3054" t="s">
        <v>3744</v>
      </c>
      <c r="N3054">
        <v>0</v>
      </c>
      <c r="O3054">
        <v>0</v>
      </c>
      <c r="P3054">
        <v>1</v>
      </c>
      <c r="Q3054" t="s">
        <v>4</v>
      </c>
      <c r="R3054" t="s">
        <v>3756</v>
      </c>
      <c r="S3054" t="s">
        <v>4</v>
      </c>
      <c r="T3054" t="s">
        <v>4</v>
      </c>
      <c r="U3054" t="s">
        <v>4</v>
      </c>
      <c r="V3054" t="s">
        <v>4</v>
      </c>
      <c r="W3054" t="s">
        <v>3732</v>
      </c>
      <c r="X3054" t="s">
        <v>4</v>
      </c>
      <c r="Y3054" t="s">
        <v>4</v>
      </c>
      <c r="Z3054" t="s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4</v>
      </c>
      <c r="BC3054" t="s">
        <v>4</v>
      </c>
      <c r="BD3054" t="s">
        <v>4</v>
      </c>
      <c r="BE3054" t="s">
        <v>3733</v>
      </c>
      <c r="BF3054">
        <f t="shared" si="95"/>
        <v>8701020</v>
      </c>
    </row>
    <row r="3055" spans="1:58" x14ac:dyDescent="0.25">
      <c r="A3055">
        <f t="shared" si="94"/>
        <v>8701032</v>
      </c>
      <c r="B3055">
        <v>8701032</v>
      </c>
      <c r="C3055" t="s">
        <v>2952</v>
      </c>
      <c r="D3055">
        <v>2904</v>
      </c>
      <c r="E3055">
        <v>1742.4</v>
      </c>
      <c r="F3055">
        <v>2904</v>
      </c>
      <c r="G3055">
        <v>2904</v>
      </c>
      <c r="H3055">
        <v>1463.74</v>
      </c>
      <c r="I3055">
        <v>0</v>
      </c>
      <c r="J3055">
        <v>0</v>
      </c>
      <c r="K3055" t="s">
        <v>4</v>
      </c>
      <c r="L3055">
        <v>3</v>
      </c>
      <c r="M3055" t="s">
        <v>3747</v>
      </c>
      <c r="N3055">
        <v>3</v>
      </c>
      <c r="O3055">
        <v>0</v>
      </c>
      <c r="P3055">
        <v>1</v>
      </c>
      <c r="Q3055" t="s">
        <v>4</v>
      </c>
      <c r="R3055" t="s">
        <v>3748</v>
      </c>
      <c r="S3055" t="s">
        <v>4</v>
      </c>
      <c r="T3055" t="s">
        <v>4</v>
      </c>
      <c r="U3055" t="s">
        <v>4</v>
      </c>
      <c r="V3055" t="s">
        <v>3797</v>
      </c>
      <c r="W3055" t="s">
        <v>3732</v>
      </c>
      <c r="X3055" t="s">
        <v>4</v>
      </c>
      <c r="Y3055" t="s">
        <v>4</v>
      </c>
      <c r="Z3055" t="s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3832</v>
      </c>
      <c r="BC3055" t="s">
        <v>4</v>
      </c>
      <c r="BD3055" t="s">
        <v>4</v>
      </c>
      <c r="BE3055" t="s">
        <v>3733</v>
      </c>
      <c r="BF3055">
        <f t="shared" si="95"/>
        <v>8701032</v>
      </c>
    </row>
    <row r="3056" spans="1:58" x14ac:dyDescent="0.25">
      <c r="A3056">
        <f t="shared" si="94"/>
        <v>8701033</v>
      </c>
      <c r="B3056">
        <v>8701033</v>
      </c>
      <c r="C3056" t="s">
        <v>2953</v>
      </c>
      <c r="D3056">
        <v>4356</v>
      </c>
      <c r="E3056">
        <v>2613.6</v>
      </c>
      <c r="F3056">
        <v>4356</v>
      </c>
      <c r="G3056">
        <v>4356</v>
      </c>
      <c r="H3056">
        <v>2196.3200000000002</v>
      </c>
      <c r="I3056">
        <v>0</v>
      </c>
      <c r="J3056">
        <v>0</v>
      </c>
      <c r="K3056" t="s">
        <v>4</v>
      </c>
      <c r="L3056">
        <v>3</v>
      </c>
      <c r="M3056" t="s">
        <v>3747</v>
      </c>
      <c r="N3056">
        <v>17</v>
      </c>
      <c r="O3056">
        <v>0</v>
      </c>
      <c r="P3056">
        <v>1</v>
      </c>
      <c r="Q3056" t="s">
        <v>4</v>
      </c>
      <c r="R3056" t="s">
        <v>3748</v>
      </c>
      <c r="S3056" t="s">
        <v>4</v>
      </c>
      <c r="T3056" t="s">
        <v>4</v>
      </c>
      <c r="U3056" t="s">
        <v>4</v>
      </c>
      <c r="V3056" t="s">
        <v>3797</v>
      </c>
      <c r="W3056" t="s">
        <v>3732</v>
      </c>
      <c r="X3056" t="s">
        <v>4</v>
      </c>
      <c r="Y3056" t="s">
        <v>4</v>
      </c>
      <c r="Z3056" t="s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3832</v>
      </c>
      <c r="BC3056" t="s">
        <v>4</v>
      </c>
      <c r="BD3056" t="s">
        <v>4</v>
      </c>
      <c r="BE3056" t="s">
        <v>3733</v>
      </c>
      <c r="BF3056">
        <f t="shared" si="95"/>
        <v>8701033</v>
      </c>
    </row>
    <row r="3057" spans="1:58" x14ac:dyDescent="0.25">
      <c r="A3057">
        <f t="shared" si="94"/>
        <v>8701038</v>
      </c>
      <c r="B3057">
        <v>8701038</v>
      </c>
      <c r="C3057" t="s">
        <v>2954</v>
      </c>
      <c r="D3057">
        <v>1100</v>
      </c>
      <c r="E3057">
        <v>660</v>
      </c>
      <c r="F3057">
        <v>1100</v>
      </c>
      <c r="G3057">
        <v>1100</v>
      </c>
      <c r="H3057">
        <v>0</v>
      </c>
      <c r="I3057">
        <v>0</v>
      </c>
      <c r="J3057">
        <v>0</v>
      </c>
      <c r="K3057" t="s">
        <v>4</v>
      </c>
      <c r="L3057">
        <v>1</v>
      </c>
      <c r="M3057" t="s">
        <v>3751</v>
      </c>
      <c r="N3057">
        <v>38</v>
      </c>
      <c r="O3057">
        <v>0</v>
      </c>
      <c r="P3057">
        <v>1</v>
      </c>
      <c r="Q3057" t="s">
        <v>4</v>
      </c>
      <c r="R3057" t="s">
        <v>3753</v>
      </c>
      <c r="S3057" t="s">
        <v>4</v>
      </c>
      <c r="T3057" t="s">
        <v>4</v>
      </c>
      <c r="U3057" t="s">
        <v>4</v>
      </c>
      <c r="V3057" t="s">
        <v>4</v>
      </c>
      <c r="W3057" t="s">
        <v>3732</v>
      </c>
      <c r="X3057" t="s">
        <v>4</v>
      </c>
      <c r="Y3057" t="s">
        <v>4</v>
      </c>
      <c r="Z3057" t="s">
        <v>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3801</v>
      </c>
      <c r="BC3057" t="s">
        <v>4</v>
      </c>
      <c r="BD3057" t="s">
        <v>4</v>
      </c>
      <c r="BE3057" t="s">
        <v>3733</v>
      </c>
      <c r="BF3057">
        <f t="shared" si="95"/>
        <v>8701038</v>
      </c>
    </row>
    <row r="3058" spans="1:58" x14ac:dyDescent="0.25">
      <c r="A3058">
        <f t="shared" si="94"/>
        <v>8701060</v>
      </c>
      <c r="B3058">
        <v>8701060</v>
      </c>
      <c r="C3058" t="s">
        <v>2955</v>
      </c>
      <c r="D3058">
        <v>2904</v>
      </c>
      <c r="E3058">
        <v>1742.4</v>
      </c>
      <c r="F3058">
        <v>2904</v>
      </c>
      <c r="G3058">
        <v>2904</v>
      </c>
      <c r="H3058">
        <v>479.96</v>
      </c>
      <c r="I3058">
        <v>0</v>
      </c>
      <c r="J3058">
        <v>0</v>
      </c>
      <c r="K3058" t="s">
        <v>4</v>
      </c>
      <c r="L3058">
        <v>3</v>
      </c>
      <c r="M3058" t="s">
        <v>3747</v>
      </c>
      <c r="N3058">
        <v>0</v>
      </c>
      <c r="O3058">
        <v>0</v>
      </c>
      <c r="P3058">
        <v>1</v>
      </c>
      <c r="Q3058" t="s">
        <v>4</v>
      </c>
      <c r="R3058" t="s">
        <v>3748</v>
      </c>
      <c r="S3058" t="s">
        <v>4</v>
      </c>
      <c r="T3058" t="s">
        <v>4</v>
      </c>
      <c r="U3058" t="s">
        <v>4</v>
      </c>
      <c r="V3058" t="s">
        <v>4</v>
      </c>
      <c r="W3058" t="s">
        <v>3732</v>
      </c>
      <c r="X3058" t="s">
        <v>4</v>
      </c>
      <c r="Y3058" t="s">
        <v>4</v>
      </c>
      <c r="Z3058" t="s">
        <v>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3742</v>
      </c>
      <c r="BC3058" t="s">
        <v>4</v>
      </c>
      <c r="BD3058" t="s">
        <v>4</v>
      </c>
      <c r="BE3058" t="s">
        <v>3733</v>
      </c>
      <c r="BF3058">
        <f t="shared" si="95"/>
        <v>8701060</v>
      </c>
    </row>
    <row r="3059" spans="1:58" x14ac:dyDescent="0.25">
      <c r="A3059">
        <f t="shared" si="94"/>
        <v>8701090</v>
      </c>
      <c r="B3059">
        <v>8701090</v>
      </c>
      <c r="C3059" t="s">
        <v>2956</v>
      </c>
      <c r="D3059">
        <v>1300</v>
      </c>
      <c r="E3059">
        <v>780</v>
      </c>
      <c r="F3059">
        <v>1300</v>
      </c>
      <c r="G3059">
        <v>1300</v>
      </c>
      <c r="H3059">
        <v>719.97</v>
      </c>
      <c r="I3059">
        <v>0</v>
      </c>
      <c r="J3059">
        <v>0</v>
      </c>
      <c r="K3059" t="s">
        <v>4</v>
      </c>
      <c r="L3059">
        <v>3</v>
      </c>
      <c r="M3059" t="s">
        <v>3747</v>
      </c>
      <c r="N3059">
        <v>0</v>
      </c>
      <c r="O3059">
        <v>2</v>
      </c>
      <c r="P3059">
        <v>1</v>
      </c>
      <c r="Q3059" t="s">
        <v>4</v>
      </c>
      <c r="R3059" t="s">
        <v>3748</v>
      </c>
      <c r="S3059" t="s">
        <v>4</v>
      </c>
      <c r="T3059" t="s">
        <v>4</v>
      </c>
      <c r="U3059" t="s">
        <v>4</v>
      </c>
      <c r="V3059" t="s">
        <v>4</v>
      </c>
      <c r="W3059" t="s">
        <v>3732</v>
      </c>
      <c r="X3059" t="s">
        <v>4</v>
      </c>
      <c r="Y3059" t="s">
        <v>4</v>
      </c>
      <c r="Z3059" t="s">
        <v>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3847</v>
      </c>
      <c r="BC3059" t="s">
        <v>4</v>
      </c>
      <c r="BD3059" t="s">
        <v>4</v>
      </c>
      <c r="BE3059" t="s">
        <v>3733</v>
      </c>
      <c r="BF3059">
        <f t="shared" si="95"/>
        <v>8701090</v>
      </c>
    </row>
    <row r="3060" spans="1:58" x14ac:dyDescent="0.25">
      <c r="A3060">
        <f t="shared" si="94"/>
        <v>8701092</v>
      </c>
      <c r="B3060">
        <v>8701092</v>
      </c>
      <c r="C3060" t="s">
        <v>2957</v>
      </c>
      <c r="D3060">
        <v>1300</v>
      </c>
      <c r="E3060">
        <v>780</v>
      </c>
      <c r="F3060">
        <v>1300</v>
      </c>
      <c r="G3060">
        <v>1300</v>
      </c>
      <c r="H3060">
        <v>703.98</v>
      </c>
      <c r="I3060">
        <v>0</v>
      </c>
      <c r="J3060">
        <v>0</v>
      </c>
      <c r="K3060" t="s">
        <v>4</v>
      </c>
      <c r="L3060">
        <v>3</v>
      </c>
      <c r="M3060" t="s">
        <v>3747</v>
      </c>
      <c r="N3060">
        <v>18</v>
      </c>
      <c r="O3060">
        <v>2</v>
      </c>
      <c r="P3060">
        <v>1</v>
      </c>
      <c r="Q3060" t="s">
        <v>4</v>
      </c>
      <c r="R3060" t="s">
        <v>3748</v>
      </c>
      <c r="S3060" t="s">
        <v>4</v>
      </c>
      <c r="T3060" t="s">
        <v>4</v>
      </c>
      <c r="U3060" t="s">
        <v>4</v>
      </c>
      <c r="V3060" t="s">
        <v>4</v>
      </c>
      <c r="W3060" t="s">
        <v>3732</v>
      </c>
      <c r="X3060" t="s">
        <v>4</v>
      </c>
      <c r="Y3060" t="s">
        <v>4</v>
      </c>
      <c r="Z3060" t="s">
        <v>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3847</v>
      </c>
      <c r="BC3060" t="s">
        <v>4</v>
      </c>
      <c r="BD3060" t="s">
        <v>4</v>
      </c>
      <c r="BE3060" t="s">
        <v>3733</v>
      </c>
      <c r="BF3060">
        <f t="shared" si="95"/>
        <v>8701092</v>
      </c>
    </row>
    <row r="3061" spans="1:58" x14ac:dyDescent="0.25">
      <c r="A3061">
        <f t="shared" si="94"/>
        <v>8701093</v>
      </c>
      <c r="B3061">
        <v>8701093</v>
      </c>
      <c r="C3061" t="s">
        <v>2958</v>
      </c>
      <c r="D3061">
        <v>1300</v>
      </c>
      <c r="E3061">
        <v>780</v>
      </c>
      <c r="F3061">
        <v>1300</v>
      </c>
      <c r="G3061">
        <v>1300</v>
      </c>
      <c r="H3061">
        <v>687.98</v>
      </c>
      <c r="I3061">
        <v>0</v>
      </c>
      <c r="J3061">
        <v>0</v>
      </c>
      <c r="K3061" t="s">
        <v>4</v>
      </c>
      <c r="L3061">
        <v>3</v>
      </c>
      <c r="M3061" t="s">
        <v>3747</v>
      </c>
      <c r="N3061">
        <v>7</v>
      </c>
      <c r="O3061">
        <v>2</v>
      </c>
      <c r="P3061">
        <v>1</v>
      </c>
      <c r="Q3061" t="s">
        <v>4</v>
      </c>
      <c r="R3061" t="s">
        <v>3748</v>
      </c>
      <c r="S3061" t="s">
        <v>4</v>
      </c>
      <c r="T3061" t="s">
        <v>4</v>
      </c>
      <c r="U3061" t="s">
        <v>4</v>
      </c>
      <c r="V3061" t="s">
        <v>4</v>
      </c>
      <c r="W3061" t="s">
        <v>3732</v>
      </c>
      <c r="X3061" t="s">
        <v>4</v>
      </c>
      <c r="Y3061" t="s">
        <v>4</v>
      </c>
      <c r="Z3061" t="s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3847</v>
      </c>
      <c r="BC3061" t="s">
        <v>4</v>
      </c>
      <c r="BD3061" t="s">
        <v>4</v>
      </c>
      <c r="BE3061" t="s">
        <v>3733</v>
      </c>
      <c r="BF3061">
        <f t="shared" si="95"/>
        <v>8701093</v>
      </c>
    </row>
    <row r="3062" spans="1:58" x14ac:dyDescent="0.25">
      <c r="A3062">
        <f t="shared" si="94"/>
        <v>8701100</v>
      </c>
      <c r="B3062">
        <v>8701100</v>
      </c>
      <c r="C3062" t="s">
        <v>2959</v>
      </c>
      <c r="D3062">
        <v>0</v>
      </c>
      <c r="E3062">
        <v>0</v>
      </c>
      <c r="F3062">
        <v>0</v>
      </c>
      <c r="G3062">
        <v>0</v>
      </c>
      <c r="H3062">
        <v>447.84</v>
      </c>
      <c r="I3062">
        <v>0</v>
      </c>
      <c r="J3062">
        <v>0</v>
      </c>
      <c r="K3062" t="s">
        <v>4</v>
      </c>
      <c r="L3062">
        <v>1</v>
      </c>
      <c r="M3062" t="s">
        <v>3739</v>
      </c>
      <c r="N3062">
        <v>0</v>
      </c>
      <c r="O3062">
        <v>0</v>
      </c>
      <c r="P3062">
        <v>1</v>
      </c>
      <c r="Q3062" t="s">
        <v>4</v>
      </c>
      <c r="R3062" t="s">
        <v>3740</v>
      </c>
      <c r="S3062" t="s">
        <v>4</v>
      </c>
      <c r="T3062" t="s">
        <v>4</v>
      </c>
      <c r="U3062" t="s">
        <v>4</v>
      </c>
      <c r="V3062" t="s">
        <v>4</v>
      </c>
      <c r="W3062" t="s">
        <v>3732</v>
      </c>
      <c r="X3062" t="s">
        <v>4</v>
      </c>
      <c r="Y3062" t="s">
        <v>4</v>
      </c>
      <c r="Z3062" t="s">
        <v>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3742</v>
      </c>
      <c r="BC3062" t="s">
        <v>4</v>
      </c>
      <c r="BD3062" t="s">
        <v>4</v>
      </c>
      <c r="BE3062" t="s">
        <v>3733</v>
      </c>
      <c r="BF3062">
        <f t="shared" si="95"/>
        <v>8701100</v>
      </c>
    </row>
    <row r="3063" spans="1:58" x14ac:dyDescent="0.25">
      <c r="A3063">
        <f t="shared" si="94"/>
        <v>8701120</v>
      </c>
      <c r="B3063">
        <v>8701120</v>
      </c>
      <c r="C3063" t="s">
        <v>2960</v>
      </c>
      <c r="D3063">
        <v>0</v>
      </c>
      <c r="E3063">
        <v>0</v>
      </c>
      <c r="F3063">
        <v>0</v>
      </c>
      <c r="G3063">
        <v>0</v>
      </c>
      <c r="H3063">
        <v>911.98</v>
      </c>
      <c r="I3063">
        <v>0</v>
      </c>
      <c r="J3063">
        <v>0</v>
      </c>
      <c r="K3063" t="s">
        <v>4</v>
      </c>
      <c r="L3063">
        <v>3</v>
      </c>
      <c r="M3063" t="s">
        <v>3747</v>
      </c>
      <c r="N3063">
        <v>0</v>
      </c>
      <c r="O3063">
        <v>0</v>
      </c>
      <c r="P3063">
        <v>1</v>
      </c>
      <c r="Q3063" t="s">
        <v>4</v>
      </c>
      <c r="R3063" t="s">
        <v>3748</v>
      </c>
      <c r="S3063" t="s">
        <v>4</v>
      </c>
      <c r="T3063" t="s">
        <v>4</v>
      </c>
      <c r="U3063" t="s">
        <v>4</v>
      </c>
      <c r="V3063" t="s">
        <v>4</v>
      </c>
      <c r="W3063" t="s">
        <v>3732</v>
      </c>
      <c r="X3063" t="s">
        <v>4</v>
      </c>
      <c r="Y3063" t="s">
        <v>4</v>
      </c>
      <c r="Z3063" t="s">
        <v>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3847</v>
      </c>
      <c r="BC3063" t="s">
        <v>4</v>
      </c>
      <c r="BD3063" t="s">
        <v>4</v>
      </c>
      <c r="BE3063" t="s">
        <v>3733</v>
      </c>
      <c r="BF3063">
        <f t="shared" si="95"/>
        <v>8701120</v>
      </c>
    </row>
    <row r="3064" spans="1:58" x14ac:dyDescent="0.25">
      <c r="A3064">
        <f t="shared" si="94"/>
        <v>8701158</v>
      </c>
      <c r="B3064">
        <v>8701158</v>
      </c>
      <c r="C3064" t="s">
        <v>2961</v>
      </c>
      <c r="D3064">
        <v>0</v>
      </c>
      <c r="E3064">
        <v>0</v>
      </c>
      <c r="F3064">
        <v>0</v>
      </c>
      <c r="G3064">
        <v>0</v>
      </c>
      <c r="H3064">
        <v>278.89999999999998</v>
      </c>
      <c r="I3064">
        <v>0</v>
      </c>
      <c r="J3064">
        <v>0</v>
      </c>
      <c r="K3064" t="s">
        <v>4</v>
      </c>
      <c r="L3064">
        <v>1</v>
      </c>
      <c r="M3064" t="s">
        <v>3739</v>
      </c>
      <c r="N3064">
        <v>0</v>
      </c>
      <c r="O3064">
        <v>0</v>
      </c>
      <c r="P3064">
        <v>1</v>
      </c>
      <c r="Q3064" t="s">
        <v>4</v>
      </c>
      <c r="R3064" t="s">
        <v>3740</v>
      </c>
      <c r="S3064" t="s">
        <v>4</v>
      </c>
      <c r="T3064" t="s">
        <v>4</v>
      </c>
      <c r="U3064" t="s">
        <v>4</v>
      </c>
      <c r="V3064" t="s">
        <v>4</v>
      </c>
      <c r="W3064" t="s">
        <v>3732</v>
      </c>
      <c r="X3064" t="s">
        <v>4</v>
      </c>
      <c r="Y3064" t="s">
        <v>4</v>
      </c>
      <c r="Z3064" t="s">
        <v>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3742</v>
      </c>
      <c r="BC3064" t="s">
        <v>4</v>
      </c>
      <c r="BD3064" t="s">
        <v>4</v>
      </c>
      <c r="BE3064" t="s">
        <v>3733</v>
      </c>
      <c r="BF3064">
        <f t="shared" si="95"/>
        <v>8701158</v>
      </c>
    </row>
    <row r="3065" spans="1:58" x14ac:dyDescent="0.25">
      <c r="A3065">
        <f t="shared" si="94"/>
        <v>8701162</v>
      </c>
      <c r="B3065">
        <v>8701162</v>
      </c>
      <c r="C3065" t="s">
        <v>2962</v>
      </c>
      <c r="D3065">
        <v>1222.99</v>
      </c>
      <c r="E3065">
        <v>733.79</v>
      </c>
      <c r="F3065">
        <v>1222.99</v>
      </c>
      <c r="G3065">
        <v>1222.99</v>
      </c>
      <c r="H3065">
        <v>0</v>
      </c>
      <c r="I3065">
        <v>0</v>
      </c>
      <c r="J3065">
        <v>0</v>
      </c>
      <c r="K3065" t="s">
        <v>4</v>
      </c>
      <c r="L3065">
        <v>1</v>
      </c>
      <c r="M3065" t="s">
        <v>3735</v>
      </c>
      <c r="N3065">
        <v>0</v>
      </c>
      <c r="O3065">
        <v>0</v>
      </c>
      <c r="P3065">
        <v>1</v>
      </c>
      <c r="Q3065" t="s">
        <v>4</v>
      </c>
      <c r="R3065" t="s">
        <v>3774</v>
      </c>
      <c r="S3065" t="s">
        <v>4</v>
      </c>
      <c r="T3065" t="s">
        <v>4</v>
      </c>
      <c r="U3065" t="s">
        <v>4</v>
      </c>
      <c r="V3065" t="s">
        <v>4</v>
      </c>
      <c r="W3065" t="s">
        <v>3732</v>
      </c>
      <c r="X3065" t="s">
        <v>4</v>
      </c>
      <c r="Y3065" t="s">
        <v>4</v>
      </c>
      <c r="Z3065" t="s">
        <v>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3810</v>
      </c>
      <c r="BC3065" t="s">
        <v>4</v>
      </c>
      <c r="BD3065" t="s">
        <v>4</v>
      </c>
      <c r="BE3065" t="s">
        <v>3733</v>
      </c>
      <c r="BF3065">
        <f t="shared" si="95"/>
        <v>8701162</v>
      </c>
    </row>
    <row r="3066" spans="1:58" x14ac:dyDescent="0.25">
      <c r="A3066">
        <f t="shared" si="94"/>
        <v>8701200</v>
      </c>
      <c r="B3066">
        <v>8701200</v>
      </c>
      <c r="C3066" t="s">
        <v>2963</v>
      </c>
      <c r="D3066">
        <v>3197.38</v>
      </c>
      <c r="E3066">
        <v>1918.43</v>
      </c>
      <c r="F3066">
        <v>3197.38</v>
      </c>
      <c r="G3066">
        <v>3197.38</v>
      </c>
      <c r="H3066">
        <v>2239.96</v>
      </c>
      <c r="I3066">
        <v>0</v>
      </c>
      <c r="J3066">
        <v>0</v>
      </c>
      <c r="K3066" t="s">
        <v>4</v>
      </c>
      <c r="L3066">
        <v>3</v>
      </c>
      <c r="M3066" t="s">
        <v>3744</v>
      </c>
      <c r="N3066">
        <v>1</v>
      </c>
      <c r="O3066">
        <v>0</v>
      </c>
      <c r="P3066">
        <v>1</v>
      </c>
      <c r="Q3066" t="s">
        <v>4</v>
      </c>
      <c r="R3066" t="s">
        <v>3745</v>
      </c>
      <c r="S3066" t="s">
        <v>4</v>
      </c>
      <c r="T3066" t="s">
        <v>4</v>
      </c>
      <c r="U3066" t="s">
        <v>4</v>
      </c>
      <c r="V3066" t="s">
        <v>4</v>
      </c>
      <c r="W3066" t="s">
        <v>3732</v>
      </c>
      <c r="X3066" t="s">
        <v>4</v>
      </c>
      <c r="Y3066" t="s">
        <v>4</v>
      </c>
      <c r="Z3066" t="s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3828</v>
      </c>
      <c r="BC3066" t="s">
        <v>4</v>
      </c>
      <c r="BD3066" t="s">
        <v>4</v>
      </c>
      <c r="BE3066" t="s">
        <v>3733</v>
      </c>
      <c r="BF3066">
        <f t="shared" si="95"/>
        <v>8701200</v>
      </c>
    </row>
    <row r="3067" spans="1:58" x14ac:dyDescent="0.25">
      <c r="A3067">
        <f t="shared" si="94"/>
        <v>8701214</v>
      </c>
      <c r="B3067">
        <v>8701214</v>
      </c>
      <c r="C3067" t="s">
        <v>2964</v>
      </c>
      <c r="D3067">
        <v>1200</v>
      </c>
      <c r="E3067">
        <v>720</v>
      </c>
      <c r="F3067">
        <v>1200</v>
      </c>
      <c r="G3067">
        <v>1200</v>
      </c>
      <c r="H3067">
        <v>439.54</v>
      </c>
      <c r="I3067">
        <v>0</v>
      </c>
      <c r="J3067">
        <v>0</v>
      </c>
      <c r="K3067" t="s">
        <v>4</v>
      </c>
      <c r="L3067">
        <v>3</v>
      </c>
      <c r="M3067" t="s">
        <v>3747</v>
      </c>
      <c r="N3067">
        <v>633</v>
      </c>
      <c r="O3067">
        <v>170</v>
      </c>
      <c r="P3067">
        <v>1</v>
      </c>
      <c r="Q3067" t="s">
        <v>4</v>
      </c>
      <c r="R3067" t="s">
        <v>3748</v>
      </c>
      <c r="S3067" t="s">
        <v>4</v>
      </c>
      <c r="T3067" t="s">
        <v>4</v>
      </c>
      <c r="U3067" t="s">
        <v>4</v>
      </c>
      <c r="V3067" t="s">
        <v>3799</v>
      </c>
      <c r="W3067" t="s">
        <v>3732</v>
      </c>
      <c r="X3067" t="s">
        <v>4</v>
      </c>
      <c r="Y3067" t="s">
        <v>4</v>
      </c>
      <c r="Z3067" t="s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3852</v>
      </c>
      <c r="BC3067" t="s">
        <v>4</v>
      </c>
      <c r="BD3067" t="s">
        <v>4</v>
      </c>
      <c r="BE3067" t="s">
        <v>3733</v>
      </c>
      <c r="BF3067">
        <f t="shared" si="95"/>
        <v>8701214</v>
      </c>
    </row>
    <row r="3068" spans="1:58" x14ac:dyDescent="0.25">
      <c r="A3068">
        <f t="shared" si="94"/>
        <v>8701215</v>
      </c>
      <c r="B3068">
        <v>8701215</v>
      </c>
      <c r="C3068" t="s">
        <v>2965</v>
      </c>
      <c r="D3068">
        <v>1300</v>
      </c>
      <c r="E3068">
        <v>780</v>
      </c>
      <c r="F3068">
        <v>1300</v>
      </c>
      <c r="G3068">
        <v>1300</v>
      </c>
      <c r="H3068">
        <v>559.98</v>
      </c>
      <c r="I3068">
        <v>0</v>
      </c>
      <c r="J3068">
        <v>0</v>
      </c>
      <c r="K3068" t="s">
        <v>4</v>
      </c>
      <c r="L3068">
        <v>3</v>
      </c>
      <c r="M3068" t="s">
        <v>3747</v>
      </c>
      <c r="N3068">
        <v>0</v>
      </c>
      <c r="O3068">
        <v>0</v>
      </c>
      <c r="P3068">
        <v>1</v>
      </c>
      <c r="Q3068" t="s">
        <v>4</v>
      </c>
      <c r="R3068" t="s">
        <v>3748</v>
      </c>
      <c r="S3068" t="s">
        <v>4</v>
      </c>
      <c r="T3068" t="s">
        <v>4</v>
      </c>
      <c r="U3068" t="s">
        <v>4</v>
      </c>
      <c r="V3068" t="s">
        <v>4</v>
      </c>
      <c r="W3068" t="s">
        <v>3732</v>
      </c>
      <c r="X3068" t="s">
        <v>4</v>
      </c>
      <c r="Y3068" t="s">
        <v>4</v>
      </c>
      <c r="Z3068" t="s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3796</v>
      </c>
      <c r="BC3068" t="s">
        <v>4</v>
      </c>
      <c r="BD3068" t="s">
        <v>4</v>
      </c>
      <c r="BE3068" t="s">
        <v>3733</v>
      </c>
      <c r="BF3068">
        <f t="shared" si="95"/>
        <v>8701215</v>
      </c>
    </row>
    <row r="3069" spans="1:58" x14ac:dyDescent="0.25">
      <c r="A3069">
        <f t="shared" si="94"/>
        <v>8701216</v>
      </c>
      <c r="B3069">
        <v>8701216</v>
      </c>
      <c r="C3069" t="s">
        <v>2966</v>
      </c>
      <c r="D3069">
        <v>3365.75</v>
      </c>
      <c r="E3069">
        <v>2019.45</v>
      </c>
      <c r="F3069">
        <v>3365.75</v>
      </c>
      <c r="G3069">
        <v>3365.75</v>
      </c>
      <c r="H3069">
        <v>0</v>
      </c>
      <c r="I3069">
        <v>0</v>
      </c>
      <c r="J3069">
        <v>0</v>
      </c>
      <c r="K3069" t="s">
        <v>4</v>
      </c>
      <c r="L3069">
        <v>1</v>
      </c>
      <c r="M3069" t="s">
        <v>3735</v>
      </c>
      <c r="N3069">
        <v>0</v>
      </c>
      <c r="O3069">
        <v>0</v>
      </c>
      <c r="P3069">
        <v>1</v>
      </c>
      <c r="Q3069" t="s">
        <v>4</v>
      </c>
      <c r="R3069" t="s">
        <v>3774</v>
      </c>
      <c r="S3069" t="s">
        <v>4</v>
      </c>
      <c r="T3069" t="s">
        <v>4</v>
      </c>
      <c r="U3069" t="s">
        <v>4</v>
      </c>
      <c r="V3069" t="s">
        <v>4</v>
      </c>
      <c r="W3069" t="s">
        <v>3732</v>
      </c>
      <c r="X3069" t="s">
        <v>4</v>
      </c>
      <c r="Y3069" t="s">
        <v>4</v>
      </c>
      <c r="Z3069" t="s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3742</v>
      </c>
      <c r="BC3069" t="s">
        <v>4</v>
      </c>
      <c r="BD3069" t="s">
        <v>4</v>
      </c>
      <c r="BE3069" t="s">
        <v>3733</v>
      </c>
      <c r="BF3069">
        <f t="shared" si="95"/>
        <v>8701216</v>
      </c>
    </row>
    <row r="3070" spans="1:58" x14ac:dyDescent="0.25">
      <c r="A3070">
        <f t="shared" si="94"/>
        <v>8701326</v>
      </c>
      <c r="B3070">
        <v>8701326</v>
      </c>
      <c r="C3070" t="s">
        <v>2967</v>
      </c>
      <c r="D3070">
        <v>0</v>
      </c>
      <c r="E3070">
        <v>0</v>
      </c>
      <c r="F3070">
        <v>0</v>
      </c>
      <c r="G3070">
        <v>0</v>
      </c>
      <c r="H3070">
        <v>380.93</v>
      </c>
      <c r="I3070">
        <v>0</v>
      </c>
      <c r="J3070">
        <v>0</v>
      </c>
      <c r="K3070" t="s">
        <v>4</v>
      </c>
      <c r="L3070">
        <v>3</v>
      </c>
      <c r="M3070" t="s">
        <v>3737</v>
      </c>
      <c r="N3070">
        <v>0</v>
      </c>
      <c r="O3070">
        <v>0</v>
      </c>
      <c r="P3070">
        <v>1</v>
      </c>
      <c r="Q3070" t="s">
        <v>4</v>
      </c>
      <c r="R3070" t="s">
        <v>3746</v>
      </c>
      <c r="S3070" t="s">
        <v>4</v>
      </c>
      <c r="T3070" t="s">
        <v>4</v>
      </c>
      <c r="U3070" t="s">
        <v>4</v>
      </c>
      <c r="V3070" t="s">
        <v>4</v>
      </c>
      <c r="W3070" t="s">
        <v>3732</v>
      </c>
      <c r="X3070" t="s">
        <v>4</v>
      </c>
      <c r="Y3070" t="s">
        <v>4</v>
      </c>
      <c r="Z3070" t="s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3742</v>
      </c>
      <c r="BC3070" t="s">
        <v>4</v>
      </c>
      <c r="BD3070" t="s">
        <v>4</v>
      </c>
      <c r="BE3070" t="s">
        <v>3733</v>
      </c>
      <c r="BF3070">
        <f t="shared" si="95"/>
        <v>8701326</v>
      </c>
    </row>
    <row r="3071" spans="1:58" x14ac:dyDescent="0.25">
      <c r="A3071">
        <f t="shared" si="94"/>
        <v>8701350</v>
      </c>
      <c r="B3071">
        <v>8701350</v>
      </c>
      <c r="C3071" t="s">
        <v>2968</v>
      </c>
      <c r="D3071">
        <v>1415.7</v>
      </c>
      <c r="E3071">
        <v>849.42</v>
      </c>
      <c r="F3071">
        <v>1415.7</v>
      </c>
      <c r="G3071">
        <v>1415.7</v>
      </c>
      <c r="H3071">
        <v>766.4</v>
      </c>
      <c r="I3071">
        <v>0</v>
      </c>
      <c r="J3071">
        <v>0</v>
      </c>
      <c r="K3071" t="s">
        <v>4</v>
      </c>
      <c r="L3071">
        <v>3</v>
      </c>
      <c r="M3071" t="s">
        <v>3747</v>
      </c>
      <c r="N3071">
        <v>0</v>
      </c>
      <c r="O3071">
        <v>90</v>
      </c>
      <c r="P3071">
        <v>1</v>
      </c>
      <c r="Q3071" t="s">
        <v>4</v>
      </c>
      <c r="R3071" t="s">
        <v>3748</v>
      </c>
      <c r="S3071" t="s">
        <v>4</v>
      </c>
      <c r="T3071" t="s">
        <v>4</v>
      </c>
      <c r="U3071" t="s">
        <v>4</v>
      </c>
      <c r="V3071" t="s">
        <v>3799</v>
      </c>
      <c r="W3071" t="s">
        <v>3732</v>
      </c>
      <c r="X3071" t="s">
        <v>4</v>
      </c>
      <c r="Y3071" t="s">
        <v>4</v>
      </c>
      <c r="Z3071" t="s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3798</v>
      </c>
      <c r="BC3071" t="s">
        <v>4</v>
      </c>
      <c r="BD3071" t="s">
        <v>4</v>
      </c>
      <c r="BE3071" t="s">
        <v>3733</v>
      </c>
      <c r="BF3071">
        <f t="shared" si="95"/>
        <v>8701350</v>
      </c>
    </row>
    <row r="3072" spans="1:58" x14ac:dyDescent="0.25">
      <c r="A3072">
        <f t="shared" si="94"/>
        <v>8701351</v>
      </c>
      <c r="B3072">
        <v>8701351</v>
      </c>
      <c r="C3072" t="s">
        <v>2969</v>
      </c>
      <c r="D3072">
        <v>0</v>
      </c>
      <c r="E3072">
        <v>0</v>
      </c>
      <c r="F3072">
        <v>0</v>
      </c>
      <c r="G3072">
        <v>0</v>
      </c>
      <c r="H3072">
        <v>799.98</v>
      </c>
      <c r="I3072">
        <v>0</v>
      </c>
      <c r="J3072">
        <v>0</v>
      </c>
      <c r="K3072" t="s">
        <v>4</v>
      </c>
      <c r="L3072">
        <v>1</v>
      </c>
      <c r="M3072" t="s">
        <v>3735</v>
      </c>
      <c r="N3072">
        <v>0</v>
      </c>
      <c r="O3072">
        <v>0</v>
      </c>
      <c r="P3072">
        <v>1</v>
      </c>
      <c r="Q3072" t="s">
        <v>4</v>
      </c>
      <c r="R3072" t="s">
        <v>3774</v>
      </c>
      <c r="S3072" t="s">
        <v>4</v>
      </c>
      <c r="T3072" t="s">
        <v>4</v>
      </c>
      <c r="U3072" t="s">
        <v>4</v>
      </c>
      <c r="V3072" t="s">
        <v>3797</v>
      </c>
      <c r="W3072" t="s">
        <v>3732</v>
      </c>
      <c r="X3072" t="s">
        <v>4</v>
      </c>
      <c r="Y3072" t="s">
        <v>4</v>
      </c>
      <c r="Z3072" t="s">
        <v>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3742</v>
      </c>
      <c r="BC3072" t="s">
        <v>4</v>
      </c>
      <c r="BD3072" t="s">
        <v>4</v>
      </c>
      <c r="BE3072" t="s">
        <v>3733</v>
      </c>
      <c r="BF3072">
        <f t="shared" si="95"/>
        <v>8701351</v>
      </c>
    </row>
    <row r="3073" spans="1:58" x14ac:dyDescent="0.25">
      <c r="A3073">
        <f t="shared" si="94"/>
        <v>8701453</v>
      </c>
      <c r="B3073">
        <v>8701453</v>
      </c>
      <c r="C3073" t="s">
        <v>2970</v>
      </c>
      <c r="D3073">
        <v>1052.7</v>
      </c>
      <c r="E3073">
        <v>631.62</v>
      </c>
      <c r="F3073">
        <v>1052.7</v>
      </c>
      <c r="G3073">
        <v>1052.7</v>
      </c>
      <c r="H3073">
        <v>447.98</v>
      </c>
      <c r="I3073">
        <v>0</v>
      </c>
      <c r="J3073">
        <v>0</v>
      </c>
      <c r="K3073" t="s">
        <v>4</v>
      </c>
      <c r="L3073">
        <v>3</v>
      </c>
      <c r="M3073" t="s">
        <v>3747</v>
      </c>
      <c r="N3073">
        <v>0</v>
      </c>
      <c r="O3073">
        <v>0</v>
      </c>
      <c r="P3073">
        <v>1</v>
      </c>
      <c r="Q3073" t="s">
        <v>4</v>
      </c>
      <c r="R3073" t="s">
        <v>3748</v>
      </c>
      <c r="S3073" t="s">
        <v>4</v>
      </c>
      <c r="T3073" t="s">
        <v>4</v>
      </c>
      <c r="U3073" t="s">
        <v>4</v>
      </c>
      <c r="V3073" t="s">
        <v>3797</v>
      </c>
      <c r="W3073" t="s">
        <v>3732</v>
      </c>
      <c r="X3073" t="s">
        <v>4</v>
      </c>
      <c r="Y3073" t="s">
        <v>4</v>
      </c>
      <c r="Z3073" t="s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3832</v>
      </c>
      <c r="BC3073" t="s">
        <v>4</v>
      </c>
      <c r="BD3073" t="s">
        <v>4</v>
      </c>
      <c r="BE3073" t="s">
        <v>3733</v>
      </c>
      <c r="BF3073">
        <f t="shared" si="95"/>
        <v>8701453</v>
      </c>
    </row>
    <row r="3074" spans="1:58" x14ac:dyDescent="0.25">
      <c r="A3074">
        <f t="shared" si="94"/>
        <v>8701458</v>
      </c>
      <c r="B3074">
        <v>8701458</v>
      </c>
      <c r="C3074" t="s">
        <v>2971</v>
      </c>
      <c r="D3074">
        <v>1052.7</v>
      </c>
      <c r="E3074">
        <v>631.62</v>
      </c>
      <c r="F3074">
        <v>1052.7</v>
      </c>
      <c r="G3074">
        <v>1052.7</v>
      </c>
      <c r="H3074">
        <v>304</v>
      </c>
      <c r="I3074">
        <v>0</v>
      </c>
      <c r="J3074">
        <v>0</v>
      </c>
      <c r="K3074" t="s">
        <v>4</v>
      </c>
      <c r="L3074">
        <v>3</v>
      </c>
      <c r="M3074" t="s">
        <v>3747</v>
      </c>
      <c r="N3074">
        <v>0</v>
      </c>
      <c r="O3074">
        <v>0</v>
      </c>
      <c r="P3074">
        <v>1</v>
      </c>
      <c r="Q3074" t="s">
        <v>4</v>
      </c>
      <c r="R3074" t="s">
        <v>3748</v>
      </c>
      <c r="S3074" t="s">
        <v>4</v>
      </c>
      <c r="T3074" t="s">
        <v>4</v>
      </c>
      <c r="U3074" t="s">
        <v>4</v>
      </c>
      <c r="V3074" t="s">
        <v>4</v>
      </c>
      <c r="W3074" t="s">
        <v>3732</v>
      </c>
      <c r="X3074" t="s">
        <v>4</v>
      </c>
      <c r="Y3074" t="s">
        <v>4</v>
      </c>
      <c r="Z3074" t="s">
        <v>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3742</v>
      </c>
      <c r="BC3074" t="s">
        <v>4</v>
      </c>
      <c r="BD3074" t="s">
        <v>4</v>
      </c>
      <c r="BE3074" t="s">
        <v>3733</v>
      </c>
      <c r="BF3074">
        <f t="shared" si="95"/>
        <v>8701458</v>
      </c>
    </row>
    <row r="3075" spans="1:58" x14ac:dyDescent="0.25">
      <c r="A3075">
        <f t="shared" ref="A3075:A3138" si="96">IF(B3075&lt;&gt;"",IFERROR(B3075*1,""),"")</f>
        <v>8701494</v>
      </c>
      <c r="B3075">
        <v>8701494</v>
      </c>
      <c r="C3075" t="s">
        <v>2972</v>
      </c>
      <c r="D3075">
        <v>350</v>
      </c>
      <c r="E3075">
        <v>210</v>
      </c>
      <c r="F3075">
        <v>350</v>
      </c>
      <c r="G3075">
        <v>350</v>
      </c>
      <c r="H3075">
        <v>0</v>
      </c>
      <c r="I3075">
        <v>0</v>
      </c>
      <c r="J3075">
        <v>0</v>
      </c>
      <c r="K3075" t="s">
        <v>4</v>
      </c>
      <c r="L3075">
        <v>1</v>
      </c>
      <c r="M3075" t="s">
        <v>3751</v>
      </c>
      <c r="N3075">
        <v>5</v>
      </c>
      <c r="O3075">
        <v>0</v>
      </c>
      <c r="P3075">
        <v>1</v>
      </c>
      <c r="Q3075" t="s">
        <v>4</v>
      </c>
      <c r="R3075" t="s">
        <v>3753</v>
      </c>
      <c r="S3075" t="s">
        <v>4</v>
      </c>
      <c r="T3075" t="s">
        <v>4</v>
      </c>
      <c r="U3075" t="s">
        <v>4</v>
      </c>
      <c r="V3075" t="s">
        <v>4</v>
      </c>
      <c r="W3075" t="s">
        <v>3732</v>
      </c>
      <c r="X3075" t="s">
        <v>4</v>
      </c>
      <c r="Y3075" t="s">
        <v>4</v>
      </c>
      <c r="Z3075" t="s">
        <v>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3801</v>
      </c>
      <c r="BC3075" t="s">
        <v>4</v>
      </c>
      <c r="BD3075" t="s">
        <v>4</v>
      </c>
      <c r="BE3075" t="s">
        <v>3733</v>
      </c>
      <c r="BF3075">
        <f t="shared" ref="BF3075:BF3138" si="97">1*B3075</f>
        <v>8701494</v>
      </c>
    </row>
    <row r="3076" spans="1:58" x14ac:dyDescent="0.25">
      <c r="A3076">
        <f t="shared" si="96"/>
        <v>8701495</v>
      </c>
      <c r="B3076">
        <v>8701495</v>
      </c>
      <c r="C3076" t="s">
        <v>2973</v>
      </c>
      <c r="D3076">
        <v>350</v>
      </c>
      <c r="E3076">
        <v>210</v>
      </c>
      <c r="F3076">
        <v>350</v>
      </c>
      <c r="G3076">
        <v>350</v>
      </c>
      <c r="H3076">
        <v>0</v>
      </c>
      <c r="I3076">
        <v>0</v>
      </c>
      <c r="J3076">
        <v>0</v>
      </c>
      <c r="K3076" t="s">
        <v>4</v>
      </c>
      <c r="L3076">
        <v>1</v>
      </c>
      <c r="M3076" t="s">
        <v>3751</v>
      </c>
      <c r="N3076">
        <v>0</v>
      </c>
      <c r="O3076">
        <v>0</v>
      </c>
      <c r="P3076">
        <v>1</v>
      </c>
      <c r="Q3076" t="s">
        <v>4</v>
      </c>
      <c r="R3076" t="s">
        <v>3753</v>
      </c>
      <c r="S3076" t="s">
        <v>4</v>
      </c>
      <c r="T3076" t="s">
        <v>4</v>
      </c>
      <c r="U3076" t="s">
        <v>4</v>
      </c>
      <c r="V3076" t="s">
        <v>4</v>
      </c>
      <c r="W3076" t="s">
        <v>3732</v>
      </c>
      <c r="X3076" t="s">
        <v>4</v>
      </c>
      <c r="Y3076" t="s">
        <v>4</v>
      </c>
      <c r="Z3076" t="s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3801</v>
      </c>
      <c r="BC3076" t="s">
        <v>4</v>
      </c>
      <c r="BD3076" t="s">
        <v>4</v>
      </c>
      <c r="BE3076" t="s">
        <v>3733</v>
      </c>
      <c r="BF3076">
        <f t="shared" si="97"/>
        <v>8701495</v>
      </c>
    </row>
    <row r="3077" spans="1:58" x14ac:dyDescent="0.25">
      <c r="A3077">
        <f t="shared" si="96"/>
        <v>8701500</v>
      </c>
      <c r="B3077">
        <v>8701500</v>
      </c>
      <c r="C3077" t="s">
        <v>2974</v>
      </c>
      <c r="D3077">
        <v>1200</v>
      </c>
      <c r="E3077">
        <v>720</v>
      </c>
      <c r="F3077">
        <v>1200</v>
      </c>
      <c r="G3077">
        <v>1200</v>
      </c>
      <c r="H3077">
        <v>0</v>
      </c>
      <c r="I3077">
        <v>0</v>
      </c>
      <c r="J3077">
        <v>0</v>
      </c>
      <c r="K3077" t="s">
        <v>4</v>
      </c>
      <c r="L3077">
        <v>1</v>
      </c>
      <c r="M3077" t="s">
        <v>3751</v>
      </c>
      <c r="N3077">
        <v>0</v>
      </c>
      <c r="O3077">
        <v>0</v>
      </c>
      <c r="P3077">
        <v>1</v>
      </c>
      <c r="Q3077" t="s">
        <v>4</v>
      </c>
      <c r="R3077" t="s">
        <v>3753</v>
      </c>
      <c r="S3077" t="s">
        <v>4</v>
      </c>
      <c r="T3077" t="s">
        <v>4</v>
      </c>
      <c r="U3077" t="s">
        <v>4</v>
      </c>
      <c r="V3077" t="s">
        <v>4</v>
      </c>
      <c r="W3077" t="s">
        <v>3732</v>
      </c>
      <c r="X3077" t="s">
        <v>4</v>
      </c>
      <c r="Y3077" t="s">
        <v>4</v>
      </c>
      <c r="Z3077" t="s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3801</v>
      </c>
      <c r="BC3077" t="s">
        <v>4</v>
      </c>
      <c r="BD3077" t="s">
        <v>4</v>
      </c>
      <c r="BE3077" t="s">
        <v>3733</v>
      </c>
      <c r="BF3077">
        <f t="shared" si="97"/>
        <v>8701500</v>
      </c>
    </row>
    <row r="3078" spans="1:58" x14ac:dyDescent="0.25">
      <c r="A3078">
        <f t="shared" si="96"/>
        <v>8701541</v>
      </c>
      <c r="B3078">
        <v>8701541</v>
      </c>
      <c r="C3078" t="s">
        <v>2975</v>
      </c>
      <c r="D3078">
        <v>1200</v>
      </c>
      <c r="E3078">
        <v>720</v>
      </c>
      <c r="F3078">
        <v>1200</v>
      </c>
      <c r="G3078">
        <v>1200</v>
      </c>
      <c r="H3078">
        <v>799.98</v>
      </c>
      <c r="I3078">
        <v>0</v>
      </c>
      <c r="J3078">
        <v>0</v>
      </c>
      <c r="K3078" t="s">
        <v>4</v>
      </c>
      <c r="L3078">
        <v>3</v>
      </c>
      <c r="M3078" t="s">
        <v>3735</v>
      </c>
      <c r="N3078">
        <v>54</v>
      </c>
      <c r="O3078">
        <v>18</v>
      </c>
      <c r="P3078">
        <v>1</v>
      </c>
      <c r="Q3078" t="s">
        <v>4</v>
      </c>
      <c r="R3078" t="s">
        <v>3754</v>
      </c>
      <c r="S3078" t="s">
        <v>4</v>
      </c>
      <c r="T3078" t="s">
        <v>4</v>
      </c>
      <c r="U3078" t="s">
        <v>4</v>
      </c>
      <c r="V3078" t="s">
        <v>4</v>
      </c>
      <c r="W3078" t="s">
        <v>3732</v>
      </c>
      <c r="X3078" t="s">
        <v>4</v>
      </c>
      <c r="Y3078" t="s">
        <v>4</v>
      </c>
      <c r="Z3078" t="s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3742</v>
      </c>
      <c r="BC3078" t="s">
        <v>4</v>
      </c>
      <c r="BD3078" t="s">
        <v>4</v>
      </c>
      <c r="BE3078" t="s">
        <v>3733</v>
      </c>
      <c r="BF3078">
        <f t="shared" si="97"/>
        <v>8701541</v>
      </c>
    </row>
    <row r="3079" spans="1:58" x14ac:dyDescent="0.25">
      <c r="A3079">
        <f t="shared" si="96"/>
        <v>8701542</v>
      </c>
      <c r="B3079">
        <v>8701542</v>
      </c>
      <c r="C3079" t="s">
        <v>2976</v>
      </c>
      <c r="D3079">
        <v>1200</v>
      </c>
      <c r="E3079">
        <v>720</v>
      </c>
      <c r="F3079">
        <v>1200</v>
      </c>
      <c r="G3079">
        <v>1200</v>
      </c>
      <c r="H3079">
        <v>0</v>
      </c>
      <c r="I3079">
        <v>0</v>
      </c>
      <c r="J3079">
        <v>0</v>
      </c>
      <c r="K3079" t="s">
        <v>4</v>
      </c>
      <c r="L3079">
        <v>3</v>
      </c>
      <c r="M3079" t="s">
        <v>3735</v>
      </c>
      <c r="N3079">
        <v>117</v>
      </c>
      <c r="O3079">
        <v>18</v>
      </c>
      <c r="P3079">
        <v>1</v>
      </c>
      <c r="Q3079" t="s">
        <v>4</v>
      </c>
      <c r="R3079" t="s">
        <v>3754</v>
      </c>
      <c r="S3079" t="s">
        <v>4</v>
      </c>
      <c r="T3079" t="s">
        <v>4</v>
      </c>
      <c r="U3079" t="s">
        <v>4</v>
      </c>
      <c r="V3079" t="s">
        <v>3799</v>
      </c>
      <c r="W3079" t="s">
        <v>3732</v>
      </c>
      <c r="X3079" t="s">
        <v>4</v>
      </c>
      <c r="Y3079" t="s">
        <v>4</v>
      </c>
      <c r="Z3079" t="s">
        <v>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3742</v>
      </c>
      <c r="BC3079" t="s">
        <v>4</v>
      </c>
      <c r="BD3079" t="s">
        <v>4</v>
      </c>
      <c r="BE3079" t="s">
        <v>3733</v>
      </c>
      <c r="BF3079">
        <f t="shared" si="97"/>
        <v>8701542</v>
      </c>
    </row>
    <row r="3080" spans="1:58" x14ac:dyDescent="0.25">
      <c r="A3080">
        <f t="shared" si="96"/>
        <v>8701550</v>
      </c>
      <c r="B3080">
        <v>8701550</v>
      </c>
      <c r="C3080" t="s">
        <v>2977</v>
      </c>
      <c r="D3080">
        <v>1222.99</v>
      </c>
      <c r="E3080">
        <v>733.79</v>
      </c>
      <c r="F3080">
        <v>1222.99</v>
      </c>
      <c r="G3080">
        <v>1222.99</v>
      </c>
      <c r="H3080">
        <v>380.93</v>
      </c>
      <c r="I3080">
        <v>0</v>
      </c>
      <c r="J3080">
        <v>0</v>
      </c>
      <c r="K3080" t="s">
        <v>4</v>
      </c>
      <c r="L3080">
        <v>3</v>
      </c>
      <c r="M3080" t="s">
        <v>3737</v>
      </c>
      <c r="N3080">
        <v>0</v>
      </c>
      <c r="O3080">
        <v>6</v>
      </c>
      <c r="P3080">
        <v>1</v>
      </c>
      <c r="Q3080" t="s">
        <v>4</v>
      </c>
      <c r="R3080" t="s">
        <v>3746</v>
      </c>
      <c r="S3080" t="s">
        <v>4</v>
      </c>
      <c r="T3080" t="s">
        <v>4</v>
      </c>
      <c r="U3080" t="s">
        <v>4</v>
      </c>
      <c r="V3080" t="s">
        <v>3797</v>
      </c>
      <c r="W3080" t="s">
        <v>3732</v>
      </c>
      <c r="X3080" t="s">
        <v>4</v>
      </c>
      <c r="Y3080" t="s">
        <v>4</v>
      </c>
      <c r="Z3080" t="s">
        <v>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</v>
      </c>
      <c r="BC3080" t="s">
        <v>4</v>
      </c>
      <c r="BD3080" t="s">
        <v>4</v>
      </c>
      <c r="BE3080" t="s">
        <v>3733</v>
      </c>
      <c r="BF3080">
        <f t="shared" si="97"/>
        <v>8701550</v>
      </c>
    </row>
    <row r="3081" spans="1:58" x14ac:dyDescent="0.25">
      <c r="A3081">
        <f t="shared" si="96"/>
        <v>8701552</v>
      </c>
      <c r="B3081">
        <v>8701552</v>
      </c>
      <c r="C3081" t="s">
        <v>2978</v>
      </c>
      <c r="D3081">
        <v>1222.99</v>
      </c>
      <c r="E3081">
        <v>733.79</v>
      </c>
      <c r="F3081">
        <v>1222.99</v>
      </c>
      <c r="G3081">
        <v>1222.99</v>
      </c>
      <c r="H3081">
        <v>380.93</v>
      </c>
      <c r="I3081">
        <v>0</v>
      </c>
      <c r="J3081">
        <v>0</v>
      </c>
      <c r="K3081" t="s">
        <v>4</v>
      </c>
      <c r="L3081">
        <v>3</v>
      </c>
      <c r="M3081" t="s">
        <v>3737</v>
      </c>
      <c r="N3081">
        <v>0</v>
      </c>
      <c r="O3081">
        <v>0</v>
      </c>
      <c r="P3081">
        <v>1</v>
      </c>
      <c r="Q3081" t="s">
        <v>4</v>
      </c>
      <c r="R3081" t="s">
        <v>3746</v>
      </c>
      <c r="S3081" t="s">
        <v>4</v>
      </c>
      <c r="T3081" t="s">
        <v>4</v>
      </c>
      <c r="U3081" t="s">
        <v>4</v>
      </c>
      <c r="V3081" t="s">
        <v>3797</v>
      </c>
      <c r="W3081" t="s">
        <v>3732</v>
      </c>
      <c r="X3081" t="s">
        <v>4</v>
      </c>
      <c r="Y3081" t="s">
        <v>4</v>
      </c>
      <c r="Z3081" t="s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</v>
      </c>
      <c r="BC3081" t="s">
        <v>4</v>
      </c>
      <c r="BD3081" t="s">
        <v>4</v>
      </c>
      <c r="BE3081" t="s">
        <v>3733</v>
      </c>
      <c r="BF3081">
        <f t="shared" si="97"/>
        <v>8701552</v>
      </c>
    </row>
    <row r="3082" spans="1:58" x14ac:dyDescent="0.25">
      <c r="A3082">
        <f t="shared" si="96"/>
        <v>8701575</v>
      </c>
      <c r="B3082">
        <v>8701575</v>
      </c>
      <c r="C3082" t="s">
        <v>2979</v>
      </c>
      <c r="D3082">
        <v>450</v>
      </c>
      <c r="E3082">
        <v>270</v>
      </c>
      <c r="F3082">
        <v>450</v>
      </c>
      <c r="G3082">
        <v>450</v>
      </c>
      <c r="H3082">
        <v>0</v>
      </c>
      <c r="I3082">
        <v>0</v>
      </c>
      <c r="J3082">
        <v>0</v>
      </c>
      <c r="K3082" t="s">
        <v>4</v>
      </c>
      <c r="L3082">
        <v>1</v>
      </c>
      <c r="M3082" t="s">
        <v>3751</v>
      </c>
      <c r="N3082">
        <v>183</v>
      </c>
      <c r="O3082">
        <v>0</v>
      </c>
      <c r="P3082">
        <v>1</v>
      </c>
      <c r="Q3082" t="s">
        <v>4</v>
      </c>
      <c r="R3082" t="s">
        <v>3753</v>
      </c>
      <c r="S3082" t="s">
        <v>4</v>
      </c>
      <c r="T3082" t="s">
        <v>4</v>
      </c>
      <c r="U3082" t="s">
        <v>4</v>
      </c>
      <c r="V3082" t="s">
        <v>4</v>
      </c>
      <c r="W3082" t="s">
        <v>3732</v>
      </c>
      <c r="X3082" t="s">
        <v>4</v>
      </c>
      <c r="Y3082" t="s">
        <v>4</v>
      </c>
      <c r="Z3082" t="s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3801</v>
      </c>
      <c r="BC3082" t="s">
        <v>4</v>
      </c>
      <c r="BD3082" t="s">
        <v>4</v>
      </c>
      <c r="BE3082" t="s">
        <v>3733</v>
      </c>
      <c r="BF3082">
        <f t="shared" si="97"/>
        <v>8701575</v>
      </c>
    </row>
    <row r="3083" spans="1:58" x14ac:dyDescent="0.25">
      <c r="A3083">
        <f t="shared" si="96"/>
        <v>8701576</v>
      </c>
      <c r="B3083">
        <v>8701576</v>
      </c>
      <c r="C3083" t="s">
        <v>2980</v>
      </c>
      <c r="D3083">
        <v>1100</v>
      </c>
      <c r="E3083">
        <v>660</v>
      </c>
      <c r="F3083">
        <v>1100</v>
      </c>
      <c r="G3083">
        <v>1100</v>
      </c>
      <c r="H3083">
        <v>0</v>
      </c>
      <c r="I3083">
        <v>0</v>
      </c>
      <c r="J3083">
        <v>0</v>
      </c>
      <c r="K3083" t="s">
        <v>4</v>
      </c>
      <c r="L3083">
        <v>1</v>
      </c>
      <c r="M3083" t="s">
        <v>3751</v>
      </c>
      <c r="N3083">
        <v>146</v>
      </c>
      <c r="O3083">
        <v>0</v>
      </c>
      <c r="P3083">
        <v>1</v>
      </c>
      <c r="Q3083" t="s">
        <v>4</v>
      </c>
      <c r="R3083" t="s">
        <v>3753</v>
      </c>
      <c r="S3083" t="s">
        <v>4</v>
      </c>
      <c r="T3083" t="s">
        <v>4</v>
      </c>
      <c r="U3083" t="s">
        <v>4</v>
      </c>
      <c r="V3083" t="s">
        <v>4</v>
      </c>
      <c r="W3083" t="s">
        <v>3732</v>
      </c>
      <c r="X3083" t="s">
        <v>4</v>
      </c>
      <c r="Y3083" t="s">
        <v>4</v>
      </c>
      <c r="Z3083" t="s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3801</v>
      </c>
      <c r="BC3083" t="s">
        <v>4</v>
      </c>
      <c r="BD3083" t="s">
        <v>4</v>
      </c>
      <c r="BE3083" t="s">
        <v>3733</v>
      </c>
      <c r="BF3083">
        <f t="shared" si="97"/>
        <v>8701576</v>
      </c>
    </row>
    <row r="3084" spans="1:58" x14ac:dyDescent="0.25">
      <c r="A3084">
        <f t="shared" si="96"/>
        <v>8701652</v>
      </c>
      <c r="B3084">
        <v>8701652</v>
      </c>
      <c r="C3084" t="s">
        <v>2981</v>
      </c>
      <c r="D3084">
        <v>254.1</v>
      </c>
      <c r="E3084">
        <v>152.46</v>
      </c>
      <c r="F3084">
        <v>254.1</v>
      </c>
      <c r="G3084">
        <v>254.1</v>
      </c>
      <c r="H3084">
        <v>145.06</v>
      </c>
      <c r="I3084">
        <v>0</v>
      </c>
      <c r="J3084">
        <v>0</v>
      </c>
      <c r="K3084" t="s">
        <v>4</v>
      </c>
      <c r="L3084">
        <v>3</v>
      </c>
      <c r="M3084" t="s">
        <v>3747</v>
      </c>
      <c r="N3084">
        <v>0</v>
      </c>
      <c r="O3084">
        <v>128</v>
      </c>
      <c r="P3084">
        <v>1</v>
      </c>
      <c r="Q3084" t="s">
        <v>4</v>
      </c>
      <c r="R3084" t="s">
        <v>3748</v>
      </c>
      <c r="S3084" t="s">
        <v>4</v>
      </c>
      <c r="T3084" t="s">
        <v>4</v>
      </c>
      <c r="U3084" t="s">
        <v>4</v>
      </c>
      <c r="V3084" t="s">
        <v>3799</v>
      </c>
      <c r="W3084" t="s">
        <v>3732</v>
      </c>
      <c r="X3084" t="s">
        <v>4</v>
      </c>
      <c r="Y3084" t="s">
        <v>4</v>
      </c>
      <c r="Z3084" t="s">
        <v>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3832</v>
      </c>
      <c r="BC3084" t="s">
        <v>4</v>
      </c>
      <c r="BD3084" t="s">
        <v>4</v>
      </c>
      <c r="BE3084" t="s">
        <v>3733</v>
      </c>
      <c r="BF3084">
        <f t="shared" si="97"/>
        <v>8701652</v>
      </c>
    </row>
    <row r="3085" spans="1:58" x14ac:dyDescent="0.25">
      <c r="A3085">
        <f t="shared" si="96"/>
        <v>8701653</v>
      </c>
      <c r="B3085">
        <v>8701653</v>
      </c>
      <c r="C3085" t="s">
        <v>2982</v>
      </c>
      <c r="D3085">
        <v>484</v>
      </c>
      <c r="E3085">
        <v>290.39999999999998</v>
      </c>
      <c r="F3085">
        <v>484</v>
      </c>
      <c r="G3085">
        <v>484</v>
      </c>
      <c r="H3085">
        <v>262.27</v>
      </c>
      <c r="I3085">
        <v>0</v>
      </c>
      <c r="J3085">
        <v>0</v>
      </c>
      <c r="K3085" t="s">
        <v>4</v>
      </c>
      <c r="L3085">
        <v>3</v>
      </c>
      <c r="M3085" t="s">
        <v>3747</v>
      </c>
      <c r="N3085">
        <v>8</v>
      </c>
      <c r="O3085">
        <v>104</v>
      </c>
      <c r="P3085">
        <v>1</v>
      </c>
      <c r="Q3085" t="s">
        <v>4</v>
      </c>
      <c r="R3085" t="s">
        <v>3748</v>
      </c>
      <c r="S3085" t="s">
        <v>4</v>
      </c>
      <c r="T3085" t="s">
        <v>4</v>
      </c>
      <c r="U3085" t="s">
        <v>4</v>
      </c>
      <c r="V3085" t="s">
        <v>3797</v>
      </c>
      <c r="W3085" t="s">
        <v>3732</v>
      </c>
      <c r="X3085" t="s">
        <v>4</v>
      </c>
      <c r="Y3085" t="s">
        <v>4</v>
      </c>
      <c r="Z3085" t="s">
        <v>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3832</v>
      </c>
      <c r="BC3085" t="s">
        <v>4</v>
      </c>
      <c r="BD3085" t="s">
        <v>4</v>
      </c>
      <c r="BE3085" t="s">
        <v>3733</v>
      </c>
      <c r="BF3085">
        <f t="shared" si="97"/>
        <v>8701653</v>
      </c>
    </row>
    <row r="3086" spans="1:58" x14ac:dyDescent="0.25">
      <c r="A3086">
        <f t="shared" si="96"/>
        <v>8701654</v>
      </c>
      <c r="B3086">
        <v>8701654</v>
      </c>
      <c r="C3086" t="s">
        <v>2983</v>
      </c>
      <c r="D3086">
        <v>272.25</v>
      </c>
      <c r="E3086">
        <v>163.35</v>
      </c>
      <c r="F3086">
        <v>272.25</v>
      </c>
      <c r="G3086">
        <v>272.25</v>
      </c>
      <c r="H3086">
        <v>0</v>
      </c>
      <c r="I3086">
        <v>0</v>
      </c>
      <c r="J3086">
        <v>0</v>
      </c>
      <c r="K3086" t="s">
        <v>4</v>
      </c>
      <c r="L3086">
        <v>3</v>
      </c>
      <c r="M3086" t="s">
        <v>3747</v>
      </c>
      <c r="N3086">
        <v>8</v>
      </c>
      <c r="O3086">
        <v>0</v>
      </c>
      <c r="P3086">
        <v>1</v>
      </c>
      <c r="Q3086" t="s">
        <v>4</v>
      </c>
      <c r="R3086" t="s">
        <v>3748</v>
      </c>
      <c r="S3086" t="s">
        <v>4</v>
      </c>
      <c r="T3086" t="s">
        <v>4</v>
      </c>
      <c r="U3086" t="s">
        <v>4</v>
      </c>
      <c r="V3086" t="s">
        <v>3797</v>
      </c>
      <c r="W3086" t="s">
        <v>3732</v>
      </c>
      <c r="X3086" t="s">
        <v>4</v>
      </c>
      <c r="Y3086" t="s">
        <v>4</v>
      </c>
      <c r="Z3086" t="s">
        <v>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3832</v>
      </c>
      <c r="BC3086" t="s">
        <v>4</v>
      </c>
      <c r="BD3086" t="s">
        <v>4</v>
      </c>
      <c r="BE3086" t="s">
        <v>3733</v>
      </c>
      <c r="BF3086">
        <f t="shared" si="97"/>
        <v>8701654</v>
      </c>
    </row>
    <row r="3087" spans="1:58" x14ac:dyDescent="0.25">
      <c r="A3087">
        <f t="shared" si="96"/>
        <v>8701655</v>
      </c>
      <c r="B3087">
        <v>8701655</v>
      </c>
      <c r="C3087" t="s">
        <v>2984</v>
      </c>
      <c r="D3087">
        <v>1089</v>
      </c>
      <c r="E3087">
        <v>653.4</v>
      </c>
      <c r="F3087">
        <v>1089</v>
      </c>
      <c r="G3087">
        <v>1089</v>
      </c>
      <c r="H3087">
        <v>482.05</v>
      </c>
      <c r="I3087">
        <v>0</v>
      </c>
      <c r="J3087">
        <v>0</v>
      </c>
      <c r="K3087" t="s">
        <v>4</v>
      </c>
      <c r="L3087">
        <v>3</v>
      </c>
      <c r="M3087" t="s">
        <v>3747</v>
      </c>
      <c r="N3087">
        <v>16</v>
      </c>
      <c r="O3087">
        <v>150</v>
      </c>
      <c r="P3087">
        <v>1</v>
      </c>
      <c r="Q3087" t="s">
        <v>4</v>
      </c>
      <c r="R3087" t="s">
        <v>3748</v>
      </c>
      <c r="S3087" t="s">
        <v>4</v>
      </c>
      <c r="T3087" t="s">
        <v>4</v>
      </c>
      <c r="U3087" t="s">
        <v>4</v>
      </c>
      <c r="V3087" t="s">
        <v>3799</v>
      </c>
      <c r="W3087" t="s">
        <v>3732</v>
      </c>
      <c r="X3087" t="s">
        <v>4</v>
      </c>
      <c r="Y3087" t="s">
        <v>4</v>
      </c>
      <c r="Z3087" t="s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3832</v>
      </c>
      <c r="BC3087" t="s">
        <v>4</v>
      </c>
      <c r="BD3087" t="s">
        <v>4</v>
      </c>
      <c r="BE3087" t="s">
        <v>3733</v>
      </c>
      <c r="BF3087">
        <f t="shared" si="97"/>
        <v>8701655</v>
      </c>
    </row>
    <row r="3088" spans="1:58" x14ac:dyDescent="0.25">
      <c r="A3088">
        <f t="shared" si="96"/>
        <v>8701656</v>
      </c>
      <c r="B3088">
        <v>8701656</v>
      </c>
      <c r="C3088" t="s">
        <v>2985</v>
      </c>
      <c r="D3088">
        <v>2178</v>
      </c>
      <c r="E3088">
        <v>1306.8</v>
      </c>
      <c r="F3088">
        <v>2178</v>
      </c>
      <c r="G3088">
        <v>2178</v>
      </c>
      <c r="H3088">
        <v>1009.53</v>
      </c>
      <c r="I3088">
        <v>0</v>
      </c>
      <c r="J3088">
        <v>0</v>
      </c>
      <c r="K3088" t="s">
        <v>4</v>
      </c>
      <c r="L3088">
        <v>3</v>
      </c>
      <c r="M3088" t="s">
        <v>3747</v>
      </c>
      <c r="N3088">
        <v>0</v>
      </c>
      <c r="O3088">
        <v>84</v>
      </c>
      <c r="P3088">
        <v>2</v>
      </c>
      <c r="Q3088" t="s">
        <v>4</v>
      </c>
      <c r="R3088" t="s">
        <v>3748</v>
      </c>
      <c r="S3088" t="s">
        <v>4</v>
      </c>
      <c r="T3088" t="s">
        <v>4</v>
      </c>
      <c r="U3088" t="s">
        <v>4</v>
      </c>
      <c r="V3088" t="s">
        <v>3797</v>
      </c>
      <c r="W3088" t="s">
        <v>3732</v>
      </c>
      <c r="X3088" t="s">
        <v>4</v>
      </c>
      <c r="Y3088" t="s">
        <v>4</v>
      </c>
      <c r="Z3088" t="s">
        <v>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3832</v>
      </c>
      <c r="BC3088" t="s">
        <v>4</v>
      </c>
      <c r="BD3088" t="s">
        <v>4</v>
      </c>
      <c r="BE3088" t="s">
        <v>3733</v>
      </c>
      <c r="BF3088">
        <f t="shared" si="97"/>
        <v>8701656</v>
      </c>
    </row>
    <row r="3089" spans="1:58" x14ac:dyDescent="0.25">
      <c r="A3089">
        <f t="shared" si="96"/>
        <v>8701657</v>
      </c>
      <c r="B3089">
        <v>8701657</v>
      </c>
      <c r="C3089" t="s">
        <v>2986</v>
      </c>
      <c r="D3089">
        <v>726</v>
      </c>
      <c r="E3089">
        <v>435.6</v>
      </c>
      <c r="F3089">
        <v>726</v>
      </c>
      <c r="G3089">
        <v>726</v>
      </c>
      <c r="H3089">
        <v>0</v>
      </c>
      <c r="I3089">
        <v>0</v>
      </c>
      <c r="J3089">
        <v>0</v>
      </c>
      <c r="K3089" t="s">
        <v>4</v>
      </c>
      <c r="L3089">
        <v>3</v>
      </c>
      <c r="M3089" t="s">
        <v>3747</v>
      </c>
      <c r="N3089">
        <v>7</v>
      </c>
      <c r="O3089">
        <v>0</v>
      </c>
      <c r="P3089">
        <v>1</v>
      </c>
      <c r="Q3089" t="s">
        <v>4</v>
      </c>
      <c r="R3089" t="s">
        <v>3748</v>
      </c>
      <c r="S3089" t="s">
        <v>4</v>
      </c>
      <c r="T3089" t="s">
        <v>4</v>
      </c>
      <c r="U3089" t="s">
        <v>4</v>
      </c>
      <c r="V3089" t="s">
        <v>3797</v>
      </c>
      <c r="W3089" t="s">
        <v>3732</v>
      </c>
      <c r="X3089" t="s">
        <v>4</v>
      </c>
      <c r="Y3089" t="s">
        <v>4</v>
      </c>
      <c r="Z3089" t="s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3832</v>
      </c>
      <c r="BC3089" t="s">
        <v>4</v>
      </c>
      <c r="BD3089" t="s">
        <v>4</v>
      </c>
      <c r="BE3089" t="s">
        <v>3733</v>
      </c>
      <c r="BF3089">
        <f t="shared" si="97"/>
        <v>8701657</v>
      </c>
    </row>
    <row r="3090" spans="1:58" x14ac:dyDescent="0.25">
      <c r="A3090">
        <f t="shared" si="96"/>
        <v>0</v>
      </c>
      <c r="B3090">
        <v>0</v>
      </c>
      <c r="C3090" t="s">
        <v>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4</v>
      </c>
      <c r="L3090">
        <v>1</v>
      </c>
      <c r="M3090" t="s">
        <v>4</v>
      </c>
      <c r="N3090">
        <v>0</v>
      </c>
      <c r="O3090">
        <v>0</v>
      </c>
      <c r="P3090">
        <v>1</v>
      </c>
      <c r="Q3090" t="s">
        <v>4</v>
      </c>
      <c r="R3090" t="s">
        <v>3731</v>
      </c>
      <c r="S3090" t="s">
        <v>4</v>
      </c>
      <c r="T3090" t="s">
        <v>4</v>
      </c>
      <c r="U3090" t="s">
        <v>4</v>
      </c>
      <c r="V3090" t="s">
        <v>4</v>
      </c>
      <c r="W3090" t="s">
        <v>3732</v>
      </c>
      <c r="X3090" t="s">
        <v>4</v>
      </c>
      <c r="Y3090" t="s">
        <v>4</v>
      </c>
      <c r="Z3090" t="s">
        <v>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</v>
      </c>
      <c r="BC3090" t="s">
        <v>4</v>
      </c>
      <c r="BD3090" t="s">
        <v>4</v>
      </c>
      <c r="BE3090" t="s">
        <v>3733</v>
      </c>
      <c r="BF3090">
        <f t="shared" si="97"/>
        <v>0</v>
      </c>
    </row>
    <row r="3091" spans="1:58" x14ac:dyDescent="0.25">
      <c r="A3091">
        <f t="shared" si="96"/>
        <v>8701658</v>
      </c>
      <c r="B3091">
        <v>8701658</v>
      </c>
      <c r="C3091" t="s">
        <v>2987</v>
      </c>
      <c r="D3091">
        <v>0</v>
      </c>
      <c r="E3091">
        <v>0</v>
      </c>
      <c r="F3091">
        <v>0</v>
      </c>
      <c r="G3091">
        <v>0</v>
      </c>
      <c r="H3091">
        <v>703.98</v>
      </c>
      <c r="I3091">
        <v>0</v>
      </c>
      <c r="J3091">
        <v>0</v>
      </c>
      <c r="K3091" t="s">
        <v>4</v>
      </c>
      <c r="L3091">
        <v>1</v>
      </c>
      <c r="M3091" t="s">
        <v>3735</v>
      </c>
      <c r="N3091">
        <v>0</v>
      </c>
      <c r="O3091">
        <v>0</v>
      </c>
      <c r="P3091">
        <v>1</v>
      </c>
      <c r="Q3091" t="s">
        <v>4</v>
      </c>
      <c r="R3091" t="s">
        <v>3774</v>
      </c>
      <c r="S3091" t="s">
        <v>4</v>
      </c>
      <c r="T3091" t="s">
        <v>4</v>
      </c>
      <c r="U3091" t="s">
        <v>4</v>
      </c>
      <c r="V3091" t="s">
        <v>3797</v>
      </c>
      <c r="W3091" t="s">
        <v>3732</v>
      </c>
      <c r="X3091" t="s">
        <v>4</v>
      </c>
      <c r="Y3091" t="s">
        <v>4</v>
      </c>
      <c r="Z3091" t="s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3832</v>
      </c>
      <c r="BC3091" t="s">
        <v>4</v>
      </c>
      <c r="BD3091" t="s">
        <v>4</v>
      </c>
      <c r="BE3091" t="s">
        <v>3733</v>
      </c>
      <c r="BF3091">
        <f t="shared" si="97"/>
        <v>8701658</v>
      </c>
    </row>
    <row r="3092" spans="1:58" x14ac:dyDescent="0.25">
      <c r="A3092">
        <f t="shared" si="96"/>
        <v>8701735</v>
      </c>
      <c r="B3092">
        <v>8701735</v>
      </c>
      <c r="C3092" t="s">
        <v>2988</v>
      </c>
      <c r="D3092">
        <v>3267</v>
      </c>
      <c r="E3092">
        <v>1960.2</v>
      </c>
      <c r="F3092">
        <v>3267</v>
      </c>
      <c r="G3092">
        <v>3267</v>
      </c>
      <c r="H3092">
        <v>1611.71</v>
      </c>
      <c r="I3092">
        <v>0</v>
      </c>
      <c r="J3092">
        <v>0</v>
      </c>
      <c r="K3092" t="s">
        <v>4</v>
      </c>
      <c r="L3092">
        <v>3</v>
      </c>
      <c r="M3092" t="s">
        <v>3747</v>
      </c>
      <c r="N3092">
        <v>8</v>
      </c>
      <c r="O3092">
        <v>248</v>
      </c>
      <c r="P3092">
        <v>1</v>
      </c>
      <c r="Q3092" t="s">
        <v>4</v>
      </c>
      <c r="R3092" t="s">
        <v>3748</v>
      </c>
      <c r="S3092" t="s">
        <v>4</v>
      </c>
      <c r="T3092" t="s">
        <v>4</v>
      </c>
      <c r="U3092" t="s">
        <v>4</v>
      </c>
      <c r="V3092" t="s">
        <v>3799</v>
      </c>
      <c r="W3092" t="s">
        <v>3732</v>
      </c>
      <c r="X3092" t="s">
        <v>4</v>
      </c>
      <c r="Y3092" t="s">
        <v>4</v>
      </c>
      <c r="Z3092" t="s">
        <v>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3832</v>
      </c>
      <c r="BC3092" t="s">
        <v>4</v>
      </c>
      <c r="BD3092" t="s">
        <v>4</v>
      </c>
      <c r="BE3092" t="s">
        <v>3733</v>
      </c>
      <c r="BF3092">
        <f t="shared" si="97"/>
        <v>8701735</v>
      </c>
    </row>
    <row r="3093" spans="1:58" x14ac:dyDescent="0.25">
      <c r="A3093">
        <f t="shared" si="96"/>
        <v>870173500</v>
      </c>
      <c r="B3093">
        <v>870173500</v>
      </c>
      <c r="C3093" t="s">
        <v>2989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4</v>
      </c>
      <c r="L3093">
        <v>4</v>
      </c>
      <c r="M3093" t="s">
        <v>3739</v>
      </c>
      <c r="N3093">
        <v>0</v>
      </c>
      <c r="O3093">
        <v>0</v>
      </c>
      <c r="P3093">
        <v>1</v>
      </c>
      <c r="Q3093" t="s">
        <v>4</v>
      </c>
      <c r="R3093" t="s">
        <v>3770</v>
      </c>
      <c r="S3093" t="s">
        <v>4</v>
      </c>
      <c r="T3093" t="s">
        <v>4</v>
      </c>
      <c r="U3093" t="s">
        <v>4</v>
      </c>
      <c r="V3093" t="s">
        <v>4</v>
      </c>
      <c r="W3093" t="s">
        <v>3732</v>
      </c>
      <c r="X3093" t="s">
        <v>4</v>
      </c>
      <c r="Y3093" t="s">
        <v>4</v>
      </c>
      <c r="Z3093" t="s">
        <v>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3742</v>
      </c>
      <c r="BC3093" t="s">
        <v>4</v>
      </c>
      <c r="BD3093" t="s">
        <v>4</v>
      </c>
      <c r="BE3093" t="s">
        <v>3733</v>
      </c>
      <c r="BF3093">
        <f t="shared" si="97"/>
        <v>870173500</v>
      </c>
    </row>
    <row r="3094" spans="1:58" x14ac:dyDescent="0.25">
      <c r="A3094">
        <f t="shared" si="96"/>
        <v>870173505</v>
      </c>
      <c r="B3094">
        <v>870173505</v>
      </c>
      <c r="C3094" t="s">
        <v>2990</v>
      </c>
      <c r="D3094">
        <v>557.12</v>
      </c>
      <c r="E3094">
        <v>334.27</v>
      </c>
      <c r="F3094">
        <v>557.12</v>
      </c>
      <c r="G3094">
        <v>0</v>
      </c>
      <c r="H3094">
        <v>0</v>
      </c>
      <c r="I3094">
        <v>0</v>
      </c>
      <c r="J3094">
        <v>0</v>
      </c>
      <c r="K3094" t="s">
        <v>4</v>
      </c>
      <c r="L3094">
        <v>4</v>
      </c>
      <c r="M3094" t="s">
        <v>3739</v>
      </c>
      <c r="N3094">
        <v>0</v>
      </c>
      <c r="O3094">
        <v>0</v>
      </c>
      <c r="P3094">
        <v>1</v>
      </c>
      <c r="Q3094" t="s">
        <v>4</v>
      </c>
      <c r="R3094" t="s">
        <v>3770</v>
      </c>
      <c r="S3094" t="s">
        <v>4</v>
      </c>
      <c r="T3094" t="s">
        <v>4</v>
      </c>
      <c r="U3094" t="s">
        <v>4</v>
      </c>
      <c r="V3094" t="s">
        <v>4</v>
      </c>
      <c r="W3094" t="s">
        <v>3732</v>
      </c>
      <c r="X3094" t="s">
        <v>4</v>
      </c>
      <c r="Y3094" t="s">
        <v>4</v>
      </c>
      <c r="Z3094" t="s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3742</v>
      </c>
      <c r="BC3094" t="s">
        <v>4</v>
      </c>
      <c r="BD3094" t="s">
        <v>4</v>
      </c>
      <c r="BE3094" t="s">
        <v>3733</v>
      </c>
      <c r="BF3094">
        <f t="shared" si="97"/>
        <v>870173505</v>
      </c>
    </row>
    <row r="3095" spans="1:58" x14ac:dyDescent="0.25">
      <c r="A3095">
        <f t="shared" si="96"/>
        <v>870173511</v>
      </c>
      <c r="B3095">
        <v>870173511</v>
      </c>
      <c r="C3095" t="s">
        <v>2991</v>
      </c>
      <c r="D3095">
        <v>557.12</v>
      </c>
      <c r="E3095">
        <v>334.27</v>
      </c>
      <c r="F3095">
        <v>557.12</v>
      </c>
      <c r="G3095">
        <v>0</v>
      </c>
      <c r="H3095">
        <v>0</v>
      </c>
      <c r="I3095">
        <v>0</v>
      </c>
      <c r="J3095">
        <v>0</v>
      </c>
      <c r="K3095" t="s">
        <v>4</v>
      </c>
      <c r="L3095">
        <v>4</v>
      </c>
      <c r="M3095" t="s">
        <v>3739</v>
      </c>
      <c r="N3095">
        <v>0</v>
      </c>
      <c r="O3095">
        <v>0</v>
      </c>
      <c r="P3095">
        <v>1</v>
      </c>
      <c r="Q3095" t="s">
        <v>4</v>
      </c>
      <c r="R3095" t="s">
        <v>3770</v>
      </c>
      <c r="S3095" t="s">
        <v>4</v>
      </c>
      <c r="T3095" t="s">
        <v>4</v>
      </c>
      <c r="U3095" t="s">
        <v>4</v>
      </c>
      <c r="V3095" t="s">
        <v>4</v>
      </c>
      <c r="W3095" t="s">
        <v>3732</v>
      </c>
      <c r="X3095" t="s">
        <v>4</v>
      </c>
      <c r="Y3095" t="s">
        <v>4</v>
      </c>
      <c r="Z3095" t="s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3742</v>
      </c>
      <c r="BC3095" t="s">
        <v>4</v>
      </c>
      <c r="BD3095" t="s">
        <v>4</v>
      </c>
      <c r="BE3095" t="s">
        <v>3733</v>
      </c>
      <c r="BF3095">
        <f t="shared" si="97"/>
        <v>870173511</v>
      </c>
    </row>
    <row r="3096" spans="1:58" x14ac:dyDescent="0.25">
      <c r="A3096">
        <f t="shared" si="96"/>
        <v>870173512</v>
      </c>
      <c r="B3096">
        <v>870173512</v>
      </c>
      <c r="C3096" t="s">
        <v>2992</v>
      </c>
      <c r="D3096">
        <v>571.04999999999995</v>
      </c>
      <c r="E3096">
        <v>342.63</v>
      </c>
      <c r="F3096">
        <v>571.04999999999995</v>
      </c>
      <c r="G3096">
        <v>0</v>
      </c>
      <c r="H3096">
        <v>0</v>
      </c>
      <c r="I3096">
        <v>0</v>
      </c>
      <c r="J3096">
        <v>0</v>
      </c>
      <c r="K3096" t="s">
        <v>4</v>
      </c>
      <c r="L3096">
        <v>4</v>
      </c>
      <c r="M3096" t="s">
        <v>3739</v>
      </c>
      <c r="N3096">
        <v>0</v>
      </c>
      <c r="O3096">
        <v>0</v>
      </c>
      <c r="P3096">
        <v>1</v>
      </c>
      <c r="Q3096" t="s">
        <v>4</v>
      </c>
      <c r="R3096" t="s">
        <v>3770</v>
      </c>
      <c r="S3096" t="s">
        <v>4</v>
      </c>
      <c r="T3096" t="s">
        <v>4</v>
      </c>
      <c r="U3096" t="s">
        <v>4</v>
      </c>
      <c r="V3096" t="s">
        <v>4</v>
      </c>
      <c r="W3096" t="s">
        <v>3732</v>
      </c>
      <c r="X3096" t="s">
        <v>4</v>
      </c>
      <c r="Y3096" t="s">
        <v>4</v>
      </c>
      <c r="Z3096" t="s">
        <v>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3742</v>
      </c>
      <c r="BC3096" t="s">
        <v>4</v>
      </c>
      <c r="BD3096" t="s">
        <v>4</v>
      </c>
      <c r="BE3096" t="s">
        <v>3733</v>
      </c>
      <c r="BF3096">
        <f t="shared" si="97"/>
        <v>870173512</v>
      </c>
    </row>
    <row r="3097" spans="1:58" x14ac:dyDescent="0.25">
      <c r="A3097">
        <f t="shared" si="96"/>
        <v>870173515</v>
      </c>
      <c r="B3097">
        <v>870173515</v>
      </c>
      <c r="C3097" t="s">
        <v>2993</v>
      </c>
      <c r="D3097">
        <v>571.04999999999995</v>
      </c>
      <c r="E3097">
        <v>342.63</v>
      </c>
      <c r="F3097">
        <v>571.04999999999995</v>
      </c>
      <c r="G3097">
        <v>0</v>
      </c>
      <c r="H3097">
        <v>0</v>
      </c>
      <c r="I3097">
        <v>0</v>
      </c>
      <c r="J3097">
        <v>0</v>
      </c>
      <c r="K3097" t="s">
        <v>4</v>
      </c>
      <c r="L3097">
        <v>4</v>
      </c>
      <c r="M3097" t="s">
        <v>3739</v>
      </c>
      <c r="N3097">
        <v>0</v>
      </c>
      <c r="O3097">
        <v>0</v>
      </c>
      <c r="P3097">
        <v>1</v>
      </c>
      <c r="Q3097" t="s">
        <v>4</v>
      </c>
      <c r="R3097" t="s">
        <v>3770</v>
      </c>
      <c r="S3097" t="s">
        <v>4</v>
      </c>
      <c r="T3097" t="s">
        <v>4</v>
      </c>
      <c r="U3097" t="s">
        <v>4</v>
      </c>
      <c r="V3097" t="s">
        <v>4</v>
      </c>
      <c r="W3097" t="s">
        <v>3732</v>
      </c>
      <c r="X3097" t="s">
        <v>4</v>
      </c>
      <c r="Y3097" t="s">
        <v>4</v>
      </c>
      <c r="Z3097" t="s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3742</v>
      </c>
      <c r="BC3097" t="s">
        <v>4</v>
      </c>
      <c r="BD3097" t="s">
        <v>4</v>
      </c>
      <c r="BE3097" t="s">
        <v>3733</v>
      </c>
      <c r="BF3097">
        <f t="shared" si="97"/>
        <v>870173515</v>
      </c>
    </row>
    <row r="3098" spans="1:58" x14ac:dyDescent="0.25">
      <c r="A3098">
        <f t="shared" si="96"/>
        <v>870173580</v>
      </c>
      <c r="B3098">
        <v>870173580</v>
      </c>
      <c r="C3098" t="s">
        <v>2994</v>
      </c>
      <c r="D3098">
        <v>571.04999999999995</v>
      </c>
      <c r="E3098">
        <v>342.63</v>
      </c>
      <c r="F3098">
        <v>571.04999999999995</v>
      </c>
      <c r="G3098">
        <v>0</v>
      </c>
      <c r="H3098">
        <v>0</v>
      </c>
      <c r="I3098">
        <v>0</v>
      </c>
      <c r="J3098">
        <v>0</v>
      </c>
      <c r="K3098" t="s">
        <v>4</v>
      </c>
      <c r="L3098">
        <v>4</v>
      </c>
      <c r="M3098" t="s">
        <v>3739</v>
      </c>
      <c r="N3098">
        <v>0</v>
      </c>
      <c r="O3098">
        <v>0</v>
      </c>
      <c r="P3098">
        <v>1</v>
      </c>
      <c r="Q3098" t="s">
        <v>4</v>
      </c>
      <c r="R3098" t="s">
        <v>3770</v>
      </c>
      <c r="S3098" t="s">
        <v>4</v>
      </c>
      <c r="T3098" t="s">
        <v>4</v>
      </c>
      <c r="U3098" t="s">
        <v>4</v>
      </c>
      <c r="V3098" t="s">
        <v>4</v>
      </c>
      <c r="W3098" t="s">
        <v>3732</v>
      </c>
      <c r="X3098" t="s">
        <v>4</v>
      </c>
      <c r="Y3098" t="s">
        <v>4</v>
      </c>
      <c r="Z3098" t="s">
        <v>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3742</v>
      </c>
      <c r="BC3098" t="s">
        <v>4</v>
      </c>
      <c r="BD3098" t="s">
        <v>4</v>
      </c>
      <c r="BE3098" t="s">
        <v>3733</v>
      </c>
      <c r="BF3098">
        <f t="shared" si="97"/>
        <v>870173580</v>
      </c>
    </row>
    <row r="3099" spans="1:58" x14ac:dyDescent="0.25">
      <c r="A3099">
        <f t="shared" si="96"/>
        <v>870173585</v>
      </c>
      <c r="B3099">
        <v>870173585</v>
      </c>
      <c r="C3099" t="s">
        <v>2995</v>
      </c>
      <c r="D3099">
        <v>571.04999999999995</v>
      </c>
      <c r="E3099">
        <v>342.63</v>
      </c>
      <c r="F3099">
        <v>571.04999999999995</v>
      </c>
      <c r="G3099">
        <v>0</v>
      </c>
      <c r="H3099">
        <v>0</v>
      </c>
      <c r="I3099">
        <v>0</v>
      </c>
      <c r="J3099">
        <v>0</v>
      </c>
      <c r="K3099" t="s">
        <v>4</v>
      </c>
      <c r="L3099">
        <v>4</v>
      </c>
      <c r="M3099" t="s">
        <v>3739</v>
      </c>
      <c r="N3099">
        <v>0</v>
      </c>
      <c r="O3099">
        <v>0</v>
      </c>
      <c r="P3099">
        <v>1</v>
      </c>
      <c r="Q3099" t="s">
        <v>4</v>
      </c>
      <c r="R3099" t="s">
        <v>3770</v>
      </c>
      <c r="S3099" t="s">
        <v>4</v>
      </c>
      <c r="T3099" t="s">
        <v>4</v>
      </c>
      <c r="U3099" t="s">
        <v>4</v>
      </c>
      <c r="V3099" t="s">
        <v>4</v>
      </c>
      <c r="W3099" t="s">
        <v>3732</v>
      </c>
      <c r="X3099" t="s">
        <v>4</v>
      </c>
      <c r="Y3099" t="s">
        <v>4</v>
      </c>
      <c r="Z3099" t="s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3742</v>
      </c>
      <c r="BC3099" t="s">
        <v>4</v>
      </c>
      <c r="BD3099" t="s">
        <v>4</v>
      </c>
      <c r="BE3099" t="s">
        <v>3733</v>
      </c>
      <c r="BF3099">
        <f t="shared" si="97"/>
        <v>870173585</v>
      </c>
    </row>
    <row r="3100" spans="1:58" x14ac:dyDescent="0.25">
      <c r="A3100">
        <f t="shared" si="96"/>
        <v>870173590</v>
      </c>
      <c r="B3100">
        <v>870173590</v>
      </c>
      <c r="C3100" t="s">
        <v>2996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4</v>
      </c>
      <c r="L3100">
        <v>4</v>
      </c>
      <c r="M3100" t="s">
        <v>3739</v>
      </c>
      <c r="N3100">
        <v>0</v>
      </c>
      <c r="O3100">
        <v>0</v>
      </c>
      <c r="P3100">
        <v>1</v>
      </c>
      <c r="Q3100" t="s">
        <v>4</v>
      </c>
      <c r="R3100" t="s">
        <v>3770</v>
      </c>
      <c r="S3100" t="s">
        <v>4</v>
      </c>
      <c r="T3100" t="s">
        <v>4</v>
      </c>
      <c r="U3100" t="s">
        <v>4</v>
      </c>
      <c r="V3100" t="s">
        <v>4</v>
      </c>
      <c r="W3100" t="s">
        <v>3732</v>
      </c>
      <c r="X3100" t="s">
        <v>4</v>
      </c>
      <c r="Y3100" t="s">
        <v>4</v>
      </c>
      <c r="Z3100" t="s">
        <v>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3742</v>
      </c>
      <c r="BC3100" t="s">
        <v>4</v>
      </c>
      <c r="BD3100" t="s">
        <v>4</v>
      </c>
      <c r="BE3100" t="s">
        <v>3733</v>
      </c>
      <c r="BF3100">
        <f t="shared" si="97"/>
        <v>870173590</v>
      </c>
    </row>
    <row r="3101" spans="1:58" x14ac:dyDescent="0.25">
      <c r="A3101">
        <f t="shared" si="96"/>
        <v>870173595</v>
      </c>
      <c r="B3101">
        <v>870173595</v>
      </c>
      <c r="C3101" t="s">
        <v>2997</v>
      </c>
      <c r="D3101">
        <v>571.04999999999995</v>
      </c>
      <c r="E3101">
        <v>342.63</v>
      </c>
      <c r="F3101">
        <v>571.04999999999995</v>
      </c>
      <c r="G3101">
        <v>0</v>
      </c>
      <c r="H3101">
        <v>0</v>
      </c>
      <c r="I3101">
        <v>0</v>
      </c>
      <c r="J3101">
        <v>0</v>
      </c>
      <c r="K3101" t="s">
        <v>4</v>
      </c>
      <c r="L3101">
        <v>4</v>
      </c>
      <c r="M3101" t="s">
        <v>3739</v>
      </c>
      <c r="N3101">
        <v>0</v>
      </c>
      <c r="O3101">
        <v>0</v>
      </c>
      <c r="P3101">
        <v>1</v>
      </c>
      <c r="Q3101" t="s">
        <v>4</v>
      </c>
      <c r="R3101" t="s">
        <v>3770</v>
      </c>
      <c r="S3101" t="s">
        <v>4</v>
      </c>
      <c r="T3101" t="s">
        <v>4</v>
      </c>
      <c r="U3101" t="s">
        <v>4</v>
      </c>
      <c r="V3101" t="s">
        <v>4</v>
      </c>
      <c r="W3101" t="s">
        <v>3732</v>
      </c>
      <c r="X3101" t="s">
        <v>4</v>
      </c>
      <c r="Y3101" t="s">
        <v>4</v>
      </c>
      <c r="Z3101" t="s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3742</v>
      </c>
      <c r="BC3101" t="s">
        <v>4</v>
      </c>
      <c r="BD3101" t="s">
        <v>4</v>
      </c>
      <c r="BE3101" t="s">
        <v>3733</v>
      </c>
      <c r="BF3101">
        <f t="shared" si="97"/>
        <v>870173595</v>
      </c>
    </row>
    <row r="3102" spans="1:58" x14ac:dyDescent="0.25">
      <c r="A3102">
        <f t="shared" si="96"/>
        <v>8701736</v>
      </c>
      <c r="B3102">
        <v>8701736</v>
      </c>
      <c r="C3102" t="s">
        <v>2998</v>
      </c>
      <c r="D3102">
        <v>0</v>
      </c>
      <c r="E3102">
        <v>0</v>
      </c>
      <c r="F3102">
        <v>0</v>
      </c>
      <c r="G3102">
        <v>0</v>
      </c>
      <c r="H3102">
        <v>1679.95</v>
      </c>
      <c r="I3102">
        <v>0</v>
      </c>
      <c r="J3102">
        <v>0</v>
      </c>
      <c r="K3102" t="s">
        <v>4</v>
      </c>
      <c r="L3102">
        <v>2</v>
      </c>
      <c r="M3102" t="s">
        <v>3735</v>
      </c>
      <c r="N3102">
        <v>0</v>
      </c>
      <c r="O3102">
        <v>0</v>
      </c>
      <c r="P3102">
        <v>1</v>
      </c>
      <c r="Q3102" t="s">
        <v>4</v>
      </c>
      <c r="R3102" t="s">
        <v>3782</v>
      </c>
      <c r="S3102" t="s">
        <v>4</v>
      </c>
      <c r="T3102" t="s">
        <v>4</v>
      </c>
      <c r="U3102" t="s">
        <v>4</v>
      </c>
      <c r="V3102" t="s">
        <v>3797</v>
      </c>
      <c r="W3102" t="s">
        <v>3732</v>
      </c>
      <c r="X3102" t="s">
        <v>4</v>
      </c>
      <c r="Y3102" t="s">
        <v>4</v>
      </c>
      <c r="Z3102" t="s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3832</v>
      </c>
      <c r="BC3102" t="s">
        <v>4</v>
      </c>
      <c r="BD3102" t="s">
        <v>4</v>
      </c>
      <c r="BE3102" t="s">
        <v>3733</v>
      </c>
      <c r="BF3102">
        <f t="shared" si="97"/>
        <v>8701736</v>
      </c>
    </row>
    <row r="3103" spans="1:58" x14ac:dyDescent="0.25">
      <c r="A3103">
        <f t="shared" si="96"/>
        <v>8701741</v>
      </c>
      <c r="B3103">
        <v>8701741</v>
      </c>
      <c r="C3103" t="s">
        <v>2999</v>
      </c>
      <c r="D3103">
        <v>1369.94</v>
      </c>
      <c r="E3103">
        <v>821.96</v>
      </c>
      <c r="F3103">
        <v>1369.94</v>
      </c>
      <c r="G3103">
        <v>1369.94</v>
      </c>
      <c r="H3103">
        <v>559.98</v>
      </c>
      <c r="I3103">
        <v>0</v>
      </c>
      <c r="J3103">
        <v>0</v>
      </c>
      <c r="K3103" t="s">
        <v>4</v>
      </c>
      <c r="L3103">
        <v>3</v>
      </c>
      <c r="M3103" t="s">
        <v>3735</v>
      </c>
      <c r="N3103">
        <v>130</v>
      </c>
      <c r="O3103">
        <v>0</v>
      </c>
      <c r="P3103">
        <v>1</v>
      </c>
      <c r="Q3103" t="s">
        <v>4</v>
      </c>
      <c r="R3103" t="s">
        <v>3754</v>
      </c>
      <c r="S3103" t="s">
        <v>4</v>
      </c>
      <c r="T3103" t="s">
        <v>4</v>
      </c>
      <c r="U3103" t="s">
        <v>4</v>
      </c>
      <c r="V3103" t="s">
        <v>4</v>
      </c>
      <c r="W3103" t="s">
        <v>3732</v>
      </c>
      <c r="X3103" t="s">
        <v>4</v>
      </c>
      <c r="Y3103" t="s">
        <v>4</v>
      </c>
      <c r="Z3103" t="s">
        <v>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3817</v>
      </c>
      <c r="BC3103" t="s">
        <v>4</v>
      </c>
      <c r="BD3103" t="s">
        <v>4</v>
      </c>
      <c r="BE3103" t="s">
        <v>3733</v>
      </c>
      <c r="BF3103">
        <f t="shared" si="97"/>
        <v>8701741</v>
      </c>
    </row>
    <row r="3104" spans="1:58" x14ac:dyDescent="0.25">
      <c r="A3104">
        <f t="shared" si="96"/>
        <v>8701742</v>
      </c>
      <c r="B3104">
        <v>8701742</v>
      </c>
      <c r="C3104" t="s">
        <v>3000</v>
      </c>
      <c r="D3104">
        <v>1836.77</v>
      </c>
      <c r="E3104">
        <v>1102.06</v>
      </c>
      <c r="F3104">
        <v>1836.77</v>
      </c>
      <c r="G3104">
        <v>1836.77</v>
      </c>
      <c r="H3104">
        <v>559.98</v>
      </c>
      <c r="I3104">
        <v>0</v>
      </c>
      <c r="J3104">
        <v>0</v>
      </c>
      <c r="K3104" t="s">
        <v>4</v>
      </c>
      <c r="L3104">
        <v>1</v>
      </c>
      <c r="M3104" t="s">
        <v>3747</v>
      </c>
      <c r="N3104">
        <v>5</v>
      </c>
      <c r="O3104">
        <v>26</v>
      </c>
      <c r="P3104">
        <v>1</v>
      </c>
      <c r="Q3104" t="s">
        <v>4</v>
      </c>
      <c r="R3104" t="s">
        <v>3767</v>
      </c>
      <c r="S3104" t="s">
        <v>4</v>
      </c>
      <c r="T3104" t="s">
        <v>4</v>
      </c>
      <c r="U3104" t="s">
        <v>4</v>
      </c>
      <c r="V3104" t="s">
        <v>4</v>
      </c>
      <c r="W3104" t="s">
        <v>3732</v>
      </c>
      <c r="X3104" t="s">
        <v>4</v>
      </c>
      <c r="Y3104" t="s">
        <v>4</v>
      </c>
      <c r="Z3104" t="s">
        <v>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3817</v>
      </c>
      <c r="BC3104" t="s">
        <v>4</v>
      </c>
      <c r="BD3104" t="s">
        <v>4</v>
      </c>
      <c r="BE3104" t="s">
        <v>3733</v>
      </c>
      <c r="BF3104">
        <f t="shared" si="97"/>
        <v>8701742</v>
      </c>
    </row>
    <row r="3105" spans="1:58" x14ac:dyDescent="0.25">
      <c r="A3105">
        <f t="shared" si="96"/>
        <v>8701745</v>
      </c>
      <c r="B3105">
        <v>8701745</v>
      </c>
      <c r="C3105" t="s">
        <v>3001</v>
      </c>
      <c r="D3105">
        <v>0</v>
      </c>
      <c r="E3105">
        <v>0</v>
      </c>
      <c r="F3105">
        <v>0</v>
      </c>
      <c r="G3105">
        <v>0</v>
      </c>
      <c r="H3105">
        <v>1599.97</v>
      </c>
      <c r="I3105">
        <v>0</v>
      </c>
      <c r="J3105">
        <v>0</v>
      </c>
      <c r="K3105" t="s">
        <v>4</v>
      </c>
      <c r="L3105">
        <v>3</v>
      </c>
      <c r="M3105" t="s">
        <v>3744</v>
      </c>
      <c r="N3105">
        <v>0</v>
      </c>
      <c r="O3105">
        <v>0</v>
      </c>
      <c r="P3105">
        <v>1</v>
      </c>
      <c r="Q3105" t="s">
        <v>4</v>
      </c>
      <c r="R3105" t="s">
        <v>3745</v>
      </c>
      <c r="S3105" t="s">
        <v>4</v>
      </c>
      <c r="T3105" t="s">
        <v>4</v>
      </c>
      <c r="U3105" t="s">
        <v>4</v>
      </c>
      <c r="V3105" t="s">
        <v>4</v>
      </c>
      <c r="W3105" t="s">
        <v>3732</v>
      </c>
      <c r="X3105" t="s">
        <v>4</v>
      </c>
      <c r="Y3105" t="s">
        <v>4</v>
      </c>
      <c r="Z3105" t="s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3828</v>
      </c>
      <c r="BC3105" t="s">
        <v>4</v>
      </c>
      <c r="BD3105" t="s">
        <v>4</v>
      </c>
      <c r="BE3105" t="s">
        <v>3733</v>
      </c>
      <c r="BF3105">
        <f t="shared" si="97"/>
        <v>8701745</v>
      </c>
    </row>
    <row r="3106" spans="1:58" x14ac:dyDescent="0.25">
      <c r="A3106">
        <f t="shared" si="96"/>
        <v>8701750</v>
      </c>
      <c r="B3106">
        <v>8701750</v>
      </c>
      <c r="C3106" t="s">
        <v>3002</v>
      </c>
      <c r="D3106">
        <v>1052.7</v>
      </c>
      <c r="E3106">
        <v>631.62</v>
      </c>
      <c r="F3106">
        <v>1052.7</v>
      </c>
      <c r="G3106">
        <v>1052.7</v>
      </c>
      <c r="H3106">
        <v>719.97</v>
      </c>
      <c r="I3106">
        <v>0</v>
      </c>
      <c r="J3106">
        <v>0</v>
      </c>
      <c r="K3106" t="s">
        <v>4</v>
      </c>
      <c r="L3106">
        <v>3</v>
      </c>
      <c r="M3106" t="s">
        <v>3747</v>
      </c>
      <c r="N3106">
        <v>1</v>
      </c>
      <c r="O3106">
        <v>0</v>
      </c>
      <c r="P3106">
        <v>1</v>
      </c>
      <c r="Q3106" t="s">
        <v>4</v>
      </c>
      <c r="R3106" t="s">
        <v>3748</v>
      </c>
      <c r="S3106" t="s">
        <v>4</v>
      </c>
      <c r="T3106" t="s">
        <v>4</v>
      </c>
      <c r="U3106" t="s">
        <v>4</v>
      </c>
      <c r="V3106" t="s">
        <v>4</v>
      </c>
      <c r="W3106" t="s">
        <v>3732</v>
      </c>
      <c r="X3106" t="s">
        <v>4</v>
      </c>
      <c r="Y3106" t="s">
        <v>4</v>
      </c>
      <c r="Z3106" t="s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3832</v>
      </c>
      <c r="BC3106" t="s">
        <v>4</v>
      </c>
      <c r="BD3106" t="s">
        <v>4</v>
      </c>
      <c r="BE3106" t="s">
        <v>3733</v>
      </c>
      <c r="BF3106">
        <f t="shared" si="97"/>
        <v>8701750</v>
      </c>
    </row>
    <row r="3107" spans="1:58" x14ac:dyDescent="0.25">
      <c r="A3107">
        <f t="shared" si="96"/>
        <v>8701800</v>
      </c>
      <c r="B3107">
        <v>8701800</v>
      </c>
      <c r="C3107" t="s">
        <v>3003</v>
      </c>
      <c r="D3107">
        <v>1222.99</v>
      </c>
      <c r="E3107">
        <v>733.79</v>
      </c>
      <c r="F3107">
        <v>1222.99</v>
      </c>
      <c r="G3107">
        <v>1222.99</v>
      </c>
      <c r="H3107">
        <v>380.93</v>
      </c>
      <c r="I3107">
        <v>0</v>
      </c>
      <c r="J3107">
        <v>0</v>
      </c>
      <c r="K3107" t="s">
        <v>4</v>
      </c>
      <c r="L3107">
        <v>3</v>
      </c>
      <c r="M3107" t="s">
        <v>3737</v>
      </c>
      <c r="N3107">
        <v>0</v>
      </c>
      <c r="O3107">
        <v>6</v>
      </c>
      <c r="P3107">
        <v>1</v>
      </c>
      <c r="Q3107" t="s">
        <v>4</v>
      </c>
      <c r="R3107" t="s">
        <v>3746</v>
      </c>
      <c r="S3107" t="s">
        <v>4</v>
      </c>
      <c r="T3107" t="s">
        <v>4</v>
      </c>
      <c r="U3107" t="s">
        <v>4</v>
      </c>
      <c r="V3107" t="s">
        <v>4</v>
      </c>
      <c r="W3107" t="s">
        <v>3732</v>
      </c>
      <c r="X3107" t="s">
        <v>4</v>
      </c>
      <c r="Y3107" t="s">
        <v>4</v>
      </c>
      <c r="Z3107" t="s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3798</v>
      </c>
      <c r="BC3107" t="s">
        <v>4</v>
      </c>
      <c r="BD3107" t="s">
        <v>4</v>
      </c>
      <c r="BE3107" t="s">
        <v>3733</v>
      </c>
      <c r="BF3107">
        <f t="shared" si="97"/>
        <v>8701800</v>
      </c>
    </row>
    <row r="3108" spans="1:58" x14ac:dyDescent="0.25">
      <c r="A3108">
        <f t="shared" si="96"/>
        <v>8701856</v>
      </c>
      <c r="B3108">
        <v>8701856</v>
      </c>
      <c r="C3108" t="s">
        <v>3004</v>
      </c>
      <c r="D3108">
        <v>1222.99</v>
      </c>
      <c r="E3108">
        <v>733.79</v>
      </c>
      <c r="F3108">
        <v>1222.99</v>
      </c>
      <c r="G3108">
        <v>1222.99</v>
      </c>
      <c r="H3108">
        <v>799.98</v>
      </c>
      <c r="I3108">
        <v>0</v>
      </c>
      <c r="J3108">
        <v>0</v>
      </c>
      <c r="K3108" t="s">
        <v>4</v>
      </c>
      <c r="L3108">
        <v>1</v>
      </c>
      <c r="M3108" t="s">
        <v>3739</v>
      </c>
      <c r="N3108">
        <v>10</v>
      </c>
      <c r="O3108">
        <v>0</v>
      </c>
      <c r="P3108">
        <v>1</v>
      </c>
      <c r="Q3108" t="s">
        <v>4</v>
      </c>
      <c r="R3108" t="s">
        <v>3740</v>
      </c>
      <c r="S3108" t="s">
        <v>4</v>
      </c>
      <c r="T3108" t="s">
        <v>4</v>
      </c>
      <c r="U3108" t="s">
        <v>4</v>
      </c>
      <c r="V3108" t="s">
        <v>4</v>
      </c>
      <c r="W3108" t="s">
        <v>3732</v>
      </c>
      <c r="X3108" t="s">
        <v>4</v>
      </c>
      <c r="Y3108" t="s">
        <v>4</v>
      </c>
      <c r="Z3108" t="s">
        <v>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3742</v>
      </c>
      <c r="BC3108" t="s">
        <v>4</v>
      </c>
      <c r="BD3108" t="s">
        <v>4</v>
      </c>
      <c r="BE3108" t="s">
        <v>3733</v>
      </c>
      <c r="BF3108">
        <f t="shared" si="97"/>
        <v>8701856</v>
      </c>
    </row>
    <row r="3109" spans="1:58" x14ac:dyDescent="0.25">
      <c r="A3109">
        <f t="shared" si="96"/>
        <v>8701900</v>
      </c>
      <c r="B3109">
        <v>8701900</v>
      </c>
      <c r="C3109" t="s">
        <v>3005</v>
      </c>
      <c r="D3109">
        <v>1454.1</v>
      </c>
      <c r="E3109">
        <v>872.46</v>
      </c>
      <c r="F3109">
        <v>1454.1</v>
      </c>
      <c r="G3109">
        <v>1454.1</v>
      </c>
      <c r="H3109">
        <v>0</v>
      </c>
      <c r="I3109">
        <v>0</v>
      </c>
      <c r="J3109">
        <v>0</v>
      </c>
      <c r="K3109" t="s">
        <v>4</v>
      </c>
      <c r="L3109">
        <v>1</v>
      </c>
      <c r="M3109" t="s">
        <v>3747</v>
      </c>
      <c r="N3109">
        <v>7</v>
      </c>
      <c r="O3109">
        <v>0</v>
      </c>
      <c r="P3109">
        <v>1</v>
      </c>
      <c r="Q3109" t="s">
        <v>4</v>
      </c>
      <c r="R3109" t="s">
        <v>3767</v>
      </c>
      <c r="S3109" t="s">
        <v>4</v>
      </c>
      <c r="T3109" t="s">
        <v>4</v>
      </c>
      <c r="U3109" t="s">
        <v>4</v>
      </c>
      <c r="V3109" t="s">
        <v>4</v>
      </c>
      <c r="W3109" t="s">
        <v>3732</v>
      </c>
      <c r="X3109" t="s">
        <v>4</v>
      </c>
      <c r="Y3109" t="s">
        <v>4</v>
      </c>
      <c r="Z3109" t="s">
        <v>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</v>
      </c>
      <c r="BC3109" t="s">
        <v>4</v>
      </c>
      <c r="BD3109" t="s">
        <v>4</v>
      </c>
      <c r="BE3109" t="s">
        <v>3733</v>
      </c>
      <c r="BF3109">
        <f t="shared" si="97"/>
        <v>8701900</v>
      </c>
    </row>
    <row r="3110" spans="1:58" x14ac:dyDescent="0.25">
      <c r="A3110">
        <f t="shared" si="96"/>
        <v>8701999</v>
      </c>
      <c r="B3110">
        <v>8701999</v>
      </c>
      <c r="C3110" t="s">
        <v>3006</v>
      </c>
      <c r="D3110">
        <v>725.99</v>
      </c>
      <c r="E3110">
        <v>435.59</v>
      </c>
      <c r="F3110">
        <v>725.99</v>
      </c>
      <c r="G3110">
        <v>725.99</v>
      </c>
      <c r="H3110">
        <v>410.25</v>
      </c>
      <c r="I3110">
        <v>0</v>
      </c>
      <c r="J3110">
        <v>0</v>
      </c>
      <c r="K3110" t="s">
        <v>4</v>
      </c>
      <c r="L3110">
        <v>3</v>
      </c>
      <c r="M3110" t="s">
        <v>3751</v>
      </c>
      <c r="N3110">
        <v>114</v>
      </c>
      <c r="O3110">
        <v>40</v>
      </c>
      <c r="P3110">
        <v>1</v>
      </c>
      <c r="Q3110" t="s">
        <v>4</v>
      </c>
      <c r="R3110" t="s">
        <v>3752</v>
      </c>
      <c r="S3110" t="s">
        <v>4</v>
      </c>
      <c r="T3110" t="s">
        <v>4</v>
      </c>
      <c r="U3110" t="s">
        <v>4</v>
      </c>
      <c r="V3110" t="s">
        <v>3799</v>
      </c>
      <c r="W3110" t="s">
        <v>3732</v>
      </c>
      <c r="X3110" t="s">
        <v>4</v>
      </c>
      <c r="Y3110" t="s">
        <v>4</v>
      </c>
      <c r="Z3110" t="s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3742</v>
      </c>
      <c r="BC3110" t="s">
        <v>4</v>
      </c>
      <c r="BD3110" t="s">
        <v>4</v>
      </c>
      <c r="BE3110" t="s">
        <v>3733</v>
      </c>
      <c r="BF3110">
        <f t="shared" si="97"/>
        <v>8701999</v>
      </c>
    </row>
    <row r="3111" spans="1:58" x14ac:dyDescent="0.25">
      <c r="A3111">
        <f t="shared" si="96"/>
        <v>870199900</v>
      </c>
      <c r="B3111">
        <v>870199900</v>
      </c>
      <c r="C3111" t="s">
        <v>3007</v>
      </c>
      <c r="D3111">
        <v>146.08000000000001</v>
      </c>
      <c r="E3111">
        <v>87.65</v>
      </c>
      <c r="F3111">
        <v>146.08000000000001</v>
      </c>
      <c r="G3111">
        <v>0</v>
      </c>
      <c r="H3111">
        <v>0</v>
      </c>
      <c r="I3111">
        <v>0</v>
      </c>
      <c r="J3111">
        <v>0</v>
      </c>
      <c r="K3111" t="s">
        <v>4</v>
      </c>
      <c r="L3111">
        <v>1</v>
      </c>
      <c r="M3111" t="s">
        <v>3739</v>
      </c>
      <c r="N3111">
        <v>0</v>
      </c>
      <c r="O3111">
        <v>0</v>
      </c>
      <c r="P3111">
        <v>1</v>
      </c>
      <c r="Q3111" t="s">
        <v>4</v>
      </c>
      <c r="R3111" t="s">
        <v>3740</v>
      </c>
      <c r="S3111" t="s">
        <v>4</v>
      </c>
      <c r="T3111" t="s">
        <v>4</v>
      </c>
      <c r="U3111" t="s">
        <v>4</v>
      </c>
      <c r="V3111" t="s">
        <v>4</v>
      </c>
      <c r="W3111" t="s">
        <v>3732</v>
      </c>
      <c r="X3111" t="s">
        <v>4</v>
      </c>
      <c r="Y3111" t="s">
        <v>4</v>
      </c>
      <c r="Z3111" t="s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3742</v>
      </c>
      <c r="BC3111" t="s">
        <v>4</v>
      </c>
      <c r="BD3111" t="s">
        <v>4</v>
      </c>
      <c r="BE3111" t="s">
        <v>3733</v>
      </c>
      <c r="BF3111">
        <f t="shared" si="97"/>
        <v>870199900</v>
      </c>
    </row>
    <row r="3112" spans="1:58" x14ac:dyDescent="0.25">
      <c r="A3112">
        <f t="shared" si="96"/>
        <v>870199905</v>
      </c>
      <c r="B3112">
        <v>870199905</v>
      </c>
      <c r="C3112" t="s">
        <v>3008</v>
      </c>
      <c r="D3112">
        <v>146.08000000000001</v>
      </c>
      <c r="E3112">
        <v>87.65</v>
      </c>
      <c r="F3112">
        <v>146.08000000000001</v>
      </c>
      <c r="G3112">
        <v>0</v>
      </c>
      <c r="H3112">
        <v>0</v>
      </c>
      <c r="I3112">
        <v>0</v>
      </c>
      <c r="J3112">
        <v>0</v>
      </c>
      <c r="K3112" t="s">
        <v>4</v>
      </c>
      <c r="L3112">
        <v>1</v>
      </c>
      <c r="M3112" t="s">
        <v>3739</v>
      </c>
      <c r="N3112">
        <v>0</v>
      </c>
      <c r="O3112">
        <v>0</v>
      </c>
      <c r="P3112">
        <v>1</v>
      </c>
      <c r="Q3112" t="s">
        <v>4</v>
      </c>
      <c r="R3112" t="s">
        <v>3740</v>
      </c>
      <c r="S3112" t="s">
        <v>4</v>
      </c>
      <c r="T3112" t="s">
        <v>4</v>
      </c>
      <c r="U3112" t="s">
        <v>4</v>
      </c>
      <c r="V3112" t="s">
        <v>4</v>
      </c>
      <c r="W3112" t="s">
        <v>3732</v>
      </c>
      <c r="X3112" t="s">
        <v>4</v>
      </c>
      <c r="Y3112" t="s">
        <v>4</v>
      </c>
      <c r="Z3112" t="s">
        <v>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3742</v>
      </c>
      <c r="BC3112" t="s">
        <v>4</v>
      </c>
      <c r="BD3112" t="s">
        <v>4</v>
      </c>
      <c r="BE3112" t="s">
        <v>3733</v>
      </c>
      <c r="BF3112">
        <f t="shared" si="97"/>
        <v>870199905</v>
      </c>
    </row>
    <row r="3113" spans="1:58" x14ac:dyDescent="0.25">
      <c r="A3113">
        <f t="shared" si="96"/>
        <v>870199910</v>
      </c>
      <c r="B3113">
        <v>870199910</v>
      </c>
      <c r="C3113" t="s">
        <v>3009</v>
      </c>
      <c r="D3113">
        <v>146.08000000000001</v>
      </c>
      <c r="E3113">
        <v>87.65</v>
      </c>
      <c r="F3113">
        <v>146.08000000000001</v>
      </c>
      <c r="G3113">
        <v>0</v>
      </c>
      <c r="H3113">
        <v>0</v>
      </c>
      <c r="I3113">
        <v>0</v>
      </c>
      <c r="J3113">
        <v>0</v>
      </c>
      <c r="K3113" t="s">
        <v>4</v>
      </c>
      <c r="L3113">
        <v>1</v>
      </c>
      <c r="M3113" t="s">
        <v>3739</v>
      </c>
      <c r="N3113">
        <v>0</v>
      </c>
      <c r="O3113">
        <v>0</v>
      </c>
      <c r="P3113">
        <v>1</v>
      </c>
      <c r="Q3113" t="s">
        <v>4</v>
      </c>
      <c r="R3113" t="s">
        <v>3740</v>
      </c>
      <c r="S3113" t="s">
        <v>4</v>
      </c>
      <c r="T3113" t="s">
        <v>4</v>
      </c>
      <c r="U3113" t="s">
        <v>4</v>
      </c>
      <c r="V3113" t="s">
        <v>4</v>
      </c>
      <c r="W3113" t="s">
        <v>3732</v>
      </c>
      <c r="X3113" t="s">
        <v>4</v>
      </c>
      <c r="Y3113" t="s">
        <v>4</v>
      </c>
      <c r="Z3113" t="s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3742</v>
      </c>
      <c r="BC3113" t="s">
        <v>4</v>
      </c>
      <c r="BD3113" t="s">
        <v>4</v>
      </c>
      <c r="BE3113" t="s">
        <v>3733</v>
      </c>
      <c r="BF3113">
        <f t="shared" si="97"/>
        <v>870199910</v>
      </c>
    </row>
    <row r="3114" spans="1:58" x14ac:dyDescent="0.25">
      <c r="A3114">
        <f t="shared" si="96"/>
        <v>870199915</v>
      </c>
      <c r="B3114">
        <v>870199915</v>
      </c>
      <c r="C3114" t="s">
        <v>3010</v>
      </c>
      <c r="D3114">
        <v>146.08000000000001</v>
      </c>
      <c r="E3114">
        <v>87.65</v>
      </c>
      <c r="F3114">
        <v>146.08000000000001</v>
      </c>
      <c r="G3114">
        <v>0</v>
      </c>
      <c r="H3114">
        <v>0</v>
      </c>
      <c r="I3114">
        <v>0</v>
      </c>
      <c r="J3114">
        <v>0</v>
      </c>
      <c r="K3114" t="s">
        <v>4</v>
      </c>
      <c r="L3114">
        <v>1</v>
      </c>
      <c r="M3114" t="s">
        <v>3739</v>
      </c>
      <c r="N3114">
        <v>0</v>
      </c>
      <c r="O3114">
        <v>0</v>
      </c>
      <c r="P3114">
        <v>1</v>
      </c>
      <c r="Q3114" t="s">
        <v>4</v>
      </c>
      <c r="R3114" t="s">
        <v>3740</v>
      </c>
      <c r="S3114" t="s">
        <v>4</v>
      </c>
      <c r="T3114" t="s">
        <v>4</v>
      </c>
      <c r="U3114" t="s">
        <v>4</v>
      </c>
      <c r="V3114" t="s">
        <v>4</v>
      </c>
      <c r="W3114" t="s">
        <v>3732</v>
      </c>
      <c r="X3114" t="s">
        <v>4</v>
      </c>
      <c r="Y3114" t="s">
        <v>4</v>
      </c>
      <c r="Z3114" t="s">
        <v>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3742</v>
      </c>
      <c r="BC3114" t="s">
        <v>4</v>
      </c>
      <c r="BD3114" t="s">
        <v>4</v>
      </c>
      <c r="BE3114" t="s">
        <v>3733</v>
      </c>
      <c r="BF3114">
        <f t="shared" si="97"/>
        <v>870199915</v>
      </c>
    </row>
    <row r="3115" spans="1:58" x14ac:dyDescent="0.25">
      <c r="A3115">
        <f t="shared" si="96"/>
        <v>870199920</v>
      </c>
      <c r="B3115">
        <v>870199920</v>
      </c>
      <c r="C3115" t="s">
        <v>3011</v>
      </c>
      <c r="D3115">
        <v>146.08000000000001</v>
      </c>
      <c r="E3115">
        <v>87.65</v>
      </c>
      <c r="F3115">
        <v>146.08000000000001</v>
      </c>
      <c r="G3115">
        <v>0</v>
      </c>
      <c r="H3115">
        <v>0</v>
      </c>
      <c r="I3115">
        <v>0</v>
      </c>
      <c r="J3115">
        <v>0</v>
      </c>
      <c r="K3115" t="s">
        <v>4</v>
      </c>
      <c r="L3115">
        <v>1</v>
      </c>
      <c r="M3115" t="s">
        <v>3739</v>
      </c>
      <c r="N3115">
        <v>0</v>
      </c>
      <c r="O3115">
        <v>0</v>
      </c>
      <c r="P3115">
        <v>1</v>
      </c>
      <c r="Q3115" t="s">
        <v>4</v>
      </c>
      <c r="R3115" t="s">
        <v>3740</v>
      </c>
      <c r="S3115" t="s">
        <v>4</v>
      </c>
      <c r="T3115" t="s">
        <v>4</v>
      </c>
      <c r="U3115" t="s">
        <v>4</v>
      </c>
      <c r="V3115" t="s">
        <v>4</v>
      </c>
      <c r="W3115" t="s">
        <v>3732</v>
      </c>
      <c r="X3115" t="s">
        <v>4</v>
      </c>
      <c r="Y3115" t="s">
        <v>4</v>
      </c>
      <c r="Z3115" t="s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3742</v>
      </c>
      <c r="BC3115" t="s">
        <v>4</v>
      </c>
      <c r="BD3115" t="s">
        <v>4</v>
      </c>
      <c r="BE3115" t="s">
        <v>3733</v>
      </c>
      <c r="BF3115">
        <f t="shared" si="97"/>
        <v>870199920</v>
      </c>
    </row>
    <row r="3116" spans="1:58" x14ac:dyDescent="0.25">
      <c r="A3116">
        <f t="shared" si="96"/>
        <v>870199925</v>
      </c>
      <c r="B3116">
        <v>870199925</v>
      </c>
      <c r="C3116" t="s">
        <v>3012</v>
      </c>
      <c r="D3116">
        <v>146.08000000000001</v>
      </c>
      <c r="E3116">
        <v>87.65</v>
      </c>
      <c r="F3116">
        <v>146.08000000000001</v>
      </c>
      <c r="G3116">
        <v>0</v>
      </c>
      <c r="H3116">
        <v>0</v>
      </c>
      <c r="I3116">
        <v>0</v>
      </c>
      <c r="J3116">
        <v>0</v>
      </c>
      <c r="K3116" t="s">
        <v>4</v>
      </c>
      <c r="L3116">
        <v>1</v>
      </c>
      <c r="M3116" t="s">
        <v>3739</v>
      </c>
      <c r="N3116">
        <v>0</v>
      </c>
      <c r="O3116">
        <v>0</v>
      </c>
      <c r="P3116">
        <v>1</v>
      </c>
      <c r="Q3116" t="s">
        <v>4</v>
      </c>
      <c r="R3116" t="s">
        <v>3740</v>
      </c>
      <c r="S3116" t="s">
        <v>4</v>
      </c>
      <c r="T3116" t="s">
        <v>4</v>
      </c>
      <c r="U3116" t="s">
        <v>4</v>
      </c>
      <c r="V3116" t="s">
        <v>4</v>
      </c>
      <c r="W3116" t="s">
        <v>3732</v>
      </c>
      <c r="X3116" t="s">
        <v>4</v>
      </c>
      <c r="Y3116" t="s">
        <v>4</v>
      </c>
      <c r="Z3116" t="s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3742</v>
      </c>
      <c r="BC3116" t="s">
        <v>4</v>
      </c>
      <c r="BD3116" t="s">
        <v>4</v>
      </c>
      <c r="BE3116" t="s">
        <v>3733</v>
      </c>
      <c r="BF3116">
        <f t="shared" si="97"/>
        <v>870199925</v>
      </c>
    </row>
    <row r="3117" spans="1:58" x14ac:dyDescent="0.25">
      <c r="A3117">
        <f t="shared" si="96"/>
        <v>870199970</v>
      </c>
      <c r="B3117">
        <v>870199970</v>
      </c>
      <c r="C3117" t="s">
        <v>3013</v>
      </c>
      <c r="D3117">
        <v>146.08000000000001</v>
      </c>
      <c r="E3117">
        <v>87.65</v>
      </c>
      <c r="F3117">
        <v>146.08000000000001</v>
      </c>
      <c r="G3117">
        <v>0</v>
      </c>
      <c r="H3117">
        <v>0</v>
      </c>
      <c r="I3117">
        <v>0</v>
      </c>
      <c r="J3117">
        <v>0</v>
      </c>
      <c r="K3117" t="s">
        <v>4</v>
      </c>
      <c r="L3117">
        <v>1</v>
      </c>
      <c r="M3117" t="s">
        <v>3739</v>
      </c>
      <c r="N3117">
        <v>0</v>
      </c>
      <c r="O3117">
        <v>0</v>
      </c>
      <c r="P3117">
        <v>1</v>
      </c>
      <c r="Q3117" t="s">
        <v>4</v>
      </c>
      <c r="R3117" t="s">
        <v>3740</v>
      </c>
      <c r="S3117" t="s">
        <v>4</v>
      </c>
      <c r="T3117" t="s">
        <v>4</v>
      </c>
      <c r="U3117" t="s">
        <v>4</v>
      </c>
      <c r="V3117" t="s">
        <v>4</v>
      </c>
      <c r="W3117" t="s">
        <v>3732</v>
      </c>
      <c r="X3117" t="s">
        <v>4</v>
      </c>
      <c r="Y3117" t="s">
        <v>4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3742</v>
      </c>
      <c r="BC3117" t="s">
        <v>4</v>
      </c>
      <c r="BD3117" t="s">
        <v>4</v>
      </c>
      <c r="BE3117" t="s">
        <v>3733</v>
      </c>
      <c r="BF3117">
        <f t="shared" si="97"/>
        <v>870199970</v>
      </c>
    </row>
    <row r="3118" spans="1:58" x14ac:dyDescent="0.25">
      <c r="A3118">
        <f t="shared" si="96"/>
        <v>870199975</v>
      </c>
      <c r="B3118">
        <v>870199975</v>
      </c>
      <c r="C3118" t="s">
        <v>3014</v>
      </c>
      <c r="D3118">
        <v>146.08000000000001</v>
      </c>
      <c r="E3118">
        <v>87.65</v>
      </c>
      <c r="F3118">
        <v>146.08000000000001</v>
      </c>
      <c r="G3118">
        <v>0</v>
      </c>
      <c r="H3118">
        <v>0</v>
      </c>
      <c r="I3118">
        <v>0</v>
      </c>
      <c r="J3118">
        <v>0</v>
      </c>
      <c r="K3118" t="s">
        <v>4</v>
      </c>
      <c r="L3118">
        <v>1</v>
      </c>
      <c r="M3118" t="s">
        <v>3739</v>
      </c>
      <c r="N3118">
        <v>0</v>
      </c>
      <c r="O3118">
        <v>0</v>
      </c>
      <c r="P3118">
        <v>1</v>
      </c>
      <c r="Q3118" t="s">
        <v>4</v>
      </c>
      <c r="R3118" t="s">
        <v>3740</v>
      </c>
      <c r="S3118" t="s">
        <v>4</v>
      </c>
      <c r="T3118" t="s">
        <v>4</v>
      </c>
      <c r="U3118" t="s">
        <v>4</v>
      </c>
      <c r="V3118" t="s">
        <v>4</v>
      </c>
      <c r="W3118" t="s">
        <v>3732</v>
      </c>
      <c r="X3118" t="s">
        <v>4</v>
      </c>
      <c r="Y3118" t="s">
        <v>4</v>
      </c>
      <c r="Z3118" t="s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3742</v>
      </c>
      <c r="BC3118" t="s">
        <v>4</v>
      </c>
      <c r="BD3118" t="s">
        <v>4</v>
      </c>
      <c r="BE3118" t="s">
        <v>3733</v>
      </c>
      <c r="BF3118">
        <f t="shared" si="97"/>
        <v>870199975</v>
      </c>
    </row>
    <row r="3119" spans="1:58" x14ac:dyDescent="0.25">
      <c r="A3119">
        <f t="shared" si="96"/>
        <v>870199980</v>
      </c>
      <c r="B3119">
        <v>870199980</v>
      </c>
      <c r="C3119" t="s">
        <v>3015</v>
      </c>
      <c r="D3119">
        <v>146.08000000000001</v>
      </c>
      <c r="E3119">
        <v>87.65</v>
      </c>
      <c r="F3119">
        <v>146.08000000000001</v>
      </c>
      <c r="G3119">
        <v>0</v>
      </c>
      <c r="H3119">
        <v>0</v>
      </c>
      <c r="I3119">
        <v>0</v>
      </c>
      <c r="J3119">
        <v>0</v>
      </c>
      <c r="K3119" t="s">
        <v>4</v>
      </c>
      <c r="L3119">
        <v>1</v>
      </c>
      <c r="M3119" t="s">
        <v>3739</v>
      </c>
      <c r="N3119">
        <v>0</v>
      </c>
      <c r="O3119">
        <v>0</v>
      </c>
      <c r="P3119">
        <v>1</v>
      </c>
      <c r="Q3119" t="s">
        <v>4</v>
      </c>
      <c r="R3119" t="s">
        <v>3740</v>
      </c>
      <c r="S3119" t="s">
        <v>4</v>
      </c>
      <c r="T3119" t="s">
        <v>4</v>
      </c>
      <c r="U3119" t="s">
        <v>4</v>
      </c>
      <c r="V3119" t="s">
        <v>4</v>
      </c>
      <c r="W3119" t="s">
        <v>3732</v>
      </c>
      <c r="X3119" t="s">
        <v>4</v>
      </c>
      <c r="Y3119" t="s">
        <v>4</v>
      </c>
      <c r="Z3119" t="s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3742</v>
      </c>
      <c r="BC3119" t="s">
        <v>4</v>
      </c>
      <c r="BD3119" t="s">
        <v>4</v>
      </c>
      <c r="BE3119" t="s">
        <v>3733</v>
      </c>
      <c r="BF3119">
        <f t="shared" si="97"/>
        <v>870199980</v>
      </c>
    </row>
    <row r="3120" spans="1:58" x14ac:dyDescent="0.25">
      <c r="A3120">
        <f t="shared" si="96"/>
        <v>870199985</v>
      </c>
      <c r="B3120">
        <v>870199985</v>
      </c>
      <c r="C3120" t="s">
        <v>3016</v>
      </c>
      <c r="D3120">
        <v>349</v>
      </c>
      <c r="E3120">
        <v>209.4</v>
      </c>
      <c r="F3120">
        <v>349</v>
      </c>
      <c r="G3120">
        <v>0</v>
      </c>
      <c r="H3120">
        <v>0</v>
      </c>
      <c r="I3120">
        <v>0</v>
      </c>
      <c r="J3120">
        <v>0</v>
      </c>
      <c r="K3120" t="s">
        <v>4</v>
      </c>
      <c r="L3120">
        <v>1</v>
      </c>
      <c r="M3120" t="s">
        <v>3739</v>
      </c>
      <c r="N3120">
        <v>1</v>
      </c>
      <c r="O3120">
        <v>0</v>
      </c>
      <c r="P3120">
        <v>1</v>
      </c>
      <c r="Q3120" t="s">
        <v>4</v>
      </c>
      <c r="R3120" t="s">
        <v>3740</v>
      </c>
      <c r="S3120" t="s">
        <v>4</v>
      </c>
      <c r="T3120" t="s">
        <v>4</v>
      </c>
      <c r="U3120" t="s">
        <v>4</v>
      </c>
      <c r="V3120" t="s">
        <v>4</v>
      </c>
      <c r="W3120" t="s">
        <v>3732</v>
      </c>
      <c r="X3120" t="s">
        <v>4</v>
      </c>
      <c r="Y3120" t="s">
        <v>4</v>
      </c>
      <c r="Z3120" t="s">
        <v>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3742</v>
      </c>
      <c r="BC3120" t="s">
        <v>4</v>
      </c>
      <c r="BD3120" t="s">
        <v>4</v>
      </c>
      <c r="BE3120" t="s">
        <v>3733</v>
      </c>
      <c r="BF3120">
        <f t="shared" si="97"/>
        <v>870199985</v>
      </c>
    </row>
    <row r="3121" spans="1:58" x14ac:dyDescent="0.25">
      <c r="A3121">
        <f t="shared" si="96"/>
        <v>870199990</v>
      </c>
      <c r="B3121">
        <v>870199990</v>
      </c>
      <c r="C3121" t="s">
        <v>3017</v>
      </c>
      <c r="D3121">
        <v>146.08000000000001</v>
      </c>
      <c r="E3121">
        <v>87.65</v>
      </c>
      <c r="F3121">
        <v>146.08000000000001</v>
      </c>
      <c r="G3121">
        <v>0</v>
      </c>
      <c r="H3121">
        <v>0</v>
      </c>
      <c r="I3121">
        <v>0</v>
      </c>
      <c r="J3121">
        <v>0</v>
      </c>
      <c r="K3121" t="s">
        <v>4</v>
      </c>
      <c r="L3121">
        <v>1</v>
      </c>
      <c r="M3121" t="s">
        <v>3739</v>
      </c>
      <c r="N3121">
        <v>0</v>
      </c>
      <c r="O3121">
        <v>0</v>
      </c>
      <c r="P3121">
        <v>1</v>
      </c>
      <c r="Q3121" t="s">
        <v>4</v>
      </c>
      <c r="R3121" t="s">
        <v>3740</v>
      </c>
      <c r="S3121" t="s">
        <v>4</v>
      </c>
      <c r="T3121" t="s">
        <v>4</v>
      </c>
      <c r="U3121" t="s">
        <v>4</v>
      </c>
      <c r="V3121" t="s">
        <v>4</v>
      </c>
      <c r="W3121" t="s">
        <v>3732</v>
      </c>
      <c r="X3121" t="s">
        <v>4</v>
      </c>
      <c r="Y3121" t="s">
        <v>4</v>
      </c>
      <c r="Z3121" t="s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3742</v>
      </c>
      <c r="BC3121" t="s">
        <v>4</v>
      </c>
      <c r="BD3121" t="s">
        <v>4</v>
      </c>
      <c r="BE3121" t="s">
        <v>3733</v>
      </c>
      <c r="BF3121">
        <f t="shared" si="97"/>
        <v>870199990</v>
      </c>
    </row>
    <row r="3122" spans="1:58" x14ac:dyDescent="0.25">
      <c r="A3122">
        <f t="shared" si="96"/>
        <v>870199995</v>
      </c>
      <c r="B3122">
        <v>870199995</v>
      </c>
      <c r="C3122" t="s">
        <v>3018</v>
      </c>
      <c r="D3122">
        <v>146.08000000000001</v>
      </c>
      <c r="E3122">
        <v>87.65</v>
      </c>
      <c r="F3122">
        <v>146.08000000000001</v>
      </c>
      <c r="G3122">
        <v>0</v>
      </c>
      <c r="H3122">
        <v>0</v>
      </c>
      <c r="I3122">
        <v>0</v>
      </c>
      <c r="J3122">
        <v>0</v>
      </c>
      <c r="K3122" t="s">
        <v>4</v>
      </c>
      <c r="L3122">
        <v>1</v>
      </c>
      <c r="M3122" t="s">
        <v>3739</v>
      </c>
      <c r="N3122">
        <v>0</v>
      </c>
      <c r="O3122">
        <v>0</v>
      </c>
      <c r="P3122">
        <v>1</v>
      </c>
      <c r="Q3122" t="s">
        <v>4</v>
      </c>
      <c r="R3122" t="s">
        <v>3740</v>
      </c>
      <c r="S3122" t="s">
        <v>4</v>
      </c>
      <c r="T3122" t="s">
        <v>4</v>
      </c>
      <c r="U3122" t="s">
        <v>4</v>
      </c>
      <c r="V3122" t="s">
        <v>4</v>
      </c>
      <c r="W3122" t="s">
        <v>3732</v>
      </c>
      <c r="X3122" t="s">
        <v>4</v>
      </c>
      <c r="Y3122" t="s">
        <v>4</v>
      </c>
      <c r="Z3122" t="s">
        <v>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3742</v>
      </c>
      <c r="BC3122" t="s">
        <v>4</v>
      </c>
      <c r="BD3122" t="s">
        <v>4</v>
      </c>
      <c r="BE3122" t="s">
        <v>3733</v>
      </c>
      <c r="BF3122">
        <f t="shared" si="97"/>
        <v>870199995</v>
      </c>
    </row>
    <row r="3123" spans="1:58" x14ac:dyDescent="0.25">
      <c r="A3123">
        <f t="shared" si="96"/>
        <v>8702073</v>
      </c>
      <c r="B3123">
        <v>8702073</v>
      </c>
      <c r="C3123" t="s">
        <v>3019</v>
      </c>
      <c r="D3123">
        <v>548.9</v>
      </c>
      <c r="E3123">
        <v>329.34</v>
      </c>
      <c r="F3123">
        <v>548.9</v>
      </c>
      <c r="G3123">
        <v>548.9</v>
      </c>
      <c r="H3123">
        <v>632.39</v>
      </c>
      <c r="I3123">
        <v>0</v>
      </c>
      <c r="J3123">
        <v>0</v>
      </c>
      <c r="K3123" t="s">
        <v>4</v>
      </c>
      <c r="L3123">
        <v>1</v>
      </c>
      <c r="M3123" t="s">
        <v>3739</v>
      </c>
      <c r="N3123">
        <v>0</v>
      </c>
      <c r="O3123">
        <v>0</v>
      </c>
      <c r="P3123">
        <v>1</v>
      </c>
      <c r="Q3123" t="s">
        <v>4</v>
      </c>
      <c r="R3123" t="s">
        <v>3740</v>
      </c>
      <c r="S3123" t="s">
        <v>4</v>
      </c>
      <c r="T3123" t="s">
        <v>4</v>
      </c>
      <c r="U3123" t="s">
        <v>4</v>
      </c>
      <c r="V3123" t="s">
        <v>4</v>
      </c>
      <c r="W3123" t="s">
        <v>3732</v>
      </c>
      <c r="X3123" t="s">
        <v>4</v>
      </c>
      <c r="Y3123" t="s">
        <v>4</v>
      </c>
      <c r="Z3123" t="s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3742</v>
      </c>
      <c r="BC3123" t="s">
        <v>4</v>
      </c>
      <c r="BD3123" t="s">
        <v>4</v>
      </c>
      <c r="BE3123" t="s">
        <v>3733</v>
      </c>
      <c r="BF3123">
        <f t="shared" si="97"/>
        <v>8702073</v>
      </c>
    </row>
    <row r="3124" spans="1:58" x14ac:dyDescent="0.25">
      <c r="A3124">
        <f t="shared" si="96"/>
        <v>8702228</v>
      </c>
      <c r="B3124">
        <v>8702228</v>
      </c>
      <c r="C3124" t="s">
        <v>3020</v>
      </c>
      <c r="D3124">
        <v>335.98</v>
      </c>
      <c r="E3124">
        <v>201.59</v>
      </c>
      <c r="F3124">
        <v>335.98</v>
      </c>
      <c r="G3124">
        <v>335.98</v>
      </c>
      <c r="H3124">
        <v>290.89999999999998</v>
      </c>
      <c r="I3124">
        <v>0</v>
      </c>
      <c r="J3124">
        <v>0</v>
      </c>
      <c r="K3124" t="s">
        <v>4</v>
      </c>
      <c r="L3124">
        <v>1</v>
      </c>
      <c r="M3124" t="s">
        <v>3739</v>
      </c>
      <c r="N3124">
        <v>0</v>
      </c>
      <c r="O3124">
        <v>0</v>
      </c>
      <c r="P3124">
        <v>1</v>
      </c>
      <c r="Q3124" t="s">
        <v>4</v>
      </c>
      <c r="R3124" t="s">
        <v>3740</v>
      </c>
      <c r="S3124" t="s">
        <v>4</v>
      </c>
      <c r="T3124" t="s">
        <v>4</v>
      </c>
      <c r="U3124" t="s">
        <v>4</v>
      </c>
      <c r="V3124" t="s">
        <v>4</v>
      </c>
      <c r="W3124" t="s">
        <v>3732</v>
      </c>
      <c r="X3124" t="s">
        <v>4</v>
      </c>
      <c r="Y3124" t="s">
        <v>4</v>
      </c>
      <c r="Z3124" t="s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3742</v>
      </c>
      <c r="BC3124" t="s">
        <v>4</v>
      </c>
      <c r="BD3124" t="s">
        <v>4</v>
      </c>
      <c r="BE3124" t="s">
        <v>3733</v>
      </c>
      <c r="BF3124">
        <f t="shared" si="97"/>
        <v>8702228</v>
      </c>
    </row>
    <row r="3125" spans="1:58" x14ac:dyDescent="0.25">
      <c r="A3125">
        <f t="shared" si="96"/>
        <v>8702557</v>
      </c>
      <c r="B3125">
        <v>8702557</v>
      </c>
      <c r="C3125" t="s">
        <v>3021</v>
      </c>
      <c r="D3125">
        <v>581.36</v>
      </c>
      <c r="E3125">
        <v>348.82</v>
      </c>
      <c r="F3125">
        <v>581.36</v>
      </c>
      <c r="G3125">
        <v>581.36</v>
      </c>
      <c r="H3125">
        <v>415.99</v>
      </c>
      <c r="I3125">
        <v>0</v>
      </c>
      <c r="J3125">
        <v>0</v>
      </c>
      <c r="K3125" t="s">
        <v>4</v>
      </c>
      <c r="L3125">
        <v>1</v>
      </c>
      <c r="M3125" t="s">
        <v>3739</v>
      </c>
      <c r="N3125">
        <v>0</v>
      </c>
      <c r="O3125">
        <v>0</v>
      </c>
      <c r="P3125">
        <v>1</v>
      </c>
      <c r="Q3125" t="s">
        <v>4</v>
      </c>
      <c r="R3125" t="s">
        <v>3740</v>
      </c>
      <c r="S3125" t="s">
        <v>4</v>
      </c>
      <c r="T3125" t="s">
        <v>4</v>
      </c>
      <c r="U3125" t="s">
        <v>4</v>
      </c>
      <c r="V3125" t="s">
        <v>4</v>
      </c>
      <c r="W3125" t="s">
        <v>3732</v>
      </c>
      <c r="X3125" t="s">
        <v>4</v>
      </c>
      <c r="Y3125" t="s">
        <v>4</v>
      </c>
      <c r="Z3125" t="s">
        <v>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3742</v>
      </c>
      <c r="BC3125" t="s">
        <v>4</v>
      </c>
      <c r="BD3125" t="s">
        <v>4</v>
      </c>
      <c r="BE3125" t="s">
        <v>3733</v>
      </c>
      <c r="BF3125">
        <f t="shared" si="97"/>
        <v>8702557</v>
      </c>
    </row>
    <row r="3126" spans="1:58" x14ac:dyDescent="0.25">
      <c r="A3126">
        <f t="shared" si="96"/>
        <v>8702660</v>
      </c>
      <c r="B3126">
        <v>8702660</v>
      </c>
      <c r="C3126" t="s">
        <v>3022</v>
      </c>
      <c r="D3126">
        <v>798.6</v>
      </c>
      <c r="E3126">
        <v>479.16</v>
      </c>
      <c r="F3126">
        <v>798.6</v>
      </c>
      <c r="G3126">
        <v>798.6</v>
      </c>
      <c r="H3126">
        <v>423.45</v>
      </c>
      <c r="I3126">
        <v>0</v>
      </c>
      <c r="J3126">
        <v>0</v>
      </c>
      <c r="K3126" t="s">
        <v>4</v>
      </c>
      <c r="L3126">
        <v>3</v>
      </c>
      <c r="M3126" t="s">
        <v>3747</v>
      </c>
      <c r="N3126">
        <v>8</v>
      </c>
      <c r="O3126">
        <v>34</v>
      </c>
      <c r="P3126">
        <v>1</v>
      </c>
      <c r="Q3126" t="s">
        <v>4</v>
      </c>
      <c r="R3126" t="s">
        <v>3748</v>
      </c>
      <c r="S3126" t="s">
        <v>4</v>
      </c>
      <c r="T3126" t="s">
        <v>4</v>
      </c>
      <c r="U3126" t="s">
        <v>4</v>
      </c>
      <c r="V3126" t="s">
        <v>3797</v>
      </c>
      <c r="W3126" t="s">
        <v>3732</v>
      </c>
      <c r="X3126" t="s">
        <v>4</v>
      </c>
      <c r="Y3126" t="s">
        <v>4</v>
      </c>
      <c r="Z3126" t="s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3832</v>
      </c>
      <c r="BC3126" t="s">
        <v>4</v>
      </c>
      <c r="BD3126" t="s">
        <v>4</v>
      </c>
      <c r="BE3126" t="s">
        <v>3733</v>
      </c>
      <c r="BF3126">
        <f t="shared" si="97"/>
        <v>8702660</v>
      </c>
    </row>
    <row r="3127" spans="1:58" x14ac:dyDescent="0.25">
      <c r="A3127">
        <f t="shared" si="96"/>
        <v>8702661</v>
      </c>
      <c r="B3127">
        <v>8702661</v>
      </c>
      <c r="C3127" t="s">
        <v>3023</v>
      </c>
      <c r="D3127">
        <v>966.79</v>
      </c>
      <c r="E3127">
        <v>580.07000000000005</v>
      </c>
      <c r="F3127">
        <v>966.79</v>
      </c>
      <c r="G3127">
        <v>966.79</v>
      </c>
      <c r="H3127">
        <v>526.01</v>
      </c>
      <c r="I3127">
        <v>0</v>
      </c>
      <c r="J3127">
        <v>0</v>
      </c>
      <c r="K3127" t="s">
        <v>4</v>
      </c>
      <c r="L3127">
        <v>3</v>
      </c>
      <c r="M3127" t="s">
        <v>3747</v>
      </c>
      <c r="N3127">
        <v>3</v>
      </c>
      <c r="O3127">
        <v>40</v>
      </c>
      <c r="P3127">
        <v>1</v>
      </c>
      <c r="Q3127" t="s">
        <v>4</v>
      </c>
      <c r="R3127" t="s">
        <v>3748</v>
      </c>
      <c r="S3127" t="s">
        <v>4</v>
      </c>
      <c r="T3127" t="s">
        <v>4</v>
      </c>
      <c r="U3127" t="s">
        <v>4</v>
      </c>
      <c r="V3127" t="s">
        <v>3797</v>
      </c>
      <c r="W3127" t="s">
        <v>3732</v>
      </c>
      <c r="X3127" t="s">
        <v>4</v>
      </c>
      <c r="Y3127" t="s">
        <v>4</v>
      </c>
      <c r="Z3127" t="s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3832</v>
      </c>
      <c r="BC3127" t="s">
        <v>4</v>
      </c>
      <c r="BD3127" t="s">
        <v>4</v>
      </c>
      <c r="BE3127" t="s">
        <v>3733</v>
      </c>
      <c r="BF3127">
        <f t="shared" si="97"/>
        <v>8702661</v>
      </c>
    </row>
    <row r="3128" spans="1:58" x14ac:dyDescent="0.25">
      <c r="A3128">
        <f t="shared" si="96"/>
        <v>8702668</v>
      </c>
      <c r="B3128">
        <v>8702668</v>
      </c>
      <c r="C3128" t="s">
        <v>3024</v>
      </c>
      <c r="D3128">
        <v>581.36</v>
      </c>
      <c r="E3128">
        <v>348.82</v>
      </c>
      <c r="F3128">
        <v>581.36</v>
      </c>
      <c r="G3128">
        <v>581.36</v>
      </c>
      <c r="H3128">
        <v>415.99</v>
      </c>
      <c r="I3128">
        <v>0</v>
      </c>
      <c r="J3128">
        <v>0</v>
      </c>
      <c r="K3128" t="s">
        <v>4</v>
      </c>
      <c r="L3128">
        <v>4</v>
      </c>
      <c r="M3128" t="s">
        <v>3739</v>
      </c>
      <c r="N3128">
        <v>0</v>
      </c>
      <c r="O3128">
        <v>4</v>
      </c>
      <c r="P3128">
        <v>1</v>
      </c>
      <c r="Q3128" t="s">
        <v>4</v>
      </c>
      <c r="R3128" t="s">
        <v>3770</v>
      </c>
      <c r="S3128" t="s">
        <v>4</v>
      </c>
      <c r="T3128" t="s">
        <v>4</v>
      </c>
      <c r="U3128" t="s">
        <v>4</v>
      </c>
      <c r="V3128" t="s">
        <v>4</v>
      </c>
      <c r="W3128" t="s">
        <v>3732</v>
      </c>
      <c r="X3128" t="s">
        <v>4</v>
      </c>
      <c r="Y3128" t="s">
        <v>4</v>
      </c>
      <c r="Z3128" t="s">
        <v>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4</v>
      </c>
      <c r="BC3128" t="s">
        <v>4</v>
      </c>
      <c r="BD3128" t="s">
        <v>4</v>
      </c>
      <c r="BE3128" t="s">
        <v>3733</v>
      </c>
      <c r="BF3128">
        <f t="shared" si="97"/>
        <v>8702668</v>
      </c>
    </row>
    <row r="3129" spans="1:58" x14ac:dyDescent="0.25">
      <c r="A3129">
        <f t="shared" si="96"/>
        <v>8703000</v>
      </c>
      <c r="B3129">
        <v>8703000</v>
      </c>
      <c r="C3129" t="s">
        <v>3025</v>
      </c>
      <c r="D3129">
        <v>0</v>
      </c>
      <c r="E3129">
        <v>0</v>
      </c>
      <c r="F3129">
        <v>0</v>
      </c>
      <c r="G3129">
        <v>0</v>
      </c>
      <c r="H3129">
        <v>191.99</v>
      </c>
      <c r="I3129">
        <v>0</v>
      </c>
      <c r="J3129">
        <v>0</v>
      </c>
      <c r="K3129" t="s">
        <v>4</v>
      </c>
      <c r="L3129">
        <v>4</v>
      </c>
      <c r="M3129" t="s">
        <v>3783</v>
      </c>
      <c r="N3129">
        <v>0</v>
      </c>
      <c r="O3129">
        <v>0</v>
      </c>
      <c r="P3129">
        <v>1</v>
      </c>
      <c r="Q3129" t="s">
        <v>4</v>
      </c>
      <c r="R3129" t="s">
        <v>3784</v>
      </c>
      <c r="S3129" t="s">
        <v>4</v>
      </c>
      <c r="T3129" t="s">
        <v>4</v>
      </c>
      <c r="U3129" t="s">
        <v>4</v>
      </c>
      <c r="V3129" t="s">
        <v>3750</v>
      </c>
      <c r="W3129" t="s">
        <v>3732</v>
      </c>
      <c r="X3129" t="s">
        <v>4</v>
      </c>
      <c r="Y3129" t="s">
        <v>4</v>
      </c>
      <c r="Z3129" t="s">
        <v>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3742</v>
      </c>
      <c r="BC3129" t="s">
        <v>4</v>
      </c>
      <c r="BD3129" t="s">
        <v>4</v>
      </c>
      <c r="BE3129" t="s">
        <v>3733</v>
      </c>
      <c r="BF3129">
        <f t="shared" si="97"/>
        <v>8703000</v>
      </c>
    </row>
    <row r="3130" spans="1:58" x14ac:dyDescent="0.25">
      <c r="A3130">
        <f t="shared" si="96"/>
        <v>8703001</v>
      </c>
      <c r="B3130">
        <v>8703001</v>
      </c>
      <c r="C3130" t="s">
        <v>3026</v>
      </c>
      <c r="D3130">
        <v>520.29999999999995</v>
      </c>
      <c r="E3130">
        <v>312.18</v>
      </c>
      <c r="F3130">
        <v>520.29999999999995</v>
      </c>
      <c r="G3130">
        <v>520.29999999999995</v>
      </c>
      <c r="H3130">
        <v>0</v>
      </c>
      <c r="I3130">
        <v>0</v>
      </c>
      <c r="J3130">
        <v>0</v>
      </c>
      <c r="K3130" t="s">
        <v>4</v>
      </c>
      <c r="L3130">
        <v>3</v>
      </c>
      <c r="M3130" t="s">
        <v>3735</v>
      </c>
      <c r="N3130">
        <v>4</v>
      </c>
      <c r="O3130">
        <v>0</v>
      </c>
      <c r="P3130">
        <v>1</v>
      </c>
      <c r="Q3130" t="s">
        <v>4</v>
      </c>
      <c r="R3130" t="s">
        <v>3754</v>
      </c>
      <c r="S3130" t="s">
        <v>4</v>
      </c>
      <c r="T3130" t="s">
        <v>4</v>
      </c>
      <c r="U3130" t="s">
        <v>4</v>
      </c>
      <c r="V3130" t="s">
        <v>4</v>
      </c>
      <c r="W3130" t="s">
        <v>3732</v>
      </c>
      <c r="X3130" t="s">
        <v>4</v>
      </c>
      <c r="Y3130" t="s">
        <v>4</v>
      </c>
      <c r="Z3130" t="s">
        <v>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3845</v>
      </c>
      <c r="BC3130" t="s">
        <v>4</v>
      </c>
      <c r="BD3130" t="s">
        <v>4</v>
      </c>
      <c r="BE3130" t="s">
        <v>3733</v>
      </c>
      <c r="BF3130">
        <f t="shared" si="97"/>
        <v>8703001</v>
      </c>
    </row>
    <row r="3131" spans="1:58" x14ac:dyDescent="0.25">
      <c r="A3131">
        <f t="shared" si="96"/>
        <v>8703002</v>
      </c>
      <c r="B3131">
        <v>8703002</v>
      </c>
      <c r="C3131" t="s">
        <v>3027</v>
      </c>
      <c r="D3131">
        <v>638.87</v>
      </c>
      <c r="E3131">
        <v>383.32</v>
      </c>
      <c r="F3131">
        <v>638.87</v>
      </c>
      <c r="G3131">
        <v>638.87</v>
      </c>
      <c r="H3131">
        <v>304</v>
      </c>
      <c r="I3131">
        <v>0</v>
      </c>
      <c r="J3131">
        <v>0</v>
      </c>
      <c r="K3131" t="s">
        <v>4</v>
      </c>
      <c r="L3131">
        <v>3</v>
      </c>
      <c r="M3131" t="s">
        <v>3747</v>
      </c>
      <c r="N3131">
        <v>0</v>
      </c>
      <c r="O3131">
        <v>0</v>
      </c>
      <c r="P3131">
        <v>1</v>
      </c>
      <c r="Q3131" t="s">
        <v>4</v>
      </c>
      <c r="R3131" t="s">
        <v>3748</v>
      </c>
      <c r="S3131" t="s">
        <v>4</v>
      </c>
      <c r="T3131" t="s">
        <v>4</v>
      </c>
      <c r="U3131" t="s">
        <v>4</v>
      </c>
      <c r="V3131" t="s">
        <v>4</v>
      </c>
      <c r="W3131" t="s">
        <v>3732</v>
      </c>
      <c r="X3131" t="s">
        <v>4</v>
      </c>
      <c r="Y3131" t="s">
        <v>4</v>
      </c>
      <c r="Z3131" t="s">
        <v>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3798</v>
      </c>
      <c r="BC3131" t="s">
        <v>4</v>
      </c>
      <c r="BD3131" t="s">
        <v>4</v>
      </c>
      <c r="BE3131" t="s">
        <v>3733</v>
      </c>
      <c r="BF3131">
        <f t="shared" si="97"/>
        <v>8703002</v>
      </c>
    </row>
    <row r="3132" spans="1:58" x14ac:dyDescent="0.25">
      <c r="A3132">
        <f t="shared" si="96"/>
        <v>8703004</v>
      </c>
      <c r="B3132">
        <v>8703004</v>
      </c>
      <c r="C3132" t="s">
        <v>3028</v>
      </c>
      <c r="D3132">
        <v>1270.5</v>
      </c>
      <c r="E3132">
        <v>762.3</v>
      </c>
      <c r="F3132">
        <v>1270.5</v>
      </c>
      <c r="G3132">
        <v>1270.5</v>
      </c>
      <c r="H3132">
        <v>639.85</v>
      </c>
      <c r="I3132">
        <v>0</v>
      </c>
      <c r="J3132">
        <v>0</v>
      </c>
      <c r="K3132" t="s">
        <v>4</v>
      </c>
      <c r="L3132">
        <v>3</v>
      </c>
      <c r="M3132" t="s">
        <v>3747</v>
      </c>
      <c r="N3132">
        <v>8</v>
      </c>
      <c r="O3132">
        <v>40</v>
      </c>
      <c r="P3132">
        <v>1</v>
      </c>
      <c r="Q3132" t="s">
        <v>4</v>
      </c>
      <c r="R3132" t="s">
        <v>3748</v>
      </c>
      <c r="S3132" t="s">
        <v>4</v>
      </c>
      <c r="T3132" t="s">
        <v>4</v>
      </c>
      <c r="U3132" t="s">
        <v>4</v>
      </c>
      <c r="V3132" t="s">
        <v>3797</v>
      </c>
      <c r="W3132" t="s">
        <v>3732</v>
      </c>
      <c r="X3132" t="s">
        <v>4</v>
      </c>
      <c r="Y3132" t="s">
        <v>4</v>
      </c>
      <c r="Z3132" t="s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3832</v>
      </c>
      <c r="BC3132" t="s">
        <v>4</v>
      </c>
      <c r="BD3132" t="s">
        <v>4</v>
      </c>
      <c r="BE3132" t="s">
        <v>3733</v>
      </c>
      <c r="BF3132">
        <f t="shared" si="97"/>
        <v>8703004</v>
      </c>
    </row>
    <row r="3133" spans="1:58" x14ac:dyDescent="0.25">
      <c r="A3133">
        <f t="shared" si="96"/>
        <v>8703005</v>
      </c>
      <c r="B3133">
        <v>8703005</v>
      </c>
      <c r="C3133" t="s">
        <v>3029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4</v>
      </c>
      <c r="L3133">
        <v>3</v>
      </c>
      <c r="M3133" t="s">
        <v>3744</v>
      </c>
      <c r="N3133">
        <v>0</v>
      </c>
      <c r="O3133">
        <v>0</v>
      </c>
      <c r="P3133">
        <v>1</v>
      </c>
      <c r="Q3133" t="s">
        <v>4</v>
      </c>
      <c r="R3133" t="s">
        <v>3745</v>
      </c>
      <c r="S3133" t="s">
        <v>4</v>
      </c>
      <c r="T3133" t="s">
        <v>4</v>
      </c>
      <c r="U3133" t="s">
        <v>4</v>
      </c>
      <c r="V3133" t="s">
        <v>4</v>
      </c>
      <c r="W3133" t="s">
        <v>3732</v>
      </c>
      <c r="X3133" t="s">
        <v>4</v>
      </c>
      <c r="Y3133" t="s">
        <v>4</v>
      </c>
      <c r="Z3133" t="s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3742</v>
      </c>
      <c r="BC3133" t="s">
        <v>4</v>
      </c>
      <c r="BD3133" t="s">
        <v>4</v>
      </c>
      <c r="BE3133" t="s">
        <v>3733</v>
      </c>
      <c r="BF3133">
        <f t="shared" si="97"/>
        <v>8703005</v>
      </c>
    </row>
    <row r="3134" spans="1:58" x14ac:dyDescent="0.25">
      <c r="A3134">
        <f t="shared" si="96"/>
        <v>8703011</v>
      </c>
      <c r="B3134">
        <v>8703011</v>
      </c>
      <c r="C3134" t="s">
        <v>3030</v>
      </c>
      <c r="D3134">
        <v>671.8</v>
      </c>
      <c r="E3134">
        <v>403.08</v>
      </c>
      <c r="F3134">
        <v>671.8</v>
      </c>
      <c r="G3134">
        <v>671.8</v>
      </c>
      <c r="H3134">
        <v>0</v>
      </c>
      <c r="I3134">
        <v>0</v>
      </c>
      <c r="J3134">
        <v>0</v>
      </c>
      <c r="K3134" t="s">
        <v>4</v>
      </c>
      <c r="L3134">
        <v>3</v>
      </c>
      <c r="M3134" t="s">
        <v>3735</v>
      </c>
      <c r="N3134">
        <v>0</v>
      </c>
      <c r="O3134">
        <v>0</v>
      </c>
      <c r="P3134">
        <v>1</v>
      </c>
      <c r="Q3134" t="s">
        <v>4</v>
      </c>
      <c r="R3134" t="s">
        <v>3754</v>
      </c>
      <c r="S3134" t="s">
        <v>4</v>
      </c>
      <c r="T3134" t="s">
        <v>4</v>
      </c>
      <c r="U3134" t="s">
        <v>4</v>
      </c>
      <c r="V3134" t="s">
        <v>4</v>
      </c>
      <c r="W3134" t="s">
        <v>3732</v>
      </c>
      <c r="X3134" t="s">
        <v>4</v>
      </c>
      <c r="Y3134" t="s">
        <v>4</v>
      </c>
      <c r="Z3134" t="s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3845</v>
      </c>
      <c r="BC3134" t="s">
        <v>4</v>
      </c>
      <c r="BD3134" t="s">
        <v>4</v>
      </c>
      <c r="BE3134" t="s">
        <v>3733</v>
      </c>
      <c r="BF3134">
        <f t="shared" si="97"/>
        <v>8703011</v>
      </c>
    </row>
    <row r="3135" spans="1:58" x14ac:dyDescent="0.25">
      <c r="A3135">
        <f t="shared" si="96"/>
        <v>8703012</v>
      </c>
      <c r="B3135">
        <v>8703012</v>
      </c>
      <c r="C3135" t="s">
        <v>3031</v>
      </c>
      <c r="D3135">
        <v>1224.51</v>
      </c>
      <c r="E3135">
        <v>734.71</v>
      </c>
      <c r="F3135">
        <v>1224.51</v>
      </c>
      <c r="G3135">
        <v>1224.51</v>
      </c>
      <c r="H3135">
        <v>0</v>
      </c>
      <c r="I3135">
        <v>0</v>
      </c>
      <c r="J3135">
        <v>0</v>
      </c>
      <c r="K3135" t="s">
        <v>4</v>
      </c>
      <c r="L3135">
        <v>1</v>
      </c>
      <c r="M3135" t="s">
        <v>3747</v>
      </c>
      <c r="N3135">
        <v>2</v>
      </c>
      <c r="O3135">
        <v>0</v>
      </c>
      <c r="P3135">
        <v>1</v>
      </c>
      <c r="Q3135" t="s">
        <v>4</v>
      </c>
      <c r="R3135" t="s">
        <v>3767</v>
      </c>
      <c r="S3135" t="s">
        <v>4</v>
      </c>
      <c r="T3135" t="s">
        <v>4</v>
      </c>
      <c r="U3135" t="s">
        <v>4</v>
      </c>
      <c r="V3135" t="s">
        <v>4</v>
      </c>
      <c r="W3135" t="s">
        <v>3732</v>
      </c>
      <c r="X3135" t="s">
        <v>4</v>
      </c>
      <c r="Y3135" t="s">
        <v>4</v>
      </c>
      <c r="Z3135" t="s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3832</v>
      </c>
      <c r="BC3135" t="s">
        <v>4</v>
      </c>
      <c r="BD3135" t="s">
        <v>4</v>
      </c>
      <c r="BE3135" t="s">
        <v>3733</v>
      </c>
      <c r="BF3135">
        <f t="shared" si="97"/>
        <v>8703012</v>
      </c>
    </row>
    <row r="3136" spans="1:58" x14ac:dyDescent="0.25">
      <c r="A3136">
        <f t="shared" si="96"/>
        <v>8703017</v>
      </c>
      <c r="B3136">
        <v>8703017</v>
      </c>
      <c r="C3136" t="s">
        <v>3032</v>
      </c>
      <c r="D3136">
        <v>2197.5</v>
      </c>
      <c r="E3136">
        <v>1318.5</v>
      </c>
      <c r="F3136">
        <v>2197.5</v>
      </c>
      <c r="G3136">
        <v>2197.5</v>
      </c>
      <c r="H3136">
        <v>1439.98</v>
      </c>
      <c r="I3136">
        <v>0</v>
      </c>
      <c r="J3136">
        <v>0</v>
      </c>
      <c r="K3136" t="s">
        <v>4</v>
      </c>
      <c r="L3136">
        <v>3</v>
      </c>
      <c r="M3136" t="s">
        <v>3737</v>
      </c>
      <c r="N3136">
        <v>2</v>
      </c>
      <c r="O3136">
        <v>24</v>
      </c>
      <c r="P3136">
        <v>1</v>
      </c>
      <c r="Q3136" t="s">
        <v>4</v>
      </c>
      <c r="R3136" t="s">
        <v>3746</v>
      </c>
      <c r="S3136" t="s">
        <v>4</v>
      </c>
      <c r="T3136" t="s">
        <v>4</v>
      </c>
      <c r="U3136" t="s">
        <v>4</v>
      </c>
      <c r="V3136" t="s">
        <v>3797</v>
      </c>
      <c r="W3136" t="s">
        <v>3732</v>
      </c>
      <c r="X3136" t="s">
        <v>4</v>
      </c>
      <c r="Y3136" t="s">
        <v>4</v>
      </c>
      <c r="Z3136" t="s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</v>
      </c>
      <c r="BC3136" t="s">
        <v>4</v>
      </c>
      <c r="BD3136" t="s">
        <v>4</v>
      </c>
      <c r="BE3136" t="s">
        <v>3733</v>
      </c>
      <c r="BF3136">
        <f t="shared" si="97"/>
        <v>8703017</v>
      </c>
    </row>
    <row r="3137" spans="1:58" x14ac:dyDescent="0.25">
      <c r="A3137">
        <f t="shared" si="96"/>
        <v>8703018</v>
      </c>
      <c r="B3137">
        <v>8703018</v>
      </c>
      <c r="C3137" t="s">
        <v>3033</v>
      </c>
      <c r="D3137">
        <v>1524.6</v>
      </c>
      <c r="E3137">
        <v>914.76</v>
      </c>
      <c r="F3137">
        <v>1524.6</v>
      </c>
      <c r="G3137">
        <v>1524.6</v>
      </c>
      <c r="H3137">
        <v>847.98</v>
      </c>
      <c r="I3137">
        <v>0</v>
      </c>
      <c r="J3137">
        <v>0</v>
      </c>
      <c r="K3137" t="s">
        <v>4</v>
      </c>
      <c r="L3137">
        <v>2</v>
      </c>
      <c r="M3137" t="s">
        <v>3747</v>
      </c>
      <c r="N3137">
        <v>0</v>
      </c>
      <c r="O3137">
        <v>6</v>
      </c>
      <c r="P3137">
        <v>1</v>
      </c>
      <c r="Q3137" t="s">
        <v>4</v>
      </c>
      <c r="R3137" t="s">
        <v>3791</v>
      </c>
      <c r="S3137" t="s">
        <v>4</v>
      </c>
      <c r="T3137" t="s">
        <v>4</v>
      </c>
      <c r="U3137" t="s">
        <v>4</v>
      </c>
      <c r="V3137" t="s">
        <v>3797</v>
      </c>
      <c r="W3137" t="s">
        <v>3732</v>
      </c>
      <c r="X3137" t="s">
        <v>4</v>
      </c>
      <c r="Y3137" t="s">
        <v>4</v>
      </c>
      <c r="Z3137" t="s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3832</v>
      </c>
      <c r="BC3137" t="s">
        <v>4</v>
      </c>
      <c r="BD3137" t="s">
        <v>4</v>
      </c>
      <c r="BE3137" t="s">
        <v>3733</v>
      </c>
      <c r="BF3137">
        <f t="shared" si="97"/>
        <v>8703018</v>
      </c>
    </row>
    <row r="3138" spans="1:58" x14ac:dyDescent="0.25">
      <c r="A3138">
        <f t="shared" si="96"/>
        <v>8703020</v>
      </c>
      <c r="B3138">
        <v>8703020</v>
      </c>
      <c r="C3138" t="s">
        <v>3034</v>
      </c>
      <c r="D3138">
        <v>199.78</v>
      </c>
      <c r="E3138">
        <v>119.87</v>
      </c>
      <c r="F3138">
        <v>199.78</v>
      </c>
      <c r="G3138">
        <v>199.78</v>
      </c>
      <c r="H3138">
        <v>799.98</v>
      </c>
      <c r="I3138">
        <v>0</v>
      </c>
      <c r="J3138">
        <v>0</v>
      </c>
      <c r="K3138" t="s">
        <v>4</v>
      </c>
      <c r="L3138">
        <v>3</v>
      </c>
      <c r="M3138" t="s">
        <v>3737</v>
      </c>
      <c r="N3138">
        <v>0</v>
      </c>
      <c r="O3138">
        <v>0</v>
      </c>
      <c r="P3138">
        <v>1</v>
      </c>
      <c r="Q3138" t="s">
        <v>4</v>
      </c>
      <c r="R3138" t="s">
        <v>3746</v>
      </c>
      <c r="S3138" t="s">
        <v>4</v>
      </c>
      <c r="T3138" t="s">
        <v>4</v>
      </c>
      <c r="U3138" t="s">
        <v>4</v>
      </c>
      <c r="V3138" t="s">
        <v>4</v>
      </c>
      <c r="W3138" t="s">
        <v>3732</v>
      </c>
      <c r="X3138" t="s">
        <v>4</v>
      </c>
      <c r="Y3138" t="s">
        <v>4</v>
      </c>
      <c r="Z3138" t="s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</v>
      </c>
      <c r="BC3138" t="s">
        <v>4</v>
      </c>
      <c r="BD3138" t="s">
        <v>4</v>
      </c>
      <c r="BE3138" t="s">
        <v>3733</v>
      </c>
      <c r="BF3138">
        <f t="shared" si="97"/>
        <v>8703020</v>
      </c>
    </row>
    <row r="3139" spans="1:58" x14ac:dyDescent="0.25">
      <c r="A3139">
        <f t="shared" ref="A3139:A3202" si="98">IF(B3139&lt;&gt;"",IFERROR(B3139*1,""),"")</f>
        <v>8703021</v>
      </c>
      <c r="B3139">
        <v>8703021</v>
      </c>
      <c r="C3139" t="s">
        <v>3035</v>
      </c>
      <c r="D3139">
        <v>2294.4499999999998</v>
      </c>
      <c r="E3139">
        <v>1376.67</v>
      </c>
      <c r="F3139">
        <v>2294.4499999999998</v>
      </c>
      <c r="G3139">
        <v>2294.4499999999998</v>
      </c>
      <c r="H3139">
        <v>0</v>
      </c>
      <c r="I3139">
        <v>0</v>
      </c>
      <c r="J3139">
        <v>0</v>
      </c>
      <c r="K3139" t="s">
        <v>4</v>
      </c>
      <c r="L3139">
        <v>1</v>
      </c>
      <c r="M3139" t="s">
        <v>3747</v>
      </c>
      <c r="N3139">
        <v>0</v>
      </c>
      <c r="O3139">
        <v>0</v>
      </c>
      <c r="P3139">
        <v>1</v>
      </c>
      <c r="Q3139" t="s">
        <v>4</v>
      </c>
      <c r="R3139" t="s">
        <v>3767</v>
      </c>
      <c r="S3139" t="s">
        <v>4</v>
      </c>
      <c r="T3139" t="s">
        <v>4</v>
      </c>
      <c r="U3139" t="s">
        <v>4</v>
      </c>
      <c r="V3139" t="s">
        <v>4</v>
      </c>
      <c r="W3139" t="s">
        <v>3732</v>
      </c>
      <c r="X3139" t="s">
        <v>4</v>
      </c>
      <c r="Y3139" t="s">
        <v>4</v>
      </c>
      <c r="Z3139" t="s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3832</v>
      </c>
      <c r="BC3139" t="s">
        <v>4</v>
      </c>
      <c r="BD3139" t="s">
        <v>4</v>
      </c>
      <c r="BE3139" t="s">
        <v>3733</v>
      </c>
      <c r="BF3139">
        <f t="shared" ref="BF3139:BF3202" si="99">1*B3139</f>
        <v>8703021</v>
      </c>
    </row>
    <row r="3140" spans="1:58" x14ac:dyDescent="0.25">
      <c r="A3140">
        <f t="shared" si="98"/>
        <v>8703028</v>
      </c>
      <c r="B3140">
        <v>8703028</v>
      </c>
      <c r="C3140" t="s">
        <v>3036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4</v>
      </c>
      <c r="L3140">
        <v>1</v>
      </c>
      <c r="M3140" t="s">
        <v>4</v>
      </c>
      <c r="N3140">
        <v>0</v>
      </c>
      <c r="O3140">
        <v>0</v>
      </c>
      <c r="P3140">
        <v>1</v>
      </c>
      <c r="Q3140" t="s">
        <v>4</v>
      </c>
      <c r="R3140" t="s">
        <v>3731</v>
      </c>
      <c r="S3140" t="s">
        <v>4</v>
      </c>
      <c r="T3140" t="s">
        <v>4</v>
      </c>
      <c r="U3140" t="s">
        <v>4</v>
      </c>
      <c r="V3140" t="s">
        <v>4</v>
      </c>
      <c r="W3140" t="s">
        <v>3732</v>
      </c>
      <c r="X3140" t="s">
        <v>4</v>
      </c>
      <c r="Y3140" t="s">
        <v>4</v>
      </c>
      <c r="Z3140" t="s">
        <v>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 t="s">
        <v>4</v>
      </c>
      <c r="BC3140" t="s">
        <v>4</v>
      </c>
      <c r="BD3140" t="s">
        <v>4</v>
      </c>
      <c r="BE3140" t="s">
        <v>3733</v>
      </c>
      <c r="BF3140">
        <f t="shared" si="99"/>
        <v>8703028</v>
      </c>
    </row>
    <row r="3141" spans="1:58" x14ac:dyDescent="0.25">
      <c r="A3141">
        <f t="shared" si="98"/>
        <v>8703030</v>
      </c>
      <c r="B3141">
        <v>8703030</v>
      </c>
      <c r="C3141" t="s">
        <v>3037</v>
      </c>
      <c r="D3141">
        <v>2294.4499999999998</v>
      </c>
      <c r="E3141">
        <v>1376.67</v>
      </c>
      <c r="F3141">
        <v>2294.4499999999998</v>
      </c>
      <c r="G3141">
        <v>2294.4499999999998</v>
      </c>
      <c r="H3141">
        <v>0</v>
      </c>
      <c r="I3141">
        <v>0</v>
      </c>
      <c r="J3141">
        <v>0</v>
      </c>
      <c r="K3141" t="s">
        <v>4</v>
      </c>
      <c r="L3141">
        <v>1</v>
      </c>
      <c r="M3141" t="s">
        <v>3747</v>
      </c>
      <c r="N3141">
        <v>0</v>
      </c>
      <c r="O3141">
        <v>0</v>
      </c>
      <c r="P3141">
        <v>1</v>
      </c>
      <c r="Q3141" t="s">
        <v>4</v>
      </c>
      <c r="R3141" t="s">
        <v>3767</v>
      </c>
      <c r="S3141" t="s">
        <v>4</v>
      </c>
      <c r="T3141" t="s">
        <v>4</v>
      </c>
      <c r="U3141" t="s">
        <v>4</v>
      </c>
      <c r="V3141" t="s">
        <v>4</v>
      </c>
      <c r="W3141" t="s">
        <v>3732</v>
      </c>
      <c r="X3141" t="s">
        <v>4</v>
      </c>
      <c r="Y3141" t="s">
        <v>4</v>
      </c>
      <c r="Z3141" t="s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3832</v>
      </c>
      <c r="BC3141" t="s">
        <v>4</v>
      </c>
      <c r="BD3141" t="s">
        <v>4</v>
      </c>
      <c r="BE3141" t="s">
        <v>3733</v>
      </c>
      <c r="BF3141">
        <f t="shared" si="99"/>
        <v>8703030</v>
      </c>
    </row>
    <row r="3142" spans="1:58" x14ac:dyDescent="0.25">
      <c r="A3142">
        <f t="shared" si="98"/>
        <v>8703034</v>
      </c>
      <c r="B3142">
        <v>8703034</v>
      </c>
      <c r="C3142" t="s">
        <v>3038</v>
      </c>
      <c r="D3142">
        <v>2057</v>
      </c>
      <c r="E3142">
        <v>1234.2</v>
      </c>
      <c r="F3142">
        <v>2057</v>
      </c>
      <c r="G3142">
        <v>2057</v>
      </c>
      <c r="H3142">
        <v>959.97</v>
      </c>
      <c r="I3142">
        <v>0</v>
      </c>
      <c r="J3142">
        <v>0</v>
      </c>
      <c r="K3142" t="s">
        <v>4</v>
      </c>
      <c r="L3142">
        <v>3</v>
      </c>
      <c r="M3142" t="s">
        <v>3747</v>
      </c>
      <c r="N3142">
        <v>0</v>
      </c>
      <c r="O3142">
        <v>14</v>
      </c>
      <c r="P3142">
        <v>1</v>
      </c>
      <c r="Q3142" t="s">
        <v>4</v>
      </c>
      <c r="R3142" t="s">
        <v>3748</v>
      </c>
      <c r="S3142" t="s">
        <v>4</v>
      </c>
      <c r="T3142" t="s">
        <v>4</v>
      </c>
      <c r="U3142" t="s">
        <v>4</v>
      </c>
      <c r="V3142" t="s">
        <v>3797</v>
      </c>
      <c r="W3142" t="s">
        <v>3732</v>
      </c>
      <c r="X3142" t="s">
        <v>4</v>
      </c>
      <c r="Y3142" t="s">
        <v>4</v>
      </c>
      <c r="Z3142" t="s">
        <v>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3832</v>
      </c>
      <c r="BC3142" t="s">
        <v>4</v>
      </c>
      <c r="BD3142" t="s">
        <v>4</v>
      </c>
      <c r="BE3142" t="s">
        <v>3733</v>
      </c>
      <c r="BF3142">
        <f t="shared" si="99"/>
        <v>8703034</v>
      </c>
    </row>
    <row r="3143" spans="1:58" x14ac:dyDescent="0.25">
      <c r="A3143">
        <f t="shared" si="98"/>
        <v>8703035</v>
      </c>
      <c r="B3143">
        <v>8703035</v>
      </c>
      <c r="C3143" t="s">
        <v>3039</v>
      </c>
      <c r="D3143">
        <v>2178</v>
      </c>
      <c r="E3143">
        <v>1306.8</v>
      </c>
      <c r="F3143">
        <v>2178</v>
      </c>
      <c r="G3143">
        <v>2178</v>
      </c>
      <c r="H3143">
        <v>994.87</v>
      </c>
      <c r="I3143">
        <v>0</v>
      </c>
      <c r="J3143">
        <v>0</v>
      </c>
      <c r="K3143" t="s">
        <v>4</v>
      </c>
      <c r="L3143">
        <v>3</v>
      </c>
      <c r="M3143" t="s">
        <v>3735</v>
      </c>
      <c r="N3143">
        <v>9</v>
      </c>
      <c r="O3143">
        <v>34</v>
      </c>
      <c r="P3143">
        <v>1</v>
      </c>
      <c r="Q3143" t="s">
        <v>4</v>
      </c>
      <c r="R3143" t="s">
        <v>3754</v>
      </c>
      <c r="S3143" t="s">
        <v>4</v>
      </c>
      <c r="T3143" t="s">
        <v>4</v>
      </c>
      <c r="U3143" t="s">
        <v>4</v>
      </c>
      <c r="V3143" t="s">
        <v>3797</v>
      </c>
      <c r="W3143" t="s">
        <v>3732</v>
      </c>
      <c r="X3143" t="s">
        <v>4</v>
      </c>
      <c r="Y3143" t="s">
        <v>4</v>
      </c>
      <c r="Z3143" t="s">
        <v>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3832</v>
      </c>
      <c r="BC3143" t="s">
        <v>4</v>
      </c>
      <c r="BD3143" t="s">
        <v>4</v>
      </c>
      <c r="BE3143" t="s">
        <v>3733</v>
      </c>
      <c r="BF3143">
        <f t="shared" si="99"/>
        <v>8703035</v>
      </c>
    </row>
    <row r="3144" spans="1:58" x14ac:dyDescent="0.25">
      <c r="A3144">
        <f t="shared" si="98"/>
        <v>8703036</v>
      </c>
      <c r="B3144">
        <v>8703036</v>
      </c>
      <c r="C3144" t="s">
        <v>3040</v>
      </c>
      <c r="D3144">
        <v>1936</v>
      </c>
      <c r="E3144">
        <v>1161.5999999999999</v>
      </c>
      <c r="F3144">
        <v>1936</v>
      </c>
      <c r="G3144">
        <v>1936</v>
      </c>
      <c r="H3144">
        <v>879.97</v>
      </c>
      <c r="I3144">
        <v>0</v>
      </c>
      <c r="J3144">
        <v>0</v>
      </c>
      <c r="K3144" t="s">
        <v>4</v>
      </c>
      <c r="L3144">
        <v>3</v>
      </c>
      <c r="M3144" t="s">
        <v>3747</v>
      </c>
      <c r="N3144">
        <v>9</v>
      </c>
      <c r="O3144">
        <v>42</v>
      </c>
      <c r="P3144">
        <v>1</v>
      </c>
      <c r="Q3144" t="s">
        <v>4</v>
      </c>
      <c r="R3144" t="s">
        <v>3748</v>
      </c>
      <c r="S3144" t="s">
        <v>4</v>
      </c>
      <c r="T3144" t="s">
        <v>4</v>
      </c>
      <c r="U3144" t="s">
        <v>4</v>
      </c>
      <c r="V3144" t="s">
        <v>3797</v>
      </c>
      <c r="W3144" t="s">
        <v>3732</v>
      </c>
      <c r="X3144" t="s">
        <v>4</v>
      </c>
      <c r="Y3144" t="s">
        <v>4</v>
      </c>
      <c r="Z3144" t="s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3832</v>
      </c>
      <c r="BC3144" t="s">
        <v>4</v>
      </c>
      <c r="BD3144" t="s">
        <v>4</v>
      </c>
      <c r="BE3144" t="s">
        <v>3733</v>
      </c>
      <c r="BF3144">
        <f t="shared" si="99"/>
        <v>8703036</v>
      </c>
    </row>
    <row r="3145" spans="1:58" x14ac:dyDescent="0.25">
      <c r="A3145">
        <f t="shared" si="98"/>
        <v>870303601</v>
      </c>
      <c r="B3145">
        <v>870303601</v>
      </c>
      <c r="C3145" t="s">
        <v>3041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4</v>
      </c>
      <c r="L3145">
        <v>1</v>
      </c>
      <c r="M3145" t="s">
        <v>3739</v>
      </c>
      <c r="N3145">
        <v>0</v>
      </c>
      <c r="O3145">
        <v>0</v>
      </c>
      <c r="P3145">
        <v>1</v>
      </c>
      <c r="Q3145" t="s">
        <v>4</v>
      </c>
      <c r="R3145" t="s">
        <v>3740</v>
      </c>
      <c r="S3145" t="s">
        <v>4</v>
      </c>
      <c r="T3145" t="s">
        <v>4</v>
      </c>
      <c r="U3145" t="s">
        <v>4</v>
      </c>
      <c r="V3145" t="s">
        <v>4</v>
      </c>
      <c r="W3145" t="s">
        <v>3732</v>
      </c>
      <c r="X3145" t="s">
        <v>4</v>
      </c>
      <c r="Y3145" t="s">
        <v>4</v>
      </c>
      <c r="Z3145" t="s">
        <v>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3742</v>
      </c>
      <c r="BC3145" t="s">
        <v>4</v>
      </c>
      <c r="BD3145" t="s">
        <v>4</v>
      </c>
      <c r="BE3145" t="s">
        <v>3733</v>
      </c>
      <c r="BF3145">
        <f t="shared" si="99"/>
        <v>870303601</v>
      </c>
    </row>
    <row r="3146" spans="1:58" x14ac:dyDescent="0.25">
      <c r="A3146">
        <f t="shared" si="98"/>
        <v>870303602</v>
      </c>
      <c r="B3146">
        <v>870303602</v>
      </c>
      <c r="C3146" t="s">
        <v>3042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4</v>
      </c>
      <c r="L3146">
        <v>1</v>
      </c>
      <c r="M3146" t="s">
        <v>4</v>
      </c>
      <c r="N3146">
        <v>0</v>
      </c>
      <c r="O3146">
        <v>0</v>
      </c>
      <c r="P3146">
        <v>1</v>
      </c>
      <c r="Q3146" t="s">
        <v>4</v>
      </c>
      <c r="R3146" t="s">
        <v>3731</v>
      </c>
      <c r="S3146" t="s">
        <v>4</v>
      </c>
      <c r="T3146" t="s">
        <v>4</v>
      </c>
      <c r="U3146" t="s">
        <v>4</v>
      </c>
      <c r="V3146" t="s">
        <v>4</v>
      </c>
      <c r="W3146" t="s">
        <v>3732</v>
      </c>
      <c r="X3146" t="s">
        <v>4</v>
      </c>
      <c r="Y3146" t="s">
        <v>4</v>
      </c>
      <c r="Z3146" t="s">
        <v>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 t="s">
        <v>3742</v>
      </c>
      <c r="BC3146" t="s">
        <v>4</v>
      </c>
      <c r="BD3146" t="s">
        <v>4</v>
      </c>
      <c r="BE3146" t="s">
        <v>3733</v>
      </c>
      <c r="BF3146">
        <f t="shared" si="99"/>
        <v>870303602</v>
      </c>
    </row>
    <row r="3147" spans="1:58" x14ac:dyDescent="0.25">
      <c r="A3147">
        <f t="shared" si="98"/>
        <v>8703037</v>
      </c>
      <c r="B3147">
        <v>8703037</v>
      </c>
      <c r="C3147" t="s">
        <v>3043</v>
      </c>
      <c r="D3147">
        <v>1936</v>
      </c>
      <c r="E3147">
        <v>1161.5999999999999</v>
      </c>
      <c r="F3147">
        <v>1936</v>
      </c>
      <c r="G3147">
        <v>1936</v>
      </c>
      <c r="H3147">
        <v>799.98</v>
      </c>
      <c r="I3147">
        <v>0</v>
      </c>
      <c r="J3147">
        <v>0</v>
      </c>
      <c r="K3147" t="s">
        <v>4</v>
      </c>
      <c r="L3147">
        <v>3</v>
      </c>
      <c r="M3147" t="s">
        <v>3747</v>
      </c>
      <c r="N3147">
        <v>16</v>
      </c>
      <c r="O3147">
        <v>42</v>
      </c>
      <c r="P3147">
        <v>1</v>
      </c>
      <c r="Q3147" t="s">
        <v>4</v>
      </c>
      <c r="R3147" t="s">
        <v>3748</v>
      </c>
      <c r="S3147" t="s">
        <v>4</v>
      </c>
      <c r="T3147" t="s">
        <v>4</v>
      </c>
      <c r="U3147" t="s">
        <v>4</v>
      </c>
      <c r="V3147" t="s">
        <v>3797</v>
      </c>
      <c r="W3147" t="s">
        <v>3732</v>
      </c>
      <c r="X3147" t="s">
        <v>4</v>
      </c>
      <c r="Y3147" t="s">
        <v>4</v>
      </c>
      <c r="Z3147" t="s">
        <v>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 t="s">
        <v>3832</v>
      </c>
      <c r="BC3147" t="s">
        <v>4</v>
      </c>
      <c r="BD3147" t="s">
        <v>4</v>
      </c>
      <c r="BE3147" t="s">
        <v>3733</v>
      </c>
      <c r="BF3147">
        <f t="shared" si="99"/>
        <v>8703037</v>
      </c>
    </row>
    <row r="3148" spans="1:58" x14ac:dyDescent="0.25">
      <c r="A3148">
        <f t="shared" si="98"/>
        <v>8703038</v>
      </c>
      <c r="B3148">
        <v>8703038</v>
      </c>
      <c r="C3148" t="s">
        <v>3044</v>
      </c>
      <c r="D3148">
        <v>2420</v>
      </c>
      <c r="E3148">
        <v>1452</v>
      </c>
      <c r="F3148">
        <v>2420</v>
      </c>
      <c r="G3148">
        <v>2420</v>
      </c>
      <c r="H3148">
        <v>1245.4100000000001</v>
      </c>
      <c r="I3148">
        <v>0</v>
      </c>
      <c r="J3148">
        <v>0</v>
      </c>
      <c r="K3148" t="s">
        <v>4</v>
      </c>
      <c r="L3148">
        <v>3</v>
      </c>
      <c r="M3148" t="s">
        <v>3747</v>
      </c>
      <c r="N3148">
        <v>23</v>
      </c>
      <c r="O3148">
        <v>46</v>
      </c>
      <c r="P3148">
        <v>1</v>
      </c>
      <c r="Q3148" t="s">
        <v>4</v>
      </c>
      <c r="R3148" t="s">
        <v>3748</v>
      </c>
      <c r="S3148" t="s">
        <v>4</v>
      </c>
      <c r="T3148" t="s">
        <v>4</v>
      </c>
      <c r="U3148" t="s">
        <v>4</v>
      </c>
      <c r="V3148" t="s">
        <v>3797</v>
      </c>
      <c r="W3148" t="s">
        <v>3732</v>
      </c>
      <c r="X3148" t="s">
        <v>4</v>
      </c>
      <c r="Y3148" t="s">
        <v>4</v>
      </c>
      <c r="Z3148" t="s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3832</v>
      </c>
      <c r="BC3148" t="s">
        <v>4</v>
      </c>
      <c r="BD3148" t="s">
        <v>4</v>
      </c>
      <c r="BE3148" t="s">
        <v>3733</v>
      </c>
      <c r="BF3148">
        <f t="shared" si="99"/>
        <v>8703038</v>
      </c>
    </row>
    <row r="3149" spans="1:58" x14ac:dyDescent="0.25">
      <c r="A3149">
        <f t="shared" si="98"/>
        <v>870303800</v>
      </c>
      <c r="B3149">
        <v>870303800</v>
      </c>
      <c r="C3149" t="s">
        <v>3045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4</v>
      </c>
      <c r="L3149">
        <v>1</v>
      </c>
      <c r="M3149" t="s">
        <v>4</v>
      </c>
      <c r="N3149">
        <v>0</v>
      </c>
      <c r="O3149">
        <v>0</v>
      </c>
      <c r="P3149">
        <v>1</v>
      </c>
      <c r="Q3149" t="s">
        <v>4</v>
      </c>
      <c r="R3149" t="s">
        <v>3731</v>
      </c>
      <c r="S3149" t="s">
        <v>4</v>
      </c>
      <c r="T3149" t="s">
        <v>4</v>
      </c>
      <c r="U3149" t="s">
        <v>4</v>
      </c>
      <c r="V3149" t="s">
        <v>4</v>
      </c>
      <c r="W3149" t="s">
        <v>3732</v>
      </c>
      <c r="X3149" t="s">
        <v>4</v>
      </c>
      <c r="Y3149" t="s">
        <v>4</v>
      </c>
      <c r="Z3149" t="s">
        <v>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 t="s">
        <v>3742</v>
      </c>
      <c r="BC3149" t="s">
        <v>4</v>
      </c>
      <c r="BD3149" t="s">
        <v>4</v>
      </c>
      <c r="BE3149" t="s">
        <v>3733</v>
      </c>
      <c r="BF3149">
        <f t="shared" si="99"/>
        <v>870303800</v>
      </c>
    </row>
    <row r="3150" spans="1:58" x14ac:dyDescent="0.25">
      <c r="A3150">
        <f t="shared" si="98"/>
        <v>870303801</v>
      </c>
      <c r="B3150">
        <v>870303801</v>
      </c>
      <c r="C3150" t="s">
        <v>3046</v>
      </c>
      <c r="D3150">
        <v>2288.33</v>
      </c>
      <c r="E3150">
        <v>1373</v>
      </c>
      <c r="F3150">
        <v>2288.33</v>
      </c>
      <c r="G3150">
        <v>2288.33</v>
      </c>
      <c r="H3150">
        <v>0</v>
      </c>
      <c r="I3150">
        <v>0</v>
      </c>
      <c r="J3150">
        <v>0</v>
      </c>
      <c r="K3150" t="s">
        <v>4</v>
      </c>
      <c r="L3150">
        <v>1</v>
      </c>
      <c r="M3150" t="s">
        <v>4</v>
      </c>
      <c r="N3150">
        <v>0</v>
      </c>
      <c r="O3150">
        <v>0</v>
      </c>
      <c r="P3150">
        <v>1</v>
      </c>
      <c r="Q3150" t="s">
        <v>4</v>
      </c>
      <c r="R3150" t="s">
        <v>3731</v>
      </c>
      <c r="S3150" t="s">
        <v>4</v>
      </c>
      <c r="T3150" t="s">
        <v>4</v>
      </c>
      <c r="U3150" t="s">
        <v>4</v>
      </c>
      <c r="V3150" t="s">
        <v>4</v>
      </c>
      <c r="W3150" t="s">
        <v>3732</v>
      </c>
      <c r="X3150" t="s">
        <v>4</v>
      </c>
      <c r="Y3150" t="s">
        <v>4</v>
      </c>
      <c r="Z3150" t="s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3742</v>
      </c>
      <c r="BC3150" t="s">
        <v>4</v>
      </c>
      <c r="BD3150" t="s">
        <v>4</v>
      </c>
      <c r="BE3150" t="s">
        <v>3733</v>
      </c>
      <c r="BF3150">
        <f t="shared" si="99"/>
        <v>870303801</v>
      </c>
    </row>
    <row r="3151" spans="1:58" x14ac:dyDescent="0.25">
      <c r="A3151">
        <f t="shared" si="98"/>
        <v>870303802</v>
      </c>
      <c r="B3151">
        <v>870303802</v>
      </c>
      <c r="C3151" t="s">
        <v>3047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4</v>
      </c>
      <c r="L3151">
        <v>1</v>
      </c>
      <c r="M3151" t="s">
        <v>4</v>
      </c>
      <c r="N3151">
        <v>0</v>
      </c>
      <c r="O3151">
        <v>0</v>
      </c>
      <c r="P3151">
        <v>1</v>
      </c>
      <c r="Q3151" t="s">
        <v>4</v>
      </c>
      <c r="R3151" t="s">
        <v>3731</v>
      </c>
      <c r="S3151" t="s">
        <v>4</v>
      </c>
      <c r="T3151" t="s">
        <v>4</v>
      </c>
      <c r="U3151" t="s">
        <v>4</v>
      </c>
      <c r="V3151" t="s">
        <v>4</v>
      </c>
      <c r="W3151" t="s">
        <v>3732</v>
      </c>
      <c r="X3151" t="s">
        <v>4</v>
      </c>
      <c r="Y3151" t="s">
        <v>4</v>
      </c>
      <c r="Z3151" t="s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3742</v>
      </c>
      <c r="BC3151" t="s">
        <v>4</v>
      </c>
      <c r="BD3151" t="s">
        <v>4</v>
      </c>
      <c r="BE3151" t="s">
        <v>3733</v>
      </c>
      <c r="BF3151">
        <f t="shared" si="99"/>
        <v>870303802</v>
      </c>
    </row>
    <row r="3152" spans="1:58" x14ac:dyDescent="0.25">
      <c r="A3152">
        <f t="shared" si="98"/>
        <v>870303803</v>
      </c>
      <c r="B3152">
        <v>870303803</v>
      </c>
      <c r="C3152" t="s">
        <v>3048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</v>
      </c>
      <c r="L3152">
        <v>1</v>
      </c>
      <c r="M3152" t="s">
        <v>4</v>
      </c>
      <c r="N3152">
        <v>0</v>
      </c>
      <c r="O3152">
        <v>0</v>
      </c>
      <c r="P3152">
        <v>1</v>
      </c>
      <c r="Q3152" t="s">
        <v>4</v>
      </c>
      <c r="R3152" t="s">
        <v>3731</v>
      </c>
      <c r="S3152" t="s">
        <v>4</v>
      </c>
      <c r="T3152" t="s">
        <v>4</v>
      </c>
      <c r="U3152" t="s">
        <v>4</v>
      </c>
      <c r="V3152" t="s">
        <v>4</v>
      </c>
      <c r="W3152" t="s">
        <v>3732</v>
      </c>
      <c r="X3152" t="s">
        <v>4</v>
      </c>
      <c r="Y3152" t="s">
        <v>4</v>
      </c>
      <c r="Z3152" t="s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3742</v>
      </c>
      <c r="BC3152" t="s">
        <v>4</v>
      </c>
      <c r="BD3152" t="s">
        <v>4</v>
      </c>
      <c r="BE3152" t="s">
        <v>3733</v>
      </c>
      <c r="BF3152">
        <f t="shared" si="99"/>
        <v>870303803</v>
      </c>
    </row>
    <row r="3153" spans="1:58" x14ac:dyDescent="0.25">
      <c r="A3153">
        <f t="shared" si="98"/>
        <v>8703039</v>
      </c>
      <c r="B3153">
        <v>8703039</v>
      </c>
      <c r="C3153" t="s">
        <v>3049</v>
      </c>
      <c r="D3153">
        <v>0</v>
      </c>
      <c r="E3153">
        <v>0</v>
      </c>
      <c r="F3153">
        <v>0</v>
      </c>
      <c r="G3153">
        <v>0</v>
      </c>
      <c r="H3153">
        <v>719.97</v>
      </c>
      <c r="I3153">
        <v>0</v>
      </c>
      <c r="J3153">
        <v>0</v>
      </c>
      <c r="K3153" t="s">
        <v>4</v>
      </c>
      <c r="L3153">
        <v>3</v>
      </c>
      <c r="M3153" t="s">
        <v>3744</v>
      </c>
      <c r="N3153">
        <v>0</v>
      </c>
      <c r="O3153">
        <v>0</v>
      </c>
      <c r="P3153">
        <v>1</v>
      </c>
      <c r="Q3153" t="s">
        <v>4</v>
      </c>
      <c r="R3153" t="s">
        <v>3745</v>
      </c>
      <c r="S3153" t="s">
        <v>4</v>
      </c>
      <c r="T3153" t="s">
        <v>4</v>
      </c>
      <c r="U3153" t="s">
        <v>4</v>
      </c>
      <c r="V3153" t="s">
        <v>3797</v>
      </c>
      <c r="W3153" t="s">
        <v>3732</v>
      </c>
      <c r="X3153" t="s">
        <v>4</v>
      </c>
      <c r="Y3153" t="s">
        <v>4</v>
      </c>
      <c r="Z3153" t="s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3832</v>
      </c>
      <c r="BC3153" t="s">
        <v>4</v>
      </c>
      <c r="BD3153" t="s">
        <v>4</v>
      </c>
      <c r="BE3153" t="s">
        <v>3733</v>
      </c>
      <c r="BF3153">
        <f t="shared" si="99"/>
        <v>8703039</v>
      </c>
    </row>
    <row r="3154" spans="1:58" x14ac:dyDescent="0.25">
      <c r="A3154">
        <f t="shared" si="98"/>
        <v>8703040</v>
      </c>
      <c r="B3154">
        <v>8703040</v>
      </c>
      <c r="C3154" t="s">
        <v>3050</v>
      </c>
      <c r="D3154">
        <v>3025</v>
      </c>
      <c r="E3154">
        <v>1815</v>
      </c>
      <c r="F3154">
        <v>3025</v>
      </c>
      <c r="G3154">
        <v>3025</v>
      </c>
      <c r="H3154">
        <v>1599.97</v>
      </c>
      <c r="I3154">
        <v>0</v>
      </c>
      <c r="J3154">
        <v>0</v>
      </c>
      <c r="K3154" t="s">
        <v>4</v>
      </c>
      <c r="L3154">
        <v>3</v>
      </c>
      <c r="M3154" t="s">
        <v>3747</v>
      </c>
      <c r="N3154">
        <v>12</v>
      </c>
      <c r="O3154">
        <v>26</v>
      </c>
      <c r="P3154">
        <v>1</v>
      </c>
      <c r="Q3154" t="s">
        <v>4</v>
      </c>
      <c r="R3154" t="s">
        <v>3748</v>
      </c>
      <c r="S3154" t="s">
        <v>4</v>
      </c>
      <c r="T3154" t="s">
        <v>4</v>
      </c>
      <c r="U3154" t="s">
        <v>4</v>
      </c>
      <c r="V3154" t="s">
        <v>3797</v>
      </c>
      <c r="W3154" t="s">
        <v>3732</v>
      </c>
      <c r="X3154" t="s">
        <v>4</v>
      </c>
      <c r="Y3154" t="s">
        <v>4</v>
      </c>
      <c r="Z3154" t="s">
        <v>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3832</v>
      </c>
      <c r="BC3154" t="s">
        <v>4</v>
      </c>
      <c r="BD3154" t="s">
        <v>4</v>
      </c>
      <c r="BE3154" t="s">
        <v>3733</v>
      </c>
      <c r="BF3154">
        <f t="shared" si="99"/>
        <v>8703040</v>
      </c>
    </row>
    <row r="3155" spans="1:58" x14ac:dyDescent="0.25">
      <c r="A3155">
        <f t="shared" si="98"/>
        <v>8703041</v>
      </c>
      <c r="B3155">
        <v>8703041</v>
      </c>
      <c r="C3155" t="s">
        <v>3051</v>
      </c>
      <c r="D3155">
        <v>2299</v>
      </c>
      <c r="E3155">
        <v>1379.4</v>
      </c>
      <c r="F3155">
        <v>2299</v>
      </c>
      <c r="G3155">
        <v>2299</v>
      </c>
      <c r="H3155">
        <v>1103.98</v>
      </c>
      <c r="I3155">
        <v>0</v>
      </c>
      <c r="J3155">
        <v>0</v>
      </c>
      <c r="K3155" t="s">
        <v>4</v>
      </c>
      <c r="L3155">
        <v>3</v>
      </c>
      <c r="M3155" t="s">
        <v>3747</v>
      </c>
      <c r="N3155">
        <v>0</v>
      </c>
      <c r="O3155">
        <v>36</v>
      </c>
      <c r="P3155">
        <v>1</v>
      </c>
      <c r="Q3155" t="s">
        <v>4</v>
      </c>
      <c r="R3155" t="s">
        <v>3748</v>
      </c>
      <c r="S3155" t="s">
        <v>4</v>
      </c>
      <c r="T3155" t="s">
        <v>4</v>
      </c>
      <c r="U3155" t="s">
        <v>4</v>
      </c>
      <c r="V3155" t="s">
        <v>3797</v>
      </c>
      <c r="W3155" t="s">
        <v>3732</v>
      </c>
      <c r="X3155" t="s">
        <v>4</v>
      </c>
      <c r="Y3155" t="s">
        <v>4</v>
      </c>
      <c r="Z3155" t="s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3832</v>
      </c>
      <c r="BC3155" t="s">
        <v>4</v>
      </c>
      <c r="BD3155" t="s">
        <v>4</v>
      </c>
      <c r="BE3155" t="s">
        <v>3733</v>
      </c>
      <c r="BF3155">
        <f t="shared" si="99"/>
        <v>8703041</v>
      </c>
    </row>
    <row r="3156" spans="1:58" x14ac:dyDescent="0.25">
      <c r="A3156">
        <f t="shared" si="98"/>
        <v>870304101</v>
      </c>
      <c r="B3156">
        <v>870304101</v>
      </c>
      <c r="C3156" t="s">
        <v>3052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</v>
      </c>
      <c r="L3156">
        <v>1</v>
      </c>
      <c r="M3156" t="s">
        <v>4</v>
      </c>
      <c r="N3156">
        <v>0</v>
      </c>
      <c r="O3156">
        <v>0</v>
      </c>
      <c r="P3156">
        <v>1</v>
      </c>
      <c r="Q3156" t="s">
        <v>4</v>
      </c>
      <c r="R3156" t="s">
        <v>3731</v>
      </c>
      <c r="S3156" t="s">
        <v>4</v>
      </c>
      <c r="T3156" t="s">
        <v>4</v>
      </c>
      <c r="U3156" t="s">
        <v>4</v>
      </c>
      <c r="V3156" t="s">
        <v>4</v>
      </c>
      <c r="W3156" t="s">
        <v>3732</v>
      </c>
      <c r="X3156" t="s">
        <v>4</v>
      </c>
      <c r="Y3156" t="s">
        <v>4</v>
      </c>
      <c r="Z3156" t="s">
        <v>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3742</v>
      </c>
      <c r="BC3156" t="s">
        <v>4</v>
      </c>
      <c r="BD3156" t="s">
        <v>4</v>
      </c>
      <c r="BE3156" t="s">
        <v>3733</v>
      </c>
      <c r="BF3156">
        <f t="shared" si="99"/>
        <v>870304101</v>
      </c>
    </row>
    <row r="3157" spans="1:58" x14ac:dyDescent="0.25">
      <c r="A3157">
        <f t="shared" si="98"/>
        <v>870304102</v>
      </c>
      <c r="B3157">
        <v>870304102</v>
      </c>
      <c r="C3157" t="s">
        <v>3053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4</v>
      </c>
      <c r="L3157">
        <v>1</v>
      </c>
      <c r="M3157" t="s">
        <v>4</v>
      </c>
      <c r="N3157">
        <v>0</v>
      </c>
      <c r="O3157">
        <v>0</v>
      </c>
      <c r="P3157">
        <v>1</v>
      </c>
      <c r="Q3157" t="s">
        <v>4</v>
      </c>
      <c r="R3157" t="s">
        <v>3731</v>
      </c>
      <c r="S3157" t="s">
        <v>4</v>
      </c>
      <c r="T3157" t="s">
        <v>4</v>
      </c>
      <c r="U3157" t="s">
        <v>4</v>
      </c>
      <c r="V3157" t="s">
        <v>4</v>
      </c>
      <c r="W3157" t="s">
        <v>3732</v>
      </c>
      <c r="X3157" t="s">
        <v>4</v>
      </c>
      <c r="Y3157" t="s">
        <v>4</v>
      </c>
      <c r="Z3157" t="s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3742</v>
      </c>
      <c r="BC3157" t="s">
        <v>4</v>
      </c>
      <c r="BD3157" t="s">
        <v>4</v>
      </c>
      <c r="BE3157" t="s">
        <v>3733</v>
      </c>
      <c r="BF3157">
        <f t="shared" si="99"/>
        <v>870304102</v>
      </c>
    </row>
    <row r="3158" spans="1:58" x14ac:dyDescent="0.25">
      <c r="A3158">
        <f t="shared" si="98"/>
        <v>8703042</v>
      </c>
      <c r="B3158">
        <v>8703042</v>
      </c>
      <c r="C3158" t="s">
        <v>3054</v>
      </c>
      <c r="D3158">
        <v>2178</v>
      </c>
      <c r="E3158">
        <v>1306.8</v>
      </c>
      <c r="F3158">
        <v>2178</v>
      </c>
      <c r="G3158">
        <v>2178</v>
      </c>
      <c r="H3158">
        <v>1024.17</v>
      </c>
      <c r="I3158">
        <v>0</v>
      </c>
      <c r="J3158">
        <v>0</v>
      </c>
      <c r="K3158" t="s">
        <v>4</v>
      </c>
      <c r="L3158">
        <v>3</v>
      </c>
      <c r="M3158" t="s">
        <v>3747</v>
      </c>
      <c r="N3158">
        <v>30</v>
      </c>
      <c r="O3158">
        <v>58</v>
      </c>
      <c r="P3158">
        <v>1</v>
      </c>
      <c r="Q3158" t="s">
        <v>4</v>
      </c>
      <c r="R3158" t="s">
        <v>3748</v>
      </c>
      <c r="S3158" t="s">
        <v>4</v>
      </c>
      <c r="T3158" t="s">
        <v>4</v>
      </c>
      <c r="U3158" t="s">
        <v>4</v>
      </c>
      <c r="V3158" t="s">
        <v>3797</v>
      </c>
      <c r="W3158" t="s">
        <v>3732</v>
      </c>
      <c r="X3158" t="s">
        <v>4</v>
      </c>
      <c r="Y3158" t="s">
        <v>4</v>
      </c>
      <c r="Z3158" t="s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3832</v>
      </c>
      <c r="BC3158" t="s">
        <v>4</v>
      </c>
      <c r="BD3158" t="s">
        <v>4</v>
      </c>
      <c r="BE3158" t="s">
        <v>3733</v>
      </c>
      <c r="BF3158">
        <f t="shared" si="99"/>
        <v>8703042</v>
      </c>
    </row>
    <row r="3159" spans="1:58" x14ac:dyDescent="0.25">
      <c r="A3159">
        <f t="shared" si="98"/>
        <v>8703045</v>
      </c>
      <c r="B3159">
        <v>8703045</v>
      </c>
      <c r="C3159" t="s">
        <v>3055</v>
      </c>
      <c r="D3159">
        <v>2662</v>
      </c>
      <c r="E3159">
        <v>1597.2</v>
      </c>
      <c r="F3159">
        <v>2662</v>
      </c>
      <c r="G3159">
        <v>2662</v>
      </c>
      <c r="H3159">
        <v>0</v>
      </c>
      <c r="I3159">
        <v>0</v>
      </c>
      <c r="J3159">
        <v>0</v>
      </c>
      <c r="K3159" t="s">
        <v>4</v>
      </c>
      <c r="L3159">
        <v>3</v>
      </c>
      <c r="M3159" t="s">
        <v>3747</v>
      </c>
      <c r="N3159">
        <v>0</v>
      </c>
      <c r="O3159">
        <v>0</v>
      </c>
      <c r="P3159">
        <v>1</v>
      </c>
      <c r="Q3159" t="s">
        <v>4</v>
      </c>
      <c r="R3159" t="s">
        <v>3748</v>
      </c>
      <c r="S3159" t="s">
        <v>4</v>
      </c>
      <c r="T3159" t="s">
        <v>4</v>
      </c>
      <c r="U3159" t="s">
        <v>4</v>
      </c>
      <c r="V3159" t="s">
        <v>3797</v>
      </c>
      <c r="W3159" t="s">
        <v>3732</v>
      </c>
      <c r="X3159" t="s">
        <v>4</v>
      </c>
      <c r="Y3159" t="s">
        <v>4</v>
      </c>
      <c r="Z3159" t="s">
        <v>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3832</v>
      </c>
      <c r="BC3159" t="s">
        <v>4</v>
      </c>
      <c r="BD3159" t="s">
        <v>4</v>
      </c>
      <c r="BE3159" t="s">
        <v>3733</v>
      </c>
      <c r="BF3159">
        <f t="shared" si="99"/>
        <v>8703045</v>
      </c>
    </row>
    <row r="3160" spans="1:58" x14ac:dyDescent="0.25">
      <c r="A3160">
        <f t="shared" si="98"/>
        <v>8703046</v>
      </c>
      <c r="B3160">
        <v>8703046</v>
      </c>
      <c r="C3160" t="s">
        <v>3056</v>
      </c>
      <c r="D3160">
        <v>726</v>
      </c>
      <c r="E3160">
        <v>435.6</v>
      </c>
      <c r="F3160">
        <v>726</v>
      </c>
      <c r="G3160">
        <v>726</v>
      </c>
      <c r="H3160">
        <v>367.99</v>
      </c>
      <c r="I3160">
        <v>0</v>
      </c>
      <c r="J3160">
        <v>0</v>
      </c>
      <c r="K3160" t="s">
        <v>4</v>
      </c>
      <c r="L3160">
        <v>3</v>
      </c>
      <c r="M3160" t="s">
        <v>3747</v>
      </c>
      <c r="N3160">
        <v>2</v>
      </c>
      <c r="O3160">
        <v>20</v>
      </c>
      <c r="P3160">
        <v>1</v>
      </c>
      <c r="Q3160" t="s">
        <v>4</v>
      </c>
      <c r="R3160" t="s">
        <v>3748</v>
      </c>
      <c r="S3160" t="s">
        <v>4</v>
      </c>
      <c r="T3160" t="s">
        <v>4</v>
      </c>
      <c r="U3160" t="s">
        <v>4</v>
      </c>
      <c r="V3160" t="s">
        <v>3797</v>
      </c>
      <c r="W3160" t="s">
        <v>3732</v>
      </c>
      <c r="X3160" t="s">
        <v>4</v>
      </c>
      <c r="Y3160" t="s">
        <v>4</v>
      </c>
      <c r="Z3160" t="s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3832</v>
      </c>
      <c r="BC3160" t="s">
        <v>4</v>
      </c>
      <c r="BD3160" t="s">
        <v>4</v>
      </c>
      <c r="BE3160" t="s">
        <v>3733</v>
      </c>
      <c r="BF3160">
        <f t="shared" si="99"/>
        <v>8703046</v>
      </c>
    </row>
    <row r="3161" spans="1:58" x14ac:dyDescent="0.25">
      <c r="A3161">
        <f t="shared" si="98"/>
        <v>8703047</v>
      </c>
      <c r="B3161">
        <v>8703047</v>
      </c>
      <c r="C3161" t="s">
        <v>3057</v>
      </c>
      <c r="D3161">
        <v>2457.21</v>
      </c>
      <c r="E3161">
        <v>1474.33</v>
      </c>
      <c r="F3161">
        <v>2457.21</v>
      </c>
      <c r="G3161">
        <v>2457.21</v>
      </c>
      <c r="H3161">
        <v>1758.23</v>
      </c>
      <c r="I3161">
        <v>0</v>
      </c>
      <c r="J3161">
        <v>0</v>
      </c>
      <c r="K3161" t="s">
        <v>4</v>
      </c>
      <c r="L3161">
        <v>3</v>
      </c>
      <c r="M3161" t="s">
        <v>3744</v>
      </c>
      <c r="N3161">
        <v>50</v>
      </c>
      <c r="O3161">
        <v>56</v>
      </c>
      <c r="P3161">
        <v>1</v>
      </c>
      <c r="Q3161" t="s">
        <v>4</v>
      </c>
      <c r="R3161" t="s">
        <v>3745</v>
      </c>
      <c r="S3161" t="s">
        <v>4</v>
      </c>
      <c r="T3161" t="s">
        <v>4</v>
      </c>
      <c r="U3161" t="s">
        <v>4</v>
      </c>
      <c r="V3161" t="s">
        <v>4</v>
      </c>
      <c r="W3161" t="s">
        <v>3732</v>
      </c>
      <c r="X3161" t="s">
        <v>4</v>
      </c>
      <c r="Y3161" t="s">
        <v>4</v>
      </c>
      <c r="Z3161" t="s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3852</v>
      </c>
      <c r="BC3161" t="s">
        <v>4</v>
      </c>
      <c r="BD3161" t="s">
        <v>4</v>
      </c>
      <c r="BE3161" t="s">
        <v>3733</v>
      </c>
      <c r="BF3161">
        <f t="shared" si="99"/>
        <v>8703047</v>
      </c>
    </row>
    <row r="3162" spans="1:58" x14ac:dyDescent="0.25">
      <c r="A3162">
        <f t="shared" si="98"/>
        <v>8703051</v>
      </c>
      <c r="B3162">
        <v>8703051</v>
      </c>
      <c r="C3162" t="s">
        <v>3058</v>
      </c>
      <c r="D3162">
        <v>2783</v>
      </c>
      <c r="E3162">
        <v>1669.8</v>
      </c>
      <c r="F3162">
        <v>2783</v>
      </c>
      <c r="G3162">
        <v>2783</v>
      </c>
      <c r="H3162">
        <v>1317.21</v>
      </c>
      <c r="I3162">
        <v>0</v>
      </c>
      <c r="J3162">
        <v>0</v>
      </c>
      <c r="K3162" t="s">
        <v>4</v>
      </c>
      <c r="L3162">
        <v>3</v>
      </c>
      <c r="M3162" t="s">
        <v>3747</v>
      </c>
      <c r="N3162">
        <v>22</v>
      </c>
      <c r="O3162">
        <v>108</v>
      </c>
      <c r="P3162">
        <v>1</v>
      </c>
      <c r="Q3162" t="s">
        <v>4</v>
      </c>
      <c r="R3162" t="s">
        <v>3748</v>
      </c>
      <c r="S3162" t="s">
        <v>4</v>
      </c>
      <c r="T3162" t="s">
        <v>4</v>
      </c>
      <c r="U3162" t="s">
        <v>4</v>
      </c>
      <c r="V3162" t="s">
        <v>3799</v>
      </c>
      <c r="W3162" t="s">
        <v>3732</v>
      </c>
      <c r="X3162" t="s">
        <v>4</v>
      </c>
      <c r="Y3162" t="s">
        <v>4</v>
      </c>
      <c r="Z3162" t="s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3832</v>
      </c>
      <c r="BC3162" t="s">
        <v>4</v>
      </c>
      <c r="BD3162" t="s">
        <v>4</v>
      </c>
      <c r="BE3162" t="s">
        <v>3733</v>
      </c>
      <c r="BF3162">
        <f t="shared" si="99"/>
        <v>8703051</v>
      </c>
    </row>
    <row r="3163" spans="1:58" x14ac:dyDescent="0.25">
      <c r="A3163">
        <f t="shared" si="98"/>
        <v>8703052</v>
      </c>
      <c r="B3163">
        <v>8703052</v>
      </c>
      <c r="C3163" t="s">
        <v>3059</v>
      </c>
      <c r="D3163">
        <v>2299</v>
      </c>
      <c r="E3163">
        <v>1379.4</v>
      </c>
      <c r="F3163">
        <v>2299</v>
      </c>
      <c r="G3163">
        <v>2299</v>
      </c>
      <c r="H3163">
        <v>0</v>
      </c>
      <c r="I3163">
        <v>0</v>
      </c>
      <c r="J3163">
        <v>0</v>
      </c>
      <c r="K3163" t="s">
        <v>4</v>
      </c>
      <c r="L3163">
        <v>3</v>
      </c>
      <c r="M3163" t="s">
        <v>3747</v>
      </c>
      <c r="N3163">
        <v>0</v>
      </c>
      <c r="O3163">
        <v>0</v>
      </c>
      <c r="P3163">
        <v>1</v>
      </c>
      <c r="Q3163" t="s">
        <v>4</v>
      </c>
      <c r="R3163" t="s">
        <v>3748</v>
      </c>
      <c r="S3163" t="s">
        <v>4</v>
      </c>
      <c r="T3163" t="s">
        <v>4</v>
      </c>
      <c r="U3163" t="s">
        <v>4</v>
      </c>
      <c r="V3163" t="s">
        <v>3797</v>
      </c>
      <c r="W3163" t="s">
        <v>3732</v>
      </c>
      <c r="X3163" t="s">
        <v>4</v>
      </c>
      <c r="Y3163" t="s">
        <v>4</v>
      </c>
      <c r="Z3163" t="s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3832</v>
      </c>
      <c r="BC3163" t="s">
        <v>4</v>
      </c>
      <c r="BD3163" t="s">
        <v>4</v>
      </c>
      <c r="BE3163" t="s">
        <v>3733</v>
      </c>
      <c r="BF3163">
        <f t="shared" si="99"/>
        <v>8703052</v>
      </c>
    </row>
    <row r="3164" spans="1:58" x14ac:dyDescent="0.25">
      <c r="A3164">
        <f t="shared" si="98"/>
        <v>8703053</v>
      </c>
      <c r="B3164">
        <v>8703053</v>
      </c>
      <c r="C3164" t="s">
        <v>3060</v>
      </c>
      <c r="D3164">
        <v>1778.7</v>
      </c>
      <c r="E3164">
        <v>1067.22</v>
      </c>
      <c r="F3164">
        <v>1778.7</v>
      </c>
      <c r="G3164">
        <v>1778.7</v>
      </c>
      <c r="H3164">
        <v>0</v>
      </c>
      <c r="I3164">
        <v>0</v>
      </c>
      <c r="J3164">
        <v>0</v>
      </c>
      <c r="K3164" t="s">
        <v>4</v>
      </c>
      <c r="L3164">
        <v>3</v>
      </c>
      <c r="M3164" t="s">
        <v>3747</v>
      </c>
      <c r="N3164">
        <v>0</v>
      </c>
      <c r="O3164">
        <v>0</v>
      </c>
      <c r="P3164">
        <v>1</v>
      </c>
      <c r="Q3164" t="s">
        <v>4</v>
      </c>
      <c r="R3164" t="s">
        <v>3748</v>
      </c>
      <c r="S3164" t="s">
        <v>4</v>
      </c>
      <c r="T3164" t="s">
        <v>4</v>
      </c>
      <c r="U3164" t="s">
        <v>4</v>
      </c>
      <c r="V3164" t="s">
        <v>4</v>
      </c>
      <c r="W3164" t="s">
        <v>3732</v>
      </c>
      <c r="X3164" t="s">
        <v>4</v>
      </c>
      <c r="Y3164" t="s">
        <v>4</v>
      </c>
      <c r="Z3164" t="s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3832</v>
      </c>
      <c r="BC3164" t="s">
        <v>4</v>
      </c>
      <c r="BD3164" t="s">
        <v>4</v>
      </c>
      <c r="BE3164" t="s">
        <v>3733</v>
      </c>
      <c r="BF3164">
        <f t="shared" si="99"/>
        <v>8703053</v>
      </c>
    </row>
    <row r="3165" spans="1:58" x14ac:dyDescent="0.25">
      <c r="A3165">
        <f t="shared" si="98"/>
        <v>8703062</v>
      </c>
      <c r="B3165">
        <v>8703062</v>
      </c>
      <c r="C3165" t="s">
        <v>3061</v>
      </c>
      <c r="D3165">
        <v>0</v>
      </c>
      <c r="E3165">
        <v>0</v>
      </c>
      <c r="F3165">
        <v>0</v>
      </c>
      <c r="G3165">
        <v>0</v>
      </c>
      <c r="H3165">
        <v>1517.76</v>
      </c>
      <c r="I3165">
        <v>0</v>
      </c>
      <c r="J3165">
        <v>0</v>
      </c>
      <c r="K3165" t="s">
        <v>4</v>
      </c>
      <c r="L3165">
        <v>1</v>
      </c>
      <c r="M3165" t="s">
        <v>3739</v>
      </c>
      <c r="N3165">
        <v>0</v>
      </c>
      <c r="O3165">
        <v>0</v>
      </c>
      <c r="P3165">
        <v>1</v>
      </c>
      <c r="Q3165" t="s">
        <v>4</v>
      </c>
      <c r="R3165" t="s">
        <v>3740</v>
      </c>
      <c r="S3165" t="s">
        <v>4</v>
      </c>
      <c r="T3165" t="s">
        <v>4</v>
      </c>
      <c r="U3165" t="s">
        <v>4</v>
      </c>
      <c r="V3165" t="s">
        <v>4</v>
      </c>
      <c r="W3165" t="s">
        <v>3732</v>
      </c>
      <c r="X3165" t="s">
        <v>4</v>
      </c>
      <c r="Y3165" t="s">
        <v>4</v>
      </c>
      <c r="Z3165" t="s">
        <v>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3742</v>
      </c>
      <c r="BC3165" t="s">
        <v>4</v>
      </c>
      <c r="BD3165" t="s">
        <v>4</v>
      </c>
      <c r="BE3165" t="s">
        <v>3733</v>
      </c>
      <c r="BF3165">
        <f t="shared" si="99"/>
        <v>8703062</v>
      </c>
    </row>
    <row r="3166" spans="1:58" x14ac:dyDescent="0.25">
      <c r="A3166">
        <f t="shared" si="98"/>
        <v>8703090</v>
      </c>
      <c r="B3166">
        <v>8703090</v>
      </c>
      <c r="C3166" t="s">
        <v>3062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</v>
      </c>
      <c r="L3166">
        <v>1</v>
      </c>
      <c r="M3166" t="s">
        <v>4</v>
      </c>
      <c r="N3166">
        <v>0</v>
      </c>
      <c r="O3166">
        <v>0</v>
      </c>
      <c r="P3166">
        <v>1</v>
      </c>
      <c r="Q3166" t="s">
        <v>4</v>
      </c>
      <c r="R3166" t="s">
        <v>3731</v>
      </c>
      <c r="S3166" t="s">
        <v>4</v>
      </c>
      <c r="T3166" t="s">
        <v>4</v>
      </c>
      <c r="U3166" t="s">
        <v>4</v>
      </c>
      <c r="V3166" t="s">
        <v>4</v>
      </c>
      <c r="W3166" t="s">
        <v>3732</v>
      </c>
      <c r="X3166" t="s">
        <v>4</v>
      </c>
      <c r="Y3166" t="s">
        <v>4</v>
      </c>
      <c r="Z3166" t="s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</v>
      </c>
      <c r="BC3166" t="s">
        <v>4</v>
      </c>
      <c r="BD3166" t="s">
        <v>4</v>
      </c>
      <c r="BE3166" t="s">
        <v>3733</v>
      </c>
      <c r="BF3166">
        <f t="shared" si="99"/>
        <v>8703090</v>
      </c>
    </row>
    <row r="3167" spans="1:58" x14ac:dyDescent="0.25">
      <c r="A3167">
        <f t="shared" si="98"/>
        <v>8703094</v>
      </c>
      <c r="B3167">
        <v>8703094</v>
      </c>
      <c r="C3167" t="s">
        <v>3063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4</v>
      </c>
      <c r="L3167">
        <v>1</v>
      </c>
      <c r="M3167" t="s">
        <v>4</v>
      </c>
      <c r="N3167">
        <v>0</v>
      </c>
      <c r="O3167">
        <v>0</v>
      </c>
      <c r="P3167">
        <v>1</v>
      </c>
      <c r="Q3167" t="s">
        <v>4</v>
      </c>
      <c r="R3167" t="s">
        <v>3731</v>
      </c>
      <c r="S3167" t="s">
        <v>4</v>
      </c>
      <c r="T3167" t="s">
        <v>4</v>
      </c>
      <c r="U3167" t="s">
        <v>4</v>
      </c>
      <c r="V3167" t="s">
        <v>4</v>
      </c>
      <c r="W3167" t="s">
        <v>3732</v>
      </c>
      <c r="X3167" t="s">
        <v>4</v>
      </c>
      <c r="Y3167" t="s">
        <v>4</v>
      </c>
      <c r="Z3167" t="s">
        <v>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3802</v>
      </c>
      <c r="BC3167" t="s">
        <v>4</v>
      </c>
      <c r="BD3167" t="s">
        <v>4</v>
      </c>
      <c r="BE3167" t="s">
        <v>3733</v>
      </c>
      <c r="BF3167">
        <f t="shared" si="99"/>
        <v>8703094</v>
      </c>
    </row>
    <row r="3168" spans="1:58" x14ac:dyDescent="0.25">
      <c r="A3168">
        <f t="shared" si="98"/>
        <v>8703097</v>
      </c>
      <c r="B3168">
        <v>8703097</v>
      </c>
      <c r="C3168" t="s">
        <v>3064</v>
      </c>
      <c r="D3168">
        <v>699.22</v>
      </c>
      <c r="E3168">
        <v>419.53</v>
      </c>
      <c r="F3168">
        <v>699.22</v>
      </c>
      <c r="G3168">
        <v>699.22</v>
      </c>
      <c r="H3168">
        <v>500.31</v>
      </c>
      <c r="I3168">
        <v>0</v>
      </c>
      <c r="J3168">
        <v>0</v>
      </c>
      <c r="K3168" t="s">
        <v>4</v>
      </c>
      <c r="L3168">
        <v>3</v>
      </c>
      <c r="M3168" t="s">
        <v>3737</v>
      </c>
      <c r="N3168">
        <v>0</v>
      </c>
      <c r="O3168">
        <v>50</v>
      </c>
      <c r="P3168">
        <v>1</v>
      </c>
      <c r="Q3168" t="s">
        <v>4</v>
      </c>
      <c r="R3168" t="s">
        <v>3746</v>
      </c>
      <c r="S3168" t="s">
        <v>4</v>
      </c>
      <c r="T3168" t="s">
        <v>4</v>
      </c>
      <c r="U3168" t="s">
        <v>4</v>
      </c>
      <c r="V3168" t="s">
        <v>4</v>
      </c>
      <c r="W3168" t="s">
        <v>3732</v>
      </c>
      <c r="X3168" t="s">
        <v>4</v>
      </c>
      <c r="Y3168" t="s">
        <v>4</v>
      </c>
      <c r="Z3168" t="s">
        <v>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3852</v>
      </c>
      <c r="BC3168" t="s">
        <v>4</v>
      </c>
      <c r="BD3168" t="s">
        <v>4</v>
      </c>
      <c r="BE3168" t="s">
        <v>3733</v>
      </c>
      <c r="BF3168">
        <f t="shared" si="99"/>
        <v>8703097</v>
      </c>
    </row>
    <row r="3169" spans="1:58" x14ac:dyDescent="0.25">
      <c r="A3169">
        <f t="shared" si="98"/>
        <v>8703099</v>
      </c>
      <c r="B3169">
        <v>8703099</v>
      </c>
      <c r="C3169" t="s">
        <v>3065</v>
      </c>
      <c r="D3169">
        <v>4100</v>
      </c>
      <c r="E3169">
        <v>2460</v>
      </c>
      <c r="F3169">
        <v>4100</v>
      </c>
      <c r="G3169">
        <v>4100</v>
      </c>
      <c r="H3169">
        <v>2398.37</v>
      </c>
      <c r="I3169">
        <v>0</v>
      </c>
      <c r="J3169">
        <v>0</v>
      </c>
      <c r="K3169" t="s">
        <v>4</v>
      </c>
      <c r="L3169">
        <v>3</v>
      </c>
      <c r="M3169" t="s">
        <v>3747</v>
      </c>
      <c r="N3169">
        <v>6</v>
      </c>
      <c r="O3169">
        <v>34</v>
      </c>
      <c r="P3169">
        <v>1</v>
      </c>
      <c r="Q3169" t="s">
        <v>4</v>
      </c>
      <c r="R3169" t="s">
        <v>3748</v>
      </c>
      <c r="S3169" t="s">
        <v>4</v>
      </c>
      <c r="T3169" t="s">
        <v>4</v>
      </c>
      <c r="U3169" t="s">
        <v>4</v>
      </c>
      <c r="V3169" t="s">
        <v>3797</v>
      </c>
      <c r="W3169" t="s">
        <v>3732</v>
      </c>
      <c r="X3169" t="s">
        <v>4</v>
      </c>
      <c r="Y3169" t="s">
        <v>4</v>
      </c>
      <c r="Z3169" t="s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3796</v>
      </c>
      <c r="BC3169" t="s">
        <v>4</v>
      </c>
      <c r="BD3169" t="s">
        <v>4</v>
      </c>
      <c r="BE3169" t="s">
        <v>3733</v>
      </c>
      <c r="BF3169">
        <f t="shared" si="99"/>
        <v>8703099</v>
      </c>
    </row>
    <row r="3170" spans="1:58" x14ac:dyDescent="0.25">
      <c r="A3170">
        <f t="shared" si="98"/>
        <v>8703100</v>
      </c>
      <c r="B3170">
        <v>8703100</v>
      </c>
      <c r="C3170" t="s">
        <v>3066</v>
      </c>
      <c r="D3170">
        <v>0</v>
      </c>
      <c r="E3170">
        <v>0</v>
      </c>
      <c r="F3170">
        <v>0</v>
      </c>
      <c r="G3170">
        <v>0</v>
      </c>
      <c r="H3170">
        <v>559.98</v>
      </c>
      <c r="I3170">
        <v>0</v>
      </c>
      <c r="J3170">
        <v>0</v>
      </c>
      <c r="K3170" t="s">
        <v>4</v>
      </c>
      <c r="L3170">
        <v>1</v>
      </c>
      <c r="M3170" t="s">
        <v>3739</v>
      </c>
      <c r="N3170">
        <v>0</v>
      </c>
      <c r="O3170">
        <v>0</v>
      </c>
      <c r="P3170">
        <v>1</v>
      </c>
      <c r="Q3170" t="s">
        <v>4</v>
      </c>
      <c r="R3170" t="s">
        <v>3740</v>
      </c>
      <c r="S3170" t="s">
        <v>4</v>
      </c>
      <c r="T3170" t="s">
        <v>4</v>
      </c>
      <c r="U3170" t="s">
        <v>4</v>
      </c>
      <c r="V3170" t="s">
        <v>4</v>
      </c>
      <c r="W3170" t="s">
        <v>3732</v>
      </c>
      <c r="X3170" t="s">
        <v>4</v>
      </c>
      <c r="Y3170" t="s">
        <v>4</v>
      </c>
      <c r="Z3170" t="s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3742</v>
      </c>
      <c r="BC3170" t="s">
        <v>4</v>
      </c>
      <c r="BD3170" t="s">
        <v>4</v>
      </c>
      <c r="BE3170" t="s">
        <v>3733</v>
      </c>
      <c r="BF3170">
        <f t="shared" si="99"/>
        <v>8703100</v>
      </c>
    </row>
    <row r="3171" spans="1:58" x14ac:dyDescent="0.25">
      <c r="A3171">
        <f t="shared" si="98"/>
        <v>8703101</v>
      </c>
      <c r="B3171">
        <v>8703101</v>
      </c>
      <c r="C3171" t="s">
        <v>3067</v>
      </c>
      <c r="D3171">
        <v>1100</v>
      </c>
      <c r="E3171">
        <v>660</v>
      </c>
      <c r="F3171">
        <v>1100</v>
      </c>
      <c r="G3171">
        <v>1100</v>
      </c>
      <c r="H3171">
        <v>799.98</v>
      </c>
      <c r="I3171">
        <v>0</v>
      </c>
      <c r="J3171">
        <v>0</v>
      </c>
      <c r="K3171" t="s">
        <v>4</v>
      </c>
      <c r="L3171">
        <v>3</v>
      </c>
      <c r="M3171" t="s">
        <v>3744</v>
      </c>
      <c r="N3171">
        <v>0</v>
      </c>
      <c r="O3171">
        <v>6</v>
      </c>
      <c r="P3171">
        <v>1</v>
      </c>
      <c r="Q3171" t="s">
        <v>4</v>
      </c>
      <c r="R3171" t="s">
        <v>3745</v>
      </c>
      <c r="S3171" t="s">
        <v>4</v>
      </c>
      <c r="T3171" t="s">
        <v>4</v>
      </c>
      <c r="U3171" t="s">
        <v>4</v>
      </c>
      <c r="V3171" t="s">
        <v>3797</v>
      </c>
      <c r="W3171" t="s">
        <v>3732</v>
      </c>
      <c r="X3171" t="s">
        <v>4</v>
      </c>
      <c r="Y3171" t="s">
        <v>4</v>
      </c>
      <c r="Z3171" t="s">
        <v>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3796</v>
      </c>
      <c r="BC3171" t="s">
        <v>4</v>
      </c>
      <c r="BD3171" t="s">
        <v>4</v>
      </c>
      <c r="BE3171" t="s">
        <v>3733</v>
      </c>
      <c r="BF3171">
        <f t="shared" si="99"/>
        <v>8703101</v>
      </c>
    </row>
    <row r="3172" spans="1:58" x14ac:dyDescent="0.25">
      <c r="A3172">
        <f t="shared" si="98"/>
        <v>8703102</v>
      </c>
      <c r="B3172">
        <v>8703102</v>
      </c>
      <c r="C3172" t="s">
        <v>3068</v>
      </c>
      <c r="D3172">
        <v>1700</v>
      </c>
      <c r="E3172">
        <v>1020</v>
      </c>
      <c r="F3172">
        <v>1700</v>
      </c>
      <c r="G3172">
        <v>1700</v>
      </c>
      <c r="H3172">
        <v>1098.8800000000001</v>
      </c>
      <c r="I3172">
        <v>0</v>
      </c>
      <c r="J3172">
        <v>0</v>
      </c>
      <c r="K3172" t="s">
        <v>4</v>
      </c>
      <c r="L3172">
        <v>3</v>
      </c>
      <c r="M3172" t="s">
        <v>3747</v>
      </c>
      <c r="N3172">
        <v>30</v>
      </c>
      <c r="O3172">
        <v>52</v>
      </c>
      <c r="P3172">
        <v>1</v>
      </c>
      <c r="Q3172" t="s">
        <v>4</v>
      </c>
      <c r="R3172" t="s">
        <v>3748</v>
      </c>
      <c r="S3172" t="s">
        <v>4</v>
      </c>
      <c r="T3172" t="s">
        <v>4</v>
      </c>
      <c r="U3172" t="s">
        <v>4</v>
      </c>
      <c r="V3172" t="s">
        <v>3799</v>
      </c>
      <c r="W3172" t="s">
        <v>3732</v>
      </c>
      <c r="X3172" t="s">
        <v>4</v>
      </c>
      <c r="Y3172" t="s">
        <v>4</v>
      </c>
      <c r="Z3172" t="s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3796</v>
      </c>
      <c r="BC3172" t="s">
        <v>4</v>
      </c>
      <c r="BD3172" t="s">
        <v>4</v>
      </c>
      <c r="BE3172" t="s">
        <v>3733</v>
      </c>
      <c r="BF3172">
        <f t="shared" si="99"/>
        <v>8703102</v>
      </c>
    </row>
    <row r="3173" spans="1:58" x14ac:dyDescent="0.25">
      <c r="A3173">
        <f t="shared" si="98"/>
        <v>8703103</v>
      </c>
      <c r="B3173">
        <v>8703103</v>
      </c>
      <c r="C3173" t="s">
        <v>3069</v>
      </c>
      <c r="D3173">
        <v>2860.64</v>
      </c>
      <c r="E3173">
        <v>1716.38</v>
      </c>
      <c r="F3173">
        <v>2860.64</v>
      </c>
      <c r="G3173">
        <v>2860.64</v>
      </c>
      <c r="H3173">
        <v>1695.97</v>
      </c>
      <c r="I3173">
        <v>0</v>
      </c>
      <c r="J3173">
        <v>0</v>
      </c>
      <c r="K3173" t="s">
        <v>4</v>
      </c>
      <c r="L3173">
        <v>3</v>
      </c>
      <c r="M3173" t="s">
        <v>3735</v>
      </c>
      <c r="N3173">
        <v>0</v>
      </c>
      <c r="O3173">
        <v>0</v>
      </c>
      <c r="P3173">
        <v>1</v>
      </c>
      <c r="Q3173" t="s">
        <v>4</v>
      </c>
      <c r="R3173" t="s">
        <v>3754</v>
      </c>
      <c r="S3173" t="s">
        <v>4</v>
      </c>
      <c r="T3173" t="s">
        <v>4</v>
      </c>
      <c r="U3173" t="s">
        <v>4</v>
      </c>
      <c r="V3173" t="s">
        <v>3797</v>
      </c>
      <c r="W3173" t="s">
        <v>3732</v>
      </c>
      <c r="X3173" t="s">
        <v>4</v>
      </c>
      <c r="Y3173" t="s">
        <v>4</v>
      </c>
      <c r="Z3173" t="s">
        <v>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3854</v>
      </c>
      <c r="BC3173" t="s">
        <v>4</v>
      </c>
      <c r="BD3173" t="s">
        <v>4</v>
      </c>
      <c r="BE3173" t="s">
        <v>3733</v>
      </c>
      <c r="BF3173">
        <f t="shared" si="99"/>
        <v>8703103</v>
      </c>
    </row>
    <row r="3174" spans="1:58" x14ac:dyDescent="0.25">
      <c r="A3174">
        <f t="shared" si="98"/>
        <v>8703104</v>
      </c>
      <c r="B3174">
        <v>8703104</v>
      </c>
      <c r="C3174" t="s">
        <v>3070</v>
      </c>
      <c r="D3174">
        <v>2779.39</v>
      </c>
      <c r="E3174">
        <v>1667.63</v>
      </c>
      <c r="F3174">
        <v>2779.39</v>
      </c>
      <c r="G3174">
        <v>2779.39</v>
      </c>
      <c r="H3174">
        <v>1807.96</v>
      </c>
      <c r="I3174">
        <v>0</v>
      </c>
      <c r="J3174">
        <v>0</v>
      </c>
      <c r="K3174" t="s">
        <v>4</v>
      </c>
      <c r="L3174">
        <v>3</v>
      </c>
      <c r="M3174" t="s">
        <v>3737</v>
      </c>
      <c r="N3174">
        <v>0</v>
      </c>
      <c r="O3174">
        <v>0</v>
      </c>
      <c r="P3174">
        <v>1</v>
      </c>
      <c r="Q3174" t="s">
        <v>4</v>
      </c>
      <c r="R3174" t="s">
        <v>3746</v>
      </c>
      <c r="S3174" t="s">
        <v>4</v>
      </c>
      <c r="T3174" t="s">
        <v>4</v>
      </c>
      <c r="U3174" t="s">
        <v>4</v>
      </c>
      <c r="V3174" t="s">
        <v>3797</v>
      </c>
      <c r="W3174" t="s">
        <v>3732</v>
      </c>
      <c r="X3174" t="s">
        <v>4</v>
      </c>
      <c r="Y3174" t="s">
        <v>4</v>
      </c>
      <c r="Z3174" t="s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3854</v>
      </c>
      <c r="BC3174" t="s">
        <v>4</v>
      </c>
      <c r="BD3174" t="s">
        <v>4</v>
      </c>
      <c r="BE3174" t="s">
        <v>3733</v>
      </c>
      <c r="BF3174">
        <f t="shared" si="99"/>
        <v>8703104</v>
      </c>
    </row>
    <row r="3175" spans="1:58" x14ac:dyDescent="0.25">
      <c r="A3175">
        <f t="shared" si="98"/>
        <v>8703105</v>
      </c>
      <c r="B3175">
        <v>8703105</v>
      </c>
      <c r="C3175" t="s">
        <v>3071</v>
      </c>
      <c r="D3175">
        <v>4544.3500000000004</v>
      </c>
      <c r="E3175">
        <v>2726.61</v>
      </c>
      <c r="F3175">
        <v>4544.3500000000004</v>
      </c>
      <c r="G3175">
        <v>4544.3500000000004</v>
      </c>
      <c r="H3175">
        <v>2719.95</v>
      </c>
      <c r="I3175">
        <v>0</v>
      </c>
      <c r="J3175">
        <v>0</v>
      </c>
      <c r="K3175" t="s">
        <v>4</v>
      </c>
      <c r="L3175">
        <v>3</v>
      </c>
      <c r="M3175" t="s">
        <v>3737</v>
      </c>
      <c r="N3175">
        <v>0</v>
      </c>
      <c r="O3175">
        <v>0</v>
      </c>
      <c r="P3175">
        <v>1</v>
      </c>
      <c r="Q3175" t="s">
        <v>4</v>
      </c>
      <c r="R3175" t="s">
        <v>3746</v>
      </c>
      <c r="S3175" t="s">
        <v>4</v>
      </c>
      <c r="T3175" t="s">
        <v>4</v>
      </c>
      <c r="U3175" t="s">
        <v>4</v>
      </c>
      <c r="V3175" t="s">
        <v>3797</v>
      </c>
      <c r="W3175" t="s">
        <v>3732</v>
      </c>
      <c r="X3175" t="s">
        <v>4</v>
      </c>
      <c r="Y3175" t="s">
        <v>4</v>
      </c>
      <c r="Z3175" t="s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3854</v>
      </c>
      <c r="BC3175" t="s">
        <v>4</v>
      </c>
      <c r="BD3175" t="s">
        <v>4</v>
      </c>
      <c r="BE3175" t="s">
        <v>3733</v>
      </c>
      <c r="BF3175">
        <f t="shared" si="99"/>
        <v>8703105</v>
      </c>
    </row>
    <row r="3176" spans="1:58" x14ac:dyDescent="0.25">
      <c r="A3176">
        <f t="shared" si="98"/>
        <v>8703106</v>
      </c>
      <c r="B3176">
        <v>8703106</v>
      </c>
      <c r="C3176" t="s">
        <v>3072</v>
      </c>
      <c r="D3176">
        <v>4544.3500000000004</v>
      </c>
      <c r="E3176">
        <v>2726.61</v>
      </c>
      <c r="F3176">
        <v>4544.3500000000004</v>
      </c>
      <c r="G3176">
        <v>4544.3500000000004</v>
      </c>
      <c r="H3176">
        <v>2719.95</v>
      </c>
      <c r="I3176">
        <v>0</v>
      </c>
      <c r="J3176">
        <v>0</v>
      </c>
      <c r="K3176" t="s">
        <v>4</v>
      </c>
      <c r="L3176">
        <v>3</v>
      </c>
      <c r="M3176" t="s">
        <v>3737</v>
      </c>
      <c r="N3176">
        <v>0</v>
      </c>
      <c r="O3176">
        <v>0</v>
      </c>
      <c r="P3176">
        <v>1</v>
      </c>
      <c r="Q3176" t="s">
        <v>4</v>
      </c>
      <c r="R3176" t="s">
        <v>3746</v>
      </c>
      <c r="S3176" t="s">
        <v>4</v>
      </c>
      <c r="T3176" t="s">
        <v>4</v>
      </c>
      <c r="U3176" t="s">
        <v>4</v>
      </c>
      <c r="V3176" t="s">
        <v>3797</v>
      </c>
      <c r="W3176" t="s">
        <v>3732</v>
      </c>
      <c r="X3176" t="s">
        <v>4</v>
      </c>
      <c r="Y3176" t="s">
        <v>4</v>
      </c>
      <c r="Z3176" t="s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3854</v>
      </c>
      <c r="BC3176" t="s">
        <v>4</v>
      </c>
      <c r="BD3176" t="s">
        <v>4</v>
      </c>
      <c r="BE3176" t="s">
        <v>3733</v>
      </c>
      <c r="BF3176">
        <f t="shared" si="99"/>
        <v>8703106</v>
      </c>
    </row>
    <row r="3177" spans="1:58" x14ac:dyDescent="0.25">
      <c r="A3177">
        <f t="shared" si="98"/>
        <v>8703107</v>
      </c>
      <c r="B3177">
        <v>8703107</v>
      </c>
      <c r="C3177" t="s">
        <v>3073</v>
      </c>
      <c r="D3177">
        <v>4544.3500000000004</v>
      </c>
      <c r="E3177">
        <v>2726.61</v>
      </c>
      <c r="F3177">
        <v>4544.3500000000004</v>
      </c>
      <c r="G3177">
        <v>4544.3500000000004</v>
      </c>
      <c r="H3177">
        <v>2719.95</v>
      </c>
      <c r="I3177">
        <v>0</v>
      </c>
      <c r="J3177">
        <v>0</v>
      </c>
      <c r="K3177" t="s">
        <v>4</v>
      </c>
      <c r="L3177">
        <v>3</v>
      </c>
      <c r="M3177" t="s">
        <v>3737</v>
      </c>
      <c r="N3177">
        <v>0</v>
      </c>
      <c r="O3177">
        <v>0</v>
      </c>
      <c r="P3177">
        <v>1</v>
      </c>
      <c r="Q3177" t="s">
        <v>4</v>
      </c>
      <c r="R3177" t="s">
        <v>3746</v>
      </c>
      <c r="S3177" t="s">
        <v>4</v>
      </c>
      <c r="T3177" t="s">
        <v>4</v>
      </c>
      <c r="U3177" t="s">
        <v>4</v>
      </c>
      <c r="V3177" t="s">
        <v>3797</v>
      </c>
      <c r="W3177" t="s">
        <v>3732</v>
      </c>
      <c r="X3177" t="s">
        <v>4</v>
      </c>
      <c r="Y3177" t="s">
        <v>4</v>
      </c>
      <c r="Z3177" t="s">
        <v>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3854</v>
      </c>
      <c r="BC3177" t="s">
        <v>4</v>
      </c>
      <c r="BD3177" t="s">
        <v>4</v>
      </c>
      <c r="BE3177" t="s">
        <v>3733</v>
      </c>
      <c r="BF3177">
        <f t="shared" si="99"/>
        <v>8703107</v>
      </c>
    </row>
    <row r="3178" spans="1:58" x14ac:dyDescent="0.25">
      <c r="A3178">
        <f t="shared" si="98"/>
        <v>8703108</v>
      </c>
      <c r="B3178">
        <v>8703108</v>
      </c>
      <c r="C3178" t="s">
        <v>3074</v>
      </c>
      <c r="D3178">
        <v>3025.39</v>
      </c>
      <c r="E3178">
        <v>1815.23</v>
      </c>
      <c r="F3178">
        <v>3025.39</v>
      </c>
      <c r="G3178">
        <v>3025.39</v>
      </c>
      <c r="H3178">
        <v>1967.97</v>
      </c>
      <c r="I3178">
        <v>0</v>
      </c>
      <c r="J3178">
        <v>0</v>
      </c>
      <c r="K3178" t="s">
        <v>4</v>
      </c>
      <c r="L3178">
        <v>3</v>
      </c>
      <c r="M3178" t="s">
        <v>3737</v>
      </c>
      <c r="N3178">
        <v>0</v>
      </c>
      <c r="O3178">
        <v>0</v>
      </c>
      <c r="P3178">
        <v>1</v>
      </c>
      <c r="Q3178" t="s">
        <v>4</v>
      </c>
      <c r="R3178" t="s">
        <v>3746</v>
      </c>
      <c r="S3178" t="s">
        <v>4</v>
      </c>
      <c r="T3178" t="s">
        <v>4</v>
      </c>
      <c r="U3178" t="s">
        <v>4</v>
      </c>
      <c r="V3178" t="s">
        <v>3797</v>
      </c>
      <c r="W3178" t="s">
        <v>3732</v>
      </c>
      <c r="X3178" t="s">
        <v>4</v>
      </c>
      <c r="Y3178" t="s">
        <v>4</v>
      </c>
      <c r="Z3178" t="s">
        <v>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3854</v>
      </c>
      <c r="BC3178" t="s">
        <v>4</v>
      </c>
      <c r="BD3178" t="s">
        <v>4</v>
      </c>
      <c r="BE3178" t="s">
        <v>3733</v>
      </c>
      <c r="BF3178">
        <f t="shared" si="99"/>
        <v>8703108</v>
      </c>
    </row>
    <row r="3179" spans="1:58" x14ac:dyDescent="0.25">
      <c r="A3179">
        <f t="shared" si="98"/>
        <v>8703109</v>
      </c>
      <c r="B3179">
        <v>8703109</v>
      </c>
      <c r="C3179" t="s">
        <v>3075</v>
      </c>
      <c r="D3179">
        <v>2860.64</v>
      </c>
      <c r="E3179">
        <v>1716.38</v>
      </c>
      <c r="F3179">
        <v>2860.64</v>
      </c>
      <c r="G3179">
        <v>2860.64</v>
      </c>
      <c r="H3179">
        <v>0</v>
      </c>
      <c r="I3179">
        <v>0</v>
      </c>
      <c r="J3179">
        <v>0</v>
      </c>
      <c r="K3179" t="s">
        <v>4</v>
      </c>
      <c r="L3179">
        <v>3</v>
      </c>
      <c r="M3179" t="s">
        <v>3735</v>
      </c>
      <c r="N3179">
        <v>1</v>
      </c>
      <c r="O3179">
        <v>0</v>
      </c>
      <c r="P3179">
        <v>1</v>
      </c>
      <c r="Q3179" t="s">
        <v>4</v>
      </c>
      <c r="R3179" t="s">
        <v>3754</v>
      </c>
      <c r="S3179" t="s">
        <v>4</v>
      </c>
      <c r="T3179" t="s">
        <v>4</v>
      </c>
      <c r="U3179" t="s">
        <v>4</v>
      </c>
      <c r="V3179" t="s">
        <v>4</v>
      </c>
      <c r="W3179" t="s">
        <v>3732</v>
      </c>
      <c r="X3179" t="s">
        <v>4</v>
      </c>
      <c r="Y3179" t="s">
        <v>4</v>
      </c>
      <c r="Z3179" t="s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3854</v>
      </c>
      <c r="BC3179" t="s">
        <v>4</v>
      </c>
      <c r="BD3179" t="s">
        <v>4</v>
      </c>
      <c r="BE3179" t="s">
        <v>3733</v>
      </c>
      <c r="BF3179">
        <f t="shared" si="99"/>
        <v>8703109</v>
      </c>
    </row>
    <row r="3180" spans="1:58" x14ac:dyDescent="0.25">
      <c r="A3180">
        <f t="shared" si="98"/>
        <v>8703110</v>
      </c>
      <c r="B3180">
        <v>8703110</v>
      </c>
      <c r="C3180" t="s">
        <v>3076</v>
      </c>
      <c r="D3180">
        <v>1716.98</v>
      </c>
      <c r="E3180">
        <v>1030.19</v>
      </c>
      <c r="F3180">
        <v>1716.98</v>
      </c>
      <c r="G3180">
        <v>1716.98</v>
      </c>
      <c r="H3180">
        <v>798.39</v>
      </c>
      <c r="I3180">
        <v>0</v>
      </c>
      <c r="J3180">
        <v>0</v>
      </c>
      <c r="K3180" t="s">
        <v>4</v>
      </c>
      <c r="L3180">
        <v>3</v>
      </c>
      <c r="M3180" t="s">
        <v>3747</v>
      </c>
      <c r="N3180">
        <v>15</v>
      </c>
      <c r="O3180">
        <v>32</v>
      </c>
      <c r="P3180">
        <v>1</v>
      </c>
      <c r="Q3180" t="s">
        <v>4</v>
      </c>
      <c r="R3180" t="s">
        <v>3748</v>
      </c>
      <c r="S3180" t="s">
        <v>4</v>
      </c>
      <c r="T3180" t="s">
        <v>4</v>
      </c>
      <c r="U3180" t="s">
        <v>4</v>
      </c>
      <c r="V3180" t="s">
        <v>4</v>
      </c>
      <c r="W3180" t="s">
        <v>3732</v>
      </c>
      <c r="X3180" t="s">
        <v>4</v>
      </c>
      <c r="Y3180" t="s">
        <v>4</v>
      </c>
      <c r="Z3180" t="s">
        <v>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3798</v>
      </c>
      <c r="BC3180" t="s">
        <v>4</v>
      </c>
      <c r="BD3180" t="s">
        <v>4</v>
      </c>
      <c r="BE3180" t="s">
        <v>3733</v>
      </c>
      <c r="BF3180">
        <f t="shared" si="99"/>
        <v>8703110</v>
      </c>
    </row>
    <row r="3181" spans="1:58" x14ac:dyDescent="0.25">
      <c r="A3181">
        <f t="shared" si="98"/>
        <v>8703111</v>
      </c>
      <c r="B3181">
        <v>8703111</v>
      </c>
      <c r="C3181" t="s">
        <v>3077</v>
      </c>
      <c r="D3181">
        <v>4354.79</v>
      </c>
      <c r="E3181">
        <v>2612.87</v>
      </c>
      <c r="F3181">
        <v>4354.79</v>
      </c>
      <c r="G3181">
        <v>4354.79</v>
      </c>
      <c r="H3181">
        <v>2527.9499999999998</v>
      </c>
      <c r="I3181">
        <v>0</v>
      </c>
      <c r="J3181">
        <v>0</v>
      </c>
      <c r="K3181" t="s">
        <v>4</v>
      </c>
      <c r="L3181">
        <v>3</v>
      </c>
      <c r="M3181" t="s">
        <v>3737</v>
      </c>
      <c r="N3181">
        <v>1</v>
      </c>
      <c r="O3181">
        <v>0</v>
      </c>
      <c r="P3181">
        <v>1</v>
      </c>
      <c r="Q3181" t="s">
        <v>4</v>
      </c>
      <c r="R3181" t="s">
        <v>3746</v>
      </c>
      <c r="S3181" t="s">
        <v>4</v>
      </c>
      <c r="T3181" t="s">
        <v>4</v>
      </c>
      <c r="U3181" t="s">
        <v>4</v>
      </c>
      <c r="V3181" t="s">
        <v>3797</v>
      </c>
      <c r="W3181" t="s">
        <v>3732</v>
      </c>
      <c r="X3181" t="s">
        <v>4</v>
      </c>
      <c r="Y3181" t="s">
        <v>4</v>
      </c>
      <c r="Z3181" t="s">
        <v>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3854</v>
      </c>
      <c r="BC3181" t="s">
        <v>4</v>
      </c>
      <c r="BD3181" t="s">
        <v>4</v>
      </c>
      <c r="BE3181" t="s">
        <v>3733</v>
      </c>
      <c r="BF3181">
        <f t="shared" si="99"/>
        <v>8703111</v>
      </c>
    </row>
    <row r="3182" spans="1:58" x14ac:dyDescent="0.25">
      <c r="A3182">
        <f t="shared" si="98"/>
        <v>8703112</v>
      </c>
      <c r="B3182">
        <v>8703112</v>
      </c>
      <c r="C3182" t="s">
        <v>3078</v>
      </c>
      <c r="D3182">
        <v>7247.9</v>
      </c>
      <c r="E3182">
        <v>4348.74</v>
      </c>
      <c r="F3182">
        <v>7247.9</v>
      </c>
      <c r="G3182">
        <v>7247.9</v>
      </c>
      <c r="H3182">
        <v>3167.96</v>
      </c>
      <c r="I3182">
        <v>0</v>
      </c>
      <c r="J3182">
        <v>0</v>
      </c>
      <c r="K3182" t="s">
        <v>4</v>
      </c>
      <c r="L3182">
        <v>3</v>
      </c>
      <c r="M3182" t="s">
        <v>3737</v>
      </c>
      <c r="N3182">
        <v>0</v>
      </c>
      <c r="O3182">
        <v>0</v>
      </c>
      <c r="P3182">
        <v>1</v>
      </c>
      <c r="Q3182" t="s">
        <v>4</v>
      </c>
      <c r="R3182" t="s">
        <v>3746</v>
      </c>
      <c r="S3182" t="s">
        <v>4</v>
      </c>
      <c r="T3182" t="s">
        <v>4</v>
      </c>
      <c r="U3182" t="s">
        <v>4</v>
      </c>
      <c r="V3182" t="s">
        <v>3797</v>
      </c>
      <c r="W3182" t="s">
        <v>3732</v>
      </c>
      <c r="X3182" t="s">
        <v>4</v>
      </c>
      <c r="Y3182" t="s">
        <v>4</v>
      </c>
      <c r="Z3182" t="s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3854</v>
      </c>
      <c r="BC3182" t="s">
        <v>4</v>
      </c>
      <c r="BD3182" t="s">
        <v>4</v>
      </c>
      <c r="BE3182" t="s">
        <v>3733</v>
      </c>
      <c r="BF3182">
        <f t="shared" si="99"/>
        <v>8703112</v>
      </c>
    </row>
    <row r="3183" spans="1:58" x14ac:dyDescent="0.25">
      <c r="A3183">
        <f t="shared" si="98"/>
        <v>8703113</v>
      </c>
      <c r="B3183">
        <v>8703113</v>
      </c>
      <c r="C3183" t="s">
        <v>3079</v>
      </c>
      <c r="D3183">
        <v>7247.9</v>
      </c>
      <c r="E3183">
        <v>4348.74</v>
      </c>
      <c r="F3183">
        <v>7247.9</v>
      </c>
      <c r="G3183">
        <v>7247.9</v>
      </c>
      <c r="H3183">
        <v>5135.92</v>
      </c>
      <c r="I3183">
        <v>0</v>
      </c>
      <c r="J3183">
        <v>0</v>
      </c>
      <c r="K3183" t="s">
        <v>4</v>
      </c>
      <c r="L3183">
        <v>3</v>
      </c>
      <c r="M3183" t="s">
        <v>3737</v>
      </c>
      <c r="N3183">
        <v>0</v>
      </c>
      <c r="O3183">
        <v>0</v>
      </c>
      <c r="P3183">
        <v>1</v>
      </c>
      <c r="Q3183" t="s">
        <v>4</v>
      </c>
      <c r="R3183" t="s">
        <v>3746</v>
      </c>
      <c r="S3183" t="s">
        <v>4</v>
      </c>
      <c r="T3183" t="s">
        <v>4</v>
      </c>
      <c r="U3183" t="s">
        <v>4</v>
      </c>
      <c r="V3183" t="s">
        <v>3797</v>
      </c>
      <c r="W3183" t="s">
        <v>3732</v>
      </c>
      <c r="X3183" t="s">
        <v>4</v>
      </c>
      <c r="Y3183" t="s">
        <v>4</v>
      </c>
      <c r="Z3183" t="s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3854</v>
      </c>
      <c r="BC3183" t="s">
        <v>4</v>
      </c>
      <c r="BD3183" t="s">
        <v>4</v>
      </c>
      <c r="BE3183" t="s">
        <v>3733</v>
      </c>
      <c r="BF3183">
        <f t="shared" si="99"/>
        <v>8703113</v>
      </c>
    </row>
    <row r="3184" spans="1:58" x14ac:dyDescent="0.25">
      <c r="A3184">
        <f t="shared" si="98"/>
        <v>8703114</v>
      </c>
      <c r="B3184">
        <v>8703114</v>
      </c>
      <c r="C3184" t="s">
        <v>3080</v>
      </c>
      <c r="D3184">
        <v>0</v>
      </c>
      <c r="E3184">
        <v>0</v>
      </c>
      <c r="F3184">
        <v>0</v>
      </c>
      <c r="G3184">
        <v>0</v>
      </c>
      <c r="H3184">
        <v>3573.61</v>
      </c>
      <c r="I3184">
        <v>0</v>
      </c>
      <c r="J3184">
        <v>0</v>
      </c>
      <c r="K3184" t="s">
        <v>4</v>
      </c>
      <c r="L3184">
        <v>3</v>
      </c>
      <c r="M3184" t="s">
        <v>3735</v>
      </c>
      <c r="N3184">
        <v>0</v>
      </c>
      <c r="O3184">
        <v>0</v>
      </c>
      <c r="P3184">
        <v>1</v>
      </c>
      <c r="Q3184" t="s">
        <v>4</v>
      </c>
      <c r="R3184" t="s">
        <v>3754</v>
      </c>
      <c r="S3184" t="s">
        <v>4</v>
      </c>
      <c r="T3184" t="s">
        <v>4</v>
      </c>
      <c r="U3184" t="s">
        <v>4</v>
      </c>
      <c r="V3184" t="s">
        <v>4</v>
      </c>
      <c r="W3184" t="s">
        <v>3732</v>
      </c>
      <c r="X3184" t="s">
        <v>4</v>
      </c>
      <c r="Y3184" t="s">
        <v>4</v>
      </c>
      <c r="Z3184" t="s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3742</v>
      </c>
      <c r="BC3184" t="s">
        <v>4</v>
      </c>
      <c r="BD3184" t="s">
        <v>4</v>
      </c>
      <c r="BE3184" t="s">
        <v>3733</v>
      </c>
      <c r="BF3184">
        <f t="shared" si="99"/>
        <v>8703114</v>
      </c>
    </row>
    <row r="3185" spans="1:58" x14ac:dyDescent="0.25">
      <c r="A3185">
        <f t="shared" si="98"/>
        <v>8703115</v>
      </c>
      <c r="B3185">
        <v>8703115</v>
      </c>
      <c r="C3185" t="s">
        <v>3081</v>
      </c>
      <c r="D3185">
        <v>5217.84</v>
      </c>
      <c r="E3185">
        <v>3130.7</v>
      </c>
      <c r="F3185">
        <v>5217.84</v>
      </c>
      <c r="G3185">
        <v>5217.84</v>
      </c>
      <c r="H3185">
        <v>0</v>
      </c>
      <c r="I3185">
        <v>0</v>
      </c>
      <c r="J3185">
        <v>0</v>
      </c>
      <c r="K3185" t="s">
        <v>4</v>
      </c>
      <c r="L3185">
        <v>3</v>
      </c>
      <c r="M3185" t="s">
        <v>3735</v>
      </c>
      <c r="N3185">
        <v>0</v>
      </c>
      <c r="O3185">
        <v>0</v>
      </c>
      <c r="P3185">
        <v>1</v>
      </c>
      <c r="Q3185" t="s">
        <v>4</v>
      </c>
      <c r="R3185" t="s">
        <v>3754</v>
      </c>
      <c r="S3185" t="s">
        <v>4</v>
      </c>
      <c r="T3185" t="s">
        <v>4</v>
      </c>
      <c r="U3185" t="s">
        <v>4</v>
      </c>
      <c r="V3185" t="s">
        <v>4</v>
      </c>
      <c r="W3185" t="s">
        <v>3732</v>
      </c>
      <c r="X3185" t="s">
        <v>4</v>
      </c>
      <c r="Y3185" t="s">
        <v>4</v>
      </c>
      <c r="Z3185" t="s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3854</v>
      </c>
      <c r="BC3185" t="s">
        <v>4</v>
      </c>
      <c r="BD3185" t="s">
        <v>4</v>
      </c>
      <c r="BE3185" t="s">
        <v>3733</v>
      </c>
      <c r="BF3185">
        <f t="shared" si="99"/>
        <v>8703115</v>
      </c>
    </row>
    <row r="3186" spans="1:58" x14ac:dyDescent="0.25">
      <c r="A3186">
        <f t="shared" si="98"/>
        <v>8703116</v>
      </c>
      <c r="B3186">
        <v>8703116</v>
      </c>
      <c r="C3186" t="s">
        <v>3082</v>
      </c>
      <c r="D3186">
        <v>2860.64</v>
      </c>
      <c r="E3186">
        <v>1716.38</v>
      </c>
      <c r="F3186">
        <v>2860.64</v>
      </c>
      <c r="G3186">
        <v>2860.64</v>
      </c>
      <c r="H3186">
        <v>0</v>
      </c>
      <c r="I3186">
        <v>0</v>
      </c>
      <c r="J3186">
        <v>0</v>
      </c>
      <c r="K3186" t="s">
        <v>4</v>
      </c>
      <c r="L3186">
        <v>3</v>
      </c>
      <c r="M3186" t="s">
        <v>3735</v>
      </c>
      <c r="N3186">
        <v>1</v>
      </c>
      <c r="O3186">
        <v>4</v>
      </c>
      <c r="P3186">
        <v>1</v>
      </c>
      <c r="Q3186" t="s">
        <v>4</v>
      </c>
      <c r="R3186" t="s">
        <v>3754</v>
      </c>
      <c r="S3186" t="s">
        <v>4</v>
      </c>
      <c r="T3186" t="s">
        <v>4</v>
      </c>
      <c r="U3186" t="s">
        <v>4</v>
      </c>
      <c r="V3186" t="s">
        <v>4</v>
      </c>
      <c r="W3186" t="s">
        <v>3732</v>
      </c>
      <c r="X3186" t="s">
        <v>4</v>
      </c>
      <c r="Y3186" t="s">
        <v>4</v>
      </c>
      <c r="Z3186" t="s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3854</v>
      </c>
      <c r="BC3186" t="s">
        <v>4</v>
      </c>
      <c r="BD3186" t="s">
        <v>4</v>
      </c>
      <c r="BE3186" t="s">
        <v>3733</v>
      </c>
      <c r="BF3186">
        <f t="shared" si="99"/>
        <v>8703116</v>
      </c>
    </row>
    <row r="3187" spans="1:58" x14ac:dyDescent="0.25">
      <c r="A3187">
        <f t="shared" si="98"/>
        <v>8703117</v>
      </c>
      <c r="B3187">
        <v>8703117</v>
      </c>
      <c r="C3187" t="s">
        <v>3083</v>
      </c>
      <c r="D3187">
        <v>2860.64</v>
      </c>
      <c r="E3187">
        <v>1716.38</v>
      </c>
      <c r="F3187">
        <v>2860.64</v>
      </c>
      <c r="G3187">
        <v>2860.64</v>
      </c>
      <c r="H3187">
        <v>0</v>
      </c>
      <c r="I3187">
        <v>0</v>
      </c>
      <c r="J3187">
        <v>0</v>
      </c>
      <c r="K3187" t="s">
        <v>4</v>
      </c>
      <c r="L3187">
        <v>3</v>
      </c>
      <c r="M3187" t="s">
        <v>3735</v>
      </c>
      <c r="N3187">
        <v>2</v>
      </c>
      <c r="O3187">
        <v>4</v>
      </c>
      <c r="P3187">
        <v>1</v>
      </c>
      <c r="Q3187" t="s">
        <v>4</v>
      </c>
      <c r="R3187" t="s">
        <v>3754</v>
      </c>
      <c r="S3187" t="s">
        <v>4</v>
      </c>
      <c r="T3187" t="s">
        <v>4</v>
      </c>
      <c r="U3187" t="s">
        <v>4</v>
      </c>
      <c r="V3187" t="s">
        <v>4</v>
      </c>
      <c r="W3187" t="s">
        <v>3732</v>
      </c>
      <c r="X3187" t="s">
        <v>4</v>
      </c>
      <c r="Y3187" t="s">
        <v>4</v>
      </c>
      <c r="Z3187" t="s">
        <v>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3854</v>
      </c>
      <c r="BC3187" t="s">
        <v>4</v>
      </c>
      <c r="BD3187" t="s">
        <v>4</v>
      </c>
      <c r="BE3187" t="s">
        <v>3733</v>
      </c>
      <c r="BF3187">
        <f t="shared" si="99"/>
        <v>8703117</v>
      </c>
    </row>
    <row r="3188" spans="1:58" x14ac:dyDescent="0.25">
      <c r="A3188">
        <f t="shared" si="98"/>
        <v>8703118</v>
      </c>
      <c r="B3188">
        <v>8703118</v>
      </c>
      <c r="C3188" t="s">
        <v>3084</v>
      </c>
      <c r="D3188">
        <v>2860.64</v>
      </c>
      <c r="E3188">
        <v>1716.38</v>
      </c>
      <c r="F3188">
        <v>2860.64</v>
      </c>
      <c r="G3188">
        <v>2860.64</v>
      </c>
      <c r="H3188">
        <v>0</v>
      </c>
      <c r="I3188">
        <v>0</v>
      </c>
      <c r="J3188">
        <v>0</v>
      </c>
      <c r="K3188" t="s">
        <v>4</v>
      </c>
      <c r="L3188">
        <v>3</v>
      </c>
      <c r="M3188" t="s">
        <v>3735</v>
      </c>
      <c r="N3188">
        <v>3</v>
      </c>
      <c r="O3188">
        <v>0</v>
      </c>
      <c r="P3188">
        <v>1</v>
      </c>
      <c r="Q3188" t="s">
        <v>4</v>
      </c>
      <c r="R3188" t="s">
        <v>3754</v>
      </c>
      <c r="S3188" t="s">
        <v>4</v>
      </c>
      <c r="T3188" t="s">
        <v>4</v>
      </c>
      <c r="U3188" t="s">
        <v>4</v>
      </c>
      <c r="V3188" t="s">
        <v>4</v>
      </c>
      <c r="W3188" t="s">
        <v>3732</v>
      </c>
      <c r="X3188" t="s">
        <v>4</v>
      </c>
      <c r="Y3188" t="s">
        <v>4</v>
      </c>
      <c r="Z3188" t="s">
        <v>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3854</v>
      </c>
      <c r="BC3188" t="s">
        <v>4</v>
      </c>
      <c r="BD3188" t="s">
        <v>4</v>
      </c>
      <c r="BE3188" t="s">
        <v>3733</v>
      </c>
      <c r="BF3188">
        <f t="shared" si="99"/>
        <v>8703118</v>
      </c>
    </row>
    <row r="3189" spans="1:58" x14ac:dyDescent="0.25">
      <c r="A3189">
        <f t="shared" si="98"/>
        <v>8703119</v>
      </c>
      <c r="B3189">
        <v>8703119</v>
      </c>
      <c r="C3189" t="s">
        <v>3085</v>
      </c>
      <c r="D3189">
        <v>4088.06</v>
      </c>
      <c r="E3189">
        <v>2452.84</v>
      </c>
      <c r="F3189">
        <v>4088.06</v>
      </c>
      <c r="G3189">
        <v>4088.06</v>
      </c>
      <c r="H3189">
        <v>0</v>
      </c>
      <c r="I3189">
        <v>0</v>
      </c>
      <c r="J3189">
        <v>0</v>
      </c>
      <c r="K3189" t="s">
        <v>4</v>
      </c>
      <c r="L3189">
        <v>3</v>
      </c>
      <c r="M3189" t="s">
        <v>3735</v>
      </c>
      <c r="N3189">
        <v>1</v>
      </c>
      <c r="O3189">
        <v>0</v>
      </c>
      <c r="P3189">
        <v>1</v>
      </c>
      <c r="Q3189" t="s">
        <v>4</v>
      </c>
      <c r="R3189" t="s">
        <v>3754</v>
      </c>
      <c r="S3189" t="s">
        <v>4</v>
      </c>
      <c r="T3189" t="s">
        <v>4</v>
      </c>
      <c r="U3189" t="s">
        <v>4</v>
      </c>
      <c r="V3189" t="s">
        <v>4</v>
      </c>
      <c r="W3189" t="s">
        <v>3732</v>
      </c>
      <c r="X3189" t="s">
        <v>4</v>
      </c>
      <c r="Y3189" t="s">
        <v>4</v>
      </c>
      <c r="Z3189" t="s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3854</v>
      </c>
      <c r="BC3189" t="s">
        <v>4</v>
      </c>
      <c r="BD3189" t="s">
        <v>4</v>
      </c>
      <c r="BE3189" t="s">
        <v>3733</v>
      </c>
      <c r="BF3189">
        <f t="shared" si="99"/>
        <v>8703119</v>
      </c>
    </row>
    <row r="3190" spans="1:58" x14ac:dyDescent="0.25">
      <c r="A3190">
        <f t="shared" si="98"/>
        <v>8703120</v>
      </c>
      <c r="B3190">
        <v>8703120</v>
      </c>
      <c r="C3190" t="s">
        <v>3086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</v>
      </c>
      <c r="L3190">
        <v>3</v>
      </c>
      <c r="M3190" t="s">
        <v>3735</v>
      </c>
      <c r="N3190">
        <v>0</v>
      </c>
      <c r="O3190">
        <v>0</v>
      </c>
      <c r="P3190">
        <v>1</v>
      </c>
      <c r="Q3190" t="s">
        <v>4</v>
      </c>
      <c r="R3190" t="s">
        <v>3754</v>
      </c>
      <c r="S3190" t="s">
        <v>4</v>
      </c>
      <c r="T3190" t="s">
        <v>4</v>
      </c>
      <c r="U3190" t="s">
        <v>4</v>
      </c>
      <c r="V3190" t="s">
        <v>3797</v>
      </c>
      <c r="W3190" t="s">
        <v>3732</v>
      </c>
      <c r="X3190" t="s">
        <v>4</v>
      </c>
      <c r="Y3190" t="s">
        <v>4</v>
      </c>
      <c r="Z3190" t="s">
        <v>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3854</v>
      </c>
      <c r="BC3190" t="s">
        <v>4</v>
      </c>
      <c r="BD3190" t="s">
        <v>4</v>
      </c>
      <c r="BE3190" t="s">
        <v>3733</v>
      </c>
      <c r="BF3190">
        <f t="shared" si="99"/>
        <v>8703120</v>
      </c>
    </row>
    <row r="3191" spans="1:58" x14ac:dyDescent="0.25">
      <c r="A3191">
        <f t="shared" si="98"/>
        <v>8703121</v>
      </c>
      <c r="B3191">
        <v>8703121</v>
      </c>
      <c r="C3191" t="s">
        <v>3087</v>
      </c>
      <c r="D3191">
        <v>1565.23</v>
      </c>
      <c r="E3191">
        <v>939.14</v>
      </c>
      <c r="F3191">
        <v>1565.23</v>
      </c>
      <c r="G3191">
        <v>1565.23</v>
      </c>
      <c r="H3191">
        <v>1119.98</v>
      </c>
      <c r="I3191">
        <v>0</v>
      </c>
      <c r="J3191">
        <v>0</v>
      </c>
      <c r="K3191" t="s">
        <v>4</v>
      </c>
      <c r="L3191">
        <v>4</v>
      </c>
      <c r="M3191" t="s">
        <v>3739</v>
      </c>
      <c r="N3191">
        <v>0</v>
      </c>
      <c r="O3191">
        <v>0</v>
      </c>
      <c r="P3191">
        <v>1</v>
      </c>
      <c r="Q3191" t="s">
        <v>4</v>
      </c>
      <c r="R3191" t="s">
        <v>3770</v>
      </c>
      <c r="S3191" t="s">
        <v>4</v>
      </c>
      <c r="T3191" t="s">
        <v>4</v>
      </c>
      <c r="U3191" t="s">
        <v>4</v>
      </c>
      <c r="V3191" t="s">
        <v>4</v>
      </c>
      <c r="W3191" t="s">
        <v>3732</v>
      </c>
      <c r="X3191" t="s">
        <v>4</v>
      </c>
      <c r="Y3191" t="s">
        <v>4</v>
      </c>
      <c r="Z3191" t="s">
        <v>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3742</v>
      </c>
      <c r="BC3191" t="s">
        <v>4</v>
      </c>
      <c r="BD3191" t="s">
        <v>4</v>
      </c>
      <c r="BE3191" t="s">
        <v>3733</v>
      </c>
      <c r="BF3191">
        <f t="shared" si="99"/>
        <v>8703121</v>
      </c>
    </row>
    <row r="3192" spans="1:58" x14ac:dyDescent="0.25">
      <c r="A3192">
        <f t="shared" si="98"/>
        <v>8703122</v>
      </c>
      <c r="B3192">
        <v>8703122</v>
      </c>
      <c r="C3192" t="s">
        <v>3088</v>
      </c>
      <c r="D3192">
        <v>5733.06</v>
      </c>
      <c r="E3192">
        <v>3439.84</v>
      </c>
      <c r="F3192">
        <v>5733.06</v>
      </c>
      <c r="G3192">
        <v>5733.06</v>
      </c>
      <c r="H3192">
        <v>0</v>
      </c>
      <c r="I3192">
        <v>0</v>
      </c>
      <c r="J3192">
        <v>0</v>
      </c>
      <c r="K3192" t="s">
        <v>4</v>
      </c>
      <c r="L3192">
        <v>3</v>
      </c>
      <c r="M3192" t="s">
        <v>3735</v>
      </c>
      <c r="N3192">
        <v>0</v>
      </c>
      <c r="O3192">
        <v>0</v>
      </c>
      <c r="P3192">
        <v>1</v>
      </c>
      <c r="Q3192" t="s">
        <v>4</v>
      </c>
      <c r="R3192" t="s">
        <v>3754</v>
      </c>
      <c r="S3192" t="s">
        <v>4</v>
      </c>
      <c r="T3192" t="s">
        <v>4</v>
      </c>
      <c r="U3192" t="s">
        <v>4</v>
      </c>
      <c r="V3192" t="s">
        <v>3797</v>
      </c>
      <c r="W3192" t="s">
        <v>3732</v>
      </c>
      <c r="X3192" t="s">
        <v>4</v>
      </c>
      <c r="Y3192" t="s">
        <v>4</v>
      </c>
      <c r="Z3192" t="s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3854</v>
      </c>
      <c r="BC3192" t="s">
        <v>4</v>
      </c>
      <c r="BD3192" t="s">
        <v>4</v>
      </c>
      <c r="BE3192" t="s">
        <v>3733</v>
      </c>
      <c r="BF3192">
        <f t="shared" si="99"/>
        <v>8703122</v>
      </c>
    </row>
    <row r="3193" spans="1:58" x14ac:dyDescent="0.25">
      <c r="A3193">
        <f t="shared" si="98"/>
        <v>8703128</v>
      </c>
      <c r="B3193">
        <v>8703128</v>
      </c>
      <c r="C3193" t="s">
        <v>3089</v>
      </c>
      <c r="D3193">
        <v>6121.07</v>
      </c>
      <c r="E3193">
        <v>3672.64</v>
      </c>
      <c r="F3193">
        <v>6121.07</v>
      </c>
      <c r="G3193">
        <v>6121.07</v>
      </c>
      <c r="H3193">
        <v>3999.94</v>
      </c>
      <c r="I3193">
        <v>0</v>
      </c>
      <c r="J3193">
        <v>0</v>
      </c>
      <c r="K3193" t="s">
        <v>4</v>
      </c>
      <c r="L3193">
        <v>3</v>
      </c>
      <c r="M3193" t="s">
        <v>3737</v>
      </c>
      <c r="N3193">
        <v>3</v>
      </c>
      <c r="O3193">
        <v>0</v>
      </c>
      <c r="P3193">
        <v>1</v>
      </c>
      <c r="Q3193" t="s">
        <v>4</v>
      </c>
      <c r="R3193" t="s">
        <v>3746</v>
      </c>
      <c r="S3193" t="s">
        <v>4</v>
      </c>
      <c r="T3193" t="s">
        <v>4</v>
      </c>
      <c r="U3193" t="s">
        <v>4</v>
      </c>
      <c r="V3193" t="s">
        <v>4</v>
      </c>
      <c r="W3193" t="s">
        <v>3732</v>
      </c>
      <c r="X3193" t="s">
        <v>4</v>
      </c>
      <c r="Y3193" t="s">
        <v>4</v>
      </c>
      <c r="Z3193" t="s">
        <v>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3854</v>
      </c>
      <c r="BC3193" t="s">
        <v>4</v>
      </c>
      <c r="BD3193" t="s">
        <v>4</v>
      </c>
      <c r="BE3193" t="s">
        <v>3733</v>
      </c>
      <c r="BF3193">
        <f t="shared" si="99"/>
        <v>8703128</v>
      </c>
    </row>
    <row r="3194" spans="1:58" x14ac:dyDescent="0.25">
      <c r="A3194">
        <f t="shared" si="98"/>
        <v>8703135</v>
      </c>
      <c r="B3194">
        <v>8703135</v>
      </c>
      <c r="C3194" t="s">
        <v>3090</v>
      </c>
      <c r="D3194">
        <v>0</v>
      </c>
      <c r="E3194">
        <v>0</v>
      </c>
      <c r="F3194">
        <v>0</v>
      </c>
      <c r="G3194">
        <v>0</v>
      </c>
      <c r="H3194">
        <v>511.98</v>
      </c>
      <c r="I3194">
        <v>0</v>
      </c>
      <c r="J3194">
        <v>0</v>
      </c>
      <c r="K3194" t="s">
        <v>4</v>
      </c>
      <c r="L3194">
        <v>1</v>
      </c>
      <c r="M3194" t="s">
        <v>3739</v>
      </c>
      <c r="N3194">
        <v>0</v>
      </c>
      <c r="O3194">
        <v>0</v>
      </c>
      <c r="P3194">
        <v>1</v>
      </c>
      <c r="Q3194" t="s">
        <v>4</v>
      </c>
      <c r="R3194" t="s">
        <v>3740</v>
      </c>
      <c r="S3194" t="s">
        <v>4</v>
      </c>
      <c r="T3194" t="s">
        <v>4</v>
      </c>
      <c r="U3194" t="s">
        <v>4</v>
      </c>
      <c r="V3194" t="s">
        <v>4</v>
      </c>
      <c r="W3194" t="s">
        <v>3732</v>
      </c>
      <c r="X3194" t="s">
        <v>4</v>
      </c>
      <c r="Y3194" t="s">
        <v>4</v>
      </c>
      <c r="Z3194" t="s">
        <v>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3742</v>
      </c>
      <c r="BC3194" t="s">
        <v>4</v>
      </c>
      <c r="BD3194" t="s">
        <v>4</v>
      </c>
      <c r="BE3194" t="s">
        <v>3733</v>
      </c>
      <c r="BF3194">
        <f t="shared" si="99"/>
        <v>8703135</v>
      </c>
    </row>
    <row r="3195" spans="1:58" x14ac:dyDescent="0.25">
      <c r="A3195">
        <f t="shared" si="98"/>
        <v>8703138</v>
      </c>
      <c r="B3195">
        <v>8703138</v>
      </c>
      <c r="C3195" t="s">
        <v>3091</v>
      </c>
      <c r="D3195">
        <v>0</v>
      </c>
      <c r="E3195">
        <v>0</v>
      </c>
      <c r="F3195">
        <v>0</v>
      </c>
      <c r="G3195">
        <v>0</v>
      </c>
      <c r="H3195">
        <v>511.98</v>
      </c>
      <c r="I3195">
        <v>0</v>
      </c>
      <c r="J3195">
        <v>0</v>
      </c>
      <c r="K3195" t="s">
        <v>4</v>
      </c>
      <c r="L3195">
        <v>1</v>
      </c>
      <c r="M3195" t="s">
        <v>3739</v>
      </c>
      <c r="N3195">
        <v>0</v>
      </c>
      <c r="O3195">
        <v>0</v>
      </c>
      <c r="P3195">
        <v>1</v>
      </c>
      <c r="Q3195" t="s">
        <v>4</v>
      </c>
      <c r="R3195" t="s">
        <v>3740</v>
      </c>
      <c r="S3195" t="s">
        <v>4</v>
      </c>
      <c r="T3195" t="s">
        <v>4</v>
      </c>
      <c r="U3195" t="s">
        <v>4</v>
      </c>
      <c r="V3195" t="s">
        <v>4</v>
      </c>
      <c r="W3195" t="s">
        <v>3732</v>
      </c>
      <c r="X3195" t="s">
        <v>4</v>
      </c>
      <c r="Y3195" t="s">
        <v>4</v>
      </c>
      <c r="Z3195" t="s">
        <v>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 t="s">
        <v>3742</v>
      </c>
      <c r="BC3195" t="s">
        <v>4</v>
      </c>
      <c r="BD3195" t="s">
        <v>4</v>
      </c>
      <c r="BE3195" t="s">
        <v>3733</v>
      </c>
      <c r="BF3195">
        <f t="shared" si="99"/>
        <v>8703138</v>
      </c>
    </row>
    <row r="3196" spans="1:58" x14ac:dyDescent="0.25">
      <c r="A3196">
        <f t="shared" si="98"/>
        <v>8703140</v>
      </c>
      <c r="B3196">
        <v>8703140</v>
      </c>
      <c r="C3196" t="s">
        <v>3092</v>
      </c>
      <c r="D3196">
        <v>2900.59</v>
      </c>
      <c r="E3196">
        <v>1740.35</v>
      </c>
      <c r="F3196">
        <v>2900.59</v>
      </c>
      <c r="G3196">
        <v>2900.59</v>
      </c>
      <c r="H3196">
        <v>1503.98</v>
      </c>
      <c r="I3196">
        <v>0</v>
      </c>
      <c r="J3196">
        <v>0</v>
      </c>
      <c r="K3196" t="s">
        <v>4</v>
      </c>
      <c r="L3196">
        <v>2</v>
      </c>
      <c r="M3196" t="s">
        <v>3735</v>
      </c>
      <c r="N3196">
        <v>1</v>
      </c>
      <c r="O3196">
        <v>0</v>
      </c>
      <c r="P3196">
        <v>1</v>
      </c>
      <c r="Q3196" t="s">
        <v>4</v>
      </c>
      <c r="R3196" t="s">
        <v>3782</v>
      </c>
      <c r="S3196" t="s">
        <v>4</v>
      </c>
      <c r="T3196" t="s">
        <v>4</v>
      </c>
      <c r="U3196" t="s">
        <v>4</v>
      </c>
      <c r="V3196" t="s">
        <v>4</v>
      </c>
      <c r="W3196" t="s">
        <v>3732</v>
      </c>
      <c r="X3196" t="s">
        <v>4</v>
      </c>
      <c r="Y3196" t="s">
        <v>4</v>
      </c>
      <c r="Z3196" t="s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3832</v>
      </c>
      <c r="BC3196" t="s">
        <v>4</v>
      </c>
      <c r="BD3196" t="s">
        <v>4</v>
      </c>
      <c r="BE3196" t="s">
        <v>3733</v>
      </c>
      <c r="BF3196">
        <f t="shared" si="99"/>
        <v>8703140</v>
      </c>
    </row>
    <row r="3197" spans="1:58" x14ac:dyDescent="0.25">
      <c r="A3197">
        <f t="shared" si="98"/>
        <v>8703150</v>
      </c>
      <c r="B3197">
        <v>8703150</v>
      </c>
      <c r="C3197" t="s">
        <v>3093</v>
      </c>
      <c r="D3197">
        <v>2700</v>
      </c>
      <c r="E3197">
        <v>1620</v>
      </c>
      <c r="F3197">
        <v>2700</v>
      </c>
      <c r="G3197">
        <v>2700</v>
      </c>
      <c r="H3197">
        <v>1610.25</v>
      </c>
      <c r="I3197">
        <v>0</v>
      </c>
      <c r="J3197">
        <v>0</v>
      </c>
      <c r="K3197" t="s">
        <v>4</v>
      </c>
      <c r="L3197">
        <v>3</v>
      </c>
      <c r="M3197" t="s">
        <v>3747</v>
      </c>
      <c r="N3197">
        <v>15</v>
      </c>
      <c r="O3197">
        <v>40</v>
      </c>
      <c r="P3197">
        <v>1</v>
      </c>
      <c r="Q3197" t="s">
        <v>4</v>
      </c>
      <c r="R3197" t="s">
        <v>3748</v>
      </c>
      <c r="S3197" t="s">
        <v>4</v>
      </c>
      <c r="T3197" t="s">
        <v>4</v>
      </c>
      <c r="U3197" t="s">
        <v>4</v>
      </c>
      <c r="V3197" t="s">
        <v>4</v>
      </c>
      <c r="W3197" t="s">
        <v>3732</v>
      </c>
      <c r="X3197" t="s">
        <v>4</v>
      </c>
      <c r="Y3197" t="s">
        <v>4</v>
      </c>
      <c r="Z3197" t="s">
        <v>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3796</v>
      </c>
      <c r="BC3197" t="s">
        <v>4</v>
      </c>
      <c r="BD3197" t="s">
        <v>4</v>
      </c>
      <c r="BE3197" t="s">
        <v>3733</v>
      </c>
      <c r="BF3197">
        <f t="shared" si="99"/>
        <v>8703150</v>
      </c>
    </row>
    <row r="3198" spans="1:58" x14ac:dyDescent="0.25">
      <c r="A3198">
        <f t="shared" si="98"/>
        <v>8703151</v>
      </c>
      <c r="B3198">
        <v>8703151</v>
      </c>
      <c r="C3198" t="s">
        <v>3094</v>
      </c>
      <c r="D3198">
        <v>2700</v>
      </c>
      <c r="E3198">
        <v>1620</v>
      </c>
      <c r="F3198">
        <v>2700</v>
      </c>
      <c r="G3198">
        <v>2700</v>
      </c>
      <c r="H3198">
        <v>1599.97</v>
      </c>
      <c r="I3198">
        <v>0</v>
      </c>
      <c r="J3198">
        <v>0</v>
      </c>
      <c r="K3198" t="s">
        <v>4</v>
      </c>
      <c r="L3198">
        <v>3</v>
      </c>
      <c r="M3198" t="s">
        <v>3744</v>
      </c>
      <c r="N3198">
        <v>8</v>
      </c>
      <c r="O3198">
        <v>12</v>
      </c>
      <c r="P3198">
        <v>1</v>
      </c>
      <c r="Q3198" t="s">
        <v>4</v>
      </c>
      <c r="R3198" t="s">
        <v>3745</v>
      </c>
      <c r="S3198" t="s">
        <v>4</v>
      </c>
      <c r="T3198" t="s">
        <v>4</v>
      </c>
      <c r="U3198" t="s">
        <v>4</v>
      </c>
      <c r="V3198" t="s">
        <v>3797</v>
      </c>
      <c r="W3198" t="s">
        <v>3732</v>
      </c>
      <c r="X3198" t="s">
        <v>4</v>
      </c>
      <c r="Y3198" t="s">
        <v>4</v>
      </c>
      <c r="Z3198" t="s">
        <v>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3796</v>
      </c>
      <c r="BC3198" t="s">
        <v>4</v>
      </c>
      <c r="BD3198" t="s">
        <v>4</v>
      </c>
      <c r="BE3198" t="s">
        <v>3733</v>
      </c>
      <c r="BF3198">
        <f t="shared" si="99"/>
        <v>8703151</v>
      </c>
    </row>
    <row r="3199" spans="1:58" x14ac:dyDescent="0.25">
      <c r="A3199">
        <f t="shared" si="98"/>
        <v>8703152</v>
      </c>
      <c r="B3199">
        <v>8703152</v>
      </c>
      <c r="C3199" t="s">
        <v>3095</v>
      </c>
      <c r="D3199">
        <v>2700</v>
      </c>
      <c r="E3199">
        <v>1620</v>
      </c>
      <c r="F3199">
        <v>2700</v>
      </c>
      <c r="G3199">
        <v>2700</v>
      </c>
      <c r="H3199">
        <v>1599.97</v>
      </c>
      <c r="I3199">
        <v>0</v>
      </c>
      <c r="J3199">
        <v>0</v>
      </c>
      <c r="K3199" t="s">
        <v>4</v>
      </c>
      <c r="L3199">
        <v>3</v>
      </c>
      <c r="M3199" t="s">
        <v>3744</v>
      </c>
      <c r="N3199">
        <v>5</v>
      </c>
      <c r="O3199">
        <v>0</v>
      </c>
      <c r="P3199">
        <v>1</v>
      </c>
      <c r="Q3199" t="s">
        <v>4</v>
      </c>
      <c r="R3199" t="s">
        <v>3745</v>
      </c>
      <c r="S3199" t="s">
        <v>4</v>
      </c>
      <c r="T3199" t="s">
        <v>4</v>
      </c>
      <c r="U3199" t="s">
        <v>4</v>
      </c>
      <c r="V3199" t="s">
        <v>3797</v>
      </c>
      <c r="W3199" t="s">
        <v>3732</v>
      </c>
      <c r="X3199" t="s">
        <v>4</v>
      </c>
      <c r="Y3199" t="s">
        <v>4</v>
      </c>
      <c r="Z3199" t="s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3796</v>
      </c>
      <c r="BC3199" t="s">
        <v>4</v>
      </c>
      <c r="BD3199" t="s">
        <v>4</v>
      </c>
      <c r="BE3199" t="s">
        <v>3733</v>
      </c>
      <c r="BF3199">
        <f t="shared" si="99"/>
        <v>8703152</v>
      </c>
    </row>
    <row r="3200" spans="1:58" x14ac:dyDescent="0.25">
      <c r="A3200">
        <f t="shared" si="98"/>
        <v>8703153</v>
      </c>
      <c r="B3200">
        <v>8703153</v>
      </c>
      <c r="C3200" t="s">
        <v>3096</v>
      </c>
      <c r="D3200">
        <v>2700</v>
      </c>
      <c r="E3200">
        <v>1620</v>
      </c>
      <c r="F3200">
        <v>2700</v>
      </c>
      <c r="G3200">
        <v>2700</v>
      </c>
      <c r="H3200">
        <v>0</v>
      </c>
      <c r="I3200">
        <v>0</v>
      </c>
      <c r="J3200">
        <v>0</v>
      </c>
      <c r="K3200" t="s">
        <v>4</v>
      </c>
      <c r="L3200">
        <v>1</v>
      </c>
      <c r="M3200" t="s">
        <v>3751</v>
      </c>
      <c r="N3200">
        <v>1</v>
      </c>
      <c r="O3200">
        <v>0</v>
      </c>
      <c r="P3200">
        <v>1</v>
      </c>
      <c r="Q3200" t="s">
        <v>4</v>
      </c>
      <c r="R3200" t="s">
        <v>3753</v>
      </c>
      <c r="S3200" t="s">
        <v>4</v>
      </c>
      <c r="T3200" t="s">
        <v>4</v>
      </c>
      <c r="U3200" t="s">
        <v>4</v>
      </c>
      <c r="V3200" t="s">
        <v>4</v>
      </c>
      <c r="W3200" t="s">
        <v>3732</v>
      </c>
      <c r="X3200" t="s">
        <v>4</v>
      </c>
      <c r="Y3200" t="s">
        <v>4</v>
      </c>
      <c r="Z3200" t="s">
        <v>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3796</v>
      </c>
      <c r="BC3200" t="s">
        <v>4</v>
      </c>
      <c r="BD3200" t="s">
        <v>4</v>
      </c>
      <c r="BE3200" t="s">
        <v>3733</v>
      </c>
      <c r="BF3200">
        <f t="shared" si="99"/>
        <v>8703153</v>
      </c>
    </row>
    <row r="3201" spans="1:58" x14ac:dyDescent="0.25">
      <c r="A3201">
        <f t="shared" si="98"/>
        <v>8703155</v>
      </c>
      <c r="B3201">
        <v>8703155</v>
      </c>
      <c r="C3201" t="s">
        <v>3097</v>
      </c>
      <c r="D3201">
        <v>4544.3500000000004</v>
      </c>
      <c r="E3201">
        <v>2726.61</v>
      </c>
      <c r="F3201">
        <v>4544.3500000000004</v>
      </c>
      <c r="G3201">
        <v>4544.3500000000004</v>
      </c>
      <c r="H3201">
        <v>2719.95</v>
      </c>
      <c r="I3201">
        <v>0</v>
      </c>
      <c r="J3201">
        <v>0</v>
      </c>
      <c r="K3201" t="s">
        <v>4</v>
      </c>
      <c r="L3201">
        <v>3</v>
      </c>
      <c r="M3201" t="s">
        <v>3735</v>
      </c>
      <c r="N3201">
        <v>0</v>
      </c>
      <c r="O3201">
        <v>0</v>
      </c>
      <c r="P3201">
        <v>1</v>
      </c>
      <c r="Q3201" t="s">
        <v>4</v>
      </c>
      <c r="R3201" t="s">
        <v>3754</v>
      </c>
      <c r="S3201" t="s">
        <v>4</v>
      </c>
      <c r="T3201" t="s">
        <v>4</v>
      </c>
      <c r="U3201" t="s">
        <v>4</v>
      </c>
      <c r="V3201" t="s">
        <v>4</v>
      </c>
      <c r="W3201" t="s">
        <v>3732</v>
      </c>
      <c r="X3201" t="s">
        <v>4</v>
      </c>
      <c r="Y3201" t="s">
        <v>4</v>
      </c>
      <c r="Z3201" t="s">
        <v>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3854</v>
      </c>
      <c r="BC3201" t="s">
        <v>4</v>
      </c>
      <c r="BD3201" t="s">
        <v>4</v>
      </c>
      <c r="BE3201" t="s">
        <v>3733</v>
      </c>
      <c r="BF3201">
        <f t="shared" si="99"/>
        <v>8703155</v>
      </c>
    </row>
    <row r="3202" spans="1:58" x14ac:dyDescent="0.25">
      <c r="A3202">
        <f t="shared" si="98"/>
        <v>8703157</v>
      </c>
      <c r="B3202">
        <v>8703157</v>
      </c>
      <c r="C3202" t="s">
        <v>3098</v>
      </c>
      <c r="D3202">
        <v>4544.3500000000004</v>
      </c>
      <c r="E3202">
        <v>2726.61</v>
      </c>
      <c r="F3202">
        <v>4544.3500000000004</v>
      </c>
      <c r="G3202">
        <v>4544.3500000000004</v>
      </c>
      <c r="H3202">
        <v>2719.95</v>
      </c>
      <c r="I3202">
        <v>0</v>
      </c>
      <c r="J3202">
        <v>0</v>
      </c>
      <c r="K3202" t="s">
        <v>4</v>
      </c>
      <c r="L3202">
        <v>3</v>
      </c>
      <c r="M3202" t="s">
        <v>3735</v>
      </c>
      <c r="N3202">
        <v>4</v>
      </c>
      <c r="O3202">
        <v>0</v>
      </c>
      <c r="P3202">
        <v>1</v>
      </c>
      <c r="Q3202" t="s">
        <v>4</v>
      </c>
      <c r="R3202" t="s">
        <v>3754</v>
      </c>
      <c r="S3202" t="s">
        <v>4</v>
      </c>
      <c r="T3202" t="s">
        <v>4</v>
      </c>
      <c r="U3202" t="s">
        <v>4</v>
      </c>
      <c r="V3202" t="s">
        <v>4</v>
      </c>
      <c r="W3202" t="s">
        <v>3732</v>
      </c>
      <c r="X3202" t="s">
        <v>4</v>
      </c>
      <c r="Y3202" t="s">
        <v>4</v>
      </c>
      <c r="Z3202" t="s">
        <v>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3854</v>
      </c>
      <c r="BC3202" t="s">
        <v>4</v>
      </c>
      <c r="BD3202" t="s">
        <v>4</v>
      </c>
      <c r="BE3202" t="s">
        <v>3733</v>
      </c>
      <c r="BF3202">
        <f t="shared" si="99"/>
        <v>8703157</v>
      </c>
    </row>
    <row r="3203" spans="1:58" x14ac:dyDescent="0.25">
      <c r="A3203">
        <f t="shared" ref="A3203:A3266" si="100">IF(B3203&lt;&gt;"",IFERROR(B3203*1,""),"")</f>
        <v>8703158</v>
      </c>
      <c r="B3203">
        <v>8703158</v>
      </c>
      <c r="C3203" t="s">
        <v>3099</v>
      </c>
      <c r="D3203">
        <v>0</v>
      </c>
      <c r="E3203">
        <v>0</v>
      </c>
      <c r="F3203">
        <v>0</v>
      </c>
      <c r="G3203">
        <v>0</v>
      </c>
      <c r="H3203">
        <v>103.71</v>
      </c>
      <c r="I3203">
        <v>0</v>
      </c>
      <c r="J3203">
        <v>0</v>
      </c>
      <c r="K3203" t="s">
        <v>4</v>
      </c>
      <c r="L3203">
        <v>1</v>
      </c>
      <c r="M3203" t="s">
        <v>3739</v>
      </c>
      <c r="N3203">
        <v>0</v>
      </c>
      <c r="O3203">
        <v>0</v>
      </c>
      <c r="P3203">
        <v>1</v>
      </c>
      <c r="Q3203" t="s">
        <v>4</v>
      </c>
      <c r="R3203" t="s">
        <v>3740</v>
      </c>
      <c r="S3203" t="s">
        <v>4</v>
      </c>
      <c r="T3203" t="s">
        <v>4</v>
      </c>
      <c r="U3203" t="s">
        <v>4</v>
      </c>
      <c r="V3203" t="s">
        <v>4</v>
      </c>
      <c r="W3203" t="s">
        <v>3732</v>
      </c>
      <c r="X3203" t="s">
        <v>4</v>
      </c>
      <c r="Y3203" t="s">
        <v>4</v>
      </c>
      <c r="Z3203" t="s">
        <v>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3742</v>
      </c>
      <c r="BC3203" t="s">
        <v>4</v>
      </c>
      <c r="BD3203" t="s">
        <v>4</v>
      </c>
      <c r="BE3203" t="s">
        <v>3733</v>
      </c>
      <c r="BF3203">
        <f t="shared" ref="BF3203:BF3266" si="101">1*B3203</f>
        <v>8703158</v>
      </c>
    </row>
    <row r="3204" spans="1:58" x14ac:dyDescent="0.25">
      <c r="A3204">
        <f t="shared" si="100"/>
        <v>8703162</v>
      </c>
      <c r="B3204">
        <v>8703162</v>
      </c>
      <c r="C3204" t="s">
        <v>3100</v>
      </c>
      <c r="D3204">
        <v>700</v>
      </c>
      <c r="E3204">
        <v>420</v>
      </c>
      <c r="F3204">
        <v>700</v>
      </c>
      <c r="G3204">
        <v>700</v>
      </c>
      <c r="H3204">
        <v>714.71</v>
      </c>
      <c r="I3204">
        <v>0</v>
      </c>
      <c r="J3204">
        <v>0</v>
      </c>
      <c r="K3204" t="s">
        <v>4</v>
      </c>
      <c r="L3204">
        <v>3</v>
      </c>
      <c r="M3204" t="s">
        <v>3735</v>
      </c>
      <c r="N3204">
        <v>6</v>
      </c>
      <c r="O3204">
        <v>24</v>
      </c>
      <c r="P3204">
        <v>1</v>
      </c>
      <c r="Q3204" t="s">
        <v>4</v>
      </c>
      <c r="R3204" t="s">
        <v>3754</v>
      </c>
      <c r="S3204" t="s">
        <v>4</v>
      </c>
      <c r="T3204" t="s">
        <v>4</v>
      </c>
      <c r="U3204" t="s">
        <v>4</v>
      </c>
      <c r="V3204" t="s">
        <v>3797</v>
      </c>
      <c r="W3204" t="s">
        <v>3732</v>
      </c>
      <c r="X3204" t="s">
        <v>4</v>
      </c>
      <c r="Y3204" t="s">
        <v>4</v>
      </c>
      <c r="Z3204" t="s">
        <v>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3865</v>
      </c>
      <c r="BC3204" t="s">
        <v>4</v>
      </c>
      <c r="BD3204" t="s">
        <v>4</v>
      </c>
      <c r="BE3204" t="s">
        <v>3733</v>
      </c>
      <c r="BF3204">
        <f t="shared" si="101"/>
        <v>8703162</v>
      </c>
    </row>
    <row r="3205" spans="1:58" x14ac:dyDescent="0.25">
      <c r="A3205">
        <f t="shared" si="100"/>
        <v>8703197</v>
      </c>
      <c r="B3205">
        <v>8703197</v>
      </c>
      <c r="C3205" t="s">
        <v>3101</v>
      </c>
      <c r="D3205">
        <v>1682.19</v>
      </c>
      <c r="E3205">
        <v>1009.31</v>
      </c>
      <c r="F3205">
        <v>1682.19</v>
      </c>
      <c r="G3205">
        <v>1682.19</v>
      </c>
      <c r="H3205">
        <v>0</v>
      </c>
      <c r="I3205">
        <v>0</v>
      </c>
      <c r="J3205">
        <v>0</v>
      </c>
      <c r="K3205" t="s">
        <v>4</v>
      </c>
      <c r="L3205">
        <v>1</v>
      </c>
      <c r="M3205" t="s">
        <v>3735</v>
      </c>
      <c r="N3205">
        <v>118</v>
      </c>
      <c r="O3205">
        <v>0</v>
      </c>
      <c r="P3205">
        <v>1</v>
      </c>
      <c r="Q3205" t="s">
        <v>4</v>
      </c>
      <c r="R3205" t="s">
        <v>3774</v>
      </c>
      <c r="S3205" t="s">
        <v>4</v>
      </c>
      <c r="T3205" t="s">
        <v>4</v>
      </c>
      <c r="U3205" t="s">
        <v>4</v>
      </c>
      <c r="V3205" t="s">
        <v>4</v>
      </c>
      <c r="W3205" t="s">
        <v>3732</v>
      </c>
      <c r="X3205" t="s">
        <v>4</v>
      </c>
      <c r="Y3205" t="s">
        <v>4</v>
      </c>
      <c r="Z3205" t="s">
        <v>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3845</v>
      </c>
      <c r="BC3205" t="s">
        <v>4</v>
      </c>
      <c r="BD3205" t="s">
        <v>4</v>
      </c>
      <c r="BE3205" t="s">
        <v>3733</v>
      </c>
      <c r="BF3205">
        <f t="shared" si="101"/>
        <v>8703197</v>
      </c>
    </row>
    <row r="3206" spans="1:58" x14ac:dyDescent="0.25">
      <c r="A3206">
        <f t="shared" si="100"/>
        <v>8703200</v>
      </c>
      <c r="B3206">
        <v>8703200</v>
      </c>
      <c r="C3206" t="s">
        <v>3102</v>
      </c>
      <c r="D3206">
        <v>2419.9899999999998</v>
      </c>
      <c r="E3206">
        <v>1451.99</v>
      </c>
      <c r="F3206">
        <v>2419.9899999999998</v>
      </c>
      <c r="G3206">
        <v>2419.9899999999998</v>
      </c>
      <c r="H3206">
        <v>1072.0899999999999</v>
      </c>
      <c r="I3206">
        <v>0</v>
      </c>
      <c r="J3206">
        <v>0</v>
      </c>
      <c r="K3206" t="s">
        <v>4</v>
      </c>
      <c r="L3206">
        <v>1</v>
      </c>
      <c r="M3206" t="s">
        <v>3751</v>
      </c>
      <c r="N3206">
        <v>175</v>
      </c>
      <c r="O3206">
        <v>54</v>
      </c>
      <c r="P3206">
        <v>1</v>
      </c>
      <c r="Q3206" t="s">
        <v>4</v>
      </c>
      <c r="R3206" t="s">
        <v>3753</v>
      </c>
      <c r="S3206" t="s">
        <v>4</v>
      </c>
      <c r="T3206" t="s">
        <v>4</v>
      </c>
      <c r="U3206" t="s">
        <v>4</v>
      </c>
      <c r="V3206" t="s">
        <v>3799</v>
      </c>
      <c r="W3206" t="s">
        <v>3732</v>
      </c>
      <c r="X3206" t="s">
        <v>4</v>
      </c>
      <c r="Y3206" t="s">
        <v>4</v>
      </c>
      <c r="Z3206" t="s">
        <v>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3852</v>
      </c>
      <c r="BC3206" t="s">
        <v>4</v>
      </c>
      <c r="BD3206" t="s">
        <v>4</v>
      </c>
      <c r="BE3206" t="s">
        <v>3733</v>
      </c>
      <c r="BF3206">
        <f t="shared" si="101"/>
        <v>8703200</v>
      </c>
    </row>
    <row r="3207" spans="1:58" x14ac:dyDescent="0.25">
      <c r="A3207">
        <f t="shared" si="100"/>
        <v>8703201</v>
      </c>
      <c r="B3207">
        <v>8703201</v>
      </c>
      <c r="C3207" t="s">
        <v>3103</v>
      </c>
      <c r="D3207">
        <v>0</v>
      </c>
      <c r="E3207">
        <v>0</v>
      </c>
      <c r="F3207">
        <v>0</v>
      </c>
      <c r="G3207">
        <v>0</v>
      </c>
      <c r="H3207">
        <v>1119.98</v>
      </c>
      <c r="I3207">
        <v>0</v>
      </c>
      <c r="J3207">
        <v>0</v>
      </c>
      <c r="K3207" t="s">
        <v>4</v>
      </c>
      <c r="L3207">
        <v>1</v>
      </c>
      <c r="M3207" t="s">
        <v>3739</v>
      </c>
      <c r="N3207">
        <v>0</v>
      </c>
      <c r="O3207">
        <v>0</v>
      </c>
      <c r="P3207">
        <v>1</v>
      </c>
      <c r="Q3207" t="s">
        <v>4</v>
      </c>
      <c r="R3207" t="s">
        <v>3740</v>
      </c>
      <c r="S3207" t="s">
        <v>4</v>
      </c>
      <c r="T3207" t="s">
        <v>4</v>
      </c>
      <c r="U3207" t="s">
        <v>4</v>
      </c>
      <c r="V3207" t="s">
        <v>4</v>
      </c>
      <c r="W3207" t="s">
        <v>3732</v>
      </c>
      <c r="X3207" t="s">
        <v>4</v>
      </c>
      <c r="Y3207" t="s">
        <v>4</v>
      </c>
      <c r="Z3207" t="s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3742</v>
      </c>
      <c r="BC3207" t="s">
        <v>4</v>
      </c>
      <c r="BD3207" t="s">
        <v>4</v>
      </c>
      <c r="BE3207" t="s">
        <v>3733</v>
      </c>
      <c r="BF3207">
        <f t="shared" si="101"/>
        <v>8703201</v>
      </c>
    </row>
    <row r="3208" spans="1:58" x14ac:dyDescent="0.25">
      <c r="A3208">
        <f t="shared" si="100"/>
        <v>8703203</v>
      </c>
      <c r="B3208">
        <v>8703203</v>
      </c>
      <c r="C3208" t="s">
        <v>3104</v>
      </c>
      <c r="D3208">
        <v>1118.01</v>
      </c>
      <c r="E3208">
        <v>670.81</v>
      </c>
      <c r="F3208">
        <v>1118.01</v>
      </c>
      <c r="G3208">
        <v>1118.01</v>
      </c>
      <c r="H3208">
        <v>799.98</v>
      </c>
      <c r="I3208">
        <v>0</v>
      </c>
      <c r="J3208">
        <v>0</v>
      </c>
      <c r="K3208" t="s">
        <v>4</v>
      </c>
      <c r="L3208">
        <v>1</v>
      </c>
      <c r="M3208" t="s">
        <v>3739</v>
      </c>
      <c r="N3208">
        <v>0</v>
      </c>
      <c r="O3208">
        <v>0</v>
      </c>
      <c r="P3208">
        <v>1</v>
      </c>
      <c r="Q3208" t="s">
        <v>4</v>
      </c>
      <c r="R3208" t="s">
        <v>3740</v>
      </c>
      <c r="S3208" t="s">
        <v>4</v>
      </c>
      <c r="T3208" t="s">
        <v>4</v>
      </c>
      <c r="U3208" t="s">
        <v>4</v>
      </c>
      <c r="V3208" t="s">
        <v>4</v>
      </c>
      <c r="W3208" t="s">
        <v>3732</v>
      </c>
      <c r="X3208" t="s">
        <v>4</v>
      </c>
      <c r="Y3208" t="s">
        <v>4</v>
      </c>
      <c r="Z3208" t="s">
        <v>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3742</v>
      </c>
      <c r="BC3208" t="s">
        <v>4</v>
      </c>
      <c r="BD3208" t="s">
        <v>4</v>
      </c>
      <c r="BE3208" t="s">
        <v>3733</v>
      </c>
      <c r="BF3208">
        <f t="shared" si="101"/>
        <v>8703203</v>
      </c>
    </row>
    <row r="3209" spans="1:58" x14ac:dyDescent="0.25">
      <c r="A3209">
        <f t="shared" si="100"/>
        <v>8703205</v>
      </c>
      <c r="B3209">
        <v>8703205</v>
      </c>
      <c r="C3209" t="s">
        <v>3105</v>
      </c>
      <c r="D3209">
        <v>10888.79</v>
      </c>
      <c r="E3209">
        <v>6533.27</v>
      </c>
      <c r="F3209">
        <v>10888.79</v>
      </c>
      <c r="G3209">
        <v>10888.79</v>
      </c>
      <c r="H3209">
        <v>4158.3599999999997</v>
      </c>
      <c r="I3209">
        <v>0</v>
      </c>
      <c r="J3209">
        <v>0</v>
      </c>
      <c r="K3209" t="s">
        <v>4</v>
      </c>
      <c r="L3209">
        <v>3</v>
      </c>
      <c r="M3209" t="s">
        <v>3744</v>
      </c>
      <c r="N3209">
        <v>28</v>
      </c>
      <c r="O3209">
        <v>16</v>
      </c>
      <c r="P3209">
        <v>1</v>
      </c>
      <c r="Q3209" t="s">
        <v>4</v>
      </c>
      <c r="R3209" t="s">
        <v>3745</v>
      </c>
      <c r="S3209" t="s">
        <v>4</v>
      </c>
      <c r="T3209" t="s">
        <v>4</v>
      </c>
      <c r="U3209" t="s">
        <v>4</v>
      </c>
      <c r="V3209" t="s">
        <v>4</v>
      </c>
      <c r="W3209" t="s">
        <v>3732</v>
      </c>
      <c r="X3209" t="s">
        <v>4</v>
      </c>
      <c r="Y3209" t="s">
        <v>4</v>
      </c>
      <c r="Z3209" t="s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3851</v>
      </c>
      <c r="BC3209" t="s">
        <v>4</v>
      </c>
      <c r="BD3209" t="s">
        <v>4</v>
      </c>
      <c r="BE3209" t="s">
        <v>3733</v>
      </c>
      <c r="BF3209">
        <f t="shared" si="101"/>
        <v>8703205</v>
      </c>
    </row>
    <row r="3210" spans="1:58" x14ac:dyDescent="0.25">
      <c r="A3210">
        <f t="shared" si="100"/>
        <v>8703206</v>
      </c>
      <c r="B3210">
        <v>8703206</v>
      </c>
      <c r="C3210" t="s">
        <v>3106</v>
      </c>
      <c r="D3210">
        <v>10888.79</v>
      </c>
      <c r="E3210">
        <v>6533.27</v>
      </c>
      <c r="F3210">
        <v>10888.79</v>
      </c>
      <c r="G3210">
        <v>10888.79</v>
      </c>
      <c r="H3210">
        <v>4158.3599999999997</v>
      </c>
      <c r="I3210">
        <v>0</v>
      </c>
      <c r="J3210">
        <v>0</v>
      </c>
      <c r="K3210" t="s">
        <v>4</v>
      </c>
      <c r="L3210">
        <v>3</v>
      </c>
      <c r="M3210" t="s">
        <v>3744</v>
      </c>
      <c r="N3210">
        <v>20</v>
      </c>
      <c r="O3210">
        <v>12</v>
      </c>
      <c r="P3210">
        <v>1</v>
      </c>
      <c r="Q3210" t="s">
        <v>4</v>
      </c>
      <c r="R3210" t="s">
        <v>3745</v>
      </c>
      <c r="S3210" t="s">
        <v>4</v>
      </c>
      <c r="T3210" t="s">
        <v>4</v>
      </c>
      <c r="U3210" t="s">
        <v>4</v>
      </c>
      <c r="V3210" t="s">
        <v>4</v>
      </c>
      <c r="W3210" t="s">
        <v>3732</v>
      </c>
      <c r="X3210" t="s">
        <v>4</v>
      </c>
      <c r="Y3210" t="s">
        <v>4</v>
      </c>
      <c r="Z3210" t="s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3851</v>
      </c>
      <c r="BC3210" t="s">
        <v>4</v>
      </c>
      <c r="BD3210" t="s">
        <v>4</v>
      </c>
      <c r="BE3210" t="s">
        <v>3733</v>
      </c>
      <c r="BF3210">
        <f t="shared" si="101"/>
        <v>8703206</v>
      </c>
    </row>
    <row r="3211" spans="1:58" x14ac:dyDescent="0.25">
      <c r="A3211">
        <f t="shared" si="100"/>
        <v>8703207</v>
      </c>
      <c r="B3211">
        <v>8703207</v>
      </c>
      <c r="C3211" t="s">
        <v>3107</v>
      </c>
      <c r="D3211">
        <v>10888.79</v>
      </c>
      <c r="E3211">
        <v>6533.27</v>
      </c>
      <c r="F3211">
        <v>10888.79</v>
      </c>
      <c r="G3211">
        <v>10888.79</v>
      </c>
      <c r="H3211">
        <v>4158.3599999999997</v>
      </c>
      <c r="I3211">
        <v>0</v>
      </c>
      <c r="J3211">
        <v>0</v>
      </c>
      <c r="K3211" t="s">
        <v>4</v>
      </c>
      <c r="L3211">
        <v>3</v>
      </c>
      <c r="M3211" t="s">
        <v>3744</v>
      </c>
      <c r="N3211">
        <v>12</v>
      </c>
      <c r="O3211">
        <v>18</v>
      </c>
      <c r="P3211">
        <v>1</v>
      </c>
      <c r="Q3211" t="s">
        <v>4</v>
      </c>
      <c r="R3211" t="s">
        <v>3745</v>
      </c>
      <c r="S3211" t="s">
        <v>4</v>
      </c>
      <c r="T3211" t="s">
        <v>4</v>
      </c>
      <c r="U3211" t="s">
        <v>4</v>
      </c>
      <c r="V3211" t="s">
        <v>4</v>
      </c>
      <c r="W3211" t="s">
        <v>3732</v>
      </c>
      <c r="X3211" t="s">
        <v>4</v>
      </c>
      <c r="Y3211" t="s">
        <v>4</v>
      </c>
      <c r="Z3211" t="s">
        <v>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3851</v>
      </c>
      <c r="BC3211" t="s">
        <v>4</v>
      </c>
      <c r="BD3211" t="s">
        <v>4</v>
      </c>
      <c r="BE3211" t="s">
        <v>3733</v>
      </c>
      <c r="BF3211">
        <f t="shared" si="101"/>
        <v>8703207</v>
      </c>
    </row>
    <row r="3212" spans="1:58" x14ac:dyDescent="0.25">
      <c r="A3212">
        <f t="shared" si="100"/>
        <v>8703208</v>
      </c>
      <c r="B3212">
        <v>8703208</v>
      </c>
      <c r="C3212" t="s">
        <v>3108</v>
      </c>
      <c r="D3212">
        <v>10888.79</v>
      </c>
      <c r="E3212">
        <v>6533.27</v>
      </c>
      <c r="F3212">
        <v>10888.79</v>
      </c>
      <c r="G3212">
        <v>10888.79</v>
      </c>
      <c r="H3212">
        <v>4158.3599999999997</v>
      </c>
      <c r="I3212">
        <v>0</v>
      </c>
      <c r="J3212">
        <v>0</v>
      </c>
      <c r="K3212" t="s">
        <v>4</v>
      </c>
      <c r="L3212">
        <v>3</v>
      </c>
      <c r="M3212" t="s">
        <v>3737</v>
      </c>
      <c r="N3212">
        <v>39</v>
      </c>
      <c r="O3212">
        <v>30</v>
      </c>
      <c r="P3212">
        <v>1</v>
      </c>
      <c r="Q3212" t="s">
        <v>4</v>
      </c>
      <c r="R3212" t="s">
        <v>3746</v>
      </c>
      <c r="S3212" t="s">
        <v>4</v>
      </c>
      <c r="T3212" t="s">
        <v>4</v>
      </c>
      <c r="U3212" t="s">
        <v>4</v>
      </c>
      <c r="V3212" t="s">
        <v>4</v>
      </c>
      <c r="W3212" t="s">
        <v>3732</v>
      </c>
      <c r="X3212" t="s">
        <v>4</v>
      </c>
      <c r="Y3212" t="s">
        <v>4</v>
      </c>
      <c r="Z3212" t="s">
        <v>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3851</v>
      </c>
      <c r="BC3212" t="s">
        <v>4</v>
      </c>
      <c r="BD3212" t="s">
        <v>4</v>
      </c>
      <c r="BE3212" t="s">
        <v>3733</v>
      </c>
      <c r="BF3212">
        <f t="shared" si="101"/>
        <v>8703208</v>
      </c>
    </row>
    <row r="3213" spans="1:58" x14ac:dyDescent="0.25">
      <c r="A3213">
        <f t="shared" si="100"/>
        <v>8703237</v>
      </c>
      <c r="B3213">
        <v>8703237</v>
      </c>
      <c r="C3213" t="s">
        <v>3109</v>
      </c>
      <c r="D3213">
        <v>3289</v>
      </c>
      <c r="E3213">
        <v>1973.4</v>
      </c>
      <c r="F3213">
        <v>3289</v>
      </c>
      <c r="G3213">
        <v>3289</v>
      </c>
      <c r="H3213">
        <v>0</v>
      </c>
      <c r="I3213">
        <v>0</v>
      </c>
      <c r="J3213">
        <v>0</v>
      </c>
      <c r="K3213" t="s">
        <v>4</v>
      </c>
      <c r="L3213">
        <v>3</v>
      </c>
      <c r="M3213" t="s">
        <v>3747</v>
      </c>
      <c r="N3213">
        <v>0</v>
      </c>
      <c r="O3213">
        <v>0</v>
      </c>
      <c r="P3213">
        <v>1</v>
      </c>
      <c r="Q3213" t="s">
        <v>4</v>
      </c>
      <c r="R3213" t="s">
        <v>3748</v>
      </c>
      <c r="S3213" t="s">
        <v>4</v>
      </c>
      <c r="T3213" t="s">
        <v>4</v>
      </c>
      <c r="U3213" t="s">
        <v>4</v>
      </c>
      <c r="V3213" t="s">
        <v>4</v>
      </c>
      <c r="W3213" t="s">
        <v>3732</v>
      </c>
      <c r="X3213" t="s">
        <v>4</v>
      </c>
      <c r="Y3213" t="s">
        <v>4</v>
      </c>
      <c r="Z3213" t="s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3861</v>
      </c>
      <c r="BC3213" t="s">
        <v>4</v>
      </c>
      <c r="BD3213" t="s">
        <v>4</v>
      </c>
      <c r="BE3213" t="s">
        <v>3733</v>
      </c>
      <c r="BF3213">
        <f t="shared" si="101"/>
        <v>8703237</v>
      </c>
    </row>
    <row r="3214" spans="1:58" x14ac:dyDescent="0.25">
      <c r="A3214">
        <f t="shared" si="100"/>
        <v>8703238</v>
      </c>
      <c r="B3214">
        <v>8703238</v>
      </c>
      <c r="C3214" t="s">
        <v>3110</v>
      </c>
      <c r="D3214">
        <v>3289</v>
      </c>
      <c r="E3214">
        <v>1973.4</v>
      </c>
      <c r="F3214">
        <v>3289</v>
      </c>
      <c r="G3214">
        <v>3289</v>
      </c>
      <c r="H3214">
        <v>0</v>
      </c>
      <c r="I3214">
        <v>0</v>
      </c>
      <c r="J3214">
        <v>0</v>
      </c>
      <c r="K3214" t="s">
        <v>4</v>
      </c>
      <c r="L3214">
        <v>3</v>
      </c>
      <c r="M3214" t="s">
        <v>3747</v>
      </c>
      <c r="N3214">
        <v>0</v>
      </c>
      <c r="O3214">
        <v>0</v>
      </c>
      <c r="P3214">
        <v>1</v>
      </c>
      <c r="Q3214" t="s">
        <v>4</v>
      </c>
      <c r="R3214" t="s">
        <v>3748</v>
      </c>
      <c r="S3214" t="s">
        <v>4</v>
      </c>
      <c r="T3214" t="s">
        <v>4</v>
      </c>
      <c r="U3214" t="s">
        <v>4</v>
      </c>
      <c r="V3214" t="s">
        <v>4</v>
      </c>
      <c r="W3214" t="s">
        <v>3732</v>
      </c>
      <c r="X3214" t="s">
        <v>4</v>
      </c>
      <c r="Y3214" t="s">
        <v>4</v>
      </c>
      <c r="Z3214" t="s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3861</v>
      </c>
      <c r="BC3214" t="s">
        <v>4</v>
      </c>
      <c r="BD3214" t="s">
        <v>4</v>
      </c>
      <c r="BE3214" t="s">
        <v>3733</v>
      </c>
      <c r="BF3214">
        <f t="shared" si="101"/>
        <v>8703238</v>
      </c>
    </row>
    <row r="3215" spans="1:58" x14ac:dyDescent="0.25">
      <c r="A3215">
        <f t="shared" si="100"/>
        <v>8703240</v>
      </c>
      <c r="B3215">
        <v>8703240</v>
      </c>
      <c r="C3215" t="s">
        <v>3111</v>
      </c>
      <c r="D3215">
        <v>3289</v>
      </c>
      <c r="E3215">
        <v>1973.4</v>
      </c>
      <c r="F3215">
        <v>3289</v>
      </c>
      <c r="G3215">
        <v>3289</v>
      </c>
      <c r="H3215">
        <v>0</v>
      </c>
      <c r="I3215">
        <v>0</v>
      </c>
      <c r="J3215">
        <v>0</v>
      </c>
      <c r="K3215" t="s">
        <v>4</v>
      </c>
      <c r="L3215">
        <v>1</v>
      </c>
      <c r="M3215" t="s">
        <v>3747</v>
      </c>
      <c r="N3215">
        <v>8</v>
      </c>
      <c r="O3215">
        <v>0</v>
      </c>
      <c r="P3215">
        <v>1</v>
      </c>
      <c r="Q3215" t="s">
        <v>4</v>
      </c>
      <c r="R3215" t="s">
        <v>3767</v>
      </c>
      <c r="S3215" t="s">
        <v>4</v>
      </c>
      <c r="T3215" t="s">
        <v>4</v>
      </c>
      <c r="U3215" t="s">
        <v>4</v>
      </c>
      <c r="V3215" t="s">
        <v>4</v>
      </c>
      <c r="W3215" t="s">
        <v>3732</v>
      </c>
      <c r="X3215" t="s">
        <v>4</v>
      </c>
      <c r="Y3215" t="s">
        <v>4</v>
      </c>
      <c r="Z3215" t="s">
        <v>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3861</v>
      </c>
      <c r="BC3215" t="s">
        <v>4</v>
      </c>
      <c r="BD3215" t="s">
        <v>4</v>
      </c>
      <c r="BE3215" t="s">
        <v>3733</v>
      </c>
      <c r="BF3215">
        <f t="shared" si="101"/>
        <v>8703240</v>
      </c>
    </row>
    <row r="3216" spans="1:58" x14ac:dyDescent="0.25">
      <c r="A3216">
        <f t="shared" si="100"/>
        <v>8703241</v>
      </c>
      <c r="B3216">
        <v>8703241</v>
      </c>
      <c r="C3216" t="s">
        <v>3112</v>
      </c>
      <c r="D3216">
        <v>3289</v>
      </c>
      <c r="E3216">
        <v>1973.4</v>
      </c>
      <c r="F3216">
        <v>3289</v>
      </c>
      <c r="G3216">
        <v>3289</v>
      </c>
      <c r="H3216">
        <v>0</v>
      </c>
      <c r="I3216">
        <v>0</v>
      </c>
      <c r="J3216">
        <v>0</v>
      </c>
      <c r="K3216" t="s">
        <v>4</v>
      </c>
      <c r="L3216">
        <v>1</v>
      </c>
      <c r="M3216" t="s">
        <v>3747</v>
      </c>
      <c r="N3216">
        <v>16</v>
      </c>
      <c r="O3216">
        <v>0</v>
      </c>
      <c r="P3216">
        <v>1</v>
      </c>
      <c r="Q3216" t="s">
        <v>4</v>
      </c>
      <c r="R3216" t="s">
        <v>3767</v>
      </c>
      <c r="S3216" t="s">
        <v>4</v>
      </c>
      <c r="T3216" t="s">
        <v>4</v>
      </c>
      <c r="U3216" t="s">
        <v>4</v>
      </c>
      <c r="V3216" t="s">
        <v>4</v>
      </c>
      <c r="W3216" t="s">
        <v>3732</v>
      </c>
      <c r="X3216" t="s">
        <v>4</v>
      </c>
      <c r="Y3216" t="s">
        <v>4</v>
      </c>
      <c r="Z3216" t="s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 t="s">
        <v>3861</v>
      </c>
      <c r="BC3216" t="s">
        <v>4</v>
      </c>
      <c r="BD3216" t="s">
        <v>4</v>
      </c>
      <c r="BE3216" t="s">
        <v>3733</v>
      </c>
      <c r="BF3216">
        <f t="shared" si="101"/>
        <v>8703241</v>
      </c>
    </row>
    <row r="3217" spans="1:58" x14ac:dyDescent="0.25">
      <c r="A3217">
        <f t="shared" si="100"/>
        <v>8703242</v>
      </c>
      <c r="B3217">
        <v>8703242</v>
      </c>
      <c r="C3217" t="s">
        <v>3113</v>
      </c>
      <c r="D3217">
        <v>3289</v>
      </c>
      <c r="E3217">
        <v>1973.4</v>
      </c>
      <c r="F3217">
        <v>3289</v>
      </c>
      <c r="G3217">
        <v>3289</v>
      </c>
      <c r="H3217">
        <v>0</v>
      </c>
      <c r="I3217">
        <v>0</v>
      </c>
      <c r="J3217">
        <v>0</v>
      </c>
      <c r="K3217" t="s">
        <v>4</v>
      </c>
      <c r="L3217">
        <v>1</v>
      </c>
      <c r="M3217" t="s">
        <v>3747</v>
      </c>
      <c r="N3217">
        <v>8</v>
      </c>
      <c r="O3217">
        <v>0</v>
      </c>
      <c r="P3217">
        <v>1</v>
      </c>
      <c r="Q3217" t="s">
        <v>4</v>
      </c>
      <c r="R3217" t="s">
        <v>3767</v>
      </c>
      <c r="S3217" t="s">
        <v>4</v>
      </c>
      <c r="T3217" t="s">
        <v>4</v>
      </c>
      <c r="U3217" t="s">
        <v>4</v>
      </c>
      <c r="V3217" t="s">
        <v>4</v>
      </c>
      <c r="W3217" t="s">
        <v>3732</v>
      </c>
      <c r="X3217" t="s">
        <v>4</v>
      </c>
      <c r="Y3217" t="s">
        <v>4</v>
      </c>
      <c r="Z3217" t="s">
        <v>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 t="s">
        <v>3861</v>
      </c>
      <c r="BC3217" t="s">
        <v>4</v>
      </c>
      <c r="BD3217" t="s">
        <v>4</v>
      </c>
      <c r="BE3217" t="s">
        <v>3733</v>
      </c>
      <c r="BF3217">
        <f t="shared" si="101"/>
        <v>8703242</v>
      </c>
    </row>
    <row r="3218" spans="1:58" x14ac:dyDescent="0.25">
      <c r="A3218">
        <f t="shared" si="100"/>
        <v>8703244</v>
      </c>
      <c r="B3218">
        <v>8703244</v>
      </c>
      <c r="C3218" t="s">
        <v>3114</v>
      </c>
      <c r="D3218">
        <v>3289</v>
      </c>
      <c r="E3218">
        <v>1973.4</v>
      </c>
      <c r="F3218">
        <v>3289</v>
      </c>
      <c r="G3218">
        <v>3289</v>
      </c>
      <c r="H3218">
        <v>0</v>
      </c>
      <c r="I3218">
        <v>0</v>
      </c>
      <c r="J3218">
        <v>0</v>
      </c>
      <c r="K3218" t="s">
        <v>4</v>
      </c>
      <c r="L3218">
        <v>3</v>
      </c>
      <c r="M3218" t="s">
        <v>3747</v>
      </c>
      <c r="N3218">
        <v>1</v>
      </c>
      <c r="O3218">
        <v>0</v>
      </c>
      <c r="P3218">
        <v>1</v>
      </c>
      <c r="Q3218" t="s">
        <v>4</v>
      </c>
      <c r="R3218" t="s">
        <v>3748</v>
      </c>
      <c r="S3218" t="s">
        <v>4</v>
      </c>
      <c r="T3218" t="s">
        <v>4</v>
      </c>
      <c r="U3218" t="s">
        <v>4</v>
      </c>
      <c r="V3218" t="s">
        <v>4</v>
      </c>
      <c r="W3218" t="s">
        <v>3732</v>
      </c>
      <c r="X3218" t="s">
        <v>4</v>
      </c>
      <c r="Y3218" t="s">
        <v>4</v>
      </c>
      <c r="Z3218" t="s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 t="s">
        <v>3861</v>
      </c>
      <c r="BC3218" t="s">
        <v>4</v>
      </c>
      <c r="BD3218" t="s">
        <v>4</v>
      </c>
      <c r="BE3218" t="s">
        <v>3733</v>
      </c>
      <c r="BF3218">
        <f t="shared" si="101"/>
        <v>8703244</v>
      </c>
    </row>
    <row r="3219" spans="1:58" x14ac:dyDescent="0.25">
      <c r="A3219">
        <f t="shared" si="100"/>
        <v>8703245</v>
      </c>
      <c r="B3219">
        <v>8703245</v>
      </c>
      <c r="C3219" t="s">
        <v>3115</v>
      </c>
      <c r="D3219">
        <v>3289</v>
      </c>
      <c r="E3219">
        <v>1973.4</v>
      </c>
      <c r="F3219">
        <v>3289</v>
      </c>
      <c r="G3219">
        <v>3289</v>
      </c>
      <c r="H3219">
        <v>0</v>
      </c>
      <c r="I3219">
        <v>0</v>
      </c>
      <c r="J3219">
        <v>0</v>
      </c>
      <c r="K3219" t="s">
        <v>4</v>
      </c>
      <c r="L3219">
        <v>1</v>
      </c>
      <c r="M3219" t="s">
        <v>3747</v>
      </c>
      <c r="N3219">
        <v>6</v>
      </c>
      <c r="O3219">
        <v>0</v>
      </c>
      <c r="P3219">
        <v>1</v>
      </c>
      <c r="Q3219" t="s">
        <v>4</v>
      </c>
      <c r="R3219" t="s">
        <v>3767</v>
      </c>
      <c r="S3219" t="s">
        <v>4</v>
      </c>
      <c r="T3219" t="s">
        <v>4</v>
      </c>
      <c r="U3219" t="s">
        <v>4</v>
      </c>
      <c r="V3219" t="s">
        <v>4</v>
      </c>
      <c r="W3219" t="s">
        <v>3732</v>
      </c>
      <c r="X3219" t="s">
        <v>4</v>
      </c>
      <c r="Y3219" t="s">
        <v>4</v>
      </c>
      <c r="Z3219" t="s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3861</v>
      </c>
      <c r="BC3219" t="s">
        <v>4</v>
      </c>
      <c r="BD3219" t="s">
        <v>4</v>
      </c>
      <c r="BE3219" t="s">
        <v>3733</v>
      </c>
      <c r="BF3219">
        <f t="shared" si="101"/>
        <v>8703245</v>
      </c>
    </row>
    <row r="3220" spans="1:58" x14ac:dyDescent="0.25">
      <c r="A3220">
        <f t="shared" si="100"/>
        <v>8703247</v>
      </c>
      <c r="B3220">
        <v>8703247</v>
      </c>
      <c r="C3220" t="s">
        <v>3116</v>
      </c>
      <c r="D3220">
        <v>3289</v>
      </c>
      <c r="E3220">
        <v>1973.4</v>
      </c>
      <c r="F3220">
        <v>3289</v>
      </c>
      <c r="G3220">
        <v>3289</v>
      </c>
      <c r="H3220">
        <v>0</v>
      </c>
      <c r="I3220">
        <v>0</v>
      </c>
      <c r="J3220">
        <v>0</v>
      </c>
      <c r="K3220" t="s">
        <v>4</v>
      </c>
      <c r="L3220">
        <v>3</v>
      </c>
      <c r="M3220" t="s">
        <v>3747</v>
      </c>
      <c r="N3220">
        <v>0</v>
      </c>
      <c r="O3220">
        <v>0</v>
      </c>
      <c r="P3220">
        <v>1</v>
      </c>
      <c r="Q3220" t="s">
        <v>4</v>
      </c>
      <c r="R3220" t="s">
        <v>3748</v>
      </c>
      <c r="S3220" t="s">
        <v>4</v>
      </c>
      <c r="T3220" t="s">
        <v>4</v>
      </c>
      <c r="U3220" t="s">
        <v>4</v>
      </c>
      <c r="V3220" t="s">
        <v>4</v>
      </c>
      <c r="W3220" t="s">
        <v>3732</v>
      </c>
      <c r="X3220" t="s">
        <v>4</v>
      </c>
      <c r="Y3220" t="s">
        <v>4</v>
      </c>
      <c r="Z3220" t="s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3861</v>
      </c>
      <c r="BC3220" t="s">
        <v>4</v>
      </c>
      <c r="BD3220" t="s">
        <v>4</v>
      </c>
      <c r="BE3220" t="s">
        <v>3733</v>
      </c>
      <c r="BF3220">
        <f t="shared" si="101"/>
        <v>8703247</v>
      </c>
    </row>
    <row r="3221" spans="1:58" x14ac:dyDescent="0.25">
      <c r="A3221">
        <f t="shared" si="100"/>
        <v>8703249</v>
      </c>
      <c r="B3221">
        <v>8703249</v>
      </c>
      <c r="C3221" t="s">
        <v>3117</v>
      </c>
      <c r="D3221">
        <v>3289</v>
      </c>
      <c r="E3221">
        <v>1973.4</v>
      </c>
      <c r="F3221">
        <v>3289</v>
      </c>
      <c r="G3221">
        <v>3289</v>
      </c>
      <c r="H3221">
        <v>0</v>
      </c>
      <c r="I3221">
        <v>0</v>
      </c>
      <c r="J3221">
        <v>0</v>
      </c>
      <c r="K3221" t="s">
        <v>4</v>
      </c>
      <c r="L3221">
        <v>3</v>
      </c>
      <c r="M3221" t="s">
        <v>3747</v>
      </c>
      <c r="N3221">
        <v>0</v>
      </c>
      <c r="O3221">
        <v>0</v>
      </c>
      <c r="P3221">
        <v>1</v>
      </c>
      <c r="Q3221" t="s">
        <v>4</v>
      </c>
      <c r="R3221" t="s">
        <v>3748</v>
      </c>
      <c r="S3221" t="s">
        <v>4</v>
      </c>
      <c r="T3221" t="s">
        <v>4</v>
      </c>
      <c r="U3221" t="s">
        <v>4</v>
      </c>
      <c r="V3221" t="s">
        <v>4</v>
      </c>
      <c r="W3221" t="s">
        <v>3732</v>
      </c>
      <c r="X3221" t="s">
        <v>4</v>
      </c>
      <c r="Y3221" t="s">
        <v>4</v>
      </c>
      <c r="Z3221" t="s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3861</v>
      </c>
      <c r="BC3221" t="s">
        <v>4</v>
      </c>
      <c r="BD3221" t="s">
        <v>4</v>
      </c>
      <c r="BE3221" t="s">
        <v>3733</v>
      </c>
      <c r="BF3221">
        <f t="shared" si="101"/>
        <v>8703249</v>
      </c>
    </row>
    <row r="3222" spans="1:58" x14ac:dyDescent="0.25">
      <c r="A3222">
        <f t="shared" si="100"/>
        <v>8703250</v>
      </c>
      <c r="B3222">
        <v>8703250</v>
      </c>
      <c r="C3222" t="s">
        <v>3118</v>
      </c>
      <c r="D3222">
        <v>3061.29</v>
      </c>
      <c r="E3222">
        <v>1836.77</v>
      </c>
      <c r="F3222">
        <v>3061.29</v>
      </c>
      <c r="G3222">
        <v>3061.29</v>
      </c>
      <c r="H3222">
        <v>1713.91</v>
      </c>
      <c r="I3222">
        <v>0</v>
      </c>
      <c r="J3222">
        <v>0</v>
      </c>
      <c r="K3222" t="s">
        <v>4</v>
      </c>
      <c r="L3222">
        <v>3</v>
      </c>
      <c r="M3222" t="s">
        <v>3747</v>
      </c>
      <c r="N3222">
        <v>100</v>
      </c>
      <c r="O3222">
        <v>80</v>
      </c>
      <c r="P3222">
        <v>1</v>
      </c>
      <c r="Q3222" t="s">
        <v>4</v>
      </c>
      <c r="R3222" t="s">
        <v>3748</v>
      </c>
      <c r="S3222" t="s">
        <v>4</v>
      </c>
      <c r="T3222" t="s">
        <v>4</v>
      </c>
      <c r="U3222" t="s">
        <v>4</v>
      </c>
      <c r="V3222" t="s">
        <v>3799</v>
      </c>
      <c r="W3222" t="s">
        <v>3732</v>
      </c>
      <c r="X3222" t="s">
        <v>4</v>
      </c>
      <c r="Y3222" t="s">
        <v>4</v>
      </c>
      <c r="Z3222" t="s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3852</v>
      </c>
      <c r="BC3222" t="s">
        <v>4</v>
      </c>
      <c r="BD3222" t="s">
        <v>4</v>
      </c>
      <c r="BE3222" t="s">
        <v>3733</v>
      </c>
      <c r="BF3222">
        <f t="shared" si="101"/>
        <v>8703250</v>
      </c>
    </row>
    <row r="3223" spans="1:58" x14ac:dyDescent="0.25">
      <c r="A3223">
        <f t="shared" si="100"/>
        <v>8703251</v>
      </c>
      <c r="B3223">
        <v>8703251</v>
      </c>
      <c r="C3223" t="s">
        <v>3119</v>
      </c>
      <c r="D3223">
        <v>1999.99</v>
      </c>
      <c r="E3223">
        <v>1199.99</v>
      </c>
      <c r="F3223">
        <v>1999.99</v>
      </c>
      <c r="G3223">
        <v>1999.99</v>
      </c>
      <c r="H3223">
        <v>2023.68</v>
      </c>
      <c r="I3223">
        <v>0</v>
      </c>
      <c r="J3223">
        <v>0</v>
      </c>
      <c r="K3223" t="s">
        <v>4</v>
      </c>
      <c r="L3223">
        <v>3</v>
      </c>
      <c r="M3223" t="s">
        <v>3737</v>
      </c>
      <c r="N3223">
        <v>0</v>
      </c>
      <c r="O3223">
        <v>0</v>
      </c>
      <c r="P3223">
        <v>1</v>
      </c>
      <c r="Q3223" t="s">
        <v>4</v>
      </c>
      <c r="R3223" t="s">
        <v>3746</v>
      </c>
      <c r="S3223" t="s">
        <v>4</v>
      </c>
      <c r="T3223" t="s">
        <v>4</v>
      </c>
      <c r="U3223" t="s">
        <v>4</v>
      </c>
      <c r="V3223" t="s">
        <v>4</v>
      </c>
      <c r="W3223" t="s">
        <v>3732</v>
      </c>
      <c r="X3223" t="s">
        <v>4</v>
      </c>
      <c r="Y3223" t="s">
        <v>4</v>
      </c>
      <c r="Z3223" t="s">
        <v>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3847</v>
      </c>
      <c r="BC3223" t="s">
        <v>4</v>
      </c>
      <c r="BD3223" t="s">
        <v>4</v>
      </c>
      <c r="BE3223" t="s">
        <v>3733</v>
      </c>
      <c r="BF3223">
        <f t="shared" si="101"/>
        <v>8703251</v>
      </c>
    </row>
    <row r="3224" spans="1:58" x14ac:dyDescent="0.25">
      <c r="A3224">
        <f t="shared" si="100"/>
        <v>8703252</v>
      </c>
      <c r="B3224">
        <v>8703252</v>
      </c>
      <c r="C3224" t="s">
        <v>3120</v>
      </c>
      <c r="D3224">
        <v>10888.79</v>
      </c>
      <c r="E3224">
        <v>6533.27</v>
      </c>
      <c r="F3224">
        <v>10888.79</v>
      </c>
      <c r="G3224">
        <v>10888.79</v>
      </c>
      <c r="H3224">
        <v>4318.3599999999997</v>
      </c>
      <c r="I3224">
        <v>0</v>
      </c>
      <c r="J3224">
        <v>0</v>
      </c>
      <c r="K3224" t="s">
        <v>4</v>
      </c>
      <c r="L3224">
        <v>3</v>
      </c>
      <c r="M3224" t="s">
        <v>3744</v>
      </c>
      <c r="N3224">
        <v>0</v>
      </c>
      <c r="O3224">
        <v>14</v>
      </c>
      <c r="P3224">
        <v>1</v>
      </c>
      <c r="Q3224" t="s">
        <v>4</v>
      </c>
      <c r="R3224" t="s">
        <v>3745</v>
      </c>
      <c r="S3224" t="s">
        <v>4</v>
      </c>
      <c r="T3224" t="s">
        <v>4</v>
      </c>
      <c r="U3224" t="s">
        <v>4</v>
      </c>
      <c r="V3224" t="s">
        <v>3797</v>
      </c>
      <c r="W3224" t="s">
        <v>3732</v>
      </c>
      <c r="X3224" t="s">
        <v>4</v>
      </c>
      <c r="Y3224" t="s">
        <v>4</v>
      </c>
      <c r="Z3224" t="s">
        <v>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3851</v>
      </c>
      <c r="BC3224" t="s">
        <v>4</v>
      </c>
      <c r="BD3224" t="s">
        <v>4</v>
      </c>
      <c r="BE3224" t="s">
        <v>3733</v>
      </c>
      <c r="BF3224">
        <f t="shared" si="101"/>
        <v>8703252</v>
      </c>
    </row>
    <row r="3225" spans="1:58" x14ac:dyDescent="0.25">
      <c r="A3225">
        <f t="shared" si="100"/>
        <v>8703291</v>
      </c>
      <c r="B3225">
        <v>8703291</v>
      </c>
      <c r="C3225" t="s">
        <v>3121</v>
      </c>
      <c r="D3225">
        <v>668.57</v>
      </c>
      <c r="E3225">
        <v>401.14</v>
      </c>
      <c r="F3225">
        <v>668.57</v>
      </c>
      <c r="G3225">
        <v>668.57</v>
      </c>
      <c r="H3225">
        <v>478.4</v>
      </c>
      <c r="I3225">
        <v>0</v>
      </c>
      <c r="J3225">
        <v>0</v>
      </c>
      <c r="K3225" t="s">
        <v>4</v>
      </c>
      <c r="L3225">
        <v>1</v>
      </c>
      <c r="M3225" t="s">
        <v>3737</v>
      </c>
      <c r="N3225">
        <v>0</v>
      </c>
      <c r="O3225">
        <v>0</v>
      </c>
      <c r="P3225">
        <v>1</v>
      </c>
      <c r="Q3225" t="s">
        <v>4</v>
      </c>
      <c r="R3225" t="s">
        <v>3777</v>
      </c>
      <c r="S3225" t="s">
        <v>4</v>
      </c>
      <c r="T3225" t="s">
        <v>4</v>
      </c>
      <c r="U3225" t="s">
        <v>4</v>
      </c>
      <c r="V3225" t="s">
        <v>4</v>
      </c>
      <c r="W3225" t="s">
        <v>3732</v>
      </c>
      <c r="X3225" t="s">
        <v>4</v>
      </c>
      <c r="Y3225" t="s">
        <v>4</v>
      </c>
      <c r="Z3225" t="s">
        <v>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4</v>
      </c>
      <c r="BC3225" t="s">
        <v>4</v>
      </c>
      <c r="BD3225" t="s">
        <v>4</v>
      </c>
      <c r="BE3225" t="s">
        <v>3733</v>
      </c>
      <c r="BF3225">
        <f t="shared" si="101"/>
        <v>8703291</v>
      </c>
    </row>
    <row r="3226" spans="1:58" x14ac:dyDescent="0.25">
      <c r="A3226">
        <f t="shared" si="100"/>
        <v>8703300</v>
      </c>
      <c r="B3226">
        <v>8703300</v>
      </c>
      <c r="C3226" t="s">
        <v>3122</v>
      </c>
      <c r="D3226">
        <v>1391.5</v>
      </c>
      <c r="E3226">
        <v>834.9</v>
      </c>
      <c r="F3226">
        <v>1391.5</v>
      </c>
      <c r="G3226">
        <v>1391.5</v>
      </c>
      <c r="H3226">
        <v>0</v>
      </c>
      <c r="I3226">
        <v>0</v>
      </c>
      <c r="J3226">
        <v>0</v>
      </c>
      <c r="K3226" t="s">
        <v>4</v>
      </c>
      <c r="L3226">
        <v>1</v>
      </c>
      <c r="M3226" t="s">
        <v>3747</v>
      </c>
      <c r="N3226">
        <v>62</v>
      </c>
      <c r="O3226">
        <v>0</v>
      </c>
      <c r="P3226">
        <v>1</v>
      </c>
      <c r="Q3226" t="s">
        <v>4</v>
      </c>
      <c r="R3226" t="s">
        <v>3767</v>
      </c>
      <c r="S3226" t="s">
        <v>4</v>
      </c>
      <c r="T3226" t="s">
        <v>4</v>
      </c>
      <c r="U3226" t="s">
        <v>4</v>
      </c>
      <c r="V3226" t="s">
        <v>4</v>
      </c>
      <c r="W3226" t="s">
        <v>3732</v>
      </c>
      <c r="X3226" t="s">
        <v>4</v>
      </c>
      <c r="Y3226" t="s">
        <v>4</v>
      </c>
      <c r="Z3226" t="s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3852</v>
      </c>
      <c r="BC3226" t="s">
        <v>4</v>
      </c>
      <c r="BD3226" t="s">
        <v>4</v>
      </c>
      <c r="BE3226" t="s">
        <v>3733</v>
      </c>
      <c r="BF3226">
        <f t="shared" si="101"/>
        <v>8703300</v>
      </c>
    </row>
    <row r="3227" spans="1:58" x14ac:dyDescent="0.25">
      <c r="A3227">
        <f t="shared" si="100"/>
        <v>8703349</v>
      </c>
      <c r="B3227">
        <v>8703349</v>
      </c>
      <c r="C3227" t="s">
        <v>3123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4</v>
      </c>
      <c r="L3227">
        <v>3</v>
      </c>
      <c r="M3227" t="s">
        <v>3744</v>
      </c>
      <c r="N3227">
        <v>0</v>
      </c>
      <c r="O3227">
        <v>0</v>
      </c>
      <c r="P3227">
        <v>1</v>
      </c>
      <c r="Q3227" t="s">
        <v>4</v>
      </c>
      <c r="R3227" t="s">
        <v>3745</v>
      </c>
      <c r="S3227" t="s">
        <v>4</v>
      </c>
      <c r="T3227" t="s">
        <v>4</v>
      </c>
      <c r="U3227" t="s">
        <v>4</v>
      </c>
      <c r="V3227" t="s">
        <v>4</v>
      </c>
      <c r="W3227" t="s">
        <v>3732</v>
      </c>
      <c r="X3227" t="s">
        <v>4</v>
      </c>
      <c r="Y3227" t="s">
        <v>4</v>
      </c>
      <c r="Z3227" t="s">
        <v>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3742</v>
      </c>
      <c r="BC3227" t="s">
        <v>4</v>
      </c>
      <c r="BD3227" t="s">
        <v>4</v>
      </c>
      <c r="BE3227" t="s">
        <v>3733</v>
      </c>
      <c r="BF3227">
        <f t="shared" si="101"/>
        <v>8703349</v>
      </c>
    </row>
    <row r="3228" spans="1:58" x14ac:dyDescent="0.25">
      <c r="A3228">
        <f t="shared" si="100"/>
        <v>8703350</v>
      </c>
      <c r="B3228">
        <v>8703350</v>
      </c>
      <c r="C3228" t="s">
        <v>3124</v>
      </c>
      <c r="D3228">
        <v>2057</v>
      </c>
      <c r="E3228">
        <v>1234.2</v>
      </c>
      <c r="F3228">
        <v>2057</v>
      </c>
      <c r="G3228">
        <v>2057</v>
      </c>
      <c r="H3228">
        <v>0</v>
      </c>
      <c r="I3228">
        <v>0</v>
      </c>
      <c r="J3228">
        <v>0</v>
      </c>
      <c r="K3228" t="s">
        <v>4</v>
      </c>
      <c r="L3228">
        <v>3</v>
      </c>
      <c r="M3228" t="s">
        <v>3747</v>
      </c>
      <c r="N3228">
        <v>20</v>
      </c>
      <c r="O3228">
        <v>0</v>
      </c>
      <c r="P3228">
        <v>1</v>
      </c>
      <c r="Q3228" t="s">
        <v>4</v>
      </c>
      <c r="R3228" t="s">
        <v>3748</v>
      </c>
      <c r="S3228" t="s">
        <v>4</v>
      </c>
      <c r="T3228" t="s">
        <v>4</v>
      </c>
      <c r="U3228" t="s">
        <v>4</v>
      </c>
      <c r="V3228" t="s">
        <v>4</v>
      </c>
      <c r="W3228" t="s">
        <v>3732</v>
      </c>
      <c r="X3228" t="s">
        <v>4</v>
      </c>
      <c r="Y3228" t="s">
        <v>4</v>
      </c>
      <c r="Z3228" t="s">
        <v>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3832</v>
      </c>
      <c r="BC3228" t="s">
        <v>4</v>
      </c>
      <c r="BD3228" t="s">
        <v>4</v>
      </c>
      <c r="BE3228" t="s">
        <v>3733</v>
      </c>
      <c r="BF3228">
        <f t="shared" si="101"/>
        <v>8703350</v>
      </c>
    </row>
    <row r="3229" spans="1:58" x14ac:dyDescent="0.25">
      <c r="A3229">
        <f t="shared" si="100"/>
        <v>8703351</v>
      </c>
      <c r="B3229">
        <v>8703351</v>
      </c>
      <c r="C3229" t="s">
        <v>3125</v>
      </c>
      <c r="D3229">
        <v>2299</v>
      </c>
      <c r="E3229">
        <v>1379.4</v>
      </c>
      <c r="F3229">
        <v>2299</v>
      </c>
      <c r="G3229">
        <v>2299</v>
      </c>
      <c r="H3229">
        <v>0</v>
      </c>
      <c r="I3229">
        <v>0</v>
      </c>
      <c r="J3229">
        <v>0</v>
      </c>
      <c r="K3229" t="s">
        <v>4</v>
      </c>
      <c r="L3229">
        <v>3</v>
      </c>
      <c r="M3229" t="s">
        <v>3747</v>
      </c>
      <c r="N3229">
        <v>2</v>
      </c>
      <c r="O3229">
        <v>0</v>
      </c>
      <c r="P3229">
        <v>1</v>
      </c>
      <c r="Q3229" t="s">
        <v>4</v>
      </c>
      <c r="R3229" t="s">
        <v>3748</v>
      </c>
      <c r="S3229" t="s">
        <v>4</v>
      </c>
      <c r="T3229" t="s">
        <v>4</v>
      </c>
      <c r="U3229" t="s">
        <v>4</v>
      </c>
      <c r="V3229" t="s">
        <v>4</v>
      </c>
      <c r="W3229" t="s">
        <v>3732</v>
      </c>
      <c r="X3229" t="s">
        <v>4</v>
      </c>
      <c r="Y3229" t="s">
        <v>4</v>
      </c>
      <c r="Z3229" t="s">
        <v>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3832</v>
      </c>
      <c r="BC3229" t="s">
        <v>4</v>
      </c>
      <c r="BD3229" t="s">
        <v>4</v>
      </c>
      <c r="BE3229" t="s">
        <v>3733</v>
      </c>
      <c r="BF3229">
        <f t="shared" si="101"/>
        <v>8703351</v>
      </c>
    </row>
    <row r="3230" spans="1:58" x14ac:dyDescent="0.25">
      <c r="A3230">
        <f t="shared" si="100"/>
        <v>8703352</v>
      </c>
      <c r="B3230">
        <v>8703352</v>
      </c>
      <c r="C3230" t="s">
        <v>3126</v>
      </c>
      <c r="D3230">
        <v>1573</v>
      </c>
      <c r="E3230">
        <v>943.8</v>
      </c>
      <c r="F3230">
        <v>1573</v>
      </c>
      <c r="G3230">
        <v>1573</v>
      </c>
      <c r="H3230">
        <v>0</v>
      </c>
      <c r="I3230">
        <v>0</v>
      </c>
      <c r="J3230">
        <v>0</v>
      </c>
      <c r="K3230" t="s">
        <v>4</v>
      </c>
      <c r="L3230">
        <v>3</v>
      </c>
      <c r="M3230" t="s">
        <v>3747</v>
      </c>
      <c r="N3230">
        <v>12</v>
      </c>
      <c r="O3230">
        <v>0</v>
      </c>
      <c r="P3230">
        <v>1</v>
      </c>
      <c r="Q3230" t="s">
        <v>4</v>
      </c>
      <c r="R3230" t="s">
        <v>3748</v>
      </c>
      <c r="S3230" t="s">
        <v>4</v>
      </c>
      <c r="T3230" t="s">
        <v>4</v>
      </c>
      <c r="U3230" t="s">
        <v>4</v>
      </c>
      <c r="V3230" t="s">
        <v>4</v>
      </c>
      <c r="W3230" t="s">
        <v>3732</v>
      </c>
      <c r="X3230" t="s">
        <v>4</v>
      </c>
      <c r="Y3230" t="s">
        <v>4</v>
      </c>
      <c r="Z3230" t="s">
        <v>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3832</v>
      </c>
      <c r="BC3230" t="s">
        <v>4</v>
      </c>
      <c r="BD3230" t="s">
        <v>4</v>
      </c>
      <c r="BE3230" t="s">
        <v>3733</v>
      </c>
      <c r="BF3230">
        <f t="shared" si="101"/>
        <v>8703352</v>
      </c>
    </row>
    <row r="3231" spans="1:58" x14ac:dyDescent="0.25">
      <c r="A3231">
        <f t="shared" si="100"/>
        <v>8703376</v>
      </c>
      <c r="B3231">
        <v>8703376</v>
      </c>
      <c r="C3231" t="s">
        <v>3127</v>
      </c>
      <c r="D3231">
        <v>1916.63</v>
      </c>
      <c r="E3231">
        <v>1149.98</v>
      </c>
      <c r="F3231">
        <v>1916.63</v>
      </c>
      <c r="G3231">
        <v>1916.63</v>
      </c>
      <c r="H3231">
        <v>878.41</v>
      </c>
      <c r="I3231">
        <v>0</v>
      </c>
      <c r="J3231">
        <v>0</v>
      </c>
      <c r="K3231" t="s">
        <v>4</v>
      </c>
      <c r="L3231">
        <v>3</v>
      </c>
      <c r="M3231" t="s">
        <v>3747</v>
      </c>
      <c r="N3231">
        <v>0</v>
      </c>
      <c r="O3231">
        <v>36</v>
      </c>
      <c r="P3231">
        <v>1</v>
      </c>
      <c r="Q3231" t="s">
        <v>4</v>
      </c>
      <c r="R3231" t="s">
        <v>3748</v>
      </c>
      <c r="S3231" t="s">
        <v>4</v>
      </c>
      <c r="T3231" t="s">
        <v>4</v>
      </c>
      <c r="U3231" t="s">
        <v>4</v>
      </c>
      <c r="V3231" t="s">
        <v>4</v>
      </c>
      <c r="W3231" t="s">
        <v>3732</v>
      </c>
      <c r="X3231" t="s">
        <v>4</v>
      </c>
      <c r="Y3231" t="s">
        <v>4</v>
      </c>
      <c r="Z3231" t="s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3798</v>
      </c>
      <c r="BC3231" t="s">
        <v>4</v>
      </c>
      <c r="BD3231" t="s">
        <v>4</v>
      </c>
      <c r="BE3231" t="s">
        <v>3733</v>
      </c>
      <c r="BF3231">
        <f t="shared" si="101"/>
        <v>8703376</v>
      </c>
    </row>
    <row r="3232" spans="1:58" x14ac:dyDescent="0.25">
      <c r="A3232">
        <f t="shared" si="100"/>
        <v>8703391</v>
      </c>
      <c r="B3232">
        <v>8703391</v>
      </c>
      <c r="C3232" t="s">
        <v>3128</v>
      </c>
      <c r="D3232">
        <v>1430</v>
      </c>
      <c r="E3232">
        <v>858</v>
      </c>
      <c r="F3232">
        <v>1430</v>
      </c>
      <c r="G3232">
        <v>1430</v>
      </c>
      <c r="H3232">
        <v>0</v>
      </c>
      <c r="I3232">
        <v>0</v>
      </c>
      <c r="J3232">
        <v>0</v>
      </c>
      <c r="K3232" t="s">
        <v>4</v>
      </c>
      <c r="L3232">
        <v>3</v>
      </c>
      <c r="M3232" t="s">
        <v>3747</v>
      </c>
      <c r="N3232">
        <v>0</v>
      </c>
      <c r="O3232">
        <v>0</v>
      </c>
      <c r="P3232">
        <v>1</v>
      </c>
      <c r="Q3232" t="s">
        <v>4</v>
      </c>
      <c r="R3232" t="s">
        <v>3748</v>
      </c>
      <c r="S3232" t="s">
        <v>4</v>
      </c>
      <c r="T3232" t="s">
        <v>4</v>
      </c>
      <c r="U3232" t="s">
        <v>4</v>
      </c>
      <c r="V3232" t="s">
        <v>4</v>
      </c>
      <c r="W3232" t="s">
        <v>3732</v>
      </c>
      <c r="X3232" t="s">
        <v>4</v>
      </c>
      <c r="Y3232" t="s">
        <v>4</v>
      </c>
      <c r="Z3232" t="s">
        <v>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3861</v>
      </c>
      <c r="BC3232" t="s">
        <v>4</v>
      </c>
      <c r="BD3232" t="s">
        <v>4</v>
      </c>
      <c r="BE3232" t="s">
        <v>3733</v>
      </c>
      <c r="BF3232">
        <f t="shared" si="101"/>
        <v>8703391</v>
      </c>
    </row>
    <row r="3233" spans="1:58" x14ac:dyDescent="0.25">
      <c r="A3233">
        <f t="shared" si="100"/>
        <v>8703400</v>
      </c>
      <c r="B3233">
        <v>8703400</v>
      </c>
      <c r="C3233" t="s">
        <v>3129</v>
      </c>
      <c r="D3233">
        <v>3080</v>
      </c>
      <c r="E3233">
        <v>1848</v>
      </c>
      <c r="F3233">
        <v>3080</v>
      </c>
      <c r="G3233">
        <v>3080</v>
      </c>
      <c r="H3233">
        <v>0</v>
      </c>
      <c r="I3233">
        <v>0</v>
      </c>
      <c r="J3233">
        <v>0</v>
      </c>
      <c r="K3233" t="s">
        <v>4</v>
      </c>
      <c r="L3233">
        <v>1</v>
      </c>
      <c r="M3233" t="s">
        <v>3751</v>
      </c>
      <c r="N3233">
        <v>5</v>
      </c>
      <c r="O3233">
        <v>0</v>
      </c>
      <c r="P3233">
        <v>1</v>
      </c>
      <c r="Q3233" t="s">
        <v>4</v>
      </c>
      <c r="R3233" t="s">
        <v>3753</v>
      </c>
      <c r="S3233" t="s">
        <v>4</v>
      </c>
      <c r="T3233" t="s">
        <v>4</v>
      </c>
      <c r="U3233" t="s">
        <v>4</v>
      </c>
      <c r="V3233" t="s">
        <v>4</v>
      </c>
      <c r="W3233" t="s">
        <v>3732</v>
      </c>
      <c r="X3233" t="s">
        <v>4</v>
      </c>
      <c r="Y3233" t="s">
        <v>4</v>
      </c>
      <c r="Z3233" t="s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3861</v>
      </c>
      <c r="BC3233" t="s">
        <v>4</v>
      </c>
      <c r="BD3233" t="s">
        <v>4</v>
      </c>
      <c r="BE3233" t="s">
        <v>3733</v>
      </c>
      <c r="BF3233">
        <f t="shared" si="101"/>
        <v>8703400</v>
      </c>
    </row>
    <row r="3234" spans="1:58" x14ac:dyDescent="0.25">
      <c r="A3234">
        <f t="shared" si="100"/>
        <v>8703405</v>
      </c>
      <c r="B3234">
        <v>8703405</v>
      </c>
      <c r="C3234" t="s">
        <v>3130</v>
      </c>
      <c r="D3234">
        <v>5060</v>
      </c>
      <c r="E3234">
        <v>3036</v>
      </c>
      <c r="F3234">
        <v>5060</v>
      </c>
      <c r="G3234">
        <v>5060</v>
      </c>
      <c r="H3234">
        <v>0</v>
      </c>
      <c r="I3234">
        <v>0</v>
      </c>
      <c r="J3234">
        <v>0</v>
      </c>
      <c r="K3234" t="s">
        <v>4</v>
      </c>
      <c r="L3234">
        <v>1</v>
      </c>
      <c r="M3234" t="s">
        <v>3751</v>
      </c>
      <c r="N3234">
        <v>5</v>
      </c>
      <c r="O3234">
        <v>0</v>
      </c>
      <c r="P3234">
        <v>1</v>
      </c>
      <c r="Q3234" t="s">
        <v>4</v>
      </c>
      <c r="R3234" t="s">
        <v>3753</v>
      </c>
      <c r="S3234" t="s">
        <v>4</v>
      </c>
      <c r="T3234" t="s">
        <v>4</v>
      </c>
      <c r="U3234" t="s">
        <v>4</v>
      </c>
      <c r="V3234" t="s">
        <v>4</v>
      </c>
      <c r="W3234" t="s">
        <v>3732</v>
      </c>
      <c r="X3234" t="s">
        <v>4</v>
      </c>
      <c r="Y3234" t="s">
        <v>4</v>
      </c>
      <c r="Z3234" t="s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3861</v>
      </c>
      <c r="BC3234" t="s">
        <v>4</v>
      </c>
      <c r="BD3234" t="s">
        <v>4</v>
      </c>
      <c r="BE3234" t="s">
        <v>3733</v>
      </c>
      <c r="BF3234">
        <f t="shared" si="101"/>
        <v>8703405</v>
      </c>
    </row>
    <row r="3235" spans="1:58" x14ac:dyDescent="0.25">
      <c r="A3235">
        <f t="shared" si="100"/>
        <v>8703500</v>
      </c>
      <c r="B3235">
        <v>8703500</v>
      </c>
      <c r="C3235" t="s">
        <v>3131</v>
      </c>
      <c r="D3235">
        <v>838.52</v>
      </c>
      <c r="E3235">
        <v>503.11</v>
      </c>
      <c r="F3235">
        <v>838.52</v>
      </c>
      <c r="G3235">
        <v>838.52</v>
      </c>
      <c r="H3235">
        <v>399.98</v>
      </c>
      <c r="I3235">
        <v>0</v>
      </c>
      <c r="J3235">
        <v>0</v>
      </c>
      <c r="K3235" t="s">
        <v>4</v>
      </c>
      <c r="L3235">
        <v>3</v>
      </c>
      <c r="M3235" t="s">
        <v>3747</v>
      </c>
      <c r="N3235">
        <v>48</v>
      </c>
      <c r="O3235">
        <v>40</v>
      </c>
      <c r="P3235">
        <v>1</v>
      </c>
      <c r="Q3235" t="s">
        <v>4</v>
      </c>
      <c r="R3235" t="s">
        <v>3748</v>
      </c>
      <c r="S3235" t="s">
        <v>4</v>
      </c>
      <c r="T3235" t="s">
        <v>4</v>
      </c>
      <c r="U3235" t="s">
        <v>4</v>
      </c>
      <c r="V3235" t="s">
        <v>4</v>
      </c>
      <c r="W3235" t="s">
        <v>3732</v>
      </c>
      <c r="X3235" t="s">
        <v>4</v>
      </c>
      <c r="Y3235" t="s">
        <v>4</v>
      </c>
      <c r="Z3235" t="s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3798</v>
      </c>
      <c r="BC3235" t="s">
        <v>4</v>
      </c>
      <c r="BD3235" t="s">
        <v>4</v>
      </c>
      <c r="BE3235" t="s">
        <v>3733</v>
      </c>
      <c r="BF3235">
        <f t="shared" si="101"/>
        <v>8703500</v>
      </c>
    </row>
    <row r="3236" spans="1:58" x14ac:dyDescent="0.25">
      <c r="A3236">
        <f t="shared" si="100"/>
        <v>8703501</v>
      </c>
      <c r="B3236">
        <v>8703501</v>
      </c>
      <c r="C3236" t="s">
        <v>3132</v>
      </c>
      <c r="D3236">
        <v>910.75</v>
      </c>
      <c r="E3236">
        <v>546.45000000000005</v>
      </c>
      <c r="F3236">
        <v>910.75</v>
      </c>
      <c r="G3236">
        <v>910.75</v>
      </c>
      <c r="H3236">
        <v>415.99</v>
      </c>
      <c r="I3236">
        <v>0</v>
      </c>
      <c r="J3236">
        <v>0</v>
      </c>
      <c r="K3236" t="s">
        <v>4</v>
      </c>
      <c r="L3236">
        <v>3</v>
      </c>
      <c r="M3236" t="s">
        <v>3735</v>
      </c>
      <c r="N3236">
        <v>0</v>
      </c>
      <c r="O3236">
        <v>0</v>
      </c>
      <c r="P3236">
        <v>1</v>
      </c>
      <c r="Q3236" t="s">
        <v>4</v>
      </c>
      <c r="R3236" t="s">
        <v>3754</v>
      </c>
      <c r="S3236" t="s">
        <v>4</v>
      </c>
      <c r="T3236" t="s">
        <v>4</v>
      </c>
      <c r="U3236" t="s">
        <v>4</v>
      </c>
      <c r="V3236" t="s">
        <v>3797</v>
      </c>
      <c r="W3236" t="s">
        <v>3732</v>
      </c>
      <c r="X3236" t="s">
        <v>4</v>
      </c>
      <c r="Y3236" t="s">
        <v>4</v>
      </c>
      <c r="Z3236" t="s">
        <v>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3832</v>
      </c>
      <c r="BC3236" t="s">
        <v>4</v>
      </c>
      <c r="BD3236" t="s">
        <v>4</v>
      </c>
      <c r="BE3236" t="s">
        <v>3733</v>
      </c>
      <c r="BF3236">
        <f t="shared" si="101"/>
        <v>8703501</v>
      </c>
    </row>
    <row r="3237" spans="1:58" x14ac:dyDescent="0.25">
      <c r="A3237">
        <f t="shared" si="100"/>
        <v>8703502</v>
      </c>
      <c r="B3237">
        <v>8703502</v>
      </c>
      <c r="C3237" t="s">
        <v>3133</v>
      </c>
      <c r="D3237">
        <v>765.31</v>
      </c>
      <c r="E3237">
        <v>459.19</v>
      </c>
      <c r="F3237">
        <v>765.31</v>
      </c>
      <c r="G3237">
        <v>765.31</v>
      </c>
      <c r="H3237">
        <v>367.99</v>
      </c>
      <c r="I3237">
        <v>0</v>
      </c>
      <c r="J3237">
        <v>0</v>
      </c>
      <c r="K3237" t="s">
        <v>4</v>
      </c>
      <c r="L3237">
        <v>3</v>
      </c>
      <c r="M3237" t="s">
        <v>3747</v>
      </c>
      <c r="N3237">
        <v>2</v>
      </c>
      <c r="O3237">
        <v>18</v>
      </c>
      <c r="P3237">
        <v>1</v>
      </c>
      <c r="Q3237" t="s">
        <v>4</v>
      </c>
      <c r="R3237" t="s">
        <v>3748</v>
      </c>
      <c r="S3237" t="s">
        <v>4</v>
      </c>
      <c r="T3237" t="s">
        <v>4</v>
      </c>
      <c r="U3237" t="s">
        <v>4</v>
      </c>
      <c r="V3237" t="s">
        <v>3797</v>
      </c>
      <c r="W3237" t="s">
        <v>3732</v>
      </c>
      <c r="X3237" t="s">
        <v>4</v>
      </c>
      <c r="Y3237" t="s">
        <v>4</v>
      </c>
      <c r="Z3237" t="s">
        <v>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3832</v>
      </c>
      <c r="BC3237" t="s">
        <v>4</v>
      </c>
      <c r="BD3237" t="s">
        <v>4</v>
      </c>
      <c r="BE3237" t="s">
        <v>3733</v>
      </c>
      <c r="BF3237">
        <f t="shared" si="101"/>
        <v>8703502</v>
      </c>
    </row>
    <row r="3238" spans="1:58" x14ac:dyDescent="0.25">
      <c r="A3238">
        <f t="shared" si="100"/>
        <v>8703503</v>
      </c>
      <c r="B3238">
        <v>8703503</v>
      </c>
      <c r="C3238" t="s">
        <v>3134</v>
      </c>
      <c r="D3238">
        <v>968</v>
      </c>
      <c r="E3238">
        <v>580.79999999999995</v>
      </c>
      <c r="F3238">
        <v>968</v>
      </c>
      <c r="G3238">
        <v>968</v>
      </c>
      <c r="H3238">
        <v>438.1</v>
      </c>
      <c r="I3238">
        <v>0</v>
      </c>
      <c r="J3238">
        <v>0</v>
      </c>
      <c r="K3238" t="s">
        <v>4</v>
      </c>
      <c r="L3238">
        <v>3</v>
      </c>
      <c r="M3238" t="s">
        <v>3735</v>
      </c>
      <c r="N3238">
        <v>9</v>
      </c>
      <c r="O3238">
        <v>0</v>
      </c>
      <c r="P3238">
        <v>1</v>
      </c>
      <c r="Q3238" t="s">
        <v>4</v>
      </c>
      <c r="R3238" t="s">
        <v>3754</v>
      </c>
      <c r="S3238" t="s">
        <v>4</v>
      </c>
      <c r="T3238" t="s">
        <v>4</v>
      </c>
      <c r="U3238" t="s">
        <v>4</v>
      </c>
      <c r="V3238" t="s">
        <v>4</v>
      </c>
      <c r="W3238" t="s">
        <v>3732</v>
      </c>
      <c r="X3238" t="s">
        <v>4</v>
      </c>
      <c r="Y3238" t="s">
        <v>4</v>
      </c>
      <c r="Z3238" t="s">
        <v>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3832</v>
      </c>
      <c r="BC3238" t="s">
        <v>4</v>
      </c>
      <c r="BD3238" t="s">
        <v>4</v>
      </c>
      <c r="BE3238" t="s">
        <v>3733</v>
      </c>
      <c r="BF3238">
        <f t="shared" si="101"/>
        <v>8703503</v>
      </c>
    </row>
    <row r="3239" spans="1:58" x14ac:dyDescent="0.25">
      <c r="A3239">
        <f t="shared" si="100"/>
        <v>8703504</v>
      </c>
      <c r="B3239">
        <v>8703504</v>
      </c>
      <c r="C3239" t="s">
        <v>3135</v>
      </c>
      <c r="D3239">
        <v>1650</v>
      </c>
      <c r="E3239">
        <v>990</v>
      </c>
      <c r="F3239">
        <v>1650</v>
      </c>
      <c r="G3239">
        <v>1650</v>
      </c>
      <c r="H3239">
        <v>786.2</v>
      </c>
      <c r="I3239">
        <v>0</v>
      </c>
      <c r="J3239">
        <v>0</v>
      </c>
      <c r="K3239" t="s">
        <v>4</v>
      </c>
      <c r="L3239">
        <v>3</v>
      </c>
      <c r="M3239" t="s">
        <v>3747</v>
      </c>
      <c r="N3239">
        <v>61</v>
      </c>
      <c r="O3239">
        <v>86</v>
      </c>
      <c r="P3239">
        <v>1</v>
      </c>
      <c r="Q3239" t="s">
        <v>4</v>
      </c>
      <c r="R3239" t="s">
        <v>3748</v>
      </c>
      <c r="S3239" t="s">
        <v>4</v>
      </c>
      <c r="T3239" t="s">
        <v>4</v>
      </c>
      <c r="U3239" t="s">
        <v>4</v>
      </c>
      <c r="V3239" t="s">
        <v>3799</v>
      </c>
      <c r="W3239" t="s">
        <v>3732</v>
      </c>
      <c r="X3239" t="s">
        <v>4</v>
      </c>
      <c r="Y3239" t="s">
        <v>4</v>
      </c>
      <c r="Z3239" t="s">
        <v>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3832</v>
      </c>
      <c r="BC3239" t="s">
        <v>4</v>
      </c>
      <c r="BD3239" t="s">
        <v>4</v>
      </c>
      <c r="BE3239" t="s">
        <v>3733</v>
      </c>
      <c r="BF3239">
        <f t="shared" si="101"/>
        <v>8703504</v>
      </c>
    </row>
    <row r="3240" spans="1:58" x14ac:dyDescent="0.25">
      <c r="A3240">
        <f t="shared" si="100"/>
        <v>8703505</v>
      </c>
      <c r="B3240">
        <v>8703505</v>
      </c>
      <c r="C3240" t="s">
        <v>3136</v>
      </c>
      <c r="D3240">
        <v>1573</v>
      </c>
      <c r="E3240">
        <v>943.8</v>
      </c>
      <c r="F3240">
        <v>1573</v>
      </c>
      <c r="G3240">
        <v>1573</v>
      </c>
      <c r="H3240">
        <v>703.98</v>
      </c>
      <c r="I3240">
        <v>0</v>
      </c>
      <c r="J3240">
        <v>0</v>
      </c>
      <c r="K3240" t="s">
        <v>4</v>
      </c>
      <c r="L3240">
        <v>3</v>
      </c>
      <c r="M3240" t="s">
        <v>3747</v>
      </c>
      <c r="N3240">
        <v>5</v>
      </c>
      <c r="O3240">
        <v>24</v>
      </c>
      <c r="P3240">
        <v>1</v>
      </c>
      <c r="Q3240" t="s">
        <v>4</v>
      </c>
      <c r="R3240" t="s">
        <v>3748</v>
      </c>
      <c r="S3240" t="s">
        <v>4</v>
      </c>
      <c r="T3240" t="s">
        <v>4</v>
      </c>
      <c r="U3240" t="s">
        <v>4</v>
      </c>
      <c r="V3240" t="s">
        <v>3797</v>
      </c>
      <c r="W3240" t="s">
        <v>3732</v>
      </c>
      <c r="X3240" t="s">
        <v>4</v>
      </c>
      <c r="Y3240" t="s">
        <v>4</v>
      </c>
      <c r="Z3240" t="s">
        <v>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3832</v>
      </c>
      <c r="BC3240" t="s">
        <v>4</v>
      </c>
      <c r="BD3240" t="s">
        <v>4</v>
      </c>
      <c r="BE3240" t="s">
        <v>3733</v>
      </c>
      <c r="BF3240">
        <f t="shared" si="101"/>
        <v>8703505</v>
      </c>
    </row>
    <row r="3241" spans="1:58" x14ac:dyDescent="0.25">
      <c r="A3241">
        <f t="shared" si="100"/>
        <v>8703506</v>
      </c>
      <c r="B3241">
        <v>8703506</v>
      </c>
      <c r="C3241" t="s">
        <v>3137</v>
      </c>
      <c r="D3241">
        <v>1573</v>
      </c>
      <c r="E3241">
        <v>943.8</v>
      </c>
      <c r="F3241">
        <v>1573</v>
      </c>
      <c r="G3241">
        <v>1573</v>
      </c>
      <c r="H3241">
        <v>657.88</v>
      </c>
      <c r="I3241">
        <v>0</v>
      </c>
      <c r="J3241">
        <v>0</v>
      </c>
      <c r="K3241" t="s">
        <v>4</v>
      </c>
      <c r="L3241">
        <v>3</v>
      </c>
      <c r="M3241" t="s">
        <v>3747</v>
      </c>
      <c r="N3241">
        <v>33</v>
      </c>
      <c r="O3241">
        <v>76</v>
      </c>
      <c r="P3241">
        <v>1</v>
      </c>
      <c r="Q3241" t="s">
        <v>4</v>
      </c>
      <c r="R3241" t="s">
        <v>3748</v>
      </c>
      <c r="S3241" t="s">
        <v>4</v>
      </c>
      <c r="T3241" t="s">
        <v>4</v>
      </c>
      <c r="U3241" t="s">
        <v>4</v>
      </c>
      <c r="V3241" t="s">
        <v>3799</v>
      </c>
      <c r="W3241" t="s">
        <v>3732</v>
      </c>
      <c r="X3241" t="s">
        <v>4</v>
      </c>
      <c r="Y3241" t="s">
        <v>4</v>
      </c>
      <c r="Z3241" t="s">
        <v>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3832</v>
      </c>
      <c r="BC3241" t="s">
        <v>4</v>
      </c>
      <c r="BD3241" t="s">
        <v>4</v>
      </c>
      <c r="BE3241" t="s">
        <v>3733</v>
      </c>
      <c r="BF3241">
        <f t="shared" si="101"/>
        <v>8703506</v>
      </c>
    </row>
    <row r="3242" spans="1:58" x14ac:dyDescent="0.25">
      <c r="A3242">
        <f t="shared" si="100"/>
        <v>8703507</v>
      </c>
      <c r="B3242">
        <v>8703507</v>
      </c>
      <c r="C3242" t="s">
        <v>3138</v>
      </c>
      <c r="D3242">
        <v>990</v>
      </c>
      <c r="E3242">
        <v>594</v>
      </c>
      <c r="F3242">
        <v>990</v>
      </c>
      <c r="G3242">
        <v>990</v>
      </c>
      <c r="H3242">
        <v>0</v>
      </c>
      <c r="I3242">
        <v>0</v>
      </c>
      <c r="J3242">
        <v>0</v>
      </c>
      <c r="K3242" t="s">
        <v>4</v>
      </c>
      <c r="L3242">
        <v>3</v>
      </c>
      <c r="M3242" t="s">
        <v>3737</v>
      </c>
      <c r="N3242">
        <v>1</v>
      </c>
      <c r="O3242">
        <v>0</v>
      </c>
      <c r="P3242">
        <v>1</v>
      </c>
      <c r="Q3242" t="s">
        <v>4</v>
      </c>
      <c r="R3242" t="s">
        <v>3746</v>
      </c>
      <c r="S3242" t="s">
        <v>4</v>
      </c>
      <c r="T3242" t="s">
        <v>4</v>
      </c>
      <c r="U3242" t="s">
        <v>4</v>
      </c>
      <c r="V3242" t="s">
        <v>3797</v>
      </c>
      <c r="W3242" t="s">
        <v>3732</v>
      </c>
      <c r="X3242" t="s">
        <v>4</v>
      </c>
      <c r="Y3242" t="s">
        <v>4</v>
      </c>
      <c r="Z3242" t="s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3832</v>
      </c>
      <c r="BC3242" t="s">
        <v>4</v>
      </c>
      <c r="BD3242" t="s">
        <v>4</v>
      </c>
      <c r="BE3242" t="s">
        <v>3733</v>
      </c>
      <c r="BF3242">
        <f t="shared" si="101"/>
        <v>8703507</v>
      </c>
    </row>
    <row r="3243" spans="1:58" x14ac:dyDescent="0.25">
      <c r="A3243">
        <f t="shared" si="100"/>
        <v>8703508</v>
      </c>
      <c r="B3243">
        <v>8703508</v>
      </c>
      <c r="C3243" t="s">
        <v>3139</v>
      </c>
      <c r="D3243">
        <v>849.7</v>
      </c>
      <c r="E3243">
        <v>509.82</v>
      </c>
      <c r="F3243">
        <v>849.7</v>
      </c>
      <c r="G3243">
        <v>849.7</v>
      </c>
      <c r="H3243">
        <v>607.97</v>
      </c>
      <c r="I3243">
        <v>0</v>
      </c>
      <c r="J3243">
        <v>0</v>
      </c>
      <c r="K3243" t="s">
        <v>4</v>
      </c>
      <c r="L3243">
        <v>1</v>
      </c>
      <c r="M3243" t="s">
        <v>3739</v>
      </c>
      <c r="N3243">
        <v>0</v>
      </c>
      <c r="O3243">
        <v>0</v>
      </c>
      <c r="P3243">
        <v>1</v>
      </c>
      <c r="Q3243" t="s">
        <v>4</v>
      </c>
      <c r="R3243" t="s">
        <v>3740</v>
      </c>
      <c r="S3243" t="s">
        <v>4</v>
      </c>
      <c r="T3243" t="s">
        <v>4</v>
      </c>
      <c r="U3243" t="s">
        <v>4</v>
      </c>
      <c r="V3243" t="s">
        <v>4</v>
      </c>
      <c r="W3243" t="s">
        <v>3732</v>
      </c>
      <c r="X3243" t="s">
        <v>4</v>
      </c>
      <c r="Y3243" t="s">
        <v>4</v>
      </c>
      <c r="Z3243" t="s">
        <v>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3742</v>
      </c>
      <c r="BC3243" t="s">
        <v>4</v>
      </c>
      <c r="BD3243" t="s">
        <v>4</v>
      </c>
      <c r="BE3243" t="s">
        <v>3733</v>
      </c>
      <c r="BF3243">
        <f t="shared" si="101"/>
        <v>8703508</v>
      </c>
    </row>
    <row r="3244" spans="1:58" x14ac:dyDescent="0.25">
      <c r="A3244">
        <f t="shared" si="100"/>
        <v>8703509</v>
      </c>
      <c r="B3244">
        <v>8703509</v>
      </c>
      <c r="C3244" t="s">
        <v>3140</v>
      </c>
      <c r="D3244">
        <v>670.8</v>
      </c>
      <c r="E3244">
        <v>402.48</v>
      </c>
      <c r="F3244">
        <v>670.8</v>
      </c>
      <c r="G3244">
        <v>670.8</v>
      </c>
      <c r="H3244">
        <v>479.97</v>
      </c>
      <c r="I3244">
        <v>0</v>
      </c>
      <c r="J3244">
        <v>0</v>
      </c>
      <c r="K3244" t="s">
        <v>4</v>
      </c>
      <c r="L3244">
        <v>1</v>
      </c>
      <c r="M3244" t="s">
        <v>3737</v>
      </c>
      <c r="N3244">
        <v>0</v>
      </c>
      <c r="O3244">
        <v>40</v>
      </c>
      <c r="P3244">
        <v>1</v>
      </c>
      <c r="Q3244" t="s">
        <v>4</v>
      </c>
      <c r="R3244" t="s">
        <v>3777</v>
      </c>
      <c r="S3244" t="s">
        <v>4</v>
      </c>
      <c r="T3244" t="s">
        <v>4</v>
      </c>
      <c r="U3244" t="s">
        <v>4</v>
      </c>
      <c r="V3244" t="s">
        <v>4</v>
      </c>
      <c r="W3244" t="s">
        <v>3732</v>
      </c>
      <c r="X3244" t="s">
        <v>4</v>
      </c>
      <c r="Y3244" t="s">
        <v>4</v>
      </c>
      <c r="Z3244" t="s">
        <v>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3796</v>
      </c>
      <c r="BC3244" t="s">
        <v>4</v>
      </c>
      <c r="BD3244" t="s">
        <v>4</v>
      </c>
      <c r="BE3244" t="s">
        <v>3733</v>
      </c>
      <c r="BF3244">
        <f t="shared" si="101"/>
        <v>8703509</v>
      </c>
    </row>
    <row r="3245" spans="1:58" x14ac:dyDescent="0.25">
      <c r="A3245">
        <f t="shared" si="100"/>
        <v>8703510</v>
      </c>
      <c r="B3245">
        <v>8703510</v>
      </c>
      <c r="C3245" t="s">
        <v>3141</v>
      </c>
      <c r="D3245">
        <v>1573</v>
      </c>
      <c r="E3245">
        <v>943.8</v>
      </c>
      <c r="F3245">
        <v>1573</v>
      </c>
      <c r="G3245">
        <v>1573</v>
      </c>
      <c r="H3245">
        <v>0</v>
      </c>
      <c r="I3245">
        <v>0</v>
      </c>
      <c r="J3245">
        <v>0</v>
      </c>
      <c r="K3245" t="s">
        <v>4</v>
      </c>
      <c r="L3245">
        <v>3</v>
      </c>
      <c r="M3245" t="s">
        <v>3747</v>
      </c>
      <c r="N3245">
        <v>0</v>
      </c>
      <c r="O3245">
        <v>0</v>
      </c>
      <c r="P3245">
        <v>1</v>
      </c>
      <c r="Q3245" t="s">
        <v>4</v>
      </c>
      <c r="R3245" t="s">
        <v>3748</v>
      </c>
      <c r="S3245" t="s">
        <v>4</v>
      </c>
      <c r="T3245" t="s">
        <v>4</v>
      </c>
      <c r="U3245" t="s">
        <v>4</v>
      </c>
      <c r="V3245" t="s">
        <v>3797</v>
      </c>
      <c r="W3245" t="s">
        <v>3732</v>
      </c>
      <c r="X3245" t="s">
        <v>4</v>
      </c>
      <c r="Y3245" t="s">
        <v>4</v>
      </c>
      <c r="Z3245" t="s">
        <v>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3832</v>
      </c>
      <c r="BC3245" t="s">
        <v>4</v>
      </c>
      <c r="BD3245" t="s">
        <v>4</v>
      </c>
      <c r="BE3245" t="s">
        <v>3733</v>
      </c>
      <c r="BF3245">
        <f t="shared" si="101"/>
        <v>8703510</v>
      </c>
    </row>
    <row r="3246" spans="1:58" x14ac:dyDescent="0.25">
      <c r="A3246">
        <f t="shared" si="100"/>
        <v>8703513</v>
      </c>
      <c r="B3246">
        <v>8703513</v>
      </c>
      <c r="C3246" t="s">
        <v>3142</v>
      </c>
      <c r="D3246">
        <v>1089</v>
      </c>
      <c r="E3246">
        <v>653.4</v>
      </c>
      <c r="F3246">
        <v>1089</v>
      </c>
      <c r="G3246">
        <v>1089</v>
      </c>
      <c r="H3246">
        <v>0</v>
      </c>
      <c r="I3246">
        <v>0</v>
      </c>
      <c r="J3246">
        <v>0</v>
      </c>
      <c r="K3246" t="s">
        <v>4</v>
      </c>
      <c r="L3246">
        <v>1</v>
      </c>
      <c r="M3246" t="s">
        <v>3747</v>
      </c>
      <c r="N3246">
        <v>22</v>
      </c>
      <c r="O3246">
        <v>0</v>
      </c>
      <c r="P3246">
        <v>1</v>
      </c>
      <c r="Q3246" t="s">
        <v>4</v>
      </c>
      <c r="R3246" t="s">
        <v>3767</v>
      </c>
      <c r="S3246" t="s">
        <v>4</v>
      </c>
      <c r="T3246" t="s">
        <v>4</v>
      </c>
      <c r="U3246" t="s">
        <v>4</v>
      </c>
      <c r="V3246" t="s">
        <v>4</v>
      </c>
      <c r="W3246" t="s">
        <v>3732</v>
      </c>
      <c r="X3246" t="s">
        <v>4</v>
      </c>
      <c r="Y3246" t="s">
        <v>4</v>
      </c>
      <c r="Z3246" t="s">
        <v>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3832</v>
      </c>
      <c r="BC3246" t="s">
        <v>4</v>
      </c>
      <c r="BD3246" t="s">
        <v>4</v>
      </c>
      <c r="BE3246" t="s">
        <v>3733</v>
      </c>
      <c r="BF3246">
        <f t="shared" si="101"/>
        <v>8703513</v>
      </c>
    </row>
    <row r="3247" spans="1:58" x14ac:dyDescent="0.25">
      <c r="A3247">
        <f t="shared" si="100"/>
        <v>8703517</v>
      </c>
      <c r="B3247">
        <v>8703517</v>
      </c>
      <c r="C3247" t="s">
        <v>3143</v>
      </c>
      <c r="D3247">
        <v>0</v>
      </c>
      <c r="E3247">
        <v>0</v>
      </c>
      <c r="F3247">
        <v>0</v>
      </c>
      <c r="G3247">
        <v>0</v>
      </c>
      <c r="H3247">
        <v>2239.96</v>
      </c>
      <c r="I3247">
        <v>0</v>
      </c>
      <c r="J3247">
        <v>0</v>
      </c>
      <c r="K3247" t="s">
        <v>4</v>
      </c>
      <c r="L3247">
        <v>3</v>
      </c>
      <c r="M3247" t="s">
        <v>3747</v>
      </c>
      <c r="N3247">
        <v>0</v>
      </c>
      <c r="O3247">
        <v>0</v>
      </c>
      <c r="P3247">
        <v>1</v>
      </c>
      <c r="Q3247" t="s">
        <v>4</v>
      </c>
      <c r="R3247" t="s">
        <v>3748</v>
      </c>
      <c r="S3247" t="s">
        <v>4</v>
      </c>
      <c r="T3247" t="s">
        <v>4</v>
      </c>
      <c r="U3247" t="s">
        <v>4</v>
      </c>
      <c r="V3247" t="s">
        <v>4</v>
      </c>
      <c r="W3247" t="s">
        <v>3732</v>
      </c>
      <c r="X3247" t="s">
        <v>4</v>
      </c>
      <c r="Y3247" t="s">
        <v>4</v>
      </c>
      <c r="Z3247" t="s">
        <v>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3847</v>
      </c>
      <c r="BC3247" t="s">
        <v>4</v>
      </c>
      <c r="BD3247" t="s">
        <v>4</v>
      </c>
      <c r="BE3247" t="s">
        <v>3733</v>
      </c>
      <c r="BF3247">
        <f t="shared" si="101"/>
        <v>8703517</v>
      </c>
    </row>
    <row r="3248" spans="1:58" x14ac:dyDescent="0.25">
      <c r="A3248">
        <f t="shared" si="100"/>
        <v>8703550</v>
      </c>
      <c r="B3248">
        <v>8703550</v>
      </c>
      <c r="C3248" t="s">
        <v>3144</v>
      </c>
      <c r="D3248">
        <v>1176.92</v>
      </c>
      <c r="E3248">
        <v>706.15</v>
      </c>
      <c r="F3248">
        <v>1176.92</v>
      </c>
      <c r="G3248">
        <v>1176.92</v>
      </c>
      <c r="H3248">
        <v>799.98</v>
      </c>
      <c r="I3248">
        <v>0</v>
      </c>
      <c r="J3248">
        <v>0</v>
      </c>
      <c r="K3248" t="s">
        <v>4</v>
      </c>
      <c r="L3248">
        <v>3</v>
      </c>
      <c r="M3248" t="s">
        <v>3744</v>
      </c>
      <c r="N3248">
        <v>0</v>
      </c>
      <c r="O3248">
        <v>0</v>
      </c>
      <c r="P3248">
        <v>1</v>
      </c>
      <c r="Q3248" t="s">
        <v>4</v>
      </c>
      <c r="R3248" t="s">
        <v>3745</v>
      </c>
      <c r="S3248" t="s">
        <v>4</v>
      </c>
      <c r="T3248" t="s">
        <v>4</v>
      </c>
      <c r="U3248" t="s">
        <v>4</v>
      </c>
      <c r="V3248" t="s">
        <v>3797</v>
      </c>
      <c r="W3248" t="s">
        <v>3732</v>
      </c>
      <c r="X3248" t="s">
        <v>4</v>
      </c>
      <c r="Y3248" t="s">
        <v>4</v>
      </c>
      <c r="Z3248" t="s">
        <v>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</v>
      </c>
      <c r="BC3248" t="s">
        <v>4</v>
      </c>
      <c r="BD3248" t="s">
        <v>4</v>
      </c>
      <c r="BE3248" t="s">
        <v>3733</v>
      </c>
      <c r="BF3248">
        <f t="shared" si="101"/>
        <v>8703550</v>
      </c>
    </row>
    <row r="3249" spans="1:58" x14ac:dyDescent="0.25">
      <c r="A3249">
        <f t="shared" si="100"/>
        <v>8703551</v>
      </c>
      <c r="B3249">
        <v>8703551</v>
      </c>
      <c r="C3249" t="s">
        <v>3145</v>
      </c>
      <c r="D3249">
        <v>1936</v>
      </c>
      <c r="E3249">
        <v>1161.5999999999999</v>
      </c>
      <c r="F3249">
        <v>1936</v>
      </c>
      <c r="G3249">
        <v>1936</v>
      </c>
      <c r="H3249">
        <v>879.97</v>
      </c>
      <c r="I3249">
        <v>0</v>
      </c>
      <c r="J3249">
        <v>0</v>
      </c>
      <c r="K3249" t="s">
        <v>4</v>
      </c>
      <c r="L3249">
        <v>3</v>
      </c>
      <c r="M3249" t="s">
        <v>3735</v>
      </c>
      <c r="N3249">
        <v>0</v>
      </c>
      <c r="O3249">
        <v>0</v>
      </c>
      <c r="P3249">
        <v>1</v>
      </c>
      <c r="Q3249" t="s">
        <v>4</v>
      </c>
      <c r="R3249" t="s">
        <v>3754</v>
      </c>
      <c r="S3249" t="s">
        <v>4</v>
      </c>
      <c r="T3249" t="s">
        <v>4</v>
      </c>
      <c r="U3249" t="s">
        <v>4</v>
      </c>
      <c r="V3249" t="s">
        <v>3797</v>
      </c>
      <c r="W3249" t="s">
        <v>3732</v>
      </c>
      <c r="X3249" t="s">
        <v>4</v>
      </c>
      <c r="Y3249" t="s">
        <v>4</v>
      </c>
      <c r="Z3249" t="s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3832</v>
      </c>
      <c r="BC3249" t="s">
        <v>4</v>
      </c>
      <c r="BD3249" t="s">
        <v>4</v>
      </c>
      <c r="BE3249" t="s">
        <v>3733</v>
      </c>
      <c r="BF3249">
        <f t="shared" si="101"/>
        <v>8703551</v>
      </c>
    </row>
    <row r="3250" spans="1:58" x14ac:dyDescent="0.25">
      <c r="A3250">
        <f t="shared" si="100"/>
        <v>8703552</v>
      </c>
      <c r="B3250">
        <v>8703552</v>
      </c>
      <c r="C3250" t="s">
        <v>3146</v>
      </c>
      <c r="D3250">
        <v>0</v>
      </c>
      <c r="E3250">
        <v>0</v>
      </c>
      <c r="F3250">
        <v>0</v>
      </c>
      <c r="G3250">
        <v>0</v>
      </c>
      <c r="H3250">
        <v>1039.97</v>
      </c>
      <c r="I3250">
        <v>0</v>
      </c>
      <c r="J3250">
        <v>0</v>
      </c>
      <c r="K3250" t="s">
        <v>4</v>
      </c>
      <c r="L3250">
        <v>3</v>
      </c>
      <c r="M3250" t="s">
        <v>3744</v>
      </c>
      <c r="N3250">
        <v>0</v>
      </c>
      <c r="O3250">
        <v>0</v>
      </c>
      <c r="P3250">
        <v>1</v>
      </c>
      <c r="Q3250" t="s">
        <v>4</v>
      </c>
      <c r="R3250" t="s">
        <v>3745</v>
      </c>
      <c r="S3250" t="s">
        <v>4</v>
      </c>
      <c r="T3250" t="s">
        <v>4</v>
      </c>
      <c r="U3250" t="s">
        <v>4</v>
      </c>
      <c r="V3250" t="s">
        <v>3797</v>
      </c>
      <c r="W3250" t="s">
        <v>3732</v>
      </c>
      <c r="X3250" t="s">
        <v>4</v>
      </c>
      <c r="Y3250" t="s">
        <v>4</v>
      </c>
      <c r="Z3250" t="s">
        <v>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4</v>
      </c>
      <c r="BC3250" t="s">
        <v>4</v>
      </c>
      <c r="BD3250" t="s">
        <v>4</v>
      </c>
      <c r="BE3250" t="s">
        <v>3733</v>
      </c>
      <c r="BF3250">
        <f t="shared" si="101"/>
        <v>8703552</v>
      </c>
    </row>
    <row r="3251" spans="1:58" x14ac:dyDescent="0.25">
      <c r="A3251">
        <f t="shared" si="100"/>
        <v>8703553</v>
      </c>
      <c r="B3251">
        <v>8703553</v>
      </c>
      <c r="C3251" t="s">
        <v>3147</v>
      </c>
      <c r="D3251">
        <v>1453.42</v>
      </c>
      <c r="E3251">
        <v>872.05</v>
      </c>
      <c r="F3251">
        <v>1453.42</v>
      </c>
      <c r="G3251">
        <v>1453.42</v>
      </c>
      <c r="H3251">
        <v>1039.97</v>
      </c>
      <c r="I3251">
        <v>0</v>
      </c>
      <c r="J3251">
        <v>0</v>
      </c>
      <c r="K3251" t="s">
        <v>4</v>
      </c>
      <c r="L3251">
        <v>3</v>
      </c>
      <c r="M3251" t="s">
        <v>3744</v>
      </c>
      <c r="N3251">
        <v>0</v>
      </c>
      <c r="O3251">
        <v>0</v>
      </c>
      <c r="P3251">
        <v>1</v>
      </c>
      <c r="Q3251" t="s">
        <v>4</v>
      </c>
      <c r="R3251" t="s">
        <v>3745</v>
      </c>
      <c r="S3251" t="s">
        <v>4</v>
      </c>
      <c r="T3251" t="s">
        <v>4</v>
      </c>
      <c r="U3251" t="s">
        <v>4</v>
      </c>
      <c r="V3251" t="s">
        <v>3797</v>
      </c>
      <c r="W3251" t="s">
        <v>3732</v>
      </c>
      <c r="X3251" t="s">
        <v>4</v>
      </c>
      <c r="Y3251" t="s">
        <v>4</v>
      </c>
      <c r="Z3251" t="s">
        <v>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4</v>
      </c>
      <c r="BC3251" t="s">
        <v>4</v>
      </c>
      <c r="BD3251" t="s">
        <v>4</v>
      </c>
      <c r="BE3251" t="s">
        <v>3733</v>
      </c>
      <c r="BF3251">
        <f t="shared" si="101"/>
        <v>8703553</v>
      </c>
    </row>
    <row r="3252" spans="1:58" x14ac:dyDescent="0.25">
      <c r="A3252">
        <f t="shared" si="100"/>
        <v>8703555</v>
      </c>
      <c r="B3252">
        <v>8703555</v>
      </c>
      <c r="C3252" t="s">
        <v>3148</v>
      </c>
      <c r="D3252">
        <v>968</v>
      </c>
      <c r="E3252">
        <v>580.79999999999995</v>
      </c>
      <c r="F3252">
        <v>968</v>
      </c>
      <c r="G3252">
        <v>968</v>
      </c>
      <c r="H3252">
        <v>399.98</v>
      </c>
      <c r="I3252">
        <v>0</v>
      </c>
      <c r="J3252">
        <v>0</v>
      </c>
      <c r="K3252" t="s">
        <v>4</v>
      </c>
      <c r="L3252">
        <v>3</v>
      </c>
      <c r="M3252" t="s">
        <v>3747</v>
      </c>
      <c r="N3252">
        <v>13</v>
      </c>
      <c r="O3252">
        <v>0</v>
      </c>
      <c r="P3252">
        <v>1</v>
      </c>
      <c r="Q3252" t="s">
        <v>4</v>
      </c>
      <c r="R3252" t="s">
        <v>3748</v>
      </c>
      <c r="S3252" t="s">
        <v>4</v>
      </c>
      <c r="T3252" t="s">
        <v>4</v>
      </c>
      <c r="U3252" t="s">
        <v>4</v>
      </c>
      <c r="V3252" t="s">
        <v>3797</v>
      </c>
      <c r="W3252" t="s">
        <v>3732</v>
      </c>
      <c r="X3252" t="s">
        <v>4</v>
      </c>
      <c r="Y3252" t="s">
        <v>4</v>
      </c>
      <c r="Z3252" t="s">
        <v>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3832</v>
      </c>
      <c r="BC3252" t="s">
        <v>4</v>
      </c>
      <c r="BD3252" t="s">
        <v>4</v>
      </c>
      <c r="BE3252" t="s">
        <v>3733</v>
      </c>
      <c r="BF3252">
        <f t="shared" si="101"/>
        <v>8703555</v>
      </c>
    </row>
    <row r="3253" spans="1:58" x14ac:dyDescent="0.25">
      <c r="A3253">
        <f t="shared" si="100"/>
        <v>8703557</v>
      </c>
      <c r="B3253">
        <v>8703557</v>
      </c>
      <c r="C3253" t="s">
        <v>3149</v>
      </c>
      <c r="D3253">
        <v>1200</v>
      </c>
      <c r="E3253">
        <v>720</v>
      </c>
      <c r="F3253">
        <v>1200</v>
      </c>
      <c r="G3253">
        <v>1200</v>
      </c>
      <c r="H3253">
        <v>639.98</v>
      </c>
      <c r="I3253">
        <v>0</v>
      </c>
      <c r="J3253">
        <v>0</v>
      </c>
      <c r="K3253" t="s">
        <v>4</v>
      </c>
      <c r="L3253">
        <v>3</v>
      </c>
      <c r="M3253" t="s">
        <v>3747</v>
      </c>
      <c r="N3253">
        <v>0</v>
      </c>
      <c r="O3253">
        <v>6</v>
      </c>
      <c r="P3253">
        <v>1</v>
      </c>
      <c r="Q3253" t="s">
        <v>4</v>
      </c>
      <c r="R3253" t="s">
        <v>3748</v>
      </c>
      <c r="S3253" t="s">
        <v>4</v>
      </c>
      <c r="T3253" t="s">
        <v>4</v>
      </c>
      <c r="U3253" t="s">
        <v>4</v>
      </c>
      <c r="V3253" t="s">
        <v>4</v>
      </c>
      <c r="W3253" t="s">
        <v>3732</v>
      </c>
      <c r="X3253" t="s">
        <v>4</v>
      </c>
      <c r="Y3253" t="s">
        <v>4</v>
      </c>
      <c r="Z3253" t="s">
        <v>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3847</v>
      </c>
      <c r="BC3253" t="s">
        <v>4</v>
      </c>
      <c r="BD3253" t="s">
        <v>4</v>
      </c>
      <c r="BE3253" t="s">
        <v>3733</v>
      </c>
      <c r="BF3253">
        <f t="shared" si="101"/>
        <v>8703557</v>
      </c>
    </row>
    <row r="3254" spans="1:58" x14ac:dyDescent="0.25">
      <c r="A3254">
        <f t="shared" si="100"/>
        <v>8703570</v>
      </c>
      <c r="B3254">
        <v>8703570</v>
      </c>
      <c r="C3254" t="s">
        <v>3150</v>
      </c>
      <c r="D3254">
        <v>600</v>
      </c>
      <c r="E3254">
        <v>360</v>
      </c>
      <c r="F3254">
        <v>600</v>
      </c>
      <c r="G3254">
        <v>600</v>
      </c>
      <c r="H3254">
        <v>0</v>
      </c>
      <c r="I3254">
        <v>0</v>
      </c>
      <c r="J3254">
        <v>0</v>
      </c>
      <c r="K3254" t="s">
        <v>4</v>
      </c>
      <c r="L3254">
        <v>1</v>
      </c>
      <c r="M3254" t="s">
        <v>3751</v>
      </c>
      <c r="N3254">
        <v>251</v>
      </c>
      <c r="O3254">
        <v>0</v>
      </c>
      <c r="P3254">
        <v>1</v>
      </c>
      <c r="Q3254" t="s">
        <v>4</v>
      </c>
      <c r="R3254" t="s">
        <v>3753</v>
      </c>
      <c r="S3254" t="s">
        <v>4</v>
      </c>
      <c r="T3254" t="s">
        <v>4</v>
      </c>
      <c r="U3254" t="s">
        <v>4</v>
      </c>
      <c r="V3254" t="s">
        <v>4</v>
      </c>
      <c r="W3254" t="s">
        <v>3732</v>
      </c>
      <c r="X3254" t="s">
        <v>4</v>
      </c>
      <c r="Y3254" t="s">
        <v>4</v>
      </c>
      <c r="Z3254" t="s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3801</v>
      </c>
      <c r="BC3254" t="s">
        <v>4</v>
      </c>
      <c r="BD3254" t="s">
        <v>4</v>
      </c>
      <c r="BE3254" t="s">
        <v>3733</v>
      </c>
      <c r="BF3254">
        <f t="shared" si="101"/>
        <v>8703570</v>
      </c>
    </row>
    <row r="3255" spans="1:58" x14ac:dyDescent="0.25">
      <c r="A3255">
        <f t="shared" si="100"/>
        <v>8703573</v>
      </c>
      <c r="B3255">
        <v>8703573</v>
      </c>
      <c r="C3255" t="s">
        <v>3151</v>
      </c>
      <c r="D3255">
        <v>3000</v>
      </c>
      <c r="E3255">
        <v>1800</v>
      </c>
      <c r="F3255">
        <v>3000</v>
      </c>
      <c r="G3255">
        <v>3000</v>
      </c>
      <c r="H3255">
        <v>0</v>
      </c>
      <c r="I3255">
        <v>0</v>
      </c>
      <c r="J3255">
        <v>0</v>
      </c>
      <c r="K3255" t="s">
        <v>4</v>
      </c>
      <c r="L3255">
        <v>1</v>
      </c>
      <c r="M3255" t="s">
        <v>3751</v>
      </c>
      <c r="N3255">
        <v>54</v>
      </c>
      <c r="O3255">
        <v>0</v>
      </c>
      <c r="P3255">
        <v>1</v>
      </c>
      <c r="Q3255" t="s">
        <v>4</v>
      </c>
      <c r="R3255" t="s">
        <v>3753</v>
      </c>
      <c r="S3255" t="s">
        <v>4</v>
      </c>
      <c r="T3255" t="s">
        <v>4</v>
      </c>
      <c r="U3255" t="s">
        <v>4</v>
      </c>
      <c r="V3255" t="s">
        <v>4</v>
      </c>
      <c r="W3255" t="s">
        <v>3732</v>
      </c>
      <c r="X3255" t="s">
        <v>4</v>
      </c>
      <c r="Y3255" t="s">
        <v>4</v>
      </c>
      <c r="Z3255" t="s">
        <v>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3801</v>
      </c>
      <c r="BC3255" t="s">
        <v>4</v>
      </c>
      <c r="BD3255" t="s">
        <v>4</v>
      </c>
      <c r="BE3255" t="s">
        <v>3733</v>
      </c>
      <c r="BF3255">
        <f t="shared" si="101"/>
        <v>8703573</v>
      </c>
    </row>
    <row r="3256" spans="1:58" x14ac:dyDescent="0.25">
      <c r="A3256">
        <f t="shared" si="100"/>
        <v>8703599</v>
      </c>
      <c r="B3256">
        <v>8703599</v>
      </c>
      <c r="C3256" t="s">
        <v>3152</v>
      </c>
      <c r="D3256">
        <v>1530.64</v>
      </c>
      <c r="E3256">
        <v>918.38</v>
      </c>
      <c r="F3256">
        <v>1530.64</v>
      </c>
      <c r="G3256">
        <v>1530.64</v>
      </c>
      <c r="H3256">
        <v>713.3</v>
      </c>
      <c r="I3256">
        <v>0</v>
      </c>
      <c r="J3256">
        <v>0</v>
      </c>
      <c r="K3256" t="s">
        <v>4</v>
      </c>
      <c r="L3256">
        <v>3</v>
      </c>
      <c r="M3256" t="s">
        <v>3735</v>
      </c>
      <c r="N3256">
        <v>1</v>
      </c>
      <c r="O3256">
        <v>0</v>
      </c>
      <c r="P3256">
        <v>1</v>
      </c>
      <c r="Q3256" t="s">
        <v>4</v>
      </c>
      <c r="R3256" t="s">
        <v>3754</v>
      </c>
      <c r="S3256" t="s">
        <v>4</v>
      </c>
      <c r="T3256" t="s">
        <v>4</v>
      </c>
      <c r="U3256" t="s">
        <v>4</v>
      </c>
      <c r="V3256" t="s">
        <v>4</v>
      </c>
      <c r="W3256" t="s">
        <v>3732</v>
      </c>
      <c r="X3256" t="s">
        <v>4</v>
      </c>
      <c r="Y3256" t="s">
        <v>4</v>
      </c>
      <c r="Z3256" t="s">
        <v>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3832</v>
      </c>
      <c r="BC3256" t="s">
        <v>4</v>
      </c>
      <c r="BD3256" t="s">
        <v>4</v>
      </c>
      <c r="BE3256" t="s">
        <v>3733</v>
      </c>
      <c r="BF3256">
        <f t="shared" si="101"/>
        <v>8703599</v>
      </c>
    </row>
    <row r="3257" spans="1:58" x14ac:dyDescent="0.25">
      <c r="A3257">
        <f t="shared" si="100"/>
        <v>8703600</v>
      </c>
      <c r="B3257">
        <v>8703600</v>
      </c>
      <c r="C3257" t="s">
        <v>3153</v>
      </c>
      <c r="D3257">
        <v>968</v>
      </c>
      <c r="E3257">
        <v>580.79999999999995</v>
      </c>
      <c r="F3257">
        <v>968</v>
      </c>
      <c r="G3257">
        <v>968</v>
      </c>
      <c r="H3257">
        <v>367.99</v>
      </c>
      <c r="I3257">
        <v>0</v>
      </c>
      <c r="J3257">
        <v>0</v>
      </c>
      <c r="K3257" t="s">
        <v>4</v>
      </c>
      <c r="L3257">
        <v>3</v>
      </c>
      <c r="M3257" t="s">
        <v>3747</v>
      </c>
      <c r="N3257">
        <v>0</v>
      </c>
      <c r="O3257">
        <v>0</v>
      </c>
      <c r="P3257">
        <v>1</v>
      </c>
      <c r="Q3257" t="s">
        <v>4</v>
      </c>
      <c r="R3257" t="s">
        <v>3748</v>
      </c>
      <c r="S3257" t="s">
        <v>4</v>
      </c>
      <c r="T3257" t="s">
        <v>4</v>
      </c>
      <c r="U3257" t="s">
        <v>4</v>
      </c>
      <c r="V3257" t="s">
        <v>3797</v>
      </c>
      <c r="W3257" t="s">
        <v>3732</v>
      </c>
      <c r="X3257" t="s">
        <v>4</v>
      </c>
      <c r="Y3257" t="s">
        <v>4</v>
      </c>
      <c r="Z3257" t="s">
        <v>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3832</v>
      </c>
      <c r="BC3257" t="s">
        <v>4</v>
      </c>
      <c r="BD3257" t="s">
        <v>4</v>
      </c>
      <c r="BE3257" t="s">
        <v>3733</v>
      </c>
      <c r="BF3257">
        <f t="shared" si="101"/>
        <v>8703600</v>
      </c>
    </row>
    <row r="3258" spans="1:58" x14ac:dyDescent="0.25">
      <c r="A3258">
        <f t="shared" si="100"/>
        <v>8703601</v>
      </c>
      <c r="B3258">
        <v>8703601</v>
      </c>
      <c r="C3258" t="s">
        <v>3154</v>
      </c>
      <c r="D3258">
        <v>968</v>
      </c>
      <c r="E3258">
        <v>580.79999999999995</v>
      </c>
      <c r="F3258">
        <v>968</v>
      </c>
      <c r="G3258">
        <v>968</v>
      </c>
      <c r="H3258">
        <v>367.99</v>
      </c>
      <c r="I3258">
        <v>0</v>
      </c>
      <c r="J3258">
        <v>0</v>
      </c>
      <c r="K3258" t="s">
        <v>4</v>
      </c>
      <c r="L3258">
        <v>3</v>
      </c>
      <c r="M3258" t="s">
        <v>3747</v>
      </c>
      <c r="N3258">
        <v>3</v>
      </c>
      <c r="O3258">
        <v>62</v>
      </c>
      <c r="P3258">
        <v>1</v>
      </c>
      <c r="Q3258" t="s">
        <v>4</v>
      </c>
      <c r="R3258" t="s">
        <v>3748</v>
      </c>
      <c r="S3258" t="s">
        <v>4</v>
      </c>
      <c r="T3258" t="s">
        <v>4</v>
      </c>
      <c r="U3258" t="s">
        <v>4</v>
      </c>
      <c r="V3258" t="s">
        <v>3799</v>
      </c>
      <c r="W3258" t="s">
        <v>3732</v>
      </c>
      <c r="X3258" t="s">
        <v>4</v>
      </c>
      <c r="Y3258" t="s">
        <v>4</v>
      </c>
      <c r="Z3258" t="s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3832</v>
      </c>
      <c r="BC3258" t="s">
        <v>4</v>
      </c>
      <c r="BD3258" t="s">
        <v>4</v>
      </c>
      <c r="BE3258" t="s">
        <v>3733</v>
      </c>
      <c r="BF3258">
        <f t="shared" si="101"/>
        <v>8703601</v>
      </c>
    </row>
    <row r="3259" spans="1:58" x14ac:dyDescent="0.25">
      <c r="A3259">
        <f t="shared" si="100"/>
        <v>8703604</v>
      </c>
      <c r="B3259">
        <v>8703604</v>
      </c>
      <c r="C3259" t="s">
        <v>3155</v>
      </c>
      <c r="D3259">
        <v>968</v>
      </c>
      <c r="E3259">
        <v>580.79999999999995</v>
      </c>
      <c r="F3259">
        <v>968</v>
      </c>
      <c r="G3259">
        <v>968</v>
      </c>
      <c r="H3259">
        <v>959.97</v>
      </c>
      <c r="I3259">
        <v>0</v>
      </c>
      <c r="J3259">
        <v>0</v>
      </c>
      <c r="K3259" t="s">
        <v>4</v>
      </c>
      <c r="L3259">
        <v>3</v>
      </c>
      <c r="M3259" t="s">
        <v>3735</v>
      </c>
      <c r="N3259">
        <v>0</v>
      </c>
      <c r="O3259">
        <v>0</v>
      </c>
      <c r="P3259">
        <v>1</v>
      </c>
      <c r="Q3259" t="s">
        <v>4</v>
      </c>
      <c r="R3259" t="s">
        <v>3754</v>
      </c>
      <c r="S3259" t="s">
        <v>4</v>
      </c>
      <c r="T3259" t="s">
        <v>4</v>
      </c>
      <c r="U3259" t="s">
        <v>4</v>
      </c>
      <c r="V3259" t="s">
        <v>3797</v>
      </c>
      <c r="W3259" t="s">
        <v>3732</v>
      </c>
      <c r="X3259" t="s">
        <v>4</v>
      </c>
      <c r="Y3259" t="s">
        <v>4</v>
      </c>
      <c r="Z3259" t="s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3832</v>
      </c>
      <c r="BC3259" t="s">
        <v>4</v>
      </c>
      <c r="BD3259" t="s">
        <v>4</v>
      </c>
      <c r="BE3259" t="s">
        <v>3733</v>
      </c>
      <c r="BF3259">
        <f t="shared" si="101"/>
        <v>8703604</v>
      </c>
    </row>
    <row r="3260" spans="1:58" x14ac:dyDescent="0.25">
      <c r="A3260">
        <f t="shared" si="100"/>
        <v>8703607</v>
      </c>
      <c r="B3260">
        <v>8703607</v>
      </c>
      <c r="C3260" t="s">
        <v>3156</v>
      </c>
      <c r="D3260">
        <v>1089</v>
      </c>
      <c r="E3260">
        <v>653.4</v>
      </c>
      <c r="F3260">
        <v>1089</v>
      </c>
      <c r="G3260">
        <v>1089</v>
      </c>
      <c r="H3260">
        <v>399.98</v>
      </c>
      <c r="I3260">
        <v>0</v>
      </c>
      <c r="J3260">
        <v>0</v>
      </c>
      <c r="K3260" t="s">
        <v>4</v>
      </c>
      <c r="L3260">
        <v>3</v>
      </c>
      <c r="M3260" t="s">
        <v>3747</v>
      </c>
      <c r="N3260">
        <v>12</v>
      </c>
      <c r="O3260">
        <v>6</v>
      </c>
      <c r="P3260">
        <v>1</v>
      </c>
      <c r="Q3260" t="s">
        <v>4</v>
      </c>
      <c r="R3260" t="s">
        <v>3748</v>
      </c>
      <c r="S3260" t="s">
        <v>4</v>
      </c>
      <c r="T3260" t="s">
        <v>4</v>
      </c>
      <c r="U3260" t="s">
        <v>4</v>
      </c>
      <c r="V3260" t="s">
        <v>3797</v>
      </c>
      <c r="W3260" t="s">
        <v>3732</v>
      </c>
      <c r="X3260" t="s">
        <v>4</v>
      </c>
      <c r="Y3260" t="s">
        <v>4</v>
      </c>
      <c r="Z3260" t="s">
        <v>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3832</v>
      </c>
      <c r="BC3260" t="s">
        <v>4</v>
      </c>
      <c r="BD3260" t="s">
        <v>4</v>
      </c>
      <c r="BE3260" t="s">
        <v>3733</v>
      </c>
      <c r="BF3260">
        <f t="shared" si="101"/>
        <v>8703607</v>
      </c>
    </row>
    <row r="3261" spans="1:58" x14ac:dyDescent="0.25">
      <c r="A3261">
        <f t="shared" si="100"/>
        <v>8703608</v>
      </c>
      <c r="B3261">
        <v>8703608</v>
      </c>
      <c r="C3261" t="s">
        <v>3157</v>
      </c>
      <c r="D3261">
        <v>1936</v>
      </c>
      <c r="E3261">
        <v>1161.5999999999999</v>
      </c>
      <c r="F3261">
        <v>1936</v>
      </c>
      <c r="G3261">
        <v>1936</v>
      </c>
      <c r="H3261">
        <v>767.97</v>
      </c>
      <c r="I3261">
        <v>0</v>
      </c>
      <c r="J3261">
        <v>0</v>
      </c>
      <c r="K3261" t="s">
        <v>4</v>
      </c>
      <c r="L3261">
        <v>3</v>
      </c>
      <c r="M3261" t="s">
        <v>3747</v>
      </c>
      <c r="N3261">
        <v>2</v>
      </c>
      <c r="O3261">
        <v>6</v>
      </c>
      <c r="P3261">
        <v>1</v>
      </c>
      <c r="Q3261" t="s">
        <v>4</v>
      </c>
      <c r="R3261" t="s">
        <v>3748</v>
      </c>
      <c r="S3261" t="s">
        <v>4</v>
      </c>
      <c r="T3261" t="s">
        <v>4</v>
      </c>
      <c r="U3261" t="s">
        <v>4</v>
      </c>
      <c r="V3261" t="s">
        <v>3797</v>
      </c>
      <c r="W3261" t="s">
        <v>3732</v>
      </c>
      <c r="X3261" t="s">
        <v>4</v>
      </c>
      <c r="Y3261" t="s">
        <v>4</v>
      </c>
      <c r="Z3261" t="s">
        <v>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3832</v>
      </c>
      <c r="BC3261" t="s">
        <v>4</v>
      </c>
      <c r="BD3261" t="s">
        <v>4</v>
      </c>
      <c r="BE3261" t="s">
        <v>3733</v>
      </c>
      <c r="BF3261">
        <f t="shared" si="101"/>
        <v>8703608</v>
      </c>
    </row>
    <row r="3262" spans="1:58" x14ac:dyDescent="0.25">
      <c r="A3262">
        <f t="shared" si="100"/>
        <v>8703611</v>
      </c>
      <c r="B3262">
        <v>8703611</v>
      </c>
      <c r="C3262" t="s">
        <v>3158</v>
      </c>
      <c r="D3262">
        <v>1069.93</v>
      </c>
      <c r="E3262">
        <v>641.96</v>
      </c>
      <c r="F3262">
        <v>1069.93</v>
      </c>
      <c r="G3262">
        <v>1069.93</v>
      </c>
      <c r="H3262">
        <v>0</v>
      </c>
      <c r="I3262">
        <v>0</v>
      </c>
      <c r="J3262">
        <v>0</v>
      </c>
      <c r="K3262" t="s">
        <v>4</v>
      </c>
      <c r="L3262">
        <v>3</v>
      </c>
      <c r="M3262" t="s">
        <v>3735</v>
      </c>
      <c r="N3262">
        <v>0</v>
      </c>
      <c r="O3262">
        <v>0</v>
      </c>
      <c r="P3262">
        <v>1</v>
      </c>
      <c r="Q3262" t="s">
        <v>4</v>
      </c>
      <c r="R3262" t="s">
        <v>3754</v>
      </c>
      <c r="S3262" t="s">
        <v>4</v>
      </c>
      <c r="T3262" t="s">
        <v>4</v>
      </c>
      <c r="U3262" t="s">
        <v>4</v>
      </c>
      <c r="V3262" t="s">
        <v>3797</v>
      </c>
      <c r="W3262" t="s">
        <v>3732</v>
      </c>
      <c r="X3262" t="s">
        <v>4</v>
      </c>
      <c r="Y3262" t="s">
        <v>4</v>
      </c>
      <c r="Z3262" t="s">
        <v>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3832</v>
      </c>
      <c r="BC3262" t="s">
        <v>4</v>
      </c>
      <c r="BD3262" t="s">
        <v>4</v>
      </c>
      <c r="BE3262" t="s">
        <v>3733</v>
      </c>
      <c r="BF3262">
        <f t="shared" si="101"/>
        <v>8703611</v>
      </c>
    </row>
    <row r="3263" spans="1:58" x14ac:dyDescent="0.25">
      <c r="A3263">
        <f t="shared" si="100"/>
        <v>8703612</v>
      </c>
      <c r="B3263">
        <v>8703612</v>
      </c>
      <c r="C3263" t="s">
        <v>3159</v>
      </c>
      <c r="D3263">
        <v>1452</v>
      </c>
      <c r="E3263">
        <v>871.2</v>
      </c>
      <c r="F3263">
        <v>1452</v>
      </c>
      <c r="G3263">
        <v>1452</v>
      </c>
      <c r="H3263">
        <v>556.75</v>
      </c>
      <c r="I3263">
        <v>0</v>
      </c>
      <c r="J3263">
        <v>0</v>
      </c>
      <c r="K3263" t="s">
        <v>4</v>
      </c>
      <c r="L3263">
        <v>3</v>
      </c>
      <c r="M3263" t="s">
        <v>3747</v>
      </c>
      <c r="N3263">
        <v>3</v>
      </c>
      <c r="O3263">
        <v>30</v>
      </c>
      <c r="P3263">
        <v>1</v>
      </c>
      <c r="Q3263" t="s">
        <v>4</v>
      </c>
      <c r="R3263" t="s">
        <v>3748</v>
      </c>
      <c r="S3263" t="s">
        <v>4</v>
      </c>
      <c r="T3263" t="s">
        <v>4</v>
      </c>
      <c r="U3263" t="s">
        <v>4</v>
      </c>
      <c r="V3263" t="s">
        <v>3797</v>
      </c>
      <c r="W3263" t="s">
        <v>3732</v>
      </c>
      <c r="X3263" t="s">
        <v>4</v>
      </c>
      <c r="Y3263" t="s">
        <v>4</v>
      </c>
      <c r="Z3263" t="s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3832</v>
      </c>
      <c r="BC3263" t="s">
        <v>4</v>
      </c>
      <c r="BD3263" t="s">
        <v>4</v>
      </c>
      <c r="BE3263" t="s">
        <v>3733</v>
      </c>
      <c r="BF3263">
        <f t="shared" si="101"/>
        <v>8703612</v>
      </c>
    </row>
    <row r="3264" spans="1:58" x14ac:dyDescent="0.25">
      <c r="A3264">
        <f t="shared" si="100"/>
        <v>8703613</v>
      </c>
      <c r="B3264">
        <v>8703613</v>
      </c>
      <c r="C3264" t="s">
        <v>3160</v>
      </c>
      <c r="D3264">
        <v>916.86</v>
      </c>
      <c r="E3264">
        <v>550.12</v>
      </c>
      <c r="F3264">
        <v>916.86</v>
      </c>
      <c r="G3264">
        <v>916.86</v>
      </c>
      <c r="H3264">
        <v>496.71</v>
      </c>
      <c r="I3264">
        <v>0</v>
      </c>
      <c r="J3264">
        <v>0</v>
      </c>
      <c r="K3264" t="s">
        <v>4</v>
      </c>
      <c r="L3264">
        <v>1</v>
      </c>
      <c r="M3264" t="s">
        <v>3735</v>
      </c>
      <c r="N3264">
        <v>20</v>
      </c>
      <c r="O3264">
        <v>14</v>
      </c>
      <c r="P3264">
        <v>1</v>
      </c>
      <c r="Q3264" t="s">
        <v>4</v>
      </c>
      <c r="R3264" t="s">
        <v>3774</v>
      </c>
      <c r="S3264" t="s">
        <v>4</v>
      </c>
      <c r="T3264" t="s">
        <v>4</v>
      </c>
      <c r="U3264" t="s">
        <v>4</v>
      </c>
      <c r="V3264" t="s">
        <v>4</v>
      </c>
      <c r="W3264" t="s">
        <v>3732</v>
      </c>
      <c r="X3264" t="s">
        <v>4</v>
      </c>
      <c r="Y3264" t="s">
        <v>4</v>
      </c>
      <c r="Z3264" t="s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3742</v>
      </c>
      <c r="BC3264" t="s">
        <v>4</v>
      </c>
      <c r="BD3264" t="s">
        <v>4</v>
      </c>
      <c r="BE3264" t="s">
        <v>3733</v>
      </c>
      <c r="BF3264">
        <f t="shared" si="101"/>
        <v>8703613</v>
      </c>
    </row>
    <row r="3265" spans="1:58" x14ac:dyDescent="0.25">
      <c r="A3265">
        <f t="shared" si="100"/>
        <v>8703615</v>
      </c>
      <c r="B3265">
        <v>8703615</v>
      </c>
      <c r="C3265" t="s">
        <v>3161</v>
      </c>
      <c r="D3265">
        <v>838.52</v>
      </c>
      <c r="E3265">
        <v>503.11</v>
      </c>
      <c r="F3265">
        <v>838.52</v>
      </c>
      <c r="G3265">
        <v>838.52</v>
      </c>
      <c r="H3265">
        <v>399.98</v>
      </c>
      <c r="I3265">
        <v>0</v>
      </c>
      <c r="J3265">
        <v>0</v>
      </c>
      <c r="K3265" t="s">
        <v>4</v>
      </c>
      <c r="L3265">
        <v>3</v>
      </c>
      <c r="M3265" t="s">
        <v>3747</v>
      </c>
      <c r="N3265">
        <v>8</v>
      </c>
      <c r="O3265">
        <v>40</v>
      </c>
      <c r="P3265">
        <v>1</v>
      </c>
      <c r="Q3265" t="s">
        <v>4</v>
      </c>
      <c r="R3265" t="s">
        <v>3748</v>
      </c>
      <c r="S3265" t="s">
        <v>4</v>
      </c>
      <c r="T3265" t="s">
        <v>4</v>
      </c>
      <c r="U3265" t="s">
        <v>4</v>
      </c>
      <c r="V3265" t="s">
        <v>4</v>
      </c>
      <c r="W3265" t="s">
        <v>3732</v>
      </c>
      <c r="X3265" t="s">
        <v>4</v>
      </c>
      <c r="Y3265" t="s">
        <v>4</v>
      </c>
      <c r="Z3265" t="s">
        <v>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3798</v>
      </c>
      <c r="BC3265" t="s">
        <v>4</v>
      </c>
      <c r="BD3265" t="s">
        <v>4</v>
      </c>
      <c r="BE3265" t="s">
        <v>3733</v>
      </c>
      <c r="BF3265">
        <f t="shared" si="101"/>
        <v>8703615</v>
      </c>
    </row>
    <row r="3266" spans="1:58" x14ac:dyDescent="0.25">
      <c r="A3266">
        <f t="shared" si="100"/>
        <v>8703616</v>
      </c>
      <c r="B3266">
        <v>8703616</v>
      </c>
      <c r="C3266" t="s">
        <v>3162</v>
      </c>
      <c r="D3266">
        <v>1936</v>
      </c>
      <c r="E3266">
        <v>1161.5999999999999</v>
      </c>
      <c r="F3266">
        <v>1936</v>
      </c>
      <c r="G3266">
        <v>1936</v>
      </c>
      <c r="H3266">
        <v>0</v>
      </c>
      <c r="I3266">
        <v>0</v>
      </c>
      <c r="J3266">
        <v>0</v>
      </c>
      <c r="K3266" t="s">
        <v>4</v>
      </c>
      <c r="L3266">
        <v>3</v>
      </c>
      <c r="M3266" t="s">
        <v>3747</v>
      </c>
      <c r="N3266">
        <v>0</v>
      </c>
      <c r="O3266">
        <v>0</v>
      </c>
      <c r="P3266">
        <v>1</v>
      </c>
      <c r="Q3266" t="s">
        <v>4</v>
      </c>
      <c r="R3266" t="s">
        <v>3748</v>
      </c>
      <c r="S3266" t="s">
        <v>4</v>
      </c>
      <c r="T3266" t="s">
        <v>4</v>
      </c>
      <c r="U3266" t="s">
        <v>4</v>
      </c>
      <c r="V3266" t="s">
        <v>3797</v>
      </c>
      <c r="W3266" t="s">
        <v>3732</v>
      </c>
      <c r="X3266" t="s">
        <v>4</v>
      </c>
      <c r="Y3266" t="s">
        <v>4</v>
      </c>
      <c r="Z3266" t="s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3832</v>
      </c>
      <c r="BC3266" t="s">
        <v>4</v>
      </c>
      <c r="BD3266" t="s">
        <v>4</v>
      </c>
      <c r="BE3266" t="s">
        <v>3733</v>
      </c>
      <c r="BF3266">
        <f t="shared" si="101"/>
        <v>8703616</v>
      </c>
    </row>
    <row r="3267" spans="1:58" x14ac:dyDescent="0.25">
      <c r="A3267">
        <f t="shared" ref="A3267:A3330" si="102">IF(B3267&lt;&gt;"",IFERROR(B3267*1,""),"")</f>
        <v>8703617</v>
      </c>
      <c r="B3267">
        <v>8703617</v>
      </c>
      <c r="C3267" t="s">
        <v>3163</v>
      </c>
      <c r="D3267">
        <v>2057</v>
      </c>
      <c r="E3267">
        <v>1234.2</v>
      </c>
      <c r="F3267">
        <v>2057</v>
      </c>
      <c r="G3267">
        <v>2057</v>
      </c>
      <c r="H3267">
        <v>0</v>
      </c>
      <c r="I3267">
        <v>0</v>
      </c>
      <c r="J3267">
        <v>0</v>
      </c>
      <c r="K3267" t="s">
        <v>4</v>
      </c>
      <c r="L3267">
        <v>3</v>
      </c>
      <c r="M3267" t="s">
        <v>3747</v>
      </c>
      <c r="N3267">
        <v>3</v>
      </c>
      <c r="O3267">
        <v>0</v>
      </c>
      <c r="P3267">
        <v>1</v>
      </c>
      <c r="Q3267" t="s">
        <v>4</v>
      </c>
      <c r="R3267" t="s">
        <v>3748</v>
      </c>
      <c r="S3267" t="s">
        <v>4</v>
      </c>
      <c r="T3267" t="s">
        <v>4</v>
      </c>
      <c r="U3267" t="s">
        <v>4</v>
      </c>
      <c r="V3267" t="s">
        <v>3797</v>
      </c>
      <c r="W3267" t="s">
        <v>3732</v>
      </c>
      <c r="X3267" t="s">
        <v>4</v>
      </c>
      <c r="Y3267" t="s">
        <v>4</v>
      </c>
      <c r="Z3267" t="s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3832</v>
      </c>
      <c r="BC3267" t="s">
        <v>4</v>
      </c>
      <c r="BD3267" t="s">
        <v>4</v>
      </c>
      <c r="BE3267" t="s">
        <v>3733</v>
      </c>
      <c r="BF3267">
        <f t="shared" ref="BF3267:BF3330" si="103">1*B3267</f>
        <v>8703617</v>
      </c>
    </row>
    <row r="3268" spans="1:58" x14ac:dyDescent="0.25">
      <c r="A3268">
        <f t="shared" si="102"/>
        <v>8703619</v>
      </c>
      <c r="B3268">
        <v>8703619</v>
      </c>
      <c r="C3268" t="s">
        <v>3164</v>
      </c>
      <c r="D3268">
        <v>838.52</v>
      </c>
      <c r="E3268">
        <v>503.11</v>
      </c>
      <c r="F3268">
        <v>838.52</v>
      </c>
      <c r="G3268">
        <v>838.52</v>
      </c>
      <c r="H3268">
        <v>399.98</v>
      </c>
      <c r="I3268">
        <v>0</v>
      </c>
      <c r="J3268">
        <v>0</v>
      </c>
      <c r="K3268" t="s">
        <v>4</v>
      </c>
      <c r="L3268">
        <v>3</v>
      </c>
      <c r="M3268" t="s">
        <v>3747</v>
      </c>
      <c r="N3268">
        <v>18</v>
      </c>
      <c r="O3268">
        <v>40</v>
      </c>
      <c r="P3268">
        <v>1</v>
      </c>
      <c r="Q3268" t="s">
        <v>4</v>
      </c>
      <c r="R3268" t="s">
        <v>3748</v>
      </c>
      <c r="S3268" t="s">
        <v>4</v>
      </c>
      <c r="T3268" t="s">
        <v>4</v>
      </c>
      <c r="U3268" t="s">
        <v>4</v>
      </c>
      <c r="V3268" t="s">
        <v>4</v>
      </c>
      <c r="W3268" t="s">
        <v>3732</v>
      </c>
      <c r="X3268" t="s">
        <v>4</v>
      </c>
      <c r="Y3268" t="s">
        <v>4</v>
      </c>
      <c r="Z3268" t="s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3798</v>
      </c>
      <c r="BC3268" t="s">
        <v>4</v>
      </c>
      <c r="BD3268" t="s">
        <v>4</v>
      </c>
      <c r="BE3268" t="s">
        <v>3733</v>
      </c>
      <c r="BF3268">
        <f t="shared" si="103"/>
        <v>8703619</v>
      </c>
    </row>
    <row r="3269" spans="1:58" x14ac:dyDescent="0.25">
      <c r="A3269">
        <f t="shared" si="102"/>
        <v>8703620</v>
      </c>
      <c r="B3269">
        <v>8703620</v>
      </c>
      <c r="C3269" t="s">
        <v>3165</v>
      </c>
      <c r="D3269">
        <v>1936</v>
      </c>
      <c r="E3269">
        <v>1161.5999999999999</v>
      </c>
      <c r="F3269">
        <v>1936</v>
      </c>
      <c r="G3269">
        <v>1936</v>
      </c>
      <c r="H3269">
        <v>771.89</v>
      </c>
      <c r="I3269">
        <v>0</v>
      </c>
      <c r="J3269">
        <v>0</v>
      </c>
      <c r="K3269" t="s">
        <v>4</v>
      </c>
      <c r="L3269">
        <v>3</v>
      </c>
      <c r="M3269" t="s">
        <v>3747</v>
      </c>
      <c r="N3269">
        <v>0</v>
      </c>
      <c r="O3269">
        <v>0</v>
      </c>
      <c r="P3269">
        <v>1</v>
      </c>
      <c r="Q3269" t="s">
        <v>4</v>
      </c>
      <c r="R3269" t="s">
        <v>3748</v>
      </c>
      <c r="S3269" t="s">
        <v>4</v>
      </c>
      <c r="T3269" t="s">
        <v>4</v>
      </c>
      <c r="U3269" t="s">
        <v>4</v>
      </c>
      <c r="V3269" t="s">
        <v>4</v>
      </c>
      <c r="W3269" t="s">
        <v>3732</v>
      </c>
      <c r="X3269" t="s">
        <v>4</v>
      </c>
      <c r="Y3269" t="s">
        <v>4</v>
      </c>
      <c r="Z3269" t="s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3832</v>
      </c>
      <c r="BC3269" t="s">
        <v>4</v>
      </c>
      <c r="BD3269" t="s">
        <v>4</v>
      </c>
      <c r="BE3269" t="s">
        <v>3733</v>
      </c>
      <c r="BF3269">
        <f t="shared" si="103"/>
        <v>8703620</v>
      </c>
    </row>
    <row r="3270" spans="1:58" x14ac:dyDescent="0.25">
      <c r="A3270">
        <f t="shared" si="102"/>
        <v>8703621</v>
      </c>
      <c r="B3270">
        <v>8703621</v>
      </c>
      <c r="C3270" t="s">
        <v>3166</v>
      </c>
      <c r="D3270">
        <v>2178</v>
      </c>
      <c r="E3270">
        <v>1306.8</v>
      </c>
      <c r="F3270">
        <v>2178</v>
      </c>
      <c r="G3270">
        <v>2178</v>
      </c>
      <c r="H3270">
        <v>929.13</v>
      </c>
      <c r="I3270">
        <v>0</v>
      </c>
      <c r="J3270">
        <v>0</v>
      </c>
      <c r="K3270" t="s">
        <v>4</v>
      </c>
      <c r="L3270">
        <v>3</v>
      </c>
      <c r="M3270" t="s">
        <v>3747</v>
      </c>
      <c r="N3270">
        <v>2</v>
      </c>
      <c r="O3270">
        <v>10</v>
      </c>
      <c r="P3270">
        <v>1</v>
      </c>
      <c r="Q3270" t="s">
        <v>4</v>
      </c>
      <c r="R3270" t="s">
        <v>3748</v>
      </c>
      <c r="S3270" t="s">
        <v>4</v>
      </c>
      <c r="T3270" t="s">
        <v>4</v>
      </c>
      <c r="U3270" t="s">
        <v>4</v>
      </c>
      <c r="V3270" t="s">
        <v>4</v>
      </c>
      <c r="W3270" t="s">
        <v>3732</v>
      </c>
      <c r="X3270" t="s">
        <v>4</v>
      </c>
      <c r="Y3270" t="s">
        <v>4</v>
      </c>
      <c r="Z3270" t="s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3832</v>
      </c>
      <c r="BC3270" t="s">
        <v>4</v>
      </c>
      <c r="BD3270" t="s">
        <v>4</v>
      </c>
      <c r="BE3270" t="s">
        <v>3733</v>
      </c>
      <c r="BF3270">
        <f t="shared" si="103"/>
        <v>8703621</v>
      </c>
    </row>
    <row r="3271" spans="1:58" x14ac:dyDescent="0.25">
      <c r="A3271">
        <f t="shared" si="102"/>
        <v>8703630</v>
      </c>
      <c r="B3271">
        <v>8703630</v>
      </c>
      <c r="C3271" t="s">
        <v>3167</v>
      </c>
      <c r="D3271">
        <v>1069.93</v>
      </c>
      <c r="E3271">
        <v>641.96</v>
      </c>
      <c r="F3271">
        <v>1069.93</v>
      </c>
      <c r="G3271">
        <v>1069.93</v>
      </c>
      <c r="H3271">
        <v>0</v>
      </c>
      <c r="I3271">
        <v>0</v>
      </c>
      <c r="J3271">
        <v>0</v>
      </c>
      <c r="K3271" t="s">
        <v>4</v>
      </c>
      <c r="L3271">
        <v>3</v>
      </c>
      <c r="M3271" t="s">
        <v>3735</v>
      </c>
      <c r="N3271">
        <v>0</v>
      </c>
      <c r="O3271">
        <v>0</v>
      </c>
      <c r="P3271">
        <v>1</v>
      </c>
      <c r="Q3271" t="s">
        <v>4</v>
      </c>
      <c r="R3271" t="s">
        <v>3754</v>
      </c>
      <c r="S3271" t="s">
        <v>4</v>
      </c>
      <c r="T3271" t="s">
        <v>4</v>
      </c>
      <c r="U3271" t="s">
        <v>4</v>
      </c>
      <c r="V3271" t="s">
        <v>3797</v>
      </c>
      <c r="W3271" t="s">
        <v>3732</v>
      </c>
      <c r="X3271" t="s">
        <v>4</v>
      </c>
      <c r="Y3271" t="s">
        <v>4</v>
      </c>
      <c r="Z3271" t="s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3832</v>
      </c>
      <c r="BC3271" t="s">
        <v>4</v>
      </c>
      <c r="BD3271" t="s">
        <v>4</v>
      </c>
      <c r="BE3271" t="s">
        <v>3733</v>
      </c>
      <c r="BF3271">
        <f t="shared" si="103"/>
        <v>8703630</v>
      </c>
    </row>
    <row r="3272" spans="1:58" x14ac:dyDescent="0.25">
      <c r="A3272">
        <f t="shared" si="102"/>
        <v>8703641</v>
      </c>
      <c r="B3272">
        <v>8703641</v>
      </c>
      <c r="C3272" t="s">
        <v>3168</v>
      </c>
      <c r="D3272">
        <v>1477.4</v>
      </c>
      <c r="E3272">
        <v>886.44</v>
      </c>
      <c r="F3272">
        <v>1477.4</v>
      </c>
      <c r="G3272">
        <v>1477.4</v>
      </c>
      <c r="H3272">
        <v>639.98</v>
      </c>
      <c r="I3272">
        <v>0</v>
      </c>
      <c r="J3272">
        <v>0</v>
      </c>
      <c r="K3272" t="s">
        <v>4</v>
      </c>
      <c r="L3272">
        <v>3</v>
      </c>
      <c r="M3272" t="s">
        <v>3747</v>
      </c>
      <c r="N3272">
        <v>1</v>
      </c>
      <c r="O3272">
        <v>32</v>
      </c>
      <c r="P3272">
        <v>1</v>
      </c>
      <c r="Q3272" t="s">
        <v>4</v>
      </c>
      <c r="R3272" t="s">
        <v>3748</v>
      </c>
      <c r="S3272" t="s">
        <v>4</v>
      </c>
      <c r="T3272" t="s">
        <v>4</v>
      </c>
      <c r="U3272" t="s">
        <v>4</v>
      </c>
      <c r="V3272" t="s">
        <v>4</v>
      </c>
      <c r="W3272" t="s">
        <v>3732</v>
      </c>
      <c r="X3272" t="s">
        <v>4</v>
      </c>
      <c r="Y3272" t="s">
        <v>4</v>
      </c>
      <c r="Z3272" t="s">
        <v>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3798</v>
      </c>
      <c r="BC3272" t="s">
        <v>4</v>
      </c>
      <c r="BD3272" t="s">
        <v>4</v>
      </c>
      <c r="BE3272" t="s">
        <v>3733</v>
      </c>
      <c r="BF3272">
        <f t="shared" si="103"/>
        <v>8703641</v>
      </c>
    </row>
    <row r="3273" spans="1:58" x14ac:dyDescent="0.25">
      <c r="A3273">
        <f t="shared" si="102"/>
        <v>8703656</v>
      </c>
      <c r="B3273">
        <v>8703656</v>
      </c>
      <c r="C3273" t="s">
        <v>3169</v>
      </c>
      <c r="D3273">
        <v>1200</v>
      </c>
      <c r="E3273">
        <v>720</v>
      </c>
      <c r="F3273">
        <v>1200</v>
      </c>
      <c r="G3273">
        <v>1200</v>
      </c>
      <c r="H3273">
        <v>0</v>
      </c>
      <c r="I3273">
        <v>0</v>
      </c>
      <c r="J3273">
        <v>0</v>
      </c>
      <c r="K3273" t="s">
        <v>4</v>
      </c>
      <c r="L3273">
        <v>1</v>
      </c>
      <c r="M3273" t="s">
        <v>3751</v>
      </c>
      <c r="N3273">
        <v>75</v>
      </c>
      <c r="O3273">
        <v>0</v>
      </c>
      <c r="P3273">
        <v>1</v>
      </c>
      <c r="Q3273" t="s">
        <v>4</v>
      </c>
      <c r="R3273" t="s">
        <v>3753</v>
      </c>
      <c r="S3273" t="s">
        <v>4</v>
      </c>
      <c r="T3273" t="s">
        <v>4</v>
      </c>
      <c r="U3273" t="s">
        <v>4</v>
      </c>
      <c r="V3273" t="s">
        <v>4</v>
      </c>
      <c r="W3273" t="s">
        <v>3732</v>
      </c>
      <c r="X3273" t="s">
        <v>4</v>
      </c>
      <c r="Y3273" t="s">
        <v>4</v>
      </c>
      <c r="Z3273" t="s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3801</v>
      </c>
      <c r="BC3273" t="s">
        <v>4</v>
      </c>
      <c r="BD3273" t="s">
        <v>4</v>
      </c>
      <c r="BE3273" t="s">
        <v>3733</v>
      </c>
      <c r="BF3273">
        <f t="shared" si="103"/>
        <v>8703656</v>
      </c>
    </row>
    <row r="3274" spans="1:58" x14ac:dyDescent="0.25">
      <c r="A3274">
        <f t="shared" si="102"/>
        <v>8703658</v>
      </c>
      <c r="B3274">
        <v>8703658</v>
      </c>
      <c r="C3274" t="s">
        <v>3170</v>
      </c>
      <c r="D3274">
        <v>2600</v>
      </c>
      <c r="E3274">
        <v>1560</v>
      </c>
      <c r="F3274">
        <v>2600</v>
      </c>
      <c r="G3274">
        <v>2600</v>
      </c>
      <c r="H3274">
        <v>0</v>
      </c>
      <c r="I3274">
        <v>0</v>
      </c>
      <c r="J3274">
        <v>0</v>
      </c>
      <c r="K3274" t="s">
        <v>4</v>
      </c>
      <c r="L3274">
        <v>1</v>
      </c>
      <c r="M3274" t="s">
        <v>3751</v>
      </c>
      <c r="N3274">
        <v>78</v>
      </c>
      <c r="O3274">
        <v>0</v>
      </c>
      <c r="P3274">
        <v>1</v>
      </c>
      <c r="Q3274" t="s">
        <v>4</v>
      </c>
      <c r="R3274" t="s">
        <v>3753</v>
      </c>
      <c r="S3274" t="s">
        <v>4</v>
      </c>
      <c r="T3274" t="s">
        <v>4</v>
      </c>
      <c r="U3274" t="s">
        <v>4</v>
      </c>
      <c r="V3274" t="s">
        <v>4</v>
      </c>
      <c r="W3274" t="s">
        <v>3732</v>
      </c>
      <c r="X3274" t="s">
        <v>4</v>
      </c>
      <c r="Y3274" t="s">
        <v>4</v>
      </c>
      <c r="Z3274" t="s">
        <v>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3801</v>
      </c>
      <c r="BC3274" t="s">
        <v>4</v>
      </c>
      <c r="BD3274" t="s">
        <v>4</v>
      </c>
      <c r="BE3274" t="s">
        <v>3733</v>
      </c>
      <c r="BF3274">
        <f t="shared" si="103"/>
        <v>8703658</v>
      </c>
    </row>
    <row r="3275" spans="1:58" x14ac:dyDescent="0.25">
      <c r="A3275">
        <f t="shared" si="102"/>
        <v>8703660</v>
      </c>
      <c r="B3275">
        <v>8703660</v>
      </c>
      <c r="C3275" t="s">
        <v>3171</v>
      </c>
      <c r="D3275">
        <v>900</v>
      </c>
      <c r="E3275">
        <v>540</v>
      </c>
      <c r="F3275">
        <v>900</v>
      </c>
      <c r="G3275">
        <v>900</v>
      </c>
      <c r="H3275">
        <v>0</v>
      </c>
      <c r="I3275">
        <v>0</v>
      </c>
      <c r="J3275">
        <v>0</v>
      </c>
      <c r="K3275" t="s">
        <v>4</v>
      </c>
      <c r="L3275">
        <v>1</v>
      </c>
      <c r="M3275" t="s">
        <v>3751</v>
      </c>
      <c r="N3275">
        <v>80</v>
      </c>
      <c r="O3275">
        <v>0</v>
      </c>
      <c r="P3275">
        <v>1</v>
      </c>
      <c r="Q3275" t="s">
        <v>4</v>
      </c>
      <c r="R3275" t="s">
        <v>3753</v>
      </c>
      <c r="S3275" t="s">
        <v>4</v>
      </c>
      <c r="T3275" t="s">
        <v>4</v>
      </c>
      <c r="U3275" t="s">
        <v>4</v>
      </c>
      <c r="V3275" t="s">
        <v>4</v>
      </c>
      <c r="W3275" t="s">
        <v>3732</v>
      </c>
      <c r="X3275" t="s">
        <v>4</v>
      </c>
      <c r="Y3275" t="s">
        <v>4</v>
      </c>
      <c r="Z3275" t="s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3801</v>
      </c>
      <c r="BC3275" t="s">
        <v>4</v>
      </c>
      <c r="BD3275" t="s">
        <v>4</v>
      </c>
      <c r="BE3275" t="s">
        <v>3733</v>
      </c>
      <c r="BF3275">
        <f t="shared" si="103"/>
        <v>8703660</v>
      </c>
    </row>
    <row r="3276" spans="1:58" x14ac:dyDescent="0.25">
      <c r="A3276">
        <f t="shared" si="102"/>
        <v>8703662</v>
      </c>
      <c r="B3276">
        <v>8703662</v>
      </c>
      <c r="C3276" t="s">
        <v>3172</v>
      </c>
      <c r="D3276">
        <v>1300</v>
      </c>
      <c r="E3276">
        <v>780</v>
      </c>
      <c r="F3276">
        <v>1300</v>
      </c>
      <c r="G3276">
        <v>1300</v>
      </c>
      <c r="H3276">
        <v>0</v>
      </c>
      <c r="I3276">
        <v>0</v>
      </c>
      <c r="J3276">
        <v>0</v>
      </c>
      <c r="K3276" t="s">
        <v>4</v>
      </c>
      <c r="L3276">
        <v>1</v>
      </c>
      <c r="M3276" t="s">
        <v>3751</v>
      </c>
      <c r="N3276">
        <v>77</v>
      </c>
      <c r="O3276">
        <v>0</v>
      </c>
      <c r="P3276">
        <v>1</v>
      </c>
      <c r="Q3276" t="s">
        <v>4</v>
      </c>
      <c r="R3276" t="s">
        <v>3753</v>
      </c>
      <c r="S3276" t="s">
        <v>4</v>
      </c>
      <c r="T3276" t="s">
        <v>4</v>
      </c>
      <c r="U3276" t="s">
        <v>4</v>
      </c>
      <c r="V3276" t="s">
        <v>4</v>
      </c>
      <c r="W3276" t="s">
        <v>3732</v>
      </c>
      <c r="X3276" t="s">
        <v>4</v>
      </c>
      <c r="Y3276" t="s">
        <v>4</v>
      </c>
      <c r="Z3276" t="s">
        <v>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3801</v>
      </c>
      <c r="BC3276" t="s">
        <v>4</v>
      </c>
      <c r="BD3276" t="s">
        <v>4</v>
      </c>
      <c r="BE3276" t="s">
        <v>3733</v>
      </c>
      <c r="BF3276">
        <f t="shared" si="103"/>
        <v>8703662</v>
      </c>
    </row>
    <row r="3277" spans="1:58" x14ac:dyDescent="0.25">
      <c r="A3277">
        <f t="shared" si="102"/>
        <v>8703665</v>
      </c>
      <c r="B3277">
        <v>8703665</v>
      </c>
      <c r="C3277" t="s">
        <v>3173</v>
      </c>
      <c r="D3277">
        <v>2600</v>
      </c>
      <c r="E3277">
        <v>1560</v>
      </c>
      <c r="F3277">
        <v>2600</v>
      </c>
      <c r="G3277">
        <v>2600</v>
      </c>
      <c r="H3277">
        <v>0</v>
      </c>
      <c r="I3277">
        <v>0</v>
      </c>
      <c r="J3277">
        <v>0</v>
      </c>
      <c r="K3277" t="s">
        <v>4</v>
      </c>
      <c r="L3277">
        <v>1</v>
      </c>
      <c r="M3277" t="s">
        <v>3751</v>
      </c>
      <c r="N3277">
        <v>29</v>
      </c>
      <c r="O3277">
        <v>0</v>
      </c>
      <c r="P3277">
        <v>1</v>
      </c>
      <c r="Q3277" t="s">
        <v>4</v>
      </c>
      <c r="R3277" t="s">
        <v>3753</v>
      </c>
      <c r="S3277" t="s">
        <v>4</v>
      </c>
      <c r="T3277" t="s">
        <v>4</v>
      </c>
      <c r="U3277" t="s">
        <v>4</v>
      </c>
      <c r="V3277" t="s">
        <v>4</v>
      </c>
      <c r="W3277" t="s">
        <v>3732</v>
      </c>
      <c r="X3277" t="s">
        <v>4</v>
      </c>
      <c r="Y3277" t="s">
        <v>4</v>
      </c>
      <c r="Z3277" t="s">
        <v>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3801</v>
      </c>
      <c r="BC3277" t="s">
        <v>4</v>
      </c>
      <c r="BD3277" t="s">
        <v>4</v>
      </c>
      <c r="BE3277" t="s">
        <v>3733</v>
      </c>
      <c r="BF3277">
        <f t="shared" si="103"/>
        <v>8703665</v>
      </c>
    </row>
    <row r="3278" spans="1:58" x14ac:dyDescent="0.25">
      <c r="A3278">
        <f t="shared" si="102"/>
        <v>8703667</v>
      </c>
      <c r="B3278">
        <v>8703667</v>
      </c>
      <c r="C3278" t="s">
        <v>3174</v>
      </c>
      <c r="D3278">
        <v>2700</v>
      </c>
      <c r="E3278">
        <v>1620</v>
      </c>
      <c r="F3278">
        <v>2700</v>
      </c>
      <c r="G3278">
        <v>2700</v>
      </c>
      <c r="H3278">
        <v>0</v>
      </c>
      <c r="I3278">
        <v>0</v>
      </c>
      <c r="J3278">
        <v>0</v>
      </c>
      <c r="K3278" t="s">
        <v>4</v>
      </c>
      <c r="L3278">
        <v>1</v>
      </c>
      <c r="M3278" t="s">
        <v>3751</v>
      </c>
      <c r="N3278">
        <v>32</v>
      </c>
      <c r="O3278">
        <v>0</v>
      </c>
      <c r="P3278">
        <v>1</v>
      </c>
      <c r="Q3278" t="s">
        <v>4</v>
      </c>
      <c r="R3278" t="s">
        <v>3753</v>
      </c>
      <c r="S3278" t="s">
        <v>4</v>
      </c>
      <c r="T3278" t="s">
        <v>4</v>
      </c>
      <c r="U3278" t="s">
        <v>4</v>
      </c>
      <c r="V3278" t="s">
        <v>4</v>
      </c>
      <c r="W3278" t="s">
        <v>3732</v>
      </c>
      <c r="X3278" t="s">
        <v>4</v>
      </c>
      <c r="Y3278" t="s">
        <v>4</v>
      </c>
      <c r="Z3278" t="s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3801</v>
      </c>
      <c r="BC3278" t="s">
        <v>4</v>
      </c>
      <c r="BD3278" t="s">
        <v>4</v>
      </c>
      <c r="BE3278" t="s">
        <v>3733</v>
      </c>
      <c r="BF3278">
        <f t="shared" si="103"/>
        <v>8703667</v>
      </c>
    </row>
    <row r="3279" spans="1:58" x14ac:dyDescent="0.25">
      <c r="A3279">
        <f t="shared" si="102"/>
        <v>8703669</v>
      </c>
      <c r="B3279">
        <v>8703669</v>
      </c>
      <c r="C3279" t="s">
        <v>3175</v>
      </c>
      <c r="D3279">
        <v>2500</v>
      </c>
      <c r="E3279">
        <v>1500</v>
      </c>
      <c r="F3279">
        <v>2500</v>
      </c>
      <c r="G3279">
        <v>2500</v>
      </c>
      <c r="H3279">
        <v>0</v>
      </c>
      <c r="I3279">
        <v>0</v>
      </c>
      <c r="J3279">
        <v>0</v>
      </c>
      <c r="K3279" t="s">
        <v>4</v>
      </c>
      <c r="L3279">
        <v>1</v>
      </c>
      <c r="M3279" t="s">
        <v>3751</v>
      </c>
      <c r="N3279">
        <v>31</v>
      </c>
      <c r="O3279">
        <v>0</v>
      </c>
      <c r="P3279">
        <v>1</v>
      </c>
      <c r="Q3279" t="s">
        <v>4</v>
      </c>
      <c r="R3279" t="s">
        <v>3753</v>
      </c>
      <c r="S3279" t="s">
        <v>4</v>
      </c>
      <c r="T3279" t="s">
        <v>4</v>
      </c>
      <c r="U3279" t="s">
        <v>4</v>
      </c>
      <c r="V3279" t="s">
        <v>4</v>
      </c>
      <c r="W3279" t="s">
        <v>3732</v>
      </c>
      <c r="X3279" t="s">
        <v>4</v>
      </c>
      <c r="Y3279" t="s">
        <v>4</v>
      </c>
      <c r="Z3279" t="s">
        <v>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3801</v>
      </c>
      <c r="BC3279" t="s">
        <v>4</v>
      </c>
      <c r="BD3279" t="s">
        <v>4</v>
      </c>
      <c r="BE3279" t="s">
        <v>3733</v>
      </c>
      <c r="BF3279">
        <f t="shared" si="103"/>
        <v>8703669</v>
      </c>
    </row>
    <row r="3280" spans="1:58" x14ac:dyDescent="0.25">
      <c r="A3280">
        <f t="shared" si="102"/>
        <v>8703670</v>
      </c>
      <c r="B3280">
        <v>8703670</v>
      </c>
      <c r="C3280" t="s">
        <v>3176</v>
      </c>
      <c r="D3280">
        <v>1730.3</v>
      </c>
      <c r="E3280">
        <v>1038.18</v>
      </c>
      <c r="F3280">
        <v>1730.3</v>
      </c>
      <c r="G3280">
        <v>1730.3</v>
      </c>
      <c r="H3280">
        <v>784.77</v>
      </c>
      <c r="I3280">
        <v>0</v>
      </c>
      <c r="J3280">
        <v>0</v>
      </c>
      <c r="K3280" t="s">
        <v>4</v>
      </c>
      <c r="L3280">
        <v>1</v>
      </c>
      <c r="M3280" t="s">
        <v>3747</v>
      </c>
      <c r="N3280">
        <v>0</v>
      </c>
      <c r="O3280">
        <v>42</v>
      </c>
      <c r="P3280">
        <v>1</v>
      </c>
      <c r="Q3280" t="s">
        <v>4</v>
      </c>
      <c r="R3280" t="s">
        <v>3767</v>
      </c>
      <c r="S3280" t="s">
        <v>4</v>
      </c>
      <c r="T3280" t="s">
        <v>4</v>
      </c>
      <c r="U3280" t="s">
        <v>4</v>
      </c>
      <c r="V3280" t="s">
        <v>4</v>
      </c>
      <c r="W3280" t="s">
        <v>3732</v>
      </c>
      <c r="X3280" t="s">
        <v>4</v>
      </c>
      <c r="Y3280" t="s">
        <v>4</v>
      </c>
      <c r="Z3280" t="s">
        <v>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3852</v>
      </c>
      <c r="BC3280" t="s">
        <v>4</v>
      </c>
      <c r="BD3280" t="s">
        <v>4</v>
      </c>
      <c r="BE3280" t="s">
        <v>3733</v>
      </c>
      <c r="BF3280">
        <f t="shared" si="103"/>
        <v>8703670</v>
      </c>
    </row>
    <row r="3281" spans="1:58" x14ac:dyDescent="0.25">
      <c r="A3281">
        <f t="shared" si="102"/>
        <v>8703671</v>
      </c>
      <c r="B3281">
        <v>8703671</v>
      </c>
      <c r="C3281" t="s">
        <v>3177</v>
      </c>
      <c r="D3281">
        <v>3300</v>
      </c>
      <c r="E3281">
        <v>1980</v>
      </c>
      <c r="F3281">
        <v>3300</v>
      </c>
      <c r="G3281">
        <v>3300</v>
      </c>
      <c r="H3281">
        <v>0</v>
      </c>
      <c r="I3281">
        <v>0</v>
      </c>
      <c r="J3281">
        <v>0</v>
      </c>
      <c r="K3281" t="s">
        <v>4</v>
      </c>
      <c r="L3281">
        <v>1</v>
      </c>
      <c r="M3281" t="s">
        <v>3751</v>
      </c>
      <c r="N3281">
        <v>0</v>
      </c>
      <c r="O3281">
        <v>0</v>
      </c>
      <c r="P3281">
        <v>1</v>
      </c>
      <c r="Q3281" t="s">
        <v>4</v>
      </c>
      <c r="R3281" t="s">
        <v>3753</v>
      </c>
      <c r="S3281" t="s">
        <v>4</v>
      </c>
      <c r="T3281" t="s">
        <v>4</v>
      </c>
      <c r="U3281" t="s">
        <v>4</v>
      </c>
      <c r="V3281" t="s">
        <v>4</v>
      </c>
      <c r="W3281" t="s">
        <v>3732</v>
      </c>
      <c r="X3281" t="s">
        <v>4</v>
      </c>
      <c r="Y3281" t="s">
        <v>4</v>
      </c>
      <c r="Z3281" t="s">
        <v>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3801</v>
      </c>
      <c r="BC3281" t="s">
        <v>4</v>
      </c>
      <c r="BD3281" t="s">
        <v>4</v>
      </c>
      <c r="BE3281" t="s">
        <v>3733</v>
      </c>
      <c r="BF3281">
        <f t="shared" si="103"/>
        <v>8703671</v>
      </c>
    </row>
    <row r="3282" spans="1:58" x14ac:dyDescent="0.25">
      <c r="A3282">
        <f t="shared" si="102"/>
        <v>8703674</v>
      </c>
      <c r="B3282">
        <v>8703674</v>
      </c>
      <c r="C3282" t="s">
        <v>3178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</v>
      </c>
      <c r="L3282">
        <v>3</v>
      </c>
      <c r="M3282" t="s">
        <v>3737</v>
      </c>
      <c r="N3282">
        <v>0</v>
      </c>
      <c r="O3282">
        <v>0</v>
      </c>
      <c r="P3282">
        <v>1</v>
      </c>
      <c r="Q3282" t="s">
        <v>4</v>
      </c>
      <c r="R3282" t="s">
        <v>3746</v>
      </c>
      <c r="S3282" t="s">
        <v>4</v>
      </c>
      <c r="T3282" t="s">
        <v>4</v>
      </c>
      <c r="U3282" t="s">
        <v>4</v>
      </c>
      <c r="V3282" t="s">
        <v>4</v>
      </c>
      <c r="W3282" t="s">
        <v>3732</v>
      </c>
      <c r="X3282" t="s">
        <v>4</v>
      </c>
      <c r="Y3282" t="s">
        <v>4</v>
      </c>
      <c r="Z3282" t="s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3802</v>
      </c>
      <c r="BC3282" t="s">
        <v>4</v>
      </c>
      <c r="BD3282" t="s">
        <v>4</v>
      </c>
      <c r="BE3282" t="s">
        <v>3733</v>
      </c>
      <c r="BF3282">
        <f t="shared" si="103"/>
        <v>8703674</v>
      </c>
    </row>
    <row r="3283" spans="1:58" x14ac:dyDescent="0.25">
      <c r="A3283">
        <f t="shared" si="102"/>
        <v>8703677</v>
      </c>
      <c r="B3283">
        <v>8703677</v>
      </c>
      <c r="C3283" t="s">
        <v>3179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4</v>
      </c>
      <c r="L3283">
        <v>3</v>
      </c>
      <c r="M3283" t="s">
        <v>3737</v>
      </c>
      <c r="N3283">
        <v>0</v>
      </c>
      <c r="O3283">
        <v>0</v>
      </c>
      <c r="P3283">
        <v>1</v>
      </c>
      <c r="Q3283" t="s">
        <v>4</v>
      </c>
      <c r="R3283" t="s">
        <v>3746</v>
      </c>
      <c r="S3283" t="s">
        <v>4</v>
      </c>
      <c r="T3283" t="s">
        <v>4</v>
      </c>
      <c r="U3283" t="s">
        <v>4</v>
      </c>
      <c r="V3283" t="s">
        <v>4</v>
      </c>
      <c r="W3283" t="s">
        <v>3732</v>
      </c>
      <c r="X3283" t="s">
        <v>4</v>
      </c>
      <c r="Y3283" t="s">
        <v>4</v>
      </c>
      <c r="Z3283" t="s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3802</v>
      </c>
      <c r="BC3283" t="s">
        <v>4</v>
      </c>
      <c r="BD3283" t="s">
        <v>4</v>
      </c>
      <c r="BE3283" t="s">
        <v>3733</v>
      </c>
      <c r="BF3283">
        <f t="shared" si="103"/>
        <v>8703677</v>
      </c>
    </row>
    <row r="3284" spans="1:58" x14ac:dyDescent="0.25">
      <c r="A3284">
        <f t="shared" si="102"/>
        <v>8703679</v>
      </c>
      <c r="B3284">
        <v>8703679</v>
      </c>
      <c r="C3284" t="s">
        <v>3180</v>
      </c>
      <c r="D3284">
        <v>1300</v>
      </c>
      <c r="E3284">
        <v>780</v>
      </c>
      <c r="F3284">
        <v>1300</v>
      </c>
      <c r="G3284">
        <v>1300</v>
      </c>
      <c r="H3284">
        <v>0</v>
      </c>
      <c r="I3284">
        <v>0</v>
      </c>
      <c r="J3284">
        <v>0</v>
      </c>
      <c r="K3284" t="s">
        <v>4</v>
      </c>
      <c r="L3284">
        <v>1</v>
      </c>
      <c r="M3284" t="s">
        <v>3751</v>
      </c>
      <c r="N3284">
        <v>71</v>
      </c>
      <c r="O3284">
        <v>0</v>
      </c>
      <c r="P3284">
        <v>1</v>
      </c>
      <c r="Q3284" t="s">
        <v>4</v>
      </c>
      <c r="R3284" t="s">
        <v>3753</v>
      </c>
      <c r="S3284" t="s">
        <v>4</v>
      </c>
      <c r="T3284" t="s">
        <v>4</v>
      </c>
      <c r="U3284" t="s">
        <v>4</v>
      </c>
      <c r="V3284" t="s">
        <v>4</v>
      </c>
      <c r="W3284" t="s">
        <v>3732</v>
      </c>
      <c r="X3284" t="s">
        <v>4</v>
      </c>
      <c r="Y3284" t="s">
        <v>4</v>
      </c>
      <c r="Z3284" t="s">
        <v>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3801</v>
      </c>
      <c r="BC3284" t="s">
        <v>4</v>
      </c>
      <c r="BD3284" t="s">
        <v>4</v>
      </c>
      <c r="BE3284" t="s">
        <v>3733</v>
      </c>
      <c r="BF3284">
        <f t="shared" si="103"/>
        <v>8703679</v>
      </c>
    </row>
    <row r="3285" spans="1:58" x14ac:dyDescent="0.25">
      <c r="A3285">
        <f t="shared" si="102"/>
        <v>8703681</v>
      </c>
      <c r="B3285">
        <v>8703681</v>
      </c>
      <c r="C3285" t="s">
        <v>3092</v>
      </c>
      <c r="D3285">
        <v>1524.6</v>
      </c>
      <c r="E3285">
        <v>914.76</v>
      </c>
      <c r="F3285">
        <v>1524.6</v>
      </c>
      <c r="G3285">
        <v>1524.6</v>
      </c>
      <c r="H3285">
        <v>848.34</v>
      </c>
      <c r="I3285">
        <v>0</v>
      </c>
      <c r="J3285">
        <v>0</v>
      </c>
      <c r="K3285" t="s">
        <v>4</v>
      </c>
      <c r="L3285">
        <v>2</v>
      </c>
      <c r="M3285" t="s">
        <v>3747</v>
      </c>
      <c r="N3285">
        <v>3</v>
      </c>
      <c r="O3285">
        <v>30</v>
      </c>
      <c r="P3285">
        <v>1</v>
      </c>
      <c r="Q3285" t="s">
        <v>4</v>
      </c>
      <c r="R3285" t="s">
        <v>3791</v>
      </c>
      <c r="S3285" t="s">
        <v>4</v>
      </c>
      <c r="T3285" t="s">
        <v>4</v>
      </c>
      <c r="U3285" t="s">
        <v>4</v>
      </c>
      <c r="V3285" t="s">
        <v>3797</v>
      </c>
      <c r="W3285" t="s">
        <v>3732</v>
      </c>
      <c r="X3285" t="s">
        <v>4</v>
      </c>
      <c r="Y3285" t="s">
        <v>4</v>
      </c>
      <c r="Z3285" t="s">
        <v>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3832</v>
      </c>
      <c r="BC3285" t="s">
        <v>4</v>
      </c>
      <c r="BD3285" t="s">
        <v>4</v>
      </c>
      <c r="BE3285" t="s">
        <v>3733</v>
      </c>
      <c r="BF3285">
        <f t="shared" si="103"/>
        <v>8703681</v>
      </c>
    </row>
    <row r="3286" spans="1:58" x14ac:dyDescent="0.25">
      <c r="A3286">
        <f t="shared" si="102"/>
        <v>8703699</v>
      </c>
      <c r="B3286">
        <v>8703699</v>
      </c>
      <c r="C3286" t="s">
        <v>3181</v>
      </c>
      <c r="D3286">
        <v>2178</v>
      </c>
      <c r="E3286">
        <v>1306.8</v>
      </c>
      <c r="F3286">
        <v>2178</v>
      </c>
      <c r="G3286">
        <v>2178</v>
      </c>
      <c r="H3286">
        <v>959.97</v>
      </c>
      <c r="I3286">
        <v>0</v>
      </c>
      <c r="J3286">
        <v>0</v>
      </c>
      <c r="K3286" t="s">
        <v>4</v>
      </c>
      <c r="L3286">
        <v>3</v>
      </c>
      <c r="M3286" t="s">
        <v>3747</v>
      </c>
      <c r="N3286">
        <v>34</v>
      </c>
      <c r="O3286">
        <v>44</v>
      </c>
      <c r="P3286">
        <v>1</v>
      </c>
      <c r="Q3286" t="s">
        <v>4</v>
      </c>
      <c r="R3286" t="s">
        <v>3748</v>
      </c>
      <c r="S3286" t="s">
        <v>4</v>
      </c>
      <c r="T3286" t="s">
        <v>4</v>
      </c>
      <c r="U3286" t="s">
        <v>4</v>
      </c>
      <c r="V3286" t="s">
        <v>3797</v>
      </c>
      <c r="W3286" t="s">
        <v>3732</v>
      </c>
      <c r="X3286" t="s">
        <v>4</v>
      </c>
      <c r="Y3286" t="s">
        <v>4</v>
      </c>
      <c r="Z3286" t="s">
        <v>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3832</v>
      </c>
      <c r="BC3286" t="s">
        <v>4</v>
      </c>
      <c r="BD3286" t="s">
        <v>4</v>
      </c>
      <c r="BE3286" t="s">
        <v>3733</v>
      </c>
      <c r="BF3286">
        <f t="shared" si="103"/>
        <v>8703699</v>
      </c>
    </row>
    <row r="3287" spans="1:58" x14ac:dyDescent="0.25">
      <c r="A3287">
        <f t="shared" si="102"/>
        <v>8703700</v>
      </c>
      <c r="B3287">
        <v>8703700</v>
      </c>
      <c r="C3287" t="s">
        <v>3182</v>
      </c>
      <c r="D3287">
        <v>750.02</v>
      </c>
      <c r="E3287">
        <v>450.01</v>
      </c>
      <c r="F3287">
        <v>750.02</v>
      </c>
      <c r="G3287">
        <v>750.02</v>
      </c>
      <c r="H3287">
        <v>511.98</v>
      </c>
      <c r="I3287">
        <v>0</v>
      </c>
      <c r="J3287">
        <v>0</v>
      </c>
      <c r="K3287" t="s">
        <v>4</v>
      </c>
      <c r="L3287">
        <v>1</v>
      </c>
      <c r="M3287" t="s">
        <v>3739</v>
      </c>
      <c r="N3287">
        <v>1</v>
      </c>
      <c r="O3287">
        <v>0</v>
      </c>
      <c r="P3287">
        <v>1</v>
      </c>
      <c r="Q3287" t="s">
        <v>4</v>
      </c>
      <c r="R3287" t="s">
        <v>3740</v>
      </c>
      <c r="S3287" t="s">
        <v>4</v>
      </c>
      <c r="T3287" t="s">
        <v>4</v>
      </c>
      <c r="U3287" t="s">
        <v>4</v>
      </c>
      <c r="V3287" t="s">
        <v>4</v>
      </c>
      <c r="W3287" t="s">
        <v>3732</v>
      </c>
      <c r="X3287" t="s">
        <v>4</v>
      </c>
      <c r="Y3287" t="s">
        <v>4</v>
      </c>
      <c r="Z3287" t="s">
        <v>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3742</v>
      </c>
      <c r="BC3287" t="s">
        <v>4</v>
      </c>
      <c r="BD3287" t="s">
        <v>4</v>
      </c>
      <c r="BE3287" t="s">
        <v>3733</v>
      </c>
      <c r="BF3287">
        <f t="shared" si="103"/>
        <v>8703700</v>
      </c>
    </row>
    <row r="3288" spans="1:58" x14ac:dyDescent="0.25">
      <c r="A3288">
        <f t="shared" si="102"/>
        <v>8703702</v>
      </c>
      <c r="B3288">
        <v>8703702</v>
      </c>
      <c r="C3288" t="s">
        <v>3183</v>
      </c>
      <c r="D3288">
        <v>838.52</v>
      </c>
      <c r="E3288">
        <v>503.11</v>
      </c>
      <c r="F3288">
        <v>838.52</v>
      </c>
      <c r="G3288">
        <v>838.52</v>
      </c>
      <c r="H3288">
        <v>399.98</v>
      </c>
      <c r="I3288">
        <v>0</v>
      </c>
      <c r="J3288">
        <v>0</v>
      </c>
      <c r="K3288" t="s">
        <v>4</v>
      </c>
      <c r="L3288">
        <v>3</v>
      </c>
      <c r="M3288" t="s">
        <v>3747</v>
      </c>
      <c r="N3288">
        <v>9</v>
      </c>
      <c r="O3288">
        <v>42</v>
      </c>
      <c r="P3288">
        <v>1</v>
      </c>
      <c r="Q3288" t="s">
        <v>4</v>
      </c>
      <c r="R3288" t="s">
        <v>3748</v>
      </c>
      <c r="S3288" t="s">
        <v>4</v>
      </c>
      <c r="T3288" t="s">
        <v>4</v>
      </c>
      <c r="U3288" t="s">
        <v>4</v>
      </c>
      <c r="V3288" t="s">
        <v>4</v>
      </c>
      <c r="W3288" t="s">
        <v>3732</v>
      </c>
      <c r="X3288" t="s">
        <v>4</v>
      </c>
      <c r="Y3288" t="s">
        <v>4</v>
      </c>
      <c r="Z3288" t="s">
        <v>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3798</v>
      </c>
      <c r="BC3288" t="s">
        <v>4</v>
      </c>
      <c r="BD3288" t="s">
        <v>4</v>
      </c>
      <c r="BE3288" t="s">
        <v>3733</v>
      </c>
      <c r="BF3288">
        <f t="shared" si="103"/>
        <v>8703702</v>
      </c>
    </row>
    <row r="3289" spans="1:58" x14ac:dyDescent="0.25">
      <c r="A3289">
        <f t="shared" si="102"/>
        <v>8703703</v>
      </c>
      <c r="B3289">
        <v>8703703</v>
      </c>
      <c r="C3289" t="s">
        <v>3184</v>
      </c>
      <c r="D3289">
        <v>1224.52</v>
      </c>
      <c r="E3289">
        <v>734.71</v>
      </c>
      <c r="F3289">
        <v>1224.52</v>
      </c>
      <c r="G3289">
        <v>1224.52</v>
      </c>
      <c r="H3289">
        <v>687.98</v>
      </c>
      <c r="I3289">
        <v>0</v>
      </c>
      <c r="J3289">
        <v>0</v>
      </c>
      <c r="K3289" t="s">
        <v>4</v>
      </c>
      <c r="L3289">
        <v>2</v>
      </c>
      <c r="M3289" t="s">
        <v>3735</v>
      </c>
      <c r="N3289">
        <v>23</v>
      </c>
      <c r="O3289">
        <v>26</v>
      </c>
      <c r="P3289">
        <v>1</v>
      </c>
      <c r="Q3289" t="s">
        <v>4</v>
      </c>
      <c r="R3289" t="s">
        <v>3782</v>
      </c>
      <c r="S3289" t="s">
        <v>4</v>
      </c>
      <c r="T3289" t="s">
        <v>4</v>
      </c>
      <c r="U3289" t="s">
        <v>4</v>
      </c>
      <c r="V3289" t="s">
        <v>3797</v>
      </c>
      <c r="W3289" t="s">
        <v>3732</v>
      </c>
      <c r="X3289" t="s">
        <v>4</v>
      </c>
      <c r="Y3289" t="s">
        <v>4</v>
      </c>
      <c r="Z3289" t="s">
        <v>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3832</v>
      </c>
      <c r="BC3289" t="s">
        <v>4</v>
      </c>
      <c r="BD3289" t="s">
        <v>4</v>
      </c>
      <c r="BE3289" t="s">
        <v>3733</v>
      </c>
      <c r="BF3289">
        <f t="shared" si="103"/>
        <v>8703703</v>
      </c>
    </row>
    <row r="3290" spans="1:58" x14ac:dyDescent="0.25">
      <c r="A3290">
        <f t="shared" si="102"/>
        <v>8703704</v>
      </c>
      <c r="B3290">
        <v>8703704</v>
      </c>
      <c r="C3290" t="s">
        <v>3185</v>
      </c>
      <c r="D3290">
        <v>0</v>
      </c>
      <c r="E3290">
        <v>0</v>
      </c>
      <c r="F3290">
        <v>0</v>
      </c>
      <c r="G3290">
        <v>0</v>
      </c>
      <c r="H3290">
        <v>151.77000000000001</v>
      </c>
      <c r="I3290">
        <v>0</v>
      </c>
      <c r="J3290">
        <v>0</v>
      </c>
      <c r="K3290" t="s">
        <v>4</v>
      </c>
      <c r="L3290">
        <v>1</v>
      </c>
      <c r="M3290" t="s">
        <v>3739</v>
      </c>
      <c r="N3290">
        <v>0</v>
      </c>
      <c r="O3290">
        <v>0</v>
      </c>
      <c r="P3290">
        <v>1</v>
      </c>
      <c r="Q3290" t="s">
        <v>4</v>
      </c>
      <c r="R3290" t="s">
        <v>3740</v>
      </c>
      <c r="S3290" t="s">
        <v>4</v>
      </c>
      <c r="T3290" t="s">
        <v>4</v>
      </c>
      <c r="U3290" t="s">
        <v>4</v>
      </c>
      <c r="V3290" t="s">
        <v>4</v>
      </c>
      <c r="W3290" t="s">
        <v>3732</v>
      </c>
      <c r="X3290" t="s">
        <v>4</v>
      </c>
      <c r="Y3290" t="s">
        <v>4</v>
      </c>
      <c r="Z3290" t="s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3742</v>
      </c>
      <c r="BC3290" t="s">
        <v>4</v>
      </c>
      <c r="BD3290" t="s">
        <v>4</v>
      </c>
      <c r="BE3290" t="s">
        <v>3733</v>
      </c>
      <c r="BF3290">
        <f t="shared" si="103"/>
        <v>8703704</v>
      </c>
    </row>
    <row r="3291" spans="1:58" x14ac:dyDescent="0.25">
      <c r="A3291">
        <f t="shared" si="102"/>
        <v>8703705</v>
      </c>
      <c r="B3291">
        <v>8703705</v>
      </c>
      <c r="C3291" t="s">
        <v>3186</v>
      </c>
      <c r="D3291">
        <v>587.62</v>
      </c>
      <c r="E3291">
        <v>352.57</v>
      </c>
      <c r="F3291">
        <v>587.62</v>
      </c>
      <c r="G3291">
        <v>587.62</v>
      </c>
      <c r="H3291">
        <v>399.98</v>
      </c>
      <c r="I3291">
        <v>0</v>
      </c>
      <c r="J3291">
        <v>0</v>
      </c>
      <c r="K3291" t="s">
        <v>4</v>
      </c>
      <c r="L3291">
        <v>3</v>
      </c>
      <c r="M3291" t="s">
        <v>3737</v>
      </c>
      <c r="N3291">
        <v>0</v>
      </c>
      <c r="O3291">
        <v>249</v>
      </c>
      <c r="P3291">
        <v>1</v>
      </c>
      <c r="Q3291" t="s">
        <v>4</v>
      </c>
      <c r="R3291" t="s">
        <v>3746</v>
      </c>
      <c r="S3291" t="s">
        <v>4</v>
      </c>
      <c r="T3291" t="s">
        <v>4</v>
      </c>
      <c r="U3291" t="s">
        <v>4</v>
      </c>
      <c r="V3291" t="s">
        <v>4</v>
      </c>
      <c r="W3291" t="s">
        <v>3732</v>
      </c>
      <c r="X3291" t="s">
        <v>4</v>
      </c>
      <c r="Y3291" t="s">
        <v>4</v>
      </c>
      <c r="Z3291" t="s">
        <v>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3798</v>
      </c>
      <c r="BC3291" t="s">
        <v>4</v>
      </c>
      <c r="BD3291" t="s">
        <v>4</v>
      </c>
      <c r="BE3291" t="s">
        <v>3733</v>
      </c>
      <c r="BF3291">
        <f t="shared" si="103"/>
        <v>8703705</v>
      </c>
    </row>
    <row r="3292" spans="1:58" x14ac:dyDescent="0.25">
      <c r="A3292">
        <f t="shared" si="102"/>
        <v>8703706</v>
      </c>
      <c r="B3292">
        <v>8703706</v>
      </c>
      <c r="C3292" t="s">
        <v>3187</v>
      </c>
      <c r="D3292">
        <v>765.18</v>
      </c>
      <c r="E3292">
        <v>459.11</v>
      </c>
      <c r="F3292">
        <v>765.18</v>
      </c>
      <c r="G3292">
        <v>765.18</v>
      </c>
      <c r="H3292">
        <v>399.98</v>
      </c>
      <c r="I3292">
        <v>0</v>
      </c>
      <c r="J3292">
        <v>0</v>
      </c>
      <c r="K3292" t="s">
        <v>4</v>
      </c>
      <c r="L3292">
        <v>3</v>
      </c>
      <c r="M3292" t="s">
        <v>3747</v>
      </c>
      <c r="N3292">
        <v>0</v>
      </c>
      <c r="O3292">
        <v>249</v>
      </c>
      <c r="P3292">
        <v>1</v>
      </c>
      <c r="Q3292" t="s">
        <v>4</v>
      </c>
      <c r="R3292" t="s">
        <v>3748</v>
      </c>
      <c r="S3292" t="s">
        <v>4</v>
      </c>
      <c r="T3292" t="s">
        <v>4</v>
      </c>
      <c r="U3292" t="s">
        <v>4</v>
      </c>
      <c r="V3292" t="s">
        <v>4</v>
      </c>
      <c r="W3292" t="s">
        <v>3732</v>
      </c>
      <c r="X3292" t="s">
        <v>4</v>
      </c>
      <c r="Y3292" t="s">
        <v>4</v>
      </c>
      <c r="Z3292" t="s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3798</v>
      </c>
      <c r="BC3292" t="s">
        <v>4</v>
      </c>
      <c r="BD3292" t="s">
        <v>4</v>
      </c>
      <c r="BE3292" t="s">
        <v>3733</v>
      </c>
      <c r="BF3292">
        <f t="shared" si="103"/>
        <v>8703706</v>
      </c>
    </row>
    <row r="3293" spans="1:58" x14ac:dyDescent="0.25">
      <c r="A3293">
        <f t="shared" si="102"/>
        <v>8703707</v>
      </c>
      <c r="B3293">
        <v>8703707</v>
      </c>
      <c r="C3293" t="s">
        <v>3188</v>
      </c>
      <c r="D3293">
        <v>0</v>
      </c>
      <c r="E3293">
        <v>0</v>
      </c>
      <c r="F3293">
        <v>0</v>
      </c>
      <c r="G3293">
        <v>0</v>
      </c>
      <c r="H3293">
        <v>285.88</v>
      </c>
      <c r="I3293">
        <v>0</v>
      </c>
      <c r="J3293">
        <v>0</v>
      </c>
      <c r="K3293" t="s">
        <v>4</v>
      </c>
      <c r="L3293">
        <v>3</v>
      </c>
      <c r="M3293" t="s">
        <v>3737</v>
      </c>
      <c r="N3293">
        <v>0</v>
      </c>
      <c r="O3293">
        <v>0</v>
      </c>
      <c r="P3293">
        <v>1</v>
      </c>
      <c r="Q3293" t="s">
        <v>4</v>
      </c>
      <c r="R3293" t="s">
        <v>3746</v>
      </c>
      <c r="S3293" t="s">
        <v>4</v>
      </c>
      <c r="T3293" t="s">
        <v>4</v>
      </c>
      <c r="U3293" t="s">
        <v>4</v>
      </c>
      <c r="V3293" t="s">
        <v>4</v>
      </c>
      <c r="W3293" t="s">
        <v>3732</v>
      </c>
      <c r="X3293" t="s">
        <v>4</v>
      </c>
      <c r="Y3293" t="s">
        <v>4</v>
      </c>
      <c r="Z3293" t="s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3742</v>
      </c>
      <c r="BC3293" t="s">
        <v>4</v>
      </c>
      <c r="BD3293" t="s">
        <v>4</v>
      </c>
      <c r="BE3293" t="s">
        <v>3733</v>
      </c>
      <c r="BF3293">
        <f t="shared" si="103"/>
        <v>8703707</v>
      </c>
    </row>
    <row r="3294" spans="1:58" x14ac:dyDescent="0.25">
      <c r="A3294">
        <f t="shared" si="102"/>
        <v>8703735</v>
      </c>
      <c r="B3294">
        <v>8703735</v>
      </c>
      <c r="C3294" t="s">
        <v>2132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4</v>
      </c>
      <c r="L3294">
        <v>1</v>
      </c>
      <c r="M3294" t="s">
        <v>3735</v>
      </c>
      <c r="N3294">
        <v>0</v>
      </c>
      <c r="O3294">
        <v>0</v>
      </c>
      <c r="P3294">
        <v>1</v>
      </c>
      <c r="Q3294" t="s">
        <v>4</v>
      </c>
      <c r="R3294" t="s">
        <v>3774</v>
      </c>
      <c r="S3294" t="s">
        <v>4</v>
      </c>
      <c r="T3294" t="s">
        <v>4</v>
      </c>
      <c r="U3294" t="s">
        <v>4</v>
      </c>
      <c r="V3294" t="s">
        <v>4</v>
      </c>
      <c r="W3294" t="s">
        <v>3732</v>
      </c>
      <c r="X3294" t="s">
        <v>4</v>
      </c>
      <c r="Y3294" t="s">
        <v>4</v>
      </c>
      <c r="Z3294" t="s">
        <v>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3742</v>
      </c>
      <c r="BC3294" t="s">
        <v>4</v>
      </c>
      <c r="BD3294" t="s">
        <v>4</v>
      </c>
      <c r="BE3294" t="s">
        <v>3733</v>
      </c>
      <c r="BF3294">
        <f t="shared" si="103"/>
        <v>8703735</v>
      </c>
    </row>
    <row r="3295" spans="1:58" x14ac:dyDescent="0.25">
      <c r="A3295">
        <f t="shared" si="102"/>
        <v>8703741</v>
      </c>
      <c r="B3295">
        <v>8703741</v>
      </c>
      <c r="C3295" t="s">
        <v>3189</v>
      </c>
      <c r="D3295">
        <v>2420</v>
      </c>
      <c r="E3295">
        <v>1452</v>
      </c>
      <c r="F3295">
        <v>2420</v>
      </c>
      <c r="G3295">
        <v>2420</v>
      </c>
      <c r="H3295">
        <v>0</v>
      </c>
      <c r="I3295">
        <v>0</v>
      </c>
      <c r="J3295">
        <v>0</v>
      </c>
      <c r="K3295" t="s">
        <v>4</v>
      </c>
      <c r="L3295">
        <v>1</v>
      </c>
      <c r="M3295" t="s">
        <v>3747</v>
      </c>
      <c r="N3295">
        <v>0</v>
      </c>
      <c r="O3295">
        <v>0</v>
      </c>
      <c r="P3295">
        <v>1</v>
      </c>
      <c r="Q3295" t="s">
        <v>4</v>
      </c>
      <c r="R3295" t="s">
        <v>3767</v>
      </c>
      <c r="S3295" t="s">
        <v>4</v>
      </c>
      <c r="T3295" t="s">
        <v>4</v>
      </c>
      <c r="U3295" t="s">
        <v>4</v>
      </c>
      <c r="V3295" t="s">
        <v>4</v>
      </c>
      <c r="W3295" t="s">
        <v>3732</v>
      </c>
      <c r="X3295" t="s">
        <v>4</v>
      </c>
      <c r="Y3295" t="s">
        <v>4</v>
      </c>
      <c r="Z3295" t="s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3861</v>
      </c>
      <c r="BC3295" t="s">
        <v>4</v>
      </c>
      <c r="BD3295" t="s">
        <v>4</v>
      </c>
      <c r="BE3295" t="s">
        <v>3733</v>
      </c>
      <c r="BF3295">
        <f t="shared" si="103"/>
        <v>8703741</v>
      </c>
    </row>
    <row r="3296" spans="1:58" x14ac:dyDescent="0.25">
      <c r="A3296">
        <f t="shared" si="102"/>
        <v>8703742</v>
      </c>
      <c r="B3296">
        <v>8703742</v>
      </c>
      <c r="C3296" t="s">
        <v>3190</v>
      </c>
      <c r="D3296">
        <v>2420</v>
      </c>
      <c r="E3296">
        <v>1452</v>
      </c>
      <c r="F3296">
        <v>2420</v>
      </c>
      <c r="G3296">
        <v>2420</v>
      </c>
      <c r="H3296">
        <v>0</v>
      </c>
      <c r="I3296">
        <v>0</v>
      </c>
      <c r="J3296">
        <v>0</v>
      </c>
      <c r="K3296" t="s">
        <v>4</v>
      </c>
      <c r="L3296">
        <v>1</v>
      </c>
      <c r="M3296" t="s">
        <v>3747</v>
      </c>
      <c r="N3296">
        <v>0</v>
      </c>
      <c r="O3296">
        <v>0</v>
      </c>
      <c r="P3296">
        <v>1</v>
      </c>
      <c r="Q3296" t="s">
        <v>4</v>
      </c>
      <c r="R3296" t="s">
        <v>3767</v>
      </c>
      <c r="S3296" t="s">
        <v>4</v>
      </c>
      <c r="T3296" t="s">
        <v>4</v>
      </c>
      <c r="U3296" t="s">
        <v>4</v>
      </c>
      <c r="V3296" t="s">
        <v>4</v>
      </c>
      <c r="W3296" t="s">
        <v>3732</v>
      </c>
      <c r="X3296" t="s">
        <v>4</v>
      </c>
      <c r="Y3296" t="s">
        <v>4</v>
      </c>
      <c r="Z3296" t="s">
        <v>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3861</v>
      </c>
      <c r="BC3296" t="s">
        <v>4</v>
      </c>
      <c r="BD3296" t="s">
        <v>4</v>
      </c>
      <c r="BE3296" t="s">
        <v>3733</v>
      </c>
      <c r="BF3296">
        <f t="shared" si="103"/>
        <v>8703742</v>
      </c>
    </row>
    <row r="3297" spans="1:58" x14ac:dyDescent="0.25">
      <c r="A3297">
        <f t="shared" si="102"/>
        <v>8703743</v>
      </c>
      <c r="B3297">
        <v>8703743</v>
      </c>
      <c r="C3297" t="s">
        <v>3191</v>
      </c>
      <c r="D3297">
        <v>2420</v>
      </c>
      <c r="E3297">
        <v>1452</v>
      </c>
      <c r="F3297">
        <v>2420</v>
      </c>
      <c r="G3297">
        <v>2420</v>
      </c>
      <c r="H3297">
        <v>0</v>
      </c>
      <c r="I3297">
        <v>0</v>
      </c>
      <c r="J3297">
        <v>0</v>
      </c>
      <c r="K3297" t="s">
        <v>4</v>
      </c>
      <c r="L3297">
        <v>1</v>
      </c>
      <c r="M3297" t="s">
        <v>3747</v>
      </c>
      <c r="N3297">
        <v>1</v>
      </c>
      <c r="O3297">
        <v>0</v>
      </c>
      <c r="P3297">
        <v>1</v>
      </c>
      <c r="Q3297" t="s">
        <v>4</v>
      </c>
      <c r="R3297" t="s">
        <v>3767</v>
      </c>
      <c r="S3297" t="s">
        <v>4</v>
      </c>
      <c r="T3297" t="s">
        <v>4</v>
      </c>
      <c r="U3297" t="s">
        <v>4</v>
      </c>
      <c r="V3297" t="s">
        <v>4</v>
      </c>
      <c r="W3297" t="s">
        <v>3732</v>
      </c>
      <c r="X3297" t="s">
        <v>4</v>
      </c>
      <c r="Y3297" t="s">
        <v>4</v>
      </c>
      <c r="Z3297" t="s">
        <v>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3861</v>
      </c>
      <c r="BC3297" t="s">
        <v>4</v>
      </c>
      <c r="BD3297" t="s">
        <v>4</v>
      </c>
      <c r="BE3297" t="s">
        <v>3733</v>
      </c>
      <c r="BF3297">
        <f t="shared" si="103"/>
        <v>8703743</v>
      </c>
    </row>
    <row r="3298" spans="1:58" x14ac:dyDescent="0.25">
      <c r="A3298">
        <f t="shared" si="102"/>
        <v>8703750</v>
      </c>
      <c r="B3298">
        <v>8703750</v>
      </c>
      <c r="C3298" t="s">
        <v>3192</v>
      </c>
      <c r="D3298">
        <v>587.62</v>
      </c>
      <c r="E3298">
        <v>352.57</v>
      </c>
      <c r="F3298">
        <v>587.62</v>
      </c>
      <c r="G3298">
        <v>587.62</v>
      </c>
      <c r="H3298">
        <v>400</v>
      </c>
      <c r="I3298">
        <v>0</v>
      </c>
      <c r="J3298">
        <v>0</v>
      </c>
      <c r="K3298" t="s">
        <v>4</v>
      </c>
      <c r="L3298">
        <v>4</v>
      </c>
      <c r="M3298" t="s">
        <v>3783</v>
      </c>
      <c r="N3298">
        <v>4</v>
      </c>
      <c r="O3298">
        <v>0</v>
      </c>
      <c r="P3298">
        <v>1</v>
      </c>
      <c r="Q3298" t="s">
        <v>4</v>
      </c>
      <c r="R3298" t="s">
        <v>3784</v>
      </c>
      <c r="S3298" t="s">
        <v>4</v>
      </c>
      <c r="T3298" t="s">
        <v>4</v>
      </c>
      <c r="U3298" t="s">
        <v>4</v>
      </c>
      <c r="V3298" t="s">
        <v>4</v>
      </c>
      <c r="W3298" t="s">
        <v>3732</v>
      </c>
      <c r="X3298" t="s">
        <v>4</v>
      </c>
      <c r="Y3298" t="s">
        <v>4</v>
      </c>
      <c r="Z3298" t="s">
        <v>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3742</v>
      </c>
      <c r="BC3298" t="s">
        <v>4</v>
      </c>
      <c r="BD3298" t="s">
        <v>4</v>
      </c>
      <c r="BE3298" t="s">
        <v>3733</v>
      </c>
      <c r="BF3298">
        <f t="shared" si="103"/>
        <v>8703750</v>
      </c>
    </row>
    <row r="3299" spans="1:58" x14ac:dyDescent="0.25">
      <c r="A3299">
        <f t="shared" si="102"/>
        <v>8703800</v>
      </c>
      <c r="B3299">
        <v>8703800</v>
      </c>
      <c r="C3299" t="s">
        <v>3193</v>
      </c>
      <c r="D3299">
        <v>3289</v>
      </c>
      <c r="E3299">
        <v>1973.4</v>
      </c>
      <c r="F3299">
        <v>3289</v>
      </c>
      <c r="G3299">
        <v>3289</v>
      </c>
      <c r="H3299">
        <v>0</v>
      </c>
      <c r="I3299">
        <v>0</v>
      </c>
      <c r="J3299">
        <v>0</v>
      </c>
      <c r="K3299" t="s">
        <v>4</v>
      </c>
      <c r="L3299">
        <v>1</v>
      </c>
      <c r="M3299" t="s">
        <v>3747</v>
      </c>
      <c r="N3299">
        <v>0</v>
      </c>
      <c r="O3299">
        <v>0</v>
      </c>
      <c r="P3299">
        <v>1</v>
      </c>
      <c r="Q3299" t="s">
        <v>4</v>
      </c>
      <c r="R3299" t="s">
        <v>3767</v>
      </c>
      <c r="S3299" t="s">
        <v>4</v>
      </c>
      <c r="T3299" t="s">
        <v>4</v>
      </c>
      <c r="U3299" t="s">
        <v>4</v>
      </c>
      <c r="V3299" t="s">
        <v>4</v>
      </c>
      <c r="W3299" t="s">
        <v>3732</v>
      </c>
      <c r="X3299" t="s">
        <v>4</v>
      </c>
      <c r="Y3299" t="s">
        <v>4</v>
      </c>
      <c r="Z3299" t="s">
        <v>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3861</v>
      </c>
      <c r="BC3299" t="s">
        <v>4</v>
      </c>
      <c r="BD3299" t="s">
        <v>4</v>
      </c>
      <c r="BE3299" t="s">
        <v>3733</v>
      </c>
      <c r="BF3299">
        <f t="shared" si="103"/>
        <v>8703800</v>
      </c>
    </row>
    <row r="3300" spans="1:58" x14ac:dyDescent="0.25">
      <c r="A3300">
        <f t="shared" si="102"/>
        <v>8703803</v>
      </c>
      <c r="B3300">
        <v>8703803</v>
      </c>
      <c r="C3300" t="s">
        <v>3194</v>
      </c>
      <c r="D3300">
        <v>612.25</v>
      </c>
      <c r="E3300">
        <v>367.35</v>
      </c>
      <c r="F3300">
        <v>612.25</v>
      </c>
      <c r="G3300">
        <v>612.25</v>
      </c>
      <c r="H3300">
        <v>399.98</v>
      </c>
      <c r="I3300">
        <v>0</v>
      </c>
      <c r="J3300">
        <v>0</v>
      </c>
      <c r="K3300" t="s">
        <v>4</v>
      </c>
      <c r="L3300">
        <v>3</v>
      </c>
      <c r="M3300" t="s">
        <v>3735</v>
      </c>
      <c r="N3300">
        <v>0</v>
      </c>
      <c r="O3300">
        <v>0</v>
      </c>
      <c r="P3300">
        <v>1</v>
      </c>
      <c r="Q3300" t="s">
        <v>4</v>
      </c>
      <c r="R3300" t="s">
        <v>3754</v>
      </c>
      <c r="S3300" t="s">
        <v>4</v>
      </c>
      <c r="T3300" t="s">
        <v>4</v>
      </c>
      <c r="U3300" t="s">
        <v>4</v>
      </c>
      <c r="V3300" t="s">
        <v>4</v>
      </c>
      <c r="W3300" t="s">
        <v>3732</v>
      </c>
      <c r="X3300" t="s">
        <v>4</v>
      </c>
      <c r="Y3300" t="s">
        <v>4</v>
      </c>
      <c r="Z3300" t="s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3798</v>
      </c>
      <c r="BC3300" t="s">
        <v>4</v>
      </c>
      <c r="BD3300" t="s">
        <v>4</v>
      </c>
      <c r="BE3300" t="s">
        <v>3733</v>
      </c>
      <c r="BF3300">
        <f t="shared" si="103"/>
        <v>8703803</v>
      </c>
    </row>
    <row r="3301" spans="1:58" x14ac:dyDescent="0.25">
      <c r="A3301">
        <f t="shared" si="102"/>
        <v>8703810</v>
      </c>
      <c r="B3301">
        <v>8703810</v>
      </c>
      <c r="C3301" t="s">
        <v>3195</v>
      </c>
      <c r="D3301">
        <v>1118.03</v>
      </c>
      <c r="E3301">
        <v>670.82</v>
      </c>
      <c r="F3301">
        <v>1118.03</v>
      </c>
      <c r="G3301">
        <v>1118.03</v>
      </c>
      <c r="H3301">
        <v>558.39</v>
      </c>
      <c r="I3301">
        <v>0</v>
      </c>
      <c r="J3301">
        <v>0</v>
      </c>
      <c r="K3301" t="s">
        <v>4</v>
      </c>
      <c r="L3301">
        <v>3</v>
      </c>
      <c r="M3301" t="s">
        <v>3747</v>
      </c>
      <c r="N3301">
        <v>17</v>
      </c>
      <c r="O3301">
        <v>36</v>
      </c>
      <c r="P3301">
        <v>1</v>
      </c>
      <c r="Q3301" t="s">
        <v>4</v>
      </c>
      <c r="R3301" t="s">
        <v>3748</v>
      </c>
      <c r="S3301" t="s">
        <v>4</v>
      </c>
      <c r="T3301" t="s">
        <v>4</v>
      </c>
      <c r="U3301" t="s">
        <v>4</v>
      </c>
      <c r="V3301" t="s">
        <v>4</v>
      </c>
      <c r="W3301" t="s">
        <v>3732</v>
      </c>
      <c r="X3301" t="s">
        <v>4</v>
      </c>
      <c r="Y3301" t="s">
        <v>4</v>
      </c>
      <c r="Z3301" t="s">
        <v>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3798</v>
      </c>
      <c r="BC3301" t="s">
        <v>4</v>
      </c>
      <c r="BD3301" t="s">
        <v>4</v>
      </c>
      <c r="BE3301" t="s">
        <v>3733</v>
      </c>
      <c r="BF3301">
        <f t="shared" si="103"/>
        <v>8703810</v>
      </c>
    </row>
    <row r="3302" spans="1:58" x14ac:dyDescent="0.25">
      <c r="A3302">
        <f t="shared" si="102"/>
        <v>8703811</v>
      </c>
      <c r="B3302">
        <v>8703811</v>
      </c>
      <c r="C3302" t="s">
        <v>3196</v>
      </c>
      <c r="D3302">
        <v>1277.75</v>
      </c>
      <c r="E3302">
        <v>766.65</v>
      </c>
      <c r="F3302">
        <v>1277.75</v>
      </c>
      <c r="G3302">
        <v>1277.75</v>
      </c>
      <c r="H3302">
        <v>606.41</v>
      </c>
      <c r="I3302">
        <v>0</v>
      </c>
      <c r="J3302">
        <v>0</v>
      </c>
      <c r="K3302" t="s">
        <v>4</v>
      </c>
      <c r="L3302">
        <v>3</v>
      </c>
      <c r="M3302" t="s">
        <v>3747</v>
      </c>
      <c r="N3302">
        <v>10</v>
      </c>
      <c r="O3302">
        <v>36</v>
      </c>
      <c r="P3302">
        <v>1</v>
      </c>
      <c r="Q3302" t="s">
        <v>4</v>
      </c>
      <c r="R3302" t="s">
        <v>3748</v>
      </c>
      <c r="S3302" t="s">
        <v>4</v>
      </c>
      <c r="T3302" t="s">
        <v>4</v>
      </c>
      <c r="U3302" t="s">
        <v>4</v>
      </c>
      <c r="V3302" t="s">
        <v>4</v>
      </c>
      <c r="W3302" t="s">
        <v>3732</v>
      </c>
      <c r="X3302" t="s">
        <v>4</v>
      </c>
      <c r="Y3302" t="s">
        <v>4</v>
      </c>
      <c r="Z3302" t="s">
        <v>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3798</v>
      </c>
      <c r="BC3302" t="s">
        <v>4</v>
      </c>
      <c r="BD3302" t="s">
        <v>4</v>
      </c>
      <c r="BE3302" t="s">
        <v>3733</v>
      </c>
      <c r="BF3302">
        <f t="shared" si="103"/>
        <v>8703811</v>
      </c>
    </row>
    <row r="3303" spans="1:58" x14ac:dyDescent="0.25">
      <c r="A3303">
        <f t="shared" si="102"/>
        <v>8703812</v>
      </c>
      <c r="B3303">
        <v>8703812</v>
      </c>
      <c r="C3303" t="s">
        <v>3197</v>
      </c>
      <c r="D3303">
        <v>1118.03</v>
      </c>
      <c r="E3303">
        <v>670.82</v>
      </c>
      <c r="F3303">
        <v>1118.03</v>
      </c>
      <c r="G3303">
        <v>1118.03</v>
      </c>
      <c r="H3303">
        <v>479.97</v>
      </c>
      <c r="I3303">
        <v>0</v>
      </c>
      <c r="J3303">
        <v>0</v>
      </c>
      <c r="K3303" t="s">
        <v>4</v>
      </c>
      <c r="L3303">
        <v>3</v>
      </c>
      <c r="M3303" t="s">
        <v>3747</v>
      </c>
      <c r="N3303">
        <v>55</v>
      </c>
      <c r="O3303">
        <v>38</v>
      </c>
      <c r="P3303">
        <v>1</v>
      </c>
      <c r="Q3303" t="s">
        <v>4</v>
      </c>
      <c r="R3303" t="s">
        <v>3748</v>
      </c>
      <c r="S3303" t="s">
        <v>4</v>
      </c>
      <c r="T3303" t="s">
        <v>4</v>
      </c>
      <c r="U3303" t="s">
        <v>4</v>
      </c>
      <c r="V3303" t="s">
        <v>4</v>
      </c>
      <c r="W3303" t="s">
        <v>3732</v>
      </c>
      <c r="X3303" t="s">
        <v>4</v>
      </c>
      <c r="Y3303" t="s">
        <v>4</v>
      </c>
      <c r="Z3303" t="s">
        <v>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3798</v>
      </c>
      <c r="BC3303" t="s">
        <v>4</v>
      </c>
      <c r="BD3303" t="s">
        <v>4</v>
      </c>
      <c r="BE3303" t="s">
        <v>3733</v>
      </c>
      <c r="BF3303">
        <f t="shared" si="103"/>
        <v>8703812</v>
      </c>
    </row>
    <row r="3304" spans="1:58" x14ac:dyDescent="0.25">
      <c r="A3304">
        <f t="shared" si="102"/>
        <v>8703841</v>
      </c>
      <c r="B3304">
        <v>8703841</v>
      </c>
      <c r="C3304" t="s">
        <v>3198</v>
      </c>
      <c r="D3304">
        <v>2420</v>
      </c>
      <c r="E3304">
        <v>1452</v>
      </c>
      <c r="F3304">
        <v>2420</v>
      </c>
      <c r="G3304">
        <v>2420</v>
      </c>
      <c r="H3304">
        <v>0</v>
      </c>
      <c r="I3304">
        <v>0</v>
      </c>
      <c r="J3304">
        <v>0</v>
      </c>
      <c r="K3304" t="s">
        <v>4</v>
      </c>
      <c r="L3304">
        <v>1</v>
      </c>
      <c r="M3304" t="s">
        <v>3747</v>
      </c>
      <c r="N3304">
        <v>0</v>
      </c>
      <c r="O3304">
        <v>0</v>
      </c>
      <c r="P3304">
        <v>1</v>
      </c>
      <c r="Q3304" t="s">
        <v>4</v>
      </c>
      <c r="R3304" t="s">
        <v>3767</v>
      </c>
      <c r="S3304" t="s">
        <v>4</v>
      </c>
      <c r="T3304" t="s">
        <v>4</v>
      </c>
      <c r="U3304" t="s">
        <v>4</v>
      </c>
      <c r="V3304" t="s">
        <v>4</v>
      </c>
      <c r="W3304" t="s">
        <v>3732</v>
      </c>
      <c r="X3304" t="s">
        <v>4</v>
      </c>
      <c r="Y3304" t="s">
        <v>4</v>
      </c>
      <c r="Z3304" t="s">
        <v>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3861</v>
      </c>
      <c r="BC3304" t="s">
        <v>4</v>
      </c>
      <c r="BD3304" t="s">
        <v>4</v>
      </c>
      <c r="BE3304" t="s">
        <v>3733</v>
      </c>
      <c r="BF3304">
        <f t="shared" si="103"/>
        <v>8703841</v>
      </c>
    </row>
    <row r="3305" spans="1:58" x14ac:dyDescent="0.25">
      <c r="A3305">
        <f t="shared" si="102"/>
        <v>8703842</v>
      </c>
      <c r="B3305">
        <v>8703842</v>
      </c>
      <c r="C3305" t="s">
        <v>3199</v>
      </c>
      <c r="D3305">
        <v>2420</v>
      </c>
      <c r="E3305">
        <v>1452</v>
      </c>
      <c r="F3305">
        <v>2420</v>
      </c>
      <c r="G3305">
        <v>2420</v>
      </c>
      <c r="H3305">
        <v>0</v>
      </c>
      <c r="I3305">
        <v>0</v>
      </c>
      <c r="J3305">
        <v>0</v>
      </c>
      <c r="K3305" t="s">
        <v>4</v>
      </c>
      <c r="L3305">
        <v>1</v>
      </c>
      <c r="M3305" t="s">
        <v>3747</v>
      </c>
      <c r="N3305">
        <v>0</v>
      </c>
      <c r="O3305">
        <v>0</v>
      </c>
      <c r="P3305">
        <v>1</v>
      </c>
      <c r="Q3305" t="s">
        <v>4</v>
      </c>
      <c r="R3305" t="s">
        <v>3767</v>
      </c>
      <c r="S3305" t="s">
        <v>4</v>
      </c>
      <c r="T3305" t="s">
        <v>4</v>
      </c>
      <c r="U3305" t="s">
        <v>4</v>
      </c>
      <c r="V3305" t="s">
        <v>4</v>
      </c>
      <c r="W3305" t="s">
        <v>3732</v>
      </c>
      <c r="X3305" t="s">
        <v>4</v>
      </c>
      <c r="Y3305" t="s">
        <v>4</v>
      </c>
      <c r="Z3305" t="s">
        <v>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3861</v>
      </c>
      <c r="BC3305" t="s">
        <v>4</v>
      </c>
      <c r="BD3305" t="s">
        <v>4</v>
      </c>
      <c r="BE3305" t="s">
        <v>3733</v>
      </c>
      <c r="BF3305">
        <f t="shared" si="103"/>
        <v>8703842</v>
      </c>
    </row>
    <row r="3306" spans="1:58" x14ac:dyDescent="0.25">
      <c r="A3306">
        <f t="shared" si="102"/>
        <v>8703843</v>
      </c>
      <c r="B3306">
        <v>8703843</v>
      </c>
      <c r="C3306" t="s">
        <v>3200</v>
      </c>
      <c r="D3306">
        <v>2420</v>
      </c>
      <c r="E3306">
        <v>1452</v>
      </c>
      <c r="F3306">
        <v>2420</v>
      </c>
      <c r="G3306">
        <v>2420</v>
      </c>
      <c r="H3306">
        <v>0</v>
      </c>
      <c r="I3306">
        <v>0</v>
      </c>
      <c r="J3306">
        <v>0</v>
      </c>
      <c r="K3306" t="s">
        <v>4</v>
      </c>
      <c r="L3306">
        <v>1</v>
      </c>
      <c r="M3306" t="s">
        <v>3747</v>
      </c>
      <c r="N3306">
        <v>0</v>
      </c>
      <c r="O3306">
        <v>0</v>
      </c>
      <c r="P3306">
        <v>1</v>
      </c>
      <c r="Q3306" t="s">
        <v>4</v>
      </c>
      <c r="R3306" t="s">
        <v>3767</v>
      </c>
      <c r="S3306" t="s">
        <v>4</v>
      </c>
      <c r="T3306" t="s">
        <v>4</v>
      </c>
      <c r="U3306" t="s">
        <v>4</v>
      </c>
      <c r="V3306" t="s">
        <v>4</v>
      </c>
      <c r="W3306" t="s">
        <v>3732</v>
      </c>
      <c r="X3306" t="s">
        <v>4</v>
      </c>
      <c r="Y3306" t="s">
        <v>4</v>
      </c>
      <c r="Z3306" t="s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3861</v>
      </c>
      <c r="BC3306" t="s">
        <v>4</v>
      </c>
      <c r="BD3306" t="s">
        <v>4</v>
      </c>
      <c r="BE3306" t="s">
        <v>3733</v>
      </c>
      <c r="BF3306">
        <f t="shared" si="103"/>
        <v>8703843</v>
      </c>
    </row>
    <row r="3307" spans="1:58" x14ac:dyDescent="0.25">
      <c r="A3307">
        <f t="shared" si="102"/>
        <v>8703861</v>
      </c>
      <c r="B3307">
        <v>8703861</v>
      </c>
      <c r="C3307" t="s">
        <v>3201</v>
      </c>
      <c r="D3307">
        <v>0</v>
      </c>
      <c r="E3307">
        <v>0</v>
      </c>
      <c r="F3307">
        <v>0</v>
      </c>
      <c r="G3307">
        <v>0</v>
      </c>
      <c r="H3307">
        <v>278.25</v>
      </c>
      <c r="I3307">
        <v>0</v>
      </c>
      <c r="J3307">
        <v>0</v>
      </c>
      <c r="K3307" t="s">
        <v>4</v>
      </c>
      <c r="L3307">
        <v>1</v>
      </c>
      <c r="M3307" t="s">
        <v>3744</v>
      </c>
      <c r="N3307">
        <v>0</v>
      </c>
      <c r="O3307">
        <v>0</v>
      </c>
      <c r="P3307">
        <v>1</v>
      </c>
      <c r="Q3307" t="s">
        <v>4</v>
      </c>
      <c r="R3307" t="s">
        <v>3756</v>
      </c>
      <c r="S3307" t="s">
        <v>4</v>
      </c>
      <c r="T3307" t="s">
        <v>4</v>
      </c>
      <c r="U3307" t="s">
        <v>4</v>
      </c>
      <c r="V3307" t="s">
        <v>4</v>
      </c>
      <c r="W3307" t="s">
        <v>3732</v>
      </c>
      <c r="X3307" t="s">
        <v>4</v>
      </c>
      <c r="Y3307" t="s">
        <v>4</v>
      </c>
      <c r="Z3307" t="s">
        <v>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3742</v>
      </c>
      <c r="BC3307" t="s">
        <v>4</v>
      </c>
      <c r="BD3307" t="s">
        <v>4</v>
      </c>
      <c r="BE3307" t="s">
        <v>3733</v>
      </c>
      <c r="BF3307">
        <f t="shared" si="103"/>
        <v>8703861</v>
      </c>
    </row>
    <row r="3308" spans="1:58" x14ac:dyDescent="0.25">
      <c r="A3308">
        <f t="shared" si="102"/>
        <v>8703900</v>
      </c>
      <c r="B3308">
        <v>8703900</v>
      </c>
      <c r="C3308" t="s">
        <v>3202</v>
      </c>
      <c r="D3308">
        <v>938.34</v>
      </c>
      <c r="E3308">
        <v>563</v>
      </c>
      <c r="F3308">
        <v>938.34</v>
      </c>
      <c r="G3308">
        <v>938.34</v>
      </c>
      <c r="H3308">
        <v>399.98</v>
      </c>
      <c r="I3308">
        <v>0</v>
      </c>
      <c r="J3308">
        <v>0</v>
      </c>
      <c r="K3308" t="s">
        <v>4</v>
      </c>
      <c r="L3308">
        <v>3</v>
      </c>
      <c r="M3308" t="s">
        <v>3747</v>
      </c>
      <c r="N3308">
        <v>19</v>
      </c>
      <c r="O3308">
        <v>80</v>
      </c>
      <c r="P3308">
        <v>1</v>
      </c>
      <c r="Q3308" t="s">
        <v>4</v>
      </c>
      <c r="R3308" t="s">
        <v>3748</v>
      </c>
      <c r="S3308" t="s">
        <v>4</v>
      </c>
      <c r="T3308" t="s">
        <v>4</v>
      </c>
      <c r="U3308" t="s">
        <v>4</v>
      </c>
      <c r="V3308" t="s">
        <v>4</v>
      </c>
      <c r="W3308" t="s">
        <v>3732</v>
      </c>
      <c r="X3308" t="s">
        <v>4</v>
      </c>
      <c r="Y3308" t="s">
        <v>4</v>
      </c>
      <c r="Z3308" t="s">
        <v>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3798</v>
      </c>
      <c r="BC3308" t="s">
        <v>4</v>
      </c>
      <c r="BD3308" t="s">
        <v>4</v>
      </c>
      <c r="BE3308" t="s">
        <v>3733</v>
      </c>
      <c r="BF3308">
        <f t="shared" si="103"/>
        <v>8703900</v>
      </c>
    </row>
    <row r="3309" spans="1:58" x14ac:dyDescent="0.25">
      <c r="A3309">
        <f t="shared" si="102"/>
        <v>8703901</v>
      </c>
      <c r="B3309">
        <v>8703901</v>
      </c>
      <c r="C3309" t="s">
        <v>3203</v>
      </c>
      <c r="D3309">
        <v>671.8</v>
      </c>
      <c r="E3309">
        <v>403.08</v>
      </c>
      <c r="F3309">
        <v>671.8</v>
      </c>
      <c r="G3309">
        <v>671.8</v>
      </c>
      <c r="H3309">
        <v>399.98</v>
      </c>
      <c r="I3309">
        <v>0</v>
      </c>
      <c r="J3309">
        <v>0</v>
      </c>
      <c r="K3309" t="s">
        <v>4</v>
      </c>
      <c r="L3309">
        <v>3</v>
      </c>
      <c r="M3309" t="s">
        <v>3737</v>
      </c>
      <c r="N3309">
        <v>0</v>
      </c>
      <c r="O3309">
        <v>6</v>
      </c>
      <c r="P3309">
        <v>1</v>
      </c>
      <c r="Q3309" t="s">
        <v>4</v>
      </c>
      <c r="R3309" t="s">
        <v>3746</v>
      </c>
      <c r="S3309" t="s">
        <v>4</v>
      </c>
      <c r="T3309" t="s">
        <v>4</v>
      </c>
      <c r="U3309" t="s">
        <v>4</v>
      </c>
      <c r="V3309" t="s">
        <v>4</v>
      </c>
      <c r="W3309" t="s">
        <v>3732</v>
      </c>
      <c r="X3309" t="s">
        <v>4</v>
      </c>
      <c r="Y3309" t="s">
        <v>4</v>
      </c>
      <c r="Z3309" t="s">
        <v>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3798</v>
      </c>
      <c r="BC3309" t="s">
        <v>4</v>
      </c>
      <c r="BD3309" t="s">
        <v>4</v>
      </c>
      <c r="BE3309" t="s">
        <v>3733</v>
      </c>
      <c r="BF3309">
        <f t="shared" si="103"/>
        <v>8703901</v>
      </c>
    </row>
    <row r="3310" spans="1:58" x14ac:dyDescent="0.25">
      <c r="A3310">
        <f t="shared" si="102"/>
        <v>8703902</v>
      </c>
      <c r="B3310">
        <v>8703902</v>
      </c>
      <c r="C3310" t="s">
        <v>3204</v>
      </c>
      <c r="D3310">
        <v>0</v>
      </c>
      <c r="E3310">
        <v>0</v>
      </c>
      <c r="F3310">
        <v>0</v>
      </c>
      <c r="G3310">
        <v>0</v>
      </c>
      <c r="H3310">
        <v>399.98</v>
      </c>
      <c r="I3310">
        <v>0</v>
      </c>
      <c r="J3310">
        <v>0</v>
      </c>
      <c r="K3310" t="s">
        <v>4</v>
      </c>
      <c r="L3310">
        <v>3</v>
      </c>
      <c r="M3310" t="s">
        <v>3737</v>
      </c>
      <c r="N3310">
        <v>0</v>
      </c>
      <c r="O3310">
        <v>0</v>
      </c>
      <c r="P3310">
        <v>1</v>
      </c>
      <c r="Q3310" t="s">
        <v>4</v>
      </c>
      <c r="R3310" t="s">
        <v>3746</v>
      </c>
      <c r="S3310" t="s">
        <v>4</v>
      </c>
      <c r="T3310" t="s">
        <v>4</v>
      </c>
      <c r="U3310" t="s">
        <v>4</v>
      </c>
      <c r="V3310" t="s">
        <v>4</v>
      </c>
      <c r="W3310" t="s">
        <v>3732</v>
      </c>
      <c r="X3310" t="s">
        <v>4</v>
      </c>
      <c r="Y3310" t="s">
        <v>4</v>
      </c>
      <c r="Z3310" t="s">
        <v>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3798</v>
      </c>
      <c r="BC3310" t="s">
        <v>4</v>
      </c>
      <c r="BD3310" t="s">
        <v>4</v>
      </c>
      <c r="BE3310" t="s">
        <v>3733</v>
      </c>
      <c r="BF3310">
        <f t="shared" si="103"/>
        <v>8703902</v>
      </c>
    </row>
    <row r="3311" spans="1:58" x14ac:dyDescent="0.25">
      <c r="A3311">
        <f t="shared" si="102"/>
        <v>8703905</v>
      </c>
      <c r="B3311">
        <v>8703905</v>
      </c>
      <c r="C3311" t="s">
        <v>3205</v>
      </c>
      <c r="D3311">
        <v>1008.55</v>
      </c>
      <c r="E3311">
        <v>605.13</v>
      </c>
      <c r="F3311">
        <v>1008.55</v>
      </c>
      <c r="G3311">
        <v>1008.55</v>
      </c>
      <c r="H3311">
        <v>798.39</v>
      </c>
      <c r="I3311">
        <v>0</v>
      </c>
      <c r="J3311">
        <v>0</v>
      </c>
      <c r="K3311" t="s">
        <v>4</v>
      </c>
      <c r="L3311">
        <v>1</v>
      </c>
      <c r="M3311" t="s">
        <v>3737</v>
      </c>
      <c r="N3311">
        <v>0</v>
      </c>
      <c r="O3311">
        <v>0</v>
      </c>
      <c r="P3311">
        <v>1</v>
      </c>
      <c r="Q3311" t="s">
        <v>4</v>
      </c>
      <c r="R3311" t="s">
        <v>3777</v>
      </c>
      <c r="S3311" t="s">
        <v>4</v>
      </c>
      <c r="T3311" t="s">
        <v>4</v>
      </c>
      <c r="U3311" t="s">
        <v>4</v>
      </c>
      <c r="V3311" t="s">
        <v>4</v>
      </c>
      <c r="W3311" t="s">
        <v>3732</v>
      </c>
      <c r="X3311" t="s">
        <v>4</v>
      </c>
      <c r="Y3311" t="s">
        <v>4</v>
      </c>
      <c r="Z3311" t="s">
        <v>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3832</v>
      </c>
      <c r="BC3311" t="s">
        <v>4</v>
      </c>
      <c r="BD3311" t="s">
        <v>4</v>
      </c>
      <c r="BE3311" t="s">
        <v>3733</v>
      </c>
      <c r="BF3311">
        <f t="shared" si="103"/>
        <v>8703905</v>
      </c>
    </row>
    <row r="3312" spans="1:58" x14ac:dyDescent="0.25">
      <c r="A3312">
        <f t="shared" si="102"/>
        <v>8703925</v>
      </c>
      <c r="B3312">
        <v>8703925</v>
      </c>
      <c r="C3312" t="s">
        <v>3206</v>
      </c>
      <c r="D3312">
        <v>990</v>
      </c>
      <c r="E3312">
        <v>594</v>
      </c>
      <c r="F3312">
        <v>990</v>
      </c>
      <c r="G3312">
        <v>990</v>
      </c>
      <c r="H3312">
        <v>0</v>
      </c>
      <c r="I3312">
        <v>0</v>
      </c>
      <c r="J3312">
        <v>0</v>
      </c>
      <c r="K3312" t="s">
        <v>4</v>
      </c>
      <c r="L3312">
        <v>1</v>
      </c>
      <c r="M3312" t="s">
        <v>3735</v>
      </c>
      <c r="N3312">
        <v>42</v>
      </c>
      <c r="O3312">
        <v>22</v>
      </c>
      <c r="P3312">
        <v>1</v>
      </c>
      <c r="Q3312" t="s">
        <v>4</v>
      </c>
      <c r="R3312" t="s">
        <v>3774</v>
      </c>
      <c r="S3312" t="s">
        <v>4</v>
      </c>
      <c r="T3312" t="s">
        <v>4</v>
      </c>
      <c r="U3312" t="s">
        <v>4</v>
      </c>
      <c r="V3312" t="s">
        <v>4</v>
      </c>
      <c r="W3312" t="s">
        <v>3732</v>
      </c>
      <c r="X3312" t="s">
        <v>4</v>
      </c>
      <c r="Y3312" t="s">
        <v>4</v>
      </c>
      <c r="Z3312" t="s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3768</v>
      </c>
      <c r="BC3312" t="s">
        <v>4</v>
      </c>
      <c r="BD3312" t="s">
        <v>4</v>
      </c>
      <c r="BE3312" t="s">
        <v>3733</v>
      </c>
      <c r="BF3312">
        <f t="shared" si="103"/>
        <v>8703925</v>
      </c>
    </row>
    <row r="3313" spans="1:58" x14ac:dyDescent="0.25">
      <c r="A3313">
        <f t="shared" si="102"/>
        <v>8703926</v>
      </c>
      <c r="B3313">
        <v>8703926</v>
      </c>
      <c r="C3313" t="s">
        <v>3207</v>
      </c>
      <c r="D3313">
        <v>990</v>
      </c>
      <c r="E3313">
        <v>594</v>
      </c>
      <c r="F3313">
        <v>990</v>
      </c>
      <c r="G3313">
        <v>990</v>
      </c>
      <c r="H3313">
        <v>0</v>
      </c>
      <c r="I3313">
        <v>0</v>
      </c>
      <c r="J3313">
        <v>0</v>
      </c>
      <c r="K3313" t="s">
        <v>4</v>
      </c>
      <c r="L3313">
        <v>1</v>
      </c>
      <c r="M3313" t="s">
        <v>3735</v>
      </c>
      <c r="N3313">
        <v>47</v>
      </c>
      <c r="O3313">
        <v>22</v>
      </c>
      <c r="P3313">
        <v>1</v>
      </c>
      <c r="Q3313" t="s">
        <v>4</v>
      </c>
      <c r="R3313" t="s">
        <v>3774</v>
      </c>
      <c r="S3313" t="s">
        <v>4</v>
      </c>
      <c r="T3313" t="s">
        <v>4</v>
      </c>
      <c r="U3313" t="s">
        <v>4</v>
      </c>
      <c r="V3313" t="s">
        <v>4</v>
      </c>
      <c r="W3313" t="s">
        <v>3732</v>
      </c>
      <c r="X3313" t="s">
        <v>4</v>
      </c>
      <c r="Y3313" t="s">
        <v>4</v>
      </c>
      <c r="Z3313" t="s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3768</v>
      </c>
      <c r="BC3313" t="s">
        <v>4</v>
      </c>
      <c r="BD3313" t="s">
        <v>4</v>
      </c>
      <c r="BE3313" t="s">
        <v>3733</v>
      </c>
      <c r="BF3313">
        <f t="shared" si="103"/>
        <v>8703926</v>
      </c>
    </row>
    <row r="3314" spans="1:58" x14ac:dyDescent="0.25">
      <c r="A3314">
        <f t="shared" si="102"/>
        <v>8703950</v>
      </c>
      <c r="B3314">
        <v>8703950</v>
      </c>
      <c r="C3314" t="s">
        <v>3208</v>
      </c>
      <c r="D3314">
        <v>3600</v>
      </c>
      <c r="E3314">
        <v>2160</v>
      </c>
      <c r="F3314">
        <v>3600</v>
      </c>
      <c r="G3314">
        <v>3600</v>
      </c>
      <c r="H3314">
        <v>2239.96</v>
      </c>
      <c r="I3314">
        <v>0</v>
      </c>
      <c r="J3314">
        <v>0</v>
      </c>
      <c r="K3314" t="s">
        <v>4</v>
      </c>
      <c r="L3314">
        <v>3</v>
      </c>
      <c r="M3314" t="s">
        <v>3747</v>
      </c>
      <c r="N3314">
        <v>14</v>
      </c>
      <c r="O3314">
        <v>14</v>
      </c>
      <c r="P3314">
        <v>1</v>
      </c>
      <c r="Q3314" t="s">
        <v>4</v>
      </c>
      <c r="R3314" t="s">
        <v>3748</v>
      </c>
      <c r="S3314" t="s">
        <v>4</v>
      </c>
      <c r="T3314" t="s">
        <v>4</v>
      </c>
      <c r="U3314" t="s">
        <v>4</v>
      </c>
      <c r="V3314" t="s">
        <v>3797</v>
      </c>
      <c r="W3314" t="s">
        <v>3732</v>
      </c>
      <c r="X3314" t="s">
        <v>4</v>
      </c>
      <c r="Y3314" t="s">
        <v>4</v>
      </c>
      <c r="Z3314" t="s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3847</v>
      </c>
      <c r="BC3314" t="s">
        <v>4</v>
      </c>
      <c r="BD3314" t="s">
        <v>4</v>
      </c>
      <c r="BE3314" t="s">
        <v>3733</v>
      </c>
      <c r="BF3314">
        <f t="shared" si="103"/>
        <v>8703950</v>
      </c>
    </row>
    <row r="3315" spans="1:58" x14ac:dyDescent="0.25">
      <c r="A3315">
        <f t="shared" si="102"/>
        <v>8703952</v>
      </c>
      <c r="B3315">
        <v>8703952</v>
      </c>
      <c r="C3315" t="s">
        <v>3209</v>
      </c>
      <c r="D3315">
        <v>3600</v>
      </c>
      <c r="E3315">
        <v>2160</v>
      </c>
      <c r="F3315">
        <v>3600</v>
      </c>
      <c r="G3315">
        <v>3600</v>
      </c>
      <c r="H3315">
        <v>2588.9299999999998</v>
      </c>
      <c r="I3315">
        <v>0</v>
      </c>
      <c r="J3315">
        <v>0</v>
      </c>
      <c r="K3315" t="s">
        <v>4</v>
      </c>
      <c r="L3315">
        <v>3</v>
      </c>
      <c r="M3315" t="s">
        <v>3747</v>
      </c>
      <c r="N3315">
        <v>0</v>
      </c>
      <c r="O3315">
        <v>30</v>
      </c>
      <c r="P3315">
        <v>1</v>
      </c>
      <c r="Q3315" t="s">
        <v>4</v>
      </c>
      <c r="R3315" t="s">
        <v>3748</v>
      </c>
      <c r="S3315" t="s">
        <v>4</v>
      </c>
      <c r="T3315" t="s">
        <v>4</v>
      </c>
      <c r="U3315" t="s">
        <v>4</v>
      </c>
      <c r="V3315" t="s">
        <v>3797</v>
      </c>
      <c r="W3315" t="s">
        <v>3732</v>
      </c>
      <c r="X3315" t="s">
        <v>4</v>
      </c>
      <c r="Y3315" t="s">
        <v>4</v>
      </c>
      <c r="Z3315" t="s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3847</v>
      </c>
      <c r="BC3315" t="s">
        <v>4</v>
      </c>
      <c r="BD3315" t="s">
        <v>4</v>
      </c>
      <c r="BE3315" t="s">
        <v>3733</v>
      </c>
      <c r="BF3315">
        <f t="shared" si="103"/>
        <v>8703952</v>
      </c>
    </row>
    <row r="3316" spans="1:58" x14ac:dyDescent="0.25">
      <c r="A3316">
        <f t="shared" si="102"/>
        <v>8703954</v>
      </c>
      <c r="B3316">
        <v>8703954</v>
      </c>
      <c r="C3316" t="s">
        <v>3210</v>
      </c>
      <c r="D3316">
        <v>3600</v>
      </c>
      <c r="E3316">
        <v>2160</v>
      </c>
      <c r="F3316">
        <v>3600</v>
      </c>
      <c r="G3316">
        <v>3600</v>
      </c>
      <c r="H3316">
        <v>2588.9299999999998</v>
      </c>
      <c r="I3316">
        <v>0</v>
      </c>
      <c r="J3316">
        <v>0</v>
      </c>
      <c r="K3316" t="s">
        <v>4</v>
      </c>
      <c r="L3316">
        <v>3</v>
      </c>
      <c r="M3316" t="s">
        <v>3747</v>
      </c>
      <c r="N3316">
        <v>3</v>
      </c>
      <c r="O3316">
        <v>16</v>
      </c>
      <c r="P3316">
        <v>1</v>
      </c>
      <c r="Q3316" t="s">
        <v>4</v>
      </c>
      <c r="R3316" t="s">
        <v>3748</v>
      </c>
      <c r="S3316" t="s">
        <v>4</v>
      </c>
      <c r="T3316" t="s">
        <v>4</v>
      </c>
      <c r="U3316" t="s">
        <v>4</v>
      </c>
      <c r="V3316" t="s">
        <v>3797</v>
      </c>
      <c r="W3316" t="s">
        <v>3732</v>
      </c>
      <c r="X3316" t="s">
        <v>4</v>
      </c>
      <c r="Y3316" t="s">
        <v>4</v>
      </c>
      <c r="Z3316" t="s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3847</v>
      </c>
      <c r="BC3316" t="s">
        <v>4</v>
      </c>
      <c r="BD3316" t="s">
        <v>4</v>
      </c>
      <c r="BE3316" t="s">
        <v>3733</v>
      </c>
      <c r="BF3316">
        <f t="shared" si="103"/>
        <v>8703954</v>
      </c>
    </row>
    <row r="3317" spans="1:58" x14ac:dyDescent="0.25">
      <c r="A3317">
        <f t="shared" si="102"/>
        <v>8703955</v>
      </c>
      <c r="B3317">
        <v>8703955</v>
      </c>
      <c r="C3317" t="s">
        <v>3211</v>
      </c>
      <c r="D3317">
        <v>3600</v>
      </c>
      <c r="E3317">
        <v>2160</v>
      </c>
      <c r="F3317">
        <v>3600</v>
      </c>
      <c r="G3317">
        <v>3600</v>
      </c>
      <c r="H3317">
        <v>2588.9299999999998</v>
      </c>
      <c r="I3317">
        <v>0</v>
      </c>
      <c r="J3317">
        <v>0</v>
      </c>
      <c r="K3317" t="s">
        <v>4</v>
      </c>
      <c r="L3317">
        <v>3</v>
      </c>
      <c r="M3317" t="s">
        <v>3747</v>
      </c>
      <c r="N3317">
        <v>7</v>
      </c>
      <c r="O3317">
        <v>20</v>
      </c>
      <c r="P3317">
        <v>1</v>
      </c>
      <c r="Q3317" t="s">
        <v>4</v>
      </c>
      <c r="R3317" t="s">
        <v>3748</v>
      </c>
      <c r="S3317" t="s">
        <v>4</v>
      </c>
      <c r="T3317" t="s">
        <v>4</v>
      </c>
      <c r="U3317" t="s">
        <v>4</v>
      </c>
      <c r="V3317" t="s">
        <v>4</v>
      </c>
      <c r="W3317" t="s">
        <v>3732</v>
      </c>
      <c r="X3317" t="s">
        <v>4</v>
      </c>
      <c r="Y3317" t="s">
        <v>4</v>
      </c>
      <c r="Z3317" t="s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3847</v>
      </c>
      <c r="BC3317" t="s">
        <v>4</v>
      </c>
      <c r="BD3317" t="s">
        <v>4</v>
      </c>
      <c r="BE3317" t="s">
        <v>3733</v>
      </c>
      <c r="BF3317">
        <f t="shared" si="103"/>
        <v>8703955</v>
      </c>
    </row>
    <row r="3318" spans="1:58" x14ac:dyDescent="0.25">
      <c r="A3318">
        <f t="shared" si="102"/>
        <v>8703956</v>
      </c>
      <c r="B3318">
        <v>8703956</v>
      </c>
      <c r="C3318" t="s">
        <v>3212</v>
      </c>
      <c r="D3318">
        <v>3600</v>
      </c>
      <c r="E3318">
        <v>2160</v>
      </c>
      <c r="F3318">
        <v>3600</v>
      </c>
      <c r="G3318">
        <v>3600</v>
      </c>
      <c r="H3318">
        <v>2588.9299999999998</v>
      </c>
      <c r="I3318">
        <v>0</v>
      </c>
      <c r="J3318">
        <v>0</v>
      </c>
      <c r="K3318" t="s">
        <v>4</v>
      </c>
      <c r="L3318">
        <v>3</v>
      </c>
      <c r="M3318" t="s">
        <v>3747</v>
      </c>
      <c r="N3318">
        <v>5</v>
      </c>
      <c r="O3318">
        <v>34</v>
      </c>
      <c r="P3318">
        <v>1</v>
      </c>
      <c r="Q3318" t="s">
        <v>4</v>
      </c>
      <c r="R3318" t="s">
        <v>3748</v>
      </c>
      <c r="S3318" t="s">
        <v>4</v>
      </c>
      <c r="T3318" t="s">
        <v>4</v>
      </c>
      <c r="U3318" t="s">
        <v>4</v>
      </c>
      <c r="V3318" t="s">
        <v>3797</v>
      </c>
      <c r="W3318" t="s">
        <v>3732</v>
      </c>
      <c r="X3318" t="s">
        <v>4</v>
      </c>
      <c r="Y3318" t="s">
        <v>4</v>
      </c>
      <c r="Z3318" t="s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3847</v>
      </c>
      <c r="BC3318" t="s">
        <v>4</v>
      </c>
      <c r="BD3318" t="s">
        <v>4</v>
      </c>
      <c r="BE3318" t="s">
        <v>3733</v>
      </c>
      <c r="BF3318">
        <f t="shared" si="103"/>
        <v>8703956</v>
      </c>
    </row>
    <row r="3319" spans="1:58" x14ac:dyDescent="0.25">
      <c r="A3319">
        <f t="shared" si="102"/>
        <v>8703958</v>
      </c>
      <c r="B3319">
        <v>8703958</v>
      </c>
      <c r="C3319" t="s">
        <v>3213</v>
      </c>
      <c r="D3319">
        <v>3600</v>
      </c>
      <c r="E3319">
        <v>2160</v>
      </c>
      <c r="F3319">
        <v>3600</v>
      </c>
      <c r="G3319">
        <v>3600</v>
      </c>
      <c r="H3319">
        <v>2588.9299999999998</v>
      </c>
      <c r="I3319">
        <v>0</v>
      </c>
      <c r="J3319">
        <v>0</v>
      </c>
      <c r="K3319" t="s">
        <v>4</v>
      </c>
      <c r="L3319">
        <v>3</v>
      </c>
      <c r="M3319" t="s">
        <v>3747</v>
      </c>
      <c r="N3319">
        <v>2</v>
      </c>
      <c r="O3319">
        <v>14</v>
      </c>
      <c r="P3319">
        <v>1</v>
      </c>
      <c r="Q3319" t="s">
        <v>4</v>
      </c>
      <c r="R3319" t="s">
        <v>3748</v>
      </c>
      <c r="S3319" t="s">
        <v>4</v>
      </c>
      <c r="T3319" t="s">
        <v>4</v>
      </c>
      <c r="U3319" t="s">
        <v>4</v>
      </c>
      <c r="V3319" t="s">
        <v>3797</v>
      </c>
      <c r="W3319" t="s">
        <v>3732</v>
      </c>
      <c r="X3319" t="s">
        <v>4</v>
      </c>
      <c r="Y3319" t="s">
        <v>4</v>
      </c>
      <c r="Z3319" t="s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3847</v>
      </c>
      <c r="BC3319" t="s">
        <v>4</v>
      </c>
      <c r="BD3319" t="s">
        <v>4</v>
      </c>
      <c r="BE3319" t="s">
        <v>3733</v>
      </c>
      <c r="BF3319">
        <f t="shared" si="103"/>
        <v>8703958</v>
      </c>
    </row>
    <row r="3320" spans="1:58" x14ac:dyDescent="0.25">
      <c r="A3320">
        <f t="shared" si="102"/>
        <v>8703959</v>
      </c>
      <c r="B3320">
        <v>8703959</v>
      </c>
      <c r="C3320" t="s">
        <v>3214</v>
      </c>
      <c r="D3320">
        <v>3600</v>
      </c>
      <c r="E3320">
        <v>2160</v>
      </c>
      <c r="F3320">
        <v>3600</v>
      </c>
      <c r="G3320">
        <v>3600</v>
      </c>
      <c r="H3320">
        <v>0</v>
      </c>
      <c r="I3320">
        <v>0</v>
      </c>
      <c r="J3320">
        <v>0</v>
      </c>
      <c r="K3320" t="s">
        <v>4</v>
      </c>
      <c r="L3320">
        <v>1</v>
      </c>
      <c r="M3320" t="s">
        <v>3747</v>
      </c>
      <c r="N3320">
        <v>1</v>
      </c>
      <c r="O3320">
        <v>0</v>
      </c>
      <c r="P3320">
        <v>1</v>
      </c>
      <c r="Q3320" t="s">
        <v>4</v>
      </c>
      <c r="R3320" t="s">
        <v>3767</v>
      </c>
      <c r="S3320" t="s">
        <v>4</v>
      </c>
      <c r="T3320" t="s">
        <v>4</v>
      </c>
      <c r="U3320" t="s">
        <v>4</v>
      </c>
      <c r="V3320" t="s">
        <v>4</v>
      </c>
      <c r="W3320" t="s">
        <v>3732</v>
      </c>
      <c r="X3320" t="s">
        <v>4</v>
      </c>
      <c r="Y3320" t="s">
        <v>4</v>
      </c>
      <c r="Z3320" t="s">
        <v>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3847</v>
      </c>
      <c r="BC3320" t="s">
        <v>4</v>
      </c>
      <c r="BD3320" t="s">
        <v>4</v>
      </c>
      <c r="BE3320" t="s">
        <v>3733</v>
      </c>
      <c r="BF3320">
        <f t="shared" si="103"/>
        <v>8703959</v>
      </c>
    </row>
    <row r="3321" spans="1:58" x14ac:dyDescent="0.25">
      <c r="A3321">
        <f t="shared" si="102"/>
        <v>8703960</v>
      </c>
      <c r="B3321">
        <v>8703960</v>
      </c>
      <c r="C3321" t="s">
        <v>3215</v>
      </c>
      <c r="D3321">
        <v>3600</v>
      </c>
      <c r="E3321">
        <v>2160</v>
      </c>
      <c r="F3321">
        <v>3600</v>
      </c>
      <c r="G3321">
        <v>3600</v>
      </c>
      <c r="H3321">
        <v>2142.75</v>
      </c>
      <c r="I3321">
        <v>0</v>
      </c>
      <c r="J3321">
        <v>0</v>
      </c>
      <c r="K3321" t="s">
        <v>4</v>
      </c>
      <c r="L3321">
        <v>3</v>
      </c>
      <c r="M3321" t="s">
        <v>3747</v>
      </c>
      <c r="N3321">
        <v>0</v>
      </c>
      <c r="O3321">
        <v>0</v>
      </c>
      <c r="P3321">
        <v>1</v>
      </c>
      <c r="Q3321" t="s">
        <v>4</v>
      </c>
      <c r="R3321" t="s">
        <v>3748</v>
      </c>
      <c r="S3321" t="s">
        <v>4</v>
      </c>
      <c r="T3321" t="s">
        <v>4</v>
      </c>
      <c r="U3321" t="s">
        <v>4</v>
      </c>
      <c r="V3321" t="s">
        <v>4</v>
      </c>
      <c r="W3321" t="s">
        <v>3732</v>
      </c>
      <c r="X3321" t="s">
        <v>4</v>
      </c>
      <c r="Y3321" t="s">
        <v>4</v>
      </c>
      <c r="Z3321" t="s">
        <v>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3847</v>
      </c>
      <c r="BC3321" t="s">
        <v>4</v>
      </c>
      <c r="BD3321" t="s">
        <v>4</v>
      </c>
      <c r="BE3321" t="s">
        <v>3733</v>
      </c>
      <c r="BF3321">
        <f t="shared" si="103"/>
        <v>8703960</v>
      </c>
    </row>
    <row r="3322" spans="1:58" x14ac:dyDescent="0.25">
      <c r="A3322">
        <f t="shared" si="102"/>
        <v>8703961</v>
      </c>
      <c r="B3322">
        <v>8703961</v>
      </c>
      <c r="C3322" t="s">
        <v>3216</v>
      </c>
      <c r="D3322">
        <v>3146</v>
      </c>
      <c r="E3322">
        <v>1887.6</v>
      </c>
      <c r="F3322">
        <v>3146</v>
      </c>
      <c r="G3322">
        <v>3146</v>
      </c>
      <c r="H3322">
        <v>2239.96</v>
      </c>
      <c r="I3322">
        <v>0</v>
      </c>
      <c r="J3322">
        <v>0</v>
      </c>
      <c r="K3322" t="s">
        <v>4</v>
      </c>
      <c r="L3322">
        <v>3</v>
      </c>
      <c r="M3322" t="s">
        <v>3744</v>
      </c>
      <c r="N3322">
        <v>0</v>
      </c>
      <c r="O3322">
        <v>8</v>
      </c>
      <c r="P3322">
        <v>1</v>
      </c>
      <c r="Q3322" t="s">
        <v>4</v>
      </c>
      <c r="R3322" t="s">
        <v>3745</v>
      </c>
      <c r="S3322" t="s">
        <v>4</v>
      </c>
      <c r="T3322" t="s">
        <v>4</v>
      </c>
      <c r="U3322" t="s">
        <v>4</v>
      </c>
      <c r="V3322" t="s">
        <v>3797</v>
      </c>
      <c r="W3322" t="s">
        <v>3732</v>
      </c>
      <c r="X3322" t="s">
        <v>4</v>
      </c>
      <c r="Y3322" t="s">
        <v>4</v>
      </c>
      <c r="Z3322" t="s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3742</v>
      </c>
      <c r="BC3322" t="s">
        <v>4</v>
      </c>
      <c r="BD3322" t="s">
        <v>4</v>
      </c>
      <c r="BE3322" t="s">
        <v>3733</v>
      </c>
      <c r="BF3322">
        <f t="shared" si="103"/>
        <v>8703961</v>
      </c>
    </row>
    <row r="3323" spans="1:58" x14ac:dyDescent="0.25">
      <c r="A3323">
        <f t="shared" si="102"/>
        <v>8703962</v>
      </c>
      <c r="B3323">
        <v>8703962</v>
      </c>
      <c r="C3323" t="s">
        <v>3217</v>
      </c>
      <c r="D3323">
        <v>1008.55</v>
      </c>
      <c r="E3323">
        <v>605.13</v>
      </c>
      <c r="F3323">
        <v>1008.55</v>
      </c>
      <c r="G3323">
        <v>1008.55</v>
      </c>
      <c r="H3323">
        <v>0</v>
      </c>
      <c r="I3323">
        <v>0</v>
      </c>
      <c r="J3323">
        <v>0</v>
      </c>
      <c r="K3323" t="s">
        <v>4</v>
      </c>
      <c r="L3323">
        <v>3</v>
      </c>
      <c r="M3323" t="s">
        <v>3735</v>
      </c>
      <c r="N3323">
        <v>47</v>
      </c>
      <c r="O3323">
        <v>0</v>
      </c>
      <c r="P3323">
        <v>1</v>
      </c>
      <c r="Q3323" t="s">
        <v>4</v>
      </c>
      <c r="R3323" t="s">
        <v>3754</v>
      </c>
      <c r="S3323" t="s">
        <v>4</v>
      </c>
      <c r="T3323" t="s">
        <v>4</v>
      </c>
      <c r="U3323" t="s">
        <v>4</v>
      </c>
      <c r="V3323" t="s">
        <v>4</v>
      </c>
      <c r="W3323" t="s">
        <v>3732</v>
      </c>
      <c r="X3323" t="s">
        <v>4</v>
      </c>
      <c r="Y3323" t="s">
        <v>4</v>
      </c>
      <c r="Z3323" t="s">
        <v>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3852</v>
      </c>
      <c r="BC3323" t="s">
        <v>4</v>
      </c>
      <c r="BD3323" t="s">
        <v>4</v>
      </c>
      <c r="BE3323" t="s">
        <v>3733</v>
      </c>
      <c r="BF3323">
        <f t="shared" si="103"/>
        <v>8703962</v>
      </c>
    </row>
    <row r="3324" spans="1:58" x14ac:dyDescent="0.25">
      <c r="A3324">
        <f t="shared" si="102"/>
        <v>8703987</v>
      </c>
      <c r="B3324">
        <v>8703987</v>
      </c>
      <c r="C3324" t="s">
        <v>3218</v>
      </c>
      <c r="D3324">
        <v>119.79</v>
      </c>
      <c r="E3324">
        <v>71.87</v>
      </c>
      <c r="F3324">
        <v>119.79</v>
      </c>
      <c r="G3324">
        <v>119.79</v>
      </c>
      <c r="H3324">
        <v>31.98</v>
      </c>
      <c r="I3324">
        <v>0</v>
      </c>
      <c r="J3324">
        <v>0</v>
      </c>
      <c r="K3324" t="s">
        <v>4</v>
      </c>
      <c r="L3324">
        <v>1</v>
      </c>
      <c r="M3324" t="s">
        <v>3739</v>
      </c>
      <c r="N3324">
        <v>0</v>
      </c>
      <c r="O3324">
        <v>0</v>
      </c>
      <c r="P3324">
        <v>1</v>
      </c>
      <c r="Q3324" t="s">
        <v>4</v>
      </c>
      <c r="R3324" t="s">
        <v>3740</v>
      </c>
      <c r="S3324" t="s">
        <v>4</v>
      </c>
      <c r="T3324" t="s">
        <v>4</v>
      </c>
      <c r="U3324" t="s">
        <v>4</v>
      </c>
      <c r="V3324" t="s">
        <v>4</v>
      </c>
      <c r="W3324" t="s">
        <v>3732</v>
      </c>
      <c r="X3324" t="s">
        <v>4</v>
      </c>
      <c r="Y3324" t="s">
        <v>4</v>
      </c>
      <c r="Z3324" t="s">
        <v>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3742</v>
      </c>
      <c r="BC3324" t="s">
        <v>4</v>
      </c>
      <c r="BD3324" t="s">
        <v>4</v>
      </c>
      <c r="BE3324" t="s">
        <v>3733</v>
      </c>
      <c r="BF3324">
        <f t="shared" si="103"/>
        <v>8703987</v>
      </c>
    </row>
    <row r="3325" spans="1:58" x14ac:dyDescent="0.25">
      <c r="A3325">
        <f t="shared" si="102"/>
        <v>8705001</v>
      </c>
      <c r="B3325">
        <v>8705001</v>
      </c>
      <c r="C3325" t="s">
        <v>3219</v>
      </c>
      <c r="D3325">
        <v>519.08000000000004</v>
      </c>
      <c r="E3325">
        <v>311.45</v>
      </c>
      <c r="F3325">
        <v>519.08000000000004</v>
      </c>
      <c r="G3325">
        <v>519.08000000000004</v>
      </c>
      <c r="H3325">
        <v>254.41</v>
      </c>
      <c r="I3325">
        <v>0</v>
      </c>
      <c r="J3325">
        <v>0</v>
      </c>
      <c r="K3325" t="s">
        <v>4</v>
      </c>
      <c r="L3325">
        <v>3</v>
      </c>
      <c r="M3325" t="s">
        <v>3747</v>
      </c>
      <c r="N3325">
        <v>0</v>
      </c>
      <c r="O3325">
        <v>70</v>
      </c>
      <c r="P3325">
        <v>1</v>
      </c>
      <c r="Q3325" t="s">
        <v>4</v>
      </c>
      <c r="R3325" t="s">
        <v>3748</v>
      </c>
      <c r="S3325" t="s">
        <v>4</v>
      </c>
      <c r="T3325" t="s">
        <v>4</v>
      </c>
      <c r="U3325" t="s">
        <v>4</v>
      </c>
      <c r="V3325" t="s">
        <v>4</v>
      </c>
      <c r="W3325" t="s">
        <v>3732</v>
      </c>
      <c r="X3325" t="s">
        <v>4</v>
      </c>
      <c r="Y3325" t="s">
        <v>4</v>
      </c>
      <c r="Z3325" t="s">
        <v>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3798</v>
      </c>
      <c r="BC3325" t="s">
        <v>4</v>
      </c>
      <c r="BD3325" t="s">
        <v>4</v>
      </c>
      <c r="BE3325" t="s">
        <v>3733</v>
      </c>
      <c r="BF3325">
        <f t="shared" si="103"/>
        <v>8705001</v>
      </c>
    </row>
    <row r="3326" spans="1:58" x14ac:dyDescent="0.25">
      <c r="A3326">
        <f t="shared" si="102"/>
        <v>8705002</v>
      </c>
      <c r="B3326">
        <v>8705002</v>
      </c>
      <c r="C3326" t="s">
        <v>3220</v>
      </c>
      <c r="D3326">
        <v>1089</v>
      </c>
      <c r="E3326">
        <v>653.4</v>
      </c>
      <c r="F3326">
        <v>1089</v>
      </c>
      <c r="G3326">
        <v>1089</v>
      </c>
      <c r="H3326">
        <v>0</v>
      </c>
      <c r="I3326">
        <v>0</v>
      </c>
      <c r="J3326">
        <v>0</v>
      </c>
      <c r="K3326" t="s">
        <v>4</v>
      </c>
      <c r="L3326">
        <v>3</v>
      </c>
      <c r="M3326" t="s">
        <v>3747</v>
      </c>
      <c r="N3326">
        <v>0</v>
      </c>
      <c r="O3326">
        <v>0</v>
      </c>
      <c r="P3326">
        <v>1</v>
      </c>
      <c r="Q3326" t="s">
        <v>4</v>
      </c>
      <c r="R3326" t="s">
        <v>3748</v>
      </c>
      <c r="S3326" t="s">
        <v>4</v>
      </c>
      <c r="T3326" t="s">
        <v>4</v>
      </c>
      <c r="U3326" t="s">
        <v>4</v>
      </c>
      <c r="V3326" t="s">
        <v>4</v>
      </c>
      <c r="W3326" t="s">
        <v>3732</v>
      </c>
      <c r="X3326" t="s">
        <v>4</v>
      </c>
      <c r="Y3326" t="s">
        <v>4</v>
      </c>
      <c r="Z3326" t="s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3832</v>
      </c>
      <c r="BC3326" t="s">
        <v>4</v>
      </c>
      <c r="BD3326" t="s">
        <v>4</v>
      </c>
      <c r="BE3326" t="s">
        <v>3733</v>
      </c>
      <c r="BF3326">
        <f t="shared" si="103"/>
        <v>8705002</v>
      </c>
    </row>
    <row r="3327" spans="1:58" x14ac:dyDescent="0.25">
      <c r="A3327">
        <f t="shared" si="102"/>
        <v>8705003</v>
      </c>
      <c r="B3327">
        <v>8705003</v>
      </c>
      <c r="C3327" t="s">
        <v>3221</v>
      </c>
      <c r="D3327">
        <v>1089</v>
      </c>
      <c r="E3327">
        <v>653.4</v>
      </c>
      <c r="F3327">
        <v>1089</v>
      </c>
      <c r="G3327">
        <v>1089</v>
      </c>
      <c r="H3327">
        <v>496.71</v>
      </c>
      <c r="I3327">
        <v>0</v>
      </c>
      <c r="J3327">
        <v>0</v>
      </c>
      <c r="K3327" t="s">
        <v>4</v>
      </c>
      <c r="L3327">
        <v>3</v>
      </c>
      <c r="M3327" t="s">
        <v>3747</v>
      </c>
      <c r="N3327">
        <v>122</v>
      </c>
      <c r="O3327">
        <v>32</v>
      </c>
      <c r="P3327">
        <v>1</v>
      </c>
      <c r="Q3327" t="s">
        <v>4</v>
      </c>
      <c r="R3327" t="s">
        <v>3748</v>
      </c>
      <c r="S3327" t="s">
        <v>4</v>
      </c>
      <c r="T3327" t="s">
        <v>4</v>
      </c>
      <c r="U3327" t="s">
        <v>4</v>
      </c>
      <c r="V3327" t="s">
        <v>3797</v>
      </c>
      <c r="W3327" t="s">
        <v>3732</v>
      </c>
      <c r="X3327" t="s">
        <v>4</v>
      </c>
      <c r="Y3327" t="s">
        <v>4</v>
      </c>
      <c r="Z3327" t="s">
        <v>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3832</v>
      </c>
      <c r="BC3327" t="s">
        <v>4</v>
      </c>
      <c r="BD3327" t="s">
        <v>4</v>
      </c>
      <c r="BE3327" t="s">
        <v>3733</v>
      </c>
      <c r="BF3327">
        <f t="shared" si="103"/>
        <v>8705003</v>
      </c>
    </row>
    <row r="3328" spans="1:58" x14ac:dyDescent="0.25">
      <c r="A3328">
        <f t="shared" si="102"/>
        <v>8705004</v>
      </c>
      <c r="B3328">
        <v>8705004</v>
      </c>
      <c r="C3328" t="s">
        <v>3222</v>
      </c>
      <c r="D3328">
        <v>726</v>
      </c>
      <c r="E3328">
        <v>435.6</v>
      </c>
      <c r="F3328">
        <v>726</v>
      </c>
      <c r="G3328">
        <v>726</v>
      </c>
      <c r="H3328">
        <v>0</v>
      </c>
      <c r="I3328">
        <v>0</v>
      </c>
      <c r="J3328">
        <v>0</v>
      </c>
      <c r="K3328" t="s">
        <v>4</v>
      </c>
      <c r="L3328">
        <v>3</v>
      </c>
      <c r="M3328" t="s">
        <v>3747</v>
      </c>
      <c r="N3328">
        <v>0</v>
      </c>
      <c r="O3328">
        <v>0</v>
      </c>
      <c r="P3328">
        <v>1</v>
      </c>
      <c r="Q3328" t="s">
        <v>4</v>
      </c>
      <c r="R3328" t="s">
        <v>3748</v>
      </c>
      <c r="S3328" t="s">
        <v>4</v>
      </c>
      <c r="T3328" t="s">
        <v>4</v>
      </c>
      <c r="U3328" t="s">
        <v>4</v>
      </c>
      <c r="V3328" t="s">
        <v>3797</v>
      </c>
      <c r="W3328" t="s">
        <v>3732</v>
      </c>
      <c r="X3328" t="s">
        <v>4</v>
      </c>
      <c r="Y3328" t="s">
        <v>4</v>
      </c>
      <c r="Z3328" t="s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3832</v>
      </c>
      <c r="BC3328" t="s">
        <v>4</v>
      </c>
      <c r="BD3328" t="s">
        <v>4</v>
      </c>
      <c r="BE3328" t="s">
        <v>3733</v>
      </c>
      <c r="BF3328">
        <f t="shared" si="103"/>
        <v>8705004</v>
      </c>
    </row>
    <row r="3329" spans="1:58" x14ac:dyDescent="0.25">
      <c r="A3329">
        <f t="shared" si="102"/>
        <v>8705005</v>
      </c>
      <c r="B3329">
        <v>8705005</v>
      </c>
      <c r="C3329" t="s">
        <v>3223</v>
      </c>
      <c r="D3329">
        <v>726</v>
      </c>
      <c r="E3329">
        <v>435.6</v>
      </c>
      <c r="F3329">
        <v>726</v>
      </c>
      <c r="G3329">
        <v>726</v>
      </c>
      <c r="H3329">
        <v>0</v>
      </c>
      <c r="I3329">
        <v>0</v>
      </c>
      <c r="J3329">
        <v>0</v>
      </c>
      <c r="K3329" t="s">
        <v>4</v>
      </c>
      <c r="L3329">
        <v>3</v>
      </c>
      <c r="M3329" t="s">
        <v>3747</v>
      </c>
      <c r="N3329">
        <v>0</v>
      </c>
      <c r="O3329">
        <v>0</v>
      </c>
      <c r="P3329">
        <v>1</v>
      </c>
      <c r="Q3329" t="s">
        <v>4</v>
      </c>
      <c r="R3329" t="s">
        <v>3748</v>
      </c>
      <c r="S3329" t="s">
        <v>4</v>
      </c>
      <c r="T3329" t="s">
        <v>4</v>
      </c>
      <c r="U3329" t="s">
        <v>4</v>
      </c>
      <c r="V3329" t="s">
        <v>3797</v>
      </c>
      <c r="W3329" t="s">
        <v>3732</v>
      </c>
      <c r="X3329" t="s">
        <v>4</v>
      </c>
      <c r="Y3329" t="s">
        <v>4</v>
      </c>
      <c r="Z3329" t="s">
        <v>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3832</v>
      </c>
      <c r="BC3329" t="s">
        <v>4</v>
      </c>
      <c r="BD3329" t="s">
        <v>4</v>
      </c>
      <c r="BE3329" t="s">
        <v>3733</v>
      </c>
      <c r="BF3329">
        <f t="shared" si="103"/>
        <v>8705005</v>
      </c>
    </row>
    <row r="3330" spans="1:58" x14ac:dyDescent="0.25">
      <c r="A3330">
        <f t="shared" si="102"/>
        <v>8705006</v>
      </c>
      <c r="B3330">
        <v>8705006</v>
      </c>
      <c r="C3330" t="s">
        <v>3224</v>
      </c>
      <c r="D3330">
        <v>671.8</v>
      </c>
      <c r="E3330">
        <v>403.08</v>
      </c>
      <c r="F3330">
        <v>671.8</v>
      </c>
      <c r="G3330">
        <v>671.8</v>
      </c>
      <c r="H3330">
        <v>0</v>
      </c>
      <c r="I3330">
        <v>0</v>
      </c>
      <c r="J3330">
        <v>0</v>
      </c>
      <c r="K3330" t="s">
        <v>4</v>
      </c>
      <c r="L3330">
        <v>3</v>
      </c>
      <c r="M3330" t="s">
        <v>3735</v>
      </c>
      <c r="N3330">
        <v>0</v>
      </c>
      <c r="O3330">
        <v>0</v>
      </c>
      <c r="P3330">
        <v>1</v>
      </c>
      <c r="Q3330" t="s">
        <v>4</v>
      </c>
      <c r="R3330" t="s">
        <v>3754</v>
      </c>
      <c r="S3330" t="s">
        <v>4</v>
      </c>
      <c r="T3330" t="s">
        <v>4</v>
      </c>
      <c r="U3330" t="s">
        <v>4</v>
      </c>
      <c r="V3330" t="s">
        <v>4</v>
      </c>
      <c r="W3330" t="s">
        <v>3732</v>
      </c>
      <c r="X3330" t="s">
        <v>4</v>
      </c>
      <c r="Y3330" t="s">
        <v>4</v>
      </c>
      <c r="Z3330" t="s">
        <v>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3845</v>
      </c>
      <c r="BC3330" t="s">
        <v>4</v>
      </c>
      <c r="BD3330" t="s">
        <v>4</v>
      </c>
      <c r="BE3330" t="s">
        <v>3733</v>
      </c>
      <c r="BF3330">
        <f t="shared" si="103"/>
        <v>8705006</v>
      </c>
    </row>
    <row r="3331" spans="1:58" x14ac:dyDescent="0.25">
      <c r="A3331">
        <f t="shared" ref="A3331:A3394" si="104">IF(B3331&lt;&gt;"",IFERROR(B3331*1,""),"")</f>
        <v>8705007</v>
      </c>
      <c r="B3331">
        <v>8705007</v>
      </c>
      <c r="C3331" t="s">
        <v>3225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</v>
      </c>
      <c r="L3331">
        <v>3</v>
      </c>
      <c r="M3331" t="s">
        <v>3735</v>
      </c>
      <c r="N3331">
        <v>0</v>
      </c>
      <c r="O3331">
        <v>0</v>
      </c>
      <c r="P3331">
        <v>1</v>
      </c>
      <c r="Q3331" t="s">
        <v>4</v>
      </c>
      <c r="R3331" t="s">
        <v>3754</v>
      </c>
      <c r="S3331" t="s">
        <v>4</v>
      </c>
      <c r="T3331" t="s">
        <v>4</v>
      </c>
      <c r="U3331" t="s">
        <v>4</v>
      </c>
      <c r="V3331" t="s">
        <v>4</v>
      </c>
      <c r="W3331" t="s">
        <v>3732</v>
      </c>
      <c r="X3331" t="s">
        <v>4</v>
      </c>
      <c r="Y3331" t="s">
        <v>4</v>
      </c>
      <c r="Z3331" t="s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3845</v>
      </c>
      <c r="BC3331" t="s">
        <v>4</v>
      </c>
      <c r="BD3331" t="s">
        <v>4</v>
      </c>
      <c r="BE3331" t="s">
        <v>3733</v>
      </c>
      <c r="BF3331">
        <f t="shared" ref="BF3331:BF3394" si="105">1*B3331</f>
        <v>8705007</v>
      </c>
    </row>
    <row r="3332" spans="1:58" x14ac:dyDescent="0.25">
      <c r="A3332">
        <f t="shared" si="104"/>
        <v>8705008</v>
      </c>
      <c r="B3332">
        <v>8705008</v>
      </c>
      <c r="C3332" t="s">
        <v>3226</v>
      </c>
      <c r="D3332">
        <v>1330.99</v>
      </c>
      <c r="E3332">
        <v>798.59</v>
      </c>
      <c r="F3332">
        <v>1330.99</v>
      </c>
      <c r="G3332">
        <v>1330.99</v>
      </c>
      <c r="H3332">
        <v>0</v>
      </c>
      <c r="I3332">
        <v>0</v>
      </c>
      <c r="J3332">
        <v>0</v>
      </c>
      <c r="K3332" t="s">
        <v>4</v>
      </c>
      <c r="L3332">
        <v>3</v>
      </c>
      <c r="M3332" t="s">
        <v>3747</v>
      </c>
      <c r="N3332">
        <v>0</v>
      </c>
      <c r="O3332">
        <v>0</v>
      </c>
      <c r="P3332">
        <v>1</v>
      </c>
      <c r="Q3332" t="s">
        <v>4</v>
      </c>
      <c r="R3332" t="s">
        <v>3748</v>
      </c>
      <c r="S3332" t="s">
        <v>4</v>
      </c>
      <c r="T3332" t="s">
        <v>4</v>
      </c>
      <c r="U3332" t="s">
        <v>4</v>
      </c>
      <c r="V3332" t="s">
        <v>3797</v>
      </c>
      <c r="W3332" t="s">
        <v>3732</v>
      </c>
      <c r="X3332" t="s">
        <v>4</v>
      </c>
      <c r="Y3332" t="s">
        <v>4</v>
      </c>
      <c r="Z3332" t="s">
        <v>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</v>
      </c>
      <c r="BC3332" t="s">
        <v>4</v>
      </c>
      <c r="BD3332" t="s">
        <v>4</v>
      </c>
      <c r="BE3332" t="s">
        <v>3733</v>
      </c>
      <c r="BF3332">
        <f t="shared" si="105"/>
        <v>8705008</v>
      </c>
    </row>
    <row r="3333" spans="1:58" x14ac:dyDescent="0.25">
      <c r="A3333">
        <f t="shared" si="104"/>
        <v>8705009</v>
      </c>
      <c r="B3333">
        <v>8705009</v>
      </c>
      <c r="C3333" t="s">
        <v>3227</v>
      </c>
      <c r="D3333">
        <v>427.05</v>
      </c>
      <c r="E3333">
        <v>256.23</v>
      </c>
      <c r="F3333">
        <v>427.05</v>
      </c>
      <c r="G3333">
        <v>427.05</v>
      </c>
      <c r="H3333">
        <v>0</v>
      </c>
      <c r="I3333">
        <v>0</v>
      </c>
      <c r="J3333">
        <v>0</v>
      </c>
      <c r="K3333" t="s">
        <v>4</v>
      </c>
      <c r="L3333">
        <v>3</v>
      </c>
      <c r="M3333" t="s">
        <v>3735</v>
      </c>
      <c r="N3333">
        <v>0</v>
      </c>
      <c r="O3333">
        <v>0</v>
      </c>
      <c r="P3333">
        <v>1</v>
      </c>
      <c r="Q3333" t="s">
        <v>4</v>
      </c>
      <c r="R3333" t="s">
        <v>3754</v>
      </c>
      <c r="S3333" t="s">
        <v>4</v>
      </c>
      <c r="T3333" t="s">
        <v>4</v>
      </c>
      <c r="U3333" t="s">
        <v>4</v>
      </c>
      <c r="V3333" t="s">
        <v>4</v>
      </c>
      <c r="W3333" t="s">
        <v>3732</v>
      </c>
      <c r="X3333" t="s">
        <v>4</v>
      </c>
      <c r="Y3333" t="s">
        <v>4</v>
      </c>
      <c r="Z3333" t="s">
        <v>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3845</v>
      </c>
      <c r="BC3333" t="s">
        <v>4</v>
      </c>
      <c r="BD3333" t="s">
        <v>4</v>
      </c>
      <c r="BE3333" t="s">
        <v>3733</v>
      </c>
      <c r="BF3333">
        <f t="shared" si="105"/>
        <v>8705009</v>
      </c>
    </row>
    <row r="3334" spans="1:58" x14ac:dyDescent="0.25">
      <c r="A3334">
        <f t="shared" si="104"/>
        <v>8705010</v>
      </c>
      <c r="B3334">
        <v>8705010</v>
      </c>
      <c r="C3334" t="s">
        <v>3228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4</v>
      </c>
      <c r="L3334">
        <v>3</v>
      </c>
      <c r="M3334" t="s">
        <v>3735</v>
      </c>
      <c r="N3334">
        <v>0</v>
      </c>
      <c r="O3334">
        <v>0</v>
      </c>
      <c r="P3334">
        <v>1</v>
      </c>
      <c r="Q3334" t="s">
        <v>4</v>
      </c>
      <c r="R3334" t="s">
        <v>3754</v>
      </c>
      <c r="S3334" t="s">
        <v>4</v>
      </c>
      <c r="T3334" t="s">
        <v>4</v>
      </c>
      <c r="U3334" t="s">
        <v>4</v>
      </c>
      <c r="V3334" t="s">
        <v>4</v>
      </c>
      <c r="W3334" t="s">
        <v>3732</v>
      </c>
      <c r="X3334" t="s">
        <v>4</v>
      </c>
      <c r="Y3334" t="s">
        <v>4</v>
      </c>
      <c r="Z3334" t="s">
        <v>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3845</v>
      </c>
      <c r="BC3334" t="s">
        <v>4</v>
      </c>
      <c r="BD3334" t="s">
        <v>4</v>
      </c>
      <c r="BE3334" t="s">
        <v>3733</v>
      </c>
      <c r="BF3334">
        <f t="shared" si="105"/>
        <v>8705010</v>
      </c>
    </row>
    <row r="3335" spans="1:58" x14ac:dyDescent="0.25">
      <c r="A3335">
        <f t="shared" si="104"/>
        <v>8705011</v>
      </c>
      <c r="B3335">
        <v>8705011</v>
      </c>
      <c r="C3335" t="s">
        <v>3229</v>
      </c>
      <c r="D3335">
        <v>1573</v>
      </c>
      <c r="E3335">
        <v>943.8</v>
      </c>
      <c r="F3335">
        <v>1573</v>
      </c>
      <c r="G3335">
        <v>1573</v>
      </c>
      <c r="H3335">
        <v>0</v>
      </c>
      <c r="I3335">
        <v>0</v>
      </c>
      <c r="J3335">
        <v>0</v>
      </c>
      <c r="K3335" t="s">
        <v>4</v>
      </c>
      <c r="L3335">
        <v>3</v>
      </c>
      <c r="M3335" t="s">
        <v>3747</v>
      </c>
      <c r="N3335">
        <v>0</v>
      </c>
      <c r="O3335">
        <v>0</v>
      </c>
      <c r="P3335">
        <v>1</v>
      </c>
      <c r="Q3335" t="s">
        <v>4</v>
      </c>
      <c r="R3335" t="s">
        <v>3748</v>
      </c>
      <c r="S3335" t="s">
        <v>4</v>
      </c>
      <c r="T3335" t="s">
        <v>4</v>
      </c>
      <c r="U3335" t="s">
        <v>4</v>
      </c>
      <c r="V3335" t="s">
        <v>4</v>
      </c>
      <c r="W3335" t="s">
        <v>3732</v>
      </c>
      <c r="X3335" t="s">
        <v>4</v>
      </c>
      <c r="Y3335" t="s">
        <v>4</v>
      </c>
      <c r="Z3335" t="s">
        <v>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3832</v>
      </c>
      <c r="BC3335" t="s">
        <v>4</v>
      </c>
      <c r="BD3335" t="s">
        <v>4</v>
      </c>
      <c r="BE3335" t="s">
        <v>3733</v>
      </c>
      <c r="BF3335">
        <f t="shared" si="105"/>
        <v>8705011</v>
      </c>
    </row>
    <row r="3336" spans="1:58" x14ac:dyDescent="0.25">
      <c r="A3336">
        <f t="shared" si="104"/>
        <v>8705012</v>
      </c>
      <c r="B3336">
        <v>8705012</v>
      </c>
      <c r="C3336" t="s">
        <v>3230</v>
      </c>
      <c r="D3336">
        <v>1200</v>
      </c>
      <c r="E3336">
        <v>720</v>
      </c>
      <c r="F3336">
        <v>1200</v>
      </c>
      <c r="G3336">
        <v>1200</v>
      </c>
      <c r="H3336">
        <v>0</v>
      </c>
      <c r="I3336">
        <v>0</v>
      </c>
      <c r="J3336">
        <v>0</v>
      </c>
      <c r="K3336" t="s">
        <v>4</v>
      </c>
      <c r="L3336">
        <v>3</v>
      </c>
      <c r="M3336" t="s">
        <v>3747</v>
      </c>
      <c r="N3336">
        <v>0</v>
      </c>
      <c r="O3336">
        <v>0</v>
      </c>
      <c r="P3336">
        <v>1</v>
      </c>
      <c r="Q3336" t="s">
        <v>4</v>
      </c>
      <c r="R3336" t="s">
        <v>3748</v>
      </c>
      <c r="S3336" t="s">
        <v>4</v>
      </c>
      <c r="T3336" t="s">
        <v>4</v>
      </c>
      <c r="U3336" t="s">
        <v>4</v>
      </c>
      <c r="V3336" t="s">
        <v>4</v>
      </c>
      <c r="W3336" t="s">
        <v>3732</v>
      </c>
      <c r="X3336" t="s">
        <v>4</v>
      </c>
      <c r="Y3336" t="s">
        <v>4</v>
      </c>
      <c r="Z3336" t="s">
        <v>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3832</v>
      </c>
      <c r="BC3336" t="s">
        <v>4</v>
      </c>
      <c r="BD3336" t="s">
        <v>4</v>
      </c>
      <c r="BE3336" t="s">
        <v>3733</v>
      </c>
      <c r="BF3336">
        <f t="shared" si="105"/>
        <v>8705012</v>
      </c>
    </row>
    <row r="3337" spans="1:58" x14ac:dyDescent="0.25">
      <c r="A3337">
        <f t="shared" si="104"/>
        <v>8705013</v>
      </c>
      <c r="B3337">
        <v>8705013</v>
      </c>
      <c r="C3337" t="s">
        <v>3231</v>
      </c>
      <c r="D3337">
        <v>847</v>
      </c>
      <c r="E3337">
        <v>508.2</v>
      </c>
      <c r="F3337">
        <v>847</v>
      </c>
      <c r="G3337">
        <v>847</v>
      </c>
      <c r="H3337">
        <v>159.97999999999999</v>
      </c>
      <c r="I3337">
        <v>0</v>
      </c>
      <c r="J3337">
        <v>0</v>
      </c>
      <c r="K3337" t="s">
        <v>4</v>
      </c>
      <c r="L3337">
        <v>1</v>
      </c>
      <c r="M3337" t="s">
        <v>3747</v>
      </c>
      <c r="N3337">
        <v>1</v>
      </c>
      <c r="O3337">
        <v>80</v>
      </c>
      <c r="P3337">
        <v>1</v>
      </c>
      <c r="Q3337" t="s">
        <v>4</v>
      </c>
      <c r="R3337" t="s">
        <v>3767</v>
      </c>
      <c r="S3337" t="s">
        <v>4</v>
      </c>
      <c r="T3337" t="s">
        <v>4</v>
      </c>
      <c r="U3337" t="s">
        <v>4</v>
      </c>
      <c r="V3337" t="s">
        <v>3797</v>
      </c>
      <c r="W3337" t="s">
        <v>3732</v>
      </c>
      <c r="X3337" t="s">
        <v>4</v>
      </c>
      <c r="Y3337" t="s">
        <v>4</v>
      </c>
      <c r="Z3337" t="s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</v>
      </c>
      <c r="BC3337" t="s">
        <v>4</v>
      </c>
      <c r="BD3337" t="s">
        <v>4</v>
      </c>
      <c r="BE3337" t="s">
        <v>3733</v>
      </c>
      <c r="BF3337">
        <f t="shared" si="105"/>
        <v>8705013</v>
      </c>
    </row>
    <row r="3338" spans="1:58" x14ac:dyDescent="0.25">
      <c r="A3338">
        <f t="shared" si="104"/>
        <v>8705014</v>
      </c>
      <c r="B3338">
        <v>8705014</v>
      </c>
      <c r="C3338" t="s">
        <v>3232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4</v>
      </c>
      <c r="L3338">
        <v>3</v>
      </c>
      <c r="M3338" t="s">
        <v>3744</v>
      </c>
      <c r="N3338">
        <v>0</v>
      </c>
      <c r="O3338">
        <v>0</v>
      </c>
      <c r="P3338">
        <v>2</v>
      </c>
      <c r="Q3338" t="s">
        <v>4</v>
      </c>
      <c r="R3338" t="s">
        <v>3745</v>
      </c>
      <c r="S3338" t="s">
        <v>4</v>
      </c>
      <c r="T3338" t="s">
        <v>4</v>
      </c>
      <c r="U3338" t="s">
        <v>4</v>
      </c>
      <c r="V3338" t="s">
        <v>3816</v>
      </c>
      <c r="W3338" t="s">
        <v>3732</v>
      </c>
      <c r="X3338" t="s">
        <v>4</v>
      </c>
      <c r="Y3338" t="s">
        <v>4</v>
      </c>
      <c r="Z3338" t="s">
        <v>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3742</v>
      </c>
      <c r="BC3338" t="s">
        <v>4</v>
      </c>
      <c r="BD3338" t="s">
        <v>4</v>
      </c>
      <c r="BE3338" t="s">
        <v>3733</v>
      </c>
      <c r="BF3338">
        <f t="shared" si="105"/>
        <v>8705014</v>
      </c>
    </row>
    <row r="3339" spans="1:58" x14ac:dyDescent="0.25">
      <c r="A3339">
        <f t="shared" si="104"/>
        <v>8705016</v>
      </c>
      <c r="B3339">
        <v>8705016</v>
      </c>
      <c r="C3339" t="s">
        <v>3233</v>
      </c>
      <c r="D3339">
        <v>968</v>
      </c>
      <c r="E3339">
        <v>580.79999999999995</v>
      </c>
      <c r="F3339">
        <v>968</v>
      </c>
      <c r="G3339">
        <v>968</v>
      </c>
      <c r="H3339">
        <v>0</v>
      </c>
      <c r="I3339">
        <v>0</v>
      </c>
      <c r="J3339">
        <v>0</v>
      </c>
      <c r="K3339" t="s">
        <v>4</v>
      </c>
      <c r="L3339">
        <v>3</v>
      </c>
      <c r="M3339" t="s">
        <v>3747</v>
      </c>
      <c r="N3339">
        <v>0</v>
      </c>
      <c r="O3339">
        <v>0</v>
      </c>
      <c r="P3339">
        <v>1</v>
      </c>
      <c r="Q3339" t="s">
        <v>4</v>
      </c>
      <c r="R3339" t="s">
        <v>3748</v>
      </c>
      <c r="S3339" t="s">
        <v>4</v>
      </c>
      <c r="T3339" t="s">
        <v>4</v>
      </c>
      <c r="U3339" t="s">
        <v>4</v>
      </c>
      <c r="V3339" t="s">
        <v>3797</v>
      </c>
      <c r="W3339" t="s">
        <v>3732</v>
      </c>
      <c r="X3339" t="s">
        <v>4</v>
      </c>
      <c r="Y3339" t="s">
        <v>4</v>
      </c>
      <c r="Z3339" t="s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3832</v>
      </c>
      <c r="BC3339" t="s">
        <v>4</v>
      </c>
      <c r="BD3339" t="s">
        <v>4</v>
      </c>
      <c r="BE3339" t="s">
        <v>3733</v>
      </c>
      <c r="BF3339">
        <f t="shared" si="105"/>
        <v>8705016</v>
      </c>
    </row>
    <row r="3340" spans="1:58" x14ac:dyDescent="0.25">
      <c r="A3340">
        <f t="shared" si="104"/>
        <v>8705018</v>
      </c>
      <c r="B3340">
        <v>8705018</v>
      </c>
      <c r="C3340" t="s">
        <v>3234</v>
      </c>
      <c r="D3340">
        <v>2057</v>
      </c>
      <c r="E3340">
        <v>1234.2</v>
      </c>
      <c r="F3340">
        <v>2057</v>
      </c>
      <c r="G3340">
        <v>2057</v>
      </c>
      <c r="H3340">
        <v>950.92</v>
      </c>
      <c r="I3340">
        <v>0</v>
      </c>
      <c r="J3340">
        <v>0</v>
      </c>
      <c r="K3340" t="s">
        <v>4</v>
      </c>
      <c r="L3340">
        <v>3</v>
      </c>
      <c r="M3340" t="s">
        <v>3747</v>
      </c>
      <c r="N3340">
        <v>14</v>
      </c>
      <c r="O3340">
        <v>58</v>
      </c>
      <c r="P3340">
        <v>1</v>
      </c>
      <c r="Q3340" t="s">
        <v>4</v>
      </c>
      <c r="R3340" t="s">
        <v>3748</v>
      </c>
      <c r="S3340" t="s">
        <v>4</v>
      </c>
      <c r="T3340" t="s">
        <v>4</v>
      </c>
      <c r="U3340" t="s">
        <v>4</v>
      </c>
      <c r="V3340" t="s">
        <v>3797</v>
      </c>
      <c r="W3340" t="s">
        <v>3732</v>
      </c>
      <c r="X3340" t="s">
        <v>4</v>
      </c>
      <c r="Y3340" t="s">
        <v>4</v>
      </c>
      <c r="Z3340" t="s">
        <v>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3832</v>
      </c>
      <c r="BC3340" t="s">
        <v>4</v>
      </c>
      <c r="BD3340" t="s">
        <v>4</v>
      </c>
      <c r="BE3340" t="s">
        <v>3733</v>
      </c>
      <c r="BF3340">
        <f t="shared" si="105"/>
        <v>8705018</v>
      </c>
    </row>
    <row r="3341" spans="1:58" x14ac:dyDescent="0.25">
      <c r="A3341">
        <f t="shared" si="104"/>
        <v>8705019</v>
      </c>
      <c r="B3341">
        <v>8705019</v>
      </c>
      <c r="C3341" t="s">
        <v>3235</v>
      </c>
      <c r="D3341">
        <v>1694</v>
      </c>
      <c r="E3341">
        <v>1016.4</v>
      </c>
      <c r="F3341">
        <v>1694</v>
      </c>
      <c r="G3341">
        <v>1694</v>
      </c>
      <c r="H3341">
        <v>731.14</v>
      </c>
      <c r="I3341">
        <v>0</v>
      </c>
      <c r="J3341">
        <v>0</v>
      </c>
      <c r="K3341" t="s">
        <v>4</v>
      </c>
      <c r="L3341">
        <v>3</v>
      </c>
      <c r="M3341" t="s">
        <v>3747</v>
      </c>
      <c r="N3341">
        <v>17</v>
      </c>
      <c r="O3341">
        <v>58</v>
      </c>
      <c r="P3341">
        <v>1</v>
      </c>
      <c r="Q3341" t="s">
        <v>4</v>
      </c>
      <c r="R3341" t="s">
        <v>3748</v>
      </c>
      <c r="S3341" t="s">
        <v>4</v>
      </c>
      <c r="T3341" t="s">
        <v>4</v>
      </c>
      <c r="U3341" t="s">
        <v>4</v>
      </c>
      <c r="V3341" t="s">
        <v>3797</v>
      </c>
      <c r="W3341" t="s">
        <v>3732</v>
      </c>
      <c r="X3341" t="s">
        <v>4</v>
      </c>
      <c r="Y3341" t="s">
        <v>4</v>
      </c>
      <c r="Z3341" t="s">
        <v>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3832</v>
      </c>
      <c r="BC3341" t="s">
        <v>4</v>
      </c>
      <c r="BD3341" t="s">
        <v>4</v>
      </c>
      <c r="BE3341" t="s">
        <v>3733</v>
      </c>
      <c r="BF3341">
        <f t="shared" si="105"/>
        <v>8705019</v>
      </c>
    </row>
    <row r="3342" spans="1:58" x14ac:dyDescent="0.25">
      <c r="A3342">
        <f t="shared" si="104"/>
        <v>8705020</v>
      </c>
      <c r="B3342">
        <v>8705020</v>
      </c>
      <c r="C3342" t="s">
        <v>3236</v>
      </c>
      <c r="D3342">
        <v>304.60000000000002</v>
      </c>
      <c r="E3342">
        <v>182.76</v>
      </c>
      <c r="F3342">
        <v>304.60000000000002</v>
      </c>
      <c r="G3342">
        <v>304.60000000000002</v>
      </c>
      <c r="H3342">
        <v>559.98</v>
      </c>
      <c r="I3342">
        <v>0</v>
      </c>
      <c r="J3342">
        <v>0</v>
      </c>
      <c r="K3342" t="s">
        <v>4</v>
      </c>
      <c r="L3342">
        <v>3</v>
      </c>
      <c r="M3342" t="s">
        <v>3737</v>
      </c>
      <c r="N3342">
        <v>0</v>
      </c>
      <c r="O3342">
        <v>0</v>
      </c>
      <c r="P3342">
        <v>1</v>
      </c>
      <c r="Q3342" t="s">
        <v>4</v>
      </c>
      <c r="R3342" t="s">
        <v>3746</v>
      </c>
      <c r="S3342" t="s">
        <v>4</v>
      </c>
      <c r="T3342" t="s">
        <v>4</v>
      </c>
      <c r="U3342" t="s">
        <v>4</v>
      </c>
      <c r="V3342" t="s">
        <v>4</v>
      </c>
      <c r="W3342" t="s">
        <v>3732</v>
      </c>
      <c r="X3342" t="s">
        <v>4</v>
      </c>
      <c r="Y3342" t="s">
        <v>4</v>
      </c>
      <c r="Z3342" t="s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</v>
      </c>
      <c r="BC3342" t="s">
        <v>4</v>
      </c>
      <c r="BD3342" t="s">
        <v>4</v>
      </c>
      <c r="BE3342" t="s">
        <v>3733</v>
      </c>
      <c r="BF3342">
        <f t="shared" si="105"/>
        <v>8705020</v>
      </c>
    </row>
    <row r="3343" spans="1:58" x14ac:dyDescent="0.25">
      <c r="A3343">
        <f t="shared" si="104"/>
        <v>8705021</v>
      </c>
      <c r="B3343">
        <v>8705021</v>
      </c>
      <c r="C3343" t="s">
        <v>3237</v>
      </c>
      <c r="D3343">
        <v>763.8</v>
      </c>
      <c r="E3343">
        <v>458.28</v>
      </c>
      <c r="F3343">
        <v>763.8</v>
      </c>
      <c r="G3343">
        <v>763.8</v>
      </c>
      <c r="H3343">
        <v>319.98</v>
      </c>
      <c r="I3343">
        <v>0</v>
      </c>
      <c r="J3343">
        <v>0</v>
      </c>
      <c r="K3343" t="s">
        <v>4</v>
      </c>
      <c r="L3343">
        <v>1</v>
      </c>
      <c r="M3343" t="s">
        <v>3744</v>
      </c>
      <c r="N3343">
        <v>0</v>
      </c>
      <c r="O3343">
        <v>0</v>
      </c>
      <c r="P3343">
        <v>1</v>
      </c>
      <c r="Q3343" t="s">
        <v>4</v>
      </c>
      <c r="R3343" t="s">
        <v>3756</v>
      </c>
      <c r="S3343" t="s">
        <v>4</v>
      </c>
      <c r="T3343" t="s">
        <v>4</v>
      </c>
      <c r="U3343" t="s">
        <v>4</v>
      </c>
      <c r="V3343" t="s">
        <v>4</v>
      </c>
      <c r="W3343" t="s">
        <v>3732</v>
      </c>
      <c r="X3343" t="s">
        <v>4</v>
      </c>
      <c r="Y3343" t="s">
        <v>4</v>
      </c>
      <c r="Z3343" t="s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</v>
      </c>
      <c r="BC3343" t="s">
        <v>4</v>
      </c>
      <c r="BD3343" t="s">
        <v>4</v>
      </c>
      <c r="BE3343" t="s">
        <v>3733</v>
      </c>
      <c r="BF3343">
        <f t="shared" si="105"/>
        <v>8705021</v>
      </c>
    </row>
    <row r="3344" spans="1:58" x14ac:dyDescent="0.25">
      <c r="A3344">
        <f t="shared" si="104"/>
        <v>8705022</v>
      </c>
      <c r="B3344">
        <v>8705022</v>
      </c>
      <c r="C3344" t="s">
        <v>3238</v>
      </c>
      <c r="D3344">
        <v>0</v>
      </c>
      <c r="E3344">
        <v>0</v>
      </c>
      <c r="F3344">
        <v>0</v>
      </c>
      <c r="G3344">
        <v>0</v>
      </c>
      <c r="H3344">
        <v>879.97</v>
      </c>
      <c r="I3344">
        <v>0</v>
      </c>
      <c r="J3344">
        <v>0</v>
      </c>
      <c r="K3344" t="s">
        <v>4</v>
      </c>
      <c r="L3344">
        <v>3</v>
      </c>
      <c r="M3344" t="s">
        <v>3744</v>
      </c>
      <c r="N3344">
        <v>0</v>
      </c>
      <c r="O3344">
        <v>0</v>
      </c>
      <c r="P3344">
        <v>1</v>
      </c>
      <c r="Q3344" t="s">
        <v>4</v>
      </c>
      <c r="R3344" t="s">
        <v>3745</v>
      </c>
      <c r="S3344" t="s">
        <v>4</v>
      </c>
      <c r="T3344" t="s">
        <v>4</v>
      </c>
      <c r="U3344" t="s">
        <v>4</v>
      </c>
      <c r="V3344" t="s">
        <v>3797</v>
      </c>
      <c r="W3344" t="s">
        <v>3732</v>
      </c>
      <c r="X3344" t="s">
        <v>4</v>
      </c>
      <c r="Y3344" t="s">
        <v>4</v>
      </c>
      <c r="Z3344" t="s">
        <v>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3832</v>
      </c>
      <c r="BC3344" t="s">
        <v>4</v>
      </c>
      <c r="BD3344" t="s">
        <v>4</v>
      </c>
      <c r="BE3344" t="s">
        <v>3733</v>
      </c>
      <c r="BF3344">
        <f t="shared" si="105"/>
        <v>8705022</v>
      </c>
    </row>
    <row r="3345" spans="1:58" x14ac:dyDescent="0.25">
      <c r="A3345">
        <f t="shared" si="104"/>
        <v>8705023</v>
      </c>
      <c r="B3345">
        <v>8705023</v>
      </c>
      <c r="C3345" t="s">
        <v>3239</v>
      </c>
      <c r="D3345">
        <v>1452</v>
      </c>
      <c r="E3345">
        <v>871.2</v>
      </c>
      <c r="F3345">
        <v>1452</v>
      </c>
      <c r="G3345">
        <v>1452</v>
      </c>
      <c r="H3345">
        <v>0</v>
      </c>
      <c r="I3345">
        <v>0</v>
      </c>
      <c r="J3345">
        <v>0</v>
      </c>
      <c r="K3345" t="s">
        <v>4</v>
      </c>
      <c r="L3345">
        <v>3</v>
      </c>
      <c r="M3345" t="s">
        <v>3747</v>
      </c>
      <c r="N3345">
        <v>0</v>
      </c>
      <c r="O3345">
        <v>0</v>
      </c>
      <c r="P3345">
        <v>1</v>
      </c>
      <c r="Q3345" t="s">
        <v>4</v>
      </c>
      <c r="R3345" t="s">
        <v>3748</v>
      </c>
      <c r="S3345" t="s">
        <v>4</v>
      </c>
      <c r="T3345" t="s">
        <v>4</v>
      </c>
      <c r="U3345" t="s">
        <v>4</v>
      </c>
      <c r="V3345" t="s">
        <v>3797</v>
      </c>
      <c r="W3345" t="s">
        <v>3732</v>
      </c>
      <c r="X3345" t="s">
        <v>4</v>
      </c>
      <c r="Y3345" t="s">
        <v>4</v>
      </c>
      <c r="Z3345" t="s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 t="s">
        <v>3832</v>
      </c>
      <c r="BC3345" t="s">
        <v>4</v>
      </c>
      <c r="BD3345" t="s">
        <v>4</v>
      </c>
      <c r="BE3345" t="s">
        <v>3733</v>
      </c>
      <c r="BF3345">
        <f t="shared" si="105"/>
        <v>8705023</v>
      </c>
    </row>
    <row r="3346" spans="1:58" x14ac:dyDescent="0.25">
      <c r="A3346">
        <f t="shared" si="104"/>
        <v>8705036</v>
      </c>
      <c r="B3346">
        <v>8705036</v>
      </c>
      <c r="C3346" t="s">
        <v>3240</v>
      </c>
      <c r="D3346">
        <v>849.7</v>
      </c>
      <c r="E3346">
        <v>509.82</v>
      </c>
      <c r="F3346">
        <v>849.7</v>
      </c>
      <c r="G3346">
        <v>849.7</v>
      </c>
      <c r="H3346">
        <v>607.97</v>
      </c>
      <c r="I3346">
        <v>0</v>
      </c>
      <c r="J3346">
        <v>0</v>
      </c>
      <c r="K3346" t="s">
        <v>4</v>
      </c>
      <c r="L3346">
        <v>1</v>
      </c>
      <c r="M3346" t="s">
        <v>3739</v>
      </c>
      <c r="N3346">
        <v>0</v>
      </c>
      <c r="O3346">
        <v>0</v>
      </c>
      <c r="P3346">
        <v>1</v>
      </c>
      <c r="Q3346" t="s">
        <v>4</v>
      </c>
      <c r="R3346" t="s">
        <v>3740</v>
      </c>
      <c r="S3346" t="s">
        <v>4</v>
      </c>
      <c r="T3346" t="s">
        <v>4</v>
      </c>
      <c r="U3346" t="s">
        <v>4</v>
      </c>
      <c r="V3346" t="s">
        <v>4</v>
      </c>
      <c r="W3346" t="s">
        <v>3732</v>
      </c>
      <c r="X3346" t="s">
        <v>4</v>
      </c>
      <c r="Y3346" t="s">
        <v>4</v>
      </c>
      <c r="Z3346" t="s">
        <v>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3742</v>
      </c>
      <c r="BC3346" t="s">
        <v>4</v>
      </c>
      <c r="BD3346" t="s">
        <v>4</v>
      </c>
      <c r="BE3346" t="s">
        <v>3733</v>
      </c>
      <c r="BF3346">
        <f t="shared" si="105"/>
        <v>8705036</v>
      </c>
    </row>
    <row r="3347" spans="1:58" x14ac:dyDescent="0.25">
      <c r="A3347">
        <f t="shared" si="104"/>
        <v>8705037</v>
      </c>
      <c r="B3347">
        <v>8705037</v>
      </c>
      <c r="C3347" t="s">
        <v>3241</v>
      </c>
      <c r="D3347">
        <v>600</v>
      </c>
      <c r="E3347">
        <v>360</v>
      </c>
      <c r="F3347">
        <v>600</v>
      </c>
      <c r="G3347">
        <v>600</v>
      </c>
      <c r="H3347">
        <v>591.99</v>
      </c>
      <c r="I3347">
        <v>0</v>
      </c>
      <c r="J3347">
        <v>0</v>
      </c>
      <c r="K3347" t="s">
        <v>4</v>
      </c>
      <c r="L3347">
        <v>1</v>
      </c>
      <c r="M3347" t="s">
        <v>3739</v>
      </c>
      <c r="N3347">
        <v>12</v>
      </c>
      <c r="O3347">
        <v>0</v>
      </c>
      <c r="P3347">
        <v>1</v>
      </c>
      <c r="Q3347" t="s">
        <v>4</v>
      </c>
      <c r="R3347" t="s">
        <v>3740</v>
      </c>
      <c r="S3347" t="s">
        <v>4</v>
      </c>
      <c r="T3347" t="s">
        <v>4</v>
      </c>
      <c r="U3347" t="s">
        <v>4</v>
      </c>
      <c r="V3347" t="s">
        <v>4</v>
      </c>
      <c r="W3347" t="s">
        <v>3732</v>
      </c>
      <c r="X3347" t="s">
        <v>4</v>
      </c>
      <c r="Y3347" t="s">
        <v>4</v>
      </c>
      <c r="Z3347" t="s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3796</v>
      </c>
      <c r="BC3347" t="s">
        <v>4</v>
      </c>
      <c r="BD3347" t="s">
        <v>4</v>
      </c>
      <c r="BE3347" t="s">
        <v>3733</v>
      </c>
      <c r="BF3347">
        <f t="shared" si="105"/>
        <v>8705037</v>
      </c>
    </row>
    <row r="3348" spans="1:58" x14ac:dyDescent="0.25">
      <c r="A3348">
        <f t="shared" si="104"/>
        <v>8705038</v>
      </c>
      <c r="B3348">
        <v>8705038</v>
      </c>
      <c r="C3348" t="s">
        <v>3242</v>
      </c>
      <c r="D3348">
        <v>544.5</v>
      </c>
      <c r="E3348">
        <v>326.7</v>
      </c>
      <c r="F3348">
        <v>544.5</v>
      </c>
      <c r="G3348">
        <v>544.5</v>
      </c>
      <c r="H3348">
        <v>171.53</v>
      </c>
      <c r="I3348">
        <v>0</v>
      </c>
      <c r="J3348">
        <v>0</v>
      </c>
      <c r="K3348" t="s">
        <v>4</v>
      </c>
      <c r="L3348">
        <v>3</v>
      </c>
      <c r="M3348" t="s">
        <v>3747</v>
      </c>
      <c r="N3348">
        <v>0</v>
      </c>
      <c r="O3348">
        <v>6</v>
      </c>
      <c r="P3348">
        <v>1</v>
      </c>
      <c r="Q3348" t="s">
        <v>4</v>
      </c>
      <c r="R3348" t="s">
        <v>3748</v>
      </c>
      <c r="S3348" t="s">
        <v>4</v>
      </c>
      <c r="T3348" t="s">
        <v>4</v>
      </c>
      <c r="U3348" t="s">
        <v>4</v>
      </c>
      <c r="V3348" t="s">
        <v>4</v>
      </c>
      <c r="W3348" t="s">
        <v>3732</v>
      </c>
      <c r="X3348" t="s">
        <v>4</v>
      </c>
      <c r="Y3348" t="s">
        <v>4</v>
      </c>
      <c r="Z3348" t="s">
        <v>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3832</v>
      </c>
      <c r="BC3348" t="s">
        <v>4</v>
      </c>
      <c r="BD3348" t="s">
        <v>4</v>
      </c>
      <c r="BE3348" t="s">
        <v>3733</v>
      </c>
      <c r="BF3348">
        <f t="shared" si="105"/>
        <v>8705038</v>
      </c>
    </row>
    <row r="3349" spans="1:58" x14ac:dyDescent="0.25">
      <c r="A3349">
        <f t="shared" si="104"/>
        <v>8705039</v>
      </c>
      <c r="B3349">
        <v>8705039</v>
      </c>
      <c r="C3349" t="s">
        <v>3243</v>
      </c>
      <c r="D3349">
        <v>503.59</v>
      </c>
      <c r="E3349">
        <v>302.14999999999998</v>
      </c>
      <c r="F3349">
        <v>503.59</v>
      </c>
      <c r="G3349">
        <v>503.59</v>
      </c>
      <c r="H3349">
        <v>0</v>
      </c>
      <c r="I3349">
        <v>0</v>
      </c>
      <c r="J3349">
        <v>0</v>
      </c>
      <c r="K3349" t="s">
        <v>4</v>
      </c>
      <c r="L3349">
        <v>3</v>
      </c>
      <c r="M3349" t="s">
        <v>3735</v>
      </c>
      <c r="N3349">
        <v>0</v>
      </c>
      <c r="O3349">
        <v>0</v>
      </c>
      <c r="P3349">
        <v>1</v>
      </c>
      <c r="Q3349" t="s">
        <v>4</v>
      </c>
      <c r="R3349" t="s">
        <v>3754</v>
      </c>
      <c r="S3349" t="s">
        <v>4</v>
      </c>
      <c r="T3349" t="s">
        <v>4</v>
      </c>
      <c r="U3349" t="s">
        <v>4</v>
      </c>
      <c r="V3349" t="s">
        <v>3797</v>
      </c>
      <c r="W3349" t="s">
        <v>3732</v>
      </c>
      <c r="X3349" t="s">
        <v>4</v>
      </c>
      <c r="Y3349" t="s">
        <v>4</v>
      </c>
      <c r="Z3349" t="s">
        <v>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3742</v>
      </c>
      <c r="BC3349" t="s">
        <v>4</v>
      </c>
      <c r="BD3349" t="s">
        <v>4</v>
      </c>
      <c r="BE3349" t="s">
        <v>3733</v>
      </c>
      <c r="BF3349">
        <f t="shared" si="105"/>
        <v>8705039</v>
      </c>
    </row>
    <row r="3350" spans="1:58" x14ac:dyDescent="0.25">
      <c r="A3350">
        <f t="shared" si="104"/>
        <v>8705072</v>
      </c>
      <c r="B3350">
        <v>8705072</v>
      </c>
      <c r="C3350" t="s">
        <v>3244</v>
      </c>
      <c r="D3350">
        <v>399.3</v>
      </c>
      <c r="E3350">
        <v>239.58</v>
      </c>
      <c r="F3350">
        <v>399.3</v>
      </c>
      <c r="G3350">
        <v>399.3</v>
      </c>
      <c r="H3350">
        <v>284.45999999999998</v>
      </c>
      <c r="I3350">
        <v>0</v>
      </c>
      <c r="J3350">
        <v>0</v>
      </c>
      <c r="K3350" t="s">
        <v>4</v>
      </c>
      <c r="L3350">
        <v>3</v>
      </c>
      <c r="M3350" t="s">
        <v>3735</v>
      </c>
      <c r="N3350">
        <v>90</v>
      </c>
      <c r="O3350">
        <v>82</v>
      </c>
      <c r="P3350">
        <v>1</v>
      </c>
      <c r="Q3350" t="s">
        <v>4</v>
      </c>
      <c r="R3350" t="s">
        <v>3754</v>
      </c>
      <c r="S3350" t="s">
        <v>4</v>
      </c>
      <c r="T3350" t="s">
        <v>4</v>
      </c>
      <c r="U3350" t="s">
        <v>4</v>
      </c>
      <c r="V3350" t="s">
        <v>3799</v>
      </c>
      <c r="W3350" t="s">
        <v>3732</v>
      </c>
      <c r="X3350" t="s">
        <v>4</v>
      </c>
      <c r="Y3350" t="s">
        <v>4</v>
      </c>
      <c r="Z3350" t="s">
        <v>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3796</v>
      </c>
      <c r="BC3350" t="s">
        <v>4</v>
      </c>
      <c r="BD3350" t="s">
        <v>4</v>
      </c>
      <c r="BE3350" t="s">
        <v>3733</v>
      </c>
      <c r="BF3350">
        <f t="shared" si="105"/>
        <v>8705072</v>
      </c>
    </row>
    <row r="3351" spans="1:58" x14ac:dyDescent="0.25">
      <c r="A3351">
        <f t="shared" si="104"/>
        <v>8705075</v>
      </c>
      <c r="B3351">
        <v>8705075</v>
      </c>
      <c r="C3351" t="s">
        <v>3245</v>
      </c>
      <c r="D3351">
        <v>1210</v>
      </c>
      <c r="E3351">
        <v>726</v>
      </c>
      <c r="F3351">
        <v>1210</v>
      </c>
      <c r="G3351">
        <v>1210</v>
      </c>
      <c r="H3351">
        <v>0</v>
      </c>
      <c r="I3351">
        <v>0</v>
      </c>
      <c r="J3351">
        <v>0</v>
      </c>
      <c r="K3351" t="s">
        <v>4</v>
      </c>
      <c r="L3351">
        <v>3</v>
      </c>
      <c r="M3351" t="s">
        <v>3747</v>
      </c>
      <c r="N3351">
        <v>0</v>
      </c>
      <c r="O3351">
        <v>0</v>
      </c>
      <c r="P3351">
        <v>1</v>
      </c>
      <c r="Q3351" t="s">
        <v>4</v>
      </c>
      <c r="R3351" t="s">
        <v>3748</v>
      </c>
      <c r="S3351" t="s">
        <v>4</v>
      </c>
      <c r="T3351" t="s">
        <v>4</v>
      </c>
      <c r="U3351" t="s">
        <v>4</v>
      </c>
      <c r="V3351" t="s">
        <v>3797</v>
      </c>
      <c r="W3351" t="s">
        <v>3732</v>
      </c>
      <c r="X3351" t="s">
        <v>4</v>
      </c>
      <c r="Y3351" t="s">
        <v>4</v>
      </c>
      <c r="Z3351" t="s">
        <v>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3832</v>
      </c>
      <c r="BC3351" t="s">
        <v>4</v>
      </c>
      <c r="BD3351" t="s">
        <v>4</v>
      </c>
      <c r="BE3351" t="s">
        <v>3733</v>
      </c>
      <c r="BF3351">
        <f t="shared" si="105"/>
        <v>8705075</v>
      </c>
    </row>
    <row r="3352" spans="1:58" x14ac:dyDescent="0.25">
      <c r="A3352">
        <f t="shared" si="104"/>
        <v>8705100</v>
      </c>
      <c r="B3352">
        <v>8705100</v>
      </c>
      <c r="C3352" t="s">
        <v>3246</v>
      </c>
      <c r="D3352">
        <v>700</v>
      </c>
      <c r="E3352">
        <v>420</v>
      </c>
      <c r="F3352">
        <v>700</v>
      </c>
      <c r="G3352">
        <v>700</v>
      </c>
      <c r="H3352">
        <v>479.97</v>
      </c>
      <c r="I3352">
        <v>0</v>
      </c>
      <c r="J3352">
        <v>0</v>
      </c>
      <c r="K3352" t="s">
        <v>4</v>
      </c>
      <c r="L3352">
        <v>3</v>
      </c>
      <c r="M3352" t="s">
        <v>3744</v>
      </c>
      <c r="N3352">
        <v>0</v>
      </c>
      <c r="O3352">
        <v>0</v>
      </c>
      <c r="P3352">
        <v>1</v>
      </c>
      <c r="Q3352" t="s">
        <v>4</v>
      </c>
      <c r="R3352" t="s">
        <v>3745</v>
      </c>
      <c r="S3352" t="s">
        <v>4</v>
      </c>
      <c r="T3352" t="s">
        <v>4</v>
      </c>
      <c r="U3352" t="s">
        <v>4</v>
      </c>
      <c r="V3352" t="s">
        <v>4</v>
      </c>
      <c r="W3352" t="s">
        <v>3732</v>
      </c>
      <c r="X3352" t="s">
        <v>4</v>
      </c>
      <c r="Y3352" t="s">
        <v>4</v>
      </c>
      <c r="Z3352" t="s">
        <v>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3796</v>
      </c>
      <c r="BC3352" t="s">
        <v>4</v>
      </c>
      <c r="BD3352" t="s">
        <v>4</v>
      </c>
      <c r="BE3352" t="s">
        <v>3733</v>
      </c>
      <c r="BF3352">
        <f t="shared" si="105"/>
        <v>8705100</v>
      </c>
    </row>
    <row r="3353" spans="1:58" x14ac:dyDescent="0.25">
      <c r="A3353">
        <f t="shared" si="104"/>
        <v>8705113</v>
      </c>
      <c r="B3353">
        <v>8705113</v>
      </c>
      <c r="C3353" t="s">
        <v>3247</v>
      </c>
      <c r="D3353">
        <v>1980</v>
      </c>
      <c r="E3353">
        <v>1188</v>
      </c>
      <c r="F3353">
        <v>1980</v>
      </c>
      <c r="G3353">
        <v>1980</v>
      </c>
      <c r="H3353">
        <v>0</v>
      </c>
      <c r="I3353">
        <v>0</v>
      </c>
      <c r="J3353">
        <v>0</v>
      </c>
      <c r="K3353" t="s">
        <v>4</v>
      </c>
      <c r="L3353">
        <v>3</v>
      </c>
      <c r="M3353" t="s">
        <v>3747</v>
      </c>
      <c r="N3353">
        <v>23</v>
      </c>
      <c r="O3353">
        <v>0</v>
      </c>
      <c r="P3353">
        <v>1</v>
      </c>
      <c r="Q3353" t="s">
        <v>4</v>
      </c>
      <c r="R3353" t="s">
        <v>3748</v>
      </c>
      <c r="S3353" t="s">
        <v>4</v>
      </c>
      <c r="T3353" t="s">
        <v>4</v>
      </c>
      <c r="U3353" t="s">
        <v>4</v>
      </c>
      <c r="V3353" t="s">
        <v>4</v>
      </c>
      <c r="W3353" t="s">
        <v>3732</v>
      </c>
      <c r="X3353" t="s">
        <v>4</v>
      </c>
      <c r="Y3353" t="s">
        <v>4</v>
      </c>
      <c r="Z3353" t="s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3861</v>
      </c>
      <c r="BC3353" t="s">
        <v>4</v>
      </c>
      <c r="BD3353" t="s">
        <v>4</v>
      </c>
      <c r="BE3353" t="s">
        <v>3733</v>
      </c>
      <c r="BF3353">
        <f t="shared" si="105"/>
        <v>8705113</v>
      </c>
    </row>
    <row r="3354" spans="1:58" x14ac:dyDescent="0.25">
      <c r="A3354">
        <f t="shared" si="104"/>
        <v>8705118</v>
      </c>
      <c r="B3354">
        <v>8705118</v>
      </c>
      <c r="C3354" t="s">
        <v>3248</v>
      </c>
      <c r="D3354">
        <v>786.49</v>
      </c>
      <c r="E3354">
        <v>471.89</v>
      </c>
      <c r="F3354">
        <v>786.49</v>
      </c>
      <c r="G3354">
        <v>786.49</v>
      </c>
      <c r="H3354">
        <v>0</v>
      </c>
      <c r="I3354">
        <v>0</v>
      </c>
      <c r="J3354">
        <v>0</v>
      </c>
      <c r="K3354" t="s">
        <v>4</v>
      </c>
      <c r="L3354">
        <v>1</v>
      </c>
      <c r="M3354" t="s">
        <v>3751</v>
      </c>
      <c r="N3354">
        <v>0</v>
      </c>
      <c r="O3354">
        <v>0</v>
      </c>
      <c r="P3354">
        <v>1</v>
      </c>
      <c r="Q3354" t="s">
        <v>4</v>
      </c>
      <c r="R3354" t="s">
        <v>3753</v>
      </c>
      <c r="S3354" t="s">
        <v>4</v>
      </c>
      <c r="T3354" t="s">
        <v>4</v>
      </c>
      <c r="U3354" t="s">
        <v>4</v>
      </c>
      <c r="V3354" t="s">
        <v>4</v>
      </c>
      <c r="W3354" t="s">
        <v>3732</v>
      </c>
      <c r="X3354" t="s">
        <v>4</v>
      </c>
      <c r="Y3354" t="s">
        <v>4</v>
      </c>
      <c r="Z3354" t="s">
        <v>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3845</v>
      </c>
      <c r="BC3354" t="s">
        <v>4</v>
      </c>
      <c r="BD3354" t="s">
        <v>4</v>
      </c>
      <c r="BE3354" t="s">
        <v>3733</v>
      </c>
      <c r="BF3354">
        <f t="shared" si="105"/>
        <v>8705118</v>
      </c>
    </row>
    <row r="3355" spans="1:58" x14ac:dyDescent="0.25">
      <c r="A3355">
        <f t="shared" si="104"/>
        <v>8705121</v>
      </c>
      <c r="B3355">
        <v>8705121</v>
      </c>
      <c r="C3355" t="s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</v>
      </c>
      <c r="L3355">
        <v>1</v>
      </c>
      <c r="M3355" t="s">
        <v>3735</v>
      </c>
      <c r="N3355">
        <v>0</v>
      </c>
      <c r="O3355">
        <v>0</v>
      </c>
      <c r="P3355">
        <v>1</v>
      </c>
      <c r="Q3355" t="s">
        <v>4</v>
      </c>
      <c r="R3355" t="s">
        <v>3774</v>
      </c>
      <c r="S3355" t="s">
        <v>4</v>
      </c>
      <c r="T3355" t="s">
        <v>4</v>
      </c>
      <c r="U3355" t="s">
        <v>4</v>
      </c>
      <c r="V3355" t="s">
        <v>4</v>
      </c>
      <c r="W3355" t="s">
        <v>3732</v>
      </c>
      <c r="X3355" t="s">
        <v>4</v>
      </c>
      <c r="Y3355" t="s">
        <v>4</v>
      </c>
      <c r="Z3355" t="s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4</v>
      </c>
      <c r="BC3355" t="s">
        <v>4</v>
      </c>
      <c r="BD3355" t="s">
        <v>4</v>
      </c>
      <c r="BE3355" t="s">
        <v>3733</v>
      </c>
      <c r="BF3355">
        <f t="shared" si="105"/>
        <v>8705121</v>
      </c>
    </row>
    <row r="3356" spans="1:58" x14ac:dyDescent="0.25">
      <c r="A3356">
        <f t="shared" si="104"/>
        <v>8705131</v>
      </c>
      <c r="B3356">
        <v>8705131</v>
      </c>
      <c r="C3356" t="s">
        <v>3249</v>
      </c>
      <c r="D3356">
        <v>1069.93</v>
      </c>
      <c r="E3356">
        <v>641.96</v>
      </c>
      <c r="F3356">
        <v>1069.93</v>
      </c>
      <c r="G3356">
        <v>1069.93</v>
      </c>
      <c r="H3356">
        <v>0</v>
      </c>
      <c r="I3356">
        <v>0</v>
      </c>
      <c r="J3356">
        <v>0</v>
      </c>
      <c r="K3356" t="s">
        <v>4</v>
      </c>
      <c r="L3356">
        <v>1</v>
      </c>
      <c r="M3356" t="s">
        <v>3747</v>
      </c>
      <c r="N3356">
        <v>0</v>
      </c>
      <c r="O3356">
        <v>0</v>
      </c>
      <c r="P3356">
        <v>1</v>
      </c>
      <c r="Q3356" t="s">
        <v>4</v>
      </c>
      <c r="R3356" t="s">
        <v>3767</v>
      </c>
      <c r="S3356" t="s">
        <v>4</v>
      </c>
      <c r="T3356" t="s">
        <v>4</v>
      </c>
      <c r="U3356" t="s">
        <v>4</v>
      </c>
      <c r="V3356" t="s">
        <v>4</v>
      </c>
      <c r="W3356" t="s">
        <v>3732</v>
      </c>
      <c r="X3356" t="s">
        <v>4</v>
      </c>
      <c r="Y3356" t="s">
        <v>4</v>
      </c>
      <c r="Z3356" t="s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3845</v>
      </c>
      <c r="BC3356" t="s">
        <v>4</v>
      </c>
      <c r="BD3356" t="s">
        <v>4</v>
      </c>
      <c r="BE3356" t="s">
        <v>3733</v>
      </c>
      <c r="BF3356">
        <f t="shared" si="105"/>
        <v>8705131</v>
      </c>
    </row>
    <row r="3357" spans="1:58" x14ac:dyDescent="0.25">
      <c r="A3357">
        <f t="shared" si="104"/>
        <v>8705214</v>
      </c>
      <c r="B3357">
        <v>8705214</v>
      </c>
      <c r="C3357" t="s">
        <v>3250</v>
      </c>
      <c r="D3357">
        <v>534.20000000000005</v>
      </c>
      <c r="E3357">
        <v>320.52</v>
      </c>
      <c r="F3357">
        <v>534.20000000000005</v>
      </c>
      <c r="G3357">
        <v>534.20000000000005</v>
      </c>
      <c r="H3357">
        <v>367.99</v>
      </c>
      <c r="I3357">
        <v>0</v>
      </c>
      <c r="J3357">
        <v>0</v>
      </c>
      <c r="K3357" t="s">
        <v>4</v>
      </c>
      <c r="L3357">
        <v>4</v>
      </c>
      <c r="M3357" t="s">
        <v>3739</v>
      </c>
      <c r="N3357">
        <v>0</v>
      </c>
      <c r="O3357">
        <v>0</v>
      </c>
      <c r="P3357">
        <v>1</v>
      </c>
      <c r="Q3357" t="s">
        <v>4</v>
      </c>
      <c r="R3357" t="s">
        <v>3770</v>
      </c>
      <c r="S3357" t="s">
        <v>4</v>
      </c>
      <c r="T3357" t="s">
        <v>4</v>
      </c>
      <c r="U3357" t="s">
        <v>4</v>
      </c>
      <c r="V3357" t="s">
        <v>4</v>
      </c>
      <c r="W3357" t="s">
        <v>3732</v>
      </c>
      <c r="X3357" t="s">
        <v>4</v>
      </c>
      <c r="Y3357" t="s">
        <v>4</v>
      </c>
      <c r="Z3357" t="s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3742</v>
      </c>
      <c r="BC3357" t="s">
        <v>4</v>
      </c>
      <c r="BD3357" t="s">
        <v>4</v>
      </c>
      <c r="BE3357" t="s">
        <v>3733</v>
      </c>
      <c r="BF3357">
        <f t="shared" si="105"/>
        <v>8705214</v>
      </c>
    </row>
    <row r="3358" spans="1:58" x14ac:dyDescent="0.25">
      <c r="A3358">
        <f t="shared" si="104"/>
        <v>8705225</v>
      </c>
      <c r="B3358">
        <v>8705225</v>
      </c>
      <c r="C3358" t="s">
        <v>3251</v>
      </c>
      <c r="D3358">
        <v>1210</v>
      </c>
      <c r="E3358">
        <v>726</v>
      </c>
      <c r="F3358">
        <v>1210</v>
      </c>
      <c r="G3358">
        <v>1210</v>
      </c>
      <c r="H3358">
        <v>0</v>
      </c>
      <c r="I3358">
        <v>0</v>
      </c>
      <c r="J3358">
        <v>0</v>
      </c>
      <c r="K3358" t="s">
        <v>4</v>
      </c>
      <c r="L3358">
        <v>3</v>
      </c>
      <c r="M3358" t="s">
        <v>3747</v>
      </c>
      <c r="N3358">
        <v>0</v>
      </c>
      <c r="O3358">
        <v>0</v>
      </c>
      <c r="P3358">
        <v>1</v>
      </c>
      <c r="Q3358" t="s">
        <v>4</v>
      </c>
      <c r="R3358" t="s">
        <v>3748</v>
      </c>
      <c r="S3358" t="s">
        <v>4</v>
      </c>
      <c r="T3358" t="s">
        <v>4</v>
      </c>
      <c r="U3358" t="s">
        <v>4</v>
      </c>
      <c r="V3358" t="s">
        <v>4</v>
      </c>
      <c r="W3358" t="s">
        <v>3732</v>
      </c>
      <c r="X3358" t="s">
        <v>4</v>
      </c>
      <c r="Y3358" t="s">
        <v>4</v>
      </c>
      <c r="Z3358" t="s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3832</v>
      </c>
      <c r="BC3358" t="s">
        <v>4</v>
      </c>
      <c r="BD3358" t="s">
        <v>4</v>
      </c>
      <c r="BE3358" t="s">
        <v>3733</v>
      </c>
      <c r="BF3358">
        <f t="shared" si="105"/>
        <v>8705225</v>
      </c>
    </row>
    <row r="3359" spans="1:58" x14ac:dyDescent="0.25">
      <c r="A3359">
        <f t="shared" si="104"/>
        <v>8705226</v>
      </c>
      <c r="B3359">
        <v>8705226</v>
      </c>
      <c r="C3359" t="s">
        <v>3252</v>
      </c>
      <c r="D3359">
        <v>786.5</v>
      </c>
      <c r="E3359">
        <v>471.9</v>
      </c>
      <c r="F3359">
        <v>786.5</v>
      </c>
      <c r="G3359">
        <v>786.5</v>
      </c>
      <c r="H3359">
        <v>287.98</v>
      </c>
      <c r="I3359">
        <v>0</v>
      </c>
      <c r="J3359">
        <v>0</v>
      </c>
      <c r="K3359" t="s">
        <v>4</v>
      </c>
      <c r="L3359">
        <v>3</v>
      </c>
      <c r="M3359" t="s">
        <v>3747</v>
      </c>
      <c r="N3359">
        <v>0</v>
      </c>
      <c r="O3359">
        <v>0</v>
      </c>
      <c r="P3359">
        <v>1</v>
      </c>
      <c r="Q3359" t="s">
        <v>4</v>
      </c>
      <c r="R3359" t="s">
        <v>3748</v>
      </c>
      <c r="S3359" t="s">
        <v>4</v>
      </c>
      <c r="T3359" t="s">
        <v>4</v>
      </c>
      <c r="U3359" t="s">
        <v>4</v>
      </c>
      <c r="V3359" t="s">
        <v>4</v>
      </c>
      <c r="W3359" t="s">
        <v>3732</v>
      </c>
      <c r="X3359" t="s">
        <v>4</v>
      </c>
      <c r="Y3359" t="s">
        <v>4</v>
      </c>
      <c r="Z3359" t="s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3832</v>
      </c>
      <c r="BC3359" t="s">
        <v>4</v>
      </c>
      <c r="BD3359" t="s">
        <v>4</v>
      </c>
      <c r="BE3359" t="s">
        <v>3733</v>
      </c>
      <c r="BF3359">
        <f t="shared" si="105"/>
        <v>8705226</v>
      </c>
    </row>
    <row r="3360" spans="1:58" x14ac:dyDescent="0.25">
      <c r="A3360">
        <f t="shared" si="104"/>
        <v>8705227</v>
      </c>
      <c r="B3360">
        <v>8705227</v>
      </c>
      <c r="C3360" t="s">
        <v>3253</v>
      </c>
      <c r="D3360">
        <v>0</v>
      </c>
      <c r="E3360">
        <v>0</v>
      </c>
      <c r="F3360">
        <v>0</v>
      </c>
      <c r="G3360">
        <v>0</v>
      </c>
      <c r="H3360">
        <v>367.99</v>
      </c>
      <c r="I3360">
        <v>0</v>
      </c>
      <c r="J3360">
        <v>0</v>
      </c>
      <c r="K3360" t="s">
        <v>4</v>
      </c>
      <c r="L3360">
        <v>1</v>
      </c>
      <c r="M3360" t="s">
        <v>3739</v>
      </c>
      <c r="N3360">
        <v>0</v>
      </c>
      <c r="O3360">
        <v>0</v>
      </c>
      <c r="P3360">
        <v>1</v>
      </c>
      <c r="Q3360" t="s">
        <v>4</v>
      </c>
      <c r="R3360" t="s">
        <v>3740</v>
      </c>
      <c r="S3360" t="s">
        <v>4</v>
      </c>
      <c r="T3360" t="s">
        <v>4</v>
      </c>
      <c r="U3360" t="s">
        <v>4</v>
      </c>
      <c r="V3360" t="s">
        <v>4</v>
      </c>
      <c r="W3360" t="s">
        <v>3732</v>
      </c>
      <c r="X3360" t="s">
        <v>4</v>
      </c>
      <c r="Y3360" t="s">
        <v>4</v>
      </c>
      <c r="Z3360" t="s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3742</v>
      </c>
      <c r="BC3360" t="s">
        <v>4</v>
      </c>
      <c r="BD3360" t="s">
        <v>4</v>
      </c>
      <c r="BE3360" t="s">
        <v>3733</v>
      </c>
      <c r="BF3360">
        <f t="shared" si="105"/>
        <v>8705227</v>
      </c>
    </row>
    <row r="3361" spans="1:58" x14ac:dyDescent="0.25">
      <c r="A3361">
        <f t="shared" si="104"/>
        <v>8705228</v>
      </c>
      <c r="B3361">
        <v>8705228</v>
      </c>
      <c r="C3361" t="s">
        <v>3254</v>
      </c>
      <c r="D3361">
        <v>0</v>
      </c>
      <c r="E3361">
        <v>0</v>
      </c>
      <c r="F3361">
        <v>0</v>
      </c>
      <c r="G3361">
        <v>0</v>
      </c>
      <c r="H3361">
        <v>367.99</v>
      </c>
      <c r="I3361">
        <v>0</v>
      </c>
      <c r="J3361">
        <v>0</v>
      </c>
      <c r="K3361" t="s">
        <v>4</v>
      </c>
      <c r="L3361">
        <v>1</v>
      </c>
      <c r="M3361" t="s">
        <v>3739</v>
      </c>
      <c r="N3361">
        <v>0</v>
      </c>
      <c r="O3361">
        <v>0</v>
      </c>
      <c r="P3361">
        <v>1</v>
      </c>
      <c r="Q3361" t="s">
        <v>4</v>
      </c>
      <c r="R3361" t="s">
        <v>3740</v>
      </c>
      <c r="S3361" t="s">
        <v>4</v>
      </c>
      <c r="T3361" t="s">
        <v>4</v>
      </c>
      <c r="U3361" t="s">
        <v>4</v>
      </c>
      <c r="V3361" t="s">
        <v>4</v>
      </c>
      <c r="W3361" t="s">
        <v>3732</v>
      </c>
      <c r="X3361" t="s">
        <v>4</v>
      </c>
      <c r="Y3361" t="s">
        <v>4</v>
      </c>
      <c r="Z3361" t="s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3742</v>
      </c>
      <c r="BC3361" t="s">
        <v>4</v>
      </c>
      <c r="BD3361" t="s">
        <v>4</v>
      </c>
      <c r="BE3361" t="s">
        <v>3733</v>
      </c>
      <c r="BF3361">
        <f t="shared" si="105"/>
        <v>8705228</v>
      </c>
    </row>
    <row r="3362" spans="1:58" x14ac:dyDescent="0.25">
      <c r="A3362">
        <f t="shared" si="104"/>
        <v>8705233</v>
      </c>
      <c r="B3362">
        <v>8705233</v>
      </c>
      <c r="C3362" t="s">
        <v>3255</v>
      </c>
      <c r="D3362">
        <v>650</v>
      </c>
      <c r="E3362">
        <v>390</v>
      </c>
      <c r="F3362">
        <v>650</v>
      </c>
      <c r="G3362">
        <v>650</v>
      </c>
      <c r="H3362">
        <v>398.82</v>
      </c>
      <c r="I3362">
        <v>0</v>
      </c>
      <c r="J3362">
        <v>0</v>
      </c>
      <c r="K3362" t="s">
        <v>4</v>
      </c>
      <c r="L3362">
        <v>1</v>
      </c>
      <c r="M3362" t="s">
        <v>3739</v>
      </c>
      <c r="N3362">
        <v>16</v>
      </c>
      <c r="O3362">
        <v>50</v>
      </c>
      <c r="P3362">
        <v>1</v>
      </c>
      <c r="Q3362" t="s">
        <v>4</v>
      </c>
      <c r="R3362" t="s">
        <v>3740</v>
      </c>
      <c r="S3362" t="s">
        <v>4</v>
      </c>
      <c r="T3362" t="s">
        <v>4</v>
      </c>
      <c r="U3362" t="s">
        <v>4</v>
      </c>
      <c r="V3362" t="s">
        <v>4</v>
      </c>
      <c r="W3362" t="s">
        <v>3732</v>
      </c>
      <c r="X3362" t="s">
        <v>4</v>
      </c>
      <c r="Y3362" t="s">
        <v>4</v>
      </c>
      <c r="Z3362" t="s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3796</v>
      </c>
      <c r="BC3362" t="s">
        <v>4</v>
      </c>
      <c r="BD3362" t="s">
        <v>4</v>
      </c>
      <c r="BE3362" t="s">
        <v>3733</v>
      </c>
      <c r="BF3362">
        <f t="shared" si="105"/>
        <v>8705233</v>
      </c>
    </row>
    <row r="3363" spans="1:58" x14ac:dyDescent="0.25">
      <c r="A3363">
        <f t="shared" si="104"/>
        <v>8705241</v>
      </c>
      <c r="B3363">
        <v>8705241</v>
      </c>
      <c r="C3363" t="s">
        <v>3256</v>
      </c>
      <c r="D3363">
        <v>402.46</v>
      </c>
      <c r="E3363">
        <v>241.48</v>
      </c>
      <c r="F3363">
        <v>402.46</v>
      </c>
      <c r="G3363">
        <v>402.46</v>
      </c>
      <c r="H3363">
        <v>287.98</v>
      </c>
      <c r="I3363">
        <v>0</v>
      </c>
      <c r="J3363">
        <v>0</v>
      </c>
      <c r="K3363" t="s">
        <v>4</v>
      </c>
      <c r="L3363">
        <v>1</v>
      </c>
      <c r="M3363" t="s">
        <v>3739</v>
      </c>
      <c r="N3363">
        <v>0</v>
      </c>
      <c r="O3363">
        <v>0</v>
      </c>
      <c r="P3363">
        <v>1</v>
      </c>
      <c r="Q3363" t="s">
        <v>4</v>
      </c>
      <c r="R3363" t="s">
        <v>3740</v>
      </c>
      <c r="S3363" t="s">
        <v>4</v>
      </c>
      <c r="T3363" t="s">
        <v>4</v>
      </c>
      <c r="U3363" t="s">
        <v>4</v>
      </c>
      <c r="V3363" t="s">
        <v>4</v>
      </c>
      <c r="W3363" t="s">
        <v>3732</v>
      </c>
      <c r="X3363" t="s">
        <v>4</v>
      </c>
      <c r="Y3363" t="s">
        <v>4</v>
      </c>
      <c r="Z3363" t="s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3742</v>
      </c>
      <c r="BC3363" t="s">
        <v>4</v>
      </c>
      <c r="BD3363" t="s">
        <v>4</v>
      </c>
      <c r="BE3363" t="s">
        <v>3733</v>
      </c>
      <c r="BF3363">
        <f t="shared" si="105"/>
        <v>8705241</v>
      </c>
    </row>
    <row r="3364" spans="1:58" x14ac:dyDescent="0.25">
      <c r="A3364">
        <f t="shared" si="104"/>
        <v>8705256</v>
      </c>
      <c r="B3364">
        <v>8705256</v>
      </c>
      <c r="C3364" t="s">
        <v>3257</v>
      </c>
      <c r="D3364">
        <v>1815</v>
      </c>
      <c r="E3364">
        <v>1089</v>
      </c>
      <c r="F3364">
        <v>1815</v>
      </c>
      <c r="G3364">
        <v>1815</v>
      </c>
      <c r="H3364">
        <v>0</v>
      </c>
      <c r="I3364">
        <v>0</v>
      </c>
      <c r="J3364">
        <v>0</v>
      </c>
      <c r="K3364" t="s">
        <v>4</v>
      </c>
      <c r="L3364">
        <v>1</v>
      </c>
      <c r="M3364" t="s">
        <v>3751</v>
      </c>
      <c r="N3364">
        <v>19</v>
      </c>
      <c r="O3364">
        <v>0</v>
      </c>
      <c r="P3364">
        <v>1</v>
      </c>
      <c r="Q3364" t="s">
        <v>4</v>
      </c>
      <c r="R3364" t="s">
        <v>3753</v>
      </c>
      <c r="S3364" t="s">
        <v>4</v>
      </c>
      <c r="T3364" t="s">
        <v>4</v>
      </c>
      <c r="U3364" t="s">
        <v>4</v>
      </c>
      <c r="V3364" t="s">
        <v>4</v>
      </c>
      <c r="W3364" t="s">
        <v>3732</v>
      </c>
      <c r="X3364" t="s">
        <v>4</v>
      </c>
      <c r="Y3364" t="s">
        <v>4</v>
      </c>
      <c r="Z3364" t="s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3845</v>
      </c>
      <c r="BC3364" t="s">
        <v>4</v>
      </c>
      <c r="BD3364" t="s">
        <v>4</v>
      </c>
      <c r="BE3364" t="s">
        <v>3733</v>
      </c>
      <c r="BF3364">
        <f t="shared" si="105"/>
        <v>8705256</v>
      </c>
    </row>
    <row r="3365" spans="1:58" x14ac:dyDescent="0.25">
      <c r="A3365">
        <f t="shared" si="104"/>
        <v>8705370</v>
      </c>
      <c r="B3365">
        <v>8705370</v>
      </c>
      <c r="C3365" t="s">
        <v>3258</v>
      </c>
      <c r="D3365">
        <v>838.52</v>
      </c>
      <c r="E3365">
        <v>503.11</v>
      </c>
      <c r="F3365">
        <v>838.52</v>
      </c>
      <c r="G3365">
        <v>838.52</v>
      </c>
      <c r="H3365">
        <v>351.99</v>
      </c>
      <c r="I3365">
        <v>0</v>
      </c>
      <c r="J3365">
        <v>0</v>
      </c>
      <c r="K3365" t="s">
        <v>4</v>
      </c>
      <c r="L3365">
        <v>3</v>
      </c>
      <c r="M3365" t="s">
        <v>3747</v>
      </c>
      <c r="N3365">
        <v>0</v>
      </c>
      <c r="O3365">
        <v>72</v>
      </c>
      <c r="P3365">
        <v>1</v>
      </c>
      <c r="Q3365" t="s">
        <v>4</v>
      </c>
      <c r="R3365" t="s">
        <v>3748</v>
      </c>
      <c r="S3365" t="s">
        <v>4</v>
      </c>
      <c r="T3365" t="s">
        <v>4</v>
      </c>
      <c r="U3365" t="s">
        <v>4</v>
      </c>
      <c r="V3365" t="s">
        <v>4</v>
      </c>
      <c r="W3365" t="s">
        <v>3732</v>
      </c>
      <c r="X3365" t="s">
        <v>4</v>
      </c>
      <c r="Y3365" t="s">
        <v>4</v>
      </c>
      <c r="Z3365" t="s">
        <v>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 t="s">
        <v>3798</v>
      </c>
      <c r="BC3365" t="s">
        <v>4</v>
      </c>
      <c r="BD3365" t="s">
        <v>4</v>
      </c>
      <c r="BE3365" t="s">
        <v>3733</v>
      </c>
      <c r="BF3365">
        <f t="shared" si="105"/>
        <v>8705370</v>
      </c>
    </row>
    <row r="3366" spans="1:58" x14ac:dyDescent="0.25">
      <c r="A3366">
        <f t="shared" si="104"/>
        <v>8705449</v>
      </c>
      <c r="B3366">
        <v>8705449</v>
      </c>
      <c r="C3366" t="s">
        <v>3259</v>
      </c>
      <c r="D3366">
        <v>335.39</v>
      </c>
      <c r="E3366">
        <v>201.23</v>
      </c>
      <c r="F3366">
        <v>335.39</v>
      </c>
      <c r="G3366">
        <v>335.39</v>
      </c>
      <c r="H3366">
        <v>239.98</v>
      </c>
      <c r="I3366">
        <v>0</v>
      </c>
      <c r="J3366">
        <v>0</v>
      </c>
      <c r="K3366" t="s">
        <v>4</v>
      </c>
      <c r="L3366">
        <v>1</v>
      </c>
      <c r="M3366" t="s">
        <v>3739</v>
      </c>
      <c r="N3366">
        <v>0</v>
      </c>
      <c r="O3366">
        <v>0</v>
      </c>
      <c r="P3366">
        <v>1</v>
      </c>
      <c r="Q3366" t="s">
        <v>4</v>
      </c>
      <c r="R3366" t="s">
        <v>3740</v>
      </c>
      <c r="S3366" t="s">
        <v>4</v>
      </c>
      <c r="T3366" t="s">
        <v>4</v>
      </c>
      <c r="U3366" t="s">
        <v>4</v>
      </c>
      <c r="V3366" t="s">
        <v>4</v>
      </c>
      <c r="W3366" t="s">
        <v>3732</v>
      </c>
      <c r="X3366" t="s">
        <v>4</v>
      </c>
      <c r="Y3366" t="s">
        <v>4</v>
      </c>
      <c r="Z3366" t="s">
        <v>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3742</v>
      </c>
      <c r="BC3366" t="s">
        <v>4</v>
      </c>
      <c r="BD3366" t="s">
        <v>4</v>
      </c>
      <c r="BE3366" t="s">
        <v>3733</v>
      </c>
      <c r="BF3366">
        <f t="shared" si="105"/>
        <v>8705449</v>
      </c>
    </row>
    <row r="3367" spans="1:58" x14ac:dyDescent="0.25">
      <c r="A3367">
        <f t="shared" si="104"/>
        <v>8705450</v>
      </c>
      <c r="B3367">
        <v>8705450</v>
      </c>
      <c r="C3367" t="s">
        <v>3260</v>
      </c>
      <c r="D3367">
        <v>0</v>
      </c>
      <c r="E3367">
        <v>0</v>
      </c>
      <c r="F3367">
        <v>0</v>
      </c>
      <c r="G3367">
        <v>0</v>
      </c>
      <c r="H3367">
        <v>239.98</v>
      </c>
      <c r="I3367">
        <v>0</v>
      </c>
      <c r="J3367">
        <v>0</v>
      </c>
      <c r="K3367" t="s">
        <v>4</v>
      </c>
      <c r="L3367">
        <v>3</v>
      </c>
      <c r="M3367" t="s">
        <v>3739</v>
      </c>
      <c r="N3367">
        <v>0</v>
      </c>
      <c r="O3367">
        <v>0</v>
      </c>
      <c r="P3367">
        <v>1</v>
      </c>
      <c r="Q3367" t="s">
        <v>4</v>
      </c>
      <c r="R3367" t="s">
        <v>3741</v>
      </c>
      <c r="S3367" t="s">
        <v>4</v>
      </c>
      <c r="T3367" t="s">
        <v>4</v>
      </c>
      <c r="U3367" t="s">
        <v>4</v>
      </c>
      <c r="V3367" t="s">
        <v>4</v>
      </c>
      <c r="W3367" t="s">
        <v>3732</v>
      </c>
      <c r="X3367" t="s">
        <v>4</v>
      </c>
      <c r="Y3367" t="s">
        <v>4</v>
      </c>
      <c r="Z3367" t="s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4</v>
      </c>
      <c r="BC3367" t="s">
        <v>4</v>
      </c>
      <c r="BD3367" t="s">
        <v>4</v>
      </c>
      <c r="BE3367" t="s">
        <v>3733</v>
      </c>
      <c r="BF3367">
        <f t="shared" si="105"/>
        <v>8705450</v>
      </c>
    </row>
    <row r="3368" spans="1:58" x14ac:dyDescent="0.25">
      <c r="A3368">
        <f t="shared" si="104"/>
        <v>8705459</v>
      </c>
      <c r="B3368">
        <v>8705459</v>
      </c>
      <c r="C3368" t="s">
        <v>3261</v>
      </c>
      <c r="D3368">
        <v>726</v>
      </c>
      <c r="E3368">
        <v>435.6</v>
      </c>
      <c r="F3368">
        <v>726</v>
      </c>
      <c r="G3368">
        <v>726</v>
      </c>
      <c r="H3368">
        <v>342.93</v>
      </c>
      <c r="I3368">
        <v>0</v>
      </c>
      <c r="J3368">
        <v>0</v>
      </c>
      <c r="K3368" t="s">
        <v>4</v>
      </c>
      <c r="L3368">
        <v>3</v>
      </c>
      <c r="M3368" t="s">
        <v>3747</v>
      </c>
      <c r="N3368">
        <v>28</v>
      </c>
      <c r="O3368">
        <v>52</v>
      </c>
      <c r="P3368">
        <v>1</v>
      </c>
      <c r="Q3368" t="s">
        <v>4</v>
      </c>
      <c r="R3368" t="s">
        <v>3748</v>
      </c>
      <c r="S3368" t="s">
        <v>4</v>
      </c>
      <c r="T3368" t="s">
        <v>4</v>
      </c>
      <c r="U3368" t="s">
        <v>4</v>
      </c>
      <c r="V3368" t="s">
        <v>3797</v>
      </c>
      <c r="W3368" t="s">
        <v>3732</v>
      </c>
      <c r="X3368" t="s">
        <v>4</v>
      </c>
      <c r="Y3368" t="s">
        <v>4</v>
      </c>
      <c r="Z3368" t="s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3832</v>
      </c>
      <c r="BC3368" t="s">
        <v>4</v>
      </c>
      <c r="BD3368" t="s">
        <v>4</v>
      </c>
      <c r="BE3368" t="s">
        <v>3733</v>
      </c>
      <c r="BF3368">
        <f t="shared" si="105"/>
        <v>8705459</v>
      </c>
    </row>
    <row r="3369" spans="1:58" x14ac:dyDescent="0.25">
      <c r="A3369">
        <f t="shared" si="104"/>
        <v>8705460</v>
      </c>
      <c r="B3369">
        <v>8705460</v>
      </c>
      <c r="C3369" t="s">
        <v>3262</v>
      </c>
      <c r="D3369">
        <v>726</v>
      </c>
      <c r="E3369">
        <v>435.6</v>
      </c>
      <c r="F3369">
        <v>726</v>
      </c>
      <c r="G3369">
        <v>726</v>
      </c>
      <c r="H3369">
        <v>0</v>
      </c>
      <c r="I3369">
        <v>0</v>
      </c>
      <c r="J3369">
        <v>0</v>
      </c>
      <c r="K3369" t="s">
        <v>4</v>
      </c>
      <c r="L3369">
        <v>3</v>
      </c>
      <c r="M3369" t="s">
        <v>3747</v>
      </c>
      <c r="N3369">
        <v>0</v>
      </c>
      <c r="O3369">
        <v>0</v>
      </c>
      <c r="P3369">
        <v>1</v>
      </c>
      <c r="Q3369" t="s">
        <v>4</v>
      </c>
      <c r="R3369" t="s">
        <v>3748</v>
      </c>
      <c r="S3369" t="s">
        <v>4</v>
      </c>
      <c r="T3369" t="s">
        <v>4</v>
      </c>
      <c r="U3369" t="s">
        <v>4</v>
      </c>
      <c r="V3369" t="s">
        <v>3797</v>
      </c>
      <c r="W3369" t="s">
        <v>3732</v>
      </c>
      <c r="X3369" t="s">
        <v>4</v>
      </c>
      <c r="Y3369" t="s">
        <v>4</v>
      </c>
      <c r="Z3369" t="s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3832</v>
      </c>
      <c r="BC3369" t="s">
        <v>4</v>
      </c>
      <c r="BD3369" t="s">
        <v>4</v>
      </c>
      <c r="BE3369" t="s">
        <v>3733</v>
      </c>
      <c r="BF3369">
        <f t="shared" si="105"/>
        <v>8705460</v>
      </c>
    </row>
    <row r="3370" spans="1:58" x14ac:dyDescent="0.25">
      <c r="A3370">
        <f t="shared" si="104"/>
        <v>8705480</v>
      </c>
      <c r="B3370">
        <v>8705480</v>
      </c>
      <c r="C3370" t="s">
        <v>3263</v>
      </c>
      <c r="D3370">
        <v>447.19</v>
      </c>
      <c r="E3370">
        <v>268.31</v>
      </c>
      <c r="F3370">
        <v>447.19</v>
      </c>
      <c r="G3370">
        <v>447.19</v>
      </c>
      <c r="H3370">
        <v>319.98</v>
      </c>
      <c r="I3370">
        <v>0</v>
      </c>
      <c r="J3370">
        <v>0</v>
      </c>
      <c r="K3370" t="s">
        <v>4</v>
      </c>
      <c r="L3370">
        <v>1</v>
      </c>
      <c r="M3370" t="s">
        <v>3739</v>
      </c>
      <c r="N3370">
        <v>0</v>
      </c>
      <c r="O3370">
        <v>0</v>
      </c>
      <c r="P3370">
        <v>1</v>
      </c>
      <c r="Q3370" t="s">
        <v>4</v>
      </c>
      <c r="R3370" t="s">
        <v>3740</v>
      </c>
      <c r="S3370" t="s">
        <v>4</v>
      </c>
      <c r="T3370" t="s">
        <v>4</v>
      </c>
      <c r="U3370" t="s">
        <v>4</v>
      </c>
      <c r="V3370" t="s">
        <v>4</v>
      </c>
      <c r="W3370" t="s">
        <v>3732</v>
      </c>
      <c r="X3370" t="s">
        <v>4</v>
      </c>
      <c r="Y3370" t="s">
        <v>4</v>
      </c>
      <c r="Z3370" t="s">
        <v>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3742</v>
      </c>
      <c r="BC3370" t="s">
        <v>4</v>
      </c>
      <c r="BD3370" t="s">
        <v>4</v>
      </c>
      <c r="BE3370" t="s">
        <v>3733</v>
      </c>
      <c r="BF3370">
        <f t="shared" si="105"/>
        <v>8705480</v>
      </c>
    </row>
    <row r="3371" spans="1:58" x14ac:dyDescent="0.25">
      <c r="A3371">
        <f t="shared" si="104"/>
        <v>8705500</v>
      </c>
      <c r="B3371">
        <v>8705500</v>
      </c>
      <c r="C3371" t="s">
        <v>3264</v>
      </c>
      <c r="D3371">
        <v>0</v>
      </c>
      <c r="E3371">
        <v>0</v>
      </c>
      <c r="F3371">
        <v>0</v>
      </c>
      <c r="G3371">
        <v>0</v>
      </c>
      <c r="H3371">
        <v>319.98</v>
      </c>
      <c r="I3371">
        <v>0</v>
      </c>
      <c r="J3371">
        <v>0</v>
      </c>
      <c r="K3371" t="s">
        <v>4</v>
      </c>
      <c r="L3371">
        <v>3</v>
      </c>
      <c r="M3371" t="s">
        <v>3747</v>
      </c>
      <c r="N3371">
        <v>0</v>
      </c>
      <c r="O3371">
        <v>0</v>
      </c>
      <c r="P3371">
        <v>1</v>
      </c>
      <c r="Q3371" t="s">
        <v>4</v>
      </c>
      <c r="R3371" t="s">
        <v>3748</v>
      </c>
      <c r="S3371" t="s">
        <v>4</v>
      </c>
      <c r="T3371" t="s">
        <v>4</v>
      </c>
      <c r="U3371" t="s">
        <v>4</v>
      </c>
      <c r="V3371" t="s">
        <v>3797</v>
      </c>
      <c r="W3371" t="s">
        <v>3732</v>
      </c>
      <c r="X3371" t="s">
        <v>4</v>
      </c>
      <c r="Y3371" t="s">
        <v>4</v>
      </c>
      <c r="Z3371" t="s">
        <v>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3832</v>
      </c>
      <c r="BC3371" t="s">
        <v>4</v>
      </c>
      <c r="BD3371" t="s">
        <v>4</v>
      </c>
      <c r="BE3371" t="s">
        <v>3733</v>
      </c>
      <c r="BF3371">
        <f t="shared" si="105"/>
        <v>8705500</v>
      </c>
    </row>
    <row r="3372" spans="1:58" x14ac:dyDescent="0.25">
      <c r="A3372">
        <f t="shared" si="104"/>
        <v>8705550</v>
      </c>
      <c r="B3372">
        <v>8705550</v>
      </c>
      <c r="C3372" t="s">
        <v>3237</v>
      </c>
      <c r="D3372">
        <v>763.8</v>
      </c>
      <c r="E3372">
        <v>458.28</v>
      </c>
      <c r="F3372">
        <v>763.8</v>
      </c>
      <c r="G3372">
        <v>763.8</v>
      </c>
      <c r="H3372">
        <v>319.98</v>
      </c>
      <c r="I3372">
        <v>0</v>
      </c>
      <c r="J3372">
        <v>0</v>
      </c>
      <c r="K3372" t="s">
        <v>4</v>
      </c>
      <c r="L3372">
        <v>3</v>
      </c>
      <c r="M3372" t="s">
        <v>3744</v>
      </c>
      <c r="N3372">
        <v>1</v>
      </c>
      <c r="O3372">
        <v>0</v>
      </c>
      <c r="P3372">
        <v>1</v>
      </c>
      <c r="Q3372" t="s">
        <v>4</v>
      </c>
      <c r="R3372" t="s">
        <v>3745</v>
      </c>
      <c r="S3372" t="s">
        <v>4</v>
      </c>
      <c r="T3372" t="s">
        <v>4</v>
      </c>
      <c r="U3372" t="s">
        <v>4</v>
      </c>
      <c r="V3372" t="s">
        <v>3797</v>
      </c>
      <c r="W3372" t="s">
        <v>3732</v>
      </c>
      <c r="X3372" t="s">
        <v>4</v>
      </c>
      <c r="Y3372" t="s">
        <v>4</v>
      </c>
      <c r="Z3372" t="s">
        <v>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</v>
      </c>
      <c r="BC3372" t="s">
        <v>4</v>
      </c>
      <c r="BD3372" t="s">
        <v>4</v>
      </c>
      <c r="BE3372" t="s">
        <v>3733</v>
      </c>
      <c r="BF3372">
        <f t="shared" si="105"/>
        <v>8705550</v>
      </c>
    </row>
    <row r="3373" spans="1:58" x14ac:dyDescent="0.25">
      <c r="A3373">
        <f t="shared" si="104"/>
        <v>8705551</v>
      </c>
      <c r="B3373">
        <v>8705551</v>
      </c>
      <c r="C3373" t="s">
        <v>3265</v>
      </c>
      <c r="D3373">
        <v>968</v>
      </c>
      <c r="E3373">
        <v>580.79999999999995</v>
      </c>
      <c r="F3373">
        <v>968</v>
      </c>
      <c r="G3373">
        <v>968</v>
      </c>
      <c r="H3373">
        <v>414.52</v>
      </c>
      <c r="I3373">
        <v>0</v>
      </c>
      <c r="J3373">
        <v>0</v>
      </c>
      <c r="K3373" t="s">
        <v>4</v>
      </c>
      <c r="L3373">
        <v>3</v>
      </c>
      <c r="M3373" t="s">
        <v>3747</v>
      </c>
      <c r="N3373">
        <v>866</v>
      </c>
      <c r="O3373">
        <v>80</v>
      </c>
      <c r="P3373">
        <v>1</v>
      </c>
      <c r="Q3373" t="s">
        <v>4</v>
      </c>
      <c r="R3373" t="s">
        <v>3748</v>
      </c>
      <c r="S3373" t="s">
        <v>4</v>
      </c>
      <c r="T3373" t="s">
        <v>4</v>
      </c>
      <c r="U3373" t="s">
        <v>4</v>
      </c>
      <c r="V3373" t="s">
        <v>3799</v>
      </c>
      <c r="W3373" t="s">
        <v>3732</v>
      </c>
      <c r="X3373" t="s">
        <v>4</v>
      </c>
      <c r="Y3373" t="s">
        <v>4</v>
      </c>
      <c r="Z3373" t="s">
        <v>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3832</v>
      </c>
      <c r="BC3373" t="s">
        <v>4</v>
      </c>
      <c r="BD3373" t="s">
        <v>4</v>
      </c>
      <c r="BE3373" t="s">
        <v>3733</v>
      </c>
      <c r="BF3373">
        <f t="shared" si="105"/>
        <v>8705551</v>
      </c>
    </row>
    <row r="3374" spans="1:58" x14ac:dyDescent="0.25">
      <c r="A3374">
        <f t="shared" si="104"/>
        <v>8705552</v>
      </c>
      <c r="B3374">
        <v>8705552</v>
      </c>
      <c r="C3374" t="s">
        <v>3266</v>
      </c>
      <c r="D3374">
        <v>304.60000000000002</v>
      </c>
      <c r="E3374">
        <v>182.76</v>
      </c>
      <c r="F3374">
        <v>304.60000000000002</v>
      </c>
      <c r="G3374">
        <v>304.60000000000002</v>
      </c>
      <c r="H3374">
        <v>559.98</v>
      </c>
      <c r="I3374">
        <v>0</v>
      </c>
      <c r="J3374">
        <v>0</v>
      </c>
      <c r="K3374" t="s">
        <v>4</v>
      </c>
      <c r="L3374">
        <v>3</v>
      </c>
      <c r="M3374" t="s">
        <v>3747</v>
      </c>
      <c r="N3374">
        <v>5</v>
      </c>
      <c r="O3374">
        <v>0</v>
      </c>
      <c r="P3374">
        <v>1</v>
      </c>
      <c r="Q3374" t="s">
        <v>4</v>
      </c>
      <c r="R3374" t="s">
        <v>3748</v>
      </c>
      <c r="S3374" t="s">
        <v>4</v>
      </c>
      <c r="T3374" t="s">
        <v>4</v>
      </c>
      <c r="U3374" t="s">
        <v>4</v>
      </c>
      <c r="V3374" t="s">
        <v>3797</v>
      </c>
      <c r="W3374" t="s">
        <v>3732</v>
      </c>
      <c r="X3374" t="s">
        <v>4</v>
      </c>
      <c r="Y3374" t="s">
        <v>4</v>
      </c>
      <c r="Z3374" t="s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</v>
      </c>
      <c r="BC3374" t="s">
        <v>4</v>
      </c>
      <c r="BD3374" t="s">
        <v>4</v>
      </c>
      <c r="BE3374" t="s">
        <v>3733</v>
      </c>
      <c r="BF3374">
        <f t="shared" si="105"/>
        <v>8705552</v>
      </c>
    </row>
    <row r="3375" spans="1:58" x14ac:dyDescent="0.25">
      <c r="A3375">
        <f t="shared" si="104"/>
        <v>8705553</v>
      </c>
      <c r="B3375">
        <v>8705553</v>
      </c>
      <c r="C3375" t="s">
        <v>3267</v>
      </c>
      <c r="D3375">
        <v>610.73</v>
      </c>
      <c r="E3375">
        <v>366.44</v>
      </c>
      <c r="F3375">
        <v>610.73</v>
      </c>
      <c r="G3375">
        <v>610.73</v>
      </c>
      <c r="H3375">
        <v>319.98</v>
      </c>
      <c r="I3375">
        <v>0</v>
      </c>
      <c r="J3375">
        <v>0</v>
      </c>
      <c r="K3375" t="s">
        <v>4</v>
      </c>
      <c r="L3375">
        <v>3</v>
      </c>
      <c r="M3375" t="s">
        <v>3747</v>
      </c>
      <c r="N3375">
        <v>0</v>
      </c>
      <c r="O3375">
        <v>0</v>
      </c>
      <c r="P3375">
        <v>1</v>
      </c>
      <c r="Q3375" t="s">
        <v>4</v>
      </c>
      <c r="R3375" t="s">
        <v>3748</v>
      </c>
      <c r="S3375" t="s">
        <v>4</v>
      </c>
      <c r="T3375" t="s">
        <v>4</v>
      </c>
      <c r="U3375" t="s">
        <v>4</v>
      </c>
      <c r="V3375" t="s">
        <v>3797</v>
      </c>
      <c r="W3375" t="s">
        <v>3732</v>
      </c>
      <c r="X3375" t="s">
        <v>4</v>
      </c>
      <c r="Y3375" t="s">
        <v>4</v>
      </c>
      <c r="Z3375" t="s">
        <v>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</v>
      </c>
      <c r="BC3375" t="s">
        <v>4</v>
      </c>
      <c r="BD3375" t="s">
        <v>4</v>
      </c>
      <c r="BE3375" t="s">
        <v>3733</v>
      </c>
      <c r="BF3375">
        <f t="shared" si="105"/>
        <v>8705553</v>
      </c>
    </row>
    <row r="3376" spans="1:58" x14ac:dyDescent="0.25">
      <c r="A3376">
        <f t="shared" si="104"/>
        <v>8705554</v>
      </c>
      <c r="B3376">
        <v>8705554</v>
      </c>
      <c r="C3376" t="s">
        <v>3268</v>
      </c>
      <c r="D3376">
        <v>534.20000000000005</v>
      </c>
      <c r="E3376">
        <v>320.52</v>
      </c>
      <c r="F3376">
        <v>534.20000000000005</v>
      </c>
      <c r="G3376">
        <v>534.20000000000005</v>
      </c>
      <c r="H3376">
        <v>239.98</v>
      </c>
      <c r="I3376">
        <v>0</v>
      </c>
      <c r="J3376">
        <v>0</v>
      </c>
      <c r="K3376" t="s">
        <v>4</v>
      </c>
      <c r="L3376">
        <v>3</v>
      </c>
      <c r="M3376" t="s">
        <v>3744</v>
      </c>
      <c r="N3376">
        <v>0</v>
      </c>
      <c r="O3376">
        <v>0</v>
      </c>
      <c r="P3376">
        <v>1</v>
      </c>
      <c r="Q3376" t="s">
        <v>4</v>
      </c>
      <c r="R3376" t="s">
        <v>3745</v>
      </c>
      <c r="S3376" t="s">
        <v>4</v>
      </c>
      <c r="T3376" t="s">
        <v>4</v>
      </c>
      <c r="U3376" t="s">
        <v>4</v>
      </c>
      <c r="V3376" t="s">
        <v>3797</v>
      </c>
      <c r="W3376" t="s">
        <v>3732</v>
      </c>
      <c r="X3376" t="s">
        <v>4</v>
      </c>
      <c r="Y3376" t="s">
        <v>4</v>
      </c>
      <c r="Z3376" t="s">
        <v>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</v>
      </c>
      <c r="BC3376" t="s">
        <v>4</v>
      </c>
      <c r="BD3376" t="s">
        <v>4</v>
      </c>
      <c r="BE3376" t="s">
        <v>3733</v>
      </c>
      <c r="BF3376">
        <f t="shared" si="105"/>
        <v>8705554</v>
      </c>
    </row>
    <row r="3377" spans="1:58" x14ac:dyDescent="0.25">
      <c r="A3377">
        <f t="shared" si="104"/>
        <v>8705555</v>
      </c>
      <c r="B3377">
        <v>8705555</v>
      </c>
      <c r="C3377" t="s">
        <v>3269</v>
      </c>
      <c r="D3377">
        <v>1400</v>
      </c>
      <c r="E3377">
        <v>840</v>
      </c>
      <c r="F3377">
        <v>1400</v>
      </c>
      <c r="G3377">
        <v>1400</v>
      </c>
      <c r="H3377">
        <v>558.39</v>
      </c>
      <c r="I3377">
        <v>0</v>
      </c>
      <c r="J3377">
        <v>0</v>
      </c>
      <c r="K3377" t="s">
        <v>4</v>
      </c>
      <c r="L3377">
        <v>3</v>
      </c>
      <c r="M3377" t="s">
        <v>3747</v>
      </c>
      <c r="N3377">
        <v>0</v>
      </c>
      <c r="O3377">
        <v>0</v>
      </c>
      <c r="P3377">
        <v>1</v>
      </c>
      <c r="Q3377" t="s">
        <v>4</v>
      </c>
      <c r="R3377" t="s">
        <v>3748</v>
      </c>
      <c r="S3377" t="s">
        <v>4</v>
      </c>
      <c r="T3377" t="s">
        <v>4</v>
      </c>
      <c r="U3377" t="s">
        <v>4</v>
      </c>
      <c r="V3377" t="s">
        <v>4</v>
      </c>
      <c r="W3377" t="s">
        <v>3732</v>
      </c>
      <c r="X3377" t="s">
        <v>4</v>
      </c>
      <c r="Y3377" t="s">
        <v>4</v>
      </c>
      <c r="Z3377" t="s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3847</v>
      </c>
      <c r="BC3377" t="s">
        <v>4</v>
      </c>
      <c r="BD3377" t="s">
        <v>4</v>
      </c>
      <c r="BE3377" t="s">
        <v>3733</v>
      </c>
      <c r="BF3377">
        <f t="shared" si="105"/>
        <v>8705555</v>
      </c>
    </row>
    <row r="3378" spans="1:58" x14ac:dyDescent="0.25">
      <c r="A3378">
        <f t="shared" si="104"/>
        <v>8705556</v>
      </c>
      <c r="B3378">
        <v>8705556</v>
      </c>
      <c r="C3378" t="s">
        <v>3270</v>
      </c>
      <c r="D3378">
        <v>763.8</v>
      </c>
      <c r="E3378">
        <v>458.28</v>
      </c>
      <c r="F3378">
        <v>763.8</v>
      </c>
      <c r="G3378">
        <v>763.8</v>
      </c>
      <c r="H3378">
        <v>319.98</v>
      </c>
      <c r="I3378">
        <v>0</v>
      </c>
      <c r="J3378">
        <v>0</v>
      </c>
      <c r="K3378" t="s">
        <v>4</v>
      </c>
      <c r="L3378">
        <v>3</v>
      </c>
      <c r="M3378" t="s">
        <v>3744</v>
      </c>
      <c r="N3378">
        <v>0</v>
      </c>
      <c r="O3378">
        <v>0</v>
      </c>
      <c r="P3378">
        <v>1</v>
      </c>
      <c r="Q3378" t="s">
        <v>4</v>
      </c>
      <c r="R3378" t="s">
        <v>3745</v>
      </c>
      <c r="S3378" t="s">
        <v>4</v>
      </c>
      <c r="T3378" t="s">
        <v>4</v>
      </c>
      <c r="U3378" t="s">
        <v>4</v>
      </c>
      <c r="V3378" t="s">
        <v>3797</v>
      </c>
      <c r="W3378" t="s">
        <v>3732</v>
      </c>
      <c r="X3378" t="s">
        <v>4</v>
      </c>
      <c r="Y3378" t="s">
        <v>4</v>
      </c>
      <c r="Z3378" t="s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</v>
      </c>
      <c r="BC3378" t="s">
        <v>4</v>
      </c>
      <c r="BD3378" t="s">
        <v>4</v>
      </c>
      <c r="BE3378" t="s">
        <v>3733</v>
      </c>
      <c r="BF3378">
        <f t="shared" si="105"/>
        <v>8705556</v>
      </c>
    </row>
    <row r="3379" spans="1:58" x14ac:dyDescent="0.25">
      <c r="A3379">
        <f t="shared" si="104"/>
        <v>8705557</v>
      </c>
      <c r="B3379">
        <v>8705557</v>
      </c>
      <c r="C3379" t="s">
        <v>3271</v>
      </c>
      <c r="D3379">
        <v>1573</v>
      </c>
      <c r="E3379">
        <v>943.8</v>
      </c>
      <c r="F3379">
        <v>1573</v>
      </c>
      <c r="G3379">
        <v>1573</v>
      </c>
      <c r="H3379">
        <v>0</v>
      </c>
      <c r="I3379">
        <v>0</v>
      </c>
      <c r="J3379">
        <v>0</v>
      </c>
      <c r="K3379" t="s">
        <v>4</v>
      </c>
      <c r="L3379">
        <v>3</v>
      </c>
      <c r="M3379" t="s">
        <v>3747</v>
      </c>
      <c r="N3379">
        <v>0</v>
      </c>
      <c r="O3379">
        <v>0</v>
      </c>
      <c r="P3379">
        <v>1</v>
      </c>
      <c r="Q3379" t="s">
        <v>4</v>
      </c>
      <c r="R3379" t="s">
        <v>3748</v>
      </c>
      <c r="S3379" t="s">
        <v>4</v>
      </c>
      <c r="T3379" t="s">
        <v>4</v>
      </c>
      <c r="U3379" t="s">
        <v>4</v>
      </c>
      <c r="V3379" t="s">
        <v>4</v>
      </c>
      <c r="W3379" t="s">
        <v>3732</v>
      </c>
      <c r="X3379" t="s">
        <v>4</v>
      </c>
      <c r="Y3379" t="s">
        <v>4</v>
      </c>
      <c r="Z3379" t="s">
        <v>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3832</v>
      </c>
      <c r="BC3379" t="s">
        <v>4</v>
      </c>
      <c r="BD3379" t="s">
        <v>4</v>
      </c>
      <c r="BE3379" t="s">
        <v>3733</v>
      </c>
      <c r="BF3379">
        <f t="shared" si="105"/>
        <v>8705557</v>
      </c>
    </row>
    <row r="3380" spans="1:58" x14ac:dyDescent="0.25">
      <c r="A3380">
        <f t="shared" si="104"/>
        <v>8705568</v>
      </c>
      <c r="B3380">
        <v>8705568</v>
      </c>
      <c r="C3380" t="s">
        <v>3272</v>
      </c>
      <c r="D3380">
        <v>1100</v>
      </c>
      <c r="E3380">
        <v>660</v>
      </c>
      <c r="F3380">
        <v>1100</v>
      </c>
      <c r="G3380">
        <v>1100</v>
      </c>
      <c r="H3380">
        <v>0</v>
      </c>
      <c r="I3380">
        <v>0</v>
      </c>
      <c r="J3380">
        <v>0</v>
      </c>
      <c r="K3380" t="s">
        <v>4</v>
      </c>
      <c r="L3380">
        <v>1</v>
      </c>
      <c r="M3380" t="s">
        <v>3751</v>
      </c>
      <c r="N3380">
        <v>58</v>
      </c>
      <c r="O3380">
        <v>0</v>
      </c>
      <c r="P3380">
        <v>1</v>
      </c>
      <c r="Q3380" t="s">
        <v>4</v>
      </c>
      <c r="R3380" t="s">
        <v>3753</v>
      </c>
      <c r="S3380" t="s">
        <v>4</v>
      </c>
      <c r="T3380" t="s">
        <v>4</v>
      </c>
      <c r="U3380" t="s">
        <v>4</v>
      </c>
      <c r="V3380" t="s">
        <v>4</v>
      </c>
      <c r="W3380" t="s">
        <v>3732</v>
      </c>
      <c r="X3380" t="s">
        <v>4</v>
      </c>
      <c r="Y3380" t="s">
        <v>4</v>
      </c>
      <c r="Z3380" t="s">
        <v>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3801</v>
      </c>
      <c r="BC3380" t="s">
        <v>4</v>
      </c>
      <c r="BD3380" t="s">
        <v>4</v>
      </c>
      <c r="BE3380" t="s">
        <v>3733</v>
      </c>
      <c r="BF3380">
        <f t="shared" si="105"/>
        <v>8705568</v>
      </c>
    </row>
    <row r="3381" spans="1:58" x14ac:dyDescent="0.25">
      <c r="A3381">
        <f t="shared" si="104"/>
        <v>8705586</v>
      </c>
      <c r="B3381">
        <v>8705586</v>
      </c>
      <c r="C3381" t="s">
        <v>3273</v>
      </c>
      <c r="D3381">
        <v>907.5</v>
      </c>
      <c r="E3381">
        <v>544.5</v>
      </c>
      <c r="F3381">
        <v>907.5</v>
      </c>
      <c r="G3381">
        <v>907.5</v>
      </c>
      <c r="H3381">
        <v>319.98</v>
      </c>
      <c r="I3381">
        <v>0</v>
      </c>
      <c r="J3381">
        <v>0</v>
      </c>
      <c r="K3381" t="s">
        <v>4</v>
      </c>
      <c r="L3381">
        <v>3</v>
      </c>
      <c r="M3381" t="s">
        <v>3751</v>
      </c>
      <c r="N3381">
        <v>196</v>
      </c>
      <c r="O3381">
        <v>0</v>
      </c>
      <c r="P3381">
        <v>1</v>
      </c>
      <c r="Q3381" t="s">
        <v>4</v>
      </c>
      <c r="R3381" t="s">
        <v>3752</v>
      </c>
      <c r="S3381" t="s">
        <v>4</v>
      </c>
      <c r="T3381" t="s">
        <v>4</v>
      </c>
      <c r="U3381" t="s">
        <v>4</v>
      </c>
      <c r="V3381" t="s">
        <v>4</v>
      </c>
      <c r="W3381" t="s">
        <v>3732</v>
      </c>
      <c r="X3381" t="s">
        <v>4</v>
      </c>
      <c r="Y3381" t="s">
        <v>4</v>
      </c>
      <c r="Z3381" t="s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3852</v>
      </c>
      <c r="BC3381" t="s">
        <v>4</v>
      </c>
      <c r="BD3381" t="s">
        <v>4</v>
      </c>
      <c r="BE3381" t="s">
        <v>3733</v>
      </c>
      <c r="BF3381">
        <f t="shared" si="105"/>
        <v>8705586</v>
      </c>
    </row>
    <row r="3382" spans="1:58" x14ac:dyDescent="0.25">
      <c r="A3382">
        <f t="shared" si="104"/>
        <v>8705651</v>
      </c>
      <c r="B3382">
        <v>8705651</v>
      </c>
      <c r="C3382" t="s">
        <v>3274</v>
      </c>
      <c r="D3382">
        <v>653.4</v>
      </c>
      <c r="E3382">
        <v>392.04</v>
      </c>
      <c r="F3382">
        <v>653.4</v>
      </c>
      <c r="G3382">
        <v>653.4</v>
      </c>
      <c r="H3382">
        <v>0</v>
      </c>
      <c r="I3382">
        <v>0</v>
      </c>
      <c r="J3382">
        <v>0</v>
      </c>
      <c r="K3382" t="s">
        <v>4</v>
      </c>
      <c r="L3382">
        <v>3</v>
      </c>
      <c r="M3382" t="s">
        <v>3747</v>
      </c>
      <c r="N3382">
        <v>0</v>
      </c>
      <c r="O3382">
        <v>0</v>
      </c>
      <c r="P3382">
        <v>1</v>
      </c>
      <c r="Q3382" t="s">
        <v>4</v>
      </c>
      <c r="R3382" t="s">
        <v>3748</v>
      </c>
      <c r="S3382" t="s">
        <v>4</v>
      </c>
      <c r="T3382" t="s">
        <v>4</v>
      </c>
      <c r="U3382" t="s">
        <v>4</v>
      </c>
      <c r="V3382" t="s">
        <v>3797</v>
      </c>
      <c r="W3382" t="s">
        <v>3732</v>
      </c>
      <c r="X3382" t="s">
        <v>4</v>
      </c>
      <c r="Y3382" t="s">
        <v>4</v>
      </c>
      <c r="Z3382" t="s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3832</v>
      </c>
      <c r="BC3382" t="s">
        <v>4</v>
      </c>
      <c r="BD3382" t="s">
        <v>4</v>
      </c>
      <c r="BE3382" t="s">
        <v>3733</v>
      </c>
      <c r="BF3382">
        <f t="shared" si="105"/>
        <v>8705651</v>
      </c>
    </row>
    <row r="3383" spans="1:58" x14ac:dyDescent="0.25">
      <c r="A3383">
        <f t="shared" si="104"/>
        <v>8705661</v>
      </c>
      <c r="B3383">
        <v>8705661</v>
      </c>
      <c r="C3383" t="s">
        <v>3275</v>
      </c>
      <c r="D3383">
        <v>900</v>
      </c>
      <c r="E3383">
        <v>540</v>
      </c>
      <c r="F3383">
        <v>900</v>
      </c>
      <c r="G3383">
        <v>900</v>
      </c>
      <c r="H3383">
        <v>0</v>
      </c>
      <c r="I3383">
        <v>0</v>
      </c>
      <c r="J3383">
        <v>0</v>
      </c>
      <c r="K3383" t="s">
        <v>4</v>
      </c>
      <c r="L3383">
        <v>1</v>
      </c>
      <c r="M3383" t="s">
        <v>3751</v>
      </c>
      <c r="N3383">
        <v>125</v>
      </c>
      <c r="O3383">
        <v>0</v>
      </c>
      <c r="P3383">
        <v>1</v>
      </c>
      <c r="Q3383" t="s">
        <v>4</v>
      </c>
      <c r="R3383" t="s">
        <v>3753</v>
      </c>
      <c r="S3383" t="s">
        <v>4</v>
      </c>
      <c r="T3383" t="s">
        <v>4</v>
      </c>
      <c r="U3383" t="s">
        <v>4</v>
      </c>
      <c r="V3383" t="s">
        <v>4</v>
      </c>
      <c r="W3383" t="s">
        <v>3732</v>
      </c>
      <c r="X3383" t="s">
        <v>4</v>
      </c>
      <c r="Y3383" t="s">
        <v>4</v>
      </c>
      <c r="Z3383" t="s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3801</v>
      </c>
      <c r="BC3383" t="s">
        <v>4</v>
      </c>
      <c r="BD3383" t="s">
        <v>4</v>
      </c>
      <c r="BE3383" t="s">
        <v>3733</v>
      </c>
      <c r="BF3383">
        <f t="shared" si="105"/>
        <v>8705661</v>
      </c>
    </row>
    <row r="3384" spans="1:58" x14ac:dyDescent="0.25">
      <c r="A3384">
        <f t="shared" si="104"/>
        <v>8705665</v>
      </c>
      <c r="B3384">
        <v>8705665</v>
      </c>
      <c r="C3384" t="s">
        <v>3276</v>
      </c>
      <c r="D3384">
        <v>603.79</v>
      </c>
      <c r="E3384">
        <v>362.27</v>
      </c>
      <c r="F3384">
        <v>603.79</v>
      </c>
      <c r="G3384">
        <v>603.79</v>
      </c>
      <c r="H3384">
        <v>0</v>
      </c>
      <c r="I3384">
        <v>0</v>
      </c>
      <c r="J3384">
        <v>0</v>
      </c>
      <c r="K3384" t="s">
        <v>4</v>
      </c>
      <c r="L3384">
        <v>3</v>
      </c>
      <c r="M3384" t="s">
        <v>3747</v>
      </c>
      <c r="N3384">
        <v>0</v>
      </c>
      <c r="O3384">
        <v>0</v>
      </c>
      <c r="P3384">
        <v>1</v>
      </c>
      <c r="Q3384" t="s">
        <v>4</v>
      </c>
      <c r="R3384" t="s">
        <v>3748</v>
      </c>
      <c r="S3384" t="s">
        <v>4</v>
      </c>
      <c r="T3384" t="s">
        <v>4</v>
      </c>
      <c r="U3384" t="s">
        <v>4</v>
      </c>
      <c r="V3384" t="s">
        <v>3797</v>
      </c>
      <c r="W3384" t="s">
        <v>3732</v>
      </c>
      <c r="X3384" t="s">
        <v>4</v>
      </c>
      <c r="Y3384" t="s">
        <v>4</v>
      </c>
      <c r="Z3384" t="s">
        <v>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3832</v>
      </c>
      <c r="BC3384" t="s">
        <v>4</v>
      </c>
      <c r="BD3384" t="s">
        <v>4</v>
      </c>
      <c r="BE3384" t="s">
        <v>3733</v>
      </c>
      <c r="BF3384">
        <f t="shared" si="105"/>
        <v>8705665</v>
      </c>
    </row>
    <row r="3385" spans="1:58" x14ac:dyDescent="0.25">
      <c r="A3385">
        <f t="shared" si="104"/>
        <v>8705668</v>
      </c>
      <c r="B3385">
        <v>8705668</v>
      </c>
      <c r="C3385" t="s">
        <v>3277</v>
      </c>
      <c r="D3385">
        <v>219.11</v>
      </c>
      <c r="E3385">
        <v>131.47</v>
      </c>
      <c r="F3385">
        <v>219.11</v>
      </c>
      <c r="G3385">
        <v>219.11</v>
      </c>
      <c r="H3385">
        <v>189.7</v>
      </c>
      <c r="I3385">
        <v>0</v>
      </c>
      <c r="J3385">
        <v>0</v>
      </c>
      <c r="K3385" t="s">
        <v>4</v>
      </c>
      <c r="L3385">
        <v>1</v>
      </c>
      <c r="M3385" t="s">
        <v>3739</v>
      </c>
      <c r="N3385">
        <v>0</v>
      </c>
      <c r="O3385">
        <v>0</v>
      </c>
      <c r="P3385">
        <v>1</v>
      </c>
      <c r="Q3385" t="s">
        <v>4</v>
      </c>
      <c r="R3385" t="s">
        <v>3740</v>
      </c>
      <c r="S3385" t="s">
        <v>4</v>
      </c>
      <c r="T3385" t="s">
        <v>4</v>
      </c>
      <c r="U3385" t="s">
        <v>4</v>
      </c>
      <c r="V3385" t="s">
        <v>4</v>
      </c>
      <c r="W3385" t="s">
        <v>3732</v>
      </c>
      <c r="X3385" t="s">
        <v>4</v>
      </c>
      <c r="Y3385" t="s">
        <v>4</v>
      </c>
      <c r="Z3385" t="s">
        <v>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3742</v>
      </c>
      <c r="BC3385" t="s">
        <v>4</v>
      </c>
      <c r="BD3385" t="s">
        <v>4</v>
      </c>
      <c r="BE3385" t="s">
        <v>3733</v>
      </c>
      <c r="BF3385">
        <f t="shared" si="105"/>
        <v>8705668</v>
      </c>
    </row>
    <row r="3386" spans="1:58" x14ac:dyDescent="0.25">
      <c r="A3386">
        <f t="shared" si="104"/>
        <v>8705683</v>
      </c>
      <c r="B3386">
        <v>8705683</v>
      </c>
      <c r="C3386" t="s">
        <v>3278</v>
      </c>
      <c r="D3386">
        <v>800</v>
      </c>
      <c r="E3386">
        <v>480</v>
      </c>
      <c r="F3386">
        <v>800</v>
      </c>
      <c r="G3386">
        <v>800</v>
      </c>
      <c r="H3386">
        <v>0</v>
      </c>
      <c r="I3386">
        <v>0</v>
      </c>
      <c r="J3386">
        <v>0</v>
      </c>
      <c r="K3386" t="s">
        <v>4</v>
      </c>
      <c r="L3386">
        <v>1</v>
      </c>
      <c r="M3386" t="s">
        <v>3751</v>
      </c>
      <c r="N3386">
        <v>55</v>
      </c>
      <c r="O3386">
        <v>0</v>
      </c>
      <c r="P3386">
        <v>1</v>
      </c>
      <c r="Q3386" t="s">
        <v>4</v>
      </c>
      <c r="R3386" t="s">
        <v>3753</v>
      </c>
      <c r="S3386" t="s">
        <v>4</v>
      </c>
      <c r="T3386" t="s">
        <v>4</v>
      </c>
      <c r="U3386" t="s">
        <v>4</v>
      </c>
      <c r="V3386" t="s">
        <v>4</v>
      </c>
      <c r="W3386" t="s">
        <v>3732</v>
      </c>
      <c r="X3386" t="s">
        <v>4</v>
      </c>
      <c r="Y3386" t="s">
        <v>4</v>
      </c>
      <c r="Z3386" t="s">
        <v>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3801</v>
      </c>
      <c r="BC3386" t="s">
        <v>4</v>
      </c>
      <c r="BD3386" t="s">
        <v>4</v>
      </c>
      <c r="BE3386" t="s">
        <v>3733</v>
      </c>
      <c r="BF3386">
        <f t="shared" si="105"/>
        <v>8705683</v>
      </c>
    </row>
    <row r="3387" spans="1:58" x14ac:dyDescent="0.25">
      <c r="A3387">
        <f t="shared" si="104"/>
        <v>8705700</v>
      </c>
      <c r="B3387">
        <v>8705700</v>
      </c>
      <c r="C3387" t="s">
        <v>3279</v>
      </c>
      <c r="D3387">
        <v>658.9</v>
      </c>
      <c r="E3387">
        <v>395.34</v>
      </c>
      <c r="F3387">
        <v>658.9</v>
      </c>
      <c r="G3387">
        <v>658.9</v>
      </c>
      <c r="H3387">
        <v>227.65</v>
      </c>
      <c r="I3387">
        <v>0</v>
      </c>
      <c r="J3387">
        <v>0</v>
      </c>
      <c r="K3387" t="s">
        <v>4</v>
      </c>
      <c r="L3387">
        <v>1</v>
      </c>
      <c r="M3387" t="s">
        <v>3739</v>
      </c>
      <c r="N3387">
        <v>0</v>
      </c>
      <c r="O3387">
        <v>0</v>
      </c>
      <c r="P3387">
        <v>1</v>
      </c>
      <c r="Q3387" t="s">
        <v>4</v>
      </c>
      <c r="R3387" t="s">
        <v>3740</v>
      </c>
      <c r="S3387" t="s">
        <v>4</v>
      </c>
      <c r="T3387" t="s">
        <v>4</v>
      </c>
      <c r="U3387" t="s">
        <v>4</v>
      </c>
      <c r="V3387" t="s">
        <v>4</v>
      </c>
      <c r="W3387" t="s">
        <v>3732</v>
      </c>
      <c r="X3387" t="s">
        <v>4</v>
      </c>
      <c r="Y3387" t="s">
        <v>4</v>
      </c>
      <c r="Z3387" t="s">
        <v>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3742</v>
      </c>
      <c r="BC3387" t="s">
        <v>4</v>
      </c>
      <c r="BD3387" t="s">
        <v>4</v>
      </c>
      <c r="BE3387" t="s">
        <v>3733</v>
      </c>
      <c r="BF3387">
        <f t="shared" si="105"/>
        <v>8705700</v>
      </c>
    </row>
    <row r="3388" spans="1:58" x14ac:dyDescent="0.25">
      <c r="A3388">
        <f t="shared" si="104"/>
        <v>8705749</v>
      </c>
      <c r="B3388">
        <v>8705749</v>
      </c>
      <c r="C3388" t="s">
        <v>3280</v>
      </c>
      <c r="D3388">
        <v>419.25</v>
      </c>
      <c r="E3388">
        <v>251.55</v>
      </c>
      <c r="F3388">
        <v>419.25</v>
      </c>
      <c r="G3388">
        <v>419.25</v>
      </c>
      <c r="H3388">
        <v>304</v>
      </c>
      <c r="I3388">
        <v>0</v>
      </c>
      <c r="J3388">
        <v>0</v>
      </c>
      <c r="K3388" t="s">
        <v>4</v>
      </c>
      <c r="L3388">
        <v>1</v>
      </c>
      <c r="M3388" t="s">
        <v>3739</v>
      </c>
      <c r="N3388">
        <v>0</v>
      </c>
      <c r="O3388">
        <v>0</v>
      </c>
      <c r="P3388">
        <v>1</v>
      </c>
      <c r="Q3388" t="s">
        <v>4</v>
      </c>
      <c r="R3388" t="s">
        <v>3740</v>
      </c>
      <c r="S3388" t="s">
        <v>4</v>
      </c>
      <c r="T3388" t="s">
        <v>4</v>
      </c>
      <c r="U3388" t="s">
        <v>4</v>
      </c>
      <c r="V3388" t="s">
        <v>4</v>
      </c>
      <c r="W3388" t="s">
        <v>3732</v>
      </c>
      <c r="X3388" t="s">
        <v>4</v>
      </c>
      <c r="Y3388" t="s">
        <v>4</v>
      </c>
      <c r="Z3388" t="s">
        <v>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3742</v>
      </c>
      <c r="BC3388" t="s">
        <v>4</v>
      </c>
      <c r="BD3388" t="s">
        <v>4</v>
      </c>
      <c r="BE3388" t="s">
        <v>3733</v>
      </c>
      <c r="BF3388">
        <f t="shared" si="105"/>
        <v>8705749</v>
      </c>
    </row>
    <row r="3389" spans="1:58" x14ac:dyDescent="0.25">
      <c r="A3389">
        <f t="shared" si="104"/>
        <v>8705750</v>
      </c>
      <c r="B3389">
        <v>8705750</v>
      </c>
      <c r="C3389" t="s">
        <v>3281</v>
      </c>
      <c r="D3389">
        <v>763.8</v>
      </c>
      <c r="E3389">
        <v>458.28</v>
      </c>
      <c r="F3389">
        <v>763.8</v>
      </c>
      <c r="G3389">
        <v>763.8</v>
      </c>
      <c r="H3389">
        <v>319.98</v>
      </c>
      <c r="I3389">
        <v>0</v>
      </c>
      <c r="J3389">
        <v>0</v>
      </c>
      <c r="K3389" t="s">
        <v>4</v>
      </c>
      <c r="L3389">
        <v>1</v>
      </c>
      <c r="M3389" t="s">
        <v>3739</v>
      </c>
      <c r="N3389">
        <v>9</v>
      </c>
      <c r="O3389">
        <v>0</v>
      </c>
      <c r="P3389">
        <v>1</v>
      </c>
      <c r="Q3389" t="s">
        <v>4</v>
      </c>
      <c r="R3389" t="s">
        <v>3740</v>
      </c>
      <c r="S3389" t="s">
        <v>4</v>
      </c>
      <c r="T3389" t="s">
        <v>4</v>
      </c>
      <c r="U3389" t="s">
        <v>4</v>
      </c>
      <c r="V3389" t="s">
        <v>4</v>
      </c>
      <c r="W3389" t="s">
        <v>3732</v>
      </c>
      <c r="X3389" t="s">
        <v>4</v>
      </c>
      <c r="Y3389" t="s">
        <v>4</v>
      </c>
      <c r="Z3389" t="s">
        <v>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3742</v>
      </c>
      <c r="BC3389" t="s">
        <v>4</v>
      </c>
      <c r="BD3389" t="s">
        <v>4</v>
      </c>
      <c r="BE3389" t="s">
        <v>3733</v>
      </c>
      <c r="BF3389">
        <f t="shared" si="105"/>
        <v>8705750</v>
      </c>
    </row>
    <row r="3390" spans="1:58" x14ac:dyDescent="0.25">
      <c r="A3390">
        <f t="shared" si="104"/>
        <v>8705802</v>
      </c>
      <c r="B3390">
        <v>8705802</v>
      </c>
      <c r="C3390" t="s">
        <v>3282</v>
      </c>
      <c r="D3390">
        <v>763.8</v>
      </c>
      <c r="E3390">
        <v>458.28</v>
      </c>
      <c r="F3390">
        <v>763.8</v>
      </c>
      <c r="G3390">
        <v>763.8</v>
      </c>
      <c r="H3390">
        <v>304</v>
      </c>
      <c r="I3390">
        <v>0</v>
      </c>
      <c r="J3390">
        <v>0</v>
      </c>
      <c r="K3390" t="s">
        <v>4</v>
      </c>
      <c r="L3390">
        <v>3</v>
      </c>
      <c r="M3390" t="s">
        <v>3737</v>
      </c>
      <c r="N3390">
        <v>0</v>
      </c>
      <c r="O3390">
        <v>0</v>
      </c>
      <c r="P3390">
        <v>1</v>
      </c>
      <c r="Q3390" t="s">
        <v>4</v>
      </c>
      <c r="R3390" t="s">
        <v>3746</v>
      </c>
      <c r="S3390" t="s">
        <v>4</v>
      </c>
      <c r="T3390" t="s">
        <v>4</v>
      </c>
      <c r="U3390" t="s">
        <v>4</v>
      </c>
      <c r="V3390" t="s">
        <v>4</v>
      </c>
      <c r="W3390" t="s">
        <v>3732</v>
      </c>
      <c r="X3390" t="s">
        <v>4</v>
      </c>
      <c r="Y3390" t="s">
        <v>4</v>
      </c>
      <c r="Z3390" t="s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3798</v>
      </c>
      <c r="BC3390" t="s">
        <v>4</v>
      </c>
      <c r="BD3390" t="s">
        <v>4</v>
      </c>
      <c r="BE3390" t="s">
        <v>3733</v>
      </c>
      <c r="BF3390">
        <f t="shared" si="105"/>
        <v>8705802</v>
      </c>
    </row>
    <row r="3391" spans="1:58" x14ac:dyDescent="0.25">
      <c r="A3391">
        <f t="shared" si="104"/>
        <v>8705861</v>
      </c>
      <c r="B3391">
        <v>8705861</v>
      </c>
      <c r="C3391" t="s">
        <v>3283</v>
      </c>
      <c r="D3391">
        <v>1452</v>
      </c>
      <c r="E3391">
        <v>871.2</v>
      </c>
      <c r="F3391">
        <v>1452</v>
      </c>
      <c r="G3391">
        <v>1452</v>
      </c>
      <c r="H3391">
        <v>287.98</v>
      </c>
      <c r="I3391">
        <v>0</v>
      </c>
      <c r="J3391">
        <v>0</v>
      </c>
      <c r="K3391" t="s">
        <v>4</v>
      </c>
      <c r="L3391">
        <v>3</v>
      </c>
      <c r="M3391" t="s">
        <v>3747</v>
      </c>
      <c r="N3391">
        <v>1</v>
      </c>
      <c r="O3391">
        <v>0</v>
      </c>
      <c r="P3391">
        <v>1</v>
      </c>
      <c r="Q3391" t="s">
        <v>4</v>
      </c>
      <c r="R3391" t="s">
        <v>3748</v>
      </c>
      <c r="S3391" t="s">
        <v>4</v>
      </c>
      <c r="T3391" t="s">
        <v>4</v>
      </c>
      <c r="U3391" t="s">
        <v>4</v>
      </c>
      <c r="V3391" t="s">
        <v>4</v>
      </c>
      <c r="W3391" t="s">
        <v>3732</v>
      </c>
      <c r="X3391" t="s">
        <v>4</v>
      </c>
      <c r="Y3391" t="s">
        <v>4</v>
      </c>
      <c r="Z3391" t="s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</v>
      </c>
      <c r="BC3391" t="s">
        <v>4</v>
      </c>
      <c r="BD3391" t="s">
        <v>4</v>
      </c>
      <c r="BE3391" t="s">
        <v>3733</v>
      </c>
      <c r="BF3391">
        <f t="shared" si="105"/>
        <v>8705861</v>
      </c>
    </row>
    <row r="3392" spans="1:58" x14ac:dyDescent="0.25">
      <c r="A3392">
        <f t="shared" si="104"/>
        <v>8705905</v>
      </c>
      <c r="B3392">
        <v>8705905</v>
      </c>
      <c r="C3392" t="s">
        <v>3284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4</v>
      </c>
      <c r="L3392">
        <v>1</v>
      </c>
      <c r="M3392" t="s">
        <v>3735</v>
      </c>
      <c r="N3392">
        <v>0</v>
      </c>
      <c r="O3392">
        <v>0</v>
      </c>
      <c r="P3392">
        <v>1</v>
      </c>
      <c r="Q3392" t="s">
        <v>4</v>
      </c>
      <c r="R3392" t="s">
        <v>3774</v>
      </c>
      <c r="S3392" t="s">
        <v>4</v>
      </c>
      <c r="T3392" t="s">
        <v>4</v>
      </c>
      <c r="U3392" t="s">
        <v>4</v>
      </c>
      <c r="V3392" t="s">
        <v>4</v>
      </c>
      <c r="W3392" t="s">
        <v>3732</v>
      </c>
      <c r="X3392" t="s">
        <v>4</v>
      </c>
      <c r="Y3392" t="s">
        <v>4</v>
      </c>
      <c r="Z3392" t="s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3845</v>
      </c>
      <c r="BC3392" t="s">
        <v>4</v>
      </c>
      <c r="BD3392" t="s">
        <v>4</v>
      </c>
      <c r="BE3392" t="s">
        <v>3733</v>
      </c>
      <c r="BF3392">
        <f t="shared" si="105"/>
        <v>8705905</v>
      </c>
    </row>
    <row r="3393" spans="1:58" x14ac:dyDescent="0.25">
      <c r="A3393">
        <f t="shared" si="104"/>
        <v>8705910</v>
      </c>
      <c r="B3393">
        <v>8705910</v>
      </c>
      <c r="C3393" t="s">
        <v>3285</v>
      </c>
      <c r="D3393">
        <v>670.8</v>
      </c>
      <c r="E3393">
        <v>402.48</v>
      </c>
      <c r="F3393">
        <v>670.8</v>
      </c>
      <c r="G3393">
        <v>670.8</v>
      </c>
      <c r="H3393">
        <v>479.97</v>
      </c>
      <c r="I3393">
        <v>0</v>
      </c>
      <c r="J3393">
        <v>0</v>
      </c>
      <c r="K3393" t="s">
        <v>3866</v>
      </c>
      <c r="L3393">
        <v>3</v>
      </c>
      <c r="M3393" t="s">
        <v>3739</v>
      </c>
      <c r="N3393">
        <v>0</v>
      </c>
      <c r="O3393">
        <v>0</v>
      </c>
      <c r="P3393">
        <v>1</v>
      </c>
      <c r="Q3393" t="s">
        <v>4</v>
      </c>
      <c r="R3393" t="s">
        <v>3741</v>
      </c>
      <c r="S3393" t="s">
        <v>4</v>
      </c>
      <c r="T3393" t="s">
        <v>4</v>
      </c>
      <c r="U3393" t="s">
        <v>3867</v>
      </c>
      <c r="V3393" t="s">
        <v>4</v>
      </c>
      <c r="W3393" t="s">
        <v>3732</v>
      </c>
      <c r="X3393" t="s">
        <v>4</v>
      </c>
      <c r="Y3393" t="s">
        <v>4</v>
      </c>
      <c r="Z3393" t="s">
        <v>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</v>
      </c>
      <c r="BC3393" t="s">
        <v>4</v>
      </c>
      <c r="BD3393" t="s">
        <v>4</v>
      </c>
      <c r="BE3393" t="s">
        <v>3733</v>
      </c>
      <c r="BF3393">
        <f t="shared" si="105"/>
        <v>8705910</v>
      </c>
    </row>
    <row r="3394" spans="1:58" x14ac:dyDescent="0.25">
      <c r="A3394">
        <f t="shared" si="104"/>
        <v>8705913</v>
      </c>
      <c r="B3394">
        <v>8705913</v>
      </c>
      <c r="C3394" t="s">
        <v>3286</v>
      </c>
      <c r="D3394">
        <v>1694</v>
      </c>
      <c r="E3394">
        <v>1016.4</v>
      </c>
      <c r="F3394">
        <v>1694</v>
      </c>
      <c r="G3394">
        <v>1694</v>
      </c>
      <c r="H3394">
        <v>0</v>
      </c>
      <c r="I3394">
        <v>0</v>
      </c>
      <c r="J3394">
        <v>0</v>
      </c>
      <c r="K3394" t="s">
        <v>4</v>
      </c>
      <c r="L3394">
        <v>1</v>
      </c>
      <c r="M3394" t="s">
        <v>3747</v>
      </c>
      <c r="N3394">
        <v>20</v>
      </c>
      <c r="O3394">
        <v>0</v>
      </c>
      <c r="P3394">
        <v>1</v>
      </c>
      <c r="Q3394" t="s">
        <v>4</v>
      </c>
      <c r="R3394" t="s">
        <v>3767</v>
      </c>
      <c r="S3394" t="s">
        <v>4</v>
      </c>
      <c r="T3394" t="s">
        <v>4</v>
      </c>
      <c r="U3394" t="s">
        <v>4</v>
      </c>
      <c r="V3394" t="s">
        <v>4</v>
      </c>
      <c r="W3394" t="s">
        <v>3732</v>
      </c>
      <c r="X3394" t="s">
        <v>4</v>
      </c>
      <c r="Y3394" t="s">
        <v>4</v>
      </c>
      <c r="Z3394" t="s">
        <v>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3832</v>
      </c>
      <c r="BC3394" t="s">
        <v>4</v>
      </c>
      <c r="BD3394" t="s">
        <v>4</v>
      </c>
      <c r="BE3394" t="s">
        <v>3733</v>
      </c>
      <c r="BF3394">
        <f t="shared" si="105"/>
        <v>8705913</v>
      </c>
    </row>
    <row r="3395" spans="1:58" x14ac:dyDescent="0.25">
      <c r="A3395">
        <f t="shared" ref="A3395:A3458" si="106">IF(B3395&lt;&gt;"",IFERROR(B3395*1,""),"")</f>
        <v>8705914</v>
      </c>
      <c r="B3395">
        <v>8705914</v>
      </c>
      <c r="C3395" t="s">
        <v>3287</v>
      </c>
      <c r="D3395">
        <v>1980</v>
      </c>
      <c r="E3395">
        <v>1188</v>
      </c>
      <c r="F3395">
        <v>1980</v>
      </c>
      <c r="G3395">
        <v>1980</v>
      </c>
      <c r="H3395">
        <v>0</v>
      </c>
      <c r="I3395">
        <v>0</v>
      </c>
      <c r="J3395">
        <v>0</v>
      </c>
      <c r="K3395" t="s">
        <v>4</v>
      </c>
      <c r="L3395">
        <v>1</v>
      </c>
      <c r="M3395" t="s">
        <v>3751</v>
      </c>
      <c r="N3395">
        <v>6</v>
      </c>
      <c r="O3395">
        <v>0</v>
      </c>
      <c r="P3395">
        <v>1</v>
      </c>
      <c r="Q3395" t="s">
        <v>4</v>
      </c>
      <c r="R3395" t="s">
        <v>3753</v>
      </c>
      <c r="S3395" t="s">
        <v>4</v>
      </c>
      <c r="T3395" t="s">
        <v>4</v>
      </c>
      <c r="U3395" t="s">
        <v>4</v>
      </c>
      <c r="V3395" t="s">
        <v>4</v>
      </c>
      <c r="W3395" t="s">
        <v>3732</v>
      </c>
      <c r="X3395" t="s">
        <v>4</v>
      </c>
      <c r="Y3395" t="s">
        <v>4</v>
      </c>
      <c r="Z3395" t="s">
        <v>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3832</v>
      </c>
      <c r="BC3395" t="s">
        <v>4</v>
      </c>
      <c r="BD3395" t="s">
        <v>4</v>
      </c>
      <c r="BE3395" t="s">
        <v>3733</v>
      </c>
      <c r="BF3395">
        <f t="shared" ref="BF3395:BF3458" si="107">1*B3395</f>
        <v>8705914</v>
      </c>
    </row>
    <row r="3396" spans="1:58" x14ac:dyDescent="0.25">
      <c r="A3396">
        <f t="shared" si="106"/>
        <v>8706002</v>
      </c>
      <c r="B3396">
        <v>8706002</v>
      </c>
      <c r="C3396" t="s">
        <v>3288</v>
      </c>
      <c r="D3396">
        <v>3146</v>
      </c>
      <c r="E3396">
        <v>1887.6</v>
      </c>
      <c r="F3396">
        <v>3146</v>
      </c>
      <c r="G3396">
        <v>3146</v>
      </c>
      <c r="H3396">
        <v>1844</v>
      </c>
      <c r="I3396">
        <v>0</v>
      </c>
      <c r="J3396">
        <v>0</v>
      </c>
      <c r="K3396" t="s">
        <v>4</v>
      </c>
      <c r="L3396">
        <v>3</v>
      </c>
      <c r="M3396" t="s">
        <v>3735</v>
      </c>
      <c r="N3396">
        <v>110</v>
      </c>
      <c r="O3396">
        <v>34</v>
      </c>
      <c r="P3396">
        <v>1</v>
      </c>
      <c r="Q3396" t="s">
        <v>4</v>
      </c>
      <c r="R3396" t="s">
        <v>3754</v>
      </c>
      <c r="S3396" t="s">
        <v>4</v>
      </c>
      <c r="T3396" t="s">
        <v>4</v>
      </c>
      <c r="U3396" t="s">
        <v>4</v>
      </c>
      <c r="V3396" t="s">
        <v>3797</v>
      </c>
      <c r="W3396" t="s">
        <v>3732</v>
      </c>
      <c r="X3396" t="s">
        <v>4</v>
      </c>
      <c r="Y3396" t="s">
        <v>4</v>
      </c>
      <c r="Z3396" t="s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3865</v>
      </c>
      <c r="BC3396" t="s">
        <v>4</v>
      </c>
      <c r="BD3396" t="s">
        <v>4</v>
      </c>
      <c r="BE3396" t="s">
        <v>3733</v>
      </c>
      <c r="BF3396">
        <f t="shared" si="107"/>
        <v>8706002</v>
      </c>
    </row>
    <row r="3397" spans="1:58" x14ac:dyDescent="0.25">
      <c r="A3397">
        <f t="shared" si="106"/>
        <v>8706012</v>
      </c>
      <c r="B3397">
        <v>8706012</v>
      </c>
      <c r="C3397" t="s">
        <v>3289</v>
      </c>
      <c r="D3397">
        <v>2479.65</v>
      </c>
      <c r="E3397">
        <v>1487.79</v>
      </c>
      <c r="F3397">
        <v>2479.65</v>
      </c>
      <c r="G3397">
        <v>2479.65</v>
      </c>
      <c r="H3397">
        <v>0</v>
      </c>
      <c r="I3397">
        <v>0</v>
      </c>
      <c r="J3397">
        <v>0</v>
      </c>
      <c r="K3397" t="s">
        <v>4</v>
      </c>
      <c r="L3397">
        <v>1</v>
      </c>
      <c r="M3397" t="s">
        <v>3735</v>
      </c>
      <c r="N3397">
        <v>2</v>
      </c>
      <c r="O3397">
        <v>0</v>
      </c>
      <c r="P3397">
        <v>1</v>
      </c>
      <c r="Q3397" t="s">
        <v>4</v>
      </c>
      <c r="R3397" t="s">
        <v>3774</v>
      </c>
      <c r="S3397" t="s">
        <v>4</v>
      </c>
      <c r="T3397" t="s">
        <v>4</v>
      </c>
      <c r="U3397" t="s">
        <v>4</v>
      </c>
      <c r="V3397" t="s">
        <v>4</v>
      </c>
      <c r="W3397" t="s">
        <v>3732</v>
      </c>
      <c r="X3397" t="s">
        <v>4</v>
      </c>
      <c r="Y3397" t="s">
        <v>4</v>
      </c>
      <c r="Z3397" t="s">
        <v>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3845</v>
      </c>
      <c r="BC3397" t="s">
        <v>4</v>
      </c>
      <c r="BD3397" t="s">
        <v>4</v>
      </c>
      <c r="BE3397" t="s">
        <v>3733</v>
      </c>
      <c r="BF3397">
        <f t="shared" si="107"/>
        <v>8706012</v>
      </c>
    </row>
    <row r="3398" spans="1:58" x14ac:dyDescent="0.25">
      <c r="A3398">
        <f t="shared" si="106"/>
        <v>8706500</v>
      </c>
      <c r="B3398">
        <v>8706500</v>
      </c>
      <c r="C3398" t="s">
        <v>3290</v>
      </c>
      <c r="D3398">
        <v>678.8</v>
      </c>
      <c r="E3398">
        <v>407.28</v>
      </c>
      <c r="F3398">
        <v>678.8</v>
      </c>
      <c r="G3398">
        <v>678.8</v>
      </c>
      <c r="H3398">
        <v>319.98</v>
      </c>
      <c r="I3398">
        <v>0</v>
      </c>
      <c r="J3398">
        <v>0</v>
      </c>
      <c r="K3398" t="s">
        <v>4</v>
      </c>
      <c r="L3398">
        <v>3</v>
      </c>
      <c r="M3398" t="s">
        <v>3747</v>
      </c>
      <c r="N3398">
        <v>0</v>
      </c>
      <c r="O3398">
        <v>0</v>
      </c>
      <c r="P3398">
        <v>1</v>
      </c>
      <c r="Q3398" t="s">
        <v>4</v>
      </c>
      <c r="R3398" t="s">
        <v>3748</v>
      </c>
      <c r="S3398" t="s">
        <v>4</v>
      </c>
      <c r="T3398" t="s">
        <v>4</v>
      </c>
      <c r="U3398" t="s">
        <v>4</v>
      </c>
      <c r="V3398" t="s">
        <v>4</v>
      </c>
      <c r="W3398" t="s">
        <v>3732</v>
      </c>
      <c r="X3398" t="s">
        <v>4</v>
      </c>
      <c r="Y3398" t="s">
        <v>4</v>
      </c>
      <c r="Z3398" t="s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3798</v>
      </c>
      <c r="BC3398" t="s">
        <v>4</v>
      </c>
      <c r="BD3398" t="s">
        <v>4</v>
      </c>
      <c r="BE3398" t="s">
        <v>3733</v>
      </c>
      <c r="BF3398">
        <f t="shared" si="107"/>
        <v>8706500</v>
      </c>
    </row>
    <row r="3399" spans="1:58" x14ac:dyDescent="0.25">
      <c r="A3399">
        <f t="shared" si="106"/>
        <v>8707000</v>
      </c>
      <c r="B3399">
        <v>8707000</v>
      </c>
      <c r="C3399" t="s">
        <v>3291</v>
      </c>
      <c r="D3399">
        <v>136.24</v>
      </c>
      <c r="E3399">
        <v>81.739999999999995</v>
      </c>
      <c r="F3399">
        <v>136.24</v>
      </c>
      <c r="G3399">
        <v>136.24</v>
      </c>
      <c r="H3399">
        <v>47.98</v>
      </c>
      <c r="I3399">
        <v>0</v>
      </c>
      <c r="J3399">
        <v>0</v>
      </c>
      <c r="K3399" t="s">
        <v>4</v>
      </c>
      <c r="L3399">
        <v>3</v>
      </c>
      <c r="M3399" t="s">
        <v>3744</v>
      </c>
      <c r="N3399">
        <v>0</v>
      </c>
      <c r="O3399">
        <v>48</v>
      </c>
      <c r="P3399">
        <v>1</v>
      </c>
      <c r="Q3399" t="s">
        <v>4</v>
      </c>
      <c r="R3399" t="s">
        <v>3745</v>
      </c>
      <c r="S3399" t="s">
        <v>4</v>
      </c>
      <c r="T3399" t="s">
        <v>4</v>
      </c>
      <c r="U3399" t="s">
        <v>4</v>
      </c>
      <c r="V3399" t="s">
        <v>4</v>
      </c>
      <c r="W3399" t="s">
        <v>3732</v>
      </c>
      <c r="X3399" t="s">
        <v>4</v>
      </c>
      <c r="Y3399" t="s">
        <v>4</v>
      </c>
      <c r="Z3399" t="s">
        <v>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3742</v>
      </c>
      <c r="BC3399" t="s">
        <v>4</v>
      </c>
      <c r="BD3399" t="s">
        <v>4</v>
      </c>
      <c r="BE3399" t="s">
        <v>3733</v>
      </c>
      <c r="BF3399">
        <f t="shared" si="107"/>
        <v>8707000</v>
      </c>
    </row>
    <row r="3400" spans="1:58" x14ac:dyDescent="0.25">
      <c r="A3400">
        <f t="shared" si="106"/>
        <v>8707002</v>
      </c>
      <c r="B3400">
        <v>8707002</v>
      </c>
      <c r="C3400" t="s">
        <v>3292</v>
      </c>
      <c r="D3400">
        <v>223.6</v>
      </c>
      <c r="E3400">
        <v>134.16</v>
      </c>
      <c r="F3400">
        <v>223.6</v>
      </c>
      <c r="G3400">
        <v>223.6</v>
      </c>
      <c r="H3400">
        <v>159.97999999999999</v>
      </c>
      <c r="I3400">
        <v>0</v>
      </c>
      <c r="J3400">
        <v>0</v>
      </c>
      <c r="K3400" t="s">
        <v>3868</v>
      </c>
      <c r="L3400">
        <v>3</v>
      </c>
      <c r="M3400" t="s">
        <v>3744</v>
      </c>
      <c r="N3400">
        <v>0</v>
      </c>
      <c r="O3400">
        <v>0</v>
      </c>
      <c r="P3400">
        <v>1</v>
      </c>
      <c r="Q3400" t="s">
        <v>4</v>
      </c>
      <c r="R3400" t="s">
        <v>3745</v>
      </c>
      <c r="S3400" t="s">
        <v>4</v>
      </c>
      <c r="T3400" t="s">
        <v>4</v>
      </c>
      <c r="U3400" t="s">
        <v>3869</v>
      </c>
      <c r="V3400" t="s">
        <v>3834</v>
      </c>
      <c r="W3400" t="s">
        <v>3732</v>
      </c>
      <c r="X3400" t="s">
        <v>4</v>
      </c>
      <c r="Y3400" t="s">
        <v>4</v>
      </c>
      <c r="Z3400" t="s">
        <v>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3870</v>
      </c>
      <c r="BC3400" t="s">
        <v>4</v>
      </c>
      <c r="BD3400" t="s">
        <v>4</v>
      </c>
      <c r="BE3400" t="s">
        <v>3733</v>
      </c>
      <c r="BF3400">
        <f t="shared" si="107"/>
        <v>8707002</v>
      </c>
    </row>
    <row r="3401" spans="1:58" x14ac:dyDescent="0.25">
      <c r="A3401">
        <f t="shared" si="106"/>
        <v>8707003</v>
      </c>
      <c r="B3401">
        <v>8707003</v>
      </c>
      <c r="C3401" t="s">
        <v>3293</v>
      </c>
      <c r="D3401">
        <v>396.44</v>
      </c>
      <c r="E3401">
        <v>237.86</v>
      </c>
      <c r="F3401">
        <v>396.44</v>
      </c>
      <c r="G3401">
        <v>396.44</v>
      </c>
      <c r="H3401">
        <v>0</v>
      </c>
      <c r="I3401">
        <v>0</v>
      </c>
      <c r="J3401">
        <v>0</v>
      </c>
      <c r="K3401" t="s">
        <v>4</v>
      </c>
      <c r="L3401">
        <v>3</v>
      </c>
      <c r="M3401" t="s">
        <v>3735</v>
      </c>
      <c r="N3401">
        <v>0</v>
      </c>
      <c r="O3401">
        <v>0</v>
      </c>
      <c r="P3401">
        <v>1</v>
      </c>
      <c r="Q3401" t="s">
        <v>4</v>
      </c>
      <c r="R3401" t="s">
        <v>3754</v>
      </c>
      <c r="S3401" t="s">
        <v>4</v>
      </c>
      <c r="T3401" t="s">
        <v>4</v>
      </c>
      <c r="U3401" t="s">
        <v>4</v>
      </c>
      <c r="V3401" t="s">
        <v>4</v>
      </c>
      <c r="W3401" t="s">
        <v>3732</v>
      </c>
      <c r="X3401" t="s">
        <v>4</v>
      </c>
      <c r="Y3401" t="s">
        <v>4</v>
      </c>
      <c r="Z3401" t="s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3845</v>
      </c>
      <c r="BC3401" t="s">
        <v>4</v>
      </c>
      <c r="BD3401" t="s">
        <v>4</v>
      </c>
      <c r="BE3401" t="s">
        <v>3733</v>
      </c>
      <c r="BF3401">
        <f t="shared" si="107"/>
        <v>8707003</v>
      </c>
    </row>
    <row r="3402" spans="1:58" x14ac:dyDescent="0.25">
      <c r="A3402">
        <f t="shared" si="106"/>
        <v>8707020</v>
      </c>
      <c r="B3402">
        <v>8707020</v>
      </c>
      <c r="C3402" t="s">
        <v>3294</v>
      </c>
      <c r="D3402">
        <v>0</v>
      </c>
      <c r="E3402">
        <v>0</v>
      </c>
      <c r="F3402">
        <v>0</v>
      </c>
      <c r="G3402">
        <v>0</v>
      </c>
      <c r="H3402">
        <v>559.98</v>
      </c>
      <c r="I3402">
        <v>0</v>
      </c>
      <c r="J3402">
        <v>0</v>
      </c>
      <c r="K3402" t="s">
        <v>4</v>
      </c>
      <c r="L3402">
        <v>3</v>
      </c>
      <c r="M3402" t="s">
        <v>3744</v>
      </c>
      <c r="N3402">
        <v>0</v>
      </c>
      <c r="O3402">
        <v>0</v>
      </c>
      <c r="P3402">
        <v>1</v>
      </c>
      <c r="Q3402" t="s">
        <v>4</v>
      </c>
      <c r="R3402" t="s">
        <v>3745</v>
      </c>
      <c r="S3402" t="s">
        <v>4</v>
      </c>
      <c r="T3402" t="s">
        <v>4</v>
      </c>
      <c r="U3402" t="s">
        <v>4</v>
      </c>
      <c r="V3402" t="s">
        <v>4</v>
      </c>
      <c r="W3402" t="s">
        <v>3732</v>
      </c>
      <c r="X3402" t="s">
        <v>4</v>
      </c>
      <c r="Y3402" t="s">
        <v>4</v>
      </c>
      <c r="Z3402" t="s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</v>
      </c>
      <c r="BC3402" t="s">
        <v>4</v>
      </c>
      <c r="BD3402" t="s">
        <v>4</v>
      </c>
      <c r="BE3402" t="s">
        <v>3733</v>
      </c>
      <c r="BF3402">
        <f t="shared" si="107"/>
        <v>8707020</v>
      </c>
    </row>
    <row r="3403" spans="1:58" x14ac:dyDescent="0.25">
      <c r="A3403">
        <f t="shared" si="106"/>
        <v>8707021</v>
      </c>
      <c r="B3403">
        <v>8707021</v>
      </c>
      <c r="C3403" t="s">
        <v>3295</v>
      </c>
      <c r="D3403">
        <v>687.27</v>
      </c>
      <c r="E3403">
        <v>412.36</v>
      </c>
      <c r="F3403">
        <v>687.27</v>
      </c>
      <c r="G3403">
        <v>687.27</v>
      </c>
      <c r="H3403">
        <v>318.41000000000003</v>
      </c>
      <c r="I3403">
        <v>0</v>
      </c>
      <c r="J3403">
        <v>0</v>
      </c>
      <c r="K3403" t="s">
        <v>4</v>
      </c>
      <c r="L3403">
        <v>1</v>
      </c>
      <c r="M3403" t="s">
        <v>3744</v>
      </c>
      <c r="N3403">
        <v>1</v>
      </c>
      <c r="O3403">
        <v>0</v>
      </c>
      <c r="P3403">
        <v>1</v>
      </c>
      <c r="Q3403" t="s">
        <v>4</v>
      </c>
      <c r="R3403" t="s">
        <v>3756</v>
      </c>
      <c r="S3403" t="s">
        <v>4</v>
      </c>
      <c r="T3403" t="s">
        <v>4</v>
      </c>
      <c r="U3403" t="s">
        <v>4</v>
      </c>
      <c r="V3403" t="s">
        <v>4</v>
      </c>
      <c r="W3403" t="s">
        <v>3732</v>
      </c>
      <c r="X3403" t="s">
        <v>4</v>
      </c>
      <c r="Y3403" t="s">
        <v>4</v>
      </c>
      <c r="Z3403" t="s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</v>
      </c>
      <c r="BC3403" t="s">
        <v>4</v>
      </c>
      <c r="BD3403" t="s">
        <v>4</v>
      </c>
      <c r="BE3403" t="s">
        <v>3733</v>
      </c>
      <c r="BF3403">
        <f t="shared" si="107"/>
        <v>8707021</v>
      </c>
    </row>
    <row r="3404" spans="1:58" x14ac:dyDescent="0.25">
      <c r="A3404">
        <f t="shared" si="106"/>
        <v>8707023</v>
      </c>
      <c r="B3404">
        <v>8707023</v>
      </c>
      <c r="C3404" t="s">
        <v>3296</v>
      </c>
      <c r="D3404">
        <v>1936</v>
      </c>
      <c r="E3404">
        <v>1161.5999999999999</v>
      </c>
      <c r="F3404">
        <v>1936</v>
      </c>
      <c r="G3404">
        <v>1936</v>
      </c>
      <c r="H3404">
        <v>877.66</v>
      </c>
      <c r="I3404">
        <v>0</v>
      </c>
      <c r="J3404">
        <v>0</v>
      </c>
      <c r="K3404" t="s">
        <v>4</v>
      </c>
      <c r="L3404">
        <v>3</v>
      </c>
      <c r="M3404" t="s">
        <v>3735</v>
      </c>
      <c r="N3404">
        <v>12</v>
      </c>
      <c r="O3404">
        <v>52</v>
      </c>
      <c r="P3404">
        <v>1</v>
      </c>
      <c r="Q3404" t="s">
        <v>4</v>
      </c>
      <c r="R3404" t="s">
        <v>3754</v>
      </c>
      <c r="S3404" t="s">
        <v>4</v>
      </c>
      <c r="T3404" t="s">
        <v>4</v>
      </c>
      <c r="U3404" t="s">
        <v>4</v>
      </c>
      <c r="V3404" t="s">
        <v>3797</v>
      </c>
      <c r="W3404" t="s">
        <v>3732</v>
      </c>
      <c r="X3404" t="s">
        <v>4</v>
      </c>
      <c r="Y3404" t="s">
        <v>4</v>
      </c>
      <c r="Z3404" t="s">
        <v>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3832</v>
      </c>
      <c r="BC3404" t="s">
        <v>4</v>
      </c>
      <c r="BD3404" t="s">
        <v>4</v>
      </c>
      <c r="BE3404" t="s">
        <v>3733</v>
      </c>
      <c r="BF3404">
        <f t="shared" si="107"/>
        <v>8707023</v>
      </c>
    </row>
    <row r="3405" spans="1:58" x14ac:dyDescent="0.25">
      <c r="A3405">
        <f t="shared" si="106"/>
        <v>8707024</v>
      </c>
      <c r="B3405">
        <v>8707024</v>
      </c>
      <c r="C3405" t="s">
        <v>3297</v>
      </c>
      <c r="D3405">
        <v>1694</v>
      </c>
      <c r="E3405">
        <v>1016.4</v>
      </c>
      <c r="F3405">
        <v>1694</v>
      </c>
      <c r="G3405">
        <v>1694</v>
      </c>
      <c r="H3405">
        <v>804.39</v>
      </c>
      <c r="I3405">
        <v>0</v>
      </c>
      <c r="J3405">
        <v>0</v>
      </c>
      <c r="K3405" t="s">
        <v>4</v>
      </c>
      <c r="L3405">
        <v>3</v>
      </c>
      <c r="M3405" t="s">
        <v>3747</v>
      </c>
      <c r="N3405">
        <v>3</v>
      </c>
      <c r="O3405">
        <v>58</v>
      </c>
      <c r="P3405">
        <v>1</v>
      </c>
      <c r="Q3405" t="s">
        <v>4</v>
      </c>
      <c r="R3405" t="s">
        <v>3748</v>
      </c>
      <c r="S3405" t="s">
        <v>4</v>
      </c>
      <c r="T3405" t="s">
        <v>4</v>
      </c>
      <c r="U3405" t="s">
        <v>4</v>
      </c>
      <c r="V3405" t="s">
        <v>3797</v>
      </c>
      <c r="W3405" t="s">
        <v>3732</v>
      </c>
      <c r="X3405" t="s">
        <v>4</v>
      </c>
      <c r="Y3405" t="s">
        <v>4</v>
      </c>
      <c r="Z3405" t="s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3832</v>
      </c>
      <c r="BC3405" t="s">
        <v>4</v>
      </c>
      <c r="BD3405" t="s">
        <v>4</v>
      </c>
      <c r="BE3405" t="s">
        <v>3733</v>
      </c>
      <c r="BF3405">
        <f t="shared" si="107"/>
        <v>8707024</v>
      </c>
    </row>
    <row r="3406" spans="1:58" x14ac:dyDescent="0.25">
      <c r="A3406">
        <f t="shared" si="106"/>
        <v>8707025</v>
      </c>
      <c r="B3406">
        <v>8707025</v>
      </c>
      <c r="C3406" t="s">
        <v>3298</v>
      </c>
      <c r="D3406">
        <v>988.9</v>
      </c>
      <c r="E3406">
        <v>593.34</v>
      </c>
      <c r="F3406">
        <v>988.9</v>
      </c>
      <c r="G3406">
        <v>988.9</v>
      </c>
      <c r="H3406">
        <v>670.34</v>
      </c>
      <c r="I3406">
        <v>0</v>
      </c>
      <c r="J3406">
        <v>0</v>
      </c>
      <c r="K3406" t="s">
        <v>4</v>
      </c>
      <c r="L3406">
        <v>2</v>
      </c>
      <c r="M3406" t="s">
        <v>3735</v>
      </c>
      <c r="N3406">
        <v>0</v>
      </c>
      <c r="O3406">
        <v>0</v>
      </c>
      <c r="P3406">
        <v>1</v>
      </c>
      <c r="Q3406" t="s">
        <v>4</v>
      </c>
      <c r="R3406" t="s">
        <v>3782</v>
      </c>
      <c r="S3406" t="s">
        <v>4</v>
      </c>
      <c r="T3406" t="s">
        <v>4</v>
      </c>
      <c r="U3406" t="s">
        <v>4</v>
      </c>
      <c r="V3406" t="s">
        <v>3797</v>
      </c>
      <c r="W3406" t="s">
        <v>3732</v>
      </c>
      <c r="X3406" t="s">
        <v>4</v>
      </c>
      <c r="Y3406" t="s">
        <v>4</v>
      </c>
      <c r="Z3406" t="s">
        <v>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3832</v>
      </c>
      <c r="BC3406" t="s">
        <v>4</v>
      </c>
      <c r="BD3406" t="s">
        <v>4</v>
      </c>
      <c r="BE3406" t="s">
        <v>3733</v>
      </c>
      <c r="BF3406">
        <f t="shared" si="107"/>
        <v>8707025</v>
      </c>
    </row>
    <row r="3407" spans="1:58" x14ac:dyDescent="0.25">
      <c r="A3407">
        <f t="shared" si="106"/>
        <v>8707026</v>
      </c>
      <c r="B3407">
        <v>8707026</v>
      </c>
      <c r="C3407" t="s">
        <v>3299</v>
      </c>
      <c r="D3407">
        <v>2856.72</v>
      </c>
      <c r="E3407">
        <v>1714.03</v>
      </c>
      <c r="F3407">
        <v>2856.72</v>
      </c>
      <c r="G3407">
        <v>2856.72</v>
      </c>
      <c r="H3407">
        <v>0</v>
      </c>
      <c r="I3407">
        <v>0</v>
      </c>
      <c r="J3407">
        <v>0</v>
      </c>
      <c r="K3407" t="s">
        <v>4</v>
      </c>
      <c r="L3407">
        <v>3</v>
      </c>
      <c r="M3407" t="s">
        <v>3735</v>
      </c>
      <c r="N3407">
        <v>0</v>
      </c>
      <c r="O3407">
        <v>0</v>
      </c>
      <c r="P3407">
        <v>1</v>
      </c>
      <c r="Q3407" t="s">
        <v>4</v>
      </c>
      <c r="R3407" t="s">
        <v>3754</v>
      </c>
      <c r="S3407" t="s">
        <v>4</v>
      </c>
      <c r="T3407" t="s">
        <v>4</v>
      </c>
      <c r="U3407" t="s">
        <v>4</v>
      </c>
      <c r="V3407" t="s">
        <v>4</v>
      </c>
      <c r="W3407" t="s">
        <v>3732</v>
      </c>
      <c r="X3407" t="s">
        <v>4</v>
      </c>
      <c r="Y3407" t="s">
        <v>4</v>
      </c>
      <c r="Z3407" t="s">
        <v>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3854</v>
      </c>
      <c r="BC3407" t="s">
        <v>4</v>
      </c>
      <c r="BD3407" t="s">
        <v>4</v>
      </c>
      <c r="BE3407" t="s">
        <v>3733</v>
      </c>
      <c r="BF3407">
        <f t="shared" si="107"/>
        <v>8707026</v>
      </c>
    </row>
    <row r="3408" spans="1:58" x14ac:dyDescent="0.25">
      <c r="A3408">
        <f t="shared" si="106"/>
        <v>8707058</v>
      </c>
      <c r="B3408">
        <v>8707058</v>
      </c>
      <c r="C3408" t="s">
        <v>3300</v>
      </c>
      <c r="D3408">
        <v>0</v>
      </c>
      <c r="E3408">
        <v>0</v>
      </c>
      <c r="F3408">
        <v>0</v>
      </c>
      <c r="G3408">
        <v>0</v>
      </c>
      <c r="H3408">
        <v>2529.61</v>
      </c>
      <c r="I3408">
        <v>0</v>
      </c>
      <c r="J3408">
        <v>0</v>
      </c>
      <c r="K3408" t="s">
        <v>4</v>
      </c>
      <c r="L3408">
        <v>1</v>
      </c>
      <c r="M3408" t="s">
        <v>3739</v>
      </c>
      <c r="N3408">
        <v>0</v>
      </c>
      <c r="O3408">
        <v>0</v>
      </c>
      <c r="P3408">
        <v>1</v>
      </c>
      <c r="Q3408" t="s">
        <v>4</v>
      </c>
      <c r="R3408" t="s">
        <v>3740</v>
      </c>
      <c r="S3408" t="s">
        <v>4</v>
      </c>
      <c r="T3408" t="s">
        <v>4</v>
      </c>
      <c r="U3408" t="s">
        <v>4</v>
      </c>
      <c r="V3408" t="s">
        <v>4</v>
      </c>
      <c r="W3408" t="s">
        <v>3732</v>
      </c>
      <c r="X3408" t="s">
        <v>4</v>
      </c>
      <c r="Y3408" t="s">
        <v>4</v>
      </c>
      <c r="Z3408" t="s">
        <v>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3847</v>
      </c>
      <c r="BC3408" t="s">
        <v>4</v>
      </c>
      <c r="BD3408" t="s">
        <v>4</v>
      </c>
      <c r="BE3408" t="s">
        <v>3733</v>
      </c>
      <c r="BF3408">
        <f t="shared" si="107"/>
        <v>8707058</v>
      </c>
    </row>
    <row r="3409" spans="1:58" x14ac:dyDescent="0.25">
      <c r="A3409">
        <f t="shared" si="106"/>
        <v>8707113</v>
      </c>
      <c r="B3409">
        <v>8707113</v>
      </c>
      <c r="C3409" t="s">
        <v>3301</v>
      </c>
      <c r="D3409">
        <v>700</v>
      </c>
      <c r="E3409">
        <v>420</v>
      </c>
      <c r="F3409">
        <v>700</v>
      </c>
      <c r="G3409">
        <v>700</v>
      </c>
      <c r="H3409">
        <v>559.98</v>
      </c>
      <c r="I3409">
        <v>0</v>
      </c>
      <c r="J3409">
        <v>0</v>
      </c>
      <c r="K3409" t="s">
        <v>4</v>
      </c>
      <c r="L3409">
        <v>3</v>
      </c>
      <c r="M3409" t="s">
        <v>3744</v>
      </c>
      <c r="N3409">
        <v>32</v>
      </c>
      <c r="O3409">
        <v>4</v>
      </c>
      <c r="P3409">
        <v>1</v>
      </c>
      <c r="Q3409" t="s">
        <v>4</v>
      </c>
      <c r="R3409" t="s">
        <v>3745</v>
      </c>
      <c r="S3409" t="s">
        <v>4</v>
      </c>
      <c r="T3409" t="s">
        <v>4</v>
      </c>
      <c r="U3409" t="s">
        <v>4</v>
      </c>
      <c r="V3409" t="s">
        <v>4</v>
      </c>
      <c r="W3409" t="s">
        <v>3732</v>
      </c>
      <c r="X3409" t="s">
        <v>4</v>
      </c>
      <c r="Y3409" t="s">
        <v>4</v>
      </c>
      <c r="Z3409" t="s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3796</v>
      </c>
      <c r="BC3409" t="s">
        <v>4</v>
      </c>
      <c r="BD3409" t="s">
        <v>4</v>
      </c>
      <c r="BE3409" t="s">
        <v>3733</v>
      </c>
      <c r="BF3409">
        <f t="shared" si="107"/>
        <v>8707113</v>
      </c>
    </row>
    <row r="3410" spans="1:58" x14ac:dyDescent="0.25">
      <c r="A3410">
        <f t="shared" si="106"/>
        <v>8707117</v>
      </c>
      <c r="B3410">
        <v>8707117</v>
      </c>
      <c r="C3410" t="s">
        <v>3302</v>
      </c>
      <c r="D3410">
        <v>2897.95</v>
      </c>
      <c r="E3410">
        <v>1738.77</v>
      </c>
      <c r="F3410">
        <v>2897.95</v>
      </c>
      <c r="G3410">
        <v>2897.95</v>
      </c>
      <c r="H3410">
        <v>0</v>
      </c>
      <c r="I3410">
        <v>0</v>
      </c>
      <c r="J3410">
        <v>0</v>
      </c>
      <c r="K3410" t="s">
        <v>4</v>
      </c>
      <c r="L3410">
        <v>1</v>
      </c>
      <c r="M3410" t="s">
        <v>4</v>
      </c>
      <c r="N3410">
        <v>0</v>
      </c>
      <c r="O3410">
        <v>0</v>
      </c>
      <c r="P3410">
        <v>1</v>
      </c>
      <c r="Q3410" t="s">
        <v>4</v>
      </c>
      <c r="R3410" t="s">
        <v>3731</v>
      </c>
      <c r="S3410" t="s">
        <v>4</v>
      </c>
      <c r="T3410" t="s">
        <v>4</v>
      </c>
      <c r="U3410" t="s">
        <v>4</v>
      </c>
      <c r="V3410" t="s">
        <v>4</v>
      </c>
      <c r="W3410" t="s">
        <v>3732</v>
      </c>
      <c r="X3410" t="s">
        <v>4</v>
      </c>
      <c r="Y3410" t="s">
        <v>4</v>
      </c>
      <c r="Z3410" t="s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</v>
      </c>
      <c r="BC3410" t="s">
        <v>4</v>
      </c>
      <c r="BD3410" t="s">
        <v>4</v>
      </c>
      <c r="BE3410" t="s">
        <v>3733</v>
      </c>
      <c r="BF3410">
        <f t="shared" si="107"/>
        <v>8707117</v>
      </c>
    </row>
    <row r="3411" spans="1:58" x14ac:dyDescent="0.25">
      <c r="A3411">
        <f t="shared" si="106"/>
        <v>8707206</v>
      </c>
      <c r="B3411">
        <v>8707206</v>
      </c>
      <c r="C3411" t="s">
        <v>3303</v>
      </c>
      <c r="D3411">
        <v>0</v>
      </c>
      <c r="E3411">
        <v>0</v>
      </c>
      <c r="F3411">
        <v>0</v>
      </c>
      <c r="G3411">
        <v>0</v>
      </c>
      <c r="H3411">
        <v>2403.13</v>
      </c>
      <c r="I3411">
        <v>0</v>
      </c>
      <c r="J3411">
        <v>0</v>
      </c>
      <c r="K3411" t="s">
        <v>4</v>
      </c>
      <c r="L3411">
        <v>1</v>
      </c>
      <c r="M3411" t="s">
        <v>3739</v>
      </c>
      <c r="N3411">
        <v>0</v>
      </c>
      <c r="O3411">
        <v>0</v>
      </c>
      <c r="P3411">
        <v>1</v>
      </c>
      <c r="Q3411" t="s">
        <v>4</v>
      </c>
      <c r="R3411" t="s">
        <v>3740</v>
      </c>
      <c r="S3411" t="s">
        <v>4</v>
      </c>
      <c r="T3411" t="s">
        <v>4</v>
      </c>
      <c r="U3411" t="s">
        <v>4</v>
      </c>
      <c r="V3411" t="s">
        <v>4</v>
      </c>
      <c r="W3411" t="s">
        <v>3732</v>
      </c>
      <c r="X3411" t="s">
        <v>4</v>
      </c>
      <c r="Y3411" t="s">
        <v>4</v>
      </c>
      <c r="Z3411" t="s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3742</v>
      </c>
      <c r="BC3411" t="s">
        <v>4</v>
      </c>
      <c r="BD3411" t="s">
        <v>4</v>
      </c>
      <c r="BE3411" t="s">
        <v>3733</v>
      </c>
      <c r="BF3411">
        <f t="shared" si="107"/>
        <v>8707206</v>
      </c>
    </row>
    <row r="3412" spans="1:58" x14ac:dyDescent="0.25">
      <c r="A3412">
        <f t="shared" si="106"/>
        <v>8707381</v>
      </c>
      <c r="B3412">
        <v>8707381</v>
      </c>
      <c r="C3412" t="s">
        <v>3304</v>
      </c>
      <c r="D3412">
        <v>11900</v>
      </c>
      <c r="E3412">
        <v>7140</v>
      </c>
      <c r="F3412">
        <v>11900</v>
      </c>
      <c r="G3412">
        <v>11900</v>
      </c>
      <c r="H3412">
        <v>4574.2299999999996</v>
      </c>
      <c r="I3412">
        <v>0</v>
      </c>
      <c r="J3412">
        <v>0</v>
      </c>
      <c r="K3412" t="s">
        <v>4</v>
      </c>
      <c r="L3412">
        <v>3</v>
      </c>
      <c r="M3412" t="s">
        <v>3751</v>
      </c>
      <c r="N3412">
        <v>2</v>
      </c>
      <c r="O3412">
        <v>0</v>
      </c>
      <c r="P3412">
        <v>1</v>
      </c>
      <c r="Q3412" t="s">
        <v>4</v>
      </c>
      <c r="R3412" t="s">
        <v>3752</v>
      </c>
      <c r="S3412" t="s">
        <v>4</v>
      </c>
      <c r="T3412" t="s">
        <v>4</v>
      </c>
      <c r="U3412" t="s">
        <v>4</v>
      </c>
      <c r="V3412" t="s">
        <v>4</v>
      </c>
      <c r="W3412" t="s">
        <v>3732</v>
      </c>
      <c r="X3412" t="s">
        <v>4</v>
      </c>
      <c r="Y3412" t="s">
        <v>4</v>
      </c>
      <c r="Z3412" t="s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3824</v>
      </c>
      <c r="BC3412" t="s">
        <v>4</v>
      </c>
      <c r="BD3412" t="s">
        <v>4</v>
      </c>
      <c r="BE3412" t="s">
        <v>3733</v>
      </c>
      <c r="BF3412">
        <f t="shared" si="107"/>
        <v>8707381</v>
      </c>
    </row>
    <row r="3413" spans="1:58" x14ac:dyDescent="0.25">
      <c r="A3413">
        <f t="shared" si="106"/>
        <v>8707509</v>
      </c>
      <c r="B3413">
        <v>8707509</v>
      </c>
      <c r="C3413" t="s">
        <v>3305</v>
      </c>
      <c r="D3413">
        <v>1161.5999999999999</v>
      </c>
      <c r="E3413">
        <v>696.96</v>
      </c>
      <c r="F3413">
        <v>1161.5999999999999</v>
      </c>
      <c r="G3413">
        <v>1161.5999999999999</v>
      </c>
      <c r="H3413">
        <v>927.97</v>
      </c>
      <c r="I3413">
        <v>0</v>
      </c>
      <c r="J3413">
        <v>0</v>
      </c>
      <c r="K3413" t="s">
        <v>4</v>
      </c>
      <c r="L3413">
        <v>3</v>
      </c>
      <c r="M3413" t="s">
        <v>3747</v>
      </c>
      <c r="N3413">
        <v>0</v>
      </c>
      <c r="O3413">
        <v>0</v>
      </c>
      <c r="P3413">
        <v>1</v>
      </c>
      <c r="Q3413" t="s">
        <v>4</v>
      </c>
      <c r="R3413" t="s">
        <v>3748</v>
      </c>
      <c r="S3413" t="s">
        <v>4</v>
      </c>
      <c r="T3413" t="s">
        <v>4</v>
      </c>
      <c r="U3413" t="s">
        <v>4</v>
      </c>
      <c r="V3413" t="s">
        <v>4</v>
      </c>
      <c r="W3413" t="s">
        <v>3732</v>
      </c>
      <c r="X3413" t="s">
        <v>4</v>
      </c>
      <c r="Y3413" t="s">
        <v>4</v>
      </c>
      <c r="Z3413" t="s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3832</v>
      </c>
      <c r="BC3413" t="s">
        <v>4</v>
      </c>
      <c r="BD3413" t="s">
        <v>4</v>
      </c>
      <c r="BE3413" t="s">
        <v>3733</v>
      </c>
      <c r="BF3413">
        <f t="shared" si="107"/>
        <v>8707509</v>
      </c>
    </row>
    <row r="3414" spans="1:58" x14ac:dyDescent="0.25">
      <c r="A3414">
        <f t="shared" si="106"/>
        <v>8707550</v>
      </c>
      <c r="B3414">
        <v>8707550</v>
      </c>
      <c r="C3414" t="s">
        <v>3306</v>
      </c>
      <c r="D3414">
        <v>733.18</v>
      </c>
      <c r="E3414">
        <v>439.91</v>
      </c>
      <c r="F3414">
        <v>733.18</v>
      </c>
      <c r="G3414">
        <v>733.18</v>
      </c>
      <c r="H3414">
        <v>319.98</v>
      </c>
      <c r="I3414">
        <v>0</v>
      </c>
      <c r="J3414">
        <v>0</v>
      </c>
      <c r="K3414" t="s">
        <v>4</v>
      </c>
      <c r="L3414">
        <v>1</v>
      </c>
      <c r="M3414" t="s">
        <v>3735</v>
      </c>
      <c r="N3414">
        <v>5</v>
      </c>
      <c r="O3414">
        <v>0</v>
      </c>
      <c r="P3414">
        <v>1</v>
      </c>
      <c r="Q3414" t="s">
        <v>4</v>
      </c>
      <c r="R3414" t="s">
        <v>3774</v>
      </c>
      <c r="S3414" t="s">
        <v>4</v>
      </c>
      <c r="T3414" t="s">
        <v>4</v>
      </c>
      <c r="U3414" t="s">
        <v>4</v>
      </c>
      <c r="V3414" t="s">
        <v>3797</v>
      </c>
      <c r="W3414" t="s">
        <v>3732</v>
      </c>
      <c r="X3414" t="s">
        <v>4</v>
      </c>
      <c r="Y3414" t="s">
        <v>4</v>
      </c>
      <c r="Z3414" t="s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 t="s">
        <v>3832</v>
      </c>
      <c r="BC3414" t="s">
        <v>4</v>
      </c>
      <c r="BD3414" t="s">
        <v>4</v>
      </c>
      <c r="BE3414" t="s">
        <v>3733</v>
      </c>
      <c r="BF3414">
        <f t="shared" si="107"/>
        <v>8707550</v>
      </c>
    </row>
    <row r="3415" spans="1:58" x14ac:dyDescent="0.25">
      <c r="A3415">
        <f t="shared" si="106"/>
        <v>8707552</v>
      </c>
      <c r="B3415">
        <v>8707552</v>
      </c>
      <c r="C3415" t="s">
        <v>3307</v>
      </c>
      <c r="D3415">
        <v>798.6</v>
      </c>
      <c r="E3415">
        <v>479.16</v>
      </c>
      <c r="F3415">
        <v>798.6</v>
      </c>
      <c r="G3415">
        <v>798.6</v>
      </c>
      <c r="H3415">
        <v>350.19</v>
      </c>
      <c r="I3415">
        <v>0</v>
      </c>
      <c r="J3415">
        <v>0</v>
      </c>
      <c r="K3415" t="s">
        <v>4</v>
      </c>
      <c r="L3415">
        <v>3</v>
      </c>
      <c r="M3415" t="s">
        <v>3747</v>
      </c>
      <c r="N3415">
        <v>1436</v>
      </c>
      <c r="O3415">
        <v>78</v>
      </c>
      <c r="P3415">
        <v>1</v>
      </c>
      <c r="Q3415" t="s">
        <v>4</v>
      </c>
      <c r="R3415" t="s">
        <v>3748</v>
      </c>
      <c r="S3415" t="s">
        <v>4</v>
      </c>
      <c r="T3415" t="s">
        <v>4</v>
      </c>
      <c r="U3415" t="s">
        <v>4</v>
      </c>
      <c r="V3415" t="s">
        <v>3799</v>
      </c>
      <c r="W3415" t="s">
        <v>3732</v>
      </c>
      <c r="X3415" t="s">
        <v>4</v>
      </c>
      <c r="Y3415" t="s">
        <v>4</v>
      </c>
      <c r="Z3415" t="s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3832</v>
      </c>
      <c r="BC3415" t="s">
        <v>4</v>
      </c>
      <c r="BD3415" t="s">
        <v>4</v>
      </c>
      <c r="BE3415" t="s">
        <v>3733</v>
      </c>
      <c r="BF3415">
        <f t="shared" si="107"/>
        <v>8707552</v>
      </c>
    </row>
    <row r="3416" spans="1:58" x14ac:dyDescent="0.25">
      <c r="A3416">
        <f t="shared" si="106"/>
        <v>8707553</v>
      </c>
      <c r="B3416">
        <v>8707553</v>
      </c>
      <c r="C3416" t="s">
        <v>3308</v>
      </c>
      <c r="D3416">
        <v>689.7</v>
      </c>
      <c r="E3416">
        <v>413.82</v>
      </c>
      <c r="F3416">
        <v>689.7</v>
      </c>
      <c r="G3416">
        <v>689.7</v>
      </c>
      <c r="H3416">
        <v>371.65</v>
      </c>
      <c r="I3416">
        <v>0</v>
      </c>
      <c r="J3416">
        <v>0</v>
      </c>
      <c r="K3416" t="s">
        <v>4</v>
      </c>
      <c r="L3416">
        <v>3</v>
      </c>
      <c r="M3416" t="s">
        <v>3747</v>
      </c>
      <c r="N3416">
        <v>96</v>
      </c>
      <c r="O3416">
        <v>92</v>
      </c>
      <c r="P3416">
        <v>1</v>
      </c>
      <c r="Q3416" t="s">
        <v>4</v>
      </c>
      <c r="R3416" t="s">
        <v>3748</v>
      </c>
      <c r="S3416" t="s">
        <v>4</v>
      </c>
      <c r="T3416" t="s">
        <v>4</v>
      </c>
      <c r="U3416" t="s">
        <v>4</v>
      </c>
      <c r="V3416" t="s">
        <v>3799</v>
      </c>
      <c r="W3416" t="s">
        <v>3732</v>
      </c>
      <c r="X3416" t="s">
        <v>4</v>
      </c>
      <c r="Y3416" t="s">
        <v>4</v>
      </c>
      <c r="Z3416" t="s">
        <v>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3832</v>
      </c>
      <c r="BC3416" t="s">
        <v>4</v>
      </c>
      <c r="BD3416" t="s">
        <v>4</v>
      </c>
      <c r="BE3416" t="s">
        <v>3733</v>
      </c>
      <c r="BF3416">
        <f t="shared" si="107"/>
        <v>8707553</v>
      </c>
    </row>
    <row r="3417" spans="1:58" x14ac:dyDescent="0.25">
      <c r="A3417">
        <f t="shared" si="106"/>
        <v>8707554</v>
      </c>
      <c r="B3417">
        <v>8707554</v>
      </c>
      <c r="C3417" t="s">
        <v>3309</v>
      </c>
      <c r="D3417">
        <v>798.6</v>
      </c>
      <c r="E3417">
        <v>479.16</v>
      </c>
      <c r="F3417">
        <v>798.6</v>
      </c>
      <c r="G3417">
        <v>798.6</v>
      </c>
      <c r="H3417">
        <v>319.98</v>
      </c>
      <c r="I3417">
        <v>0</v>
      </c>
      <c r="J3417">
        <v>0</v>
      </c>
      <c r="K3417" t="s">
        <v>4</v>
      </c>
      <c r="L3417">
        <v>3</v>
      </c>
      <c r="M3417" t="s">
        <v>3747</v>
      </c>
      <c r="N3417">
        <v>0</v>
      </c>
      <c r="O3417">
        <v>0</v>
      </c>
      <c r="P3417">
        <v>1</v>
      </c>
      <c r="Q3417" t="s">
        <v>4</v>
      </c>
      <c r="R3417" t="s">
        <v>3748</v>
      </c>
      <c r="S3417" t="s">
        <v>4</v>
      </c>
      <c r="T3417" t="s">
        <v>4</v>
      </c>
      <c r="U3417" t="s">
        <v>4</v>
      </c>
      <c r="V3417" t="s">
        <v>3797</v>
      </c>
      <c r="W3417" t="s">
        <v>3732</v>
      </c>
      <c r="X3417" t="s">
        <v>4</v>
      </c>
      <c r="Y3417" t="s">
        <v>4</v>
      </c>
      <c r="Z3417" t="s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3832</v>
      </c>
      <c r="BC3417" t="s">
        <v>4</v>
      </c>
      <c r="BD3417" t="s">
        <v>4</v>
      </c>
      <c r="BE3417" t="s">
        <v>3733</v>
      </c>
      <c r="BF3417">
        <f t="shared" si="107"/>
        <v>8707554</v>
      </c>
    </row>
    <row r="3418" spans="1:58" x14ac:dyDescent="0.25">
      <c r="A3418">
        <f t="shared" si="106"/>
        <v>8707555</v>
      </c>
      <c r="B3418">
        <v>8707555</v>
      </c>
      <c r="C3418" t="s">
        <v>3310</v>
      </c>
      <c r="D3418">
        <v>763.8</v>
      </c>
      <c r="E3418">
        <v>458.28</v>
      </c>
      <c r="F3418">
        <v>763.8</v>
      </c>
      <c r="G3418">
        <v>763.8</v>
      </c>
      <c r="H3418">
        <v>559.98</v>
      </c>
      <c r="I3418">
        <v>0</v>
      </c>
      <c r="J3418">
        <v>0</v>
      </c>
      <c r="K3418" t="s">
        <v>4</v>
      </c>
      <c r="L3418">
        <v>3</v>
      </c>
      <c r="M3418" t="s">
        <v>3744</v>
      </c>
      <c r="N3418">
        <v>1</v>
      </c>
      <c r="O3418">
        <v>0</v>
      </c>
      <c r="P3418">
        <v>1</v>
      </c>
      <c r="Q3418" t="s">
        <v>4</v>
      </c>
      <c r="R3418" t="s">
        <v>3745</v>
      </c>
      <c r="S3418" t="s">
        <v>4</v>
      </c>
      <c r="T3418" t="s">
        <v>4</v>
      </c>
      <c r="U3418" t="s">
        <v>4</v>
      </c>
      <c r="V3418" t="s">
        <v>3797</v>
      </c>
      <c r="W3418" t="s">
        <v>3732</v>
      </c>
      <c r="X3418" t="s">
        <v>4</v>
      </c>
      <c r="Y3418" t="s">
        <v>4</v>
      </c>
      <c r="Z3418" t="s">
        <v>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</v>
      </c>
      <c r="BC3418" t="s">
        <v>4</v>
      </c>
      <c r="BD3418" t="s">
        <v>4</v>
      </c>
      <c r="BE3418" t="s">
        <v>3733</v>
      </c>
      <c r="BF3418">
        <f t="shared" si="107"/>
        <v>8707555</v>
      </c>
    </row>
    <row r="3419" spans="1:58" x14ac:dyDescent="0.25">
      <c r="A3419">
        <f t="shared" si="106"/>
        <v>8707556</v>
      </c>
      <c r="B3419">
        <v>8707556</v>
      </c>
      <c r="C3419" t="s">
        <v>3311</v>
      </c>
      <c r="D3419">
        <v>599</v>
      </c>
      <c r="E3419">
        <v>359.4</v>
      </c>
      <c r="F3419">
        <v>599</v>
      </c>
      <c r="G3419">
        <v>599</v>
      </c>
      <c r="H3419">
        <v>467.97</v>
      </c>
      <c r="I3419">
        <v>0</v>
      </c>
      <c r="J3419">
        <v>0</v>
      </c>
      <c r="K3419" t="s">
        <v>4</v>
      </c>
      <c r="L3419">
        <v>3</v>
      </c>
      <c r="M3419" t="s">
        <v>3744</v>
      </c>
      <c r="N3419">
        <v>0</v>
      </c>
      <c r="O3419">
        <v>4</v>
      </c>
      <c r="P3419">
        <v>1</v>
      </c>
      <c r="Q3419" t="s">
        <v>4</v>
      </c>
      <c r="R3419" t="s">
        <v>3745</v>
      </c>
      <c r="S3419" t="s">
        <v>4</v>
      </c>
      <c r="T3419" t="s">
        <v>4</v>
      </c>
      <c r="U3419" t="s">
        <v>4</v>
      </c>
      <c r="V3419" t="s">
        <v>4</v>
      </c>
      <c r="W3419" t="s">
        <v>3732</v>
      </c>
      <c r="X3419" t="s">
        <v>4</v>
      </c>
      <c r="Y3419" t="s">
        <v>4</v>
      </c>
      <c r="Z3419" t="s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3847</v>
      </c>
      <c r="BC3419" t="s">
        <v>4</v>
      </c>
      <c r="BD3419" t="s">
        <v>4</v>
      </c>
      <c r="BE3419" t="s">
        <v>3733</v>
      </c>
      <c r="BF3419">
        <f t="shared" si="107"/>
        <v>8707556</v>
      </c>
    </row>
    <row r="3420" spans="1:58" x14ac:dyDescent="0.25">
      <c r="A3420">
        <f t="shared" si="106"/>
        <v>8707657</v>
      </c>
      <c r="B3420">
        <v>8707657</v>
      </c>
      <c r="C3420" t="s">
        <v>3312</v>
      </c>
      <c r="D3420">
        <v>11900</v>
      </c>
      <c r="E3420">
        <v>7140</v>
      </c>
      <c r="F3420">
        <v>11900</v>
      </c>
      <c r="G3420">
        <v>11900</v>
      </c>
      <c r="H3420">
        <v>4574.2299999999996</v>
      </c>
      <c r="I3420">
        <v>0</v>
      </c>
      <c r="J3420">
        <v>0</v>
      </c>
      <c r="K3420" t="s">
        <v>4</v>
      </c>
      <c r="L3420">
        <v>3</v>
      </c>
      <c r="M3420" t="s">
        <v>3751</v>
      </c>
      <c r="N3420">
        <v>0</v>
      </c>
      <c r="O3420">
        <v>0</v>
      </c>
      <c r="P3420">
        <v>1</v>
      </c>
      <c r="Q3420" t="s">
        <v>4</v>
      </c>
      <c r="R3420" t="s">
        <v>3752</v>
      </c>
      <c r="S3420" t="s">
        <v>4</v>
      </c>
      <c r="T3420" t="s">
        <v>4</v>
      </c>
      <c r="U3420" t="s">
        <v>4</v>
      </c>
      <c r="V3420" t="s">
        <v>4</v>
      </c>
      <c r="W3420" t="s">
        <v>3732</v>
      </c>
      <c r="X3420" t="s">
        <v>4</v>
      </c>
      <c r="Y3420" t="s">
        <v>4</v>
      </c>
      <c r="Z3420" t="s">
        <v>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3824</v>
      </c>
      <c r="BC3420" t="s">
        <v>4</v>
      </c>
      <c r="BD3420" t="s">
        <v>4</v>
      </c>
      <c r="BE3420" t="s">
        <v>3733</v>
      </c>
      <c r="BF3420">
        <f t="shared" si="107"/>
        <v>8707657</v>
      </c>
    </row>
    <row r="3421" spans="1:58" x14ac:dyDescent="0.25">
      <c r="A3421">
        <f t="shared" si="106"/>
        <v>8707658</v>
      </c>
      <c r="B3421">
        <v>8707658</v>
      </c>
      <c r="C3421" t="s">
        <v>3313</v>
      </c>
      <c r="D3421">
        <v>11900</v>
      </c>
      <c r="E3421">
        <v>7140</v>
      </c>
      <c r="F3421">
        <v>11900</v>
      </c>
      <c r="G3421">
        <v>11900</v>
      </c>
      <c r="H3421">
        <v>0</v>
      </c>
      <c r="I3421">
        <v>0</v>
      </c>
      <c r="J3421">
        <v>0</v>
      </c>
      <c r="K3421" t="s">
        <v>4</v>
      </c>
      <c r="L3421">
        <v>3</v>
      </c>
      <c r="M3421" t="s">
        <v>3751</v>
      </c>
      <c r="N3421">
        <v>0</v>
      </c>
      <c r="O3421">
        <v>0</v>
      </c>
      <c r="P3421">
        <v>1</v>
      </c>
      <c r="Q3421" t="s">
        <v>4</v>
      </c>
      <c r="R3421" t="s">
        <v>3752</v>
      </c>
      <c r="S3421" t="s">
        <v>4</v>
      </c>
      <c r="T3421" t="s">
        <v>4</v>
      </c>
      <c r="U3421" t="s">
        <v>4</v>
      </c>
      <c r="V3421" t="s">
        <v>4</v>
      </c>
      <c r="W3421" t="s">
        <v>3732</v>
      </c>
      <c r="X3421" t="s">
        <v>4</v>
      </c>
      <c r="Y3421" t="s">
        <v>4</v>
      </c>
      <c r="Z3421" t="s">
        <v>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3742</v>
      </c>
      <c r="BC3421" t="s">
        <v>4</v>
      </c>
      <c r="BD3421" t="s">
        <v>4</v>
      </c>
      <c r="BE3421" t="s">
        <v>3733</v>
      </c>
      <c r="BF3421">
        <f t="shared" si="107"/>
        <v>8707658</v>
      </c>
    </row>
    <row r="3422" spans="1:58" x14ac:dyDescent="0.25">
      <c r="A3422">
        <f t="shared" si="106"/>
        <v>8707701</v>
      </c>
      <c r="B3422">
        <v>8707701</v>
      </c>
      <c r="C3422" t="s">
        <v>3314</v>
      </c>
      <c r="D3422">
        <v>0</v>
      </c>
      <c r="E3422">
        <v>0</v>
      </c>
      <c r="F3422">
        <v>0</v>
      </c>
      <c r="G3422">
        <v>0</v>
      </c>
      <c r="H3422">
        <v>47.85</v>
      </c>
      <c r="I3422">
        <v>0</v>
      </c>
      <c r="J3422">
        <v>0</v>
      </c>
      <c r="K3422" t="s">
        <v>4</v>
      </c>
      <c r="L3422">
        <v>3</v>
      </c>
      <c r="M3422" t="s">
        <v>3744</v>
      </c>
      <c r="N3422">
        <v>0</v>
      </c>
      <c r="O3422">
        <v>0</v>
      </c>
      <c r="P3422">
        <v>1</v>
      </c>
      <c r="Q3422" t="s">
        <v>4</v>
      </c>
      <c r="R3422" t="s">
        <v>3745</v>
      </c>
      <c r="S3422" t="s">
        <v>4</v>
      </c>
      <c r="T3422" t="s">
        <v>4</v>
      </c>
      <c r="U3422" t="s">
        <v>4</v>
      </c>
      <c r="V3422" t="s">
        <v>3750</v>
      </c>
      <c r="W3422" t="s">
        <v>3732</v>
      </c>
      <c r="X3422" t="s">
        <v>4</v>
      </c>
      <c r="Y3422" t="s">
        <v>4</v>
      </c>
      <c r="Z3422" t="s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3871</v>
      </c>
      <c r="BC3422" t="s">
        <v>4</v>
      </c>
      <c r="BD3422" t="s">
        <v>4</v>
      </c>
      <c r="BE3422" t="s">
        <v>3733</v>
      </c>
      <c r="BF3422">
        <f t="shared" si="107"/>
        <v>8707701</v>
      </c>
    </row>
    <row r="3423" spans="1:58" x14ac:dyDescent="0.25">
      <c r="A3423">
        <f t="shared" si="106"/>
        <v>8707702</v>
      </c>
      <c r="B3423">
        <v>8707702</v>
      </c>
      <c r="C3423" t="s">
        <v>3315</v>
      </c>
      <c r="D3423">
        <v>266.19</v>
      </c>
      <c r="E3423">
        <v>159.71</v>
      </c>
      <c r="F3423">
        <v>266.19</v>
      </c>
      <c r="G3423">
        <v>266.19</v>
      </c>
      <c r="H3423">
        <v>0</v>
      </c>
      <c r="I3423">
        <v>0</v>
      </c>
      <c r="J3423">
        <v>0</v>
      </c>
      <c r="K3423" t="s">
        <v>4</v>
      </c>
      <c r="L3423">
        <v>3</v>
      </c>
      <c r="M3423" t="s">
        <v>3747</v>
      </c>
      <c r="N3423">
        <v>7</v>
      </c>
      <c r="O3423">
        <v>0</v>
      </c>
      <c r="P3423">
        <v>1</v>
      </c>
      <c r="Q3423" t="s">
        <v>4</v>
      </c>
      <c r="R3423" t="s">
        <v>3748</v>
      </c>
      <c r="S3423" t="s">
        <v>4</v>
      </c>
      <c r="T3423" t="s">
        <v>4</v>
      </c>
      <c r="U3423" t="s">
        <v>4</v>
      </c>
      <c r="V3423" t="s">
        <v>4</v>
      </c>
      <c r="W3423" t="s">
        <v>3732</v>
      </c>
      <c r="X3423" t="s">
        <v>4</v>
      </c>
      <c r="Y3423" t="s">
        <v>4</v>
      </c>
      <c r="Z3423" t="s">
        <v>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</v>
      </c>
      <c r="BC3423" t="s">
        <v>4</v>
      </c>
      <c r="BD3423" t="s">
        <v>4</v>
      </c>
      <c r="BE3423" t="s">
        <v>3733</v>
      </c>
      <c r="BF3423">
        <f t="shared" si="107"/>
        <v>8707702</v>
      </c>
    </row>
    <row r="3424" spans="1:58" x14ac:dyDescent="0.25">
      <c r="A3424">
        <f t="shared" si="106"/>
        <v>8707721</v>
      </c>
      <c r="B3424">
        <v>8707721</v>
      </c>
      <c r="C3424" t="s">
        <v>3316</v>
      </c>
      <c r="D3424">
        <v>638.87</v>
      </c>
      <c r="E3424">
        <v>383.32</v>
      </c>
      <c r="F3424">
        <v>638.87</v>
      </c>
      <c r="G3424">
        <v>638.87</v>
      </c>
      <c r="H3424">
        <v>304</v>
      </c>
      <c r="I3424">
        <v>0</v>
      </c>
      <c r="J3424">
        <v>0</v>
      </c>
      <c r="K3424" t="s">
        <v>4</v>
      </c>
      <c r="L3424">
        <v>3</v>
      </c>
      <c r="M3424" t="s">
        <v>3747</v>
      </c>
      <c r="N3424">
        <v>0</v>
      </c>
      <c r="O3424">
        <v>94</v>
      </c>
      <c r="P3424">
        <v>1</v>
      </c>
      <c r="Q3424" t="s">
        <v>4</v>
      </c>
      <c r="R3424" t="s">
        <v>3748</v>
      </c>
      <c r="S3424" t="s">
        <v>4</v>
      </c>
      <c r="T3424" t="s">
        <v>4</v>
      </c>
      <c r="U3424" t="s">
        <v>4</v>
      </c>
      <c r="V3424" t="s">
        <v>4</v>
      </c>
      <c r="W3424" t="s">
        <v>3732</v>
      </c>
      <c r="X3424" t="s">
        <v>4</v>
      </c>
      <c r="Y3424" t="s">
        <v>4</v>
      </c>
      <c r="Z3424" t="s">
        <v>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3798</v>
      </c>
      <c r="BC3424" t="s">
        <v>4</v>
      </c>
      <c r="BD3424" t="s">
        <v>4</v>
      </c>
      <c r="BE3424" t="s">
        <v>3733</v>
      </c>
      <c r="BF3424">
        <f t="shared" si="107"/>
        <v>8707721</v>
      </c>
    </row>
    <row r="3425" spans="1:58" x14ac:dyDescent="0.25">
      <c r="A3425">
        <f t="shared" si="106"/>
        <v>8707750</v>
      </c>
      <c r="B3425">
        <v>8707750</v>
      </c>
      <c r="C3425" t="s">
        <v>3317</v>
      </c>
      <c r="D3425">
        <v>798.6</v>
      </c>
      <c r="E3425">
        <v>479.16</v>
      </c>
      <c r="F3425">
        <v>798.6</v>
      </c>
      <c r="G3425">
        <v>798.6</v>
      </c>
      <c r="H3425">
        <v>319.98</v>
      </c>
      <c r="I3425">
        <v>0</v>
      </c>
      <c r="J3425">
        <v>0</v>
      </c>
      <c r="K3425" t="s">
        <v>4</v>
      </c>
      <c r="L3425">
        <v>3</v>
      </c>
      <c r="M3425" t="s">
        <v>3747</v>
      </c>
      <c r="N3425">
        <v>0</v>
      </c>
      <c r="O3425">
        <v>0</v>
      </c>
      <c r="P3425">
        <v>1</v>
      </c>
      <c r="Q3425" t="s">
        <v>4</v>
      </c>
      <c r="R3425" t="s">
        <v>3748</v>
      </c>
      <c r="S3425" t="s">
        <v>4</v>
      </c>
      <c r="T3425" t="s">
        <v>4</v>
      </c>
      <c r="U3425" t="s">
        <v>4</v>
      </c>
      <c r="V3425" t="s">
        <v>4</v>
      </c>
      <c r="W3425" t="s">
        <v>3732</v>
      </c>
      <c r="X3425" t="s">
        <v>4</v>
      </c>
      <c r="Y3425" t="s">
        <v>4</v>
      </c>
      <c r="Z3425" t="s">
        <v>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3832</v>
      </c>
      <c r="BC3425" t="s">
        <v>4</v>
      </c>
      <c r="BD3425" t="s">
        <v>4</v>
      </c>
      <c r="BE3425" t="s">
        <v>3733</v>
      </c>
      <c r="BF3425">
        <f t="shared" si="107"/>
        <v>8707750</v>
      </c>
    </row>
    <row r="3426" spans="1:58" x14ac:dyDescent="0.25">
      <c r="A3426">
        <f t="shared" si="106"/>
        <v>8707964</v>
      </c>
      <c r="B3426">
        <v>8707964</v>
      </c>
      <c r="C3426" t="s">
        <v>3318</v>
      </c>
      <c r="D3426">
        <v>687.27</v>
      </c>
      <c r="E3426">
        <v>412.36</v>
      </c>
      <c r="F3426">
        <v>687.27</v>
      </c>
      <c r="G3426">
        <v>687.27</v>
      </c>
      <c r="H3426">
        <v>0</v>
      </c>
      <c r="I3426">
        <v>0</v>
      </c>
      <c r="J3426">
        <v>0</v>
      </c>
      <c r="K3426" t="s">
        <v>4</v>
      </c>
      <c r="L3426">
        <v>2</v>
      </c>
      <c r="M3426" t="s">
        <v>3735</v>
      </c>
      <c r="N3426">
        <v>0</v>
      </c>
      <c r="O3426">
        <v>0</v>
      </c>
      <c r="P3426">
        <v>1</v>
      </c>
      <c r="Q3426" t="s">
        <v>4</v>
      </c>
      <c r="R3426" t="s">
        <v>3782</v>
      </c>
      <c r="S3426" t="s">
        <v>4</v>
      </c>
      <c r="T3426" t="s">
        <v>4</v>
      </c>
      <c r="U3426" t="s">
        <v>4</v>
      </c>
      <c r="V3426" t="s">
        <v>4</v>
      </c>
      <c r="W3426" t="s">
        <v>3732</v>
      </c>
      <c r="X3426" t="s">
        <v>4</v>
      </c>
      <c r="Y3426" t="s">
        <v>4</v>
      </c>
      <c r="Z3426" t="s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3798</v>
      </c>
      <c r="BC3426" t="s">
        <v>4</v>
      </c>
      <c r="BD3426" t="s">
        <v>4</v>
      </c>
      <c r="BE3426" t="s">
        <v>3733</v>
      </c>
      <c r="BF3426">
        <f t="shared" si="107"/>
        <v>8707964</v>
      </c>
    </row>
    <row r="3427" spans="1:58" x14ac:dyDescent="0.25">
      <c r="A3427">
        <f t="shared" si="106"/>
        <v>8707965</v>
      </c>
      <c r="B3427">
        <v>8707965</v>
      </c>
      <c r="C3427" t="s">
        <v>3319</v>
      </c>
      <c r="D3427">
        <v>447.19</v>
      </c>
      <c r="E3427">
        <v>268.31</v>
      </c>
      <c r="F3427">
        <v>447.19</v>
      </c>
      <c r="G3427">
        <v>447.19</v>
      </c>
      <c r="H3427">
        <v>319.98</v>
      </c>
      <c r="I3427">
        <v>0</v>
      </c>
      <c r="J3427">
        <v>0</v>
      </c>
      <c r="K3427" t="s">
        <v>4</v>
      </c>
      <c r="L3427">
        <v>1</v>
      </c>
      <c r="M3427" t="s">
        <v>3739</v>
      </c>
      <c r="N3427">
        <v>0</v>
      </c>
      <c r="O3427">
        <v>0</v>
      </c>
      <c r="P3427">
        <v>1</v>
      </c>
      <c r="Q3427" t="s">
        <v>4</v>
      </c>
      <c r="R3427" t="s">
        <v>3740</v>
      </c>
      <c r="S3427" t="s">
        <v>4</v>
      </c>
      <c r="T3427" t="s">
        <v>4</v>
      </c>
      <c r="U3427" t="s">
        <v>4</v>
      </c>
      <c r="V3427" t="s">
        <v>4</v>
      </c>
      <c r="W3427" t="s">
        <v>3732</v>
      </c>
      <c r="X3427" t="s">
        <v>4</v>
      </c>
      <c r="Y3427" t="s">
        <v>4</v>
      </c>
      <c r="Z3427" t="s">
        <v>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3742</v>
      </c>
      <c r="BC3427" t="s">
        <v>4</v>
      </c>
      <c r="BD3427" t="s">
        <v>4</v>
      </c>
      <c r="BE3427" t="s">
        <v>3733</v>
      </c>
      <c r="BF3427">
        <f t="shared" si="107"/>
        <v>8707965</v>
      </c>
    </row>
    <row r="3428" spans="1:58" x14ac:dyDescent="0.25">
      <c r="A3428">
        <f t="shared" si="106"/>
        <v>8707980</v>
      </c>
      <c r="B3428">
        <v>8707980</v>
      </c>
      <c r="C3428" t="s">
        <v>3320</v>
      </c>
      <c r="D3428">
        <v>610.73</v>
      </c>
      <c r="E3428">
        <v>366.44</v>
      </c>
      <c r="F3428">
        <v>610.73</v>
      </c>
      <c r="G3428">
        <v>610.73</v>
      </c>
      <c r="H3428">
        <v>431.98</v>
      </c>
      <c r="I3428">
        <v>0</v>
      </c>
      <c r="J3428">
        <v>0</v>
      </c>
      <c r="K3428" t="s">
        <v>4</v>
      </c>
      <c r="L3428">
        <v>1</v>
      </c>
      <c r="M3428" t="s">
        <v>3739</v>
      </c>
      <c r="N3428">
        <v>0</v>
      </c>
      <c r="O3428">
        <v>0</v>
      </c>
      <c r="P3428">
        <v>1</v>
      </c>
      <c r="Q3428" t="s">
        <v>4</v>
      </c>
      <c r="R3428" t="s">
        <v>3740</v>
      </c>
      <c r="S3428" t="s">
        <v>4</v>
      </c>
      <c r="T3428" t="s">
        <v>4</v>
      </c>
      <c r="U3428" t="s">
        <v>4</v>
      </c>
      <c r="V3428" t="s">
        <v>4</v>
      </c>
      <c r="W3428" t="s">
        <v>3732</v>
      </c>
      <c r="X3428" t="s">
        <v>4</v>
      </c>
      <c r="Y3428" t="s">
        <v>4</v>
      </c>
      <c r="Z3428" t="s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3742</v>
      </c>
      <c r="BC3428" t="s">
        <v>4</v>
      </c>
      <c r="BD3428" t="s">
        <v>4</v>
      </c>
      <c r="BE3428" t="s">
        <v>3733</v>
      </c>
      <c r="BF3428">
        <f t="shared" si="107"/>
        <v>8707980</v>
      </c>
    </row>
    <row r="3429" spans="1:58" x14ac:dyDescent="0.25">
      <c r="A3429">
        <f t="shared" si="106"/>
        <v>8707981</v>
      </c>
      <c r="B3429">
        <v>8707981</v>
      </c>
      <c r="C3429" t="s">
        <v>3321</v>
      </c>
      <c r="D3429">
        <v>0</v>
      </c>
      <c r="E3429">
        <v>0</v>
      </c>
      <c r="F3429">
        <v>0</v>
      </c>
      <c r="G3429">
        <v>0</v>
      </c>
      <c r="H3429">
        <v>399.98</v>
      </c>
      <c r="I3429">
        <v>0</v>
      </c>
      <c r="J3429">
        <v>0</v>
      </c>
      <c r="K3429" t="s">
        <v>4</v>
      </c>
      <c r="L3429">
        <v>1</v>
      </c>
      <c r="M3429" t="s">
        <v>3739</v>
      </c>
      <c r="N3429">
        <v>0</v>
      </c>
      <c r="O3429">
        <v>0</v>
      </c>
      <c r="P3429">
        <v>1</v>
      </c>
      <c r="Q3429" t="s">
        <v>4</v>
      </c>
      <c r="R3429" t="s">
        <v>3740</v>
      </c>
      <c r="S3429" t="s">
        <v>4</v>
      </c>
      <c r="T3429" t="s">
        <v>4</v>
      </c>
      <c r="U3429" t="s">
        <v>4</v>
      </c>
      <c r="V3429" t="s">
        <v>4</v>
      </c>
      <c r="W3429" t="s">
        <v>3732</v>
      </c>
      <c r="X3429" t="s">
        <v>4</v>
      </c>
      <c r="Y3429" t="s">
        <v>4</v>
      </c>
      <c r="Z3429" t="s">
        <v>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3742</v>
      </c>
      <c r="BC3429" t="s">
        <v>4</v>
      </c>
      <c r="BD3429" t="s">
        <v>4</v>
      </c>
      <c r="BE3429" t="s">
        <v>3733</v>
      </c>
      <c r="BF3429">
        <f t="shared" si="107"/>
        <v>8707981</v>
      </c>
    </row>
    <row r="3430" spans="1:58" x14ac:dyDescent="0.25">
      <c r="A3430">
        <f t="shared" si="106"/>
        <v>8707982</v>
      </c>
      <c r="B3430">
        <v>8707982</v>
      </c>
      <c r="C3430" t="s">
        <v>3322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4</v>
      </c>
      <c r="L3430">
        <v>1</v>
      </c>
      <c r="M3430" t="s">
        <v>4</v>
      </c>
      <c r="N3430">
        <v>0</v>
      </c>
      <c r="O3430">
        <v>0</v>
      </c>
      <c r="P3430">
        <v>1</v>
      </c>
      <c r="Q3430" t="s">
        <v>4</v>
      </c>
      <c r="R3430" t="s">
        <v>3731</v>
      </c>
      <c r="S3430" t="s">
        <v>4</v>
      </c>
      <c r="T3430" t="s">
        <v>4</v>
      </c>
      <c r="U3430" t="s">
        <v>4</v>
      </c>
      <c r="V3430" t="s">
        <v>4</v>
      </c>
      <c r="W3430" t="s">
        <v>3732</v>
      </c>
      <c r="X3430" t="s">
        <v>4</v>
      </c>
      <c r="Y3430" t="s">
        <v>4</v>
      </c>
      <c r="Z3430" t="s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3832</v>
      </c>
      <c r="BC3430" t="s">
        <v>4</v>
      </c>
      <c r="BD3430" t="s">
        <v>4</v>
      </c>
      <c r="BE3430" t="s">
        <v>3733</v>
      </c>
      <c r="BF3430">
        <f t="shared" si="107"/>
        <v>8707982</v>
      </c>
    </row>
    <row r="3431" spans="1:58" x14ac:dyDescent="0.25">
      <c r="A3431">
        <f t="shared" si="106"/>
        <v>8708</v>
      </c>
      <c r="B3431">
        <v>8708</v>
      </c>
      <c r="C3431" t="s">
        <v>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4</v>
      </c>
      <c r="L3431">
        <v>1</v>
      </c>
      <c r="M3431" t="s">
        <v>4</v>
      </c>
      <c r="N3431">
        <v>0</v>
      </c>
      <c r="O3431">
        <v>0</v>
      </c>
      <c r="P3431">
        <v>1</v>
      </c>
      <c r="Q3431" t="s">
        <v>4</v>
      </c>
      <c r="R3431" t="s">
        <v>3731</v>
      </c>
      <c r="S3431" t="s">
        <v>4</v>
      </c>
      <c r="T3431" t="s">
        <v>4</v>
      </c>
      <c r="U3431" t="s">
        <v>4</v>
      </c>
      <c r="V3431" t="s">
        <v>4</v>
      </c>
      <c r="W3431" t="s">
        <v>3732</v>
      </c>
      <c r="X3431" t="s">
        <v>4</v>
      </c>
      <c r="Y3431" t="s">
        <v>4</v>
      </c>
      <c r="Z3431" t="s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3845</v>
      </c>
      <c r="BC3431" t="s">
        <v>4</v>
      </c>
      <c r="BD3431" t="s">
        <v>4</v>
      </c>
      <c r="BE3431" t="s">
        <v>3733</v>
      </c>
      <c r="BF3431">
        <f t="shared" si="107"/>
        <v>8708</v>
      </c>
    </row>
    <row r="3432" spans="1:58" x14ac:dyDescent="0.25">
      <c r="A3432">
        <f t="shared" si="106"/>
        <v>8708001</v>
      </c>
      <c r="B3432">
        <v>8708001</v>
      </c>
      <c r="C3432" t="s">
        <v>3323</v>
      </c>
      <c r="D3432">
        <v>450</v>
      </c>
      <c r="E3432">
        <v>270</v>
      </c>
      <c r="F3432">
        <v>450</v>
      </c>
      <c r="G3432">
        <v>450</v>
      </c>
      <c r="H3432">
        <v>0</v>
      </c>
      <c r="I3432">
        <v>0</v>
      </c>
      <c r="J3432">
        <v>0</v>
      </c>
      <c r="K3432" t="s">
        <v>4</v>
      </c>
      <c r="L3432">
        <v>1</v>
      </c>
      <c r="M3432" t="s">
        <v>3751</v>
      </c>
      <c r="N3432">
        <v>313</v>
      </c>
      <c r="O3432">
        <v>0</v>
      </c>
      <c r="P3432">
        <v>1</v>
      </c>
      <c r="Q3432" t="s">
        <v>4</v>
      </c>
      <c r="R3432" t="s">
        <v>3753</v>
      </c>
      <c r="S3432" t="s">
        <v>4</v>
      </c>
      <c r="T3432" t="s">
        <v>4</v>
      </c>
      <c r="U3432" t="s">
        <v>4</v>
      </c>
      <c r="V3432" t="s">
        <v>4</v>
      </c>
      <c r="W3432" t="s">
        <v>3732</v>
      </c>
      <c r="X3432" t="s">
        <v>4</v>
      </c>
      <c r="Y3432" t="s">
        <v>4</v>
      </c>
      <c r="Z3432" t="s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3801</v>
      </c>
      <c r="BC3432" t="s">
        <v>4</v>
      </c>
      <c r="BD3432" t="s">
        <v>4</v>
      </c>
      <c r="BE3432" t="s">
        <v>3733</v>
      </c>
      <c r="BF3432">
        <f t="shared" si="107"/>
        <v>8708001</v>
      </c>
    </row>
    <row r="3433" spans="1:58" x14ac:dyDescent="0.25">
      <c r="A3433">
        <f t="shared" si="106"/>
        <v>8708002</v>
      </c>
      <c r="B3433">
        <v>8708002</v>
      </c>
      <c r="C3433" t="s">
        <v>3324</v>
      </c>
      <c r="D3433">
        <v>0</v>
      </c>
      <c r="E3433">
        <v>0</v>
      </c>
      <c r="F3433">
        <v>0</v>
      </c>
      <c r="G3433">
        <v>0</v>
      </c>
      <c r="H3433">
        <v>758.87</v>
      </c>
      <c r="I3433">
        <v>0</v>
      </c>
      <c r="J3433">
        <v>0</v>
      </c>
      <c r="K3433" t="s">
        <v>4</v>
      </c>
      <c r="L3433">
        <v>3</v>
      </c>
      <c r="M3433" t="s">
        <v>3735</v>
      </c>
      <c r="N3433">
        <v>0</v>
      </c>
      <c r="O3433">
        <v>0</v>
      </c>
      <c r="P3433">
        <v>1</v>
      </c>
      <c r="Q3433" t="s">
        <v>4</v>
      </c>
      <c r="R3433" t="s">
        <v>3754</v>
      </c>
      <c r="S3433" t="s">
        <v>4</v>
      </c>
      <c r="T3433" t="s">
        <v>4</v>
      </c>
      <c r="U3433" t="s">
        <v>4</v>
      </c>
      <c r="V3433" t="s">
        <v>4</v>
      </c>
      <c r="W3433" t="s">
        <v>3732</v>
      </c>
      <c r="X3433" t="s">
        <v>4</v>
      </c>
      <c r="Y3433" t="s">
        <v>4</v>
      </c>
      <c r="Z3433" t="s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3742</v>
      </c>
      <c r="BC3433" t="s">
        <v>4</v>
      </c>
      <c r="BD3433" t="s">
        <v>4</v>
      </c>
      <c r="BE3433" t="s">
        <v>3733</v>
      </c>
      <c r="BF3433">
        <f t="shared" si="107"/>
        <v>8708002</v>
      </c>
    </row>
    <row r="3434" spans="1:58" x14ac:dyDescent="0.25">
      <c r="A3434">
        <f t="shared" si="106"/>
        <v>8708003</v>
      </c>
      <c r="B3434">
        <v>8708003</v>
      </c>
      <c r="C3434" t="s">
        <v>3325</v>
      </c>
      <c r="D3434">
        <v>0</v>
      </c>
      <c r="E3434">
        <v>0</v>
      </c>
      <c r="F3434">
        <v>0</v>
      </c>
      <c r="G3434">
        <v>0</v>
      </c>
      <c r="H3434">
        <v>632.39</v>
      </c>
      <c r="I3434">
        <v>0</v>
      </c>
      <c r="J3434">
        <v>0</v>
      </c>
      <c r="K3434" t="s">
        <v>4</v>
      </c>
      <c r="L3434">
        <v>3</v>
      </c>
      <c r="M3434" t="s">
        <v>3735</v>
      </c>
      <c r="N3434">
        <v>0</v>
      </c>
      <c r="O3434">
        <v>0</v>
      </c>
      <c r="P3434">
        <v>1</v>
      </c>
      <c r="Q3434" t="s">
        <v>4</v>
      </c>
      <c r="R3434" t="s">
        <v>3754</v>
      </c>
      <c r="S3434" t="s">
        <v>4</v>
      </c>
      <c r="T3434" t="s">
        <v>4</v>
      </c>
      <c r="U3434" t="s">
        <v>4</v>
      </c>
      <c r="V3434" t="s">
        <v>4</v>
      </c>
      <c r="W3434" t="s">
        <v>3732</v>
      </c>
      <c r="X3434" t="s">
        <v>4</v>
      </c>
      <c r="Y3434" t="s">
        <v>4</v>
      </c>
      <c r="Z3434" t="s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3742</v>
      </c>
      <c r="BC3434" t="s">
        <v>4</v>
      </c>
      <c r="BD3434" t="s">
        <v>4</v>
      </c>
      <c r="BE3434" t="s">
        <v>3733</v>
      </c>
      <c r="BF3434">
        <f t="shared" si="107"/>
        <v>8708003</v>
      </c>
    </row>
    <row r="3435" spans="1:58" x14ac:dyDescent="0.25">
      <c r="A3435">
        <f t="shared" si="106"/>
        <v>8708004</v>
      </c>
      <c r="B3435">
        <v>8708004</v>
      </c>
      <c r="C3435" t="s">
        <v>3326</v>
      </c>
      <c r="D3435">
        <v>0</v>
      </c>
      <c r="E3435">
        <v>0</v>
      </c>
      <c r="F3435">
        <v>0</v>
      </c>
      <c r="G3435">
        <v>0</v>
      </c>
      <c r="H3435">
        <v>632.39</v>
      </c>
      <c r="I3435">
        <v>0</v>
      </c>
      <c r="J3435">
        <v>0</v>
      </c>
      <c r="K3435" t="s">
        <v>4</v>
      </c>
      <c r="L3435">
        <v>3</v>
      </c>
      <c r="M3435" t="s">
        <v>3735</v>
      </c>
      <c r="N3435">
        <v>0</v>
      </c>
      <c r="O3435">
        <v>0</v>
      </c>
      <c r="P3435">
        <v>1</v>
      </c>
      <c r="Q3435" t="s">
        <v>4</v>
      </c>
      <c r="R3435" t="s">
        <v>3754</v>
      </c>
      <c r="S3435" t="s">
        <v>4</v>
      </c>
      <c r="T3435" t="s">
        <v>4</v>
      </c>
      <c r="U3435" t="s">
        <v>4</v>
      </c>
      <c r="V3435" t="s">
        <v>4</v>
      </c>
      <c r="W3435" t="s">
        <v>3732</v>
      </c>
      <c r="X3435" t="s">
        <v>4</v>
      </c>
      <c r="Y3435" t="s">
        <v>4</v>
      </c>
      <c r="Z3435" t="s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3742</v>
      </c>
      <c r="BC3435" t="s">
        <v>4</v>
      </c>
      <c r="BD3435" t="s">
        <v>4</v>
      </c>
      <c r="BE3435" t="s">
        <v>3733</v>
      </c>
      <c r="BF3435">
        <f t="shared" si="107"/>
        <v>8708004</v>
      </c>
    </row>
    <row r="3436" spans="1:58" x14ac:dyDescent="0.25">
      <c r="A3436">
        <f t="shared" si="106"/>
        <v>8708006</v>
      </c>
      <c r="B3436">
        <v>8708006</v>
      </c>
      <c r="C3436" t="s">
        <v>3327</v>
      </c>
      <c r="D3436">
        <v>0</v>
      </c>
      <c r="E3436">
        <v>0</v>
      </c>
      <c r="F3436">
        <v>0</v>
      </c>
      <c r="G3436">
        <v>0</v>
      </c>
      <c r="H3436">
        <v>758.87</v>
      </c>
      <c r="I3436">
        <v>0</v>
      </c>
      <c r="J3436">
        <v>0</v>
      </c>
      <c r="K3436" t="s">
        <v>4</v>
      </c>
      <c r="L3436">
        <v>3</v>
      </c>
      <c r="M3436" t="s">
        <v>3735</v>
      </c>
      <c r="N3436">
        <v>0</v>
      </c>
      <c r="O3436">
        <v>0</v>
      </c>
      <c r="P3436">
        <v>1</v>
      </c>
      <c r="Q3436" t="s">
        <v>4</v>
      </c>
      <c r="R3436" t="s">
        <v>3754</v>
      </c>
      <c r="S3436" t="s">
        <v>4</v>
      </c>
      <c r="T3436" t="s">
        <v>4</v>
      </c>
      <c r="U3436" t="s">
        <v>4</v>
      </c>
      <c r="V3436" t="s">
        <v>4</v>
      </c>
      <c r="W3436" t="s">
        <v>3732</v>
      </c>
      <c r="X3436" t="s">
        <v>4</v>
      </c>
      <c r="Y3436" t="s">
        <v>4</v>
      </c>
      <c r="Z3436" t="s">
        <v>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3742</v>
      </c>
      <c r="BC3436" t="s">
        <v>4</v>
      </c>
      <c r="BD3436" t="s">
        <v>4</v>
      </c>
      <c r="BE3436" t="s">
        <v>3733</v>
      </c>
      <c r="BF3436">
        <f t="shared" si="107"/>
        <v>8708006</v>
      </c>
    </row>
    <row r="3437" spans="1:58" x14ac:dyDescent="0.25">
      <c r="A3437">
        <f t="shared" si="106"/>
        <v>8708007</v>
      </c>
      <c r="B3437">
        <v>8708007</v>
      </c>
      <c r="C3437" t="s">
        <v>3328</v>
      </c>
      <c r="D3437">
        <v>0</v>
      </c>
      <c r="E3437">
        <v>0</v>
      </c>
      <c r="F3437">
        <v>0</v>
      </c>
      <c r="G3437">
        <v>0</v>
      </c>
      <c r="H3437">
        <v>1581.99</v>
      </c>
      <c r="I3437">
        <v>0</v>
      </c>
      <c r="J3437">
        <v>0</v>
      </c>
      <c r="K3437" t="s">
        <v>4</v>
      </c>
      <c r="L3437">
        <v>3</v>
      </c>
      <c r="M3437" t="s">
        <v>3737</v>
      </c>
      <c r="N3437">
        <v>0</v>
      </c>
      <c r="O3437">
        <v>0</v>
      </c>
      <c r="P3437">
        <v>1</v>
      </c>
      <c r="Q3437" t="s">
        <v>4</v>
      </c>
      <c r="R3437" t="s">
        <v>3746</v>
      </c>
      <c r="S3437" t="s">
        <v>4</v>
      </c>
      <c r="T3437" t="s">
        <v>4</v>
      </c>
      <c r="U3437" t="s">
        <v>4</v>
      </c>
      <c r="V3437" t="s">
        <v>4</v>
      </c>
      <c r="W3437" t="s">
        <v>3732</v>
      </c>
      <c r="X3437" t="s">
        <v>4</v>
      </c>
      <c r="Y3437" t="s">
        <v>4</v>
      </c>
      <c r="Z3437" t="s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3742</v>
      </c>
      <c r="BC3437" t="s">
        <v>4</v>
      </c>
      <c r="BD3437" t="s">
        <v>4</v>
      </c>
      <c r="BE3437" t="s">
        <v>3733</v>
      </c>
      <c r="BF3437">
        <f t="shared" si="107"/>
        <v>8708007</v>
      </c>
    </row>
    <row r="3438" spans="1:58" x14ac:dyDescent="0.25">
      <c r="A3438">
        <f t="shared" si="106"/>
        <v>8708008</v>
      </c>
      <c r="B3438">
        <v>8708008</v>
      </c>
      <c r="C3438" t="s">
        <v>3329</v>
      </c>
      <c r="D3438">
        <v>1598.17</v>
      </c>
      <c r="E3438">
        <v>958.9</v>
      </c>
      <c r="F3438">
        <v>1598.17</v>
      </c>
      <c r="G3438">
        <v>1598.17</v>
      </c>
      <c r="H3438">
        <v>1143.55</v>
      </c>
      <c r="I3438">
        <v>0</v>
      </c>
      <c r="J3438">
        <v>0</v>
      </c>
      <c r="K3438" t="s">
        <v>4</v>
      </c>
      <c r="L3438">
        <v>3</v>
      </c>
      <c r="M3438" t="s">
        <v>3737</v>
      </c>
      <c r="N3438">
        <v>0</v>
      </c>
      <c r="O3438">
        <v>0</v>
      </c>
      <c r="P3438">
        <v>1</v>
      </c>
      <c r="Q3438" t="s">
        <v>4</v>
      </c>
      <c r="R3438" t="s">
        <v>3746</v>
      </c>
      <c r="S3438" t="s">
        <v>4</v>
      </c>
      <c r="T3438" t="s">
        <v>4</v>
      </c>
      <c r="U3438" t="s">
        <v>4</v>
      </c>
      <c r="V3438" t="s">
        <v>4</v>
      </c>
      <c r="W3438" t="s">
        <v>3732</v>
      </c>
      <c r="X3438" t="s">
        <v>4</v>
      </c>
      <c r="Y3438" t="s">
        <v>4</v>
      </c>
      <c r="Z3438" t="s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3742</v>
      </c>
      <c r="BC3438" t="s">
        <v>4</v>
      </c>
      <c r="BD3438" t="s">
        <v>4</v>
      </c>
      <c r="BE3438" t="s">
        <v>3733</v>
      </c>
      <c r="BF3438">
        <f t="shared" si="107"/>
        <v>8708008</v>
      </c>
    </row>
    <row r="3439" spans="1:58" x14ac:dyDescent="0.25">
      <c r="A3439">
        <f t="shared" si="106"/>
        <v>8708009</v>
      </c>
      <c r="B3439">
        <v>8708009</v>
      </c>
      <c r="C3439" t="s">
        <v>3330</v>
      </c>
      <c r="D3439">
        <v>0</v>
      </c>
      <c r="E3439">
        <v>0</v>
      </c>
      <c r="F3439">
        <v>0</v>
      </c>
      <c r="G3439">
        <v>0</v>
      </c>
      <c r="H3439">
        <v>1581.99</v>
      </c>
      <c r="I3439">
        <v>0</v>
      </c>
      <c r="J3439">
        <v>0</v>
      </c>
      <c r="K3439" t="s">
        <v>4</v>
      </c>
      <c r="L3439">
        <v>3</v>
      </c>
      <c r="M3439" t="s">
        <v>3737</v>
      </c>
      <c r="N3439">
        <v>0</v>
      </c>
      <c r="O3439">
        <v>0</v>
      </c>
      <c r="P3439">
        <v>1</v>
      </c>
      <c r="Q3439" t="s">
        <v>4</v>
      </c>
      <c r="R3439" t="s">
        <v>3746</v>
      </c>
      <c r="S3439" t="s">
        <v>4</v>
      </c>
      <c r="T3439" t="s">
        <v>4</v>
      </c>
      <c r="U3439" t="s">
        <v>4</v>
      </c>
      <c r="V3439" t="s">
        <v>4</v>
      </c>
      <c r="W3439" t="s">
        <v>3732</v>
      </c>
      <c r="X3439" t="s">
        <v>4</v>
      </c>
      <c r="Y3439" t="s">
        <v>4</v>
      </c>
      <c r="Z3439" t="s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3742</v>
      </c>
      <c r="BC3439" t="s">
        <v>4</v>
      </c>
      <c r="BD3439" t="s">
        <v>4</v>
      </c>
      <c r="BE3439" t="s">
        <v>3733</v>
      </c>
      <c r="BF3439">
        <f t="shared" si="107"/>
        <v>8708009</v>
      </c>
    </row>
    <row r="3440" spans="1:58" x14ac:dyDescent="0.25">
      <c r="A3440">
        <f t="shared" si="106"/>
        <v>8708010</v>
      </c>
      <c r="B3440">
        <v>8708010</v>
      </c>
      <c r="C3440" t="s">
        <v>3331</v>
      </c>
      <c r="D3440">
        <v>900</v>
      </c>
      <c r="E3440">
        <v>540</v>
      </c>
      <c r="F3440">
        <v>900</v>
      </c>
      <c r="G3440">
        <v>900</v>
      </c>
      <c r="H3440">
        <v>479.97</v>
      </c>
      <c r="I3440">
        <v>0</v>
      </c>
      <c r="J3440">
        <v>0</v>
      </c>
      <c r="K3440" t="s">
        <v>4</v>
      </c>
      <c r="L3440">
        <v>3</v>
      </c>
      <c r="M3440" t="s">
        <v>3747</v>
      </c>
      <c r="N3440">
        <v>8</v>
      </c>
      <c r="O3440">
        <v>76</v>
      </c>
      <c r="P3440">
        <v>1</v>
      </c>
      <c r="Q3440" t="s">
        <v>4</v>
      </c>
      <c r="R3440" t="s">
        <v>3748</v>
      </c>
      <c r="S3440" t="s">
        <v>4</v>
      </c>
      <c r="T3440" t="s">
        <v>4</v>
      </c>
      <c r="U3440" t="s">
        <v>4</v>
      </c>
      <c r="V3440" t="s">
        <v>3799</v>
      </c>
      <c r="W3440" t="s">
        <v>3732</v>
      </c>
      <c r="X3440" t="s">
        <v>4</v>
      </c>
      <c r="Y3440" t="s">
        <v>4</v>
      </c>
      <c r="Z3440" t="s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3796</v>
      </c>
      <c r="BC3440" t="s">
        <v>4</v>
      </c>
      <c r="BD3440" t="s">
        <v>4</v>
      </c>
      <c r="BE3440" t="s">
        <v>3733</v>
      </c>
      <c r="BF3440">
        <f t="shared" si="107"/>
        <v>8708010</v>
      </c>
    </row>
    <row r="3441" spans="1:58" x14ac:dyDescent="0.25">
      <c r="A3441">
        <f t="shared" si="106"/>
        <v>8708011</v>
      </c>
      <c r="B3441">
        <v>8708011</v>
      </c>
      <c r="C3441" t="s">
        <v>3332</v>
      </c>
      <c r="D3441">
        <v>700</v>
      </c>
      <c r="E3441">
        <v>420</v>
      </c>
      <c r="F3441">
        <v>700</v>
      </c>
      <c r="G3441">
        <v>700</v>
      </c>
      <c r="H3441">
        <v>318.41000000000003</v>
      </c>
      <c r="I3441">
        <v>0</v>
      </c>
      <c r="J3441">
        <v>0</v>
      </c>
      <c r="K3441" t="s">
        <v>4</v>
      </c>
      <c r="L3441">
        <v>3</v>
      </c>
      <c r="M3441" t="s">
        <v>3744</v>
      </c>
      <c r="N3441">
        <v>1</v>
      </c>
      <c r="O3441">
        <v>4</v>
      </c>
      <c r="P3441">
        <v>1</v>
      </c>
      <c r="Q3441" t="s">
        <v>4</v>
      </c>
      <c r="R3441" t="s">
        <v>3745</v>
      </c>
      <c r="S3441" t="s">
        <v>4</v>
      </c>
      <c r="T3441" t="s">
        <v>4</v>
      </c>
      <c r="U3441" t="s">
        <v>4</v>
      </c>
      <c r="V3441" t="s">
        <v>4</v>
      </c>
      <c r="W3441" t="s">
        <v>3732</v>
      </c>
      <c r="X3441" t="s">
        <v>4</v>
      </c>
      <c r="Y3441" t="s">
        <v>4</v>
      </c>
      <c r="Z3441" t="s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3796</v>
      </c>
      <c r="BC3441" t="s">
        <v>4</v>
      </c>
      <c r="BD3441" t="s">
        <v>4</v>
      </c>
      <c r="BE3441" t="s">
        <v>3733</v>
      </c>
      <c r="BF3441">
        <f t="shared" si="107"/>
        <v>8708011</v>
      </c>
    </row>
    <row r="3442" spans="1:58" x14ac:dyDescent="0.25">
      <c r="A3442">
        <f t="shared" si="106"/>
        <v>87080111</v>
      </c>
      <c r="B3442">
        <v>87080111</v>
      </c>
      <c r="C3442" t="s">
        <v>3333</v>
      </c>
      <c r="D3442">
        <v>33999</v>
      </c>
      <c r="E3442">
        <v>20399.400000000001</v>
      </c>
      <c r="F3442">
        <v>33999</v>
      </c>
      <c r="G3442">
        <v>33999</v>
      </c>
      <c r="H3442">
        <v>0</v>
      </c>
      <c r="I3442">
        <v>0</v>
      </c>
      <c r="J3442">
        <v>0</v>
      </c>
      <c r="K3442" t="s">
        <v>4</v>
      </c>
      <c r="L3442">
        <v>3</v>
      </c>
      <c r="M3442" t="s">
        <v>3735</v>
      </c>
      <c r="N3442">
        <v>0</v>
      </c>
      <c r="O3442">
        <v>0</v>
      </c>
      <c r="P3442">
        <v>1</v>
      </c>
      <c r="Q3442" t="s">
        <v>4</v>
      </c>
      <c r="R3442" t="s">
        <v>3754</v>
      </c>
      <c r="S3442" t="s">
        <v>4</v>
      </c>
      <c r="T3442" t="s">
        <v>4</v>
      </c>
      <c r="U3442" t="s">
        <v>4</v>
      </c>
      <c r="V3442" t="s">
        <v>4</v>
      </c>
      <c r="W3442" t="s">
        <v>3732</v>
      </c>
      <c r="X3442" t="s">
        <v>4</v>
      </c>
      <c r="Y3442" t="s">
        <v>4</v>
      </c>
      <c r="Z3442" t="s">
        <v>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3865</v>
      </c>
      <c r="BC3442" t="s">
        <v>4</v>
      </c>
      <c r="BD3442" t="s">
        <v>4</v>
      </c>
      <c r="BE3442" t="s">
        <v>3733</v>
      </c>
      <c r="BF3442">
        <f t="shared" si="107"/>
        <v>87080111</v>
      </c>
    </row>
    <row r="3443" spans="1:58" x14ac:dyDescent="0.25">
      <c r="A3443">
        <f t="shared" si="106"/>
        <v>8708012</v>
      </c>
      <c r="B3443">
        <v>8708012</v>
      </c>
      <c r="C3443" t="s">
        <v>3334</v>
      </c>
      <c r="D3443">
        <v>0</v>
      </c>
      <c r="E3443">
        <v>0</v>
      </c>
      <c r="F3443">
        <v>0</v>
      </c>
      <c r="G3443">
        <v>0</v>
      </c>
      <c r="H3443">
        <v>451.99</v>
      </c>
      <c r="I3443">
        <v>0</v>
      </c>
      <c r="J3443">
        <v>0</v>
      </c>
      <c r="K3443" t="s">
        <v>4</v>
      </c>
      <c r="L3443">
        <v>1</v>
      </c>
      <c r="M3443" t="s">
        <v>3737</v>
      </c>
      <c r="N3443">
        <v>0</v>
      </c>
      <c r="O3443">
        <v>0</v>
      </c>
      <c r="P3443">
        <v>1</v>
      </c>
      <c r="Q3443" t="s">
        <v>4</v>
      </c>
      <c r="R3443" t="s">
        <v>3777</v>
      </c>
      <c r="S3443" t="s">
        <v>4</v>
      </c>
      <c r="T3443" t="s">
        <v>4</v>
      </c>
      <c r="U3443" t="s">
        <v>4</v>
      </c>
      <c r="V3443" t="s">
        <v>4</v>
      </c>
      <c r="W3443" t="s">
        <v>3732</v>
      </c>
      <c r="X3443" t="s">
        <v>4</v>
      </c>
      <c r="Y3443" t="s">
        <v>4</v>
      </c>
      <c r="Z3443" t="s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3742</v>
      </c>
      <c r="BC3443" t="s">
        <v>4</v>
      </c>
      <c r="BD3443" t="s">
        <v>4</v>
      </c>
      <c r="BE3443" t="s">
        <v>3733</v>
      </c>
      <c r="BF3443">
        <f t="shared" si="107"/>
        <v>8708012</v>
      </c>
    </row>
    <row r="3444" spans="1:58" x14ac:dyDescent="0.25">
      <c r="A3444">
        <f t="shared" si="106"/>
        <v>8708014</v>
      </c>
      <c r="B3444">
        <v>8708014</v>
      </c>
      <c r="C3444" t="s">
        <v>3335</v>
      </c>
      <c r="D3444">
        <v>1814.99</v>
      </c>
      <c r="E3444">
        <v>1088.99</v>
      </c>
      <c r="F3444">
        <v>1814.99</v>
      </c>
      <c r="G3444">
        <v>1814.99</v>
      </c>
      <c r="H3444">
        <v>0</v>
      </c>
      <c r="I3444">
        <v>0</v>
      </c>
      <c r="J3444">
        <v>0</v>
      </c>
      <c r="K3444" t="s">
        <v>4</v>
      </c>
      <c r="L3444">
        <v>1</v>
      </c>
      <c r="M3444" t="s">
        <v>3751</v>
      </c>
      <c r="N3444">
        <v>2</v>
      </c>
      <c r="O3444">
        <v>0</v>
      </c>
      <c r="P3444">
        <v>1</v>
      </c>
      <c r="Q3444" t="s">
        <v>4</v>
      </c>
      <c r="R3444" t="s">
        <v>3753</v>
      </c>
      <c r="S3444" t="s">
        <v>4</v>
      </c>
      <c r="T3444" t="s">
        <v>4</v>
      </c>
      <c r="U3444" t="s">
        <v>4</v>
      </c>
      <c r="V3444" t="s">
        <v>4</v>
      </c>
      <c r="W3444" t="s">
        <v>3732</v>
      </c>
      <c r="X3444" t="s">
        <v>4</v>
      </c>
      <c r="Y3444" t="s">
        <v>4</v>
      </c>
      <c r="Z3444" t="s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3845</v>
      </c>
      <c r="BC3444" t="s">
        <v>4</v>
      </c>
      <c r="BD3444" t="s">
        <v>4</v>
      </c>
      <c r="BE3444" t="s">
        <v>3733</v>
      </c>
      <c r="BF3444">
        <f t="shared" si="107"/>
        <v>8708014</v>
      </c>
    </row>
    <row r="3445" spans="1:58" x14ac:dyDescent="0.25">
      <c r="A3445">
        <f t="shared" si="106"/>
        <v>8708020</v>
      </c>
      <c r="B3445">
        <v>8708020</v>
      </c>
      <c r="C3445" t="s">
        <v>3336</v>
      </c>
      <c r="D3445">
        <v>2100</v>
      </c>
      <c r="E3445">
        <v>1260</v>
      </c>
      <c r="F3445">
        <v>2100</v>
      </c>
      <c r="G3445">
        <v>2100</v>
      </c>
      <c r="H3445">
        <v>0</v>
      </c>
      <c r="I3445">
        <v>0</v>
      </c>
      <c r="J3445">
        <v>0</v>
      </c>
      <c r="K3445" t="s">
        <v>4</v>
      </c>
      <c r="L3445">
        <v>1</v>
      </c>
      <c r="M3445" t="s">
        <v>3747</v>
      </c>
      <c r="N3445">
        <v>5</v>
      </c>
      <c r="O3445">
        <v>0</v>
      </c>
      <c r="P3445">
        <v>1</v>
      </c>
      <c r="Q3445" t="s">
        <v>4</v>
      </c>
      <c r="R3445" t="s">
        <v>3767</v>
      </c>
      <c r="S3445" t="s">
        <v>4</v>
      </c>
      <c r="T3445" t="s">
        <v>4</v>
      </c>
      <c r="U3445" t="s">
        <v>4</v>
      </c>
      <c r="V3445" t="s">
        <v>4</v>
      </c>
      <c r="W3445" t="s">
        <v>3732</v>
      </c>
      <c r="X3445" t="s">
        <v>4</v>
      </c>
      <c r="Y3445" t="s">
        <v>4</v>
      </c>
      <c r="Z3445" t="s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3796</v>
      </c>
      <c r="BC3445" t="s">
        <v>4</v>
      </c>
      <c r="BD3445" t="s">
        <v>4</v>
      </c>
      <c r="BE3445" t="s">
        <v>3733</v>
      </c>
      <c r="BF3445">
        <f t="shared" si="107"/>
        <v>8708020</v>
      </c>
    </row>
    <row r="3446" spans="1:58" x14ac:dyDescent="0.25">
      <c r="A3446">
        <f t="shared" si="106"/>
        <v>8708024</v>
      </c>
      <c r="B3446">
        <v>8708024</v>
      </c>
      <c r="C3446" t="s">
        <v>3337</v>
      </c>
      <c r="D3446">
        <v>1453.42</v>
      </c>
      <c r="E3446">
        <v>872.05</v>
      </c>
      <c r="F3446">
        <v>1453.42</v>
      </c>
      <c r="G3446">
        <v>1453.42</v>
      </c>
      <c r="H3446">
        <v>1039.97</v>
      </c>
      <c r="I3446">
        <v>0</v>
      </c>
      <c r="J3446">
        <v>0</v>
      </c>
      <c r="K3446" t="s">
        <v>4</v>
      </c>
      <c r="L3446">
        <v>3</v>
      </c>
      <c r="M3446" t="s">
        <v>3744</v>
      </c>
      <c r="N3446">
        <v>4</v>
      </c>
      <c r="O3446">
        <v>4</v>
      </c>
      <c r="P3446">
        <v>1</v>
      </c>
      <c r="Q3446" t="s">
        <v>4</v>
      </c>
      <c r="R3446" t="s">
        <v>3745</v>
      </c>
      <c r="S3446" t="s">
        <v>4</v>
      </c>
      <c r="T3446" t="s">
        <v>4</v>
      </c>
      <c r="U3446" t="s">
        <v>4</v>
      </c>
      <c r="V3446" t="s">
        <v>3797</v>
      </c>
      <c r="W3446" t="s">
        <v>3732</v>
      </c>
      <c r="X3446" t="s">
        <v>4</v>
      </c>
      <c r="Y3446" t="s">
        <v>4</v>
      </c>
      <c r="Z3446" t="s">
        <v>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3742</v>
      </c>
      <c r="BC3446" t="s">
        <v>4</v>
      </c>
      <c r="BD3446" t="s">
        <v>4</v>
      </c>
      <c r="BE3446" t="s">
        <v>3733</v>
      </c>
      <c r="BF3446">
        <f t="shared" si="107"/>
        <v>8708024</v>
      </c>
    </row>
    <row r="3447" spans="1:58" x14ac:dyDescent="0.25">
      <c r="A3447">
        <f t="shared" si="106"/>
        <v>8708030</v>
      </c>
      <c r="B3447">
        <v>8708030</v>
      </c>
      <c r="C3447" t="s">
        <v>3338</v>
      </c>
      <c r="D3447">
        <v>3350.6</v>
      </c>
      <c r="E3447">
        <v>2010.36</v>
      </c>
      <c r="F3447">
        <v>3350.6</v>
      </c>
      <c r="G3447">
        <v>3350.6</v>
      </c>
      <c r="H3447">
        <v>0</v>
      </c>
      <c r="I3447">
        <v>0</v>
      </c>
      <c r="J3447">
        <v>0</v>
      </c>
      <c r="K3447" t="s">
        <v>4</v>
      </c>
      <c r="L3447">
        <v>3</v>
      </c>
      <c r="M3447" t="s">
        <v>3735</v>
      </c>
      <c r="N3447">
        <v>0</v>
      </c>
      <c r="O3447">
        <v>0</v>
      </c>
      <c r="P3447">
        <v>1</v>
      </c>
      <c r="Q3447" t="s">
        <v>4</v>
      </c>
      <c r="R3447" t="s">
        <v>3754</v>
      </c>
      <c r="S3447" t="s">
        <v>4</v>
      </c>
      <c r="T3447" t="s">
        <v>4</v>
      </c>
      <c r="U3447" t="s">
        <v>4</v>
      </c>
      <c r="V3447" t="s">
        <v>4</v>
      </c>
      <c r="W3447" t="s">
        <v>3732</v>
      </c>
      <c r="X3447" t="s">
        <v>4</v>
      </c>
      <c r="Y3447" t="s">
        <v>4</v>
      </c>
      <c r="Z3447" t="s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3845</v>
      </c>
      <c r="BC3447" t="s">
        <v>4</v>
      </c>
      <c r="BD3447" t="s">
        <v>4</v>
      </c>
      <c r="BE3447" t="s">
        <v>3733</v>
      </c>
      <c r="BF3447">
        <f t="shared" si="107"/>
        <v>8708030</v>
      </c>
    </row>
    <row r="3448" spans="1:58" x14ac:dyDescent="0.25">
      <c r="A3448">
        <f t="shared" si="106"/>
        <v>8708040</v>
      </c>
      <c r="B3448">
        <v>8708040</v>
      </c>
      <c r="C3448" t="s">
        <v>3339</v>
      </c>
      <c r="D3448">
        <v>900</v>
      </c>
      <c r="E3448">
        <v>540</v>
      </c>
      <c r="F3448">
        <v>900</v>
      </c>
      <c r="G3448">
        <v>900</v>
      </c>
      <c r="H3448">
        <v>399.98</v>
      </c>
      <c r="I3448">
        <v>0</v>
      </c>
      <c r="J3448">
        <v>0</v>
      </c>
      <c r="K3448" t="s">
        <v>4</v>
      </c>
      <c r="L3448">
        <v>3</v>
      </c>
      <c r="M3448" t="s">
        <v>3747</v>
      </c>
      <c r="N3448">
        <v>6</v>
      </c>
      <c r="O3448">
        <v>4</v>
      </c>
      <c r="P3448">
        <v>1</v>
      </c>
      <c r="Q3448" t="s">
        <v>4</v>
      </c>
      <c r="R3448" t="s">
        <v>3748</v>
      </c>
      <c r="S3448" t="s">
        <v>4</v>
      </c>
      <c r="T3448" t="s">
        <v>4</v>
      </c>
      <c r="U3448" t="s">
        <v>4</v>
      </c>
      <c r="V3448" t="s">
        <v>4</v>
      </c>
      <c r="W3448" t="s">
        <v>3732</v>
      </c>
      <c r="X3448" t="s">
        <v>4</v>
      </c>
      <c r="Y3448" t="s">
        <v>4</v>
      </c>
      <c r="Z3448" t="s">
        <v>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3796</v>
      </c>
      <c r="BC3448" t="s">
        <v>4</v>
      </c>
      <c r="BD3448" t="s">
        <v>4</v>
      </c>
      <c r="BE3448" t="s">
        <v>3733</v>
      </c>
      <c r="BF3448">
        <f t="shared" si="107"/>
        <v>8708040</v>
      </c>
    </row>
    <row r="3449" spans="1:58" x14ac:dyDescent="0.25">
      <c r="A3449">
        <f t="shared" si="106"/>
        <v>8708044</v>
      </c>
      <c r="B3449">
        <v>8708044</v>
      </c>
      <c r="C3449" t="s">
        <v>3340</v>
      </c>
      <c r="D3449">
        <v>1300</v>
      </c>
      <c r="E3449">
        <v>780</v>
      </c>
      <c r="F3449">
        <v>1300</v>
      </c>
      <c r="G3449">
        <v>1300</v>
      </c>
      <c r="H3449">
        <v>0</v>
      </c>
      <c r="I3449">
        <v>0</v>
      </c>
      <c r="J3449">
        <v>0</v>
      </c>
      <c r="K3449" t="s">
        <v>4</v>
      </c>
      <c r="L3449">
        <v>1</v>
      </c>
      <c r="M3449" t="s">
        <v>3747</v>
      </c>
      <c r="N3449">
        <v>2</v>
      </c>
      <c r="O3449">
        <v>0</v>
      </c>
      <c r="P3449">
        <v>1</v>
      </c>
      <c r="Q3449" t="s">
        <v>4</v>
      </c>
      <c r="R3449" t="s">
        <v>3767</v>
      </c>
      <c r="S3449" t="s">
        <v>4</v>
      </c>
      <c r="T3449" t="s">
        <v>4</v>
      </c>
      <c r="U3449" t="s">
        <v>4</v>
      </c>
      <c r="V3449" t="s">
        <v>4</v>
      </c>
      <c r="W3449" t="s">
        <v>3732</v>
      </c>
      <c r="X3449" t="s">
        <v>4</v>
      </c>
      <c r="Y3449" t="s">
        <v>4</v>
      </c>
      <c r="Z3449" t="s">
        <v>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3865</v>
      </c>
      <c r="BC3449" t="s">
        <v>4</v>
      </c>
      <c r="BD3449" t="s">
        <v>4</v>
      </c>
      <c r="BE3449" t="s">
        <v>3733</v>
      </c>
      <c r="BF3449">
        <f t="shared" si="107"/>
        <v>8708044</v>
      </c>
    </row>
    <row r="3450" spans="1:58" x14ac:dyDescent="0.25">
      <c r="A3450">
        <f t="shared" si="106"/>
        <v>8708045</v>
      </c>
      <c r="B3450">
        <v>8708045</v>
      </c>
      <c r="C3450" t="s">
        <v>3341</v>
      </c>
      <c r="D3450">
        <v>2000</v>
      </c>
      <c r="E3450">
        <v>1200</v>
      </c>
      <c r="F3450">
        <v>2000</v>
      </c>
      <c r="G3450">
        <v>2000</v>
      </c>
      <c r="H3450">
        <v>1439.98</v>
      </c>
      <c r="I3450">
        <v>0</v>
      </c>
      <c r="J3450">
        <v>0</v>
      </c>
      <c r="K3450" t="s">
        <v>4</v>
      </c>
      <c r="L3450">
        <v>1</v>
      </c>
      <c r="M3450" t="s">
        <v>3744</v>
      </c>
      <c r="N3450">
        <v>7</v>
      </c>
      <c r="O3450">
        <v>22</v>
      </c>
      <c r="P3450">
        <v>1</v>
      </c>
      <c r="Q3450" t="s">
        <v>4</v>
      </c>
      <c r="R3450" t="s">
        <v>3756</v>
      </c>
      <c r="S3450" t="s">
        <v>4</v>
      </c>
      <c r="T3450" t="s">
        <v>4</v>
      </c>
      <c r="U3450" t="s">
        <v>4</v>
      </c>
      <c r="V3450" t="s">
        <v>4</v>
      </c>
      <c r="W3450" t="s">
        <v>3732</v>
      </c>
      <c r="X3450" t="s">
        <v>4</v>
      </c>
      <c r="Y3450" t="s">
        <v>4</v>
      </c>
      <c r="Z3450" t="s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3796</v>
      </c>
      <c r="BC3450" t="s">
        <v>4</v>
      </c>
      <c r="BD3450" t="s">
        <v>4</v>
      </c>
      <c r="BE3450" t="s">
        <v>3733</v>
      </c>
      <c r="BF3450">
        <f t="shared" si="107"/>
        <v>8708045</v>
      </c>
    </row>
    <row r="3451" spans="1:58" x14ac:dyDescent="0.25">
      <c r="A3451">
        <f t="shared" si="106"/>
        <v>8708046</v>
      </c>
      <c r="B3451">
        <v>8708046</v>
      </c>
      <c r="C3451" t="s">
        <v>3342</v>
      </c>
      <c r="D3451">
        <v>1300</v>
      </c>
      <c r="E3451">
        <v>780</v>
      </c>
      <c r="F3451">
        <v>1300</v>
      </c>
      <c r="G3451">
        <v>1300</v>
      </c>
      <c r="H3451">
        <v>0</v>
      </c>
      <c r="I3451">
        <v>0</v>
      </c>
      <c r="J3451">
        <v>0</v>
      </c>
      <c r="K3451" t="s">
        <v>4</v>
      </c>
      <c r="L3451">
        <v>1</v>
      </c>
      <c r="M3451" t="s">
        <v>3747</v>
      </c>
      <c r="N3451">
        <v>1</v>
      </c>
      <c r="O3451">
        <v>0</v>
      </c>
      <c r="P3451">
        <v>1</v>
      </c>
      <c r="Q3451" t="s">
        <v>4</v>
      </c>
      <c r="R3451" t="s">
        <v>3767</v>
      </c>
      <c r="S3451" t="s">
        <v>4</v>
      </c>
      <c r="T3451" t="s">
        <v>4</v>
      </c>
      <c r="U3451" t="s">
        <v>4</v>
      </c>
      <c r="V3451" t="s">
        <v>4</v>
      </c>
      <c r="W3451" t="s">
        <v>3732</v>
      </c>
      <c r="X3451" t="s">
        <v>4</v>
      </c>
      <c r="Y3451" t="s">
        <v>4</v>
      </c>
      <c r="Z3451" t="s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3865</v>
      </c>
      <c r="BC3451" t="s">
        <v>4</v>
      </c>
      <c r="BD3451" t="s">
        <v>4</v>
      </c>
      <c r="BE3451" t="s">
        <v>3733</v>
      </c>
      <c r="BF3451">
        <f t="shared" si="107"/>
        <v>8708046</v>
      </c>
    </row>
    <row r="3452" spans="1:58" x14ac:dyDescent="0.25">
      <c r="A3452">
        <f t="shared" si="106"/>
        <v>8708047</v>
      </c>
      <c r="B3452">
        <v>8708047</v>
      </c>
      <c r="C3452" t="s">
        <v>3343</v>
      </c>
      <c r="D3452">
        <v>1300</v>
      </c>
      <c r="E3452">
        <v>780</v>
      </c>
      <c r="F3452">
        <v>1300</v>
      </c>
      <c r="G3452">
        <v>1300</v>
      </c>
      <c r="H3452">
        <v>0</v>
      </c>
      <c r="I3452">
        <v>0</v>
      </c>
      <c r="J3452">
        <v>0</v>
      </c>
      <c r="K3452" t="s">
        <v>4</v>
      </c>
      <c r="L3452">
        <v>1</v>
      </c>
      <c r="M3452" t="s">
        <v>3747</v>
      </c>
      <c r="N3452">
        <v>6</v>
      </c>
      <c r="O3452">
        <v>0</v>
      </c>
      <c r="P3452">
        <v>1</v>
      </c>
      <c r="Q3452" t="s">
        <v>4</v>
      </c>
      <c r="R3452" t="s">
        <v>3767</v>
      </c>
      <c r="S3452" t="s">
        <v>4</v>
      </c>
      <c r="T3452" t="s">
        <v>4</v>
      </c>
      <c r="U3452" t="s">
        <v>4</v>
      </c>
      <c r="V3452" t="s">
        <v>4</v>
      </c>
      <c r="W3452" t="s">
        <v>3732</v>
      </c>
      <c r="X3452" t="s">
        <v>4</v>
      </c>
      <c r="Y3452" t="s">
        <v>4</v>
      </c>
      <c r="Z3452" t="s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3865</v>
      </c>
      <c r="BC3452" t="s">
        <v>4</v>
      </c>
      <c r="BD3452" t="s">
        <v>4</v>
      </c>
      <c r="BE3452" t="s">
        <v>3733</v>
      </c>
      <c r="BF3452">
        <f t="shared" si="107"/>
        <v>8708047</v>
      </c>
    </row>
    <row r="3453" spans="1:58" x14ac:dyDescent="0.25">
      <c r="A3453">
        <f t="shared" si="106"/>
        <v>8708048</v>
      </c>
      <c r="B3453">
        <v>8708048</v>
      </c>
      <c r="C3453" t="s">
        <v>3344</v>
      </c>
      <c r="D3453">
        <v>1300</v>
      </c>
      <c r="E3453">
        <v>780</v>
      </c>
      <c r="F3453">
        <v>1300</v>
      </c>
      <c r="G3453">
        <v>1300</v>
      </c>
      <c r="H3453">
        <v>0</v>
      </c>
      <c r="I3453">
        <v>0</v>
      </c>
      <c r="J3453">
        <v>0</v>
      </c>
      <c r="K3453" t="s">
        <v>4</v>
      </c>
      <c r="L3453">
        <v>1</v>
      </c>
      <c r="M3453" t="s">
        <v>3747</v>
      </c>
      <c r="N3453">
        <v>0</v>
      </c>
      <c r="O3453">
        <v>0</v>
      </c>
      <c r="P3453">
        <v>1</v>
      </c>
      <c r="Q3453" t="s">
        <v>4</v>
      </c>
      <c r="R3453" t="s">
        <v>3767</v>
      </c>
      <c r="S3453" t="s">
        <v>4</v>
      </c>
      <c r="T3453" t="s">
        <v>4</v>
      </c>
      <c r="U3453" t="s">
        <v>4</v>
      </c>
      <c r="V3453" t="s">
        <v>4</v>
      </c>
      <c r="W3453" t="s">
        <v>3732</v>
      </c>
      <c r="X3453" t="s">
        <v>4</v>
      </c>
      <c r="Y3453" t="s">
        <v>4</v>
      </c>
      <c r="Z3453" t="s">
        <v>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3865</v>
      </c>
      <c r="BC3453" t="s">
        <v>4</v>
      </c>
      <c r="BD3453" t="s">
        <v>4</v>
      </c>
      <c r="BE3453" t="s">
        <v>3733</v>
      </c>
      <c r="BF3453">
        <f t="shared" si="107"/>
        <v>8708048</v>
      </c>
    </row>
    <row r="3454" spans="1:58" x14ac:dyDescent="0.25">
      <c r="A3454">
        <f t="shared" si="106"/>
        <v>8708049</v>
      </c>
      <c r="B3454">
        <v>8708049</v>
      </c>
      <c r="C3454" t="s">
        <v>3345</v>
      </c>
      <c r="D3454">
        <v>1300</v>
      </c>
      <c r="E3454">
        <v>780</v>
      </c>
      <c r="F3454">
        <v>1300</v>
      </c>
      <c r="G3454">
        <v>1300</v>
      </c>
      <c r="H3454">
        <v>657.88</v>
      </c>
      <c r="I3454">
        <v>0</v>
      </c>
      <c r="J3454">
        <v>0</v>
      </c>
      <c r="K3454" t="s">
        <v>4</v>
      </c>
      <c r="L3454">
        <v>3</v>
      </c>
      <c r="M3454" t="s">
        <v>3735</v>
      </c>
      <c r="N3454">
        <v>0</v>
      </c>
      <c r="O3454">
        <v>36</v>
      </c>
      <c r="P3454">
        <v>1</v>
      </c>
      <c r="Q3454" t="s">
        <v>4</v>
      </c>
      <c r="R3454" t="s">
        <v>3754</v>
      </c>
      <c r="S3454" t="s">
        <v>4</v>
      </c>
      <c r="T3454" t="s">
        <v>4</v>
      </c>
      <c r="U3454" t="s">
        <v>4</v>
      </c>
      <c r="V3454" t="s">
        <v>3797</v>
      </c>
      <c r="W3454" t="s">
        <v>3732</v>
      </c>
      <c r="X3454" t="s">
        <v>4</v>
      </c>
      <c r="Y3454" t="s">
        <v>4</v>
      </c>
      <c r="Z3454" t="s">
        <v>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3865</v>
      </c>
      <c r="BC3454" t="s">
        <v>4</v>
      </c>
      <c r="BD3454" t="s">
        <v>4</v>
      </c>
      <c r="BE3454" t="s">
        <v>3733</v>
      </c>
      <c r="BF3454">
        <f t="shared" si="107"/>
        <v>8708049</v>
      </c>
    </row>
    <row r="3455" spans="1:58" x14ac:dyDescent="0.25">
      <c r="A3455">
        <f t="shared" si="106"/>
        <v>8708052</v>
      </c>
      <c r="B3455">
        <v>8708052</v>
      </c>
      <c r="C3455" t="s">
        <v>3346</v>
      </c>
      <c r="D3455">
        <v>2900</v>
      </c>
      <c r="E3455">
        <v>1740</v>
      </c>
      <c r="F3455">
        <v>2900</v>
      </c>
      <c r="G3455">
        <v>2900</v>
      </c>
      <c r="H3455">
        <v>0</v>
      </c>
      <c r="I3455">
        <v>0</v>
      </c>
      <c r="J3455">
        <v>0</v>
      </c>
      <c r="K3455" t="s">
        <v>4</v>
      </c>
      <c r="L3455">
        <v>1</v>
      </c>
      <c r="M3455" t="s">
        <v>3751</v>
      </c>
      <c r="N3455">
        <v>7</v>
      </c>
      <c r="O3455">
        <v>0</v>
      </c>
      <c r="P3455">
        <v>1</v>
      </c>
      <c r="Q3455" t="s">
        <v>4</v>
      </c>
      <c r="R3455" t="s">
        <v>3753</v>
      </c>
      <c r="S3455" t="s">
        <v>4</v>
      </c>
      <c r="T3455" t="s">
        <v>4</v>
      </c>
      <c r="U3455" t="s">
        <v>4</v>
      </c>
      <c r="V3455" t="s">
        <v>4</v>
      </c>
      <c r="W3455" t="s">
        <v>3732</v>
      </c>
      <c r="X3455" t="s">
        <v>4</v>
      </c>
      <c r="Y3455" t="s">
        <v>4</v>
      </c>
      <c r="Z3455" t="s">
        <v>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3865</v>
      </c>
      <c r="BC3455" t="s">
        <v>4</v>
      </c>
      <c r="BD3455" t="s">
        <v>4</v>
      </c>
      <c r="BE3455" t="s">
        <v>3733</v>
      </c>
      <c r="BF3455">
        <f t="shared" si="107"/>
        <v>8708052</v>
      </c>
    </row>
    <row r="3456" spans="1:58" x14ac:dyDescent="0.25">
      <c r="A3456">
        <f t="shared" si="106"/>
        <v>8708053</v>
      </c>
      <c r="B3456">
        <v>8708053</v>
      </c>
      <c r="C3456" t="s">
        <v>3347</v>
      </c>
      <c r="D3456">
        <v>2900</v>
      </c>
      <c r="E3456">
        <v>1740</v>
      </c>
      <c r="F3456">
        <v>2900</v>
      </c>
      <c r="G3456">
        <v>2900</v>
      </c>
      <c r="H3456">
        <v>3039.96</v>
      </c>
      <c r="I3456">
        <v>0</v>
      </c>
      <c r="J3456">
        <v>0</v>
      </c>
      <c r="K3456" t="s">
        <v>4</v>
      </c>
      <c r="L3456">
        <v>3</v>
      </c>
      <c r="M3456" t="s">
        <v>3744</v>
      </c>
      <c r="N3456">
        <v>0</v>
      </c>
      <c r="O3456">
        <v>8</v>
      </c>
      <c r="P3456">
        <v>1</v>
      </c>
      <c r="Q3456" t="s">
        <v>4</v>
      </c>
      <c r="R3456" t="s">
        <v>3745</v>
      </c>
      <c r="S3456" t="s">
        <v>4</v>
      </c>
      <c r="T3456" t="s">
        <v>4</v>
      </c>
      <c r="U3456" t="s">
        <v>4</v>
      </c>
      <c r="V3456" t="s">
        <v>4</v>
      </c>
      <c r="W3456" t="s">
        <v>3732</v>
      </c>
      <c r="X3456" t="s">
        <v>4</v>
      </c>
      <c r="Y3456" t="s">
        <v>4</v>
      </c>
      <c r="Z3456" t="s">
        <v>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3865</v>
      </c>
      <c r="BC3456" t="s">
        <v>4</v>
      </c>
      <c r="BD3456" t="s">
        <v>4</v>
      </c>
      <c r="BE3456" t="s">
        <v>3733</v>
      </c>
      <c r="BF3456">
        <f t="shared" si="107"/>
        <v>8708053</v>
      </c>
    </row>
    <row r="3457" spans="1:58" x14ac:dyDescent="0.25">
      <c r="A3457">
        <f t="shared" si="106"/>
        <v>8708054</v>
      </c>
      <c r="B3457">
        <v>8708054</v>
      </c>
      <c r="C3457" t="s">
        <v>3348</v>
      </c>
      <c r="D3457">
        <v>2900</v>
      </c>
      <c r="E3457">
        <v>1740</v>
      </c>
      <c r="F3457">
        <v>2900</v>
      </c>
      <c r="G3457">
        <v>2900</v>
      </c>
      <c r="H3457">
        <v>1828.53</v>
      </c>
      <c r="I3457">
        <v>0</v>
      </c>
      <c r="J3457">
        <v>0</v>
      </c>
      <c r="K3457" t="s">
        <v>4</v>
      </c>
      <c r="L3457">
        <v>3</v>
      </c>
      <c r="M3457" t="s">
        <v>3735</v>
      </c>
      <c r="N3457">
        <v>1</v>
      </c>
      <c r="O3457">
        <v>24</v>
      </c>
      <c r="P3457">
        <v>1</v>
      </c>
      <c r="Q3457" t="s">
        <v>4</v>
      </c>
      <c r="R3457" t="s">
        <v>3754</v>
      </c>
      <c r="S3457" t="s">
        <v>4</v>
      </c>
      <c r="T3457" t="s">
        <v>4</v>
      </c>
      <c r="U3457" t="s">
        <v>4</v>
      </c>
      <c r="V3457" t="s">
        <v>3797</v>
      </c>
      <c r="W3457" t="s">
        <v>3732</v>
      </c>
      <c r="X3457" t="s">
        <v>4</v>
      </c>
      <c r="Y3457" t="s">
        <v>4</v>
      </c>
      <c r="Z3457" t="s">
        <v>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3865</v>
      </c>
      <c r="BC3457" t="s">
        <v>4</v>
      </c>
      <c r="BD3457" t="s">
        <v>4</v>
      </c>
      <c r="BE3457" t="s">
        <v>3733</v>
      </c>
      <c r="BF3457">
        <f t="shared" si="107"/>
        <v>8708054</v>
      </c>
    </row>
    <row r="3458" spans="1:58" x14ac:dyDescent="0.25">
      <c r="A3458">
        <f t="shared" si="106"/>
        <v>8708055</v>
      </c>
      <c r="B3458">
        <v>8708055</v>
      </c>
      <c r="C3458" t="s">
        <v>3349</v>
      </c>
      <c r="D3458">
        <v>2990</v>
      </c>
      <c r="E3458">
        <v>1794</v>
      </c>
      <c r="F3458">
        <v>2990</v>
      </c>
      <c r="G3458">
        <v>2990</v>
      </c>
      <c r="H3458">
        <v>0</v>
      </c>
      <c r="I3458">
        <v>0</v>
      </c>
      <c r="J3458">
        <v>0</v>
      </c>
      <c r="K3458" t="s">
        <v>4</v>
      </c>
      <c r="L3458">
        <v>3</v>
      </c>
      <c r="M3458" t="s">
        <v>3747</v>
      </c>
      <c r="N3458">
        <v>2</v>
      </c>
      <c r="O3458">
        <v>0</v>
      </c>
      <c r="P3458">
        <v>1</v>
      </c>
      <c r="Q3458" t="s">
        <v>4</v>
      </c>
      <c r="R3458" t="s">
        <v>3748</v>
      </c>
      <c r="S3458" t="s">
        <v>4</v>
      </c>
      <c r="T3458" t="s">
        <v>4</v>
      </c>
      <c r="U3458" t="s">
        <v>4</v>
      </c>
      <c r="V3458" t="s">
        <v>4</v>
      </c>
      <c r="W3458" t="s">
        <v>3732</v>
      </c>
      <c r="X3458" t="s">
        <v>4</v>
      </c>
      <c r="Y3458" t="s">
        <v>4</v>
      </c>
      <c r="Z3458" t="s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3865</v>
      </c>
      <c r="BC3458" t="s">
        <v>4</v>
      </c>
      <c r="BD3458" t="s">
        <v>4</v>
      </c>
      <c r="BE3458" t="s">
        <v>3733</v>
      </c>
      <c r="BF3458">
        <f t="shared" si="107"/>
        <v>8708055</v>
      </c>
    </row>
    <row r="3459" spans="1:58" x14ac:dyDescent="0.25">
      <c r="A3459">
        <f t="shared" ref="A3459:A3522" si="108">IF(B3459&lt;&gt;"",IFERROR(B3459*1,""),"")</f>
        <v>8708056</v>
      </c>
      <c r="B3459">
        <v>8708056</v>
      </c>
      <c r="C3459" t="s">
        <v>3350</v>
      </c>
      <c r="D3459">
        <v>2990</v>
      </c>
      <c r="E3459">
        <v>1794</v>
      </c>
      <c r="F3459">
        <v>2990</v>
      </c>
      <c r="G3459">
        <v>2990</v>
      </c>
      <c r="H3459">
        <v>0</v>
      </c>
      <c r="I3459">
        <v>0</v>
      </c>
      <c r="J3459">
        <v>0</v>
      </c>
      <c r="K3459" t="s">
        <v>4</v>
      </c>
      <c r="L3459">
        <v>1</v>
      </c>
      <c r="M3459" t="s">
        <v>3747</v>
      </c>
      <c r="N3459">
        <v>0</v>
      </c>
      <c r="O3459">
        <v>0</v>
      </c>
      <c r="P3459">
        <v>1</v>
      </c>
      <c r="Q3459" t="s">
        <v>4</v>
      </c>
      <c r="R3459" t="s">
        <v>3767</v>
      </c>
      <c r="S3459" t="s">
        <v>4</v>
      </c>
      <c r="T3459" t="s">
        <v>4</v>
      </c>
      <c r="U3459" t="s">
        <v>4</v>
      </c>
      <c r="V3459" t="s">
        <v>4</v>
      </c>
      <c r="W3459" t="s">
        <v>3732</v>
      </c>
      <c r="X3459" t="s">
        <v>4</v>
      </c>
      <c r="Y3459" t="s">
        <v>4</v>
      </c>
      <c r="Z3459" t="s">
        <v>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3865</v>
      </c>
      <c r="BC3459" t="s">
        <v>4</v>
      </c>
      <c r="BD3459" t="s">
        <v>4</v>
      </c>
      <c r="BE3459" t="s">
        <v>3733</v>
      </c>
      <c r="BF3459">
        <f t="shared" ref="BF3459:BF3522" si="109">1*B3459</f>
        <v>8708056</v>
      </c>
    </row>
    <row r="3460" spans="1:58" x14ac:dyDescent="0.25">
      <c r="A3460">
        <f t="shared" si="108"/>
        <v>8708057</v>
      </c>
      <c r="B3460">
        <v>8708057</v>
      </c>
      <c r="C3460" t="s">
        <v>3351</v>
      </c>
      <c r="D3460">
        <v>2990</v>
      </c>
      <c r="E3460">
        <v>1794</v>
      </c>
      <c r="F3460">
        <v>2990</v>
      </c>
      <c r="G3460">
        <v>2990</v>
      </c>
      <c r="H3460">
        <v>0</v>
      </c>
      <c r="I3460">
        <v>0</v>
      </c>
      <c r="J3460">
        <v>0</v>
      </c>
      <c r="K3460" t="s">
        <v>4</v>
      </c>
      <c r="L3460">
        <v>1</v>
      </c>
      <c r="M3460" t="s">
        <v>3747</v>
      </c>
      <c r="N3460">
        <v>2</v>
      </c>
      <c r="O3460">
        <v>0</v>
      </c>
      <c r="P3460">
        <v>1</v>
      </c>
      <c r="Q3460" t="s">
        <v>4</v>
      </c>
      <c r="R3460" t="s">
        <v>3767</v>
      </c>
      <c r="S3460" t="s">
        <v>4</v>
      </c>
      <c r="T3460" t="s">
        <v>4</v>
      </c>
      <c r="U3460" t="s">
        <v>4</v>
      </c>
      <c r="V3460" t="s">
        <v>4</v>
      </c>
      <c r="W3460" t="s">
        <v>3732</v>
      </c>
      <c r="X3460" t="s">
        <v>4</v>
      </c>
      <c r="Y3460" t="s">
        <v>4</v>
      </c>
      <c r="Z3460" t="s">
        <v>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3865</v>
      </c>
      <c r="BC3460" t="s">
        <v>4</v>
      </c>
      <c r="BD3460" t="s">
        <v>4</v>
      </c>
      <c r="BE3460" t="s">
        <v>3733</v>
      </c>
      <c r="BF3460">
        <f t="shared" si="109"/>
        <v>8708057</v>
      </c>
    </row>
    <row r="3461" spans="1:58" x14ac:dyDescent="0.25">
      <c r="A3461">
        <f t="shared" si="108"/>
        <v>8708058</v>
      </c>
      <c r="B3461">
        <v>8708058</v>
      </c>
      <c r="C3461" t="s">
        <v>3352</v>
      </c>
      <c r="D3461">
        <v>2990</v>
      </c>
      <c r="E3461">
        <v>1794</v>
      </c>
      <c r="F3461">
        <v>2990</v>
      </c>
      <c r="G3461">
        <v>2990</v>
      </c>
      <c r="H3461">
        <v>0</v>
      </c>
      <c r="I3461">
        <v>0</v>
      </c>
      <c r="J3461">
        <v>0</v>
      </c>
      <c r="K3461" t="s">
        <v>4</v>
      </c>
      <c r="L3461">
        <v>1</v>
      </c>
      <c r="M3461" t="s">
        <v>3747</v>
      </c>
      <c r="N3461">
        <v>1</v>
      </c>
      <c r="O3461">
        <v>0</v>
      </c>
      <c r="P3461">
        <v>1</v>
      </c>
      <c r="Q3461" t="s">
        <v>4</v>
      </c>
      <c r="R3461" t="s">
        <v>3767</v>
      </c>
      <c r="S3461" t="s">
        <v>4</v>
      </c>
      <c r="T3461" t="s">
        <v>4</v>
      </c>
      <c r="U3461" t="s">
        <v>4</v>
      </c>
      <c r="V3461" t="s">
        <v>4</v>
      </c>
      <c r="W3461" t="s">
        <v>3732</v>
      </c>
      <c r="X3461" t="s">
        <v>4</v>
      </c>
      <c r="Y3461" t="s">
        <v>4</v>
      </c>
      <c r="Z3461" t="s">
        <v>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3865</v>
      </c>
      <c r="BC3461" t="s">
        <v>4</v>
      </c>
      <c r="BD3461" t="s">
        <v>4</v>
      </c>
      <c r="BE3461" t="s">
        <v>3733</v>
      </c>
      <c r="BF3461">
        <f t="shared" si="109"/>
        <v>8708058</v>
      </c>
    </row>
    <row r="3462" spans="1:58" x14ac:dyDescent="0.25">
      <c r="A3462">
        <f t="shared" si="108"/>
        <v>8708070</v>
      </c>
      <c r="B3462">
        <v>8708070</v>
      </c>
      <c r="C3462" t="s">
        <v>3353</v>
      </c>
      <c r="D3462">
        <v>3600</v>
      </c>
      <c r="E3462">
        <v>2160</v>
      </c>
      <c r="F3462">
        <v>3600</v>
      </c>
      <c r="G3462">
        <v>3600</v>
      </c>
      <c r="H3462">
        <v>2284.16</v>
      </c>
      <c r="I3462">
        <v>0</v>
      </c>
      <c r="J3462">
        <v>0</v>
      </c>
      <c r="K3462" t="s">
        <v>4</v>
      </c>
      <c r="L3462">
        <v>3</v>
      </c>
      <c r="M3462" t="s">
        <v>3747</v>
      </c>
      <c r="N3462">
        <v>0</v>
      </c>
      <c r="O3462">
        <v>0</v>
      </c>
      <c r="P3462">
        <v>1</v>
      </c>
      <c r="Q3462" t="s">
        <v>4</v>
      </c>
      <c r="R3462" t="s">
        <v>3748</v>
      </c>
      <c r="S3462" t="s">
        <v>4</v>
      </c>
      <c r="T3462" t="s">
        <v>4</v>
      </c>
      <c r="U3462" t="s">
        <v>4</v>
      </c>
      <c r="V3462" t="s">
        <v>4</v>
      </c>
      <c r="W3462" t="s">
        <v>3732</v>
      </c>
      <c r="X3462" t="s">
        <v>4</v>
      </c>
      <c r="Y3462" t="s">
        <v>4</v>
      </c>
      <c r="Z3462" t="s">
        <v>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3847</v>
      </c>
      <c r="BC3462" t="s">
        <v>4</v>
      </c>
      <c r="BD3462" t="s">
        <v>4</v>
      </c>
      <c r="BE3462" t="s">
        <v>3733</v>
      </c>
      <c r="BF3462">
        <f t="shared" si="109"/>
        <v>8708070</v>
      </c>
    </row>
    <row r="3463" spans="1:58" x14ac:dyDescent="0.25">
      <c r="A3463">
        <f t="shared" si="108"/>
        <v>8708071</v>
      </c>
      <c r="B3463">
        <v>8708071</v>
      </c>
      <c r="C3463" t="s">
        <v>3354</v>
      </c>
      <c r="D3463">
        <v>0</v>
      </c>
      <c r="E3463">
        <v>0</v>
      </c>
      <c r="F3463">
        <v>0</v>
      </c>
      <c r="G3463">
        <v>0</v>
      </c>
      <c r="H3463">
        <v>2436.54</v>
      </c>
      <c r="I3463">
        <v>0</v>
      </c>
      <c r="J3463">
        <v>0</v>
      </c>
      <c r="K3463" t="s">
        <v>4</v>
      </c>
      <c r="L3463">
        <v>3</v>
      </c>
      <c r="M3463" t="s">
        <v>3747</v>
      </c>
      <c r="N3463">
        <v>0</v>
      </c>
      <c r="O3463">
        <v>38</v>
      </c>
      <c r="P3463">
        <v>1</v>
      </c>
      <c r="Q3463" t="s">
        <v>4</v>
      </c>
      <c r="R3463" t="s">
        <v>3748</v>
      </c>
      <c r="S3463" t="s">
        <v>4</v>
      </c>
      <c r="T3463" t="s">
        <v>4</v>
      </c>
      <c r="U3463" t="s">
        <v>4</v>
      </c>
      <c r="V3463" t="s">
        <v>3797</v>
      </c>
      <c r="W3463" t="s">
        <v>3732</v>
      </c>
      <c r="X3463" t="s">
        <v>4</v>
      </c>
      <c r="Y3463" t="s">
        <v>4</v>
      </c>
      <c r="Z3463" t="s">
        <v>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3847</v>
      </c>
      <c r="BC3463" t="s">
        <v>4</v>
      </c>
      <c r="BD3463" t="s">
        <v>4</v>
      </c>
      <c r="BE3463" t="s">
        <v>3733</v>
      </c>
      <c r="BF3463">
        <f t="shared" si="109"/>
        <v>8708071</v>
      </c>
    </row>
    <row r="3464" spans="1:58" x14ac:dyDescent="0.25">
      <c r="A3464">
        <f t="shared" si="108"/>
        <v>8708090</v>
      </c>
      <c r="B3464">
        <v>8708090</v>
      </c>
      <c r="C3464" t="s">
        <v>3355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4</v>
      </c>
      <c r="L3464">
        <v>3</v>
      </c>
      <c r="M3464" t="s">
        <v>3735</v>
      </c>
      <c r="N3464">
        <v>0</v>
      </c>
      <c r="O3464">
        <v>0</v>
      </c>
      <c r="P3464">
        <v>1</v>
      </c>
      <c r="Q3464" t="s">
        <v>4</v>
      </c>
      <c r="R3464" t="s">
        <v>3754</v>
      </c>
      <c r="S3464" t="s">
        <v>4</v>
      </c>
      <c r="T3464" t="s">
        <v>4</v>
      </c>
      <c r="U3464" t="s">
        <v>4</v>
      </c>
      <c r="V3464" t="s">
        <v>4</v>
      </c>
      <c r="W3464" t="s">
        <v>3732</v>
      </c>
      <c r="X3464" t="s">
        <v>4</v>
      </c>
      <c r="Y3464" t="s">
        <v>4</v>
      </c>
      <c r="Z3464" t="s">
        <v>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3802</v>
      </c>
      <c r="BC3464" t="s">
        <v>4</v>
      </c>
      <c r="BD3464" t="s">
        <v>4</v>
      </c>
      <c r="BE3464" t="s">
        <v>3733</v>
      </c>
      <c r="BF3464">
        <f t="shared" si="109"/>
        <v>8708090</v>
      </c>
    </row>
    <row r="3465" spans="1:58" x14ac:dyDescent="0.25">
      <c r="A3465">
        <f t="shared" si="108"/>
        <v>8708091</v>
      </c>
      <c r="B3465">
        <v>8708091</v>
      </c>
      <c r="C3465" t="s">
        <v>3356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</v>
      </c>
      <c r="L3465">
        <v>1</v>
      </c>
      <c r="M3465" t="s">
        <v>4</v>
      </c>
      <c r="N3465">
        <v>0</v>
      </c>
      <c r="O3465">
        <v>0</v>
      </c>
      <c r="P3465">
        <v>1</v>
      </c>
      <c r="Q3465" t="s">
        <v>4</v>
      </c>
      <c r="R3465" t="s">
        <v>3731</v>
      </c>
      <c r="S3465" t="s">
        <v>4</v>
      </c>
      <c r="T3465" t="s">
        <v>4</v>
      </c>
      <c r="U3465" t="s">
        <v>4</v>
      </c>
      <c r="V3465" t="s">
        <v>4</v>
      </c>
      <c r="W3465" t="s">
        <v>3732</v>
      </c>
      <c r="X3465" t="s">
        <v>4</v>
      </c>
      <c r="Y3465" t="s">
        <v>4</v>
      </c>
      <c r="Z3465" t="s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3802</v>
      </c>
      <c r="BC3465" t="s">
        <v>4</v>
      </c>
      <c r="BD3465" t="s">
        <v>4</v>
      </c>
      <c r="BE3465" t="s">
        <v>3733</v>
      </c>
      <c r="BF3465">
        <f t="shared" si="109"/>
        <v>8708091</v>
      </c>
    </row>
    <row r="3466" spans="1:58" x14ac:dyDescent="0.25">
      <c r="A3466">
        <f t="shared" si="108"/>
        <v>8708092</v>
      </c>
      <c r="B3466">
        <v>8708092</v>
      </c>
      <c r="C3466" t="s">
        <v>3357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4</v>
      </c>
      <c r="L3466">
        <v>1</v>
      </c>
      <c r="M3466" t="s">
        <v>4</v>
      </c>
      <c r="N3466">
        <v>0</v>
      </c>
      <c r="O3466">
        <v>0</v>
      </c>
      <c r="P3466">
        <v>1</v>
      </c>
      <c r="Q3466" t="s">
        <v>4</v>
      </c>
      <c r="R3466" t="s">
        <v>3731</v>
      </c>
      <c r="S3466" t="s">
        <v>4</v>
      </c>
      <c r="T3466" t="s">
        <v>4</v>
      </c>
      <c r="U3466" t="s">
        <v>4</v>
      </c>
      <c r="V3466" t="s">
        <v>4</v>
      </c>
      <c r="W3466" t="s">
        <v>3732</v>
      </c>
      <c r="X3466" t="s">
        <v>4</v>
      </c>
      <c r="Y3466" t="s">
        <v>4</v>
      </c>
      <c r="Z3466" t="s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3802</v>
      </c>
      <c r="BC3466" t="s">
        <v>4</v>
      </c>
      <c r="BD3466" t="s">
        <v>4</v>
      </c>
      <c r="BE3466" t="s">
        <v>3733</v>
      </c>
      <c r="BF3466">
        <f t="shared" si="109"/>
        <v>8708092</v>
      </c>
    </row>
    <row r="3467" spans="1:58" x14ac:dyDescent="0.25">
      <c r="A3467">
        <f t="shared" si="108"/>
        <v>8708093</v>
      </c>
      <c r="B3467">
        <v>8708093</v>
      </c>
      <c r="C3467" t="s">
        <v>3358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</v>
      </c>
      <c r="L3467">
        <v>1</v>
      </c>
      <c r="M3467" t="s">
        <v>4</v>
      </c>
      <c r="N3467">
        <v>0</v>
      </c>
      <c r="O3467">
        <v>0</v>
      </c>
      <c r="P3467">
        <v>1</v>
      </c>
      <c r="Q3467" t="s">
        <v>4</v>
      </c>
      <c r="R3467" t="s">
        <v>3731</v>
      </c>
      <c r="S3467" t="s">
        <v>4</v>
      </c>
      <c r="T3467" t="s">
        <v>4</v>
      </c>
      <c r="U3467" t="s">
        <v>4</v>
      </c>
      <c r="V3467" t="s">
        <v>4</v>
      </c>
      <c r="W3467" t="s">
        <v>3732</v>
      </c>
      <c r="X3467" t="s">
        <v>4</v>
      </c>
      <c r="Y3467" t="s">
        <v>4</v>
      </c>
      <c r="Z3467" t="s">
        <v>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3802</v>
      </c>
      <c r="BC3467" t="s">
        <v>4</v>
      </c>
      <c r="BD3467" t="s">
        <v>4</v>
      </c>
      <c r="BE3467" t="s">
        <v>3733</v>
      </c>
      <c r="BF3467">
        <f t="shared" si="109"/>
        <v>8708093</v>
      </c>
    </row>
    <row r="3468" spans="1:58" x14ac:dyDescent="0.25">
      <c r="A3468">
        <f t="shared" si="108"/>
        <v>8708099</v>
      </c>
      <c r="B3468">
        <v>8708099</v>
      </c>
      <c r="C3468" t="s">
        <v>3359</v>
      </c>
      <c r="D3468">
        <v>6100</v>
      </c>
      <c r="E3468">
        <v>3660</v>
      </c>
      <c r="F3468">
        <v>6100</v>
      </c>
      <c r="G3468">
        <v>6100</v>
      </c>
      <c r="H3468">
        <v>3352.35</v>
      </c>
      <c r="I3468">
        <v>0</v>
      </c>
      <c r="J3468">
        <v>0</v>
      </c>
      <c r="K3468" t="s">
        <v>4</v>
      </c>
      <c r="L3468">
        <v>3</v>
      </c>
      <c r="M3468" t="s">
        <v>3735</v>
      </c>
      <c r="N3468">
        <v>0</v>
      </c>
      <c r="O3468">
        <v>24</v>
      </c>
      <c r="P3468">
        <v>1</v>
      </c>
      <c r="Q3468" t="s">
        <v>4</v>
      </c>
      <c r="R3468" t="s">
        <v>3754</v>
      </c>
      <c r="S3468" t="s">
        <v>4</v>
      </c>
      <c r="T3468" t="s">
        <v>4</v>
      </c>
      <c r="U3468" t="s">
        <v>4</v>
      </c>
      <c r="V3468" t="s">
        <v>3797</v>
      </c>
      <c r="W3468" t="s">
        <v>3732</v>
      </c>
      <c r="X3468" t="s">
        <v>4</v>
      </c>
      <c r="Y3468" t="s">
        <v>4</v>
      </c>
      <c r="Z3468" t="s">
        <v>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3865</v>
      </c>
      <c r="BC3468" t="s">
        <v>4</v>
      </c>
      <c r="BD3468" t="s">
        <v>4</v>
      </c>
      <c r="BE3468" t="s">
        <v>3733</v>
      </c>
      <c r="BF3468">
        <f t="shared" si="109"/>
        <v>8708099</v>
      </c>
    </row>
    <row r="3469" spans="1:58" x14ac:dyDescent="0.25">
      <c r="A3469">
        <f t="shared" si="108"/>
        <v>8708100</v>
      </c>
      <c r="B3469">
        <v>8708100</v>
      </c>
      <c r="C3469" t="s">
        <v>3360</v>
      </c>
      <c r="D3469">
        <v>5500</v>
      </c>
      <c r="E3469">
        <v>3300</v>
      </c>
      <c r="F3469">
        <v>5500</v>
      </c>
      <c r="G3469">
        <v>5500</v>
      </c>
      <c r="H3469">
        <v>3199.96</v>
      </c>
      <c r="I3469">
        <v>0</v>
      </c>
      <c r="J3469">
        <v>0</v>
      </c>
      <c r="K3469" t="s">
        <v>4</v>
      </c>
      <c r="L3469">
        <v>3</v>
      </c>
      <c r="M3469" t="s">
        <v>3747</v>
      </c>
      <c r="N3469">
        <v>20</v>
      </c>
      <c r="O3469">
        <v>90</v>
      </c>
      <c r="P3469">
        <v>1</v>
      </c>
      <c r="Q3469" t="s">
        <v>4</v>
      </c>
      <c r="R3469" t="s">
        <v>3748</v>
      </c>
      <c r="S3469" t="s">
        <v>4</v>
      </c>
      <c r="T3469" t="s">
        <v>4</v>
      </c>
      <c r="U3469" t="s">
        <v>4</v>
      </c>
      <c r="V3469" t="s">
        <v>3799</v>
      </c>
      <c r="W3469" t="s">
        <v>3732</v>
      </c>
      <c r="X3469" t="s">
        <v>4</v>
      </c>
      <c r="Y3469" t="s">
        <v>4</v>
      </c>
      <c r="Z3469" t="s">
        <v>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3796</v>
      </c>
      <c r="BC3469" t="s">
        <v>4</v>
      </c>
      <c r="BD3469" t="s">
        <v>4</v>
      </c>
      <c r="BE3469" t="s">
        <v>3733</v>
      </c>
      <c r="BF3469">
        <f t="shared" si="109"/>
        <v>8708100</v>
      </c>
    </row>
    <row r="3470" spans="1:58" x14ac:dyDescent="0.25">
      <c r="A3470">
        <f t="shared" si="108"/>
        <v>8708101</v>
      </c>
      <c r="B3470">
        <v>8708101</v>
      </c>
      <c r="C3470" t="s">
        <v>3361</v>
      </c>
      <c r="D3470">
        <v>5400</v>
      </c>
      <c r="E3470">
        <v>3240</v>
      </c>
      <c r="F3470">
        <v>5400</v>
      </c>
      <c r="G3470">
        <v>5400</v>
      </c>
      <c r="H3470">
        <v>2637.33</v>
      </c>
      <c r="I3470">
        <v>0</v>
      </c>
      <c r="J3470">
        <v>0</v>
      </c>
      <c r="K3470" t="s">
        <v>4</v>
      </c>
      <c r="L3470">
        <v>3</v>
      </c>
      <c r="M3470" t="s">
        <v>3737</v>
      </c>
      <c r="N3470">
        <v>1</v>
      </c>
      <c r="O3470">
        <v>30</v>
      </c>
      <c r="P3470">
        <v>1</v>
      </c>
      <c r="Q3470" t="s">
        <v>4</v>
      </c>
      <c r="R3470" t="s">
        <v>3746</v>
      </c>
      <c r="S3470" t="s">
        <v>4</v>
      </c>
      <c r="T3470" t="s">
        <v>4</v>
      </c>
      <c r="U3470" t="s">
        <v>4</v>
      </c>
      <c r="V3470" t="s">
        <v>4</v>
      </c>
      <c r="W3470" t="s">
        <v>3732</v>
      </c>
      <c r="X3470" t="s">
        <v>4</v>
      </c>
      <c r="Y3470" t="s">
        <v>4</v>
      </c>
      <c r="Z3470" t="s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3796</v>
      </c>
      <c r="BC3470" t="s">
        <v>4</v>
      </c>
      <c r="BD3470" t="s">
        <v>4</v>
      </c>
      <c r="BE3470" t="s">
        <v>3733</v>
      </c>
      <c r="BF3470">
        <f t="shared" si="109"/>
        <v>8708101</v>
      </c>
    </row>
    <row r="3471" spans="1:58" x14ac:dyDescent="0.25">
      <c r="A3471">
        <f t="shared" si="108"/>
        <v>8708102</v>
      </c>
      <c r="B3471">
        <v>8708102</v>
      </c>
      <c r="C3471" t="s">
        <v>3362</v>
      </c>
      <c r="D3471">
        <v>8500</v>
      </c>
      <c r="E3471">
        <v>5100</v>
      </c>
      <c r="F3471">
        <v>8500</v>
      </c>
      <c r="G3471">
        <v>8500</v>
      </c>
      <c r="H3471">
        <v>4112.71</v>
      </c>
      <c r="I3471">
        <v>0</v>
      </c>
      <c r="J3471">
        <v>0</v>
      </c>
      <c r="K3471" t="s">
        <v>4</v>
      </c>
      <c r="L3471">
        <v>3</v>
      </c>
      <c r="M3471" t="s">
        <v>3737</v>
      </c>
      <c r="N3471">
        <v>6</v>
      </c>
      <c r="O3471">
        <v>30</v>
      </c>
      <c r="P3471">
        <v>1</v>
      </c>
      <c r="Q3471" t="s">
        <v>4</v>
      </c>
      <c r="R3471" t="s">
        <v>3746</v>
      </c>
      <c r="S3471" t="s">
        <v>4</v>
      </c>
      <c r="T3471" t="s">
        <v>4</v>
      </c>
      <c r="U3471" t="s">
        <v>4</v>
      </c>
      <c r="V3471" t="s">
        <v>4</v>
      </c>
      <c r="W3471" t="s">
        <v>3732</v>
      </c>
      <c r="X3471" t="s">
        <v>4</v>
      </c>
      <c r="Y3471" t="s">
        <v>4</v>
      </c>
      <c r="Z3471" t="s">
        <v>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3796</v>
      </c>
      <c r="BC3471" t="s">
        <v>4</v>
      </c>
      <c r="BD3471" t="s">
        <v>4</v>
      </c>
      <c r="BE3471" t="s">
        <v>3733</v>
      </c>
      <c r="BF3471">
        <f t="shared" si="109"/>
        <v>8708102</v>
      </c>
    </row>
    <row r="3472" spans="1:58" x14ac:dyDescent="0.25">
      <c r="A3472">
        <f t="shared" si="108"/>
        <v>8708103</v>
      </c>
      <c r="B3472">
        <v>8708103</v>
      </c>
      <c r="C3472" t="s">
        <v>3363</v>
      </c>
      <c r="D3472">
        <v>5203</v>
      </c>
      <c r="E3472">
        <v>3121.8</v>
      </c>
      <c r="F3472">
        <v>5203</v>
      </c>
      <c r="G3472">
        <v>5203</v>
      </c>
      <c r="H3472">
        <v>0</v>
      </c>
      <c r="I3472">
        <v>0</v>
      </c>
      <c r="J3472">
        <v>0</v>
      </c>
      <c r="K3472" t="s">
        <v>4</v>
      </c>
      <c r="L3472">
        <v>1</v>
      </c>
      <c r="M3472" t="s">
        <v>3747</v>
      </c>
      <c r="N3472">
        <v>17</v>
      </c>
      <c r="O3472">
        <v>6</v>
      </c>
      <c r="P3472">
        <v>1</v>
      </c>
      <c r="Q3472" t="s">
        <v>4</v>
      </c>
      <c r="R3472" t="s">
        <v>3767</v>
      </c>
      <c r="S3472" t="s">
        <v>4</v>
      </c>
      <c r="T3472" t="s">
        <v>4</v>
      </c>
      <c r="U3472" t="s">
        <v>4</v>
      </c>
      <c r="V3472" t="s">
        <v>4</v>
      </c>
      <c r="W3472" t="s">
        <v>3732</v>
      </c>
      <c r="X3472" t="s">
        <v>4</v>
      </c>
      <c r="Y3472" t="s">
        <v>4</v>
      </c>
      <c r="Z3472" t="s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3796</v>
      </c>
      <c r="BC3472" t="s">
        <v>4</v>
      </c>
      <c r="BD3472" t="s">
        <v>4</v>
      </c>
      <c r="BE3472" t="s">
        <v>3733</v>
      </c>
      <c r="BF3472">
        <f t="shared" si="109"/>
        <v>8708103</v>
      </c>
    </row>
    <row r="3473" spans="1:58" x14ac:dyDescent="0.25">
      <c r="A3473">
        <f t="shared" si="108"/>
        <v>8708104</v>
      </c>
      <c r="B3473">
        <v>8708104</v>
      </c>
      <c r="C3473" t="s">
        <v>3364</v>
      </c>
      <c r="D3473">
        <v>3200</v>
      </c>
      <c r="E3473">
        <v>1920</v>
      </c>
      <c r="F3473">
        <v>3200</v>
      </c>
      <c r="G3473">
        <v>3200</v>
      </c>
      <c r="H3473">
        <v>2079.9699999999998</v>
      </c>
      <c r="I3473">
        <v>0</v>
      </c>
      <c r="J3473">
        <v>0</v>
      </c>
      <c r="K3473" t="s">
        <v>4</v>
      </c>
      <c r="L3473">
        <v>3</v>
      </c>
      <c r="M3473" t="s">
        <v>3744</v>
      </c>
      <c r="N3473">
        <v>24</v>
      </c>
      <c r="O3473">
        <v>34</v>
      </c>
      <c r="P3473">
        <v>1</v>
      </c>
      <c r="Q3473" t="s">
        <v>4</v>
      </c>
      <c r="R3473" t="s">
        <v>3745</v>
      </c>
      <c r="S3473" t="s">
        <v>4</v>
      </c>
      <c r="T3473" t="s">
        <v>4</v>
      </c>
      <c r="U3473" t="s">
        <v>4</v>
      </c>
      <c r="V3473" t="s">
        <v>4</v>
      </c>
      <c r="W3473" t="s">
        <v>3732</v>
      </c>
      <c r="X3473" t="s">
        <v>4</v>
      </c>
      <c r="Y3473" t="s">
        <v>4</v>
      </c>
      <c r="Z3473" t="s">
        <v>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3796</v>
      </c>
      <c r="BC3473" t="s">
        <v>4</v>
      </c>
      <c r="BD3473" t="s">
        <v>4</v>
      </c>
      <c r="BE3473" t="s">
        <v>3733</v>
      </c>
      <c r="BF3473">
        <f t="shared" si="109"/>
        <v>8708104</v>
      </c>
    </row>
    <row r="3474" spans="1:58" x14ac:dyDescent="0.25">
      <c r="A3474">
        <f t="shared" si="108"/>
        <v>8708105</v>
      </c>
      <c r="B3474">
        <v>8708105</v>
      </c>
      <c r="C3474" t="s">
        <v>3365</v>
      </c>
      <c r="D3474">
        <v>2500</v>
      </c>
      <c r="E3474">
        <v>1500</v>
      </c>
      <c r="F3474">
        <v>2500</v>
      </c>
      <c r="G3474">
        <v>2500</v>
      </c>
      <c r="H3474">
        <v>1439.98</v>
      </c>
      <c r="I3474">
        <v>0</v>
      </c>
      <c r="J3474">
        <v>0</v>
      </c>
      <c r="K3474" t="s">
        <v>4</v>
      </c>
      <c r="L3474">
        <v>3</v>
      </c>
      <c r="M3474" t="s">
        <v>3744</v>
      </c>
      <c r="N3474">
        <v>4</v>
      </c>
      <c r="O3474">
        <v>30</v>
      </c>
      <c r="P3474">
        <v>1</v>
      </c>
      <c r="Q3474" t="s">
        <v>4</v>
      </c>
      <c r="R3474" t="s">
        <v>3745</v>
      </c>
      <c r="S3474" t="s">
        <v>4</v>
      </c>
      <c r="T3474" t="s">
        <v>4</v>
      </c>
      <c r="U3474" t="s">
        <v>4</v>
      </c>
      <c r="V3474" t="s">
        <v>3797</v>
      </c>
      <c r="W3474" t="s">
        <v>3732</v>
      </c>
      <c r="X3474" t="s">
        <v>4</v>
      </c>
      <c r="Y3474" t="s">
        <v>4</v>
      </c>
      <c r="Z3474" t="s">
        <v>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3796</v>
      </c>
      <c r="BC3474" t="s">
        <v>4</v>
      </c>
      <c r="BD3474" t="s">
        <v>4</v>
      </c>
      <c r="BE3474" t="s">
        <v>3733</v>
      </c>
      <c r="BF3474">
        <f t="shared" si="109"/>
        <v>8708105</v>
      </c>
    </row>
    <row r="3475" spans="1:58" x14ac:dyDescent="0.25">
      <c r="A3475">
        <f t="shared" si="108"/>
        <v>8708106</v>
      </c>
      <c r="B3475">
        <v>8708106</v>
      </c>
      <c r="C3475" t="s">
        <v>3366</v>
      </c>
      <c r="D3475">
        <v>1523.01</v>
      </c>
      <c r="E3475">
        <v>913.81</v>
      </c>
      <c r="F3475">
        <v>1523.01</v>
      </c>
      <c r="G3475">
        <v>1523.01</v>
      </c>
      <c r="H3475">
        <v>1199.97</v>
      </c>
      <c r="I3475">
        <v>0</v>
      </c>
      <c r="J3475">
        <v>0</v>
      </c>
      <c r="K3475" t="s">
        <v>4</v>
      </c>
      <c r="L3475">
        <v>4</v>
      </c>
      <c r="M3475" t="s">
        <v>3739</v>
      </c>
      <c r="N3475">
        <v>0</v>
      </c>
      <c r="O3475">
        <v>0</v>
      </c>
      <c r="P3475">
        <v>1</v>
      </c>
      <c r="Q3475" t="s">
        <v>4</v>
      </c>
      <c r="R3475" t="s">
        <v>3770</v>
      </c>
      <c r="S3475" t="s">
        <v>4</v>
      </c>
      <c r="T3475" t="s">
        <v>4</v>
      </c>
      <c r="U3475" t="s">
        <v>4</v>
      </c>
      <c r="V3475" t="s">
        <v>4</v>
      </c>
      <c r="W3475" t="s">
        <v>3732</v>
      </c>
      <c r="X3475" t="s">
        <v>4</v>
      </c>
      <c r="Y3475" t="s">
        <v>4</v>
      </c>
      <c r="Z3475" t="s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3742</v>
      </c>
      <c r="BC3475" t="s">
        <v>4</v>
      </c>
      <c r="BD3475" t="s">
        <v>4</v>
      </c>
      <c r="BE3475" t="s">
        <v>3733</v>
      </c>
      <c r="BF3475">
        <f t="shared" si="109"/>
        <v>8708106</v>
      </c>
    </row>
    <row r="3476" spans="1:58" x14ac:dyDescent="0.25">
      <c r="A3476">
        <f t="shared" si="108"/>
        <v>8708107</v>
      </c>
      <c r="B3476">
        <v>8708107</v>
      </c>
      <c r="C3476" t="s">
        <v>3367</v>
      </c>
      <c r="D3476">
        <v>1100</v>
      </c>
      <c r="E3476">
        <v>660</v>
      </c>
      <c r="F3476">
        <v>1100</v>
      </c>
      <c r="G3476">
        <v>1100</v>
      </c>
      <c r="H3476">
        <v>734.39</v>
      </c>
      <c r="I3476">
        <v>0</v>
      </c>
      <c r="J3476">
        <v>0</v>
      </c>
      <c r="K3476" t="s">
        <v>4</v>
      </c>
      <c r="L3476">
        <v>3</v>
      </c>
      <c r="M3476" t="s">
        <v>3744</v>
      </c>
      <c r="N3476">
        <v>10</v>
      </c>
      <c r="O3476">
        <v>32</v>
      </c>
      <c r="P3476">
        <v>1</v>
      </c>
      <c r="Q3476" t="s">
        <v>4</v>
      </c>
      <c r="R3476" t="s">
        <v>3745</v>
      </c>
      <c r="S3476" t="s">
        <v>4</v>
      </c>
      <c r="T3476" t="s">
        <v>4</v>
      </c>
      <c r="U3476" t="s">
        <v>4</v>
      </c>
      <c r="V3476" t="s">
        <v>4</v>
      </c>
      <c r="W3476" t="s">
        <v>3732</v>
      </c>
      <c r="X3476" t="s">
        <v>4</v>
      </c>
      <c r="Y3476" t="s">
        <v>4</v>
      </c>
      <c r="Z3476" t="s">
        <v>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3796</v>
      </c>
      <c r="BC3476" t="s">
        <v>4</v>
      </c>
      <c r="BD3476" t="s">
        <v>4</v>
      </c>
      <c r="BE3476" t="s">
        <v>3733</v>
      </c>
      <c r="BF3476">
        <f t="shared" si="109"/>
        <v>8708107</v>
      </c>
    </row>
    <row r="3477" spans="1:58" x14ac:dyDescent="0.25">
      <c r="A3477">
        <f t="shared" si="108"/>
        <v>8708108</v>
      </c>
      <c r="B3477">
        <v>8708108</v>
      </c>
      <c r="C3477" t="s">
        <v>3368</v>
      </c>
      <c r="D3477">
        <v>5900</v>
      </c>
      <c r="E3477">
        <v>3540</v>
      </c>
      <c r="F3477">
        <v>5900</v>
      </c>
      <c r="G3477">
        <v>5900</v>
      </c>
      <c r="H3477">
        <v>3119.94</v>
      </c>
      <c r="I3477">
        <v>0</v>
      </c>
      <c r="J3477">
        <v>0</v>
      </c>
      <c r="K3477" t="s">
        <v>4</v>
      </c>
      <c r="L3477">
        <v>3</v>
      </c>
      <c r="M3477" t="s">
        <v>3744</v>
      </c>
      <c r="N3477">
        <v>0</v>
      </c>
      <c r="O3477">
        <v>0</v>
      </c>
      <c r="P3477">
        <v>1</v>
      </c>
      <c r="Q3477" t="s">
        <v>4</v>
      </c>
      <c r="R3477" t="s">
        <v>3745</v>
      </c>
      <c r="S3477" t="s">
        <v>4</v>
      </c>
      <c r="T3477" t="s">
        <v>4</v>
      </c>
      <c r="U3477" t="s">
        <v>4</v>
      </c>
      <c r="V3477" t="s">
        <v>4</v>
      </c>
      <c r="W3477" t="s">
        <v>3732</v>
      </c>
      <c r="X3477" t="s">
        <v>4</v>
      </c>
      <c r="Y3477" t="s">
        <v>4</v>
      </c>
      <c r="Z3477" t="s">
        <v>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3796</v>
      </c>
      <c r="BC3477" t="s">
        <v>4</v>
      </c>
      <c r="BD3477" t="s">
        <v>4</v>
      </c>
      <c r="BE3477" t="s">
        <v>3733</v>
      </c>
      <c r="BF3477">
        <f t="shared" si="109"/>
        <v>8708108</v>
      </c>
    </row>
    <row r="3478" spans="1:58" x14ac:dyDescent="0.25">
      <c r="A3478">
        <f t="shared" si="108"/>
        <v>8708109</v>
      </c>
      <c r="B3478">
        <v>8708109</v>
      </c>
      <c r="C3478" t="s">
        <v>3369</v>
      </c>
      <c r="D3478">
        <v>2057</v>
      </c>
      <c r="E3478">
        <v>1234.2</v>
      </c>
      <c r="F3478">
        <v>2057</v>
      </c>
      <c r="G3478">
        <v>2057</v>
      </c>
      <c r="H3478">
        <v>1439.98</v>
      </c>
      <c r="I3478">
        <v>0</v>
      </c>
      <c r="J3478">
        <v>0</v>
      </c>
      <c r="K3478" t="s">
        <v>4</v>
      </c>
      <c r="L3478">
        <v>3</v>
      </c>
      <c r="M3478" t="s">
        <v>3744</v>
      </c>
      <c r="N3478">
        <v>0</v>
      </c>
      <c r="O3478">
        <v>2</v>
      </c>
      <c r="P3478">
        <v>1</v>
      </c>
      <c r="Q3478" t="s">
        <v>4</v>
      </c>
      <c r="R3478" t="s">
        <v>3745</v>
      </c>
      <c r="S3478" t="s">
        <v>4</v>
      </c>
      <c r="T3478" t="s">
        <v>4</v>
      </c>
      <c r="U3478" t="s">
        <v>4</v>
      </c>
      <c r="V3478" t="s">
        <v>4</v>
      </c>
      <c r="W3478" t="s">
        <v>3732</v>
      </c>
      <c r="X3478" t="s">
        <v>4</v>
      </c>
      <c r="Y3478" t="s">
        <v>4</v>
      </c>
      <c r="Z3478" t="s">
        <v>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3796</v>
      </c>
      <c r="BC3478" t="s">
        <v>4</v>
      </c>
      <c r="BD3478" t="s">
        <v>4</v>
      </c>
      <c r="BE3478" t="s">
        <v>3733</v>
      </c>
      <c r="BF3478">
        <f t="shared" si="109"/>
        <v>8708109</v>
      </c>
    </row>
    <row r="3479" spans="1:58" x14ac:dyDescent="0.25">
      <c r="A3479">
        <f t="shared" si="108"/>
        <v>8708110</v>
      </c>
      <c r="B3479">
        <v>8708110</v>
      </c>
      <c r="C3479" t="s">
        <v>3370</v>
      </c>
      <c r="D3479">
        <v>2500</v>
      </c>
      <c r="E3479">
        <v>1500</v>
      </c>
      <c r="F3479">
        <v>2500</v>
      </c>
      <c r="G3479">
        <v>2500</v>
      </c>
      <c r="H3479">
        <v>1391.92</v>
      </c>
      <c r="I3479">
        <v>0</v>
      </c>
      <c r="J3479">
        <v>0</v>
      </c>
      <c r="K3479" t="s">
        <v>4</v>
      </c>
      <c r="L3479">
        <v>3</v>
      </c>
      <c r="M3479" t="s">
        <v>3737</v>
      </c>
      <c r="N3479">
        <v>0</v>
      </c>
      <c r="O3479">
        <v>22</v>
      </c>
      <c r="P3479">
        <v>1</v>
      </c>
      <c r="Q3479" t="s">
        <v>4</v>
      </c>
      <c r="R3479" t="s">
        <v>3746</v>
      </c>
      <c r="S3479" t="s">
        <v>4</v>
      </c>
      <c r="T3479" t="s">
        <v>4</v>
      </c>
      <c r="U3479" t="s">
        <v>4</v>
      </c>
      <c r="V3479" t="s">
        <v>3797</v>
      </c>
      <c r="W3479" t="s">
        <v>3732</v>
      </c>
      <c r="X3479" t="s">
        <v>4</v>
      </c>
      <c r="Y3479" t="s">
        <v>4</v>
      </c>
      <c r="Z3479" t="s">
        <v>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3796</v>
      </c>
      <c r="BC3479" t="s">
        <v>4</v>
      </c>
      <c r="BD3479" t="s">
        <v>4</v>
      </c>
      <c r="BE3479" t="s">
        <v>3733</v>
      </c>
      <c r="BF3479">
        <f t="shared" si="109"/>
        <v>8708110</v>
      </c>
    </row>
    <row r="3480" spans="1:58" x14ac:dyDescent="0.25">
      <c r="A3480">
        <f t="shared" si="108"/>
        <v>8708111</v>
      </c>
      <c r="B3480">
        <v>8708111</v>
      </c>
      <c r="C3480" t="s">
        <v>3371</v>
      </c>
      <c r="D3480">
        <v>3900</v>
      </c>
      <c r="E3480">
        <v>2340</v>
      </c>
      <c r="F3480">
        <v>3900</v>
      </c>
      <c r="G3480">
        <v>3900</v>
      </c>
      <c r="H3480">
        <v>1759.98</v>
      </c>
      <c r="I3480">
        <v>0</v>
      </c>
      <c r="J3480">
        <v>0</v>
      </c>
      <c r="K3480" t="s">
        <v>4</v>
      </c>
      <c r="L3480">
        <v>3</v>
      </c>
      <c r="M3480" t="s">
        <v>3737</v>
      </c>
      <c r="N3480">
        <v>26</v>
      </c>
      <c r="O3480">
        <v>100</v>
      </c>
      <c r="P3480">
        <v>1</v>
      </c>
      <c r="Q3480" t="s">
        <v>4</v>
      </c>
      <c r="R3480" t="s">
        <v>3746</v>
      </c>
      <c r="S3480" t="s">
        <v>4</v>
      </c>
      <c r="T3480" t="s">
        <v>4</v>
      </c>
      <c r="U3480" t="s">
        <v>4</v>
      </c>
      <c r="V3480" t="s">
        <v>4</v>
      </c>
      <c r="W3480" t="s">
        <v>3732</v>
      </c>
      <c r="X3480" t="s">
        <v>4</v>
      </c>
      <c r="Y3480" t="s">
        <v>4</v>
      </c>
      <c r="Z3480" t="s">
        <v>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3796</v>
      </c>
      <c r="BC3480" t="s">
        <v>4</v>
      </c>
      <c r="BD3480" t="s">
        <v>4</v>
      </c>
      <c r="BE3480" t="s">
        <v>3733</v>
      </c>
      <c r="BF3480">
        <f t="shared" si="109"/>
        <v>8708111</v>
      </c>
    </row>
    <row r="3481" spans="1:58" x14ac:dyDescent="0.25">
      <c r="A3481">
        <f t="shared" si="108"/>
        <v>8708112</v>
      </c>
      <c r="B3481">
        <v>8708112</v>
      </c>
      <c r="C3481" t="s">
        <v>3372</v>
      </c>
      <c r="D3481">
        <v>4700</v>
      </c>
      <c r="E3481">
        <v>2820</v>
      </c>
      <c r="F3481">
        <v>4700</v>
      </c>
      <c r="G3481">
        <v>4700</v>
      </c>
      <c r="H3481">
        <v>2398.37</v>
      </c>
      <c r="I3481">
        <v>0</v>
      </c>
      <c r="J3481">
        <v>0</v>
      </c>
      <c r="K3481" t="s">
        <v>4</v>
      </c>
      <c r="L3481">
        <v>3</v>
      </c>
      <c r="M3481" t="s">
        <v>3744</v>
      </c>
      <c r="N3481">
        <v>45</v>
      </c>
      <c r="O3481">
        <v>120</v>
      </c>
      <c r="P3481">
        <v>1</v>
      </c>
      <c r="Q3481" t="s">
        <v>4</v>
      </c>
      <c r="R3481" t="s">
        <v>3745</v>
      </c>
      <c r="S3481" t="s">
        <v>4</v>
      </c>
      <c r="T3481" t="s">
        <v>4</v>
      </c>
      <c r="U3481" t="s">
        <v>4</v>
      </c>
      <c r="V3481" t="s">
        <v>3797</v>
      </c>
      <c r="W3481" t="s">
        <v>3732</v>
      </c>
      <c r="X3481" t="s">
        <v>4</v>
      </c>
      <c r="Y3481" t="s">
        <v>4</v>
      </c>
      <c r="Z3481" t="s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3796</v>
      </c>
      <c r="BC3481" t="s">
        <v>4</v>
      </c>
      <c r="BD3481" t="s">
        <v>4</v>
      </c>
      <c r="BE3481" t="s">
        <v>3733</v>
      </c>
      <c r="BF3481">
        <f t="shared" si="109"/>
        <v>8708112</v>
      </c>
    </row>
    <row r="3482" spans="1:58" x14ac:dyDescent="0.25">
      <c r="A3482">
        <f t="shared" si="108"/>
        <v>8708113</v>
      </c>
      <c r="B3482">
        <v>8708113</v>
      </c>
      <c r="C3482" t="s">
        <v>3373</v>
      </c>
      <c r="D3482">
        <v>6000</v>
      </c>
      <c r="E3482">
        <v>3600</v>
      </c>
      <c r="F3482">
        <v>6000</v>
      </c>
      <c r="G3482">
        <v>6000</v>
      </c>
      <c r="H3482">
        <v>2930.36</v>
      </c>
      <c r="I3482">
        <v>0</v>
      </c>
      <c r="J3482">
        <v>0</v>
      </c>
      <c r="K3482" t="s">
        <v>4</v>
      </c>
      <c r="L3482">
        <v>3</v>
      </c>
      <c r="M3482" t="s">
        <v>3737</v>
      </c>
      <c r="N3482">
        <v>91</v>
      </c>
      <c r="O3482">
        <v>166</v>
      </c>
      <c r="P3482">
        <v>1</v>
      </c>
      <c r="Q3482" t="s">
        <v>4</v>
      </c>
      <c r="R3482" t="s">
        <v>3746</v>
      </c>
      <c r="S3482" t="s">
        <v>4</v>
      </c>
      <c r="T3482" t="s">
        <v>4</v>
      </c>
      <c r="U3482" t="s">
        <v>4</v>
      </c>
      <c r="V3482" t="s">
        <v>4</v>
      </c>
      <c r="W3482" t="s">
        <v>3732</v>
      </c>
      <c r="X3482" t="s">
        <v>4</v>
      </c>
      <c r="Y3482" t="s">
        <v>4</v>
      </c>
      <c r="Z3482" t="s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3796</v>
      </c>
      <c r="BC3482" t="s">
        <v>4</v>
      </c>
      <c r="BD3482" t="s">
        <v>4</v>
      </c>
      <c r="BE3482" t="s">
        <v>3733</v>
      </c>
      <c r="BF3482">
        <f t="shared" si="109"/>
        <v>8708113</v>
      </c>
    </row>
    <row r="3483" spans="1:58" x14ac:dyDescent="0.25">
      <c r="A3483">
        <f t="shared" si="108"/>
        <v>8708114</v>
      </c>
      <c r="B3483">
        <v>8708114</v>
      </c>
      <c r="C3483" t="s">
        <v>3374</v>
      </c>
      <c r="D3483">
        <v>5204.21</v>
      </c>
      <c r="E3483">
        <v>3122.53</v>
      </c>
      <c r="F3483">
        <v>5204.21</v>
      </c>
      <c r="G3483">
        <v>5204.21</v>
      </c>
      <c r="H3483">
        <v>3076.88</v>
      </c>
      <c r="I3483">
        <v>0</v>
      </c>
      <c r="J3483">
        <v>0</v>
      </c>
      <c r="K3483" t="s">
        <v>4</v>
      </c>
      <c r="L3483">
        <v>3</v>
      </c>
      <c r="M3483" t="s">
        <v>3737</v>
      </c>
      <c r="N3483">
        <v>26</v>
      </c>
      <c r="O3483">
        <v>0</v>
      </c>
      <c r="P3483">
        <v>1</v>
      </c>
      <c r="Q3483" t="s">
        <v>4</v>
      </c>
      <c r="R3483" t="s">
        <v>3746</v>
      </c>
      <c r="S3483" t="s">
        <v>4</v>
      </c>
      <c r="T3483" t="s">
        <v>4</v>
      </c>
      <c r="U3483" t="s">
        <v>4</v>
      </c>
      <c r="V3483" t="s">
        <v>3797</v>
      </c>
      <c r="W3483" t="s">
        <v>3732</v>
      </c>
      <c r="X3483" t="s">
        <v>4</v>
      </c>
      <c r="Y3483" t="s">
        <v>4</v>
      </c>
      <c r="Z3483" t="s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3796</v>
      </c>
      <c r="BC3483" t="s">
        <v>4</v>
      </c>
      <c r="BD3483" t="s">
        <v>4</v>
      </c>
      <c r="BE3483" t="s">
        <v>3733</v>
      </c>
      <c r="BF3483">
        <f t="shared" si="109"/>
        <v>8708114</v>
      </c>
    </row>
    <row r="3484" spans="1:58" x14ac:dyDescent="0.25">
      <c r="A3484">
        <f t="shared" si="108"/>
        <v>8708115</v>
      </c>
      <c r="B3484">
        <v>8708115</v>
      </c>
      <c r="C3484" t="s">
        <v>3375</v>
      </c>
      <c r="D3484">
        <v>581.65</v>
      </c>
      <c r="E3484">
        <v>348.99</v>
      </c>
      <c r="F3484">
        <v>581.65</v>
      </c>
      <c r="G3484">
        <v>581.65</v>
      </c>
      <c r="H3484">
        <v>400</v>
      </c>
      <c r="I3484">
        <v>0</v>
      </c>
      <c r="J3484">
        <v>0</v>
      </c>
      <c r="K3484" t="s">
        <v>4</v>
      </c>
      <c r="L3484">
        <v>3</v>
      </c>
      <c r="M3484" t="s">
        <v>3744</v>
      </c>
      <c r="N3484">
        <v>0</v>
      </c>
      <c r="O3484">
        <v>8</v>
      </c>
      <c r="P3484">
        <v>1</v>
      </c>
      <c r="Q3484" t="s">
        <v>4</v>
      </c>
      <c r="R3484" t="s">
        <v>3745</v>
      </c>
      <c r="S3484" t="s">
        <v>4</v>
      </c>
      <c r="T3484" t="s">
        <v>4</v>
      </c>
      <c r="U3484" t="s">
        <v>4</v>
      </c>
      <c r="V3484" t="s">
        <v>4</v>
      </c>
      <c r="W3484" t="s">
        <v>3732</v>
      </c>
      <c r="X3484" t="s">
        <v>4</v>
      </c>
      <c r="Y3484" t="s">
        <v>4</v>
      </c>
      <c r="Z3484" t="s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3796</v>
      </c>
      <c r="BC3484" t="s">
        <v>4</v>
      </c>
      <c r="BD3484" t="s">
        <v>4</v>
      </c>
      <c r="BE3484" t="s">
        <v>3733</v>
      </c>
      <c r="BF3484">
        <f t="shared" si="109"/>
        <v>8708115</v>
      </c>
    </row>
    <row r="3485" spans="1:58" x14ac:dyDescent="0.25">
      <c r="A3485">
        <f t="shared" si="108"/>
        <v>8708116</v>
      </c>
      <c r="B3485">
        <v>8708116</v>
      </c>
      <c r="C3485" t="s">
        <v>3376</v>
      </c>
      <c r="D3485">
        <v>7600</v>
      </c>
      <c r="E3485">
        <v>4560</v>
      </c>
      <c r="F3485">
        <v>7600</v>
      </c>
      <c r="G3485">
        <v>7600</v>
      </c>
      <c r="H3485">
        <v>3679.96</v>
      </c>
      <c r="I3485">
        <v>0</v>
      </c>
      <c r="J3485">
        <v>0</v>
      </c>
      <c r="K3485" t="s">
        <v>4</v>
      </c>
      <c r="L3485">
        <v>3</v>
      </c>
      <c r="M3485" t="s">
        <v>3737</v>
      </c>
      <c r="N3485">
        <v>34</v>
      </c>
      <c r="O3485">
        <v>170</v>
      </c>
      <c r="P3485">
        <v>1</v>
      </c>
      <c r="Q3485" t="s">
        <v>4</v>
      </c>
      <c r="R3485" t="s">
        <v>3746</v>
      </c>
      <c r="S3485" t="s">
        <v>4</v>
      </c>
      <c r="T3485" t="s">
        <v>4</v>
      </c>
      <c r="U3485" t="s">
        <v>4</v>
      </c>
      <c r="V3485" t="s">
        <v>3799</v>
      </c>
      <c r="W3485" t="s">
        <v>3732</v>
      </c>
      <c r="X3485" t="s">
        <v>4</v>
      </c>
      <c r="Y3485" t="s">
        <v>4</v>
      </c>
      <c r="Z3485" t="s">
        <v>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 t="s">
        <v>3796</v>
      </c>
      <c r="BC3485" t="s">
        <v>4</v>
      </c>
      <c r="BD3485" t="s">
        <v>4</v>
      </c>
      <c r="BE3485" t="s">
        <v>3733</v>
      </c>
      <c r="BF3485">
        <f t="shared" si="109"/>
        <v>8708116</v>
      </c>
    </row>
    <row r="3486" spans="1:58" x14ac:dyDescent="0.25">
      <c r="A3486">
        <f t="shared" si="108"/>
        <v>8708117</v>
      </c>
      <c r="B3486">
        <v>8708117</v>
      </c>
      <c r="C3486" t="s">
        <v>3377</v>
      </c>
      <c r="D3486">
        <v>3990</v>
      </c>
      <c r="E3486">
        <v>2394</v>
      </c>
      <c r="F3486">
        <v>3990</v>
      </c>
      <c r="G3486">
        <v>3990</v>
      </c>
      <c r="H3486">
        <v>1999.8</v>
      </c>
      <c r="I3486">
        <v>0</v>
      </c>
      <c r="J3486">
        <v>0</v>
      </c>
      <c r="K3486" t="s">
        <v>4</v>
      </c>
      <c r="L3486">
        <v>3</v>
      </c>
      <c r="M3486" t="s">
        <v>3735</v>
      </c>
      <c r="N3486">
        <v>0</v>
      </c>
      <c r="O3486">
        <v>46</v>
      </c>
      <c r="P3486">
        <v>1</v>
      </c>
      <c r="Q3486" t="s">
        <v>4</v>
      </c>
      <c r="R3486" t="s">
        <v>3754</v>
      </c>
      <c r="S3486" t="s">
        <v>4</v>
      </c>
      <c r="T3486" t="s">
        <v>4</v>
      </c>
      <c r="U3486" t="s">
        <v>4</v>
      </c>
      <c r="V3486" t="s">
        <v>3797</v>
      </c>
      <c r="W3486" t="s">
        <v>3732</v>
      </c>
      <c r="X3486" t="s">
        <v>4</v>
      </c>
      <c r="Y3486" t="s">
        <v>4</v>
      </c>
      <c r="Z3486" t="s">
        <v>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3865</v>
      </c>
      <c r="BC3486" t="s">
        <v>4</v>
      </c>
      <c r="BD3486" t="s">
        <v>4</v>
      </c>
      <c r="BE3486" t="s">
        <v>3733</v>
      </c>
      <c r="BF3486">
        <f t="shared" si="109"/>
        <v>8708117</v>
      </c>
    </row>
    <row r="3487" spans="1:58" x14ac:dyDescent="0.25">
      <c r="A3487">
        <f t="shared" si="108"/>
        <v>8708118</v>
      </c>
      <c r="B3487">
        <v>8708118</v>
      </c>
      <c r="C3487" t="s">
        <v>3378</v>
      </c>
      <c r="D3487">
        <v>3990</v>
      </c>
      <c r="E3487">
        <v>2394</v>
      </c>
      <c r="F3487">
        <v>3990</v>
      </c>
      <c r="G3487">
        <v>3990</v>
      </c>
      <c r="H3487">
        <v>0</v>
      </c>
      <c r="I3487">
        <v>0</v>
      </c>
      <c r="J3487">
        <v>0</v>
      </c>
      <c r="K3487" t="s">
        <v>4</v>
      </c>
      <c r="L3487">
        <v>1</v>
      </c>
      <c r="M3487" t="s">
        <v>3747</v>
      </c>
      <c r="N3487">
        <v>0</v>
      </c>
      <c r="O3487">
        <v>0</v>
      </c>
      <c r="P3487">
        <v>1</v>
      </c>
      <c r="Q3487" t="s">
        <v>4</v>
      </c>
      <c r="R3487" t="s">
        <v>3767</v>
      </c>
      <c r="S3487" t="s">
        <v>4</v>
      </c>
      <c r="T3487" t="s">
        <v>4</v>
      </c>
      <c r="U3487" t="s">
        <v>4</v>
      </c>
      <c r="V3487" t="s">
        <v>3797</v>
      </c>
      <c r="W3487" t="s">
        <v>3732</v>
      </c>
      <c r="X3487" t="s">
        <v>4</v>
      </c>
      <c r="Y3487" t="s">
        <v>4</v>
      </c>
      <c r="Z3487" t="s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3865</v>
      </c>
      <c r="BC3487" t="s">
        <v>4</v>
      </c>
      <c r="BD3487" t="s">
        <v>4</v>
      </c>
      <c r="BE3487" t="s">
        <v>3733</v>
      </c>
      <c r="BF3487">
        <f t="shared" si="109"/>
        <v>8708118</v>
      </c>
    </row>
    <row r="3488" spans="1:58" x14ac:dyDescent="0.25">
      <c r="A3488">
        <f t="shared" si="108"/>
        <v>8708119</v>
      </c>
      <c r="B3488">
        <v>8708119</v>
      </c>
      <c r="C3488" t="s">
        <v>3379</v>
      </c>
      <c r="D3488">
        <v>3990</v>
      </c>
      <c r="E3488">
        <v>2394</v>
      </c>
      <c r="F3488">
        <v>3990</v>
      </c>
      <c r="G3488">
        <v>3990</v>
      </c>
      <c r="H3488">
        <v>0</v>
      </c>
      <c r="I3488">
        <v>0</v>
      </c>
      <c r="J3488">
        <v>0</v>
      </c>
      <c r="K3488" t="s">
        <v>4</v>
      </c>
      <c r="L3488">
        <v>1</v>
      </c>
      <c r="M3488" t="s">
        <v>3747</v>
      </c>
      <c r="N3488">
        <v>0</v>
      </c>
      <c r="O3488">
        <v>0</v>
      </c>
      <c r="P3488">
        <v>1</v>
      </c>
      <c r="Q3488" t="s">
        <v>4</v>
      </c>
      <c r="R3488" t="s">
        <v>3767</v>
      </c>
      <c r="S3488" t="s">
        <v>4</v>
      </c>
      <c r="T3488" t="s">
        <v>4</v>
      </c>
      <c r="U3488" t="s">
        <v>4</v>
      </c>
      <c r="V3488" t="s">
        <v>3797</v>
      </c>
      <c r="W3488" t="s">
        <v>3732</v>
      </c>
      <c r="X3488" t="s">
        <v>4</v>
      </c>
      <c r="Y3488" t="s">
        <v>4</v>
      </c>
      <c r="Z3488" t="s">
        <v>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3865</v>
      </c>
      <c r="BC3488" t="s">
        <v>4</v>
      </c>
      <c r="BD3488" t="s">
        <v>4</v>
      </c>
      <c r="BE3488" t="s">
        <v>3733</v>
      </c>
      <c r="BF3488">
        <f t="shared" si="109"/>
        <v>8708119</v>
      </c>
    </row>
    <row r="3489" spans="1:58" x14ac:dyDescent="0.25">
      <c r="A3489">
        <f t="shared" si="108"/>
        <v>8708120</v>
      </c>
      <c r="B3489">
        <v>8708120</v>
      </c>
      <c r="C3489" t="s">
        <v>3380</v>
      </c>
      <c r="D3489">
        <v>5300</v>
      </c>
      <c r="E3489">
        <v>3180</v>
      </c>
      <c r="F3489">
        <v>5300</v>
      </c>
      <c r="G3489">
        <v>5300</v>
      </c>
      <c r="H3489">
        <v>3999.94</v>
      </c>
      <c r="I3489">
        <v>0</v>
      </c>
      <c r="J3489">
        <v>0</v>
      </c>
      <c r="K3489" t="s">
        <v>4</v>
      </c>
      <c r="L3489">
        <v>3</v>
      </c>
      <c r="M3489" t="s">
        <v>3735</v>
      </c>
      <c r="N3489">
        <v>12</v>
      </c>
      <c r="O3489">
        <v>0</v>
      </c>
      <c r="P3489">
        <v>1</v>
      </c>
      <c r="Q3489" t="s">
        <v>4</v>
      </c>
      <c r="R3489" t="s">
        <v>3754</v>
      </c>
      <c r="S3489" t="s">
        <v>4</v>
      </c>
      <c r="T3489" t="s">
        <v>4</v>
      </c>
      <c r="U3489" t="s">
        <v>4</v>
      </c>
      <c r="V3489" t="s">
        <v>4</v>
      </c>
      <c r="W3489" t="s">
        <v>3732</v>
      </c>
      <c r="X3489" t="s">
        <v>4</v>
      </c>
      <c r="Y3489" t="s">
        <v>4</v>
      </c>
      <c r="Z3489" t="s">
        <v>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3796</v>
      </c>
      <c r="BC3489" t="s">
        <v>4</v>
      </c>
      <c r="BD3489" t="s">
        <v>4</v>
      </c>
      <c r="BE3489" t="s">
        <v>3733</v>
      </c>
      <c r="BF3489">
        <f t="shared" si="109"/>
        <v>8708120</v>
      </c>
    </row>
    <row r="3490" spans="1:58" x14ac:dyDescent="0.25">
      <c r="A3490">
        <f t="shared" si="108"/>
        <v>8708121</v>
      </c>
      <c r="B3490">
        <v>8708121</v>
      </c>
      <c r="C3490" t="s">
        <v>3381</v>
      </c>
      <c r="D3490">
        <v>4500</v>
      </c>
      <c r="E3490">
        <v>2700</v>
      </c>
      <c r="F3490">
        <v>4500</v>
      </c>
      <c r="G3490">
        <v>4500</v>
      </c>
      <c r="H3490">
        <v>2858.89</v>
      </c>
      <c r="I3490">
        <v>0</v>
      </c>
      <c r="J3490">
        <v>0</v>
      </c>
      <c r="K3490" t="s">
        <v>4</v>
      </c>
      <c r="L3490">
        <v>3</v>
      </c>
      <c r="M3490" t="s">
        <v>3735</v>
      </c>
      <c r="N3490">
        <v>41</v>
      </c>
      <c r="O3490">
        <v>30</v>
      </c>
      <c r="P3490">
        <v>1</v>
      </c>
      <c r="Q3490" t="s">
        <v>4</v>
      </c>
      <c r="R3490" t="s">
        <v>3754</v>
      </c>
      <c r="S3490" t="s">
        <v>4</v>
      </c>
      <c r="T3490" t="s">
        <v>4</v>
      </c>
      <c r="U3490" t="s">
        <v>4</v>
      </c>
      <c r="V3490" t="s">
        <v>3797</v>
      </c>
      <c r="W3490" t="s">
        <v>3732</v>
      </c>
      <c r="X3490" t="s">
        <v>4</v>
      </c>
      <c r="Y3490" t="s">
        <v>4</v>
      </c>
      <c r="Z3490" t="s">
        <v>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3865</v>
      </c>
      <c r="BC3490" t="s">
        <v>4</v>
      </c>
      <c r="BD3490" t="s">
        <v>4</v>
      </c>
      <c r="BE3490" t="s">
        <v>3733</v>
      </c>
      <c r="BF3490">
        <f t="shared" si="109"/>
        <v>8708121</v>
      </c>
    </row>
    <row r="3491" spans="1:58" x14ac:dyDescent="0.25">
      <c r="A3491">
        <f t="shared" si="108"/>
        <v>8708122</v>
      </c>
      <c r="B3491">
        <v>8708122</v>
      </c>
      <c r="C3491" t="s">
        <v>3382</v>
      </c>
      <c r="D3491">
        <v>604.62</v>
      </c>
      <c r="E3491">
        <v>362.77</v>
      </c>
      <c r="F3491">
        <v>604.62</v>
      </c>
      <c r="G3491">
        <v>604.62</v>
      </c>
      <c r="H3491">
        <v>399.98</v>
      </c>
      <c r="I3491">
        <v>0</v>
      </c>
      <c r="J3491">
        <v>0</v>
      </c>
      <c r="K3491" t="s">
        <v>4</v>
      </c>
      <c r="L3491">
        <v>4</v>
      </c>
      <c r="M3491" t="s">
        <v>3739</v>
      </c>
      <c r="N3491">
        <v>0</v>
      </c>
      <c r="O3491">
        <v>0</v>
      </c>
      <c r="P3491">
        <v>1</v>
      </c>
      <c r="Q3491" t="s">
        <v>4</v>
      </c>
      <c r="R3491" t="s">
        <v>3770</v>
      </c>
      <c r="S3491" t="s">
        <v>4</v>
      </c>
      <c r="T3491" t="s">
        <v>4</v>
      </c>
      <c r="U3491" t="s">
        <v>4</v>
      </c>
      <c r="V3491" t="s">
        <v>4</v>
      </c>
      <c r="W3491" t="s">
        <v>3732</v>
      </c>
      <c r="X3491" t="s">
        <v>4</v>
      </c>
      <c r="Y3491" t="s">
        <v>4</v>
      </c>
      <c r="Z3491" t="s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3742</v>
      </c>
      <c r="BC3491" t="s">
        <v>4</v>
      </c>
      <c r="BD3491" t="s">
        <v>4</v>
      </c>
      <c r="BE3491" t="s">
        <v>3733</v>
      </c>
      <c r="BF3491">
        <f t="shared" si="109"/>
        <v>8708122</v>
      </c>
    </row>
    <row r="3492" spans="1:58" x14ac:dyDescent="0.25">
      <c r="A3492">
        <f t="shared" si="108"/>
        <v>8708123</v>
      </c>
      <c r="B3492">
        <v>8708123</v>
      </c>
      <c r="C3492" t="s">
        <v>3383</v>
      </c>
      <c r="D3492">
        <v>5400</v>
      </c>
      <c r="E3492">
        <v>3240</v>
      </c>
      <c r="F3492">
        <v>5400</v>
      </c>
      <c r="G3492">
        <v>5400</v>
      </c>
      <c r="H3492">
        <v>0</v>
      </c>
      <c r="I3492">
        <v>0</v>
      </c>
      <c r="J3492">
        <v>0</v>
      </c>
      <c r="K3492" t="s">
        <v>4</v>
      </c>
      <c r="L3492">
        <v>1</v>
      </c>
      <c r="M3492" t="s">
        <v>3735</v>
      </c>
      <c r="N3492">
        <v>4</v>
      </c>
      <c r="O3492">
        <v>0</v>
      </c>
      <c r="P3492">
        <v>1</v>
      </c>
      <c r="Q3492" t="s">
        <v>4</v>
      </c>
      <c r="R3492" t="s">
        <v>3774</v>
      </c>
      <c r="S3492" t="s">
        <v>4</v>
      </c>
      <c r="T3492" t="s">
        <v>4</v>
      </c>
      <c r="U3492" t="s">
        <v>4</v>
      </c>
      <c r="V3492" t="s">
        <v>4</v>
      </c>
      <c r="W3492" t="s">
        <v>3732</v>
      </c>
      <c r="X3492" t="s">
        <v>4</v>
      </c>
      <c r="Y3492" t="s">
        <v>4</v>
      </c>
      <c r="Z3492" t="s">
        <v>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3796</v>
      </c>
      <c r="BC3492" t="s">
        <v>4</v>
      </c>
      <c r="BD3492" t="s">
        <v>4</v>
      </c>
      <c r="BE3492" t="s">
        <v>3733</v>
      </c>
      <c r="BF3492">
        <f t="shared" si="109"/>
        <v>8708123</v>
      </c>
    </row>
    <row r="3493" spans="1:58" x14ac:dyDescent="0.25">
      <c r="A3493">
        <f t="shared" si="108"/>
        <v>8708124</v>
      </c>
      <c r="B3493">
        <v>8708124</v>
      </c>
      <c r="C3493" t="s">
        <v>3384</v>
      </c>
      <c r="D3493">
        <v>4500</v>
      </c>
      <c r="E3493">
        <v>2700</v>
      </c>
      <c r="F3493">
        <v>4500</v>
      </c>
      <c r="G3493">
        <v>4500</v>
      </c>
      <c r="H3493">
        <v>0</v>
      </c>
      <c r="I3493">
        <v>0</v>
      </c>
      <c r="J3493">
        <v>0</v>
      </c>
      <c r="K3493" t="s">
        <v>4</v>
      </c>
      <c r="L3493">
        <v>3</v>
      </c>
      <c r="M3493" t="s">
        <v>3747</v>
      </c>
      <c r="N3493">
        <v>2</v>
      </c>
      <c r="O3493">
        <v>0</v>
      </c>
      <c r="P3493">
        <v>1</v>
      </c>
      <c r="Q3493" t="s">
        <v>4</v>
      </c>
      <c r="R3493" t="s">
        <v>3748</v>
      </c>
      <c r="S3493" t="s">
        <v>4</v>
      </c>
      <c r="T3493" t="s">
        <v>4</v>
      </c>
      <c r="U3493" t="s">
        <v>4</v>
      </c>
      <c r="V3493" t="s">
        <v>4</v>
      </c>
      <c r="W3493" t="s">
        <v>3732</v>
      </c>
      <c r="X3493" t="s">
        <v>4</v>
      </c>
      <c r="Y3493" t="s">
        <v>4</v>
      </c>
      <c r="Z3493" t="s">
        <v>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3865</v>
      </c>
      <c r="BC3493" t="s">
        <v>4</v>
      </c>
      <c r="BD3493" t="s">
        <v>4</v>
      </c>
      <c r="BE3493" t="s">
        <v>3733</v>
      </c>
      <c r="BF3493">
        <f t="shared" si="109"/>
        <v>8708124</v>
      </c>
    </row>
    <row r="3494" spans="1:58" x14ac:dyDescent="0.25">
      <c r="A3494">
        <f t="shared" si="108"/>
        <v>8708125</v>
      </c>
      <c r="B3494">
        <v>8708125</v>
      </c>
      <c r="C3494" t="s">
        <v>3385</v>
      </c>
      <c r="D3494">
        <v>4500</v>
      </c>
      <c r="E3494">
        <v>2700</v>
      </c>
      <c r="F3494">
        <v>4500</v>
      </c>
      <c r="G3494">
        <v>4500</v>
      </c>
      <c r="H3494">
        <v>0</v>
      </c>
      <c r="I3494">
        <v>0</v>
      </c>
      <c r="J3494">
        <v>0</v>
      </c>
      <c r="K3494" t="s">
        <v>4</v>
      </c>
      <c r="L3494">
        <v>3</v>
      </c>
      <c r="M3494" t="s">
        <v>3747</v>
      </c>
      <c r="N3494">
        <v>1</v>
      </c>
      <c r="O3494">
        <v>0</v>
      </c>
      <c r="P3494">
        <v>1</v>
      </c>
      <c r="Q3494" t="s">
        <v>4</v>
      </c>
      <c r="R3494" t="s">
        <v>3748</v>
      </c>
      <c r="S3494" t="s">
        <v>4</v>
      </c>
      <c r="T3494" t="s">
        <v>4</v>
      </c>
      <c r="U3494" t="s">
        <v>4</v>
      </c>
      <c r="V3494" t="s">
        <v>4</v>
      </c>
      <c r="W3494" t="s">
        <v>3732</v>
      </c>
      <c r="X3494" t="s">
        <v>4</v>
      </c>
      <c r="Y3494" t="s">
        <v>4</v>
      </c>
      <c r="Z3494" t="s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3865</v>
      </c>
      <c r="BC3494" t="s">
        <v>4</v>
      </c>
      <c r="BD3494" t="s">
        <v>4</v>
      </c>
      <c r="BE3494" t="s">
        <v>3733</v>
      </c>
      <c r="BF3494">
        <f t="shared" si="109"/>
        <v>8708125</v>
      </c>
    </row>
    <row r="3495" spans="1:58" x14ac:dyDescent="0.25">
      <c r="A3495">
        <f t="shared" si="108"/>
        <v>8708126</v>
      </c>
      <c r="B3495">
        <v>8708126</v>
      </c>
      <c r="C3495" t="s">
        <v>3386</v>
      </c>
      <c r="D3495">
        <v>4500</v>
      </c>
      <c r="E3495">
        <v>2700</v>
      </c>
      <c r="F3495">
        <v>4500</v>
      </c>
      <c r="G3495">
        <v>4500</v>
      </c>
      <c r="H3495">
        <v>0</v>
      </c>
      <c r="I3495">
        <v>0</v>
      </c>
      <c r="J3495">
        <v>0</v>
      </c>
      <c r="K3495" t="s">
        <v>4</v>
      </c>
      <c r="L3495">
        <v>3</v>
      </c>
      <c r="M3495" t="s">
        <v>3747</v>
      </c>
      <c r="N3495">
        <v>3</v>
      </c>
      <c r="O3495">
        <v>0</v>
      </c>
      <c r="P3495">
        <v>1</v>
      </c>
      <c r="Q3495" t="s">
        <v>4</v>
      </c>
      <c r="R3495" t="s">
        <v>3748</v>
      </c>
      <c r="S3495" t="s">
        <v>4</v>
      </c>
      <c r="T3495" t="s">
        <v>4</v>
      </c>
      <c r="U3495" t="s">
        <v>4</v>
      </c>
      <c r="V3495" t="s">
        <v>4</v>
      </c>
      <c r="W3495" t="s">
        <v>3732</v>
      </c>
      <c r="X3495" t="s">
        <v>4</v>
      </c>
      <c r="Y3495" t="s">
        <v>4</v>
      </c>
      <c r="Z3495" t="s">
        <v>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3865</v>
      </c>
      <c r="BC3495" t="s">
        <v>4</v>
      </c>
      <c r="BD3495" t="s">
        <v>4</v>
      </c>
      <c r="BE3495" t="s">
        <v>3733</v>
      </c>
      <c r="BF3495">
        <f t="shared" si="109"/>
        <v>8708126</v>
      </c>
    </row>
    <row r="3496" spans="1:58" x14ac:dyDescent="0.25">
      <c r="A3496">
        <f t="shared" si="108"/>
        <v>8708127</v>
      </c>
      <c r="B3496">
        <v>8708127</v>
      </c>
      <c r="C3496" t="s">
        <v>3387</v>
      </c>
      <c r="D3496">
        <v>4500</v>
      </c>
      <c r="E3496">
        <v>2700</v>
      </c>
      <c r="F3496">
        <v>4500</v>
      </c>
      <c r="G3496">
        <v>4500</v>
      </c>
      <c r="H3496">
        <v>0</v>
      </c>
      <c r="I3496">
        <v>0</v>
      </c>
      <c r="J3496">
        <v>0</v>
      </c>
      <c r="K3496" t="s">
        <v>4</v>
      </c>
      <c r="L3496">
        <v>3</v>
      </c>
      <c r="M3496" t="s">
        <v>3747</v>
      </c>
      <c r="N3496">
        <v>2</v>
      </c>
      <c r="O3496">
        <v>0</v>
      </c>
      <c r="P3496">
        <v>1</v>
      </c>
      <c r="Q3496" t="s">
        <v>4</v>
      </c>
      <c r="R3496" t="s">
        <v>3748</v>
      </c>
      <c r="S3496" t="s">
        <v>4</v>
      </c>
      <c r="T3496" t="s">
        <v>4</v>
      </c>
      <c r="U3496" t="s">
        <v>4</v>
      </c>
      <c r="V3496" t="s">
        <v>4</v>
      </c>
      <c r="W3496" t="s">
        <v>3732</v>
      </c>
      <c r="X3496" t="s">
        <v>4</v>
      </c>
      <c r="Y3496" t="s">
        <v>4</v>
      </c>
      <c r="Z3496" t="s">
        <v>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3865</v>
      </c>
      <c r="BC3496" t="s">
        <v>4</v>
      </c>
      <c r="BD3496" t="s">
        <v>4</v>
      </c>
      <c r="BE3496" t="s">
        <v>3733</v>
      </c>
      <c r="BF3496">
        <f t="shared" si="109"/>
        <v>8708127</v>
      </c>
    </row>
    <row r="3497" spans="1:58" x14ac:dyDescent="0.25">
      <c r="A3497">
        <f t="shared" si="108"/>
        <v>8708128</v>
      </c>
      <c r="B3497">
        <v>8708128</v>
      </c>
      <c r="C3497" t="s">
        <v>3388</v>
      </c>
      <c r="D3497">
        <v>3990</v>
      </c>
      <c r="E3497">
        <v>2394</v>
      </c>
      <c r="F3497">
        <v>3990</v>
      </c>
      <c r="G3497">
        <v>3990</v>
      </c>
      <c r="H3497">
        <v>0</v>
      </c>
      <c r="I3497">
        <v>0</v>
      </c>
      <c r="J3497">
        <v>0</v>
      </c>
      <c r="K3497" t="s">
        <v>4</v>
      </c>
      <c r="L3497">
        <v>1</v>
      </c>
      <c r="M3497" t="s">
        <v>3747</v>
      </c>
      <c r="N3497">
        <v>0</v>
      </c>
      <c r="O3497">
        <v>0</v>
      </c>
      <c r="P3497">
        <v>1</v>
      </c>
      <c r="Q3497" t="s">
        <v>4</v>
      </c>
      <c r="R3497" t="s">
        <v>3767</v>
      </c>
      <c r="S3497" t="s">
        <v>4</v>
      </c>
      <c r="T3497" t="s">
        <v>4</v>
      </c>
      <c r="U3497" t="s">
        <v>4</v>
      </c>
      <c r="V3497" t="s">
        <v>3797</v>
      </c>
      <c r="W3497" t="s">
        <v>3732</v>
      </c>
      <c r="X3497" t="s">
        <v>4</v>
      </c>
      <c r="Y3497" t="s">
        <v>4</v>
      </c>
      <c r="Z3497" t="s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3865</v>
      </c>
      <c r="BC3497" t="s">
        <v>4</v>
      </c>
      <c r="BD3497" t="s">
        <v>4</v>
      </c>
      <c r="BE3497" t="s">
        <v>3733</v>
      </c>
      <c r="BF3497">
        <f t="shared" si="109"/>
        <v>8708128</v>
      </c>
    </row>
    <row r="3498" spans="1:58" x14ac:dyDescent="0.25">
      <c r="A3498">
        <f t="shared" si="108"/>
        <v>8708129</v>
      </c>
      <c r="B3498">
        <v>8708129</v>
      </c>
      <c r="C3498" t="s">
        <v>3389</v>
      </c>
      <c r="D3498">
        <v>3990</v>
      </c>
      <c r="E3498">
        <v>2394</v>
      </c>
      <c r="F3498">
        <v>3990</v>
      </c>
      <c r="G3498">
        <v>3990</v>
      </c>
      <c r="H3498">
        <v>0</v>
      </c>
      <c r="I3498">
        <v>0</v>
      </c>
      <c r="J3498">
        <v>0</v>
      </c>
      <c r="K3498" t="s">
        <v>4</v>
      </c>
      <c r="L3498">
        <v>1</v>
      </c>
      <c r="M3498" t="s">
        <v>3751</v>
      </c>
      <c r="N3498">
        <v>1</v>
      </c>
      <c r="O3498">
        <v>0</v>
      </c>
      <c r="P3498">
        <v>1</v>
      </c>
      <c r="Q3498" t="s">
        <v>4</v>
      </c>
      <c r="R3498" t="s">
        <v>3753</v>
      </c>
      <c r="S3498" t="s">
        <v>4</v>
      </c>
      <c r="T3498" t="s">
        <v>4</v>
      </c>
      <c r="U3498" t="s">
        <v>4</v>
      </c>
      <c r="V3498" t="s">
        <v>4</v>
      </c>
      <c r="W3498" t="s">
        <v>3732</v>
      </c>
      <c r="X3498" t="s">
        <v>4</v>
      </c>
      <c r="Y3498" t="s">
        <v>4</v>
      </c>
      <c r="Z3498" t="s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3865</v>
      </c>
      <c r="BC3498" t="s">
        <v>4</v>
      </c>
      <c r="BD3498" t="s">
        <v>4</v>
      </c>
      <c r="BE3498" t="s">
        <v>3733</v>
      </c>
      <c r="BF3498">
        <f t="shared" si="109"/>
        <v>8708129</v>
      </c>
    </row>
    <row r="3499" spans="1:58" x14ac:dyDescent="0.25">
      <c r="A3499">
        <f t="shared" si="108"/>
        <v>8708130</v>
      </c>
      <c r="B3499">
        <v>8708130</v>
      </c>
      <c r="C3499" t="s">
        <v>3390</v>
      </c>
      <c r="D3499">
        <v>3990</v>
      </c>
      <c r="E3499">
        <v>2394</v>
      </c>
      <c r="F3499">
        <v>3990</v>
      </c>
      <c r="G3499">
        <v>3990</v>
      </c>
      <c r="H3499">
        <v>0</v>
      </c>
      <c r="I3499">
        <v>0</v>
      </c>
      <c r="J3499">
        <v>0</v>
      </c>
      <c r="K3499" t="s">
        <v>4</v>
      </c>
      <c r="L3499">
        <v>1</v>
      </c>
      <c r="M3499" t="s">
        <v>3751</v>
      </c>
      <c r="N3499">
        <v>26</v>
      </c>
      <c r="O3499">
        <v>0</v>
      </c>
      <c r="P3499">
        <v>1</v>
      </c>
      <c r="Q3499" t="s">
        <v>4</v>
      </c>
      <c r="R3499" t="s">
        <v>3753</v>
      </c>
      <c r="S3499" t="s">
        <v>4</v>
      </c>
      <c r="T3499" t="s">
        <v>4</v>
      </c>
      <c r="U3499" t="s">
        <v>4</v>
      </c>
      <c r="V3499" t="s">
        <v>4</v>
      </c>
      <c r="W3499" t="s">
        <v>3732</v>
      </c>
      <c r="X3499" t="s">
        <v>4</v>
      </c>
      <c r="Y3499" t="s">
        <v>4</v>
      </c>
      <c r="Z3499" t="s">
        <v>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3865</v>
      </c>
      <c r="BC3499" t="s">
        <v>4</v>
      </c>
      <c r="BD3499" t="s">
        <v>4</v>
      </c>
      <c r="BE3499" t="s">
        <v>3733</v>
      </c>
      <c r="BF3499">
        <f t="shared" si="109"/>
        <v>8708130</v>
      </c>
    </row>
    <row r="3500" spans="1:58" x14ac:dyDescent="0.25">
      <c r="A3500">
        <f t="shared" si="108"/>
        <v>8708196</v>
      </c>
      <c r="B3500">
        <v>8708196</v>
      </c>
      <c r="C3500" t="s">
        <v>3391</v>
      </c>
      <c r="D3500">
        <v>1515.35</v>
      </c>
      <c r="E3500">
        <v>909.21</v>
      </c>
      <c r="F3500">
        <v>1515.35</v>
      </c>
      <c r="G3500">
        <v>1515.35</v>
      </c>
      <c r="H3500">
        <v>479.97</v>
      </c>
      <c r="I3500">
        <v>0</v>
      </c>
      <c r="J3500">
        <v>0</v>
      </c>
      <c r="K3500" t="s">
        <v>4</v>
      </c>
      <c r="L3500">
        <v>3</v>
      </c>
      <c r="M3500" t="s">
        <v>3735</v>
      </c>
      <c r="N3500">
        <v>89</v>
      </c>
      <c r="O3500">
        <v>0</v>
      </c>
      <c r="P3500">
        <v>1</v>
      </c>
      <c r="Q3500" t="s">
        <v>4</v>
      </c>
      <c r="R3500" t="s">
        <v>3754</v>
      </c>
      <c r="S3500" t="s">
        <v>4</v>
      </c>
      <c r="T3500" t="s">
        <v>4</v>
      </c>
      <c r="U3500" t="s">
        <v>4</v>
      </c>
      <c r="V3500" t="s">
        <v>4</v>
      </c>
      <c r="W3500" t="s">
        <v>3732</v>
      </c>
      <c r="X3500" t="s">
        <v>4</v>
      </c>
      <c r="Y3500" t="s">
        <v>4</v>
      </c>
      <c r="Z3500" t="s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3845</v>
      </c>
      <c r="BC3500" t="s">
        <v>4</v>
      </c>
      <c r="BD3500" t="s">
        <v>4</v>
      </c>
      <c r="BE3500" t="s">
        <v>3733</v>
      </c>
      <c r="BF3500">
        <f t="shared" si="109"/>
        <v>8708196</v>
      </c>
    </row>
    <row r="3501" spans="1:58" x14ac:dyDescent="0.25">
      <c r="A3501">
        <f t="shared" si="108"/>
        <v>8708198</v>
      </c>
      <c r="B3501">
        <v>8708198</v>
      </c>
      <c r="C3501" t="s">
        <v>3392</v>
      </c>
      <c r="D3501">
        <v>1682.19</v>
      </c>
      <c r="E3501">
        <v>1009.31</v>
      </c>
      <c r="F3501">
        <v>1682.19</v>
      </c>
      <c r="G3501">
        <v>1682.19</v>
      </c>
      <c r="H3501">
        <v>687.98</v>
      </c>
      <c r="I3501">
        <v>0</v>
      </c>
      <c r="J3501">
        <v>0</v>
      </c>
      <c r="K3501" t="s">
        <v>4</v>
      </c>
      <c r="L3501">
        <v>3</v>
      </c>
      <c r="M3501" t="s">
        <v>3735</v>
      </c>
      <c r="N3501">
        <v>8</v>
      </c>
      <c r="O3501">
        <v>0</v>
      </c>
      <c r="P3501">
        <v>1</v>
      </c>
      <c r="Q3501" t="s">
        <v>4</v>
      </c>
      <c r="R3501" t="s">
        <v>3754</v>
      </c>
      <c r="S3501" t="s">
        <v>4</v>
      </c>
      <c r="T3501" t="s">
        <v>4</v>
      </c>
      <c r="U3501" t="s">
        <v>4</v>
      </c>
      <c r="V3501" t="s">
        <v>4</v>
      </c>
      <c r="W3501" t="s">
        <v>3732</v>
      </c>
      <c r="X3501" t="s">
        <v>4</v>
      </c>
      <c r="Y3501" t="s">
        <v>4</v>
      </c>
      <c r="Z3501" t="s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3845</v>
      </c>
      <c r="BC3501" t="s">
        <v>4</v>
      </c>
      <c r="BD3501" t="s">
        <v>4</v>
      </c>
      <c r="BE3501" t="s">
        <v>3733</v>
      </c>
      <c r="BF3501">
        <f t="shared" si="109"/>
        <v>8708198</v>
      </c>
    </row>
    <row r="3502" spans="1:58" x14ac:dyDescent="0.25">
      <c r="A3502">
        <f t="shared" si="108"/>
        <v>8708202</v>
      </c>
      <c r="B3502">
        <v>8708202</v>
      </c>
      <c r="C3502" t="s">
        <v>3393</v>
      </c>
      <c r="D3502">
        <v>1682.19</v>
      </c>
      <c r="E3502">
        <v>1009.31</v>
      </c>
      <c r="F3502">
        <v>1682.19</v>
      </c>
      <c r="G3502">
        <v>1682.19</v>
      </c>
      <c r="H3502">
        <v>783.98</v>
      </c>
      <c r="I3502">
        <v>0</v>
      </c>
      <c r="J3502">
        <v>0</v>
      </c>
      <c r="K3502" t="s">
        <v>4</v>
      </c>
      <c r="L3502">
        <v>3</v>
      </c>
      <c r="M3502" t="s">
        <v>3735</v>
      </c>
      <c r="N3502">
        <v>1</v>
      </c>
      <c r="O3502">
        <v>4</v>
      </c>
      <c r="P3502">
        <v>1</v>
      </c>
      <c r="Q3502" t="s">
        <v>4</v>
      </c>
      <c r="R3502" t="s">
        <v>3754</v>
      </c>
      <c r="S3502" t="s">
        <v>4</v>
      </c>
      <c r="T3502" t="s">
        <v>4</v>
      </c>
      <c r="U3502" t="s">
        <v>4</v>
      </c>
      <c r="V3502" t="s">
        <v>4</v>
      </c>
      <c r="W3502" t="s">
        <v>3732</v>
      </c>
      <c r="X3502" t="s">
        <v>4</v>
      </c>
      <c r="Y3502" t="s">
        <v>4</v>
      </c>
      <c r="Z3502" t="s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3845</v>
      </c>
      <c r="BC3502" t="s">
        <v>4</v>
      </c>
      <c r="BD3502" t="s">
        <v>4</v>
      </c>
      <c r="BE3502" t="s">
        <v>3733</v>
      </c>
      <c r="BF3502">
        <f t="shared" si="109"/>
        <v>8708202</v>
      </c>
    </row>
    <row r="3503" spans="1:58" x14ac:dyDescent="0.25">
      <c r="A3503">
        <f t="shared" si="108"/>
        <v>8708203</v>
      </c>
      <c r="B3503">
        <v>8708203</v>
      </c>
      <c r="C3503" t="s">
        <v>3394</v>
      </c>
      <c r="D3503">
        <v>1814.99</v>
      </c>
      <c r="E3503">
        <v>1088.99</v>
      </c>
      <c r="F3503">
        <v>1814.99</v>
      </c>
      <c r="G3503">
        <v>1814.99</v>
      </c>
      <c r="H3503">
        <v>687.98</v>
      </c>
      <c r="I3503">
        <v>0</v>
      </c>
      <c r="J3503">
        <v>0</v>
      </c>
      <c r="K3503" t="s">
        <v>4</v>
      </c>
      <c r="L3503">
        <v>3</v>
      </c>
      <c r="M3503" t="s">
        <v>3751</v>
      </c>
      <c r="N3503">
        <v>2</v>
      </c>
      <c r="O3503">
        <v>8</v>
      </c>
      <c r="P3503">
        <v>1</v>
      </c>
      <c r="Q3503" t="s">
        <v>4</v>
      </c>
      <c r="R3503" t="s">
        <v>3752</v>
      </c>
      <c r="S3503" t="s">
        <v>4</v>
      </c>
      <c r="T3503" t="s">
        <v>4</v>
      </c>
      <c r="U3503" t="s">
        <v>4</v>
      </c>
      <c r="V3503" t="s">
        <v>4</v>
      </c>
      <c r="W3503" t="s">
        <v>3732</v>
      </c>
      <c r="X3503" t="s">
        <v>4</v>
      </c>
      <c r="Y3503" t="s">
        <v>4</v>
      </c>
      <c r="Z3503" t="s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3845</v>
      </c>
      <c r="BC3503" t="s">
        <v>4</v>
      </c>
      <c r="BD3503" t="s">
        <v>4</v>
      </c>
      <c r="BE3503" t="s">
        <v>3733</v>
      </c>
      <c r="BF3503">
        <f t="shared" si="109"/>
        <v>8708203</v>
      </c>
    </row>
    <row r="3504" spans="1:58" x14ac:dyDescent="0.25">
      <c r="A3504">
        <f t="shared" si="108"/>
        <v>8708204</v>
      </c>
      <c r="B3504">
        <v>8708204</v>
      </c>
      <c r="C3504" t="s">
        <v>3395</v>
      </c>
      <c r="D3504">
        <v>1814.99</v>
      </c>
      <c r="E3504">
        <v>1088.99</v>
      </c>
      <c r="F3504">
        <v>1814.99</v>
      </c>
      <c r="G3504">
        <v>1814.99</v>
      </c>
      <c r="H3504">
        <v>527.98</v>
      </c>
      <c r="I3504">
        <v>0</v>
      </c>
      <c r="J3504">
        <v>0</v>
      </c>
      <c r="K3504" t="s">
        <v>4</v>
      </c>
      <c r="L3504">
        <v>1</v>
      </c>
      <c r="M3504" t="s">
        <v>3751</v>
      </c>
      <c r="N3504">
        <v>2</v>
      </c>
      <c r="O3504">
        <v>4</v>
      </c>
      <c r="P3504">
        <v>1</v>
      </c>
      <c r="Q3504" t="s">
        <v>4</v>
      </c>
      <c r="R3504" t="s">
        <v>3753</v>
      </c>
      <c r="S3504" t="s">
        <v>4</v>
      </c>
      <c r="T3504" t="s">
        <v>4</v>
      </c>
      <c r="U3504" t="s">
        <v>4</v>
      </c>
      <c r="V3504" t="s">
        <v>4</v>
      </c>
      <c r="W3504" t="s">
        <v>3732</v>
      </c>
      <c r="X3504" t="s">
        <v>4</v>
      </c>
      <c r="Y3504" t="s">
        <v>4</v>
      </c>
      <c r="Z3504" t="s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3845</v>
      </c>
      <c r="BC3504" t="s">
        <v>4</v>
      </c>
      <c r="BD3504" t="s">
        <v>4</v>
      </c>
      <c r="BE3504" t="s">
        <v>3733</v>
      </c>
      <c r="BF3504">
        <f t="shared" si="109"/>
        <v>8708204</v>
      </c>
    </row>
    <row r="3505" spans="1:58" x14ac:dyDescent="0.25">
      <c r="A3505">
        <f t="shared" si="108"/>
        <v>8708205</v>
      </c>
      <c r="B3505">
        <v>8708205</v>
      </c>
      <c r="C3505" t="s">
        <v>3396</v>
      </c>
      <c r="D3505">
        <v>1835.25</v>
      </c>
      <c r="E3505">
        <v>1101.1500000000001</v>
      </c>
      <c r="F3505">
        <v>1835.25</v>
      </c>
      <c r="G3505">
        <v>1835.25</v>
      </c>
      <c r="H3505">
        <v>735.98</v>
      </c>
      <c r="I3505">
        <v>0</v>
      </c>
      <c r="J3505">
        <v>0</v>
      </c>
      <c r="K3505" t="s">
        <v>4</v>
      </c>
      <c r="L3505">
        <v>3</v>
      </c>
      <c r="M3505" t="s">
        <v>3737</v>
      </c>
      <c r="N3505">
        <v>1</v>
      </c>
      <c r="O3505">
        <v>8</v>
      </c>
      <c r="P3505">
        <v>1</v>
      </c>
      <c r="Q3505" t="s">
        <v>4</v>
      </c>
      <c r="R3505" t="s">
        <v>3746</v>
      </c>
      <c r="S3505" t="s">
        <v>4</v>
      </c>
      <c r="T3505" t="s">
        <v>4</v>
      </c>
      <c r="U3505" t="s">
        <v>4</v>
      </c>
      <c r="V3505" t="s">
        <v>4</v>
      </c>
      <c r="W3505" t="s">
        <v>3732</v>
      </c>
      <c r="X3505" t="s">
        <v>4</v>
      </c>
      <c r="Y3505" t="s">
        <v>4</v>
      </c>
      <c r="Z3505" t="s">
        <v>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3845</v>
      </c>
      <c r="BC3505" t="s">
        <v>4</v>
      </c>
      <c r="BD3505" t="s">
        <v>4</v>
      </c>
      <c r="BE3505" t="s">
        <v>3733</v>
      </c>
      <c r="BF3505">
        <f t="shared" si="109"/>
        <v>8708205</v>
      </c>
    </row>
    <row r="3506" spans="1:58" x14ac:dyDescent="0.25">
      <c r="A3506">
        <f t="shared" si="108"/>
        <v>8708206</v>
      </c>
      <c r="B3506">
        <v>8708206</v>
      </c>
      <c r="C3506" t="s">
        <v>3397</v>
      </c>
      <c r="D3506">
        <v>1835.25</v>
      </c>
      <c r="E3506">
        <v>1101.1500000000001</v>
      </c>
      <c r="F3506">
        <v>1835.25</v>
      </c>
      <c r="G3506">
        <v>1835.25</v>
      </c>
      <c r="H3506">
        <v>687.98</v>
      </c>
      <c r="I3506">
        <v>0</v>
      </c>
      <c r="J3506">
        <v>0</v>
      </c>
      <c r="K3506" t="s">
        <v>4</v>
      </c>
      <c r="L3506">
        <v>3</v>
      </c>
      <c r="M3506" t="s">
        <v>3735</v>
      </c>
      <c r="N3506">
        <v>6</v>
      </c>
      <c r="O3506">
        <v>0</v>
      </c>
      <c r="P3506">
        <v>1</v>
      </c>
      <c r="Q3506" t="s">
        <v>4</v>
      </c>
      <c r="R3506" t="s">
        <v>3754</v>
      </c>
      <c r="S3506" t="s">
        <v>4</v>
      </c>
      <c r="T3506" t="s">
        <v>4</v>
      </c>
      <c r="U3506" t="s">
        <v>4</v>
      </c>
      <c r="V3506" t="s">
        <v>4</v>
      </c>
      <c r="W3506" t="s">
        <v>3732</v>
      </c>
      <c r="X3506" t="s">
        <v>4</v>
      </c>
      <c r="Y3506" t="s">
        <v>4</v>
      </c>
      <c r="Z3506" t="s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3845</v>
      </c>
      <c r="BC3506" t="s">
        <v>4</v>
      </c>
      <c r="BD3506" t="s">
        <v>4</v>
      </c>
      <c r="BE3506" t="s">
        <v>3733</v>
      </c>
      <c r="BF3506">
        <f t="shared" si="109"/>
        <v>8708206</v>
      </c>
    </row>
    <row r="3507" spans="1:58" x14ac:dyDescent="0.25">
      <c r="A3507">
        <f t="shared" si="108"/>
        <v>8708207</v>
      </c>
      <c r="B3507">
        <v>8708207</v>
      </c>
      <c r="C3507" t="s">
        <v>3398</v>
      </c>
      <c r="D3507">
        <v>1996.5</v>
      </c>
      <c r="E3507">
        <v>1197.9000000000001</v>
      </c>
      <c r="F3507">
        <v>1996.5</v>
      </c>
      <c r="G3507">
        <v>1996.5</v>
      </c>
      <c r="H3507">
        <v>687.85</v>
      </c>
      <c r="I3507">
        <v>0</v>
      </c>
      <c r="J3507">
        <v>0</v>
      </c>
      <c r="K3507" t="s">
        <v>4</v>
      </c>
      <c r="L3507">
        <v>3</v>
      </c>
      <c r="M3507" t="s">
        <v>3747</v>
      </c>
      <c r="N3507">
        <v>9</v>
      </c>
      <c r="O3507">
        <v>0</v>
      </c>
      <c r="P3507">
        <v>1</v>
      </c>
      <c r="Q3507" t="s">
        <v>4</v>
      </c>
      <c r="R3507" t="s">
        <v>3748</v>
      </c>
      <c r="S3507" t="s">
        <v>4</v>
      </c>
      <c r="T3507" t="s">
        <v>4</v>
      </c>
      <c r="U3507" t="s">
        <v>4</v>
      </c>
      <c r="V3507" t="s">
        <v>4</v>
      </c>
      <c r="W3507" t="s">
        <v>3732</v>
      </c>
      <c r="X3507" t="s">
        <v>4</v>
      </c>
      <c r="Y3507" t="s">
        <v>4</v>
      </c>
      <c r="Z3507" t="s">
        <v>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3845</v>
      </c>
      <c r="BC3507" t="s">
        <v>4</v>
      </c>
      <c r="BD3507" t="s">
        <v>4</v>
      </c>
      <c r="BE3507" t="s">
        <v>3733</v>
      </c>
      <c r="BF3507">
        <f t="shared" si="109"/>
        <v>8708207</v>
      </c>
    </row>
    <row r="3508" spans="1:58" x14ac:dyDescent="0.25">
      <c r="A3508">
        <f t="shared" si="108"/>
        <v>8708209</v>
      </c>
      <c r="B3508">
        <v>8708209</v>
      </c>
      <c r="C3508" t="s">
        <v>3399</v>
      </c>
      <c r="D3508">
        <v>1529.12</v>
      </c>
      <c r="E3508">
        <v>917.47</v>
      </c>
      <c r="F3508">
        <v>1529.12</v>
      </c>
      <c r="G3508">
        <v>1529.12</v>
      </c>
      <c r="H3508">
        <v>575.98</v>
      </c>
      <c r="I3508">
        <v>0</v>
      </c>
      <c r="J3508">
        <v>0</v>
      </c>
      <c r="K3508" t="s">
        <v>4</v>
      </c>
      <c r="L3508">
        <v>1</v>
      </c>
      <c r="M3508" t="s">
        <v>3739</v>
      </c>
      <c r="N3508">
        <v>0</v>
      </c>
      <c r="O3508">
        <v>4</v>
      </c>
      <c r="P3508">
        <v>1</v>
      </c>
      <c r="Q3508" t="s">
        <v>4</v>
      </c>
      <c r="R3508" t="s">
        <v>3740</v>
      </c>
      <c r="S3508" t="s">
        <v>4</v>
      </c>
      <c r="T3508" t="s">
        <v>4</v>
      </c>
      <c r="U3508" t="s">
        <v>4</v>
      </c>
      <c r="V3508" t="s">
        <v>4</v>
      </c>
      <c r="W3508" t="s">
        <v>3732</v>
      </c>
      <c r="X3508" t="s">
        <v>4</v>
      </c>
      <c r="Y3508" t="s">
        <v>4</v>
      </c>
      <c r="Z3508" t="s">
        <v>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3742</v>
      </c>
      <c r="BC3508" t="s">
        <v>4</v>
      </c>
      <c r="BD3508" t="s">
        <v>4</v>
      </c>
      <c r="BE3508" t="s">
        <v>3733</v>
      </c>
      <c r="BF3508">
        <f t="shared" si="109"/>
        <v>8708209</v>
      </c>
    </row>
    <row r="3509" spans="1:58" x14ac:dyDescent="0.25">
      <c r="A3509">
        <f t="shared" si="108"/>
        <v>8708210</v>
      </c>
      <c r="B3509">
        <v>8708210</v>
      </c>
      <c r="C3509" t="s">
        <v>3400</v>
      </c>
      <c r="D3509">
        <v>1814.99</v>
      </c>
      <c r="E3509">
        <v>1088.99</v>
      </c>
      <c r="F3509">
        <v>1814.99</v>
      </c>
      <c r="G3509">
        <v>1814.99</v>
      </c>
      <c r="H3509">
        <v>527.99</v>
      </c>
      <c r="I3509">
        <v>0</v>
      </c>
      <c r="J3509">
        <v>0</v>
      </c>
      <c r="K3509" t="s">
        <v>4</v>
      </c>
      <c r="L3509">
        <v>1</v>
      </c>
      <c r="M3509" t="s">
        <v>3751</v>
      </c>
      <c r="N3509">
        <v>8</v>
      </c>
      <c r="O3509">
        <v>0</v>
      </c>
      <c r="P3509">
        <v>1</v>
      </c>
      <c r="Q3509" t="s">
        <v>4</v>
      </c>
      <c r="R3509" t="s">
        <v>3753</v>
      </c>
      <c r="S3509" t="s">
        <v>4</v>
      </c>
      <c r="T3509" t="s">
        <v>4</v>
      </c>
      <c r="U3509" t="s">
        <v>4</v>
      </c>
      <c r="V3509" t="s">
        <v>4</v>
      </c>
      <c r="W3509" t="s">
        <v>3732</v>
      </c>
      <c r="X3509" t="s">
        <v>4</v>
      </c>
      <c r="Y3509" t="s">
        <v>4</v>
      </c>
      <c r="Z3509" t="s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3845</v>
      </c>
      <c r="BC3509" t="s">
        <v>4</v>
      </c>
      <c r="BD3509" t="s">
        <v>4</v>
      </c>
      <c r="BE3509" t="s">
        <v>3733</v>
      </c>
      <c r="BF3509">
        <f t="shared" si="109"/>
        <v>8708210</v>
      </c>
    </row>
    <row r="3510" spans="1:58" x14ac:dyDescent="0.25">
      <c r="A3510">
        <f t="shared" si="108"/>
        <v>8708211</v>
      </c>
      <c r="B3510">
        <v>8708211</v>
      </c>
      <c r="C3510" t="s">
        <v>3401</v>
      </c>
      <c r="D3510">
        <v>2177.9899999999998</v>
      </c>
      <c r="E3510">
        <v>1306.79</v>
      </c>
      <c r="F3510">
        <v>2177.9899999999998</v>
      </c>
      <c r="G3510">
        <v>2177.9899999999998</v>
      </c>
      <c r="H3510">
        <v>0</v>
      </c>
      <c r="I3510">
        <v>0</v>
      </c>
      <c r="J3510">
        <v>0</v>
      </c>
      <c r="K3510" t="s">
        <v>4</v>
      </c>
      <c r="L3510">
        <v>1</v>
      </c>
      <c r="M3510" t="s">
        <v>3751</v>
      </c>
      <c r="N3510">
        <v>1</v>
      </c>
      <c r="O3510">
        <v>0</v>
      </c>
      <c r="P3510">
        <v>1</v>
      </c>
      <c r="Q3510" t="s">
        <v>4</v>
      </c>
      <c r="R3510" t="s">
        <v>3753</v>
      </c>
      <c r="S3510" t="s">
        <v>4</v>
      </c>
      <c r="T3510" t="s">
        <v>4</v>
      </c>
      <c r="U3510" t="s">
        <v>4</v>
      </c>
      <c r="V3510" t="s">
        <v>4</v>
      </c>
      <c r="W3510" t="s">
        <v>3732</v>
      </c>
      <c r="X3510" t="s">
        <v>4</v>
      </c>
      <c r="Y3510" t="s">
        <v>4</v>
      </c>
      <c r="Z3510" t="s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3845</v>
      </c>
      <c r="BC3510" t="s">
        <v>4</v>
      </c>
      <c r="BD3510" t="s">
        <v>4</v>
      </c>
      <c r="BE3510" t="s">
        <v>3733</v>
      </c>
      <c r="BF3510">
        <f t="shared" si="109"/>
        <v>8708211</v>
      </c>
    </row>
    <row r="3511" spans="1:58" x14ac:dyDescent="0.25">
      <c r="A3511">
        <f t="shared" si="108"/>
        <v>8708213</v>
      </c>
      <c r="B3511">
        <v>8708213</v>
      </c>
      <c r="C3511" t="s">
        <v>3402</v>
      </c>
      <c r="D3511">
        <v>2141.38</v>
      </c>
      <c r="E3511">
        <v>1284.83</v>
      </c>
      <c r="F3511">
        <v>2141.38</v>
      </c>
      <c r="G3511">
        <v>2141.38</v>
      </c>
      <c r="H3511">
        <v>1151.99</v>
      </c>
      <c r="I3511">
        <v>0</v>
      </c>
      <c r="J3511">
        <v>0</v>
      </c>
      <c r="K3511" t="s">
        <v>4</v>
      </c>
      <c r="L3511">
        <v>3</v>
      </c>
      <c r="M3511" t="s">
        <v>3735</v>
      </c>
      <c r="N3511">
        <v>10</v>
      </c>
      <c r="O3511">
        <v>0</v>
      </c>
      <c r="P3511">
        <v>1</v>
      </c>
      <c r="Q3511" t="s">
        <v>4</v>
      </c>
      <c r="R3511" t="s">
        <v>3754</v>
      </c>
      <c r="S3511" t="s">
        <v>4</v>
      </c>
      <c r="T3511" t="s">
        <v>4</v>
      </c>
      <c r="U3511" t="s">
        <v>4</v>
      </c>
      <c r="V3511" t="s">
        <v>4</v>
      </c>
      <c r="W3511" t="s">
        <v>3732</v>
      </c>
      <c r="X3511" t="s">
        <v>4</v>
      </c>
      <c r="Y3511" t="s">
        <v>4</v>
      </c>
      <c r="Z3511" t="s">
        <v>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3845</v>
      </c>
      <c r="BC3511" t="s">
        <v>4</v>
      </c>
      <c r="BD3511" t="s">
        <v>4</v>
      </c>
      <c r="BE3511" t="s">
        <v>3733</v>
      </c>
      <c r="BF3511">
        <f t="shared" si="109"/>
        <v>8708213</v>
      </c>
    </row>
    <row r="3512" spans="1:58" x14ac:dyDescent="0.25">
      <c r="A3512">
        <f t="shared" si="108"/>
        <v>8708214</v>
      </c>
      <c r="B3512">
        <v>8708214</v>
      </c>
      <c r="C3512" t="s">
        <v>3403</v>
      </c>
      <c r="D3512">
        <v>1043.9000000000001</v>
      </c>
      <c r="E3512">
        <v>626.34</v>
      </c>
      <c r="F3512">
        <v>1043.9000000000001</v>
      </c>
      <c r="G3512">
        <v>1043.9000000000001</v>
      </c>
      <c r="H3512">
        <v>910.66</v>
      </c>
      <c r="I3512">
        <v>0</v>
      </c>
      <c r="J3512">
        <v>0</v>
      </c>
      <c r="K3512" t="s">
        <v>4</v>
      </c>
      <c r="L3512">
        <v>3</v>
      </c>
      <c r="M3512" t="s">
        <v>3737</v>
      </c>
      <c r="N3512">
        <v>0</v>
      </c>
      <c r="O3512">
        <v>0</v>
      </c>
      <c r="P3512">
        <v>1</v>
      </c>
      <c r="Q3512" t="s">
        <v>4</v>
      </c>
      <c r="R3512" t="s">
        <v>3746</v>
      </c>
      <c r="S3512" t="s">
        <v>4</v>
      </c>
      <c r="T3512" t="s">
        <v>4</v>
      </c>
      <c r="U3512" t="s">
        <v>4</v>
      </c>
      <c r="V3512" t="s">
        <v>4</v>
      </c>
      <c r="W3512" t="s">
        <v>3732</v>
      </c>
      <c r="X3512" t="s">
        <v>4</v>
      </c>
      <c r="Y3512" t="s">
        <v>4</v>
      </c>
      <c r="Z3512" t="s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3845</v>
      </c>
      <c r="BC3512" t="s">
        <v>4</v>
      </c>
      <c r="BD3512" t="s">
        <v>4</v>
      </c>
      <c r="BE3512" t="s">
        <v>3733</v>
      </c>
      <c r="BF3512">
        <f t="shared" si="109"/>
        <v>8708214</v>
      </c>
    </row>
    <row r="3513" spans="1:58" x14ac:dyDescent="0.25">
      <c r="A3513">
        <f t="shared" si="108"/>
        <v>8708215</v>
      </c>
      <c r="B3513">
        <v>8708215</v>
      </c>
      <c r="C3513" t="s">
        <v>3404</v>
      </c>
      <c r="D3513">
        <v>1814.99</v>
      </c>
      <c r="E3513">
        <v>1088.99</v>
      </c>
      <c r="F3513">
        <v>1814.99</v>
      </c>
      <c r="G3513">
        <v>1814.99</v>
      </c>
      <c r="H3513">
        <v>0</v>
      </c>
      <c r="I3513">
        <v>0</v>
      </c>
      <c r="J3513">
        <v>0</v>
      </c>
      <c r="K3513" t="s">
        <v>4</v>
      </c>
      <c r="L3513">
        <v>3</v>
      </c>
      <c r="M3513" t="s">
        <v>3751</v>
      </c>
      <c r="N3513">
        <v>0</v>
      </c>
      <c r="O3513">
        <v>0</v>
      </c>
      <c r="P3513">
        <v>1</v>
      </c>
      <c r="Q3513" t="s">
        <v>4</v>
      </c>
      <c r="R3513" t="s">
        <v>3752</v>
      </c>
      <c r="S3513" t="s">
        <v>4</v>
      </c>
      <c r="T3513" t="s">
        <v>4</v>
      </c>
      <c r="U3513" t="s">
        <v>4</v>
      </c>
      <c r="V3513" t="s">
        <v>4</v>
      </c>
      <c r="W3513" t="s">
        <v>3732</v>
      </c>
      <c r="X3513" t="s">
        <v>4</v>
      </c>
      <c r="Y3513" t="s">
        <v>4</v>
      </c>
      <c r="Z3513" t="s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3845</v>
      </c>
      <c r="BC3513" t="s">
        <v>4</v>
      </c>
      <c r="BD3513" t="s">
        <v>4</v>
      </c>
      <c r="BE3513" t="s">
        <v>3733</v>
      </c>
      <c r="BF3513">
        <f t="shared" si="109"/>
        <v>8708215</v>
      </c>
    </row>
    <row r="3514" spans="1:58" x14ac:dyDescent="0.25">
      <c r="A3514">
        <f t="shared" si="108"/>
        <v>8708216</v>
      </c>
      <c r="B3514">
        <v>8708216</v>
      </c>
      <c r="C3514" t="s">
        <v>3405</v>
      </c>
      <c r="D3514">
        <v>1498.51</v>
      </c>
      <c r="E3514">
        <v>899.11</v>
      </c>
      <c r="F3514">
        <v>1498.51</v>
      </c>
      <c r="G3514">
        <v>1498.51</v>
      </c>
      <c r="H3514">
        <v>0</v>
      </c>
      <c r="I3514">
        <v>0</v>
      </c>
      <c r="J3514">
        <v>0</v>
      </c>
      <c r="K3514" t="s">
        <v>4</v>
      </c>
      <c r="L3514">
        <v>3</v>
      </c>
      <c r="M3514" t="s">
        <v>3735</v>
      </c>
      <c r="N3514">
        <v>0</v>
      </c>
      <c r="O3514">
        <v>0</v>
      </c>
      <c r="P3514">
        <v>1</v>
      </c>
      <c r="Q3514" t="s">
        <v>4</v>
      </c>
      <c r="R3514" t="s">
        <v>3754</v>
      </c>
      <c r="S3514" t="s">
        <v>4</v>
      </c>
      <c r="T3514" t="s">
        <v>4</v>
      </c>
      <c r="U3514" t="s">
        <v>4</v>
      </c>
      <c r="V3514" t="s">
        <v>4</v>
      </c>
      <c r="W3514" t="s">
        <v>3732</v>
      </c>
      <c r="X3514" t="s">
        <v>4</v>
      </c>
      <c r="Y3514" t="s">
        <v>4</v>
      </c>
      <c r="Z3514" t="s">
        <v>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3845</v>
      </c>
      <c r="BC3514" t="s">
        <v>4</v>
      </c>
      <c r="BD3514" t="s">
        <v>4</v>
      </c>
      <c r="BE3514" t="s">
        <v>3733</v>
      </c>
      <c r="BF3514">
        <f t="shared" si="109"/>
        <v>8708216</v>
      </c>
    </row>
    <row r="3515" spans="1:58" x14ac:dyDescent="0.25">
      <c r="A3515">
        <f t="shared" si="108"/>
        <v>8708226</v>
      </c>
      <c r="B3515">
        <v>8708226</v>
      </c>
      <c r="C3515" t="s">
        <v>3406</v>
      </c>
      <c r="D3515">
        <v>5900</v>
      </c>
      <c r="E3515">
        <v>3540</v>
      </c>
      <c r="F3515">
        <v>5900</v>
      </c>
      <c r="G3515">
        <v>5900</v>
      </c>
      <c r="H3515">
        <v>428.82</v>
      </c>
      <c r="I3515">
        <v>0</v>
      </c>
      <c r="J3515">
        <v>0</v>
      </c>
      <c r="K3515" t="s">
        <v>4</v>
      </c>
      <c r="L3515">
        <v>3</v>
      </c>
      <c r="M3515" t="s">
        <v>3735</v>
      </c>
      <c r="N3515">
        <v>9</v>
      </c>
      <c r="O3515">
        <v>42</v>
      </c>
      <c r="P3515">
        <v>1</v>
      </c>
      <c r="Q3515" t="s">
        <v>4</v>
      </c>
      <c r="R3515" t="s">
        <v>3754</v>
      </c>
      <c r="S3515" t="s">
        <v>4</v>
      </c>
      <c r="T3515" t="s">
        <v>4</v>
      </c>
      <c r="U3515" t="s">
        <v>4</v>
      </c>
      <c r="V3515" t="s">
        <v>3799</v>
      </c>
      <c r="W3515" t="s">
        <v>3732</v>
      </c>
      <c r="X3515" t="s">
        <v>4</v>
      </c>
      <c r="Y3515" t="s">
        <v>4</v>
      </c>
      <c r="Z3515" t="s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3865</v>
      </c>
      <c r="BC3515" t="s">
        <v>4</v>
      </c>
      <c r="BD3515" t="s">
        <v>4</v>
      </c>
      <c r="BE3515" t="s">
        <v>3733</v>
      </c>
      <c r="BF3515">
        <f t="shared" si="109"/>
        <v>8708226</v>
      </c>
    </row>
    <row r="3516" spans="1:58" x14ac:dyDescent="0.25">
      <c r="A3516">
        <f t="shared" si="108"/>
        <v>8708227</v>
      </c>
      <c r="B3516">
        <v>8708227</v>
      </c>
      <c r="C3516" t="s">
        <v>3407</v>
      </c>
      <c r="D3516">
        <v>5990</v>
      </c>
      <c r="E3516">
        <v>3594</v>
      </c>
      <c r="F3516">
        <v>5990</v>
      </c>
      <c r="G3516">
        <v>5990</v>
      </c>
      <c r="H3516">
        <v>0</v>
      </c>
      <c r="I3516">
        <v>0</v>
      </c>
      <c r="J3516">
        <v>0</v>
      </c>
      <c r="K3516" t="s">
        <v>4</v>
      </c>
      <c r="L3516">
        <v>3</v>
      </c>
      <c r="M3516" t="s">
        <v>3735</v>
      </c>
      <c r="N3516">
        <v>38</v>
      </c>
      <c r="O3516">
        <v>20</v>
      </c>
      <c r="P3516">
        <v>1</v>
      </c>
      <c r="Q3516" t="s">
        <v>4</v>
      </c>
      <c r="R3516" t="s">
        <v>3754</v>
      </c>
      <c r="S3516" t="s">
        <v>4</v>
      </c>
      <c r="T3516" t="s">
        <v>4</v>
      </c>
      <c r="U3516" t="s">
        <v>4</v>
      </c>
      <c r="V3516" t="s">
        <v>3799</v>
      </c>
      <c r="W3516" t="s">
        <v>3732</v>
      </c>
      <c r="X3516" t="s">
        <v>4</v>
      </c>
      <c r="Y3516" t="s">
        <v>4</v>
      </c>
      <c r="Z3516" t="s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3865</v>
      </c>
      <c r="BC3516" t="s">
        <v>4</v>
      </c>
      <c r="BD3516" t="s">
        <v>4</v>
      </c>
      <c r="BE3516" t="s">
        <v>3733</v>
      </c>
      <c r="BF3516">
        <f t="shared" si="109"/>
        <v>8708227</v>
      </c>
    </row>
    <row r="3517" spans="1:58" x14ac:dyDescent="0.25">
      <c r="A3517">
        <f t="shared" si="108"/>
        <v>8708228</v>
      </c>
      <c r="B3517">
        <v>8708228</v>
      </c>
      <c r="C3517" t="s">
        <v>3408</v>
      </c>
      <c r="D3517">
        <v>302.5</v>
      </c>
      <c r="E3517">
        <v>181.5</v>
      </c>
      <c r="F3517">
        <v>302.5</v>
      </c>
      <c r="G3517">
        <v>302.5</v>
      </c>
      <c r="H3517">
        <v>239.98</v>
      </c>
      <c r="I3517">
        <v>0</v>
      </c>
      <c r="J3517">
        <v>0</v>
      </c>
      <c r="K3517" t="s">
        <v>4</v>
      </c>
      <c r="L3517">
        <v>4</v>
      </c>
      <c r="M3517" t="s">
        <v>3739</v>
      </c>
      <c r="N3517">
        <v>2</v>
      </c>
      <c r="O3517">
        <v>0</v>
      </c>
      <c r="P3517">
        <v>1</v>
      </c>
      <c r="Q3517" t="s">
        <v>4</v>
      </c>
      <c r="R3517" t="s">
        <v>3770</v>
      </c>
      <c r="S3517" t="s">
        <v>4</v>
      </c>
      <c r="T3517" t="s">
        <v>4</v>
      </c>
      <c r="U3517" t="s">
        <v>4</v>
      </c>
      <c r="V3517" t="s">
        <v>4</v>
      </c>
      <c r="W3517" t="s">
        <v>3732</v>
      </c>
      <c r="X3517" t="s">
        <v>4</v>
      </c>
      <c r="Y3517" t="s">
        <v>4</v>
      </c>
      <c r="Z3517" t="s">
        <v>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3796</v>
      </c>
      <c r="BC3517" t="s">
        <v>4</v>
      </c>
      <c r="BD3517" t="s">
        <v>4</v>
      </c>
      <c r="BE3517" t="s">
        <v>3733</v>
      </c>
      <c r="BF3517">
        <f t="shared" si="109"/>
        <v>8708228</v>
      </c>
    </row>
    <row r="3518" spans="1:58" x14ac:dyDescent="0.25">
      <c r="A3518">
        <f t="shared" si="108"/>
        <v>8708249</v>
      </c>
      <c r="B3518">
        <v>8708249</v>
      </c>
      <c r="C3518" t="s">
        <v>3409</v>
      </c>
      <c r="D3518">
        <v>2700</v>
      </c>
      <c r="E3518">
        <v>1620</v>
      </c>
      <c r="F3518">
        <v>2700</v>
      </c>
      <c r="G3518">
        <v>2700</v>
      </c>
      <c r="H3518">
        <v>0</v>
      </c>
      <c r="I3518">
        <v>0</v>
      </c>
      <c r="J3518">
        <v>0</v>
      </c>
      <c r="K3518" t="s">
        <v>4</v>
      </c>
      <c r="L3518">
        <v>1</v>
      </c>
      <c r="M3518" t="s">
        <v>3735</v>
      </c>
      <c r="N3518">
        <v>27</v>
      </c>
      <c r="O3518">
        <v>0</v>
      </c>
      <c r="P3518">
        <v>1</v>
      </c>
      <c r="Q3518" t="s">
        <v>4</v>
      </c>
      <c r="R3518" t="s">
        <v>3774</v>
      </c>
      <c r="S3518" t="s">
        <v>4</v>
      </c>
      <c r="T3518" t="s">
        <v>4</v>
      </c>
      <c r="U3518" t="s">
        <v>4</v>
      </c>
      <c r="V3518" t="s">
        <v>4</v>
      </c>
      <c r="W3518" t="s">
        <v>3732</v>
      </c>
      <c r="X3518" t="s">
        <v>4</v>
      </c>
      <c r="Y3518" t="s">
        <v>4</v>
      </c>
      <c r="Z3518" t="s">
        <v>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3796</v>
      </c>
      <c r="BC3518" t="s">
        <v>4</v>
      </c>
      <c r="BD3518" t="s">
        <v>4</v>
      </c>
      <c r="BE3518" t="s">
        <v>3733</v>
      </c>
      <c r="BF3518">
        <f t="shared" si="109"/>
        <v>8708249</v>
      </c>
    </row>
    <row r="3519" spans="1:58" x14ac:dyDescent="0.25">
      <c r="A3519">
        <f t="shared" si="108"/>
        <v>8708254</v>
      </c>
      <c r="B3519">
        <v>8708254</v>
      </c>
      <c r="C3519" t="s">
        <v>3410</v>
      </c>
      <c r="D3519">
        <v>966.79</v>
      </c>
      <c r="E3519">
        <v>580.07000000000005</v>
      </c>
      <c r="F3519">
        <v>966.79</v>
      </c>
      <c r="G3519">
        <v>966.79</v>
      </c>
      <c r="H3519">
        <v>0</v>
      </c>
      <c r="I3519">
        <v>0</v>
      </c>
      <c r="J3519">
        <v>0</v>
      </c>
      <c r="K3519" t="s">
        <v>4</v>
      </c>
      <c r="L3519">
        <v>1</v>
      </c>
      <c r="M3519" t="s">
        <v>3751</v>
      </c>
      <c r="N3519">
        <v>0</v>
      </c>
      <c r="O3519">
        <v>0</v>
      </c>
      <c r="P3519">
        <v>1</v>
      </c>
      <c r="Q3519" t="s">
        <v>4</v>
      </c>
      <c r="R3519" t="s">
        <v>3753</v>
      </c>
      <c r="S3519" t="s">
        <v>4</v>
      </c>
      <c r="T3519" t="s">
        <v>4</v>
      </c>
      <c r="U3519" t="s">
        <v>4</v>
      </c>
      <c r="V3519" t="s">
        <v>4</v>
      </c>
      <c r="W3519" t="s">
        <v>3732</v>
      </c>
      <c r="X3519" t="s">
        <v>4</v>
      </c>
      <c r="Y3519" t="s">
        <v>4</v>
      </c>
      <c r="Z3519" t="s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 t="s">
        <v>3845</v>
      </c>
      <c r="BC3519" t="s">
        <v>4</v>
      </c>
      <c r="BD3519" t="s">
        <v>4</v>
      </c>
      <c r="BE3519" t="s">
        <v>3733</v>
      </c>
      <c r="BF3519">
        <f t="shared" si="109"/>
        <v>8708254</v>
      </c>
    </row>
    <row r="3520" spans="1:58" x14ac:dyDescent="0.25">
      <c r="A3520">
        <f t="shared" si="108"/>
        <v>8708255</v>
      </c>
      <c r="B3520">
        <v>8708255</v>
      </c>
      <c r="C3520" t="s">
        <v>3411</v>
      </c>
      <c r="D3520">
        <v>990</v>
      </c>
      <c r="E3520">
        <v>594</v>
      </c>
      <c r="F3520">
        <v>990</v>
      </c>
      <c r="G3520">
        <v>990</v>
      </c>
      <c r="H3520">
        <v>0</v>
      </c>
      <c r="I3520">
        <v>0</v>
      </c>
      <c r="J3520">
        <v>0</v>
      </c>
      <c r="K3520" t="s">
        <v>4</v>
      </c>
      <c r="L3520">
        <v>3</v>
      </c>
      <c r="M3520" t="s">
        <v>3747</v>
      </c>
      <c r="N3520">
        <v>0</v>
      </c>
      <c r="O3520">
        <v>0</v>
      </c>
      <c r="P3520">
        <v>1</v>
      </c>
      <c r="Q3520" t="s">
        <v>4</v>
      </c>
      <c r="R3520" t="s">
        <v>3748</v>
      </c>
      <c r="S3520" t="s">
        <v>4</v>
      </c>
      <c r="T3520" t="s">
        <v>4</v>
      </c>
      <c r="U3520" t="s">
        <v>4</v>
      </c>
      <c r="V3520" t="s">
        <v>4</v>
      </c>
      <c r="W3520" t="s">
        <v>3732</v>
      </c>
      <c r="X3520" t="s">
        <v>4</v>
      </c>
      <c r="Y3520" t="s">
        <v>4</v>
      </c>
      <c r="Z3520" t="s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3861</v>
      </c>
      <c r="BC3520" t="s">
        <v>4</v>
      </c>
      <c r="BD3520" t="s">
        <v>4</v>
      </c>
      <c r="BE3520" t="s">
        <v>3733</v>
      </c>
      <c r="BF3520">
        <f t="shared" si="109"/>
        <v>8708255</v>
      </c>
    </row>
    <row r="3521" spans="1:58" x14ac:dyDescent="0.25">
      <c r="A3521">
        <f t="shared" si="108"/>
        <v>8708272</v>
      </c>
      <c r="B3521">
        <v>8708272</v>
      </c>
      <c r="C3521" t="s">
        <v>3412</v>
      </c>
      <c r="D3521">
        <v>2860</v>
      </c>
      <c r="E3521">
        <v>1716</v>
      </c>
      <c r="F3521">
        <v>2860</v>
      </c>
      <c r="G3521">
        <v>2860</v>
      </c>
      <c r="H3521">
        <v>0</v>
      </c>
      <c r="I3521">
        <v>0</v>
      </c>
      <c r="J3521">
        <v>0</v>
      </c>
      <c r="K3521" t="s">
        <v>4</v>
      </c>
      <c r="L3521">
        <v>3</v>
      </c>
      <c r="M3521" t="s">
        <v>3747</v>
      </c>
      <c r="N3521">
        <v>0</v>
      </c>
      <c r="O3521">
        <v>0</v>
      </c>
      <c r="P3521">
        <v>1</v>
      </c>
      <c r="Q3521" t="s">
        <v>4</v>
      </c>
      <c r="R3521" t="s">
        <v>3748</v>
      </c>
      <c r="S3521" t="s">
        <v>4</v>
      </c>
      <c r="T3521" t="s">
        <v>4</v>
      </c>
      <c r="U3521" t="s">
        <v>4</v>
      </c>
      <c r="V3521" t="s">
        <v>4</v>
      </c>
      <c r="W3521" t="s">
        <v>3732</v>
      </c>
      <c r="X3521" t="s">
        <v>4</v>
      </c>
      <c r="Y3521" t="s">
        <v>4</v>
      </c>
      <c r="Z3521" t="s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3861</v>
      </c>
      <c r="BC3521" t="s">
        <v>4</v>
      </c>
      <c r="BD3521" t="s">
        <v>4</v>
      </c>
      <c r="BE3521" t="s">
        <v>3733</v>
      </c>
      <c r="BF3521">
        <f t="shared" si="109"/>
        <v>8708272</v>
      </c>
    </row>
    <row r="3522" spans="1:58" x14ac:dyDescent="0.25">
      <c r="A3522">
        <f t="shared" si="108"/>
        <v>8708273</v>
      </c>
      <c r="B3522">
        <v>8708273</v>
      </c>
      <c r="C3522" t="s">
        <v>3413</v>
      </c>
      <c r="D3522">
        <v>1815</v>
      </c>
      <c r="E3522">
        <v>1089</v>
      </c>
      <c r="F3522">
        <v>1815</v>
      </c>
      <c r="G3522">
        <v>1815</v>
      </c>
      <c r="H3522">
        <v>0</v>
      </c>
      <c r="I3522">
        <v>0</v>
      </c>
      <c r="J3522">
        <v>0</v>
      </c>
      <c r="K3522" t="s">
        <v>4</v>
      </c>
      <c r="L3522">
        <v>3</v>
      </c>
      <c r="M3522" t="s">
        <v>3747</v>
      </c>
      <c r="N3522">
        <v>0</v>
      </c>
      <c r="O3522">
        <v>0</v>
      </c>
      <c r="P3522">
        <v>1</v>
      </c>
      <c r="Q3522" t="s">
        <v>4</v>
      </c>
      <c r="R3522" t="s">
        <v>3748</v>
      </c>
      <c r="S3522" t="s">
        <v>4</v>
      </c>
      <c r="T3522" t="s">
        <v>4</v>
      </c>
      <c r="U3522" t="s">
        <v>4</v>
      </c>
      <c r="V3522" t="s">
        <v>4</v>
      </c>
      <c r="W3522" t="s">
        <v>3732</v>
      </c>
      <c r="X3522" t="s">
        <v>4</v>
      </c>
      <c r="Y3522" t="s">
        <v>4</v>
      </c>
      <c r="Z3522" t="s">
        <v>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3832</v>
      </c>
      <c r="BC3522" t="s">
        <v>4</v>
      </c>
      <c r="BD3522" t="s">
        <v>4</v>
      </c>
      <c r="BE3522" t="s">
        <v>3733</v>
      </c>
      <c r="BF3522">
        <f t="shared" si="109"/>
        <v>8708273</v>
      </c>
    </row>
    <row r="3523" spans="1:58" x14ac:dyDescent="0.25">
      <c r="A3523">
        <f t="shared" ref="A3523:A3586" si="110">IF(B3523&lt;&gt;"",IFERROR(B3523*1,""),"")</f>
        <v>8708300</v>
      </c>
      <c r="B3523">
        <v>8708300</v>
      </c>
      <c r="C3523" t="s">
        <v>3414</v>
      </c>
      <c r="D3523">
        <v>5500</v>
      </c>
      <c r="E3523">
        <v>3300</v>
      </c>
      <c r="F3523">
        <v>5500</v>
      </c>
      <c r="G3523">
        <v>5500</v>
      </c>
      <c r="H3523">
        <v>0</v>
      </c>
      <c r="I3523">
        <v>0</v>
      </c>
      <c r="J3523">
        <v>0</v>
      </c>
      <c r="K3523" t="s">
        <v>4</v>
      </c>
      <c r="L3523">
        <v>1</v>
      </c>
      <c r="M3523" t="s">
        <v>3747</v>
      </c>
      <c r="N3523">
        <v>12</v>
      </c>
      <c r="O3523">
        <v>0</v>
      </c>
      <c r="P3523">
        <v>1</v>
      </c>
      <c r="Q3523" t="s">
        <v>4</v>
      </c>
      <c r="R3523" t="s">
        <v>3767</v>
      </c>
      <c r="S3523" t="s">
        <v>4</v>
      </c>
      <c r="T3523" t="s">
        <v>4</v>
      </c>
      <c r="U3523" t="s">
        <v>4</v>
      </c>
      <c r="V3523" t="s">
        <v>4</v>
      </c>
      <c r="W3523" t="s">
        <v>3732</v>
      </c>
      <c r="X3523" t="s">
        <v>4</v>
      </c>
      <c r="Y3523" t="s">
        <v>4</v>
      </c>
      <c r="Z3523" t="s">
        <v>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3796</v>
      </c>
      <c r="BC3523" t="s">
        <v>4</v>
      </c>
      <c r="BD3523" t="s">
        <v>4</v>
      </c>
      <c r="BE3523" t="s">
        <v>3733</v>
      </c>
      <c r="BF3523">
        <f t="shared" ref="BF3523:BF3586" si="111">1*B3523</f>
        <v>8708300</v>
      </c>
    </row>
    <row r="3524" spans="1:58" x14ac:dyDescent="0.25">
      <c r="A3524">
        <f t="shared" si="110"/>
        <v>8708301</v>
      </c>
      <c r="B3524">
        <v>8708301</v>
      </c>
      <c r="C3524" t="s">
        <v>3415</v>
      </c>
      <c r="D3524">
        <v>6200</v>
      </c>
      <c r="E3524">
        <v>3720</v>
      </c>
      <c r="F3524">
        <v>6200</v>
      </c>
      <c r="G3524">
        <v>6200</v>
      </c>
      <c r="H3524">
        <v>0</v>
      </c>
      <c r="I3524">
        <v>0</v>
      </c>
      <c r="J3524">
        <v>0</v>
      </c>
      <c r="K3524" t="s">
        <v>4</v>
      </c>
      <c r="L3524">
        <v>3</v>
      </c>
      <c r="M3524" t="s">
        <v>3747</v>
      </c>
      <c r="N3524">
        <v>4</v>
      </c>
      <c r="O3524">
        <v>0</v>
      </c>
      <c r="P3524">
        <v>1</v>
      </c>
      <c r="Q3524" t="s">
        <v>4</v>
      </c>
      <c r="R3524" t="s">
        <v>3748</v>
      </c>
      <c r="S3524" t="s">
        <v>4</v>
      </c>
      <c r="T3524" t="s">
        <v>4</v>
      </c>
      <c r="U3524" t="s">
        <v>4</v>
      </c>
      <c r="V3524" t="s">
        <v>4</v>
      </c>
      <c r="W3524" t="s">
        <v>3732</v>
      </c>
      <c r="X3524" t="s">
        <v>4</v>
      </c>
      <c r="Y3524" t="s">
        <v>4</v>
      </c>
      <c r="Z3524" t="s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3768</v>
      </c>
      <c r="BC3524" t="s">
        <v>4</v>
      </c>
      <c r="BD3524" t="s">
        <v>4</v>
      </c>
      <c r="BE3524" t="s">
        <v>3733</v>
      </c>
      <c r="BF3524">
        <f t="shared" si="111"/>
        <v>8708301</v>
      </c>
    </row>
    <row r="3525" spans="1:58" x14ac:dyDescent="0.25">
      <c r="A3525">
        <f t="shared" si="110"/>
        <v>8708311</v>
      </c>
      <c r="B3525">
        <v>8708311</v>
      </c>
      <c r="C3525" t="s">
        <v>3416</v>
      </c>
      <c r="D3525">
        <v>5900</v>
      </c>
      <c r="E3525">
        <v>3540</v>
      </c>
      <c r="F3525">
        <v>5900</v>
      </c>
      <c r="G3525">
        <v>5900</v>
      </c>
      <c r="H3525">
        <v>0</v>
      </c>
      <c r="I3525">
        <v>0</v>
      </c>
      <c r="J3525">
        <v>0</v>
      </c>
      <c r="K3525" t="s">
        <v>4</v>
      </c>
      <c r="L3525">
        <v>1</v>
      </c>
      <c r="M3525" t="s">
        <v>3747</v>
      </c>
      <c r="N3525">
        <v>0</v>
      </c>
      <c r="O3525">
        <v>0</v>
      </c>
      <c r="P3525">
        <v>1</v>
      </c>
      <c r="Q3525" t="s">
        <v>4</v>
      </c>
      <c r="R3525" t="s">
        <v>3767</v>
      </c>
      <c r="S3525" t="s">
        <v>4</v>
      </c>
      <c r="T3525" t="s">
        <v>4</v>
      </c>
      <c r="U3525" t="s">
        <v>4</v>
      </c>
      <c r="V3525" t="s">
        <v>4</v>
      </c>
      <c r="W3525" t="s">
        <v>3732</v>
      </c>
      <c r="X3525" t="s">
        <v>4</v>
      </c>
      <c r="Y3525" t="s">
        <v>4</v>
      </c>
      <c r="Z3525" t="s">
        <v>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3865</v>
      </c>
      <c r="BC3525" t="s">
        <v>4</v>
      </c>
      <c r="BD3525" t="s">
        <v>4</v>
      </c>
      <c r="BE3525" t="s">
        <v>3733</v>
      </c>
      <c r="BF3525">
        <f t="shared" si="111"/>
        <v>8708311</v>
      </c>
    </row>
    <row r="3526" spans="1:58" x14ac:dyDescent="0.25">
      <c r="A3526">
        <f t="shared" si="110"/>
        <v>8708312</v>
      </c>
      <c r="B3526">
        <v>8708312</v>
      </c>
      <c r="C3526" t="s">
        <v>3417</v>
      </c>
      <c r="D3526">
        <v>5900</v>
      </c>
      <c r="E3526">
        <v>3540</v>
      </c>
      <c r="F3526">
        <v>5900</v>
      </c>
      <c r="G3526">
        <v>5900</v>
      </c>
      <c r="H3526">
        <v>0</v>
      </c>
      <c r="I3526">
        <v>0</v>
      </c>
      <c r="J3526">
        <v>0</v>
      </c>
      <c r="K3526" t="s">
        <v>4</v>
      </c>
      <c r="L3526">
        <v>1</v>
      </c>
      <c r="M3526" t="s">
        <v>3747</v>
      </c>
      <c r="N3526">
        <v>0</v>
      </c>
      <c r="O3526">
        <v>0</v>
      </c>
      <c r="P3526">
        <v>1</v>
      </c>
      <c r="Q3526" t="s">
        <v>4</v>
      </c>
      <c r="R3526" t="s">
        <v>3767</v>
      </c>
      <c r="S3526" t="s">
        <v>4</v>
      </c>
      <c r="T3526" t="s">
        <v>4</v>
      </c>
      <c r="U3526" t="s">
        <v>4</v>
      </c>
      <c r="V3526" t="s">
        <v>4</v>
      </c>
      <c r="W3526" t="s">
        <v>3732</v>
      </c>
      <c r="X3526" t="s">
        <v>4</v>
      </c>
      <c r="Y3526" t="s">
        <v>4</v>
      </c>
      <c r="Z3526" t="s">
        <v>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3865</v>
      </c>
      <c r="BC3526" t="s">
        <v>4</v>
      </c>
      <c r="BD3526" t="s">
        <v>4</v>
      </c>
      <c r="BE3526" t="s">
        <v>3733</v>
      </c>
      <c r="BF3526">
        <f t="shared" si="111"/>
        <v>8708312</v>
      </c>
    </row>
    <row r="3527" spans="1:58" x14ac:dyDescent="0.25">
      <c r="A3527">
        <f t="shared" si="110"/>
        <v>8708313</v>
      </c>
      <c r="B3527">
        <v>8708313</v>
      </c>
      <c r="C3527" t="s">
        <v>3418</v>
      </c>
      <c r="D3527">
        <v>5900</v>
      </c>
      <c r="E3527">
        <v>3540</v>
      </c>
      <c r="F3527">
        <v>5900</v>
      </c>
      <c r="G3527">
        <v>5900</v>
      </c>
      <c r="H3527">
        <v>0</v>
      </c>
      <c r="I3527">
        <v>0</v>
      </c>
      <c r="J3527">
        <v>0</v>
      </c>
      <c r="K3527" t="s">
        <v>4</v>
      </c>
      <c r="L3527">
        <v>1</v>
      </c>
      <c r="M3527" t="s">
        <v>3747</v>
      </c>
      <c r="N3527">
        <v>0</v>
      </c>
      <c r="O3527">
        <v>0</v>
      </c>
      <c r="P3527">
        <v>1</v>
      </c>
      <c r="Q3527" t="s">
        <v>4</v>
      </c>
      <c r="R3527" t="s">
        <v>3767</v>
      </c>
      <c r="S3527" t="s">
        <v>4</v>
      </c>
      <c r="T3527" t="s">
        <v>4</v>
      </c>
      <c r="U3527" t="s">
        <v>4</v>
      </c>
      <c r="V3527" t="s">
        <v>4</v>
      </c>
      <c r="W3527" t="s">
        <v>3732</v>
      </c>
      <c r="X3527" t="s">
        <v>4</v>
      </c>
      <c r="Y3527" t="s">
        <v>4</v>
      </c>
      <c r="Z3527" t="s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3865</v>
      </c>
      <c r="BC3527" t="s">
        <v>4</v>
      </c>
      <c r="BD3527" t="s">
        <v>4</v>
      </c>
      <c r="BE3527" t="s">
        <v>3733</v>
      </c>
      <c r="BF3527">
        <f t="shared" si="111"/>
        <v>8708313</v>
      </c>
    </row>
    <row r="3528" spans="1:58" x14ac:dyDescent="0.25">
      <c r="A3528">
        <f t="shared" si="110"/>
        <v>8708314</v>
      </c>
      <c r="B3528">
        <v>8708314</v>
      </c>
      <c r="C3528" t="s">
        <v>3419</v>
      </c>
      <c r="D3528">
        <v>5900</v>
      </c>
      <c r="E3528">
        <v>3540</v>
      </c>
      <c r="F3528">
        <v>5900</v>
      </c>
      <c r="G3528">
        <v>5900</v>
      </c>
      <c r="H3528">
        <v>0</v>
      </c>
      <c r="I3528">
        <v>0</v>
      </c>
      <c r="J3528">
        <v>0</v>
      </c>
      <c r="K3528" t="s">
        <v>4</v>
      </c>
      <c r="L3528">
        <v>1</v>
      </c>
      <c r="M3528" t="s">
        <v>3747</v>
      </c>
      <c r="N3528">
        <v>0</v>
      </c>
      <c r="O3528">
        <v>0</v>
      </c>
      <c r="P3528">
        <v>1</v>
      </c>
      <c r="Q3528" t="s">
        <v>4</v>
      </c>
      <c r="R3528" t="s">
        <v>3767</v>
      </c>
      <c r="S3528" t="s">
        <v>4</v>
      </c>
      <c r="T3528" t="s">
        <v>4</v>
      </c>
      <c r="U3528" t="s">
        <v>4</v>
      </c>
      <c r="V3528" t="s">
        <v>4</v>
      </c>
      <c r="W3528" t="s">
        <v>3732</v>
      </c>
      <c r="X3528" t="s">
        <v>4</v>
      </c>
      <c r="Y3528" t="s">
        <v>4</v>
      </c>
      <c r="Z3528" t="s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3865</v>
      </c>
      <c r="BC3528" t="s">
        <v>4</v>
      </c>
      <c r="BD3528" t="s">
        <v>4</v>
      </c>
      <c r="BE3528" t="s">
        <v>3733</v>
      </c>
      <c r="BF3528">
        <f t="shared" si="111"/>
        <v>8708314</v>
      </c>
    </row>
    <row r="3529" spans="1:58" x14ac:dyDescent="0.25">
      <c r="A3529">
        <f t="shared" si="110"/>
        <v>8708315</v>
      </c>
      <c r="B3529">
        <v>8708315</v>
      </c>
      <c r="C3529" t="s">
        <v>3420</v>
      </c>
      <c r="D3529">
        <v>5900</v>
      </c>
      <c r="E3529">
        <v>3540</v>
      </c>
      <c r="F3529">
        <v>5900</v>
      </c>
      <c r="G3529">
        <v>5900</v>
      </c>
      <c r="H3529">
        <v>0</v>
      </c>
      <c r="I3529">
        <v>0</v>
      </c>
      <c r="J3529">
        <v>0</v>
      </c>
      <c r="K3529" t="s">
        <v>4</v>
      </c>
      <c r="L3529">
        <v>1</v>
      </c>
      <c r="M3529" t="s">
        <v>3747</v>
      </c>
      <c r="N3529">
        <v>1</v>
      </c>
      <c r="O3529">
        <v>0</v>
      </c>
      <c r="P3529">
        <v>1</v>
      </c>
      <c r="Q3529" t="s">
        <v>4</v>
      </c>
      <c r="R3529" t="s">
        <v>3767</v>
      </c>
      <c r="S3529" t="s">
        <v>4</v>
      </c>
      <c r="T3529" t="s">
        <v>4</v>
      </c>
      <c r="U3529" t="s">
        <v>4</v>
      </c>
      <c r="V3529" t="s">
        <v>4</v>
      </c>
      <c r="W3529" t="s">
        <v>3732</v>
      </c>
      <c r="X3529" t="s">
        <v>4</v>
      </c>
      <c r="Y3529" t="s">
        <v>4</v>
      </c>
      <c r="Z3529" t="s">
        <v>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3865</v>
      </c>
      <c r="BC3529" t="s">
        <v>4</v>
      </c>
      <c r="BD3529" t="s">
        <v>4</v>
      </c>
      <c r="BE3529" t="s">
        <v>3733</v>
      </c>
      <c r="BF3529">
        <f t="shared" si="111"/>
        <v>8708315</v>
      </c>
    </row>
    <row r="3530" spans="1:58" x14ac:dyDescent="0.25">
      <c r="A3530">
        <f t="shared" si="110"/>
        <v>8708402</v>
      </c>
      <c r="B3530">
        <v>8708402</v>
      </c>
      <c r="C3530" t="s">
        <v>3421</v>
      </c>
      <c r="D3530">
        <v>0</v>
      </c>
      <c r="E3530">
        <v>0</v>
      </c>
      <c r="F3530">
        <v>0</v>
      </c>
      <c r="G3530">
        <v>0</v>
      </c>
      <c r="H3530">
        <v>2023.68</v>
      </c>
      <c r="I3530">
        <v>0</v>
      </c>
      <c r="J3530">
        <v>0</v>
      </c>
      <c r="K3530" t="s">
        <v>4</v>
      </c>
      <c r="L3530">
        <v>1</v>
      </c>
      <c r="M3530" t="s">
        <v>3739</v>
      </c>
      <c r="N3530">
        <v>0</v>
      </c>
      <c r="O3530">
        <v>0</v>
      </c>
      <c r="P3530">
        <v>1</v>
      </c>
      <c r="Q3530" t="s">
        <v>4</v>
      </c>
      <c r="R3530" t="s">
        <v>3740</v>
      </c>
      <c r="S3530" t="s">
        <v>4</v>
      </c>
      <c r="T3530" t="s">
        <v>4</v>
      </c>
      <c r="U3530" t="s">
        <v>4</v>
      </c>
      <c r="V3530" t="s">
        <v>4</v>
      </c>
      <c r="W3530" t="s">
        <v>3732</v>
      </c>
      <c r="X3530" t="s">
        <v>4</v>
      </c>
      <c r="Y3530" t="s">
        <v>4</v>
      </c>
      <c r="Z3530" t="s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3742</v>
      </c>
      <c r="BC3530" t="s">
        <v>4</v>
      </c>
      <c r="BD3530" t="s">
        <v>4</v>
      </c>
      <c r="BE3530" t="s">
        <v>3733</v>
      </c>
      <c r="BF3530">
        <f t="shared" si="111"/>
        <v>8708402</v>
      </c>
    </row>
    <row r="3531" spans="1:58" x14ac:dyDescent="0.25">
      <c r="A3531">
        <f t="shared" si="110"/>
        <v>8708550</v>
      </c>
      <c r="B3531">
        <v>8708550</v>
      </c>
      <c r="C3531" t="s">
        <v>3422</v>
      </c>
      <c r="D3531">
        <v>1300</v>
      </c>
      <c r="E3531">
        <v>780</v>
      </c>
      <c r="F3531">
        <v>1300</v>
      </c>
      <c r="G3531">
        <v>1300</v>
      </c>
      <c r="H3531">
        <v>639.98</v>
      </c>
      <c r="I3531">
        <v>0</v>
      </c>
      <c r="J3531">
        <v>0</v>
      </c>
      <c r="K3531" t="s">
        <v>4</v>
      </c>
      <c r="L3531">
        <v>3</v>
      </c>
      <c r="M3531" t="s">
        <v>3751</v>
      </c>
      <c r="N3531">
        <v>69</v>
      </c>
      <c r="O3531">
        <v>0</v>
      </c>
      <c r="P3531">
        <v>1</v>
      </c>
      <c r="Q3531" t="s">
        <v>4</v>
      </c>
      <c r="R3531" t="s">
        <v>3752</v>
      </c>
      <c r="S3531" t="s">
        <v>4</v>
      </c>
      <c r="T3531" t="s">
        <v>4</v>
      </c>
      <c r="U3531" t="s">
        <v>4</v>
      </c>
      <c r="V3531" t="s">
        <v>3797</v>
      </c>
      <c r="W3531" t="s">
        <v>3732</v>
      </c>
      <c r="X3531" t="s">
        <v>4</v>
      </c>
      <c r="Y3531" t="s">
        <v>4</v>
      </c>
      <c r="Z3531" t="s">
        <v>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3801</v>
      </c>
      <c r="BC3531" t="s">
        <v>4</v>
      </c>
      <c r="BD3531" t="s">
        <v>4</v>
      </c>
      <c r="BE3531" t="s">
        <v>3733</v>
      </c>
      <c r="BF3531">
        <f t="shared" si="111"/>
        <v>8708550</v>
      </c>
    </row>
    <row r="3532" spans="1:58" x14ac:dyDescent="0.25">
      <c r="A3532">
        <f t="shared" si="110"/>
        <v>8708551</v>
      </c>
      <c r="B3532">
        <v>8708551</v>
      </c>
      <c r="C3532" t="s">
        <v>3423</v>
      </c>
      <c r="D3532">
        <v>0</v>
      </c>
      <c r="E3532">
        <v>0</v>
      </c>
      <c r="F3532">
        <v>0</v>
      </c>
      <c r="G3532">
        <v>0</v>
      </c>
      <c r="H3532">
        <v>1897.2</v>
      </c>
      <c r="I3532">
        <v>0</v>
      </c>
      <c r="J3532">
        <v>0</v>
      </c>
      <c r="K3532" t="s">
        <v>4</v>
      </c>
      <c r="L3532">
        <v>3</v>
      </c>
      <c r="M3532" t="s">
        <v>3744</v>
      </c>
      <c r="N3532">
        <v>0</v>
      </c>
      <c r="O3532">
        <v>0</v>
      </c>
      <c r="P3532">
        <v>1</v>
      </c>
      <c r="Q3532" t="s">
        <v>4</v>
      </c>
      <c r="R3532" t="s">
        <v>3745</v>
      </c>
      <c r="S3532" t="s">
        <v>4</v>
      </c>
      <c r="T3532" t="s">
        <v>4</v>
      </c>
      <c r="U3532" t="s">
        <v>4</v>
      </c>
      <c r="V3532" t="s">
        <v>3797</v>
      </c>
      <c r="W3532" t="s">
        <v>3732</v>
      </c>
      <c r="X3532" t="s">
        <v>4</v>
      </c>
      <c r="Y3532" t="s">
        <v>4</v>
      </c>
      <c r="Z3532" t="s">
        <v>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4</v>
      </c>
      <c r="BC3532" t="s">
        <v>4</v>
      </c>
      <c r="BD3532" t="s">
        <v>4</v>
      </c>
      <c r="BE3532" t="s">
        <v>3733</v>
      </c>
      <c r="BF3532">
        <f t="shared" si="111"/>
        <v>8708551</v>
      </c>
    </row>
    <row r="3533" spans="1:58" x14ac:dyDescent="0.25">
      <c r="A3533">
        <f t="shared" si="110"/>
        <v>8708552</v>
      </c>
      <c r="B3533">
        <v>8708552</v>
      </c>
      <c r="C3533" t="s">
        <v>3424</v>
      </c>
      <c r="D3533">
        <v>2921.7</v>
      </c>
      <c r="E3533">
        <v>1753.02</v>
      </c>
      <c r="F3533">
        <v>2921.7</v>
      </c>
      <c r="G3533">
        <v>2921.7</v>
      </c>
      <c r="H3533">
        <v>2529.61</v>
      </c>
      <c r="I3533">
        <v>0</v>
      </c>
      <c r="J3533">
        <v>0</v>
      </c>
      <c r="K3533" t="s">
        <v>4</v>
      </c>
      <c r="L3533">
        <v>3</v>
      </c>
      <c r="M3533" t="s">
        <v>3744</v>
      </c>
      <c r="N3533">
        <v>0</v>
      </c>
      <c r="O3533">
        <v>0</v>
      </c>
      <c r="P3533">
        <v>1</v>
      </c>
      <c r="Q3533" t="s">
        <v>4</v>
      </c>
      <c r="R3533" t="s">
        <v>3745</v>
      </c>
      <c r="S3533" t="s">
        <v>4</v>
      </c>
      <c r="T3533" t="s">
        <v>4</v>
      </c>
      <c r="U3533" t="s">
        <v>4</v>
      </c>
      <c r="V3533" t="s">
        <v>3797</v>
      </c>
      <c r="W3533" t="s">
        <v>3732</v>
      </c>
      <c r="X3533" t="s">
        <v>4</v>
      </c>
      <c r="Y3533" t="s">
        <v>4</v>
      </c>
      <c r="Z3533" t="s">
        <v>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4</v>
      </c>
      <c r="BC3533" t="s">
        <v>4</v>
      </c>
      <c r="BD3533" t="s">
        <v>4</v>
      </c>
      <c r="BE3533" t="s">
        <v>3733</v>
      </c>
      <c r="BF3533">
        <f t="shared" si="111"/>
        <v>8708552</v>
      </c>
    </row>
    <row r="3534" spans="1:58" x14ac:dyDescent="0.25">
      <c r="A3534">
        <f t="shared" si="110"/>
        <v>8708601</v>
      </c>
      <c r="B3534">
        <v>8708601</v>
      </c>
      <c r="C3534" t="s">
        <v>3425</v>
      </c>
      <c r="D3534">
        <v>2300</v>
      </c>
      <c r="E3534">
        <v>1380</v>
      </c>
      <c r="F3534">
        <v>2300</v>
      </c>
      <c r="G3534">
        <v>2300</v>
      </c>
      <c r="H3534">
        <v>0</v>
      </c>
      <c r="I3534">
        <v>0</v>
      </c>
      <c r="J3534">
        <v>0</v>
      </c>
      <c r="K3534" t="s">
        <v>4</v>
      </c>
      <c r="L3534">
        <v>1</v>
      </c>
      <c r="M3534" t="s">
        <v>3751</v>
      </c>
      <c r="N3534">
        <v>278</v>
      </c>
      <c r="O3534">
        <v>0</v>
      </c>
      <c r="P3534">
        <v>1</v>
      </c>
      <c r="Q3534" t="s">
        <v>4</v>
      </c>
      <c r="R3534" t="s">
        <v>3753</v>
      </c>
      <c r="S3534" t="s">
        <v>4</v>
      </c>
      <c r="T3534" t="s">
        <v>4</v>
      </c>
      <c r="U3534" t="s">
        <v>4</v>
      </c>
      <c r="V3534" t="s">
        <v>4</v>
      </c>
      <c r="W3534" t="s">
        <v>3732</v>
      </c>
      <c r="X3534" t="s">
        <v>4</v>
      </c>
      <c r="Y3534" t="s">
        <v>4</v>
      </c>
      <c r="Z3534" t="s">
        <v>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3801</v>
      </c>
      <c r="BC3534" t="s">
        <v>4</v>
      </c>
      <c r="BD3534" t="s">
        <v>4</v>
      </c>
      <c r="BE3534" t="s">
        <v>3733</v>
      </c>
      <c r="BF3534">
        <f t="shared" si="111"/>
        <v>8708601</v>
      </c>
    </row>
    <row r="3535" spans="1:58" x14ac:dyDescent="0.25">
      <c r="A3535">
        <f t="shared" si="110"/>
        <v>8708602</v>
      </c>
      <c r="B3535">
        <v>8708602</v>
      </c>
      <c r="C3535" t="s">
        <v>3426</v>
      </c>
      <c r="D3535">
        <v>2800</v>
      </c>
      <c r="E3535">
        <v>1680</v>
      </c>
      <c r="F3535">
        <v>2800</v>
      </c>
      <c r="G3535">
        <v>2800</v>
      </c>
      <c r="H3535">
        <v>0</v>
      </c>
      <c r="I3535">
        <v>0</v>
      </c>
      <c r="J3535">
        <v>0</v>
      </c>
      <c r="K3535" t="s">
        <v>4</v>
      </c>
      <c r="L3535">
        <v>3</v>
      </c>
      <c r="M3535" t="s">
        <v>3751</v>
      </c>
      <c r="N3535">
        <v>161</v>
      </c>
      <c r="O3535">
        <v>0</v>
      </c>
      <c r="P3535">
        <v>1</v>
      </c>
      <c r="Q3535" t="s">
        <v>4</v>
      </c>
      <c r="R3535" t="s">
        <v>3752</v>
      </c>
      <c r="S3535" t="s">
        <v>4</v>
      </c>
      <c r="T3535" t="s">
        <v>4</v>
      </c>
      <c r="U3535" t="s">
        <v>4</v>
      </c>
      <c r="V3535" t="s">
        <v>4</v>
      </c>
      <c r="W3535" t="s">
        <v>3732</v>
      </c>
      <c r="X3535" t="s">
        <v>4</v>
      </c>
      <c r="Y3535" t="s">
        <v>4</v>
      </c>
      <c r="Z3535" t="s">
        <v>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3801</v>
      </c>
      <c r="BC3535" t="s">
        <v>4</v>
      </c>
      <c r="BD3535" t="s">
        <v>4</v>
      </c>
      <c r="BE3535" t="s">
        <v>3733</v>
      </c>
      <c r="BF3535">
        <f t="shared" si="111"/>
        <v>8708602</v>
      </c>
    </row>
    <row r="3536" spans="1:58" x14ac:dyDescent="0.25">
      <c r="A3536">
        <f t="shared" si="110"/>
        <v>8708603</v>
      </c>
      <c r="B3536">
        <v>8708603</v>
      </c>
      <c r="C3536" t="s">
        <v>3427</v>
      </c>
      <c r="D3536">
        <v>3700</v>
      </c>
      <c r="E3536">
        <v>2220</v>
      </c>
      <c r="F3536">
        <v>3700</v>
      </c>
      <c r="G3536">
        <v>3700</v>
      </c>
      <c r="H3536">
        <v>0</v>
      </c>
      <c r="I3536">
        <v>0</v>
      </c>
      <c r="J3536">
        <v>0</v>
      </c>
      <c r="K3536" t="s">
        <v>4</v>
      </c>
      <c r="L3536">
        <v>3</v>
      </c>
      <c r="M3536" t="s">
        <v>3751</v>
      </c>
      <c r="N3536">
        <v>77</v>
      </c>
      <c r="O3536">
        <v>0</v>
      </c>
      <c r="P3536">
        <v>1</v>
      </c>
      <c r="Q3536" t="s">
        <v>4</v>
      </c>
      <c r="R3536" t="s">
        <v>3752</v>
      </c>
      <c r="S3536" t="s">
        <v>4</v>
      </c>
      <c r="T3536" t="s">
        <v>4</v>
      </c>
      <c r="U3536" t="s">
        <v>4</v>
      </c>
      <c r="V3536" t="s">
        <v>4</v>
      </c>
      <c r="W3536" t="s">
        <v>3732</v>
      </c>
      <c r="X3536" t="s">
        <v>4</v>
      </c>
      <c r="Y3536" t="s">
        <v>4</v>
      </c>
      <c r="Z3536" t="s">
        <v>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3801</v>
      </c>
      <c r="BC3536" t="s">
        <v>4</v>
      </c>
      <c r="BD3536" t="s">
        <v>4</v>
      </c>
      <c r="BE3536" t="s">
        <v>3733</v>
      </c>
      <c r="BF3536">
        <f t="shared" si="111"/>
        <v>8708603</v>
      </c>
    </row>
    <row r="3537" spans="1:58" x14ac:dyDescent="0.25">
      <c r="A3537">
        <f t="shared" si="110"/>
        <v>8708604</v>
      </c>
      <c r="B3537">
        <v>8708604</v>
      </c>
      <c r="C3537" t="s">
        <v>3428</v>
      </c>
      <c r="D3537">
        <v>1800</v>
      </c>
      <c r="E3537">
        <v>1080</v>
      </c>
      <c r="F3537">
        <v>1800</v>
      </c>
      <c r="G3537">
        <v>1800</v>
      </c>
      <c r="H3537">
        <v>0</v>
      </c>
      <c r="I3537">
        <v>0</v>
      </c>
      <c r="J3537">
        <v>0</v>
      </c>
      <c r="K3537" t="s">
        <v>4</v>
      </c>
      <c r="L3537">
        <v>3</v>
      </c>
      <c r="M3537" t="s">
        <v>3751</v>
      </c>
      <c r="N3537">
        <v>82</v>
      </c>
      <c r="O3537">
        <v>0</v>
      </c>
      <c r="P3537">
        <v>1</v>
      </c>
      <c r="Q3537" t="s">
        <v>4</v>
      </c>
      <c r="R3537" t="s">
        <v>3752</v>
      </c>
      <c r="S3537" t="s">
        <v>4</v>
      </c>
      <c r="T3537" t="s">
        <v>4</v>
      </c>
      <c r="U3537" t="s">
        <v>4</v>
      </c>
      <c r="V3537" t="s">
        <v>4</v>
      </c>
      <c r="W3537" t="s">
        <v>3732</v>
      </c>
      <c r="X3537" t="s">
        <v>4</v>
      </c>
      <c r="Y3537" t="s">
        <v>4</v>
      </c>
      <c r="Z3537" t="s">
        <v>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3801</v>
      </c>
      <c r="BC3537" t="s">
        <v>4</v>
      </c>
      <c r="BD3537" t="s">
        <v>4</v>
      </c>
      <c r="BE3537" t="s">
        <v>3733</v>
      </c>
      <c r="BF3537">
        <f t="shared" si="111"/>
        <v>8708604</v>
      </c>
    </row>
    <row r="3538" spans="1:58" x14ac:dyDescent="0.25">
      <c r="A3538">
        <f t="shared" si="110"/>
        <v>8708607</v>
      </c>
      <c r="B3538">
        <v>8708607</v>
      </c>
      <c r="C3538" t="s">
        <v>3429</v>
      </c>
      <c r="D3538">
        <v>4300</v>
      </c>
      <c r="E3538">
        <v>2580</v>
      </c>
      <c r="F3538">
        <v>4300</v>
      </c>
      <c r="G3538">
        <v>4300</v>
      </c>
      <c r="H3538">
        <v>0</v>
      </c>
      <c r="I3538">
        <v>0</v>
      </c>
      <c r="J3538">
        <v>0</v>
      </c>
      <c r="K3538" t="s">
        <v>4</v>
      </c>
      <c r="L3538">
        <v>3</v>
      </c>
      <c r="M3538" t="s">
        <v>3751</v>
      </c>
      <c r="N3538">
        <v>83</v>
      </c>
      <c r="O3538">
        <v>0</v>
      </c>
      <c r="P3538">
        <v>1</v>
      </c>
      <c r="Q3538" t="s">
        <v>4</v>
      </c>
      <c r="R3538" t="s">
        <v>3752</v>
      </c>
      <c r="S3538" t="s">
        <v>4</v>
      </c>
      <c r="T3538" t="s">
        <v>4</v>
      </c>
      <c r="U3538" t="s">
        <v>4</v>
      </c>
      <c r="V3538" t="s">
        <v>4</v>
      </c>
      <c r="W3538" t="s">
        <v>3732</v>
      </c>
      <c r="X3538" t="s">
        <v>4</v>
      </c>
      <c r="Y3538" t="s">
        <v>4</v>
      </c>
      <c r="Z3538" t="s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3801</v>
      </c>
      <c r="BC3538" t="s">
        <v>4</v>
      </c>
      <c r="BD3538" t="s">
        <v>4</v>
      </c>
      <c r="BE3538" t="s">
        <v>3733</v>
      </c>
      <c r="BF3538">
        <f t="shared" si="111"/>
        <v>8708607</v>
      </c>
    </row>
    <row r="3539" spans="1:58" x14ac:dyDescent="0.25">
      <c r="A3539">
        <f t="shared" si="110"/>
        <v>8708608</v>
      </c>
      <c r="B3539">
        <v>8708608</v>
      </c>
      <c r="C3539" t="s">
        <v>3430</v>
      </c>
      <c r="D3539">
        <v>4900</v>
      </c>
      <c r="E3539">
        <v>2940</v>
      </c>
      <c r="F3539">
        <v>4900</v>
      </c>
      <c r="G3539">
        <v>4900</v>
      </c>
      <c r="H3539">
        <v>0</v>
      </c>
      <c r="I3539">
        <v>0</v>
      </c>
      <c r="J3539">
        <v>0</v>
      </c>
      <c r="K3539" t="s">
        <v>4</v>
      </c>
      <c r="L3539">
        <v>3</v>
      </c>
      <c r="M3539" t="s">
        <v>3751</v>
      </c>
      <c r="N3539">
        <v>366</v>
      </c>
      <c r="O3539">
        <v>0</v>
      </c>
      <c r="P3539">
        <v>1</v>
      </c>
      <c r="Q3539" t="s">
        <v>4</v>
      </c>
      <c r="R3539" t="s">
        <v>3752</v>
      </c>
      <c r="S3539" t="s">
        <v>4</v>
      </c>
      <c r="T3539" t="s">
        <v>4</v>
      </c>
      <c r="U3539" t="s">
        <v>4</v>
      </c>
      <c r="V3539" t="s">
        <v>4</v>
      </c>
      <c r="W3539" t="s">
        <v>3732</v>
      </c>
      <c r="X3539" t="s">
        <v>4</v>
      </c>
      <c r="Y3539" t="s">
        <v>4</v>
      </c>
      <c r="Z3539" t="s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3801</v>
      </c>
      <c r="BC3539" t="s">
        <v>4</v>
      </c>
      <c r="BD3539" t="s">
        <v>4</v>
      </c>
      <c r="BE3539" t="s">
        <v>3733</v>
      </c>
      <c r="BF3539">
        <f t="shared" si="111"/>
        <v>8708608</v>
      </c>
    </row>
    <row r="3540" spans="1:58" x14ac:dyDescent="0.25">
      <c r="A3540">
        <f t="shared" si="110"/>
        <v>8708609</v>
      </c>
      <c r="B3540">
        <v>8708609</v>
      </c>
      <c r="C3540" t="s">
        <v>3431</v>
      </c>
      <c r="D3540">
        <v>4600</v>
      </c>
      <c r="E3540">
        <v>2760</v>
      </c>
      <c r="F3540">
        <v>4600</v>
      </c>
      <c r="G3540">
        <v>4600</v>
      </c>
      <c r="H3540">
        <v>0</v>
      </c>
      <c r="I3540">
        <v>0</v>
      </c>
      <c r="J3540">
        <v>0</v>
      </c>
      <c r="K3540" t="s">
        <v>4</v>
      </c>
      <c r="L3540">
        <v>3</v>
      </c>
      <c r="M3540" t="s">
        <v>3751</v>
      </c>
      <c r="N3540">
        <v>66</v>
      </c>
      <c r="O3540">
        <v>0</v>
      </c>
      <c r="P3540">
        <v>1</v>
      </c>
      <c r="Q3540" t="s">
        <v>4</v>
      </c>
      <c r="R3540" t="s">
        <v>3752</v>
      </c>
      <c r="S3540" t="s">
        <v>4</v>
      </c>
      <c r="T3540" t="s">
        <v>4</v>
      </c>
      <c r="U3540" t="s">
        <v>4</v>
      </c>
      <c r="V3540" t="s">
        <v>4</v>
      </c>
      <c r="W3540" t="s">
        <v>3732</v>
      </c>
      <c r="X3540" t="s">
        <v>4</v>
      </c>
      <c r="Y3540" t="s">
        <v>4</v>
      </c>
      <c r="Z3540" t="s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3801</v>
      </c>
      <c r="BC3540" t="s">
        <v>4</v>
      </c>
      <c r="BD3540" t="s">
        <v>4</v>
      </c>
      <c r="BE3540" t="s">
        <v>3733</v>
      </c>
      <c r="BF3540">
        <f t="shared" si="111"/>
        <v>8708609</v>
      </c>
    </row>
    <row r="3541" spans="1:58" x14ac:dyDescent="0.25">
      <c r="A3541">
        <f t="shared" si="110"/>
        <v>8708610</v>
      </c>
      <c r="B3541">
        <v>8708610</v>
      </c>
      <c r="C3541" t="s">
        <v>3432</v>
      </c>
      <c r="D3541">
        <v>3500</v>
      </c>
      <c r="E3541">
        <v>2100</v>
      </c>
      <c r="F3541">
        <v>3500</v>
      </c>
      <c r="G3541">
        <v>3500</v>
      </c>
      <c r="H3541">
        <v>0</v>
      </c>
      <c r="I3541">
        <v>0</v>
      </c>
      <c r="J3541">
        <v>0</v>
      </c>
      <c r="K3541" t="s">
        <v>4</v>
      </c>
      <c r="L3541">
        <v>3</v>
      </c>
      <c r="M3541" t="s">
        <v>3751</v>
      </c>
      <c r="N3541">
        <v>46</v>
      </c>
      <c r="O3541">
        <v>0</v>
      </c>
      <c r="P3541">
        <v>1</v>
      </c>
      <c r="Q3541" t="s">
        <v>4</v>
      </c>
      <c r="R3541" t="s">
        <v>3752</v>
      </c>
      <c r="S3541" t="s">
        <v>4</v>
      </c>
      <c r="T3541" t="s">
        <v>4</v>
      </c>
      <c r="U3541" t="s">
        <v>4</v>
      </c>
      <c r="V3541" t="s">
        <v>4</v>
      </c>
      <c r="W3541" t="s">
        <v>3732</v>
      </c>
      <c r="X3541" t="s">
        <v>4</v>
      </c>
      <c r="Y3541" t="s">
        <v>4</v>
      </c>
      <c r="Z3541" t="s">
        <v>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3801</v>
      </c>
      <c r="BC3541" t="s">
        <v>4</v>
      </c>
      <c r="BD3541" t="s">
        <v>4</v>
      </c>
      <c r="BE3541" t="s">
        <v>3733</v>
      </c>
      <c r="BF3541">
        <f t="shared" si="111"/>
        <v>8708610</v>
      </c>
    </row>
    <row r="3542" spans="1:58" x14ac:dyDescent="0.25">
      <c r="A3542">
        <f t="shared" si="110"/>
        <v>8708615</v>
      </c>
      <c r="B3542">
        <v>8708615</v>
      </c>
      <c r="C3542" t="s">
        <v>3433</v>
      </c>
      <c r="D3542">
        <v>1318.9</v>
      </c>
      <c r="E3542">
        <v>791.34</v>
      </c>
      <c r="F3542">
        <v>1318.9</v>
      </c>
      <c r="G3542">
        <v>1318.9</v>
      </c>
      <c r="H3542">
        <v>1011.84</v>
      </c>
      <c r="I3542">
        <v>0</v>
      </c>
      <c r="J3542">
        <v>0</v>
      </c>
      <c r="K3542" t="s">
        <v>4</v>
      </c>
      <c r="L3542">
        <v>3</v>
      </c>
      <c r="M3542" t="s">
        <v>3744</v>
      </c>
      <c r="N3542">
        <v>0</v>
      </c>
      <c r="O3542">
        <v>0</v>
      </c>
      <c r="P3542">
        <v>1</v>
      </c>
      <c r="Q3542" t="s">
        <v>4</v>
      </c>
      <c r="R3542" t="s">
        <v>3745</v>
      </c>
      <c r="S3542" t="s">
        <v>4</v>
      </c>
      <c r="T3542" t="s">
        <v>4</v>
      </c>
      <c r="U3542" t="s">
        <v>4</v>
      </c>
      <c r="V3542" t="s">
        <v>3797</v>
      </c>
      <c r="W3542" t="s">
        <v>3732</v>
      </c>
      <c r="X3542" t="s">
        <v>4</v>
      </c>
      <c r="Y3542" t="s">
        <v>4</v>
      </c>
      <c r="Z3542" t="s">
        <v>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3832</v>
      </c>
      <c r="BC3542" t="s">
        <v>4</v>
      </c>
      <c r="BD3542" t="s">
        <v>4</v>
      </c>
      <c r="BE3542" t="s">
        <v>3733</v>
      </c>
      <c r="BF3542">
        <f t="shared" si="111"/>
        <v>8708615</v>
      </c>
    </row>
    <row r="3543" spans="1:58" x14ac:dyDescent="0.25">
      <c r="A3543">
        <f t="shared" si="110"/>
        <v>8708617</v>
      </c>
      <c r="B3543">
        <v>8708617</v>
      </c>
      <c r="C3543" t="s">
        <v>3092</v>
      </c>
      <c r="D3543">
        <v>1934.79</v>
      </c>
      <c r="E3543">
        <v>1160.8699999999999</v>
      </c>
      <c r="F3543">
        <v>1934.79</v>
      </c>
      <c r="G3543">
        <v>1934.79</v>
      </c>
      <c r="H3543">
        <v>0</v>
      </c>
      <c r="I3543">
        <v>0</v>
      </c>
      <c r="J3543">
        <v>0</v>
      </c>
      <c r="K3543" t="s">
        <v>4</v>
      </c>
      <c r="L3543">
        <v>1</v>
      </c>
      <c r="M3543" t="s">
        <v>4</v>
      </c>
      <c r="N3543">
        <v>1</v>
      </c>
      <c r="O3543">
        <v>6</v>
      </c>
      <c r="P3543">
        <v>1</v>
      </c>
      <c r="Q3543" t="s">
        <v>4</v>
      </c>
      <c r="R3543" t="s">
        <v>3731</v>
      </c>
      <c r="S3543" t="s">
        <v>4</v>
      </c>
      <c r="T3543" t="s">
        <v>4</v>
      </c>
      <c r="U3543" t="s">
        <v>4</v>
      </c>
      <c r="V3543" t="s">
        <v>4</v>
      </c>
      <c r="W3543" t="s">
        <v>3732</v>
      </c>
      <c r="X3543" t="s">
        <v>4</v>
      </c>
      <c r="Y3543" t="s">
        <v>4</v>
      </c>
      <c r="Z3543" t="s">
        <v>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4</v>
      </c>
      <c r="BC3543" t="s">
        <v>4</v>
      </c>
      <c r="BD3543" t="s">
        <v>4</v>
      </c>
      <c r="BE3543" t="s">
        <v>3733</v>
      </c>
      <c r="BF3543">
        <f t="shared" si="111"/>
        <v>8708617</v>
      </c>
    </row>
    <row r="3544" spans="1:58" x14ac:dyDescent="0.25">
      <c r="A3544">
        <f t="shared" si="110"/>
        <v>8708618</v>
      </c>
      <c r="B3544">
        <v>8708618</v>
      </c>
      <c r="C3544" t="s">
        <v>3434</v>
      </c>
      <c r="D3544">
        <v>1700</v>
      </c>
      <c r="E3544">
        <v>1020</v>
      </c>
      <c r="F3544">
        <v>1700</v>
      </c>
      <c r="G3544">
        <v>1700</v>
      </c>
      <c r="H3544">
        <v>0</v>
      </c>
      <c r="I3544">
        <v>0</v>
      </c>
      <c r="J3544">
        <v>0</v>
      </c>
      <c r="K3544" t="s">
        <v>4</v>
      </c>
      <c r="L3544">
        <v>3</v>
      </c>
      <c r="M3544" t="s">
        <v>3751</v>
      </c>
      <c r="N3544">
        <v>69</v>
      </c>
      <c r="O3544">
        <v>0</v>
      </c>
      <c r="P3544">
        <v>1</v>
      </c>
      <c r="Q3544" t="s">
        <v>4</v>
      </c>
      <c r="R3544" t="s">
        <v>3752</v>
      </c>
      <c r="S3544" t="s">
        <v>4</v>
      </c>
      <c r="T3544" t="s">
        <v>4</v>
      </c>
      <c r="U3544" t="s">
        <v>4</v>
      </c>
      <c r="V3544" t="s">
        <v>4</v>
      </c>
      <c r="W3544" t="s">
        <v>3732</v>
      </c>
      <c r="X3544" t="s">
        <v>4</v>
      </c>
      <c r="Y3544" t="s">
        <v>4</v>
      </c>
      <c r="Z3544" t="s">
        <v>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 t="s">
        <v>3801</v>
      </c>
      <c r="BC3544" t="s">
        <v>4</v>
      </c>
      <c r="BD3544" t="s">
        <v>4</v>
      </c>
      <c r="BE3544" t="s">
        <v>3733</v>
      </c>
      <c r="BF3544">
        <f t="shared" si="111"/>
        <v>8708618</v>
      </c>
    </row>
    <row r="3545" spans="1:58" x14ac:dyDescent="0.25">
      <c r="A3545">
        <f t="shared" si="110"/>
        <v>8708620</v>
      </c>
      <c r="B3545">
        <v>8708620</v>
      </c>
      <c r="C3545" t="s">
        <v>3435</v>
      </c>
      <c r="D3545">
        <v>3900</v>
      </c>
      <c r="E3545">
        <v>2340</v>
      </c>
      <c r="F3545">
        <v>3900</v>
      </c>
      <c r="G3545">
        <v>3900</v>
      </c>
      <c r="H3545">
        <v>0</v>
      </c>
      <c r="I3545">
        <v>0</v>
      </c>
      <c r="J3545">
        <v>0</v>
      </c>
      <c r="K3545" t="s">
        <v>4</v>
      </c>
      <c r="L3545">
        <v>3</v>
      </c>
      <c r="M3545" t="s">
        <v>3751</v>
      </c>
      <c r="N3545">
        <v>52</v>
      </c>
      <c r="O3545">
        <v>0</v>
      </c>
      <c r="P3545">
        <v>1</v>
      </c>
      <c r="Q3545" t="s">
        <v>4</v>
      </c>
      <c r="R3545" t="s">
        <v>3752</v>
      </c>
      <c r="S3545" t="s">
        <v>4</v>
      </c>
      <c r="T3545" t="s">
        <v>4</v>
      </c>
      <c r="U3545" t="s">
        <v>4</v>
      </c>
      <c r="V3545" t="s">
        <v>4</v>
      </c>
      <c r="W3545" t="s">
        <v>3732</v>
      </c>
      <c r="X3545" t="s">
        <v>4</v>
      </c>
      <c r="Y3545" t="s">
        <v>4</v>
      </c>
      <c r="Z3545" t="s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3801</v>
      </c>
      <c r="BC3545" t="s">
        <v>4</v>
      </c>
      <c r="BD3545" t="s">
        <v>4</v>
      </c>
      <c r="BE3545" t="s">
        <v>3733</v>
      </c>
      <c r="BF3545">
        <f t="shared" si="111"/>
        <v>8708620</v>
      </c>
    </row>
    <row r="3546" spans="1:58" x14ac:dyDescent="0.25">
      <c r="A3546">
        <f t="shared" si="110"/>
        <v>8708625</v>
      </c>
      <c r="B3546">
        <v>8708625</v>
      </c>
      <c r="C3546" t="s">
        <v>3436</v>
      </c>
      <c r="D3546">
        <v>2900</v>
      </c>
      <c r="E3546">
        <v>1740</v>
      </c>
      <c r="F3546">
        <v>2900</v>
      </c>
      <c r="G3546">
        <v>2900</v>
      </c>
      <c r="H3546">
        <v>0</v>
      </c>
      <c r="I3546">
        <v>0</v>
      </c>
      <c r="J3546">
        <v>0</v>
      </c>
      <c r="K3546" t="s">
        <v>4</v>
      </c>
      <c r="L3546">
        <v>3</v>
      </c>
      <c r="M3546" t="s">
        <v>3751</v>
      </c>
      <c r="N3546">
        <v>173</v>
      </c>
      <c r="O3546">
        <v>0</v>
      </c>
      <c r="P3546">
        <v>1</v>
      </c>
      <c r="Q3546" t="s">
        <v>4</v>
      </c>
      <c r="R3546" t="s">
        <v>3752</v>
      </c>
      <c r="S3546" t="s">
        <v>4</v>
      </c>
      <c r="T3546" t="s">
        <v>4</v>
      </c>
      <c r="U3546" t="s">
        <v>4</v>
      </c>
      <c r="V3546" t="s">
        <v>4</v>
      </c>
      <c r="W3546" t="s">
        <v>3732</v>
      </c>
      <c r="X3546" t="s">
        <v>4</v>
      </c>
      <c r="Y3546" t="s">
        <v>4</v>
      </c>
      <c r="Z3546" t="s">
        <v>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3801</v>
      </c>
      <c r="BC3546" t="s">
        <v>4</v>
      </c>
      <c r="BD3546" t="s">
        <v>4</v>
      </c>
      <c r="BE3546" t="s">
        <v>3733</v>
      </c>
      <c r="BF3546">
        <f t="shared" si="111"/>
        <v>8708625</v>
      </c>
    </row>
    <row r="3547" spans="1:58" x14ac:dyDescent="0.25">
      <c r="A3547">
        <f t="shared" si="110"/>
        <v>8708628</v>
      </c>
      <c r="B3547">
        <v>8708628</v>
      </c>
      <c r="C3547" t="s">
        <v>3437</v>
      </c>
      <c r="D3547">
        <v>3800</v>
      </c>
      <c r="E3547">
        <v>2280</v>
      </c>
      <c r="F3547">
        <v>3800</v>
      </c>
      <c r="G3547">
        <v>3800</v>
      </c>
      <c r="H3547">
        <v>0</v>
      </c>
      <c r="I3547">
        <v>0</v>
      </c>
      <c r="J3547">
        <v>0</v>
      </c>
      <c r="K3547" t="s">
        <v>4</v>
      </c>
      <c r="L3547">
        <v>3</v>
      </c>
      <c r="M3547" t="s">
        <v>3751</v>
      </c>
      <c r="N3547">
        <v>34</v>
      </c>
      <c r="O3547">
        <v>0</v>
      </c>
      <c r="P3547">
        <v>1</v>
      </c>
      <c r="Q3547" t="s">
        <v>4</v>
      </c>
      <c r="R3547" t="s">
        <v>3752</v>
      </c>
      <c r="S3547" t="s">
        <v>4</v>
      </c>
      <c r="T3547" t="s">
        <v>4</v>
      </c>
      <c r="U3547" t="s">
        <v>4</v>
      </c>
      <c r="V3547" t="s">
        <v>4</v>
      </c>
      <c r="W3547" t="s">
        <v>3732</v>
      </c>
      <c r="X3547" t="s">
        <v>4</v>
      </c>
      <c r="Y3547" t="s">
        <v>4</v>
      </c>
      <c r="Z3547" t="s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3801</v>
      </c>
      <c r="BC3547" t="s">
        <v>4</v>
      </c>
      <c r="BD3547" t="s">
        <v>4</v>
      </c>
      <c r="BE3547" t="s">
        <v>3733</v>
      </c>
      <c r="BF3547">
        <f t="shared" si="111"/>
        <v>8708628</v>
      </c>
    </row>
    <row r="3548" spans="1:58" x14ac:dyDescent="0.25">
      <c r="A3548">
        <f t="shared" si="110"/>
        <v>8708630</v>
      </c>
      <c r="B3548">
        <v>8708630</v>
      </c>
      <c r="C3548" t="s">
        <v>3438</v>
      </c>
      <c r="D3548">
        <v>4838.79</v>
      </c>
      <c r="E3548">
        <v>2903.27</v>
      </c>
      <c r="F3548">
        <v>4838.79</v>
      </c>
      <c r="G3548">
        <v>4838.79</v>
      </c>
      <c r="H3548">
        <v>0</v>
      </c>
      <c r="I3548">
        <v>0</v>
      </c>
      <c r="J3548">
        <v>0</v>
      </c>
      <c r="K3548" t="s">
        <v>4</v>
      </c>
      <c r="L3548">
        <v>1</v>
      </c>
      <c r="M3548" t="s">
        <v>3747</v>
      </c>
      <c r="N3548">
        <v>39</v>
      </c>
      <c r="O3548">
        <v>0</v>
      </c>
      <c r="P3548">
        <v>1</v>
      </c>
      <c r="Q3548" t="s">
        <v>4</v>
      </c>
      <c r="R3548" t="s">
        <v>3767</v>
      </c>
      <c r="S3548" t="s">
        <v>4</v>
      </c>
      <c r="T3548" t="s">
        <v>4</v>
      </c>
      <c r="U3548" t="s">
        <v>4</v>
      </c>
      <c r="V3548" t="s">
        <v>4</v>
      </c>
      <c r="W3548" t="s">
        <v>3732</v>
      </c>
      <c r="X3548" t="s">
        <v>4</v>
      </c>
      <c r="Y3548" t="s">
        <v>4</v>
      </c>
      <c r="Z3548" t="s">
        <v>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3865</v>
      </c>
      <c r="BC3548" t="s">
        <v>4</v>
      </c>
      <c r="BD3548" t="s">
        <v>4</v>
      </c>
      <c r="BE3548" t="s">
        <v>3733</v>
      </c>
      <c r="BF3548">
        <f t="shared" si="111"/>
        <v>8708630</v>
      </c>
    </row>
    <row r="3549" spans="1:58" x14ac:dyDescent="0.25">
      <c r="A3549">
        <f t="shared" si="110"/>
        <v>8708631</v>
      </c>
      <c r="B3549">
        <v>8708631</v>
      </c>
      <c r="C3549" t="s">
        <v>3439</v>
      </c>
      <c r="D3549">
        <v>1100</v>
      </c>
      <c r="E3549">
        <v>660</v>
      </c>
      <c r="F3549">
        <v>1100</v>
      </c>
      <c r="G3549">
        <v>1100</v>
      </c>
      <c r="H3549">
        <v>0</v>
      </c>
      <c r="I3549">
        <v>0</v>
      </c>
      <c r="J3549">
        <v>0</v>
      </c>
      <c r="K3549" t="s">
        <v>4</v>
      </c>
      <c r="L3549">
        <v>3</v>
      </c>
      <c r="M3549" t="s">
        <v>3751</v>
      </c>
      <c r="N3549">
        <v>93</v>
      </c>
      <c r="O3549">
        <v>0</v>
      </c>
      <c r="P3549">
        <v>1</v>
      </c>
      <c r="Q3549" t="s">
        <v>4</v>
      </c>
      <c r="R3549" t="s">
        <v>3752</v>
      </c>
      <c r="S3549" t="s">
        <v>4</v>
      </c>
      <c r="T3549" t="s">
        <v>4</v>
      </c>
      <c r="U3549" t="s">
        <v>4</v>
      </c>
      <c r="V3549" t="s">
        <v>4</v>
      </c>
      <c r="W3549" t="s">
        <v>3732</v>
      </c>
      <c r="X3549" t="s">
        <v>4</v>
      </c>
      <c r="Y3549" t="s">
        <v>4</v>
      </c>
      <c r="Z3549" t="s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3801</v>
      </c>
      <c r="BC3549" t="s">
        <v>4</v>
      </c>
      <c r="BD3549" t="s">
        <v>4</v>
      </c>
      <c r="BE3549" t="s">
        <v>3733</v>
      </c>
      <c r="BF3549">
        <f t="shared" si="111"/>
        <v>8708631</v>
      </c>
    </row>
    <row r="3550" spans="1:58" x14ac:dyDescent="0.25">
      <c r="A3550">
        <f t="shared" si="110"/>
        <v>8708634</v>
      </c>
      <c r="B3550">
        <v>8708634</v>
      </c>
      <c r="C3550" t="s">
        <v>3440</v>
      </c>
      <c r="D3550">
        <v>3600</v>
      </c>
      <c r="E3550">
        <v>2160</v>
      </c>
      <c r="F3550">
        <v>3600</v>
      </c>
      <c r="G3550">
        <v>3600</v>
      </c>
      <c r="H3550">
        <v>0</v>
      </c>
      <c r="I3550">
        <v>0</v>
      </c>
      <c r="J3550">
        <v>0</v>
      </c>
      <c r="K3550" t="s">
        <v>4</v>
      </c>
      <c r="L3550">
        <v>3</v>
      </c>
      <c r="M3550" t="s">
        <v>3751</v>
      </c>
      <c r="N3550">
        <v>0</v>
      </c>
      <c r="O3550">
        <v>0</v>
      </c>
      <c r="P3550">
        <v>1</v>
      </c>
      <c r="Q3550" t="s">
        <v>4</v>
      </c>
      <c r="R3550" t="s">
        <v>3752</v>
      </c>
      <c r="S3550" t="s">
        <v>4</v>
      </c>
      <c r="T3550" t="s">
        <v>4</v>
      </c>
      <c r="U3550" t="s">
        <v>4</v>
      </c>
      <c r="V3550" t="s">
        <v>4</v>
      </c>
      <c r="W3550" t="s">
        <v>3732</v>
      </c>
      <c r="X3550" t="s">
        <v>4</v>
      </c>
      <c r="Y3550" t="s">
        <v>4</v>
      </c>
      <c r="Z3550" t="s">
        <v>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3801</v>
      </c>
      <c r="BC3550" t="s">
        <v>4</v>
      </c>
      <c r="BD3550" t="s">
        <v>4</v>
      </c>
      <c r="BE3550" t="s">
        <v>3733</v>
      </c>
      <c r="BF3550">
        <f t="shared" si="111"/>
        <v>8708634</v>
      </c>
    </row>
    <row r="3551" spans="1:58" x14ac:dyDescent="0.25">
      <c r="A3551">
        <f t="shared" si="110"/>
        <v>8708635</v>
      </c>
      <c r="B3551">
        <v>8708635</v>
      </c>
      <c r="C3551" t="s">
        <v>3441</v>
      </c>
      <c r="D3551">
        <v>1800</v>
      </c>
      <c r="E3551">
        <v>1080</v>
      </c>
      <c r="F3551">
        <v>1800</v>
      </c>
      <c r="G3551">
        <v>1800</v>
      </c>
      <c r="H3551">
        <v>0</v>
      </c>
      <c r="I3551">
        <v>0</v>
      </c>
      <c r="J3551">
        <v>0</v>
      </c>
      <c r="K3551" t="s">
        <v>4</v>
      </c>
      <c r="L3551">
        <v>3</v>
      </c>
      <c r="M3551" t="s">
        <v>3751</v>
      </c>
      <c r="N3551">
        <v>1</v>
      </c>
      <c r="O3551">
        <v>0</v>
      </c>
      <c r="P3551">
        <v>1</v>
      </c>
      <c r="Q3551" t="s">
        <v>4</v>
      </c>
      <c r="R3551" t="s">
        <v>3752</v>
      </c>
      <c r="S3551" t="s">
        <v>4</v>
      </c>
      <c r="T3551" t="s">
        <v>4</v>
      </c>
      <c r="U3551" t="s">
        <v>4</v>
      </c>
      <c r="V3551" t="s">
        <v>4</v>
      </c>
      <c r="W3551" t="s">
        <v>3732</v>
      </c>
      <c r="X3551" t="s">
        <v>4</v>
      </c>
      <c r="Y3551" t="s">
        <v>4</v>
      </c>
      <c r="Z3551" t="s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3801</v>
      </c>
      <c r="BC3551" t="s">
        <v>4</v>
      </c>
      <c r="BD3551" t="s">
        <v>4</v>
      </c>
      <c r="BE3551" t="s">
        <v>3733</v>
      </c>
      <c r="BF3551">
        <f t="shared" si="111"/>
        <v>8708635</v>
      </c>
    </row>
    <row r="3552" spans="1:58" x14ac:dyDescent="0.25">
      <c r="A3552">
        <f t="shared" si="110"/>
        <v>8708637</v>
      </c>
      <c r="B3552">
        <v>8708637</v>
      </c>
      <c r="C3552" t="s">
        <v>3442</v>
      </c>
      <c r="D3552">
        <v>5100</v>
      </c>
      <c r="E3552">
        <v>3060</v>
      </c>
      <c r="F3552">
        <v>5100</v>
      </c>
      <c r="G3552">
        <v>5100</v>
      </c>
      <c r="H3552">
        <v>0</v>
      </c>
      <c r="I3552">
        <v>0</v>
      </c>
      <c r="J3552">
        <v>0</v>
      </c>
      <c r="K3552" t="s">
        <v>4</v>
      </c>
      <c r="L3552">
        <v>3</v>
      </c>
      <c r="M3552" t="s">
        <v>3751</v>
      </c>
      <c r="N3552">
        <v>23</v>
      </c>
      <c r="O3552">
        <v>0</v>
      </c>
      <c r="P3552">
        <v>1</v>
      </c>
      <c r="Q3552" t="s">
        <v>4</v>
      </c>
      <c r="R3552" t="s">
        <v>3752</v>
      </c>
      <c r="S3552" t="s">
        <v>4</v>
      </c>
      <c r="T3552" t="s">
        <v>4</v>
      </c>
      <c r="U3552" t="s">
        <v>4</v>
      </c>
      <c r="V3552" t="s">
        <v>4</v>
      </c>
      <c r="W3552" t="s">
        <v>3732</v>
      </c>
      <c r="X3552" t="s">
        <v>4</v>
      </c>
      <c r="Y3552" t="s">
        <v>4</v>
      </c>
      <c r="Z3552" t="s">
        <v>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3801</v>
      </c>
      <c r="BC3552" t="s">
        <v>4</v>
      </c>
      <c r="BD3552" t="s">
        <v>4</v>
      </c>
      <c r="BE3552" t="s">
        <v>3733</v>
      </c>
      <c r="BF3552">
        <f t="shared" si="111"/>
        <v>8708637</v>
      </c>
    </row>
    <row r="3553" spans="1:58" x14ac:dyDescent="0.25">
      <c r="A3553">
        <f t="shared" si="110"/>
        <v>8708639</v>
      </c>
      <c r="B3553">
        <v>8708639</v>
      </c>
      <c r="C3553" t="s">
        <v>3443</v>
      </c>
      <c r="D3553">
        <v>700</v>
      </c>
      <c r="E3553">
        <v>420</v>
      </c>
      <c r="F3553">
        <v>700</v>
      </c>
      <c r="G3553">
        <v>700</v>
      </c>
      <c r="H3553">
        <v>0</v>
      </c>
      <c r="I3553">
        <v>0</v>
      </c>
      <c r="J3553">
        <v>0</v>
      </c>
      <c r="K3553" t="s">
        <v>4</v>
      </c>
      <c r="L3553">
        <v>1</v>
      </c>
      <c r="M3553" t="s">
        <v>3751</v>
      </c>
      <c r="N3553">
        <v>7</v>
      </c>
      <c r="O3553">
        <v>0</v>
      </c>
      <c r="P3553">
        <v>1</v>
      </c>
      <c r="Q3553" t="s">
        <v>4</v>
      </c>
      <c r="R3553" t="s">
        <v>3753</v>
      </c>
      <c r="S3553" t="s">
        <v>4</v>
      </c>
      <c r="T3553" t="s">
        <v>4</v>
      </c>
      <c r="U3553" t="s">
        <v>4</v>
      </c>
      <c r="V3553" t="s">
        <v>4</v>
      </c>
      <c r="W3553" t="s">
        <v>3732</v>
      </c>
      <c r="X3553" t="s">
        <v>4</v>
      </c>
      <c r="Y3553" t="s">
        <v>4</v>
      </c>
      <c r="Z3553" t="s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3801</v>
      </c>
      <c r="BC3553" t="s">
        <v>4</v>
      </c>
      <c r="BD3553" t="s">
        <v>4</v>
      </c>
      <c r="BE3553" t="s">
        <v>3733</v>
      </c>
      <c r="BF3553">
        <f t="shared" si="111"/>
        <v>8708639</v>
      </c>
    </row>
    <row r="3554" spans="1:58" x14ac:dyDescent="0.25">
      <c r="A3554">
        <f t="shared" si="110"/>
        <v>8708640</v>
      </c>
      <c r="B3554">
        <v>8708640</v>
      </c>
      <c r="C3554" t="s">
        <v>3444</v>
      </c>
      <c r="D3554">
        <v>1300</v>
      </c>
      <c r="E3554">
        <v>780</v>
      </c>
      <c r="F3554">
        <v>1300</v>
      </c>
      <c r="G3554">
        <v>1300</v>
      </c>
      <c r="H3554">
        <v>0</v>
      </c>
      <c r="I3554">
        <v>0</v>
      </c>
      <c r="J3554">
        <v>0</v>
      </c>
      <c r="K3554" t="s">
        <v>4</v>
      </c>
      <c r="L3554">
        <v>3</v>
      </c>
      <c r="M3554" t="s">
        <v>3751</v>
      </c>
      <c r="N3554">
        <v>82</v>
      </c>
      <c r="O3554">
        <v>0</v>
      </c>
      <c r="P3554">
        <v>1</v>
      </c>
      <c r="Q3554" t="s">
        <v>4</v>
      </c>
      <c r="R3554" t="s">
        <v>3752</v>
      </c>
      <c r="S3554" t="s">
        <v>4</v>
      </c>
      <c r="T3554" t="s">
        <v>4</v>
      </c>
      <c r="U3554" t="s">
        <v>4</v>
      </c>
      <c r="V3554" t="s">
        <v>4</v>
      </c>
      <c r="W3554" t="s">
        <v>3732</v>
      </c>
      <c r="X3554" t="s">
        <v>4</v>
      </c>
      <c r="Y3554" t="s">
        <v>4</v>
      </c>
      <c r="Z3554" t="s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3801</v>
      </c>
      <c r="BC3554" t="s">
        <v>4</v>
      </c>
      <c r="BD3554" t="s">
        <v>4</v>
      </c>
      <c r="BE3554" t="s">
        <v>3733</v>
      </c>
      <c r="BF3554">
        <f t="shared" si="111"/>
        <v>8708640</v>
      </c>
    </row>
    <row r="3555" spans="1:58" x14ac:dyDescent="0.25">
      <c r="A3555">
        <f t="shared" si="110"/>
        <v>8708643</v>
      </c>
      <c r="B3555">
        <v>8708643</v>
      </c>
      <c r="C3555" t="s">
        <v>3445</v>
      </c>
      <c r="D3555">
        <v>2500</v>
      </c>
      <c r="E3555">
        <v>1500</v>
      </c>
      <c r="F3555">
        <v>2500</v>
      </c>
      <c r="G3555">
        <v>2500</v>
      </c>
      <c r="H3555">
        <v>0</v>
      </c>
      <c r="I3555">
        <v>0</v>
      </c>
      <c r="J3555">
        <v>0</v>
      </c>
      <c r="K3555" t="s">
        <v>4</v>
      </c>
      <c r="L3555">
        <v>3</v>
      </c>
      <c r="M3555" t="s">
        <v>3751</v>
      </c>
      <c r="N3555">
        <v>5</v>
      </c>
      <c r="O3555">
        <v>0</v>
      </c>
      <c r="P3555">
        <v>1</v>
      </c>
      <c r="Q3555" t="s">
        <v>4</v>
      </c>
      <c r="R3555" t="s">
        <v>3752</v>
      </c>
      <c r="S3555" t="s">
        <v>4</v>
      </c>
      <c r="T3555" t="s">
        <v>4</v>
      </c>
      <c r="U3555" t="s">
        <v>4</v>
      </c>
      <c r="V3555" t="s">
        <v>4</v>
      </c>
      <c r="W3555" t="s">
        <v>3732</v>
      </c>
      <c r="X3555" t="s">
        <v>4</v>
      </c>
      <c r="Y3555" t="s">
        <v>4</v>
      </c>
      <c r="Z3555" t="s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3801</v>
      </c>
      <c r="BC3555" t="s">
        <v>4</v>
      </c>
      <c r="BD3555" t="s">
        <v>4</v>
      </c>
      <c r="BE3555" t="s">
        <v>3733</v>
      </c>
      <c r="BF3555">
        <f t="shared" si="111"/>
        <v>8708643</v>
      </c>
    </row>
    <row r="3556" spans="1:58" x14ac:dyDescent="0.25">
      <c r="A3556">
        <f t="shared" si="110"/>
        <v>8708644</v>
      </c>
      <c r="B3556">
        <v>8708644</v>
      </c>
      <c r="C3556" t="s">
        <v>3446</v>
      </c>
      <c r="D3556">
        <v>700</v>
      </c>
      <c r="E3556">
        <v>420</v>
      </c>
      <c r="F3556">
        <v>700</v>
      </c>
      <c r="G3556">
        <v>700</v>
      </c>
      <c r="H3556">
        <v>0</v>
      </c>
      <c r="I3556">
        <v>0</v>
      </c>
      <c r="J3556">
        <v>0</v>
      </c>
      <c r="K3556" t="s">
        <v>4</v>
      </c>
      <c r="L3556">
        <v>1</v>
      </c>
      <c r="M3556" t="s">
        <v>3751</v>
      </c>
      <c r="N3556">
        <v>10</v>
      </c>
      <c r="O3556">
        <v>0</v>
      </c>
      <c r="P3556">
        <v>1</v>
      </c>
      <c r="Q3556" t="s">
        <v>4</v>
      </c>
      <c r="R3556" t="s">
        <v>3753</v>
      </c>
      <c r="S3556" t="s">
        <v>4</v>
      </c>
      <c r="T3556" t="s">
        <v>4</v>
      </c>
      <c r="U3556" t="s">
        <v>4</v>
      </c>
      <c r="V3556" t="s">
        <v>4</v>
      </c>
      <c r="W3556" t="s">
        <v>3732</v>
      </c>
      <c r="X3556" t="s">
        <v>4</v>
      </c>
      <c r="Y3556" t="s">
        <v>4</v>
      </c>
      <c r="Z3556" t="s">
        <v>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3801</v>
      </c>
      <c r="BC3556" t="s">
        <v>4</v>
      </c>
      <c r="BD3556" t="s">
        <v>4</v>
      </c>
      <c r="BE3556" t="s">
        <v>3733</v>
      </c>
      <c r="BF3556">
        <f t="shared" si="111"/>
        <v>8708644</v>
      </c>
    </row>
    <row r="3557" spans="1:58" x14ac:dyDescent="0.25">
      <c r="A3557">
        <f t="shared" si="110"/>
        <v>8708657</v>
      </c>
      <c r="B3557">
        <v>8708657</v>
      </c>
      <c r="C3557" t="s">
        <v>3447</v>
      </c>
      <c r="D3557">
        <v>2100</v>
      </c>
      <c r="E3557">
        <v>1260</v>
      </c>
      <c r="F3557">
        <v>2100</v>
      </c>
      <c r="G3557">
        <v>2100</v>
      </c>
      <c r="H3557">
        <v>0</v>
      </c>
      <c r="I3557">
        <v>0</v>
      </c>
      <c r="J3557">
        <v>0</v>
      </c>
      <c r="K3557" t="s">
        <v>4</v>
      </c>
      <c r="L3557">
        <v>3</v>
      </c>
      <c r="M3557" t="s">
        <v>3751</v>
      </c>
      <c r="N3557">
        <v>73</v>
      </c>
      <c r="O3557">
        <v>0</v>
      </c>
      <c r="P3557">
        <v>1</v>
      </c>
      <c r="Q3557" t="s">
        <v>4</v>
      </c>
      <c r="R3557" t="s">
        <v>3752</v>
      </c>
      <c r="S3557" t="s">
        <v>4</v>
      </c>
      <c r="T3557" t="s">
        <v>4</v>
      </c>
      <c r="U3557" t="s">
        <v>4</v>
      </c>
      <c r="V3557" t="s">
        <v>4</v>
      </c>
      <c r="W3557" t="s">
        <v>3732</v>
      </c>
      <c r="X3557" t="s">
        <v>4</v>
      </c>
      <c r="Y3557" t="s">
        <v>4</v>
      </c>
      <c r="Z3557" t="s">
        <v>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3801</v>
      </c>
      <c r="BC3557" t="s">
        <v>4</v>
      </c>
      <c r="BD3557" t="s">
        <v>4</v>
      </c>
      <c r="BE3557" t="s">
        <v>3733</v>
      </c>
      <c r="BF3557">
        <f t="shared" si="111"/>
        <v>8708657</v>
      </c>
    </row>
    <row r="3558" spans="1:58" x14ac:dyDescent="0.25">
      <c r="A3558">
        <f t="shared" si="110"/>
        <v>8708815</v>
      </c>
      <c r="B3558">
        <v>8708815</v>
      </c>
      <c r="C3558" t="s">
        <v>3448</v>
      </c>
      <c r="D3558">
        <v>1000</v>
      </c>
      <c r="E3558">
        <v>600</v>
      </c>
      <c r="F3558">
        <v>1000</v>
      </c>
      <c r="G3558">
        <v>1000</v>
      </c>
      <c r="H3558">
        <v>0</v>
      </c>
      <c r="I3558">
        <v>0</v>
      </c>
      <c r="J3558">
        <v>0</v>
      </c>
      <c r="K3558" t="s">
        <v>4</v>
      </c>
      <c r="L3558">
        <v>1</v>
      </c>
      <c r="M3558" t="s">
        <v>3751</v>
      </c>
      <c r="N3558">
        <v>31</v>
      </c>
      <c r="O3558">
        <v>0</v>
      </c>
      <c r="P3558">
        <v>1</v>
      </c>
      <c r="Q3558" t="s">
        <v>4</v>
      </c>
      <c r="R3558" t="s">
        <v>3753</v>
      </c>
      <c r="S3558" t="s">
        <v>4</v>
      </c>
      <c r="T3558" t="s">
        <v>4</v>
      </c>
      <c r="U3558" t="s">
        <v>4</v>
      </c>
      <c r="V3558" t="s">
        <v>4</v>
      </c>
      <c r="W3558" t="s">
        <v>3732</v>
      </c>
      <c r="X3558" t="s">
        <v>4</v>
      </c>
      <c r="Y3558" t="s">
        <v>4</v>
      </c>
      <c r="Z3558" t="s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3801</v>
      </c>
      <c r="BC3558" t="s">
        <v>4</v>
      </c>
      <c r="BD3558" t="s">
        <v>4</v>
      </c>
      <c r="BE3558" t="s">
        <v>3733</v>
      </c>
      <c r="BF3558">
        <f t="shared" si="111"/>
        <v>8708815</v>
      </c>
    </row>
    <row r="3559" spans="1:58" x14ac:dyDescent="0.25">
      <c r="A3559">
        <f t="shared" si="110"/>
        <v>8708888</v>
      </c>
      <c r="B3559">
        <v>8708888</v>
      </c>
      <c r="C3559" t="s">
        <v>3449</v>
      </c>
      <c r="D3559">
        <v>4900</v>
      </c>
      <c r="E3559">
        <v>2940</v>
      </c>
      <c r="F3559">
        <v>4900</v>
      </c>
      <c r="G3559">
        <v>4900</v>
      </c>
      <c r="H3559">
        <v>0</v>
      </c>
      <c r="I3559">
        <v>0</v>
      </c>
      <c r="J3559">
        <v>0</v>
      </c>
      <c r="K3559" t="s">
        <v>4</v>
      </c>
      <c r="L3559">
        <v>1</v>
      </c>
      <c r="M3559" t="s">
        <v>3747</v>
      </c>
      <c r="N3559">
        <v>1</v>
      </c>
      <c r="O3559">
        <v>0</v>
      </c>
      <c r="P3559">
        <v>1</v>
      </c>
      <c r="Q3559" t="s">
        <v>4</v>
      </c>
      <c r="R3559" t="s">
        <v>3767</v>
      </c>
      <c r="S3559" t="s">
        <v>4</v>
      </c>
      <c r="T3559" t="s">
        <v>4</v>
      </c>
      <c r="U3559" t="s">
        <v>4</v>
      </c>
      <c r="V3559" t="s">
        <v>4</v>
      </c>
      <c r="W3559" t="s">
        <v>3732</v>
      </c>
      <c r="X3559" t="s">
        <v>4</v>
      </c>
      <c r="Y3559" t="s">
        <v>4</v>
      </c>
      <c r="Z3559" t="s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</v>
      </c>
      <c r="BC3559" t="s">
        <v>4</v>
      </c>
      <c r="BD3559" t="s">
        <v>4</v>
      </c>
      <c r="BE3559" t="s">
        <v>3733</v>
      </c>
      <c r="BF3559">
        <f t="shared" si="111"/>
        <v>8708888</v>
      </c>
    </row>
    <row r="3560" spans="1:58" x14ac:dyDescent="0.25">
      <c r="A3560">
        <f t="shared" si="110"/>
        <v>8708899</v>
      </c>
      <c r="B3560">
        <v>8708899</v>
      </c>
      <c r="C3560" t="s">
        <v>3450</v>
      </c>
      <c r="D3560">
        <v>8400</v>
      </c>
      <c r="E3560">
        <v>5040</v>
      </c>
      <c r="F3560">
        <v>8400</v>
      </c>
      <c r="G3560">
        <v>8400</v>
      </c>
      <c r="H3560">
        <v>0</v>
      </c>
      <c r="I3560">
        <v>0</v>
      </c>
      <c r="J3560">
        <v>0</v>
      </c>
      <c r="K3560" t="s">
        <v>4</v>
      </c>
      <c r="L3560">
        <v>1</v>
      </c>
      <c r="M3560" t="s">
        <v>3751</v>
      </c>
      <c r="N3560">
        <v>0</v>
      </c>
      <c r="O3560">
        <v>0</v>
      </c>
      <c r="P3560">
        <v>1</v>
      </c>
      <c r="Q3560" t="s">
        <v>4</v>
      </c>
      <c r="R3560" t="s">
        <v>3753</v>
      </c>
      <c r="S3560" t="s">
        <v>4</v>
      </c>
      <c r="T3560" t="s">
        <v>4</v>
      </c>
      <c r="U3560" t="s">
        <v>4</v>
      </c>
      <c r="V3560" t="s">
        <v>4</v>
      </c>
      <c r="W3560" t="s">
        <v>3732</v>
      </c>
      <c r="X3560" t="s">
        <v>4</v>
      </c>
      <c r="Y3560" t="s">
        <v>4</v>
      </c>
      <c r="Z3560" t="s">
        <v>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4</v>
      </c>
      <c r="BC3560" t="s">
        <v>4</v>
      </c>
      <c r="BD3560" t="s">
        <v>4</v>
      </c>
      <c r="BE3560" t="s">
        <v>3733</v>
      </c>
      <c r="BF3560">
        <f t="shared" si="111"/>
        <v>8708899</v>
      </c>
    </row>
    <row r="3561" spans="1:58" x14ac:dyDescent="0.25">
      <c r="A3561">
        <f t="shared" si="110"/>
        <v>8708900</v>
      </c>
      <c r="B3561">
        <v>8708900</v>
      </c>
      <c r="C3561" t="s">
        <v>3451</v>
      </c>
      <c r="D3561">
        <v>1339.39</v>
      </c>
      <c r="E3561">
        <v>803.63</v>
      </c>
      <c r="F3561">
        <v>1339.39</v>
      </c>
      <c r="G3561">
        <v>1339.39</v>
      </c>
      <c r="H3561">
        <v>958.39</v>
      </c>
      <c r="I3561">
        <v>0</v>
      </c>
      <c r="J3561">
        <v>0</v>
      </c>
      <c r="K3561" t="s">
        <v>4</v>
      </c>
      <c r="L3561">
        <v>1</v>
      </c>
      <c r="M3561" t="s">
        <v>3739</v>
      </c>
      <c r="N3561">
        <v>0</v>
      </c>
      <c r="O3561">
        <v>0</v>
      </c>
      <c r="P3561">
        <v>1</v>
      </c>
      <c r="Q3561" t="s">
        <v>4</v>
      </c>
      <c r="R3561" t="s">
        <v>3740</v>
      </c>
      <c r="S3561" t="s">
        <v>4</v>
      </c>
      <c r="T3561" t="s">
        <v>4</v>
      </c>
      <c r="U3561" t="s">
        <v>4</v>
      </c>
      <c r="V3561" t="s">
        <v>4</v>
      </c>
      <c r="W3561" t="s">
        <v>3732</v>
      </c>
      <c r="X3561" t="s">
        <v>4</v>
      </c>
      <c r="Y3561" t="s">
        <v>4</v>
      </c>
      <c r="Z3561" t="s">
        <v>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3742</v>
      </c>
      <c r="BC3561" t="s">
        <v>4</v>
      </c>
      <c r="BD3561" t="s">
        <v>4</v>
      </c>
      <c r="BE3561" t="s">
        <v>3733</v>
      </c>
      <c r="BF3561">
        <f t="shared" si="111"/>
        <v>8708900</v>
      </c>
    </row>
    <row r="3562" spans="1:58" x14ac:dyDescent="0.25">
      <c r="A3562">
        <f t="shared" si="110"/>
        <v>8708901</v>
      </c>
      <c r="B3562">
        <v>8708901</v>
      </c>
      <c r="C3562" t="s">
        <v>3452</v>
      </c>
      <c r="D3562">
        <v>1092.74</v>
      </c>
      <c r="E3562">
        <v>655.64</v>
      </c>
      <c r="F3562">
        <v>1092.74</v>
      </c>
      <c r="G3562">
        <v>1092.74</v>
      </c>
      <c r="H3562">
        <v>559.98</v>
      </c>
      <c r="I3562">
        <v>0</v>
      </c>
      <c r="J3562">
        <v>0</v>
      </c>
      <c r="K3562" t="s">
        <v>4</v>
      </c>
      <c r="L3562">
        <v>4</v>
      </c>
      <c r="M3562" t="s">
        <v>3739</v>
      </c>
      <c r="N3562">
        <v>0</v>
      </c>
      <c r="O3562">
        <v>0</v>
      </c>
      <c r="P3562">
        <v>1</v>
      </c>
      <c r="Q3562" t="s">
        <v>4</v>
      </c>
      <c r="R3562" t="s">
        <v>3770</v>
      </c>
      <c r="S3562" t="s">
        <v>4</v>
      </c>
      <c r="T3562" t="s">
        <v>4</v>
      </c>
      <c r="U3562" t="s">
        <v>4</v>
      </c>
      <c r="V3562" t="s">
        <v>4</v>
      </c>
      <c r="W3562" t="s">
        <v>3732</v>
      </c>
      <c r="X3562" t="s">
        <v>4</v>
      </c>
      <c r="Y3562" t="s">
        <v>4</v>
      </c>
      <c r="Z3562" t="s">
        <v>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3742</v>
      </c>
      <c r="BC3562" t="s">
        <v>4</v>
      </c>
      <c r="BD3562" t="s">
        <v>4</v>
      </c>
      <c r="BE3562" t="s">
        <v>3733</v>
      </c>
      <c r="BF3562">
        <f t="shared" si="111"/>
        <v>8708901</v>
      </c>
    </row>
    <row r="3563" spans="1:58" x14ac:dyDescent="0.25">
      <c r="A3563">
        <f t="shared" si="110"/>
        <v>8708990</v>
      </c>
      <c r="B3563">
        <v>8708990</v>
      </c>
      <c r="C3563" t="s">
        <v>3453</v>
      </c>
      <c r="D3563">
        <v>1999.99</v>
      </c>
      <c r="E3563">
        <v>1199.99</v>
      </c>
      <c r="F3563">
        <v>1999.99</v>
      </c>
      <c r="G3563">
        <v>1999.99</v>
      </c>
      <c r="H3563">
        <v>0</v>
      </c>
      <c r="I3563">
        <v>0</v>
      </c>
      <c r="J3563">
        <v>0</v>
      </c>
      <c r="K3563" t="s">
        <v>4</v>
      </c>
      <c r="L3563">
        <v>3</v>
      </c>
      <c r="M3563" t="s">
        <v>3747</v>
      </c>
      <c r="N3563">
        <v>0</v>
      </c>
      <c r="O3563">
        <v>0</v>
      </c>
      <c r="P3563">
        <v>1</v>
      </c>
      <c r="Q3563" t="s">
        <v>4</v>
      </c>
      <c r="R3563" t="s">
        <v>3748</v>
      </c>
      <c r="S3563" t="s">
        <v>4</v>
      </c>
      <c r="T3563" t="s">
        <v>4</v>
      </c>
      <c r="U3563" t="s">
        <v>4</v>
      </c>
      <c r="V3563" t="s">
        <v>3797</v>
      </c>
      <c r="W3563" t="s">
        <v>3732</v>
      </c>
      <c r="X3563" t="s">
        <v>4</v>
      </c>
      <c r="Y3563" t="s">
        <v>4</v>
      </c>
      <c r="Z3563" t="s">
        <v>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3796</v>
      </c>
      <c r="BC3563" t="s">
        <v>4</v>
      </c>
      <c r="BD3563" t="s">
        <v>4</v>
      </c>
      <c r="BE3563" t="s">
        <v>3733</v>
      </c>
      <c r="BF3563">
        <f t="shared" si="111"/>
        <v>8708990</v>
      </c>
    </row>
    <row r="3564" spans="1:58" x14ac:dyDescent="0.25">
      <c r="A3564">
        <f t="shared" si="110"/>
        <v>8708999</v>
      </c>
      <c r="B3564">
        <v>8708999</v>
      </c>
      <c r="C3564" t="s">
        <v>3454</v>
      </c>
      <c r="D3564">
        <v>4900</v>
      </c>
      <c r="E3564">
        <v>2940</v>
      </c>
      <c r="F3564">
        <v>4900</v>
      </c>
      <c r="G3564">
        <v>4900</v>
      </c>
      <c r="H3564">
        <v>0</v>
      </c>
      <c r="I3564">
        <v>0</v>
      </c>
      <c r="J3564">
        <v>0</v>
      </c>
      <c r="K3564" t="s">
        <v>4</v>
      </c>
      <c r="L3564">
        <v>3</v>
      </c>
      <c r="M3564" t="s">
        <v>3747</v>
      </c>
      <c r="N3564">
        <v>16</v>
      </c>
      <c r="O3564">
        <v>18</v>
      </c>
      <c r="P3564">
        <v>1</v>
      </c>
      <c r="Q3564" t="s">
        <v>4</v>
      </c>
      <c r="R3564" t="s">
        <v>3748</v>
      </c>
      <c r="S3564" t="s">
        <v>4</v>
      </c>
      <c r="T3564" t="s">
        <v>4</v>
      </c>
      <c r="U3564" t="s">
        <v>4</v>
      </c>
      <c r="V3564" t="s">
        <v>3799</v>
      </c>
      <c r="W3564" t="s">
        <v>3732</v>
      </c>
      <c r="X3564" t="s">
        <v>4</v>
      </c>
      <c r="Y3564" t="s">
        <v>4</v>
      </c>
      <c r="Z3564" t="s">
        <v>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3796</v>
      </c>
      <c r="BC3564" t="s">
        <v>4</v>
      </c>
      <c r="BD3564" t="s">
        <v>4</v>
      </c>
      <c r="BE3564" t="s">
        <v>3733</v>
      </c>
      <c r="BF3564">
        <f t="shared" si="111"/>
        <v>8708999</v>
      </c>
    </row>
    <row r="3565" spans="1:58" x14ac:dyDescent="0.25">
      <c r="A3565">
        <f t="shared" si="110"/>
        <v>8709698</v>
      </c>
      <c r="B3565">
        <v>8709698</v>
      </c>
      <c r="C3565" t="s">
        <v>3455</v>
      </c>
      <c r="D3565">
        <v>2904</v>
      </c>
      <c r="E3565">
        <v>1742.4</v>
      </c>
      <c r="F3565">
        <v>2904</v>
      </c>
      <c r="G3565">
        <v>2904</v>
      </c>
      <c r="H3565">
        <v>1463.74</v>
      </c>
      <c r="I3565">
        <v>0</v>
      </c>
      <c r="J3565">
        <v>0</v>
      </c>
      <c r="K3565" t="s">
        <v>4</v>
      </c>
      <c r="L3565">
        <v>3</v>
      </c>
      <c r="M3565" t="s">
        <v>3747</v>
      </c>
      <c r="N3565">
        <v>0</v>
      </c>
      <c r="O3565">
        <v>0</v>
      </c>
      <c r="P3565">
        <v>1</v>
      </c>
      <c r="Q3565" t="s">
        <v>4</v>
      </c>
      <c r="R3565" t="s">
        <v>3748</v>
      </c>
      <c r="S3565" t="s">
        <v>4</v>
      </c>
      <c r="T3565" t="s">
        <v>4</v>
      </c>
      <c r="U3565" t="s">
        <v>4</v>
      </c>
      <c r="V3565" t="s">
        <v>3797</v>
      </c>
      <c r="W3565" t="s">
        <v>3732</v>
      </c>
      <c r="X3565" t="s">
        <v>4</v>
      </c>
      <c r="Y3565" t="s">
        <v>4</v>
      </c>
      <c r="Z3565" t="s">
        <v>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3832</v>
      </c>
      <c r="BC3565" t="s">
        <v>4</v>
      </c>
      <c r="BD3565" t="s">
        <v>4</v>
      </c>
      <c r="BE3565" t="s">
        <v>3733</v>
      </c>
      <c r="BF3565">
        <f t="shared" si="111"/>
        <v>8709698</v>
      </c>
    </row>
    <row r="3566" spans="1:58" x14ac:dyDescent="0.25">
      <c r="A3566">
        <f t="shared" si="110"/>
        <v>8709699</v>
      </c>
      <c r="B3566">
        <v>8709699</v>
      </c>
      <c r="C3566" t="s">
        <v>3456</v>
      </c>
      <c r="D3566">
        <v>0</v>
      </c>
      <c r="E3566">
        <v>0</v>
      </c>
      <c r="F3566">
        <v>0</v>
      </c>
      <c r="G3566">
        <v>0</v>
      </c>
      <c r="H3566">
        <v>1037.1400000000001</v>
      </c>
      <c r="I3566">
        <v>0</v>
      </c>
      <c r="J3566">
        <v>0</v>
      </c>
      <c r="K3566" t="s">
        <v>4</v>
      </c>
      <c r="L3566">
        <v>1</v>
      </c>
      <c r="M3566" t="s">
        <v>3735</v>
      </c>
      <c r="N3566">
        <v>0</v>
      </c>
      <c r="O3566">
        <v>0</v>
      </c>
      <c r="P3566">
        <v>1</v>
      </c>
      <c r="Q3566" t="s">
        <v>4</v>
      </c>
      <c r="R3566" t="s">
        <v>3774</v>
      </c>
      <c r="S3566" t="s">
        <v>4</v>
      </c>
      <c r="T3566" t="s">
        <v>4</v>
      </c>
      <c r="U3566" t="s">
        <v>4</v>
      </c>
      <c r="V3566" t="s">
        <v>3797</v>
      </c>
      <c r="W3566" t="s">
        <v>3732</v>
      </c>
      <c r="X3566" t="s">
        <v>4</v>
      </c>
      <c r="Y3566" t="s">
        <v>4</v>
      </c>
      <c r="Z3566" t="s">
        <v>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3832</v>
      </c>
      <c r="BC3566" t="s">
        <v>4</v>
      </c>
      <c r="BD3566" t="s">
        <v>4</v>
      </c>
      <c r="BE3566" t="s">
        <v>3733</v>
      </c>
      <c r="BF3566">
        <f t="shared" si="111"/>
        <v>8709699</v>
      </c>
    </row>
    <row r="3567" spans="1:58" x14ac:dyDescent="0.25">
      <c r="A3567">
        <f t="shared" si="110"/>
        <v>8711047</v>
      </c>
      <c r="B3567">
        <v>8711047</v>
      </c>
      <c r="C3567" t="s">
        <v>3457</v>
      </c>
      <c r="D3567">
        <v>4174.5</v>
      </c>
      <c r="E3567">
        <v>2504.6999999999998</v>
      </c>
      <c r="F3567">
        <v>4174.5</v>
      </c>
      <c r="G3567">
        <v>4174.5</v>
      </c>
      <c r="H3567">
        <v>2051.2600000000002</v>
      </c>
      <c r="I3567">
        <v>0</v>
      </c>
      <c r="J3567">
        <v>0</v>
      </c>
      <c r="K3567" t="s">
        <v>4</v>
      </c>
      <c r="L3567">
        <v>3</v>
      </c>
      <c r="M3567" t="s">
        <v>3747</v>
      </c>
      <c r="N3567">
        <v>0</v>
      </c>
      <c r="O3567">
        <v>0</v>
      </c>
      <c r="P3567">
        <v>1</v>
      </c>
      <c r="Q3567" t="s">
        <v>4</v>
      </c>
      <c r="R3567" t="s">
        <v>3748</v>
      </c>
      <c r="S3567" t="s">
        <v>4</v>
      </c>
      <c r="T3567" t="s">
        <v>4</v>
      </c>
      <c r="U3567" t="s">
        <v>4</v>
      </c>
      <c r="V3567" t="s">
        <v>3797</v>
      </c>
      <c r="W3567" t="s">
        <v>3732</v>
      </c>
      <c r="X3567" t="s">
        <v>4</v>
      </c>
      <c r="Y3567" t="s">
        <v>4</v>
      </c>
      <c r="Z3567" t="s">
        <v>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3832</v>
      </c>
      <c r="BC3567" t="s">
        <v>4</v>
      </c>
      <c r="BD3567" t="s">
        <v>4</v>
      </c>
      <c r="BE3567" t="s">
        <v>3733</v>
      </c>
      <c r="BF3567">
        <f t="shared" si="111"/>
        <v>8711047</v>
      </c>
    </row>
    <row r="3568" spans="1:58" x14ac:dyDescent="0.25">
      <c r="A3568">
        <f t="shared" si="110"/>
        <v>8711048</v>
      </c>
      <c r="B3568">
        <v>8711048</v>
      </c>
      <c r="C3568" t="s">
        <v>3458</v>
      </c>
      <c r="D3568">
        <v>4827.8999999999996</v>
      </c>
      <c r="E3568">
        <v>2896.74</v>
      </c>
      <c r="F3568">
        <v>4827.8999999999996</v>
      </c>
      <c r="G3568">
        <v>4827.8999999999996</v>
      </c>
      <c r="H3568">
        <v>2342.85</v>
      </c>
      <c r="I3568">
        <v>0</v>
      </c>
      <c r="J3568">
        <v>0</v>
      </c>
      <c r="K3568" t="s">
        <v>4</v>
      </c>
      <c r="L3568">
        <v>3</v>
      </c>
      <c r="M3568" t="s">
        <v>3747</v>
      </c>
      <c r="N3568">
        <v>0</v>
      </c>
      <c r="O3568">
        <v>0</v>
      </c>
      <c r="P3568">
        <v>1</v>
      </c>
      <c r="Q3568" t="s">
        <v>4</v>
      </c>
      <c r="R3568" t="s">
        <v>3748</v>
      </c>
      <c r="S3568" t="s">
        <v>4</v>
      </c>
      <c r="T3568" t="s">
        <v>4</v>
      </c>
      <c r="U3568" t="s">
        <v>4</v>
      </c>
      <c r="V3568" t="s">
        <v>3797</v>
      </c>
      <c r="W3568" t="s">
        <v>3732</v>
      </c>
      <c r="X3568" t="s">
        <v>4</v>
      </c>
      <c r="Y3568" t="s">
        <v>4</v>
      </c>
      <c r="Z3568" t="s">
        <v>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3832</v>
      </c>
      <c r="BC3568" t="s">
        <v>4</v>
      </c>
      <c r="BD3568" t="s">
        <v>4</v>
      </c>
      <c r="BE3568" t="s">
        <v>3733</v>
      </c>
      <c r="BF3568">
        <f t="shared" si="111"/>
        <v>8711048</v>
      </c>
    </row>
    <row r="3569" spans="1:58" x14ac:dyDescent="0.25">
      <c r="A3569">
        <f t="shared" si="110"/>
        <v>8711049</v>
      </c>
      <c r="B3569">
        <v>8711049</v>
      </c>
      <c r="C3569" t="s">
        <v>3459</v>
      </c>
      <c r="D3569">
        <v>5263.5</v>
      </c>
      <c r="E3569">
        <v>3158.1</v>
      </c>
      <c r="F3569">
        <v>5263.5</v>
      </c>
      <c r="G3569">
        <v>5263.5</v>
      </c>
      <c r="H3569">
        <v>0</v>
      </c>
      <c r="I3569">
        <v>0</v>
      </c>
      <c r="J3569">
        <v>0</v>
      </c>
      <c r="K3569" t="s">
        <v>4</v>
      </c>
      <c r="L3569">
        <v>3</v>
      </c>
      <c r="M3569" t="s">
        <v>3747</v>
      </c>
      <c r="N3569">
        <v>0</v>
      </c>
      <c r="O3569">
        <v>0</v>
      </c>
      <c r="P3569">
        <v>1</v>
      </c>
      <c r="Q3569" t="s">
        <v>4</v>
      </c>
      <c r="R3569" t="s">
        <v>3748</v>
      </c>
      <c r="S3569" t="s">
        <v>4</v>
      </c>
      <c r="T3569" t="s">
        <v>4</v>
      </c>
      <c r="U3569" t="s">
        <v>4</v>
      </c>
      <c r="V3569" t="s">
        <v>3797</v>
      </c>
      <c r="W3569" t="s">
        <v>3732</v>
      </c>
      <c r="X3569" t="s">
        <v>4</v>
      </c>
      <c r="Y3569" t="s">
        <v>4</v>
      </c>
      <c r="Z3569" t="s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3832</v>
      </c>
      <c r="BC3569" t="s">
        <v>4</v>
      </c>
      <c r="BD3569" t="s">
        <v>4</v>
      </c>
      <c r="BE3569" t="s">
        <v>3733</v>
      </c>
      <c r="BF3569">
        <f t="shared" si="111"/>
        <v>8711049</v>
      </c>
    </row>
    <row r="3570" spans="1:58" x14ac:dyDescent="0.25">
      <c r="A3570">
        <f t="shared" si="110"/>
        <v>8711105</v>
      </c>
      <c r="B3570">
        <v>8711105</v>
      </c>
      <c r="C3570" t="s">
        <v>3460</v>
      </c>
      <c r="D3570">
        <v>1597.19</v>
      </c>
      <c r="E3570">
        <v>958.31</v>
      </c>
      <c r="F3570">
        <v>1597.19</v>
      </c>
      <c r="G3570">
        <v>1597.19</v>
      </c>
      <c r="H3570">
        <v>719.97</v>
      </c>
      <c r="I3570">
        <v>0</v>
      </c>
      <c r="J3570">
        <v>0</v>
      </c>
      <c r="K3570" t="s">
        <v>4</v>
      </c>
      <c r="L3570">
        <v>3</v>
      </c>
      <c r="M3570" t="s">
        <v>3747</v>
      </c>
      <c r="N3570">
        <v>0</v>
      </c>
      <c r="O3570">
        <v>0</v>
      </c>
      <c r="P3570">
        <v>1</v>
      </c>
      <c r="Q3570" t="s">
        <v>4</v>
      </c>
      <c r="R3570" t="s">
        <v>3748</v>
      </c>
      <c r="S3570" t="s">
        <v>4</v>
      </c>
      <c r="T3570" t="s">
        <v>4</v>
      </c>
      <c r="U3570" t="s">
        <v>4</v>
      </c>
      <c r="V3570" t="s">
        <v>4</v>
      </c>
      <c r="W3570" t="s">
        <v>3732</v>
      </c>
      <c r="X3570" t="s">
        <v>4</v>
      </c>
      <c r="Y3570" t="s">
        <v>4</v>
      </c>
      <c r="Z3570" t="s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3798</v>
      </c>
      <c r="BC3570" t="s">
        <v>4</v>
      </c>
      <c r="BD3570" t="s">
        <v>4</v>
      </c>
      <c r="BE3570" t="s">
        <v>3733</v>
      </c>
      <c r="BF3570">
        <f t="shared" si="111"/>
        <v>8711105</v>
      </c>
    </row>
    <row r="3571" spans="1:58" x14ac:dyDescent="0.25">
      <c r="A3571">
        <f t="shared" si="110"/>
        <v>8711700</v>
      </c>
      <c r="B3571">
        <v>8711700</v>
      </c>
      <c r="C3571" t="s">
        <v>3461</v>
      </c>
      <c r="D3571">
        <v>1936</v>
      </c>
      <c r="E3571">
        <v>1161.5999999999999</v>
      </c>
      <c r="F3571">
        <v>1936</v>
      </c>
      <c r="G3571">
        <v>1936</v>
      </c>
      <c r="H3571">
        <v>804.39</v>
      </c>
      <c r="I3571">
        <v>0</v>
      </c>
      <c r="J3571">
        <v>0</v>
      </c>
      <c r="K3571" t="s">
        <v>4</v>
      </c>
      <c r="L3571">
        <v>3</v>
      </c>
      <c r="M3571" t="s">
        <v>3747</v>
      </c>
      <c r="N3571">
        <v>1</v>
      </c>
      <c r="O3571">
        <v>4</v>
      </c>
      <c r="P3571">
        <v>1</v>
      </c>
      <c r="Q3571" t="s">
        <v>4</v>
      </c>
      <c r="R3571" t="s">
        <v>3748</v>
      </c>
      <c r="S3571" t="s">
        <v>4</v>
      </c>
      <c r="T3571" t="s">
        <v>4</v>
      </c>
      <c r="U3571" t="s">
        <v>4</v>
      </c>
      <c r="V3571" t="s">
        <v>3797</v>
      </c>
      <c r="W3571" t="s">
        <v>3732</v>
      </c>
      <c r="X3571" t="s">
        <v>4</v>
      </c>
      <c r="Y3571" t="s">
        <v>4</v>
      </c>
      <c r="Z3571" t="s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3832</v>
      </c>
      <c r="BC3571" t="s">
        <v>4</v>
      </c>
      <c r="BD3571" t="s">
        <v>4</v>
      </c>
      <c r="BE3571" t="s">
        <v>3733</v>
      </c>
      <c r="BF3571">
        <f t="shared" si="111"/>
        <v>8711700</v>
      </c>
    </row>
    <row r="3572" spans="1:58" x14ac:dyDescent="0.25">
      <c r="A3572">
        <f t="shared" si="110"/>
        <v>8711701</v>
      </c>
      <c r="B3572">
        <v>8711701</v>
      </c>
      <c r="C3572" t="s">
        <v>3462</v>
      </c>
      <c r="D3572">
        <v>2299</v>
      </c>
      <c r="E3572">
        <v>1379.4</v>
      </c>
      <c r="F3572">
        <v>2299</v>
      </c>
      <c r="G3572">
        <v>2299</v>
      </c>
      <c r="H3572">
        <v>975.98</v>
      </c>
      <c r="I3572">
        <v>0</v>
      </c>
      <c r="J3572">
        <v>0</v>
      </c>
      <c r="K3572" t="s">
        <v>4</v>
      </c>
      <c r="L3572">
        <v>3</v>
      </c>
      <c r="M3572" t="s">
        <v>3747</v>
      </c>
      <c r="N3572">
        <v>3</v>
      </c>
      <c r="O3572">
        <v>20</v>
      </c>
      <c r="P3572">
        <v>1</v>
      </c>
      <c r="Q3572" t="s">
        <v>4</v>
      </c>
      <c r="R3572" t="s">
        <v>3748</v>
      </c>
      <c r="S3572" t="s">
        <v>4</v>
      </c>
      <c r="T3572" t="s">
        <v>4</v>
      </c>
      <c r="U3572" t="s">
        <v>4</v>
      </c>
      <c r="V3572" t="s">
        <v>3797</v>
      </c>
      <c r="W3572" t="s">
        <v>3732</v>
      </c>
      <c r="X3572" t="s">
        <v>4</v>
      </c>
      <c r="Y3572" t="s">
        <v>4</v>
      </c>
      <c r="Z3572" t="s">
        <v>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3832</v>
      </c>
      <c r="BC3572" t="s">
        <v>4</v>
      </c>
      <c r="BD3572" t="s">
        <v>4</v>
      </c>
      <c r="BE3572" t="s">
        <v>3733</v>
      </c>
      <c r="BF3572">
        <f t="shared" si="111"/>
        <v>8711701</v>
      </c>
    </row>
    <row r="3573" spans="1:58" x14ac:dyDescent="0.25">
      <c r="A3573">
        <f t="shared" si="110"/>
        <v>8711702</v>
      </c>
      <c r="B3573">
        <v>8711702</v>
      </c>
      <c r="C3573" t="s">
        <v>3463</v>
      </c>
      <c r="D3573">
        <v>2299</v>
      </c>
      <c r="E3573">
        <v>1379.4</v>
      </c>
      <c r="F3573">
        <v>2299</v>
      </c>
      <c r="G3573">
        <v>2299</v>
      </c>
      <c r="H3573">
        <v>0</v>
      </c>
      <c r="I3573">
        <v>0</v>
      </c>
      <c r="J3573">
        <v>0</v>
      </c>
      <c r="K3573" t="s">
        <v>4</v>
      </c>
      <c r="L3573">
        <v>3</v>
      </c>
      <c r="M3573" t="s">
        <v>3747</v>
      </c>
      <c r="N3573">
        <v>2</v>
      </c>
      <c r="O3573">
        <v>0</v>
      </c>
      <c r="P3573">
        <v>1</v>
      </c>
      <c r="Q3573" t="s">
        <v>4</v>
      </c>
      <c r="R3573" t="s">
        <v>3748</v>
      </c>
      <c r="S3573" t="s">
        <v>4</v>
      </c>
      <c r="T3573" t="s">
        <v>4</v>
      </c>
      <c r="U3573" t="s">
        <v>4</v>
      </c>
      <c r="V3573" t="s">
        <v>3797</v>
      </c>
      <c r="W3573" t="s">
        <v>3732</v>
      </c>
      <c r="X3573" t="s">
        <v>4</v>
      </c>
      <c r="Y3573" t="s">
        <v>4</v>
      </c>
      <c r="Z3573" t="s">
        <v>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3832</v>
      </c>
      <c r="BC3573" t="s">
        <v>4</v>
      </c>
      <c r="BD3573" t="s">
        <v>4</v>
      </c>
      <c r="BE3573" t="s">
        <v>3733</v>
      </c>
      <c r="BF3573">
        <f t="shared" si="111"/>
        <v>8711702</v>
      </c>
    </row>
    <row r="3574" spans="1:58" x14ac:dyDescent="0.25">
      <c r="A3574">
        <f t="shared" si="110"/>
        <v>8711704</v>
      </c>
      <c r="B3574">
        <v>8711704</v>
      </c>
      <c r="C3574" t="s">
        <v>3464</v>
      </c>
      <c r="D3574">
        <v>1988.32</v>
      </c>
      <c r="E3574">
        <v>1192.99</v>
      </c>
      <c r="F3574">
        <v>1988.32</v>
      </c>
      <c r="G3574">
        <v>1988.32</v>
      </c>
      <c r="H3574">
        <v>799.98</v>
      </c>
      <c r="I3574">
        <v>0</v>
      </c>
      <c r="J3574">
        <v>0</v>
      </c>
      <c r="K3574" t="s">
        <v>4</v>
      </c>
      <c r="L3574">
        <v>4</v>
      </c>
      <c r="M3574" t="s">
        <v>3747</v>
      </c>
      <c r="N3574">
        <v>0</v>
      </c>
      <c r="O3574">
        <v>2</v>
      </c>
      <c r="P3574">
        <v>1</v>
      </c>
      <c r="Q3574" t="s">
        <v>4</v>
      </c>
      <c r="R3574" t="s">
        <v>3795</v>
      </c>
      <c r="S3574" t="s">
        <v>4</v>
      </c>
      <c r="T3574" t="s">
        <v>4</v>
      </c>
      <c r="U3574" t="s">
        <v>4</v>
      </c>
      <c r="V3574" t="s">
        <v>4</v>
      </c>
      <c r="W3574" t="s">
        <v>3732</v>
      </c>
      <c r="X3574" t="s">
        <v>4</v>
      </c>
      <c r="Y3574" t="s">
        <v>4</v>
      </c>
      <c r="Z3574" t="s">
        <v>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3742</v>
      </c>
      <c r="BC3574" t="s">
        <v>4</v>
      </c>
      <c r="BD3574" t="s">
        <v>4</v>
      </c>
      <c r="BE3574" t="s">
        <v>3733</v>
      </c>
      <c r="BF3574">
        <f t="shared" si="111"/>
        <v>8711704</v>
      </c>
    </row>
    <row r="3575" spans="1:58" x14ac:dyDescent="0.25">
      <c r="A3575">
        <f t="shared" si="110"/>
        <v>8711706</v>
      </c>
      <c r="B3575">
        <v>8711706</v>
      </c>
      <c r="C3575" t="s">
        <v>3465</v>
      </c>
      <c r="D3575">
        <v>1222.99</v>
      </c>
      <c r="E3575">
        <v>733.79</v>
      </c>
      <c r="F3575">
        <v>1222.99</v>
      </c>
      <c r="G3575">
        <v>1222.99</v>
      </c>
      <c r="H3575">
        <v>655.97</v>
      </c>
      <c r="I3575">
        <v>0</v>
      </c>
      <c r="J3575">
        <v>0</v>
      </c>
      <c r="K3575" t="s">
        <v>4</v>
      </c>
      <c r="L3575">
        <v>1</v>
      </c>
      <c r="M3575" t="s">
        <v>3739</v>
      </c>
      <c r="N3575">
        <v>0</v>
      </c>
      <c r="O3575">
        <v>8</v>
      </c>
      <c r="P3575">
        <v>1</v>
      </c>
      <c r="Q3575" t="s">
        <v>4</v>
      </c>
      <c r="R3575" t="s">
        <v>3740</v>
      </c>
      <c r="S3575" t="s">
        <v>4</v>
      </c>
      <c r="T3575" t="s">
        <v>4</v>
      </c>
      <c r="U3575" t="s">
        <v>4</v>
      </c>
      <c r="V3575" t="s">
        <v>4</v>
      </c>
      <c r="W3575" t="s">
        <v>3732</v>
      </c>
      <c r="X3575" t="s">
        <v>4</v>
      </c>
      <c r="Y3575" t="s">
        <v>4</v>
      </c>
      <c r="Z3575" t="s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3742</v>
      </c>
      <c r="BC3575" t="s">
        <v>4</v>
      </c>
      <c r="BD3575" t="s">
        <v>4</v>
      </c>
      <c r="BE3575" t="s">
        <v>3733</v>
      </c>
      <c r="BF3575">
        <f t="shared" si="111"/>
        <v>8711706</v>
      </c>
    </row>
    <row r="3576" spans="1:58" x14ac:dyDescent="0.25">
      <c r="A3576">
        <f t="shared" si="110"/>
        <v>8711707</v>
      </c>
      <c r="B3576">
        <v>8711707</v>
      </c>
      <c r="C3576" t="s">
        <v>3466</v>
      </c>
      <c r="D3576">
        <v>1069.93</v>
      </c>
      <c r="E3576">
        <v>641.96</v>
      </c>
      <c r="F3576">
        <v>1069.93</v>
      </c>
      <c r="G3576">
        <v>1069.93</v>
      </c>
      <c r="H3576">
        <v>607.97</v>
      </c>
      <c r="I3576">
        <v>0</v>
      </c>
      <c r="J3576">
        <v>0</v>
      </c>
      <c r="K3576" t="s">
        <v>4</v>
      </c>
      <c r="L3576">
        <v>1</v>
      </c>
      <c r="M3576" t="s">
        <v>3739</v>
      </c>
      <c r="N3576">
        <v>0</v>
      </c>
      <c r="O3576">
        <v>4</v>
      </c>
      <c r="P3576">
        <v>1</v>
      </c>
      <c r="Q3576" t="s">
        <v>4</v>
      </c>
      <c r="R3576" t="s">
        <v>3740</v>
      </c>
      <c r="S3576" t="s">
        <v>4</v>
      </c>
      <c r="T3576" t="s">
        <v>4</v>
      </c>
      <c r="U3576" t="s">
        <v>4</v>
      </c>
      <c r="V3576" t="s">
        <v>4</v>
      </c>
      <c r="W3576" t="s">
        <v>3732</v>
      </c>
      <c r="X3576" t="s">
        <v>4</v>
      </c>
      <c r="Y3576" t="s">
        <v>4</v>
      </c>
      <c r="Z3576" t="s">
        <v>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3742</v>
      </c>
      <c r="BC3576" t="s">
        <v>4</v>
      </c>
      <c r="BD3576" t="s">
        <v>4</v>
      </c>
      <c r="BE3576" t="s">
        <v>3733</v>
      </c>
      <c r="BF3576">
        <f t="shared" si="111"/>
        <v>8711707</v>
      </c>
    </row>
    <row r="3577" spans="1:58" x14ac:dyDescent="0.25">
      <c r="A3577">
        <f t="shared" si="110"/>
        <v>8715004</v>
      </c>
      <c r="B3577">
        <v>8715004</v>
      </c>
      <c r="C3577" t="s">
        <v>3467</v>
      </c>
      <c r="D3577">
        <v>763.8</v>
      </c>
      <c r="E3577">
        <v>458.28</v>
      </c>
      <c r="F3577">
        <v>763.8</v>
      </c>
      <c r="G3577">
        <v>763.8</v>
      </c>
      <c r="H3577">
        <v>0</v>
      </c>
      <c r="I3577">
        <v>0</v>
      </c>
      <c r="J3577">
        <v>0</v>
      </c>
      <c r="K3577" t="s">
        <v>4</v>
      </c>
      <c r="L3577">
        <v>2</v>
      </c>
      <c r="M3577" t="s">
        <v>3747</v>
      </c>
      <c r="N3577">
        <v>0</v>
      </c>
      <c r="O3577">
        <v>0</v>
      </c>
      <c r="P3577">
        <v>1</v>
      </c>
      <c r="Q3577" t="s">
        <v>4</v>
      </c>
      <c r="R3577" t="s">
        <v>3791</v>
      </c>
      <c r="S3577" t="s">
        <v>4</v>
      </c>
      <c r="T3577" t="s">
        <v>4</v>
      </c>
      <c r="U3577" t="s">
        <v>4</v>
      </c>
      <c r="V3577" t="s">
        <v>4</v>
      </c>
      <c r="W3577" t="s">
        <v>3732</v>
      </c>
      <c r="X3577" t="s">
        <v>4</v>
      </c>
      <c r="Y3577" t="s">
        <v>4</v>
      </c>
      <c r="Z3577" t="s">
        <v>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3742</v>
      </c>
      <c r="BC3577" t="s">
        <v>4</v>
      </c>
      <c r="BD3577" t="s">
        <v>4</v>
      </c>
      <c r="BE3577" t="s">
        <v>3733</v>
      </c>
      <c r="BF3577">
        <f t="shared" si="111"/>
        <v>8715004</v>
      </c>
    </row>
    <row r="3578" spans="1:58" x14ac:dyDescent="0.25">
      <c r="A3578">
        <f t="shared" si="110"/>
        <v>8715803</v>
      </c>
      <c r="B3578">
        <v>8715803</v>
      </c>
      <c r="C3578" t="s">
        <v>3468</v>
      </c>
      <c r="D3578">
        <v>122.45</v>
      </c>
      <c r="E3578">
        <v>73.47</v>
      </c>
      <c r="F3578">
        <v>122.45</v>
      </c>
      <c r="G3578">
        <v>122.45</v>
      </c>
      <c r="H3578">
        <v>0</v>
      </c>
      <c r="I3578">
        <v>0</v>
      </c>
      <c r="J3578">
        <v>0</v>
      </c>
      <c r="K3578" t="s">
        <v>4</v>
      </c>
      <c r="L3578">
        <v>3</v>
      </c>
      <c r="M3578" t="s">
        <v>3747</v>
      </c>
      <c r="N3578">
        <v>13</v>
      </c>
      <c r="O3578">
        <v>0</v>
      </c>
      <c r="P3578">
        <v>1</v>
      </c>
      <c r="Q3578" t="s">
        <v>4</v>
      </c>
      <c r="R3578" t="s">
        <v>3748</v>
      </c>
      <c r="S3578" t="s">
        <v>4</v>
      </c>
      <c r="T3578" t="s">
        <v>4</v>
      </c>
      <c r="U3578" t="s">
        <v>4</v>
      </c>
      <c r="V3578" t="s">
        <v>4</v>
      </c>
      <c r="W3578" t="s">
        <v>3732</v>
      </c>
      <c r="X3578" t="s">
        <v>4</v>
      </c>
      <c r="Y3578" t="s">
        <v>4</v>
      </c>
      <c r="Z3578" t="s">
        <v>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3742</v>
      </c>
      <c r="BC3578" t="s">
        <v>4</v>
      </c>
      <c r="BD3578" t="s">
        <v>4</v>
      </c>
      <c r="BE3578" t="s">
        <v>3733</v>
      </c>
      <c r="BF3578">
        <f t="shared" si="111"/>
        <v>8715803</v>
      </c>
    </row>
    <row r="3579" spans="1:58" x14ac:dyDescent="0.25">
      <c r="A3579">
        <f t="shared" si="110"/>
        <v>8717033</v>
      </c>
      <c r="B3579">
        <v>8717033</v>
      </c>
      <c r="C3579" t="s">
        <v>3469</v>
      </c>
      <c r="D3579">
        <v>648.45000000000005</v>
      </c>
      <c r="E3579">
        <v>389.07</v>
      </c>
      <c r="F3579">
        <v>648.45000000000005</v>
      </c>
      <c r="G3579">
        <v>648.45000000000005</v>
      </c>
      <c r="H3579">
        <v>463.99</v>
      </c>
      <c r="I3579">
        <v>0</v>
      </c>
      <c r="J3579">
        <v>0</v>
      </c>
      <c r="K3579" t="s">
        <v>4</v>
      </c>
      <c r="L3579">
        <v>4</v>
      </c>
      <c r="M3579" t="s">
        <v>3783</v>
      </c>
      <c r="N3579">
        <v>230</v>
      </c>
      <c r="O3579">
        <v>54</v>
      </c>
      <c r="P3579">
        <v>1</v>
      </c>
      <c r="Q3579" t="s">
        <v>4</v>
      </c>
      <c r="R3579" t="s">
        <v>3784</v>
      </c>
      <c r="S3579" t="s">
        <v>4</v>
      </c>
      <c r="T3579" t="s">
        <v>4</v>
      </c>
      <c r="U3579" t="s">
        <v>4</v>
      </c>
      <c r="V3579" t="s">
        <v>3750</v>
      </c>
      <c r="W3579" t="s">
        <v>3732</v>
      </c>
      <c r="X3579" t="s">
        <v>4</v>
      </c>
      <c r="Y3579" t="s">
        <v>4</v>
      </c>
      <c r="Z3579" t="s">
        <v>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3742</v>
      </c>
      <c r="BC3579" t="s">
        <v>4</v>
      </c>
      <c r="BD3579" t="s">
        <v>4</v>
      </c>
      <c r="BE3579" t="s">
        <v>3733</v>
      </c>
      <c r="BF3579">
        <f t="shared" si="111"/>
        <v>8717033</v>
      </c>
    </row>
    <row r="3580" spans="1:58" x14ac:dyDescent="0.25">
      <c r="A3580">
        <f t="shared" si="110"/>
        <v>8800000</v>
      </c>
      <c r="B3580">
        <v>8800000</v>
      </c>
      <c r="C3580" t="s">
        <v>3470</v>
      </c>
      <c r="D3580">
        <v>0</v>
      </c>
      <c r="E3580">
        <v>0</v>
      </c>
      <c r="F3580">
        <v>0</v>
      </c>
      <c r="G3580">
        <v>0</v>
      </c>
      <c r="H3580">
        <v>714.71</v>
      </c>
      <c r="I3580">
        <v>0</v>
      </c>
      <c r="J3580">
        <v>0</v>
      </c>
      <c r="K3580" t="s">
        <v>4</v>
      </c>
      <c r="L3580">
        <v>3</v>
      </c>
      <c r="M3580" t="s">
        <v>3735</v>
      </c>
      <c r="N3580">
        <v>0</v>
      </c>
      <c r="O3580">
        <v>0</v>
      </c>
      <c r="P3580">
        <v>1</v>
      </c>
      <c r="Q3580" t="s">
        <v>4</v>
      </c>
      <c r="R3580" t="s">
        <v>3754</v>
      </c>
      <c r="S3580" t="s">
        <v>4</v>
      </c>
      <c r="T3580" t="s">
        <v>4</v>
      </c>
      <c r="U3580" t="s">
        <v>4</v>
      </c>
      <c r="V3580" t="s">
        <v>4</v>
      </c>
      <c r="W3580" t="s">
        <v>3732</v>
      </c>
      <c r="X3580" t="s">
        <v>4</v>
      </c>
      <c r="Y3580" t="s">
        <v>4</v>
      </c>
      <c r="Z3580" t="s">
        <v>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3742</v>
      </c>
      <c r="BC3580" t="s">
        <v>4</v>
      </c>
      <c r="BD3580" t="s">
        <v>4</v>
      </c>
      <c r="BE3580" t="s">
        <v>3733</v>
      </c>
      <c r="BF3580">
        <f t="shared" si="111"/>
        <v>8800000</v>
      </c>
    </row>
    <row r="3581" spans="1:58" x14ac:dyDescent="0.25">
      <c r="A3581">
        <f t="shared" si="110"/>
        <v>8800001</v>
      </c>
      <c r="B3581">
        <v>8800001</v>
      </c>
      <c r="C3581" t="s">
        <v>3471</v>
      </c>
      <c r="D3581">
        <v>6121.07</v>
      </c>
      <c r="E3581">
        <v>3672.64</v>
      </c>
      <c r="F3581">
        <v>6121.07</v>
      </c>
      <c r="G3581">
        <v>6121.07</v>
      </c>
      <c r="H3581">
        <v>2858.89</v>
      </c>
      <c r="I3581">
        <v>0</v>
      </c>
      <c r="J3581">
        <v>0</v>
      </c>
      <c r="K3581" t="s">
        <v>4</v>
      </c>
      <c r="L3581">
        <v>3</v>
      </c>
      <c r="M3581" t="s">
        <v>3735</v>
      </c>
      <c r="N3581">
        <v>0</v>
      </c>
      <c r="O3581">
        <v>0</v>
      </c>
      <c r="P3581">
        <v>1</v>
      </c>
      <c r="Q3581" t="s">
        <v>4</v>
      </c>
      <c r="R3581" t="s">
        <v>3754</v>
      </c>
      <c r="S3581" t="s">
        <v>4</v>
      </c>
      <c r="T3581" t="s">
        <v>4</v>
      </c>
      <c r="U3581" t="s">
        <v>4</v>
      </c>
      <c r="V3581" t="s">
        <v>4</v>
      </c>
      <c r="W3581" t="s">
        <v>3732</v>
      </c>
      <c r="X3581" t="s">
        <v>4</v>
      </c>
      <c r="Y3581" t="s">
        <v>4</v>
      </c>
      <c r="Z3581" t="s">
        <v>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3742</v>
      </c>
      <c r="BC3581" t="s">
        <v>4</v>
      </c>
      <c r="BD3581" t="s">
        <v>4</v>
      </c>
      <c r="BE3581" t="s">
        <v>3733</v>
      </c>
      <c r="BF3581">
        <f t="shared" si="111"/>
        <v>8800001</v>
      </c>
    </row>
    <row r="3582" spans="1:58" x14ac:dyDescent="0.25">
      <c r="A3582">
        <f t="shared" si="110"/>
        <v>8800002</v>
      </c>
      <c r="B3582">
        <v>8800002</v>
      </c>
      <c r="C3582" t="s">
        <v>3472</v>
      </c>
      <c r="D3582">
        <v>0</v>
      </c>
      <c r="E3582">
        <v>0</v>
      </c>
      <c r="F3582">
        <v>0</v>
      </c>
      <c r="G3582">
        <v>0</v>
      </c>
      <c r="H3582">
        <v>1715.33</v>
      </c>
      <c r="I3582">
        <v>0</v>
      </c>
      <c r="J3582">
        <v>0</v>
      </c>
      <c r="K3582" t="s">
        <v>4</v>
      </c>
      <c r="L3582">
        <v>3</v>
      </c>
      <c r="M3582" t="s">
        <v>3737</v>
      </c>
      <c r="N3582">
        <v>0</v>
      </c>
      <c r="O3582">
        <v>0</v>
      </c>
      <c r="P3582">
        <v>1</v>
      </c>
      <c r="Q3582" t="s">
        <v>4</v>
      </c>
      <c r="R3582" t="s">
        <v>3746</v>
      </c>
      <c r="S3582" t="s">
        <v>4</v>
      </c>
      <c r="T3582" t="s">
        <v>4</v>
      </c>
      <c r="U3582" t="s">
        <v>4</v>
      </c>
      <c r="V3582" t="s">
        <v>4</v>
      </c>
      <c r="W3582" t="s">
        <v>3732</v>
      </c>
      <c r="X3582" t="s">
        <v>4</v>
      </c>
      <c r="Y3582" t="s">
        <v>4</v>
      </c>
      <c r="Z3582" t="s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3742</v>
      </c>
      <c r="BC3582" t="s">
        <v>4</v>
      </c>
      <c r="BD3582" t="s">
        <v>4</v>
      </c>
      <c r="BE3582" t="s">
        <v>3733</v>
      </c>
      <c r="BF3582">
        <f t="shared" si="111"/>
        <v>8800002</v>
      </c>
    </row>
    <row r="3583" spans="1:58" x14ac:dyDescent="0.25">
      <c r="A3583">
        <f t="shared" si="110"/>
        <v>8800003</v>
      </c>
      <c r="B3583">
        <v>8800003</v>
      </c>
      <c r="C3583" t="s">
        <v>3473</v>
      </c>
      <c r="D3583">
        <v>3059.77</v>
      </c>
      <c r="E3583">
        <v>1835.86</v>
      </c>
      <c r="F3583">
        <v>3059.77</v>
      </c>
      <c r="G3583">
        <v>3059.77</v>
      </c>
      <c r="H3583">
        <v>28.58</v>
      </c>
      <c r="I3583">
        <v>0</v>
      </c>
      <c r="J3583">
        <v>0</v>
      </c>
      <c r="K3583" t="s">
        <v>4</v>
      </c>
      <c r="L3583">
        <v>3</v>
      </c>
      <c r="M3583" t="s">
        <v>3737</v>
      </c>
      <c r="N3583">
        <v>0</v>
      </c>
      <c r="O3583">
        <v>0</v>
      </c>
      <c r="P3583">
        <v>1</v>
      </c>
      <c r="Q3583" t="s">
        <v>4</v>
      </c>
      <c r="R3583" t="s">
        <v>3746</v>
      </c>
      <c r="S3583" t="s">
        <v>4</v>
      </c>
      <c r="T3583" t="s">
        <v>4</v>
      </c>
      <c r="U3583" t="s">
        <v>4</v>
      </c>
      <c r="V3583" t="s">
        <v>4</v>
      </c>
      <c r="W3583" t="s">
        <v>3732</v>
      </c>
      <c r="X3583" t="s">
        <v>4</v>
      </c>
      <c r="Y3583" t="s">
        <v>4</v>
      </c>
      <c r="Z3583" t="s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3742</v>
      </c>
      <c r="BC3583" t="s">
        <v>4</v>
      </c>
      <c r="BD3583" t="s">
        <v>4</v>
      </c>
      <c r="BE3583" t="s">
        <v>3733</v>
      </c>
      <c r="BF3583">
        <f t="shared" si="111"/>
        <v>8800003</v>
      </c>
    </row>
    <row r="3584" spans="1:58" x14ac:dyDescent="0.25">
      <c r="A3584">
        <f t="shared" si="110"/>
        <v>8815007</v>
      </c>
      <c r="B3584">
        <v>8815007</v>
      </c>
      <c r="C3584" t="s">
        <v>2887</v>
      </c>
      <c r="D3584">
        <v>597.6</v>
      </c>
      <c r="E3584">
        <v>358.56</v>
      </c>
      <c r="F3584">
        <v>597.6</v>
      </c>
      <c r="G3584">
        <v>0</v>
      </c>
      <c r="H3584">
        <v>0</v>
      </c>
      <c r="I3584">
        <v>0</v>
      </c>
      <c r="J3584">
        <v>0</v>
      </c>
      <c r="K3584" t="s">
        <v>4</v>
      </c>
      <c r="L3584">
        <v>3</v>
      </c>
      <c r="M3584" t="s">
        <v>3783</v>
      </c>
      <c r="N3584">
        <v>0</v>
      </c>
      <c r="O3584">
        <v>0</v>
      </c>
      <c r="P3584">
        <v>1</v>
      </c>
      <c r="Q3584" t="s">
        <v>4</v>
      </c>
      <c r="R3584" t="s">
        <v>3829</v>
      </c>
      <c r="S3584" t="s">
        <v>4</v>
      </c>
      <c r="T3584" t="s">
        <v>4</v>
      </c>
      <c r="U3584" t="s">
        <v>4</v>
      </c>
      <c r="V3584" t="s">
        <v>3750</v>
      </c>
      <c r="W3584" t="s">
        <v>3732</v>
      </c>
      <c r="X3584" t="s">
        <v>4</v>
      </c>
      <c r="Y3584" t="s">
        <v>4</v>
      </c>
      <c r="Z3584" t="s">
        <v>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3742</v>
      </c>
      <c r="BC3584" t="s">
        <v>4</v>
      </c>
      <c r="BD3584" t="s">
        <v>4</v>
      </c>
      <c r="BE3584" t="s">
        <v>3733</v>
      </c>
      <c r="BF3584">
        <f t="shared" si="111"/>
        <v>8815007</v>
      </c>
    </row>
    <row r="3585" spans="1:58" x14ac:dyDescent="0.25">
      <c r="A3585">
        <f t="shared" si="110"/>
        <v>8857005</v>
      </c>
      <c r="B3585">
        <v>8857005</v>
      </c>
      <c r="C3585" t="s">
        <v>3474</v>
      </c>
      <c r="D3585">
        <v>1900</v>
      </c>
      <c r="E3585">
        <v>1140</v>
      </c>
      <c r="F3585">
        <v>1900</v>
      </c>
      <c r="G3585">
        <v>1900</v>
      </c>
      <c r="H3585">
        <v>399.98</v>
      </c>
      <c r="I3585">
        <v>0</v>
      </c>
      <c r="J3585">
        <v>0</v>
      </c>
      <c r="K3585" t="s">
        <v>4</v>
      </c>
      <c r="L3585">
        <v>1</v>
      </c>
      <c r="M3585" t="s">
        <v>3783</v>
      </c>
      <c r="N3585">
        <v>0</v>
      </c>
      <c r="O3585">
        <v>0</v>
      </c>
      <c r="P3585">
        <v>1</v>
      </c>
      <c r="Q3585" t="s">
        <v>4</v>
      </c>
      <c r="R3585" t="s">
        <v>3872</v>
      </c>
      <c r="S3585" t="s">
        <v>4</v>
      </c>
      <c r="T3585" t="s">
        <v>4</v>
      </c>
      <c r="U3585" t="s">
        <v>4</v>
      </c>
      <c r="V3585" t="s">
        <v>4</v>
      </c>
      <c r="W3585" t="s">
        <v>3732</v>
      </c>
      <c r="X3585" t="s">
        <v>4</v>
      </c>
      <c r="Y3585" t="s">
        <v>4</v>
      </c>
      <c r="Z3585" t="s">
        <v>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</v>
      </c>
      <c r="BC3585" t="s">
        <v>4</v>
      </c>
      <c r="BD3585" t="s">
        <v>4</v>
      </c>
      <c r="BE3585" t="s">
        <v>3733</v>
      </c>
      <c r="BF3585">
        <f t="shared" si="111"/>
        <v>8857005</v>
      </c>
    </row>
    <row r="3586" spans="1:58" x14ac:dyDescent="0.25">
      <c r="A3586">
        <f t="shared" si="110"/>
        <v>8858005</v>
      </c>
      <c r="B3586">
        <v>8858005</v>
      </c>
      <c r="C3586" t="s">
        <v>2887</v>
      </c>
      <c r="D3586">
        <v>371.84</v>
      </c>
      <c r="E3586">
        <v>223.1</v>
      </c>
      <c r="F3586">
        <v>371.84</v>
      </c>
      <c r="G3586">
        <v>0</v>
      </c>
      <c r="H3586">
        <v>0</v>
      </c>
      <c r="I3586">
        <v>0</v>
      </c>
      <c r="J3586">
        <v>0</v>
      </c>
      <c r="K3586" t="s">
        <v>4</v>
      </c>
      <c r="L3586">
        <v>4</v>
      </c>
      <c r="M3586" t="s">
        <v>3783</v>
      </c>
      <c r="N3586">
        <v>0</v>
      </c>
      <c r="O3586">
        <v>0</v>
      </c>
      <c r="P3586">
        <v>1</v>
      </c>
      <c r="Q3586" t="s">
        <v>4</v>
      </c>
      <c r="R3586" t="s">
        <v>3784</v>
      </c>
      <c r="S3586" t="s">
        <v>4</v>
      </c>
      <c r="T3586" t="s">
        <v>4</v>
      </c>
      <c r="U3586" t="s">
        <v>4</v>
      </c>
      <c r="V3586" t="s">
        <v>4</v>
      </c>
      <c r="W3586" t="s">
        <v>3732</v>
      </c>
      <c r="X3586" t="s">
        <v>4</v>
      </c>
      <c r="Y3586" t="s">
        <v>4</v>
      </c>
      <c r="Z3586" t="s">
        <v>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3742</v>
      </c>
      <c r="BC3586" t="s">
        <v>4</v>
      </c>
      <c r="BD3586" t="s">
        <v>4</v>
      </c>
      <c r="BE3586" t="s">
        <v>3733</v>
      </c>
      <c r="BF3586">
        <f t="shared" si="111"/>
        <v>8858005</v>
      </c>
    </row>
    <row r="3587" spans="1:58" x14ac:dyDescent="0.25">
      <c r="A3587">
        <f t="shared" ref="A3587:A3650" si="112">IF(B3587&lt;&gt;"",IFERROR(B3587*1,""),"")</f>
        <v>8888001</v>
      </c>
      <c r="B3587">
        <v>8888001</v>
      </c>
      <c r="C3587" t="s">
        <v>3475</v>
      </c>
      <c r="D3587">
        <v>0</v>
      </c>
      <c r="E3587">
        <v>0</v>
      </c>
      <c r="F3587">
        <v>0</v>
      </c>
      <c r="G3587">
        <v>0</v>
      </c>
      <c r="H3587">
        <v>214.4</v>
      </c>
      <c r="I3587">
        <v>0</v>
      </c>
      <c r="J3587">
        <v>0</v>
      </c>
      <c r="K3587" t="s">
        <v>4</v>
      </c>
      <c r="L3587">
        <v>3</v>
      </c>
      <c r="M3587" t="s">
        <v>3737</v>
      </c>
      <c r="N3587">
        <v>0</v>
      </c>
      <c r="O3587">
        <v>0</v>
      </c>
      <c r="P3587">
        <v>1</v>
      </c>
      <c r="Q3587" t="s">
        <v>4</v>
      </c>
      <c r="R3587" t="s">
        <v>3746</v>
      </c>
      <c r="S3587" t="s">
        <v>4</v>
      </c>
      <c r="T3587" t="s">
        <v>4</v>
      </c>
      <c r="U3587" t="s">
        <v>4</v>
      </c>
      <c r="V3587" t="s">
        <v>4</v>
      </c>
      <c r="W3587" t="s">
        <v>3732</v>
      </c>
      <c r="X3587" t="s">
        <v>4</v>
      </c>
      <c r="Y3587" t="s">
        <v>4</v>
      </c>
      <c r="Z3587" t="s">
        <v>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3742</v>
      </c>
      <c r="BC3587" t="s">
        <v>4</v>
      </c>
      <c r="BD3587" t="s">
        <v>4</v>
      </c>
      <c r="BE3587" t="s">
        <v>3733</v>
      </c>
      <c r="BF3587">
        <f t="shared" ref="BF3587:BF3650" si="113">1*B3587</f>
        <v>8888001</v>
      </c>
    </row>
    <row r="3588" spans="1:58" x14ac:dyDescent="0.25">
      <c r="A3588">
        <f t="shared" si="112"/>
        <v>8888002</v>
      </c>
      <c r="B3588">
        <v>8888002</v>
      </c>
      <c r="C3588" t="s">
        <v>3476</v>
      </c>
      <c r="D3588">
        <v>0</v>
      </c>
      <c r="E3588">
        <v>0</v>
      </c>
      <c r="F3588">
        <v>0</v>
      </c>
      <c r="G3588">
        <v>0</v>
      </c>
      <c r="H3588">
        <v>142.93</v>
      </c>
      <c r="I3588">
        <v>0</v>
      </c>
      <c r="J3588">
        <v>0</v>
      </c>
      <c r="K3588" t="s">
        <v>4</v>
      </c>
      <c r="L3588">
        <v>1</v>
      </c>
      <c r="M3588" t="s">
        <v>3737</v>
      </c>
      <c r="N3588">
        <v>0</v>
      </c>
      <c r="O3588">
        <v>0</v>
      </c>
      <c r="P3588">
        <v>1</v>
      </c>
      <c r="Q3588" t="s">
        <v>4</v>
      </c>
      <c r="R3588" t="s">
        <v>3777</v>
      </c>
      <c r="S3588" t="s">
        <v>4</v>
      </c>
      <c r="T3588" t="s">
        <v>4</v>
      </c>
      <c r="U3588" t="s">
        <v>4</v>
      </c>
      <c r="V3588" t="s">
        <v>4</v>
      </c>
      <c r="W3588" t="s">
        <v>3732</v>
      </c>
      <c r="X3588" t="s">
        <v>4</v>
      </c>
      <c r="Y3588" t="s">
        <v>4</v>
      </c>
      <c r="Z3588" t="s">
        <v>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3742</v>
      </c>
      <c r="BC3588" t="s">
        <v>4</v>
      </c>
      <c r="BD3588" t="s">
        <v>4</v>
      </c>
      <c r="BE3588" t="s">
        <v>3733</v>
      </c>
      <c r="BF3588">
        <f t="shared" si="113"/>
        <v>8888002</v>
      </c>
    </row>
    <row r="3589" spans="1:58" x14ac:dyDescent="0.25">
      <c r="A3589">
        <f t="shared" si="112"/>
        <v>8888003</v>
      </c>
      <c r="B3589">
        <v>8888003</v>
      </c>
      <c r="C3589" t="s">
        <v>3477</v>
      </c>
      <c r="D3589">
        <v>0</v>
      </c>
      <c r="E3589">
        <v>0</v>
      </c>
      <c r="F3589">
        <v>0</v>
      </c>
      <c r="G3589">
        <v>0</v>
      </c>
      <c r="H3589">
        <v>42.87</v>
      </c>
      <c r="I3589">
        <v>0</v>
      </c>
      <c r="J3589">
        <v>0</v>
      </c>
      <c r="K3589" t="s">
        <v>4</v>
      </c>
      <c r="L3589">
        <v>3</v>
      </c>
      <c r="M3589" t="s">
        <v>3737</v>
      </c>
      <c r="N3589">
        <v>0</v>
      </c>
      <c r="O3589">
        <v>0</v>
      </c>
      <c r="P3589">
        <v>1</v>
      </c>
      <c r="Q3589" t="s">
        <v>4</v>
      </c>
      <c r="R3589" t="s">
        <v>3746</v>
      </c>
      <c r="S3589" t="s">
        <v>4</v>
      </c>
      <c r="T3589" t="s">
        <v>4</v>
      </c>
      <c r="U3589" t="s">
        <v>4</v>
      </c>
      <c r="V3589" t="s">
        <v>4</v>
      </c>
      <c r="W3589" t="s">
        <v>3732</v>
      </c>
      <c r="X3589" t="s">
        <v>4</v>
      </c>
      <c r="Y3589" t="s">
        <v>4</v>
      </c>
      <c r="Z3589" t="s">
        <v>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3742</v>
      </c>
      <c r="BC3589" t="s">
        <v>4</v>
      </c>
      <c r="BD3589" t="s">
        <v>4</v>
      </c>
      <c r="BE3589" t="s">
        <v>3733</v>
      </c>
      <c r="BF3589">
        <f t="shared" si="113"/>
        <v>8888003</v>
      </c>
    </row>
    <row r="3590" spans="1:58" x14ac:dyDescent="0.25">
      <c r="A3590">
        <f t="shared" si="112"/>
        <v>8888004</v>
      </c>
      <c r="B3590">
        <v>8888004</v>
      </c>
      <c r="C3590" t="s">
        <v>3478</v>
      </c>
      <c r="D3590">
        <v>0</v>
      </c>
      <c r="E3590">
        <v>0</v>
      </c>
      <c r="F3590">
        <v>0</v>
      </c>
      <c r="G3590">
        <v>0</v>
      </c>
      <c r="H3590">
        <v>42.87</v>
      </c>
      <c r="I3590">
        <v>0</v>
      </c>
      <c r="J3590">
        <v>0</v>
      </c>
      <c r="K3590" t="s">
        <v>4</v>
      </c>
      <c r="L3590">
        <v>3</v>
      </c>
      <c r="M3590" t="s">
        <v>3737</v>
      </c>
      <c r="N3590">
        <v>0</v>
      </c>
      <c r="O3590">
        <v>0</v>
      </c>
      <c r="P3590">
        <v>1</v>
      </c>
      <c r="Q3590" t="s">
        <v>4</v>
      </c>
      <c r="R3590" t="s">
        <v>3746</v>
      </c>
      <c r="S3590" t="s">
        <v>4</v>
      </c>
      <c r="T3590" t="s">
        <v>4</v>
      </c>
      <c r="U3590" t="s">
        <v>4</v>
      </c>
      <c r="V3590" t="s">
        <v>4</v>
      </c>
      <c r="W3590" t="s">
        <v>3732</v>
      </c>
      <c r="X3590" t="s">
        <v>4</v>
      </c>
      <c r="Y3590" t="s">
        <v>4</v>
      </c>
      <c r="Z3590" t="s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3742</v>
      </c>
      <c r="BC3590" t="s">
        <v>4</v>
      </c>
      <c r="BD3590" t="s">
        <v>4</v>
      </c>
      <c r="BE3590" t="s">
        <v>3733</v>
      </c>
      <c r="BF3590">
        <f t="shared" si="113"/>
        <v>8888004</v>
      </c>
    </row>
    <row r="3591" spans="1:58" x14ac:dyDescent="0.25">
      <c r="A3591">
        <f t="shared" si="112"/>
        <v>8888005</v>
      </c>
      <c r="B3591">
        <v>8888005</v>
      </c>
      <c r="C3591" t="s">
        <v>3479</v>
      </c>
      <c r="D3591">
        <v>0</v>
      </c>
      <c r="E3591">
        <v>0</v>
      </c>
      <c r="F3591">
        <v>0</v>
      </c>
      <c r="G3591">
        <v>0</v>
      </c>
      <c r="H3591">
        <v>85.76</v>
      </c>
      <c r="I3591">
        <v>0</v>
      </c>
      <c r="J3591">
        <v>0</v>
      </c>
      <c r="K3591" t="s">
        <v>4</v>
      </c>
      <c r="L3591">
        <v>3</v>
      </c>
      <c r="M3591" t="s">
        <v>3737</v>
      </c>
      <c r="N3591">
        <v>0</v>
      </c>
      <c r="O3591">
        <v>0</v>
      </c>
      <c r="P3591">
        <v>1</v>
      </c>
      <c r="Q3591" t="s">
        <v>4</v>
      </c>
      <c r="R3591" t="s">
        <v>3746</v>
      </c>
      <c r="S3591" t="s">
        <v>4</v>
      </c>
      <c r="T3591" t="s">
        <v>4</v>
      </c>
      <c r="U3591" t="s">
        <v>4</v>
      </c>
      <c r="V3591" t="s">
        <v>4</v>
      </c>
      <c r="W3591" t="s">
        <v>3732</v>
      </c>
      <c r="X3591" t="s">
        <v>4</v>
      </c>
      <c r="Y3591" t="s">
        <v>4</v>
      </c>
      <c r="Z3591" t="s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3749</v>
      </c>
      <c r="BC3591" t="s">
        <v>4</v>
      </c>
      <c r="BD3591" t="s">
        <v>4</v>
      </c>
      <c r="BE3591" t="s">
        <v>3733</v>
      </c>
      <c r="BF3591">
        <f t="shared" si="113"/>
        <v>8888005</v>
      </c>
    </row>
    <row r="3592" spans="1:58" x14ac:dyDescent="0.25">
      <c r="A3592">
        <f t="shared" si="112"/>
        <v>8888006</v>
      </c>
      <c r="B3592">
        <v>8888006</v>
      </c>
      <c r="C3592" t="s">
        <v>3480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</v>
      </c>
      <c r="L3592">
        <v>1</v>
      </c>
      <c r="M3592" t="s">
        <v>4</v>
      </c>
      <c r="N3592">
        <v>0</v>
      </c>
      <c r="O3592">
        <v>0</v>
      </c>
      <c r="P3592">
        <v>1</v>
      </c>
      <c r="Q3592" t="s">
        <v>4</v>
      </c>
      <c r="R3592" t="s">
        <v>3731</v>
      </c>
      <c r="S3592" t="s">
        <v>4</v>
      </c>
      <c r="T3592" t="s">
        <v>4</v>
      </c>
      <c r="U3592" t="s">
        <v>4</v>
      </c>
      <c r="V3592" t="s">
        <v>4</v>
      </c>
      <c r="W3592" t="s">
        <v>3732</v>
      </c>
      <c r="X3592" t="s">
        <v>4</v>
      </c>
      <c r="Y3592" t="s">
        <v>4</v>
      </c>
      <c r="Z3592" t="s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3742</v>
      </c>
      <c r="BC3592" t="s">
        <v>4</v>
      </c>
      <c r="BD3592" t="s">
        <v>4</v>
      </c>
      <c r="BE3592" t="s">
        <v>3733</v>
      </c>
      <c r="BF3592">
        <f t="shared" si="113"/>
        <v>8888006</v>
      </c>
    </row>
    <row r="3593" spans="1:58" x14ac:dyDescent="0.25">
      <c r="A3593">
        <f t="shared" si="112"/>
        <v>8888007</v>
      </c>
      <c r="B3593">
        <v>8888007</v>
      </c>
      <c r="C3593" t="s">
        <v>3481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4</v>
      </c>
      <c r="L3593">
        <v>3</v>
      </c>
      <c r="M3593" t="s">
        <v>3737</v>
      </c>
      <c r="N3593">
        <v>0</v>
      </c>
      <c r="O3593">
        <v>0</v>
      </c>
      <c r="P3593">
        <v>1</v>
      </c>
      <c r="Q3593" t="s">
        <v>4</v>
      </c>
      <c r="R3593" t="s">
        <v>3746</v>
      </c>
      <c r="S3593" t="s">
        <v>4</v>
      </c>
      <c r="T3593" t="s">
        <v>4</v>
      </c>
      <c r="U3593" t="s">
        <v>4</v>
      </c>
      <c r="V3593" t="s">
        <v>4</v>
      </c>
      <c r="W3593" t="s">
        <v>3732</v>
      </c>
      <c r="X3593" t="s">
        <v>4</v>
      </c>
      <c r="Y3593" t="s">
        <v>4</v>
      </c>
      <c r="Z3593" t="s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3742</v>
      </c>
      <c r="BC3593" t="s">
        <v>4</v>
      </c>
      <c r="BD3593" t="s">
        <v>4</v>
      </c>
      <c r="BE3593" t="s">
        <v>3733</v>
      </c>
      <c r="BF3593">
        <f t="shared" si="113"/>
        <v>8888007</v>
      </c>
    </row>
    <row r="3594" spans="1:58" x14ac:dyDescent="0.25">
      <c r="A3594">
        <f t="shared" si="112"/>
        <v>8888008</v>
      </c>
      <c r="B3594">
        <v>8888008</v>
      </c>
      <c r="C3594" t="s">
        <v>3482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4</v>
      </c>
      <c r="L3594">
        <v>3</v>
      </c>
      <c r="M3594" t="s">
        <v>3737</v>
      </c>
      <c r="N3594">
        <v>0</v>
      </c>
      <c r="O3594">
        <v>0</v>
      </c>
      <c r="P3594">
        <v>1</v>
      </c>
      <c r="Q3594" t="s">
        <v>4</v>
      </c>
      <c r="R3594" t="s">
        <v>3746</v>
      </c>
      <c r="S3594" t="s">
        <v>4</v>
      </c>
      <c r="T3594" t="s">
        <v>4</v>
      </c>
      <c r="U3594" t="s">
        <v>4</v>
      </c>
      <c r="V3594" t="s">
        <v>4</v>
      </c>
      <c r="W3594" t="s">
        <v>3732</v>
      </c>
      <c r="X3594" t="s">
        <v>4</v>
      </c>
      <c r="Y3594" t="s">
        <v>4</v>
      </c>
      <c r="Z3594" t="s">
        <v>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3742</v>
      </c>
      <c r="BC3594" t="s">
        <v>4</v>
      </c>
      <c r="BD3594" t="s">
        <v>4</v>
      </c>
      <c r="BE3594" t="s">
        <v>3733</v>
      </c>
      <c r="BF3594">
        <f t="shared" si="113"/>
        <v>8888008</v>
      </c>
    </row>
    <row r="3595" spans="1:58" x14ac:dyDescent="0.25">
      <c r="A3595">
        <f t="shared" si="112"/>
        <v>8888009</v>
      </c>
      <c r="B3595">
        <v>8888009</v>
      </c>
      <c r="C3595" t="s">
        <v>3483</v>
      </c>
      <c r="D3595">
        <v>100</v>
      </c>
      <c r="E3595">
        <v>60</v>
      </c>
      <c r="F3595">
        <v>100</v>
      </c>
      <c r="G3595">
        <v>100</v>
      </c>
      <c r="H3595">
        <v>0</v>
      </c>
      <c r="I3595">
        <v>0</v>
      </c>
      <c r="J3595">
        <v>0</v>
      </c>
      <c r="K3595" t="s">
        <v>4</v>
      </c>
      <c r="L3595">
        <v>3</v>
      </c>
      <c r="M3595" t="s">
        <v>3735</v>
      </c>
      <c r="N3595">
        <v>0</v>
      </c>
      <c r="O3595">
        <v>0</v>
      </c>
      <c r="P3595">
        <v>1</v>
      </c>
      <c r="Q3595" t="s">
        <v>4</v>
      </c>
      <c r="R3595" t="s">
        <v>3754</v>
      </c>
      <c r="S3595" t="s">
        <v>4</v>
      </c>
      <c r="T3595" t="s">
        <v>4</v>
      </c>
      <c r="U3595" t="s">
        <v>4</v>
      </c>
      <c r="V3595" t="s">
        <v>4</v>
      </c>
      <c r="W3595" t="s">
        <v>3732</v>
      </c>
      <c r="X3595" t="s">
        <v>4</v>
      </c>
      <c r="Y3595" t="s">
        <v>4</v>
      </c>
      <c r="Z3595" t="s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3749</v>
      </c>
      <c r="BC3595" t="s">
        <v>4</v>
      </c>
      <c r="BD3595" t="s">
        <v>4</v>
      </c>
      <c r="BE3595" t="s">
        <v>3733</v>
      </c>
      <c r="BF3595">
        <f t="shared" si="113"/>
        <v>8888009</v>
      </c>
    </row>
    <row r="3596" spans="1:58" x14ac:dyDescent="0.25">
      <c r="A3596">
        <f t="shared" si="112"/>
        <v>8888010</v>
      </c>
      <c r="B3596">
        <v>8888010</v>
      </c>
      <c r="C3596" t="s">
        <v>3484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4</v>
      </c>
      <c r="L3596">
        <v>3</v>
      </c>
      <c r="M3596" t="s">
        <v>3737</v>
      </c>
      <c r="N3596">
        <v>0</v>
      </c>
      <c r="O3596">
        <v>0</v>
      </c>
      <c r="P3596">
        <v>1</v>
      </c>
      <c r="Q3596" t="s">
        <v>4</v>
      </c>
      <c r="R3596" t="s">
        <v>3746</v>
      </c>
      <c r="S3596" t="s">
        <v>4</v>
      </c>
      <c r="T3596" t="s">
        <v>4</v>
      </c>
      <c r="U3596" t="s">
        <v>4</v>
      </c>
      <c r="V3596" t="s">
        <v>4</v>
      </c>
      <c r="W3596" t="s">
        <v>3732</v>
      </c>
      <c r="X3596" t="s">
        <v>4</v>
      </c>
      <c r="Y3596" t="s">
        <v>4</v>
      </c>
      <c r="Z3596" t="s">
        <v>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3749</v>
      </c>
      <c r="BC3596" t="s">
        <v>4</v>
      </c>
      <c r="BD3596" t="s">
        <v>4</v>
      </c>
      <c r="BE3596" t="s">
        <v>3733</v>
      </c>
      <c r="BF3596">
        <f t="shared" si="113"/>
        <v>8888010</v>
      </c>
    </row>
    <row r="3597" spans="1:58" x14ac:dyDescent="0.25">
      <c r="A3597">
        <f t="shared" si="112"/>
        <v>8888011</v>
      </c>
      <c r="B3597">
        <v>8888011</v>
      </c>
      <c r="C3597" t="s">
        <v>3485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</v>
      </c>
      <c r="L3597">
        <v>2</v>
      </c>
      <c r="M3597" t="s">
        <v>3737</v>
      </c>
      <c r="N3597">
        <v>0</v>
      </c>
      <c r="O3597">
        <v>0</v>
      </c>
      <c r="P3597">
        <v>1</v>
      </c>
      <c r="Q3597" t="s">
        <v>4</v>
      </c>
      <c r="R3597" t="s">
        <v>3808</v>
      </c>
      <c r="S3597" t="s">
        <v>4</v>
      </c>
      <c r="T3597" t="s">
        <v>4</v>
      </c>
      <c r="U3597" t="s">
        <v>4</v>
      </c>
      <c r="V3597" t="s">
        <v>4</v>
      </c>
      <c r="W3597" t="s">
        <v>3732</v>
      </c>
      <c r="X3597" t="s">
        <v>4</v>
      </c>
      <c r="Y3597" t="s">
        <v>4</v>
      </c>
      <c r="Z3597" t="s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3742</v>
      </c>
      <c r="BC3597" t="s">
        <v>4</v>
      </c>
      <c r="BD3597" t="s">
        <v>4</v>
      </c>
      <c r="BE3597" t="s">
        <v>3733</v>
      </c>
      <c r="BF3597">
        <f t="shared" si="113"/>
        <v>8888011</v>
      </c>
    </row>
    <row r="3598" spans="1:58" x14ac:dyDescent="0.25">
      <c r="A3598">
        <f t="shared" si="112"/>
        <v>8888012</v>
      </c>
      <c r="B3598">
        <v>8888012</v>
      </c>
      <c r="C3598" t="s">
        <v>3486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4</v>
      </c>
      <c r="L3598">
        <v>3</v>
      </c>
      <c r="M3598" t="s">
        <v>3737</v>
      </c>
      <c r="N3598">
        <v>0</v>
      </c>
      <c r="O3598">
        <v>0</v>
      </c>
      <c r="P3598">
        <v>1</v>
      </c>
      <c r="Q3598" t="s">
        <v>4</v>
      </c>
      <c r="R3598" t="s">
        <v>3746</v>
      </c>
      <c r="S3598" t="s">
        <v>4</v>
      </c>
      <c r="T3598" t="s">
        <v>4</v>
      </c>
      <c r="U3598" t="s">
        <v>4</v>
      </c>
      <c r="V3598" t="s">
        <v>4</v>
      </c>
      <c r="W3598" t="s">
        <v>3732</v>
      </c>
      <c r="X3598" t="s">
        <v>4</v>
      </c>
      <c r="Y3598" t="s">
        <v>4</v>
      </c>
      <c r="Z3598" t="s">
        <v>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3742</v>
      </c>
      <c r="BC3598" t="s">
        <v>4</v>
      </c>
      <c r="BD3598" t="s">
        <v>4</v>
      </c>
      <c r="BE3598" t="s">
        <v>3733</v>
      </c>
      <c r="BF3598">
        <f t="shared" si="113"/>
        <v>8888012</v>
      </c>
    </row>
    <row r="3599" spans="1:58" x14ac:dyDescent="0.25">
      <c r="A3599">
        <f t="shared" si="112"/>
        <v>8888013</v>
      </c>
      <c r="B3599">
        <v>8888013</v>
      </c>
      <c r="C3599" t="s">
        <v>3487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</v>
      </c>
      <c r="L3599">
        <v>1</v>
      </c>
      <c r="M3599" t="s">
        <v>3735</v>
      </c>
      <c r="N3599">
        <v>0</v>
      </c>
      <c r="O3599">
        <v>0</v>
      </c>
      <c r="P3599">
        <v>1</v>
      </c>
      <c r="Q3599" t="s">
        <v>4</v>
      </c>
      <c r="R3599" t="s">
        <v>3774</v>
      </c>
      <c r="S3599" t="s">
        <v>4</v>
      </c>
      <c r="T3599" t="s">
        <v>4</v>
      </c>
      <c r="U3599" t="s">
        <v>4</v>
      </c>
      <c r="V3599" t="s">
        <v>4</v>
      </c>
      <c r="W3599" t="s">
        <v>3732</v>
      </c>
      <c r="X3599" t="s">
        <v>4</v>
      </c>
      <c r="Y3599" t="s">
        <v>4</v>
      </c>
      <c r="Z3599" t="s">
        <v>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3749</v>
      </c>
      <c r="BC3599" t="s">
        <v>4</v>
      </c>
      <c r="BD3599" t="s">
        <v>4</v>
      </c>
      <c r="BE3599" t="s">
        <v>3733</v>
      </c>
      <c r="BF3599">
        <f t="shared" si="113"/>
        <v>8888013</v>
      </c>
    </row>
    <row r="3600" spans="1:58" x14ac:dyDescent="0.25">
      <c r="A3600">
        <f t="shared" si="112"/>
        <v>8888014</v>
      </c>
      <c r="B3600">
        <v>8888014</v>
      </c>
      <c r="C3600" t="s">
        <v>3488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4</v>
      </c>
      <c r="L3600">
        <v>3</v>
      </c>
      <c r="M3600" t="s">
        <v>3737</v>
      </c>
      <c r="N3600">
        <v>0</v>
      </c>
      <c r="O3600">
        <v>0</v>
      </c>
      <c r="P3600">
        <v>1</v>
      </c>
      <c r="Q3600" t="s">
        <v>4</v>
      </c>
      <c r="R3600" t="s">
        <v>3746</v>
      </c>
      <c r="S3600" t="s">
        <v>4</v>
      </c>
      <c r="T3600" t="s">
        <v>4</v>
      </c>
      <c r="U3600" t="s">
        <v>4</v>
      </c>
      <c r="V3600" t="s">
        <v>4</v>
      </c>
      <c r="W3600" t="s">
        <v>3732</v>
      </c>
      <c r="X3600" t="s">
        <v>4</v>
      </c>
      <c r="Y3600" t="s">
        <v>4</v>
      </c>
      <c r="Z3600" t="s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3749</v>
      </c>
      <c r="BC3600" t="s">
        <v>4</v>
      </c>
      <c r="BD3600" t="s">
        <v>4</v>
      </c>
      <c r="BE3600" t="s">
        <v>3733</v>
      </c>
      <c r="BF3600">
        <f t="shared" si="113"/>
        <v>8888014</v>
      </c>
    </row>
    <row r="3601" spans="1:58" x14ac:dyDescent="0.25">
      <c r="A3601">
        <f t="shared" si="112"/>
        <v>8888015</v>
      </c>
      <c r="B3601">
        <v>8888015</v>
      </c>
      <c r="C3601" t="s">
        <v>3489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4</v>
      </c>
      <c r="L3601">
        <v>3</v>
      </c>
      <c r="M3601" t="s">
        <v>3737</v>
      </c>
      <c r="N3601">
        <v>0</v>
      </c>
      <c r="O3601">
        <v>0</v>
      </c>
      <c r="P3601">
        <v>1</v>
      </c>
      <c r="Q3601" t="s">
        <v>4</v>
      </c>
      <c r="R3601" t="s">
        <v>3746</v>
      </c>
      <c r="S3601" t="s">
        <v>4</v>
      </c>
      <c r="T3601" t="s">
        <v>4</v>
      </c>
      <c r="U3601" t="s">
        <v>4</v>
      </c>
      <c r="V3601" t="s">
        <v>4</v>
      </c>
      <c r="W3601" t="s">
        <v>3732</v>
      </c>
      <c r="X3601" t="s">
        <v>4</v>
      </c>
      <c r="Y3601" t="s">
        <v>4</v>
      </c>
      <c r="Z3601" t="s">
        <v>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3749</v>
      </c>
      <c r="BC3601" t="s">
        <v>4</v>
      </c>
      <c r="BD3601" t="s">
        <v>4</v>
      </c>
      <c r="BE3601" t="s">
        <v>3733</v>
      </c>
      <c r="BF3601">
        <f t="shared" si="113"/>
        <v>8888015</v>
      </c>
    </row>
    <row r="3602" spans="1:58" x14ac:dyDescent="0.25">
      <c r="A3602">
        <f t="shared" si="112"/>
        <v>8888016</v>
      </c>
      <c r="B3602">
        <v>8888016</v>
      </c>
      <c r="C3602" t="s">
        <v>3490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4</v>
      </c>
      <c r="L3602">
        <v>3</v>
      </c>
      <c r="M3602" t="s">
        <v>3735</v>
      </c>
      <c r="N3602">
        <v>0</v>
      </c>
      <c r="O3602">
        <v>0</v>
      </c>
      <c r="P3602">
        <v>1</v>
      </c>
      <c r="Q3602" t="s">
        <v>4</v>
      </c>
      <c r="R3602" t="s">
        <v>3754</v>
      </c>
      <c r="S3602" t="s">
        <v>4</v>
      </c>
      <c r="T3602" t="s">
        <v>4</v>
      </c>
      <c r="U3602" t="s">
        <v>4</v>
      </c>
      <c r="V3602" t="s">
        <v>3820</v>
      </c>
      <c r="W3602" t="s">
        <v>3732</v>
      </c>
      <c r="X3602" t="s">
        <v>4</v>
      </c>
      <c r="Y3602" t="s">
        <v>4</v>
      </c>
      <c r="Z3602" t="s">
        <v>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3749</v>
      </c>
      <c r="BC3602" t="s">
        <v>4</v>
      </c>
      <c r="BD3602" t="s">
        <v>4</v>
      </c>
      <c r="BE3602" t="s">
        <v>3733</v>
      </c>
      <c r="BF3602">
        <f t="shared" si="113"/>
        <v>8888016</v>
      </c>
    </row>
    <row r="3603" spans="1:58" x14ac:dyDescent="0.25">
      <c r="A3603">
        <f t="shared" si="112"/>
        <v>8888017</v>
      </c>
      <c r="B3603">
        <v>8888017</v>
      </c>
      <c r="C3603" t="s">
        <v>3491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4</v>
      </c>
      <c r="L3603">
        <v>3</v>
      </c>
      <c r="M3603" t="s">
        <v>3737</v>
      </c>
      <c r="N3603">
        <v>0</v>
      </c>
      <c r="O3603">
        <v>0</v>
      </c>
      <c r="P3603">
        <v>1</v>
      </c>
      <c r="Q3603" t="s">
        <v>4</v>
      </c>
      <c r="R3603" t="s">
        <v>3746</v>
      </c>
      <c r="S3603" t="s">
        <v>4</v>
      </c>
      <c r="T3603" t="s">
        <v>4</v>
      </c>
      <c r="U3603" t="s">
        <v>4</v>
      </c>
      <c r="V3603" t="s">
        <v>4</v>
      </c>
      <c r="W3603" t="s">
        <v>3732</v>
      </c>
      <c r="X3603" t="s">
        <v>4</v>
      </c>
      <c r="Y3603" t="s">
        <v>4</v>
      </c>
      <c r="Z3603" t="s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3749</v>
      </c>
      <c r="BC3603" t="s">
        <v>4</v>
      </c>
      <c r="BD3603" t="s">
        <v>4</v>
      </c>
      <c r="BE3603" t="s">
        <v>3733</v>
      </c>
      <c r="BF3603">
        <f t="shared" si="113"/>
        <v>8888017</v>
      </c>
    </row>
    <row r="3604" spans="1:58" x14ac:dyDescent="0.25">
      <c r="A3604">
        <f t="shared" si="112"/>
        <v>8888018</v>
      </c>
      <c r="B3604">
        <v>8888018</v>
      </c>
      <c r="C3604" t="s">
        <v>3492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</v>
      </c>
      <c r="L3604">
        <v>3</v>
      </c>
      <c r="M3604" t="s">
        <v>3735</v>
      </c>
      <c r="N3604">
        <v>0</v>
      </c>
      <c r="O3604">
        <v>0</v>
      </c>
      <c r="P3604">
        <v>1</v>
      </c>
      <c r="Q3604" t="s">
        <v>4</v>
      </c>
      <c r="R3604" t="s">
        <v>3754</v>
      </c>
      <c r="S3604" t="s">
        <v>4</v>
      </c>
      <c r="T3604" t="s">
        <v>4</v>
      </c>
      <c r="U3604" t="s">
        <v>4</v>
      </c>
      <c r="V3604" t="s">
        <v>3820</v>
      </c>
      <c r="W3604" t="s">
        <v>3732</v>
      </c>
      <c r="X3604" t="s">
        <v>4</v>
      </c>
      <c r="Y3604" t="s">
        <v>4</v>
      </c>
      <c r="Z3604" t="s">
        <v>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3749</v>
      </c>
      <c r="BC3604" t="s">
        <v>4</v>
      </c>
      <c r="BD3604" t="s">
        <v>4</v>
      </c>
      <c r="BE3604" t="s">
        <v>3733</v>
      </c>
      <c r="BF3604">
        <f t="shared" si="113"/>
        <v>8888018</v>
      </c>
    </row>
    <row r="3605" spans="1:58" x14ac:dyDescent="0.25">
      <c r="A3605">
        <f t="shared" si="112"/>
        <v>8888019</v>
      </c>
      <c r="B3605">
        <v>8888019</v>
      </c>
      <c r="C3605" t="s">
        <v>3493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4</v>
      </c>
      <c r="L3605">
        <v>3</v>
      </c>
      <c r="M3605" t="s">
        <v>3735</v>
      </c>
      <c r="N3605">
        <v>0</v>
      </c>
      <c r="O3605">
        <v>0</v>
      </c>
      <c r="P3605">
        <v>1</v>
      </c>
      <c r="Q3605" t="s">
        <v>4</v>
      </c>
      <c r="R3605" t="s">
        <v>3754</v>
      </c>
      <c r="S3605" t="s">
        <v>4</v>
      </c>
      <c r="T3605" t="s">
        <v>4</v>
      </c>
      <c r="U3605" t="s">
        <v>4</v>
      </c>
      <c r="V3605" t="s">
        <v>3820</v>
      </c>
      <c r="W3605" t="s">
        <v>3732</v>
      </c>
      <c r="X3605" t="s">
        <v>4</v>
      </c>
      <c r="Y3605" t="s">
        <v>4</v>
      </c>
      <c r="Z3605" t="s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3749</v>
      </c>
      <c r="BC3605" t="s">
        <v>4</v>
      </c>
      <c r="BD3605" t="s">
        <v>4</v>
      </c>
      <c r="BE3605" t="s">
        <v>3733</v>
      </c>
      <c r="BF3605">
        <f t="shared" si="113"/>
        <v>8888019</v>
      </c>
    </row>
    <row r="3606" spans="1:58" x14ac:dyDescent="0.25">
      <c r="A3606">
        <f t="shared" si="112"/>
        <v>8888020</v>
      </c>
      <c r="B3606">
        <v>8888020</v>
      </c>
      <c r="C3606" t="s">
        <v>3494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</v>
      </c>
      <c r="L3606">
        <v>3</v>
      </c>
      <c r="M3606" t="s">
        <v>3735</v>
      </c>
      <c r="N3606">
        <v>0</v>
      </c>
      <c r="O3606">
        <v>0</v>
      </c>
      <c r="P3606">
        <v>1</v>
      </c>
      <c r="Q3606" t="s">
        <v>4</v>
      </c>
      <c r="R3606" t="s">
        <v>3754</v>
      </c>
      <c r="S3606" t="s">
        <v>4</v>
      </c>
      <c r="T3606" t="s">
        <v>4</v>
      </c>
      <c r="U3606" t="s">
        <v>4</v>
      </c>
      <c r="V3606" t="s">
        <v>4</v>
      </c>
      <c r="W3606" t="s">
        <v>3732</v>
      </c>
      <c r="X3606" t="s">
        <v>4</v>
      </c>
      <c r="Y3606" t="s">
        <v>4</v>
      </c>
      <c r="Z3606" t="s">
        <v>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3749</v>
      </c>
      <c r="BC3606" t="s">
        <v>4</v>
      </c>
      <c r="BD3606" t="s">
        <v>4</v>
      </c>
      <c r="BE3606" t="s">
        <v>3733</v>
      </c>
      <c r="BF3606">
        <f t="shared" si="113"/>
        <v>8888020</v>
      </c>
    </row>
    <row r="3607" spans="1:58" x14ac:dyDescent="0.25">
      <c r="A3607">
        <f t="shared" si="112"/>
        <v>8888021</v>
      </c>
      <c r="B3607">
        <v>8888021</v>
      </c>
      <c r="C3607" t="s">
        <v>3495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4</v>
      </c>
      <c r="L3607">
        <v>3</v>
      </c>
      <c r="M3607" t="s">
        <v>3735</v>
      </c>
      <c r="N3607">
        <v>0</v>
      </c>
      <c r="O3607">
        <v>0</v>
      </c>
      <c r="P3607">
        <v>1</v>
      </c>
      <c r="Q3607" t="s">
        <v>4</v>
      </c>
      <c r="R3607" t="s">
        <v>3754</v>
      </c>
      <c r="S3607" t="s">
        <v>4</v>
      </c>
      <c r="T3607" t="s">
        <v>4</v>
      </c>
      <c r="U3607" t="s">
        <v>4</v>
      </c>
      <c r="V3607" t="s">
        <v>4</v>
      </c>
      <c r="W3607" t="s">
        <v>3732</v>
      </c>
      <c r="X3607" t="s">
        <v>4</v>
      </c>
      <c r="Y3607" t="s">
        <v>4</v>
      </c>
      <c r="Z3607" t="s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3749</v>
      </c>
      <c r="BC3607" t="s">
        <v>4</v>
      </c>
      <c r="BD3607" t="s">
        <v>4</v>
      </c>
      <c r="BE3607" t="s">
        <v>3733</v>
      </c>
      <c r="BF3607">
        <f t="shared" si="113"/>
        <v>8888021</v>
      </c>
    </row>
    <row r="3608" spans="1:58" x14ac:dyDescent="0.25">
      <c r="A3608">
        <f t="shared" si="112"/>
        <v>8888022</v>
      </c>
      <c r="B3608">
        <v>8888022</v>
      </c>
      <c r="C3608" t="s">
        <v>3496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4</v>
      </c>
      <c r="L3608">
        <v>3</v>
      </c>
      <c r="M3608" t="s">
        <v>3735</v>
      </c>
      <c r="N3608">
        <v>0</v>
      </c>
      <c r="O3608">
        <v>0</v>
      </c>
      <c r="P3608">
        <v>1</v>
      </c>
      <c r="Q3608" t="s">
        <v>4</v>
      </c>
      <c r="R3608" t="s">
        <v>3754</v>
      </c>
      <c r="S3608" t="s">
        <v>4</v>
      </c>
      <c r="T3608" t="s">
        <v>4</v>
      </c>
      <c r="U3608" t="s">
        <v>4</v>
      </c>
      <c r="V3608" t="s">
        <v>4</v>
      </c>
      <c r="W3608" t="s">
        <v>3732</v>
      </c>
      <c r="X3608" t="s">
        <v>4</v>
      </c>
      <c r="Y3608" t="s">
        <v>4</v>
      </c>
      <c r="Z3608" t="s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3749</v>
      </c>
      <c r="BC3608" t="s">
        <v>4</v>
      </c>
      <c r="BD3608" t="s">
        <v>4</v>
      </c>
      <c r="BE3608" t="s">
        <v>3733</v>
      </c>
      <c r="BF3608">
        <f t="shared" si="113"/>
        <v>8888022</v>
      </c>
    </row>
    <row r="3609" spans="1:58" x14ac:dyDescent="0.25">
      <c r="A3609">
        <f t="shared" si="112"/>
        <v>8888023</v>
      </c>
      <c r="B3609">
        <v>8888023</v>
      </c>
      <c r="C3609" t="s">
        <v>3497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</v>
      </c>
      <c r="L3609">
        <v>3</v>
      </c>
      <c r="M3609" t="s">
        <v>3735</v>
      </c>
      <c r="N3609">
        <v>0</v>
      </c>
      <c r="O3609">
        <v>0</v>
      </c>
      <c r="P3609">
        <v>1</v>
      </c>
      <c r="Q3609" t="s">
        <v>4</v>
      </c>
      <c r="R3609" t="s">
        <v>3754</v>
      </c>
      <c r="S3609" t="s">
        <v>4</v>
      </c>
      <c r="T3609" t="s">
        <v>4</v>
      </c>
      <c r="U3609" t="s">
        <v>4</v>
      </c>
      <c r="V3609" t="s">
        <v>4</v>
      </c>
      <c r="W3609" t="s">
        <v>3732</v>
      </c>
      <c r="X3609" t="s">
        <v>4</v>
      </c>
      <c r="Y3609" t="s">
        <v>4</v>
      </c>
      <c r="Z3609" t="s">
        <v>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3749</v>
      </c>
      <c r="BC3609" t="s">
        <v>4</v>
      </c>
      <c r="BD3609" t="s">
        <v>4</v>
      </c>
      <c r="BE3609" t="s">
        <v>3733</v>
      </c>
      <c r="BF3609">
        <f t="shared" si="113"/>
        <v>8888023</v>
      </c>
    </row>
    <row r="3610" spans="1:58" x14ac:dyDescent="0.25">
      <c r="A3610">
        <f t="shared" si="112"/>
        <v>8888024</v>
      </c>
      <c r="B3610">
        <v>8888024</v>
      </c>
      <c r="C3610" t="s">
        <v>3498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4</v>
      </c>
      <c r="L3610">
        <v>3</v>
      </c>
      <c r="M3610" t="s">
        <v>3735</v>
      </c>
      <c r="N3610">
        <v>0</v>
      </c>
      <c r="O3610">
        <v>0</v>
      </c>
      <c r="P3610">
        <v>1</v>
      </c>
      <c r="Q3610" t="s">
        <v>4</v>
      </c>
      <c r="R3610" t="s">
        <v>3754</v>
      </c>
      <c r="S3610" t="s">
        <v>4</v>
      </c>
      <c r="T3610" t="s">
        <v>4</v>
      </c>
      <c r="U3610" t="s">
        <v>4</v>
      </c>
      <c r="V3610" t="s">
        <v>4</v>
      </c>
      <c r="W3610" t="s">
        <v>3732</v>
      </c>
      <c r="X3610" t="s">
        <v>4</v>
      </c>
      <c r="Y3610" t="s">
        <v>4</v>
      </c>
      <c r="Z3610" t="s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3749</v>
      </c>
      <c r="BC3610" t="s">
        <v>4</v>
      </c>
      <c r="BD3610" t="s">
        <v>4</v>
      </c>
      <c r="BE3610" t="s">
        <v>3733</v>
      </c>
      <c r="BF3610">
        <f t="shared" si="113"/>
        <v>8888024</v>
      </c>
    </row>
    <row r="3611" spans="1:58" x14ac:dyDescent="0.25">
      <c r="A3611">
        <f t="shared" si="112"/>
        <v>8888025</v>
      </c>
      <c r="B3611">
        <v>8888025</v>
      </c>
      <c r="C3611" t="s">
        <v>3499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</v>
      </c>
      <c r="L3611">
        <v>3</v>
      </c>
      <c r="M3611" t="s">
        <v>3735</v>
      </c>
      <c r="N3611">
        <v>0</v>
      </c>
      <c r="O3611">
        <v>0</v>
      </c>
      <c r="P3611">
        <v>1</v>
      </c>
      <c r="Q3611" t="s">
        <v>4</v>
      </c>
      <c r="R3611" t="s">
        <v>3754</v>
      </c>
      <c r="S3611" t="s">
        <v>4</v>
      </c>
      <c r="T3611" t="s">
        <v>4</v>
      </c>
      <c r="U3611" t="s">
        <v>4</v>
      </c>
      <c r="V3611" t="s">
        <v>4</v>
      </c>
      <c r="W3611" t="s">
        <v>3732</v>
      </c>
      <c r="X3611" t="s">
        <v>4</v>
      </c>
      <c r="Y3611" t="s">
        <v>4</v>
      </c>
      <c r="Z3611" t="s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3749</v>
      </c>
      <c r="BC3611" t="s">
        <v>4</v>
      </c>
      <c r="BD3611" t="s">
        <v>4</v>
      </c>
      <c r="BE3611" t="s">
        <v>3733</v>
      </c>
      <c r="BF3611">
        <f t="shared" si="113"/>
        <v>8888025</v>
      </c>
    </row>
    <row r="3612" spans="1:58" x14ac:dyDescent="0.25">
      <c r="A3612">
        <f t="shared" si="112"/>
        <v>8888026</v>
      </c>
      <c r="B3612">
        <v>8888026</v>
      </c>
      <c r="C3612" t="s">
        <v>3500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4</v>
      </c>
      <c r="L3612">
        <v>1</v>
      </c>
      <c r="M3612" t="s">
        <v>4</v>
      </c>
      <c r="N3612">
        <v>0</v>
      </c>
      <c r="O3612">
        <v>0</v>
      </c>
      <c r="P3612">
        <v>1</v>
      </c>
      <c r="Q3612" t="s">
        <v>4</v>
      </c>
      <c r="R3612" t="s">
        <v>3731</v>
      </c>
      <c r="S3612" t="s">
        <v>4</v>
      </c>
      <c r="T3612" t="s">
        <v>4</v>
      </c>
      <c r="U3612" t="s">
        <v>4</v>
      </c>
      <c r="V3612" t="s">
        <v>4</v>
      </c>
      <c r="W3612" t="s">
        <v>3732</v>
      </c>
      <c r="X3612" t="s">
        <v>4</v>
      </c>
      <c r="Y3612" t="s">
        <v>4</v>
      </c>
      <c r="Z3612" t="s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3742</v>
      </c>
      <c r="BC3612" t="s">
        <v>4</v>
      </c>
      <c r="BD3612" t="s">
        <v>4</v>
      </c>
      <c r="BE3612" t="s">
        <v>3733</v>
      </c>
      <c r="BF3612">
        <f t="shared" si="113"/>
        <v>8888026</v>
      </c>
    </row>
    <row r="3613" spans="1:58" x14ac:dyDescent="0.25">
      <c r="A3613">
        <f t="shared" si="112"/>
        <v>8888027</v>
      </c>
      <c r="B3613">
        <v>8888027</v>
      </c>
      <c r="C3613" t="s">
        <v>3501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</v>
      </c>
      <c r="L3613">
        <v>3</v>
      </c>
      <c r="M3613" t="s">
        <v>3735</v>
      </c>
      <c r="N3613">
        <v>0</v>
      </c>
      <c r="O3613">
        <v>0</v>
      </c>
      <c r="P3613">
        <v>1</v>
      </c>
      <c r="Q3613" t="s">
        <v>4</v>
      </c>
      <c r="R3613" t="s">
        <v>3754</v>
      </c>
      <c r="S3613" t="s">
        <v>4</v>
      </c>
      <c r="T3613" t="s">
        <v>4</v>
      </c>
      <c r="U3613" t="s">
        <v>4</v>
      </c>
      <c r="V3613" t="s">
        <v>4</v>
      </c>
      <c r="W3613" t="s">
        <v>3732</v>
      </c>
      <c r="X3613" t="s">
        <v>4</v>
      </c>
      <c r="Y3613" t="s">
        <v>4</v>
      </c>
      <c r="Z3613" t="s">
        <v>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3749</v>
      </c>
      <c r="BC3613" t="s">
        <v>4</v>
      </c>
      <c r="BD3613" t="s">
        <v>4</v>
      </c>
      <c r="BE3613" t="s">
        <v>3733</v>
      </c>
      <c r="BF3613">
        <f t="shared" si="113"/>
        <v>8888027</v>
      </c>
    </row>
    <row r="3614" spans="1:58" x14ac:dyDescent="0.25">
      <c r="A3614">
        <f t="shared" si="112"/>
        <v>8888028</v>
      </c>
      <c r="B3614">
        <v>8888028</v>
      </c>
      <c r="C3614" t="s">
        <v>3502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</v>
      </c>
      <c r="L3614">
        <v>3</v>
      </c>
      <c r="M3614" t="s">
        <v>3735</v>
      </c>
      <c r="N3614">
        <v>0</v>
      </c>
      <c r="O3614">
        <v>0</v>
      </c>
      <c r="P3614">
        <v>1</v>
      </c>
      <c r="Q3614" t="s">
        <v>4</v>
      </c>
      <c r="R3614" t="s">
        <v>3754</v>
      </c>
      <c r="S3614" t="s">
        <v>4</v>
      </c>
      <c r="T3614" t="s">
        <v>4</v>
      </c>
      <c r="U3614" t="s">
        <v>4</v>
      </c>
      <c r="V3614" t="s">
        <v>4</v>
      </c>
      <c r="W3614" t="s">
        <v>3732</v>
      </c>
      <c r="X3614" t="s">
        <v>4</v>
      </c>
      <c r="Y3614" t="s">
        <v>4</v>
      </c>
      <c r="Z3614" t="s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3749</v>
      </c>
      <c r="BC3614" t="s">
        <v>4</v>
      </c>
      <c r="BD3614" t="s">
        <v>4</v>
      </c>
      <c r="BE3614" t="s">
        <v>3733</v>
      </c>
      <c r="BF3614">
        <f t="shared" si="113"/>
        <v>8888028</v>
      </c>
    </row>
    <row r="3615" spans="1:58" x14ac:dyDescent="0.25">
      <c r="A3615">
        <f t="shared" si="112"/>
        <v>8888029</v>
      </c>
      <c r="B3615">
        <v>8888029</v>
      </c>
      <c r="C3615" t="s">
        <v>3503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3759</v>
      </c>
      <c r="L3615">
        <v>3</v>
      </c>
      <c r="M3615" t="s">
        <v>3735</v>
      </c>
      <c r="N3615">
        <v>0</v>
      </c>
      <c r="O3615">
        <v>0</v>
      </c>
      <c r="P3615">
        <v>1</v>
      </c>
      <c r="Q3615" t="s">
        <v>4</v>
      </c>
      <c r="R3615" t="s">
        <v>3754</v>
      </c>
      <c r="S3615" t="s">
        <v>4</v>
      </c>
      <c r="T3615" t="s">
        <v>4</v>
      </c>
      <c r="U3615" t="s">
        <v>3760</v>
      </c>
      <c r="V3615" t="s">
        <v>4</v>
      </c>
      <c r="W3615" t="s">
        <v>3732</v>
      </c>
      <c r="X3615" t="s">
        <v>4</v>
      </c>
      <c r="Y3615" t="s">
        <v>4</v>
      </c>
      <c r="Z3615" t="s">
        <v>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3749</v>
      </c>
      <c r="BC3615" t="s">
        <v>4</v>
      </c>
      <c r="BD3615" t="s">
        <v>4</v>
      </c>
      <c r="BE3615" t="s">
        <v>3733</v>
      </c>
      <c r="BF3615">
        <f t="shared" si="113"/>
        <v>8888029</v>
      </c>
    </row>
    <row r="3616" spans="1:58" x14ac:dyDescent="0.25">
      <c r="A3616">
        <f t="shared" si="112"/>
        <v>8888030</v>
      </c>
      <c r="B3616">
        <v>8888030</v>
      </c>
      <c r="C3616" t="s">
        <v>3504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4</v>
      </c>
      <c r="L3616">
        <v>3</v>
      </c>
      <c r="M3616" t="s">
        <v>3735</v>
      </c>
      <c r="N3616">
        <v>0</v>
      </c>
      <c r="O3616">
        <v>0</v>
      </c>
      <c r="P3616">
        <v>1</v>
      </c>
      <c r="Q3616" t="s">
        <v>4</v>
      </c>
      <c r="R3616" t="s">
        <v>3754</v>
      </c>
      <c r="S3616" t="s">
        <v>4</v>
      </c>
      <c r="T3616" t="s">
        <v>4</v>
      </c>
      <c r="U3616" t="s">
        <v>4</v>
      </c>
      <c r="V3616" t="s">
        <v>4</v>
      </c>
      <c r="W3616" t="s">
        <v>3732</v>
      </c>
      <c r="X3616" t="s">
        <v>4</v>
      </c>
      <c r="Y3616" t="s">
        <v>4</v>
      </c>
      <c r="Z3616" t="s">
        <v>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3749</v>
      </c>
      <c r="BC3616" t="s">
        <v>4</v>
      </c>
      <c r="BD3616" t="s">
        <v>4</v>
      </c>
      <c r="BE3616" t="s">
        <v>3733</v>
      </c>
      <c r="BF3616">
        <f t="shared" si="113"/>
        <v>8888030</v>
      </c>
    </row>
    <row r="3617" spans="1:58" x14ac:dyDescent="0.25">
      <c r="A3617">
        <f t="shared" si="112"/>
        <v>8899006</v>
      </c>
      <c r="B3617">
        <v>8899006</v>
      </c>
      <c r="C3617" t="s">
        <v>2887</v>
      </c>
      <c r="D3617">
        <v>252.32</v>
      </c>
      <c r="E3617">
        <v>151.38999999999999</v>
      </c>
      <c r="F3617">
        <v>252.32</v>
      </c>
      <c r="G3617">
        <v>0</v>
      </c>
      <c r="H3617">
        <v>0</v>
      </c>
      <c r="I3617">
        <v>0</v>
      </c>
      <c r="J3617">
        <v>0</v>
      </c>
      <c r="K3617" t="s">
        <v>4</v>
      </c>
      <c r="L3617">
        <v>4</v>
      </c>
      <c r="M3617" t="s">
        <v>3783</v>
      </c>
      <c r="N3617">
        <v>0</v>
      </c>
      <c r="O3617">
        <v>0</v>
      </c>
      <c r="P3617">
        <v>1</v>
      </c>
      <c r="Q3617" t="s">
        <v>4</v>
      </c>
      <c r="R3617" t="s">
        <v>3784</v>
      </c>
      <c r="S3617" t="s">
        <v>4</v>
      </c>
      <c r="T3617" t="s">
        <v>4</v>
      </c>
      <c r="U3617" t="s">
        <v>4</v>
      </c>
      <c r="V3617" t="s">
        <v>4</v>
      </c>
      <c r="W3617" t="s">
        <v>3732</v>
      </c>
      <c r="X3617" t="s">
        <v>4</v>
      </c>
      <c r="Y3617" t="s">
        <v>4</v>
      </c>
      <c r="Z3617" t="s">
        <v>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3742</v>
      </c>
      <c r="BC3617" t="s">
        <v>4</v>
      </c>
      <c r="BD3617" t="s">
        <v>4</v>
      </c>
      <c r="BE3617" t="s">
        <v>3733</v>
      </c>
      <c r="BF3617">
        <f t="shared" si="113"/>
        <v>8899006</v>
      </c>
    </row>
    <row r="3618" spans="1:58" x14ac:dyDescent="0.25">
      <c r="A3618">
        <f t="shared" si="112"/>
        <v>9000001</v>
      </c>
      <c r="B3618">
        <v>9000001</v>
      </c>
      <c r="C3618" t="s">
        <v>3505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4</v>
      </c>
      <c r="L3618">
        <v>3</v>
      </c>
      <c r="M3618" t="s">
        <v>3744</v>
      </c>
      <c r="N3618">
        <v>0</v>
      </c>
      <c r="O3618">
        <v>0</v>
      </c>
      <c r="P3618">
        <v>1</v>
      </c>
      <c r="Q3618" t="s">
        <v>4</v>
      </c>
      <c r="R3618" t="s">
        <v>3745</v>
      </c>
      <c r="S3618" t="s">
        <v>4</v>
      </c>
      <c r="T3618" t="s">
        <v>4</v>
      </c>
      <c r="U3618" t="s">
        <v>4</v>
      </c>
      <c r="V3618" t="s">
        <v>4</v>
      </c>
      <c r="W3618" t="s">
        <v>3732</v>
      </c>
      <c r="X3618" t="s">
        <v>4</v>
      </c>
      <c r="Y3618" t="s">
        <v>4</v>
      </c>
      <c r="Z3618" t="s">
        <v>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3749</v>
      </c>
      <c r="BC3618" t="s">
        <v>4</v>
      </c>
      <c r="BD3618" t="s">
        <v>4</v>
      </c>
      <c r="BE3618" t="s">
        <v>3733</v>
      </c>
      <c r="BF3618">
        <f t="shared" si="113"/>
        <v>9000001</v>
      </c>
    </row>
    <row r="3619" spans="1:58" x14ac:dyDescent="0.25">
      <c r="A3619">
        <f t="shared" si="112"/>
        <v>9000002</v>
      </c>
      <c r="B3619">
        <v>9000002</v>
      </c>
      <c r="C3619" t="s">
        <v>3506</v>
      </c>
      <c r="D3619">
        <v>111.78</v>
      </c>
      <c r="E3619">
        <v>67.069999999999993</v>
      </c>
      <c r="F3619">
        <v>111.78</v>
      </c>
      <c r="G3619">
        <v>111.78</v>
      </c>
      <c r="H3619">
        <v>79.97</v>
      </c>
      <c r="I3619">
        <v>0</v>
      </c>
      <c r="J3619">
        <v>0</v>
      </c>
      <c r="K3619" t="s">
        <v>4</v>
      </c>
      <c r="L3619">
        <v>3</v>
      </c>
      <c r="M3619" t="s">
        <v>3737</v>
      </c>
      <c r="N3619">
        <v>0</v>
      </c>
      <c r="O3619">
        <v>0</v>
      </c>
      <c r="P3619">
        <v>1</v>
      </c>
      <c r="Q3619" t="s">
        <v>4</v>
      </c>
      <c r="R3619" t="s">
        <v>3746</v>
      </c>
      <c r="S3619" t="s">
        <v>4</v>
      </c>
      <c r="T3619" t="s">
        <v>4</v>
      </c>
      <c r="U3619" t="s">
        <v>4</v>
      </c>
      <c r="V3619" t="s">
        <v>4</v>
      </c>
      <c r="W3619" t="s">
        <v>3732</v>
      </c>
      <c r="X3619" t="s">
        <v>4</v>
      </c>
      <c r="Y3619" t="s">
        <v>4</v>
      </c>
      <c r="Z3619" t="s">
        <v>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3749</v>
      </c>
      <c r="BC3619" t="s">
        <v>4</v>
      </c>
      <c r="BD3619" t="s">
        <v>4</v>
      </c>
      <c r="BE3619" t="s">
        <v>3733</v>
      </c>
      <c r="BF3619">
        <f t="shared" si="113"/>
        <v>9000002</v>
      </c>
    </row>
    <row r="3620" spans="1:58" x14ac:dyDescent="0.25">
      <c r="A3620">
        <f t="shared" si="112"/>
        <v>9000003</v>
      </c>
      <c r="B3620">
        <v>9000003</v>
      </c>
      <c r="C3620" t="s">
        <v>3507</v>
      </c>
      <c r="D3620">
        <v>138.59</v>
      </c>
      <c r="E3620">
        <v>83.15</v>
      </c>
      <c r="F3620">
        <v>138.59</v>
      </c>
      <c r="G3620">
        <v>138.59</v>
      </c>
      <c r="H3620">
        <v>99.18</v>
      </c>
      <c r="I3620">
        <v>0</v>
      </c>
      <c r="J3620">
        <v>0</v>
      </c>
      <c r="K3620" t="s">
        <v>4</v>
      </c>
      <c r="L3620">
        <v>3</v>
      </c>
      <c r="M3620" t="s">
        <v>3737</v>
      </c>
      <c r="N3620">
        <v>0</v>
      </c>
      <c r="O3620">
        <v>0</v>
      </c>
      <c r="P3620">
        <v>1</v>
      </c>
      <c r="Q3620" t="s">
        <v>4</v>
      </c>
      <c r="R3620" t="s">
        <v>3746</v>
      </c>
      <c r="S3620" t="s">
        <v>4</v>
      </c>
      <c r="T3620" t="s">
        <v>4</v>
      </c>
      <c r="U3620" t="s">
        <v>4</v>
      </c>
      <c r="V3620" t="s">
        <v>4</v>
      </c>
      <c r="W3620" t="s">
        <v>3732</v>
      </c>
      <c r="X3620" t="s">
        <v>4</v>
      </c>
      <c r="Y3620" t="s">
        <v>4</v>
      </c>
      <c r="Z3620" t="s">
        <v>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3749</v>
      </c>
      <c r="BC3620" t="s">
        <v>4</v>
      </c>
      <c r="BD3620" t="s">
        <v>4</v>
      </c>
      <c r="BE3620" t="s">
        <v>3733</v>
      </c>
      <c r="BF3620">
        <f t="shared" si="113"/>
        <v>9000003</v>
      </c>
    </row>
    <row r="3621" spans="1:58" x14ac:dyDescent="0.25">
      <c r="A3621">
        <f t="shared" si="112"/>
        <v>9000004</v>
      </c>
      <c r="B3621">
        <v>9000004</v>
      </c>
      <c r="C3621" t="s">
        <v>3508</v>
      </c>
      <c r="D3621">
        <v>475.82</v>
      </c>
      <c r="E3621">
        <v>285.49</v>
      </c>
      <c r="F3621">
        <v>475.82</v>
      </c>
      <c r="G3621">
        <v>475.82</v>
      </c>
      <c r="H3621">
        <v>304</v>
      </c>
      <c r="I3621">
        <v>0</v>
      </c>
      <c r="J3621">
        <v>0</v>
      </c>
      <c r="K3621" t="s">
        <v>4</v>
      </c>
      <c r="L3621">
        <v>3</v>
      </c>
      <c r="M3621" t="s">
        <v>3737</v>
      </c>
      <c r="N3621">
        <v>0</v>
      </c>
      <c r="O3621">
        <v>0</v>
      </c>
      <c r="P3621">
        <v>1</v>
      </c>
      <c r="Q3621" t="s">
        <v>4</v>
      </c>
      <c r="R3621" t="s">
        <v>3746</v>
      </c>
      <c r="S3621" t="s">
        <v>4</v>
      </c>
      <c r="T3621" t="s">
        <v>4</v>
      </c>
      <c r="U3621" t="s">
        <v>4</v>
      </c>
      <c r="V3621" t="s">
        <v>4</v>
      </c>
      <c r="W3621" t="s">
        <v>3732</v>
      </c>
      <c r="X3621" t="s">
        <v>4</v>
      </c>
      <c r="Y3621" t="s">
        <v>4</v>
      </c>
      <c r="Z3621" t="s">
        <v>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3749</v>
      </c>
      <c r="BC3621" t="s">
        <v>4</v>
      </c>
      <c r="BD3621" t="s">
        <v>4</v>
      </c>
      <c r="BE3621" t="s">
        <v>3733</v>
      </c>
      <c r="BF3621">
        <f t="shared" si="113"/>
        <v>9000004</v>
      </c>
    </row>
    <row r="3622" spans="1:58" x14ac:dyDescent="0.25">
      <c r="A3622">
        <f t="shared" si="112"/>
        <v>9000005</v>
      </c>
      <c r="B3622">
        <v>9000005</v>
      </c>
      <c r="C3622" t="s">
        <v>3509</v>
      </c>
      <c r="D3622">
        <v>0</v>
      </c>
      <c r="E3622">
        <v>0</v>
      </c>
      <c r="F3622">
        <v>0</v>
      </c>
      <c r="G3622">
        <v>0</v>
      </c>
      <c r="H3622">
        <v>159.97999999999999</v>
      </c>
      <c r="I3622">
        <v>0</v>
      </c>
      <c r="J3622">
        <v>0</v>
      </c>
      <c r="K3622" t="s">
        <v>4</v>
      </c>
      <c r="L3622">
        <v>1</v>
      </c>
      <c r="M3622" t="s">
        <v>3737</v>
      </c>
      <c r="N3622">
        <v>0</v>
      </c>
      <c r="O3622">
        <v>0</v>
      </c>
      <c r="P3622">
        <v>1</v>
      </c>
      <c r="Q3622" t="s">
        <v>4</v>
      </c>
      <c r="R3622" t="s">
        <v>3777</v>
      </c>
      <c r="S3622" t="s">
        <v>4</v>
      </c>
      <c r="T3622" t="s">
        <v>4</v>
      </c>
      <c r="U3622" t="s">
        <v>4</v>
      </c>
      <c r="V3622" t="s">
        <v>4</v>
      </c>
      <c r="W3622" t="s">
        <v>3732</v>
      </c>
      <c r="X3622" t="s">
        <v>4</v>
      </c>
      <c r="Y3622" t="s">
        <v>4</v>
      </c>
      <c r="Z3622" t="s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3749</v>
      </c>
      <c r="BC3622" t="s">
        <v>4</v>
      </c>
      <c r="BD3622" t="s">
        <v>4</v>
      </c>
      <c r="BE3622" t="s">
        <v>3733</v>
      </c>
      <c r="BF3622">
        <f t="shared" si="113"/>
        <v>9000005</v>
      </c>
    </row>
    <row r="3623" spans="1:58" x14ac:dyDescent="0.25">
      <c r="A3623">
        <f t="shared" si="112"/>
        <v>9000006</v>
      </c>
      <c r="B3623">
        <v>9000006</v>
      </c>
      <c r="C3623" t="s">
        <v>3510</v>
      </c>
      <c r="D3623">
        <v>175.3</v>
      </c>
      <c r="E3623">
        <v>105.18</v>
      </c>
      <c r="F3623">
        <v>175.3</v>
      </c>
      <c r="G3623">
        <v>175.3</v>
      </c>
      <c r="H3623">
        <v>111.98</v>
      </c>
      <c r="I3623">
        <v>0</v>
      </c>
      <c r="J3623">
        <v>0</v>
      </c>
      <c r="K3623" t="s">
        <v>4</v>
      </c>
      <c r="L3623">
        <v>3</v>
      </c>
      <c r="M3623" t="s">
        <v>3737</v>
      </c>
      <c r="N3623">
        <v>0</v>
      </c>
      <c r="O3623">
        <v>10</v>
      </c>
      <c r="P3623">
        <v>1</v>
      </c>
      <c r="Q3623" t="s">
        <v>4</v>
      </c>
      <c r="R3623" t="s">
        <v>3746</v>
      </c>
      <c r="S3623" t="s">
        <v>4</v>
      </c>
      <c r="T3623" t="s">
        <v>4</v>
      </c>
      <c r="U3623" t="s">
        <v>4</v>
      </c>
      <c r="V3623" t="s">
        <v>4</v>
      </c>
      <c r="W3623" t="s">
        <v>3732</v>
      </c>
      <c r="X3623" t="s">
        <v>4</v>
      </c>
      <c r="Y3623" t="s">
        <v>4</v>
      </c>
      <c r="Z3623" t="s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3749</v>
      </c>
      <c r="BC3623" t="s">
        <v>4</v>
      </c>
      <c r="BD3623" t="s">
        <v>4</v>
      </c>
      <c r="BE3623" t="s">
        <v>3733</v>
      </c>
      <c r="BF3623">
        <f t="shared" si="113"/>
        <v>9000006</v>
      </c>
    </row>
    <row r="3624" spans="1:58" x14ac:dyDescent="0.25">
      <c r="A3624">
        <f t="shared" si="112"/>
        <v>9003001</v>
      </c>
      <c r="B3624">
        <v>9003001</v>
      </c>
      <c r="C3624" t="s">
        <v>3511</v>
      </c>
      <c r="D3624">
        <v>430</v>
      </c>
      <c r="E3624">
        <v>258</v>
      </c>
      <c r="F3624">
        <v>430</v>
      </c>
      <c r="G3624">
        <v>430</v>
      </c>
      <c r="H3624">
        <v>447.98</v>
      </c>
      <c r="I3624">
        <v>0</v>
      </c>
      <c r="J3624">
        <v>0</v>
      </c>
      <c r="K3624" t="s">
        <v>4</v>
      </c>
      <c r="L3624">
        <v>2</v>
      </c>
      <c r="M3624" t="s">
        <v>3751</v>
      </c>
      <c r="N3624">
        <v>0</v>
      </c>
      <c r="O3624">
        <v>0</v>
      </c>
      <c r="P3624">
        <v>1</v>
      </c>
      <c r="Q3624" t="s">
        <v>4</v>
      </c>
      <c r="R3624" t="s">
        <v>3762</v>
      </c>
      <c r="S3624" t="s">
        <v>4</v>
      </c>
      <c r="T3624" t="s">
        <v>4</v>
      </c>
      <c r="U3624" t="s">
        <v>4</v>
      </c>
      <c r="V3624" t="s">
        <v>4</v>
      </c>
      <c r="W3624" t="s">
        <v>3732</v>
      </c>
      <c r="X3624" t="s">
        <v>4</v>
      </c>
      <c r="Y3624" t="s">
        <v>4</v>
      </c>
      <c r="Z3624" t="s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3873</v>
      </c>
      <c r="BC3624" t="s">
        <v>4</v>
      </c>
      <c r="BD3624" t="s">
        <v>4</v>
      </c>
      <c r="BE3624" t="s">
        <v>3733</v>
      </c>
      <c r="BF3624">
        <f t="shared" si="113"/>
        <v>9003001</v>
      </c>
    </row>
    <row r="3625" spans="1:58" x14ac:dyDescent="0.25">
      <c r="A3625">
        <f t="shared" si="112"/>
        <v>9003002</v>
      </c>
      <c r="B3625">
        <v>9003002</v>
      </c>
      <c r="C3625" t="s">
        <v>3512</v>
      </c>
      <c r="D3625">
        <v>430</v>
      </c>
      <c r="E3625">
        <v>258</v>
      </c>
      <c r="F3625">
        <v>430</v>
      </c>
      <c r="G3625">
        <v>430</v>
      </c>
      <c r="H3625">
        <v>447.98</v>
      </c>
      <c r="I3625">
        <v>0</v>
      </c>
      <c r="J3625">
        <v>0</v>
      </c>
      <c r="K3625" t="s">
        <v>4</v>
      </c>
      <c r="L3625">
        <v>2</v>
      </c>
      <c r="M3625" t="s">
        <v>3751</v>
      </c>
      <c r="N3625">
        <v>0</v>
      </c>
      <c r="O3625">
        <v>0</v>
      </c>
      <c r="P3625">
        <v>1</v>
      </c>
      <c r="Q3625" t="s">
        <v>4</v>
      </c>
      <c r="R3625" t="s">
        <v>3762</v>
      </c>
      <c r="S3625" t="s">
        <v>4</v>
      </c>
      <c r="T3625" t="s">
        <v>4</v>
      </c>
      <c r="U3625" t="s">
        <v>4</v>
      </c>
      <c r="V3625" t="s">
        <v>4</v>
      </c>
      <c r="W3625" t="s">
        <v>3732</v>
      </c>
      <c r="X3625" t="s">
        <v>4</v>
      </c>
      <c r="Y3625" t="s">
        <v>4</v>
      </c>
      <c r="Z3625" t="s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3873</v>
      </c>
      <c r="BC3625" t="s">
        <v>4</v>
      </c>
      <c r="BD3625" t="s">
        <v>4</v>
      </c>
      <c r="BE3625" t="s">
        <v>3733</v>
      </c>
      <c r="BF3625">
        <f t="shared" si="113"/>
        <v>9003002</v>
      </c>
    </row>
    <row r="3626" spans="1:58" x14ac:dyDescent="0.25">
      <c r="A3626">
        <f t="shared" si="112"/>
        <v>9003003</v>
      </c>
      <c r="B3626">
        <v>9003003</v>
      </c>
      <c r="C3626" t="s">
        <v>3513</v>
      </c>
      <c r="D3626">
        <v>399.99</v>
      </c>
      <c r="E3626">
        <v>239.99</v>
      </c>
      <c r="F3626">
        <v>399.99</v>
      </c>
      <c r="G3626">
        <v>399.99</v>
      </c>
      <c r="H3626">
        <v>447.98</v>
      </c>
      <c r="I3626">
        <v>0</v>
      </c>
      <c r="J3626">
        <v>0</v>
      </c>
      <c r="K3626" t="s">
        <v>4</v>
      </c>
      <c r="L3626">
        <v>2</v>
      </c>
      <c r="M3626" t="s">
        <v>3751</v>
      </c>
      <c r="N3626">
        <v>0</v>
      </c>
      <c r="O3626">
        <v>0</v>
      </c>
      <c r="P3626">
        <v>1</v>
      </c>
      <c r="Q3626" t="s">
        <v>4</v>
      </c>
      <c r="R3626" t="s">
        <v>3762</v>
      </c>
      <c r="S3626" t="s">
        <v>4</v>
      </c>
      <c r="T3626" t="s">
        <v>4</v>
      </c>
      <c r="U3626" t="s">
        <v>4</v>
      </c>
      <c r="V3626" t="s">
        <v>4</v>
      </c>
      <c r="W3626" t="s">
        <v>3732</v>
      </c>
      <c r="X3626" t="s">
        <v>4</v>
      </c>
      <c r="Y3626" t="s">
        <v>4</v>
      </c>
      <c r="Z3626" t="s">
        <v>4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3873</v>
      </c>
      <c r="BC3626" t="s">
        <v>4</v>
      </c>
      <c r="BD3626" t="s">
        <v>4</v>
      </c>
      <c r="BE3626" t="s">
        <v>3733</v>
      </c>
      <c r="BF3626">
        <f t="shared" si="113"/>
        <v>9003003</v>
      </c>
    </row>
    <row r="3627" spans="1:58" x14ac:dyDescent="0.25">
      <c r="A3627">
        <f t="shared" si="112"/>
        <v>9003004</v>
      </c>
      <c r="B3627">
        <v>9003004</v>
      </c>
      <c r="C3627" t="s">
        <v>3514</v>
      </c>
      <c r="D3627">
        <v>0</v>
      </c>
      <c r="E3627">
        <v>0</v>
      </c>
      <c r="F3627">
        <v>0</v>
      </c>
      <c r="G3627">
        <v>0</v>
      </c>
      <c r="H3627">
        <v>559.98</v>
      </c>
      <c r="I3627">
        <v>0</v>
      </c>
      <c r="J3627">
        <v>0</v>
      </c>
      <c r="K3627" t="s">
        <v>4</v>
      </c>
      <c r="L3627">
        <v>2</v>
      </c>
      <c r="M3627" t="s">
        <v>3744</v>
      </c>
      <c r="N3627">
        <v>0</v>
      </c>
      <c r="O3627">
        <v>0</v>
      </c>
      <c r="P3627">
        <v>1</v>
      </c>
      <c r="Q3627" t="s">
        <v>4</v>
      </c>
      <c r="R3627" t="s">
        <v>3775</v>
      </c>
      <c r="S3627" t="s">
        <v>4</v>
      </c>
      <c r="T3627" t="s">
        <v>4</v>
      </c>
      <c r="U3627" t="s">
        <v>4</v>
      </c>
      <c r="V3627" t="s">
        <v>4</v>
      </c>
      <c r="W3627" t="s">
        <v>3732</v>
      </c>
      <c r="X3627" t="s">
        <v>4</v>
      </c>
      <c r="Y3627" t="s">
        <v>4</v>
      </c>
      <c r="Z3627" t="s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3873</v>
      </c>
      <c r="BC3627" t="s">
        <v>4</v>
      </c>
      <c r="BD3627" t="s">
        <v>4</v>
      </c>
      <c r="BE3627" t="s">
        <v>3733</v>
      </c>
      <c r="BF3627">
        <f t="shared" si="113"/>
        <v>9003004</v>
      </c>
    </row>
    <row r="3628" spans="1:58" x14ac:dyDescent="0.25">
      <c r="A3628">
        <f t="shared" si="112"/>
        <v>9003005</v>
      </c>
      <c r="B3628">
        <v>9003005</v>
      </c>
      <c r="C3628" t="s">
        <v>3515</v>
      </c>
      <c r="D3628">
        <v>0</v>
      </c>
      <c r="E3628">
        <v>0</v>
      </c>
      <c r="F3628">
        <v>0</v>
      </c>
      <c r="G3628">
        <v>0</v>
      </c>
      <c r="H3628">
        <v>367.99</v>
      </c>
      <c r="I3628">
        <v>0</v>
      </c>
      <c r="J3628">
        <v>0</v>
      </c>
      <c r="K3628" t="s">
        <v>4</v>
      </c>
      <c r="L3628">
        <v>2</v>
      </c>
      <c r="M3628" t="s">
        <v>3744</v>
      </c>
      <c r="N3628">
        <v>0</v>
      </c>
      <c r="O3628">
        <v>0</v>
      </c>
      <c r="P3628">
        <v>1</v>
      </c>
      <c r="Q3628" t="s">
        <v>4</v>
      </c>
      <c r="R3628" t="s">
        <v>3775</v>
      </c>
      <c r="S3628" t="s">
        <v>4</v>
      </c>
      <c r="T3628" t="s">
        <v>4</v>
      </c>
      <c r="U3628" t="s">
        <v>4</v>
      </c>
      <c r="V3628" t="s">
        <v>4</v>
      </c>
      <c r="W3628" t="s">
        <v>3732</v>
      </c>
      <c r="X3628" t="s">
        <v>4</v>
      </c>
      <c r="Y3628" t="s">
        <v>4</v>
      </c>
      <c r="Z3628" t="s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3873</v>
      </c>
      <c r="BC3628" t="s">
        <v>4</v>
      </c>
      <c r="BD3628" t="s">
        <v>4</v>
      </c>
      <c r="BE3628" t="s">
        <v>3733</v>
      </c>
      <c r="BF3628">
        <f t="shared" si="113"/>
        <v>9003005</v>
      </c>
    </row>
    <row r="3629" spans="1:58" x14ac:dyDescent="0.25">
      <c r="A3629">
        <f t="shared" si="112"/>
        <v>9003006</v>
      </c>
      <c r="B3629">
        <v>9003006</v>
      </c>
      <c r="C3629" t="s">
        <v>3516</v>
      </c>
      <c r="D3629">
        <v>267.72000000000003</v>
      </c>
      <c r="E3629">
        <v>160.63</v>
      </c>
      <c r="F3629">
        <v>267.72000000000003</v>
      </c>
      <c r="G3629">
        <v>267.72000000000003</v>
      </c>
      <c r="H3629">
        <v>447.98</v>
      </c>
      <c r="I3629">
        <v>0</v>
      </c>
      <c r="J3629">
        <v>0</v>
      </c>
      <c r="K3629" t="s">
        <v>4</v>
      </c>
      <c r="L3629">
        <v>3</v>
      </c>
      <c r="M3629" t="s">
        <v>3744</v>
      </c>
      <c r="N3629">
        <v>62</v>
      </c>
      <c r="O3629">
        <v>0</v>
      </c>
      <c r="P3629">
        <v>1</v>
      </c>
      <c r="Q3629" t="s">
        <v>4</v>
      </c>
      <c r="R3629" t="s">
        <v>3745</v>
      </c>
      <c r="S3629" t="s">
        <v>4</v>
      </c>
      <c r="T3629" t="s">
        <v>4</v>
      </c>
      <c r="U3629" t="s">
        <v>4</v>
      </c>
      <c r="V3629" t="s">
        <v>3780</v>
      </c>
      <c r="W3629" t="s">
        <v>3732</v>
      </c>
      <c r="X3629" t="s">
        <v>4</v>
      </c>
      <c r="Y3629" t="s">
        <v>4</v>
      </c>
      <c r="Z3629" t="s">
        <v>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3742</v>
      </c>
      <c r="BC3629" t="s">
        <v>4</v>
      </c>
      <c r="BD3629" t="s">
        <v>4</v>
      </c>
      <c r="BE3629" t="s">
        <v>3733</v>
      </c>
      <c r="BF3629">
        <f t="shared" si="113"/>
        <v>9003006</v>
      </c>
    </row>
    <row r="3630" spans="1:58" x14ac:dyDescent="0.25">
      <c r="A3630">
        <f t="shared" si="112"/>
        <v>9003007</v>
      </c>
      <c r="B3630">
        <v>9003007</v>
      </c>
      <c r="C3630" t="s">
        <v>3517</v>
      </c>
      <c r="D3630">
        <v>1100</v>
      </c>
      <c r="E3630">
        <v>660</v>
      </c>
      <c r="F3630">
        <v>1100</v>
      </c>
      <c r="G3630">
        <v>1100</v>
      </c>
      <c r="H3630">
        <v>639.98</v>
      </c>
      <c r="I3630">
        <v>0</v>
      </c>
      <c r="J3630">
        <v>0</v>
      </c>
      <c r="K3630" t="s">
        <v>4</v>
      </c>
      <c r="L3630">
        <v>2</v>
      </c>
      <c r="M3630" t="s">
        <v>3744</v>
      </c>
      <c r="N3630">
        <v>9</v>
      </c>
      <c r="O3630">
        <v>0</v>
      </c>
      <c r="P3630">
        <v>1</v>
      </c>
      <c r="Q3630" t="s">
        <v>4</v>
      </c>
      <c r="R3630" t="s">
        <v>3775</v>
      </c>
      <c r="S3630" t="s">
        <v>4</v>
      </c>
      <c r="T3630" t="s">
        <v>4</v>
      </c>
      <c r="U3630" t="s">
        <v>4</v>
      </c>
      <c r="V3630" t="s">
        <v>4</v>
      </c>
      <c r="W3630" t="s">
        <v>3732</v>
      </c>
      <c r="X3630" t="s">
        <v>4</v>
      </c>
      <c r="Y3630" t="s">
        <v>4</v>
      </c>
      <c r="Z3630" t="s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3873</v>
      </c>
      <c r="BC3630" t="s">
        <v>4</v>
      </c>
      <c r="BD3630" t="s">
        <v>4</v>
      </c>
      <c r="BE3630" t="s">
        <v>3733</v>
      </c>
      <c r="BF3630">
        <f t="shared" si="113"/>
        <v>9003007</v>
      </c>
    </row>
    <row r="3631" spans="1:58" x14ac:dyDescent="0.25">
      <c r="A3631">
        <f t="shared" si="112"/>
        <v>9003008</v>
      </c>
      <c r="B3631">
        <v>9003008</v>
      </c>
      <c r="C3631" t="s">
        <v>3518</v>
      </c>
      <c r="D3631">
        <v>1100</v>
      </c>
      <c r="E3631">
        <v>660</v>
      </c>
      <c r="F3631">
        <v>1100</v>
      </c>
      <c r="G3631">
        <v>1100</v>
      </c>
      <c r="H3631">
        <v>511.98</v>
      </c>
      <c r="I3631">
        <v>0</v>
      </c>
      <c r="J3631">
        <v>0</v>
      </c>
      <c r="K3631" t="s">
        <v>4</v>
      </c>
      <c r="L3631">
        <v>2</v>
      </c>
      <c r="M3631" t="s">
        <v>3744</v>
      </c>
      <c r="N3631">
        <v>8</v>
      </c>
      <c r="O3631">
        <v>0</v>
      </c>
      <c r="P3631">
        <v>1</v>
      </c>
      <c r="Q3631" t="s">
        <v>4</v>
      </c>
      <c r="R3631" t="s">
        <v>3775</v>
      </c>
      <c r="S3631" t="s">
        <v>4</v>
      </c>
      <c r="T3631" t="s">
        <v>4</v>
      </c>
      <c r="U3631" t="s">
        <v>4</v>
      </c>
      <c r="V3631" t="s">
        <v>4</v>
      </c>
      <c r="W3631" t="s">
        <v>3732</v>
      </c>
      <c r="X3631" t="s">
        <v>4</v>
      </c>
      <c r="Y3631" t="s">
        <v>4</v>
      </c>
      <c r="Z3631" t="s">
        <v>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3873</v>
      </c>
      <c r="BC3631" t="s">
        <v>4</v>
      </c>
      <c r="BD3631" t="s">
        <v>4</v>
      </c>
      <c r="BE3631" t="s">
        <v>3733</v>
      </c>
      <c r="BF3631">
        <f t="shared" si="113"/>
        <v>9003008</v>
      </c>
    </row>
    <row r="3632" spans="1:58" x14ac:dyDescent="0.25">
      <c r="A3632">
        <f t="shared" si="112"/>
        <v>9003009</v>
      </c>
      <c r="B3632">
        <v>9003009</v>
      </c>
      <c r="C3632" t="s">
        <v>3519</v>
      </c>
      <c r="D3632">
        <v>1100</v>
      </c>
      <c r="E3632">
        <v>660</v>
      </c>
      <c r="F3632">
        <v>1100</v>
      </c>
      <c r="G3632">
        <v>1100</v>
      </c>
      <c r="H3632">
        <v>719.97</v>
      </c>
      <c r="I3632">
        <v>0</v>
      </c>
      <c r="J3632">
        <v>0</v>
      </c>
      <c r="K3632" t="s">
        <v>4</v>
      </c>
      <c r="L3632">
        <v>2</v>
      </c>
      <c r="M3632" t="s">
        <v>3744</v>
      </c>
      <c r="N3632">
        <v>5</v>
      </c>
      <c r="O3632">
        <v>0</v>
      </c>
      <c r="P3632">
        <v>1</v>
      </c>
      <c r="Q3632" t="s">
        <v>4</v>
      </c>
      <c r="R3632" t="s">
        <v>3775</v>
      </c>
      <c r="S3632" t="s">
        <v>4</v>
      </c>
      <c r="T3632" t="s">
        <v>4</v>
      </c>
      <c r="U3632" t="s">
        <v>4</v>
      </c>
      <c r="V3632" t="s">
        <v>4</v>
      </c>
      <c r="W3632" t="s">
        <v>3732</v>
      </c>
      <c r="X3632" t="s">
        <v>4</v>
      </c>
      <c r="Y3632" t="s">
        <v>4</v>
      </c>
      <c r="Z3632" t="s">
        <v>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3873</v>
      </c>
      <c r="BC3632" t="s">
        <v>4</v>
      </c>
      <c r="BD3632" t="s">
        <v>4</v>
      </c>
      <c r="BE3632" t="s">
        <v>3733</v>
      </c>
      <c r="BF3632">
        <f t="shared" si="113"/>
        <v>9003009</v>
      </c>
    </row>
    <row r="3633" spans="1:58" x14ac:dyDescent="0.25">
      <c r="A3633">
        <f t="shared" si="112"/>
        <v>9003010</v>
      </c>
      <c r="B3633">
        <v>9003010</v>
      </c>
      <c r="C3633" t="s">
        <v>3520</v>
      </c>
      <c r="D3633">
        <v>949.99</v>
      </c>
      <c r="E3633">
        <v>569.99</v>
      </c>
      <c r="F3633">
        <v>949.99</v>
      </c>
      <c r="G3633">
        <v>949.99</v>
      </c>
      <c r="H3633">
        <v>511.98</v>
      </c>
      <c r="I3633">
        <v>0</v>
      </c>
      <c r="J3633">
        <v>0</v>
      </c>
      <c r="K3633" t="s">
        <v>4</v>
      </c>
      <c r="L3633">
        <v>2</v>
      </c>
      <c r="M3633" t="s">
        <v>3751</v>
      </c>
      <c r="N3633">
        <v>0</v>
      </c>
      <c r="O3633">
        <v>0</v>
      </c>
      <c r="P3633">
        <v>1</v>
      </c>
      <c r="Q3633" t="s">
        <v>4</v>
      </c>
      <c r="R3633" t="s">
        <v>3762</v>
      </c>
      <c r="S3633" t="s">
        <v>4</v>
      </c>
      <c r="T3633" t="s">
        <v>4</v>
      </c>
      <c r="U3633" t="s">
        <v>4</v>
      </c>
      <c r="V3633" t="s">
        <v>4</v>
      </c>
      <c r="W3633" t="s">
        <v>3732</v>
      </c>
      <c r="X3633" t="s">
        <v>4</v>
      </c>
      <c r="Y3633" t="s">
        <v>4</v>
      </c>
      <c r="Z3633" t="s">
        <v>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 t="s">
        <v>3873</v>
      </c>
      <c r="BC3633" t="s">
        <v>4</v>
      </c>
      <c r="BD3633" t="s">
        <v>4</v>
      </c>
      <c r="BE3633" t="s">
        <v>3733</v>
      </c>
      <c r="BF3633">
        <f t="shared" si="113"/>
        <v>9003010</v>
      </c>
    </row>
    <row r="3634" spans="1:58" x14ac:dyDescent="0.25">
      <c r="A3634">
        <f t="shared" si="112"/>
        <v>9003011</v>
      </c>
      <c r="B3634">
        <v>9003011</v>
      </c>
      <c r="C3634" t="s">
        <v>3521</v>
      </c>
      <c r="D3634">
        <v>649.99</v>
      </c>
      <c r="E3634">
        <v>389.99</v>
      </c>
      <c r="F3634">
        <v>649.99</v>
      </c>
      <c r="G3634">
        <v>649.99</v>
      </c>
      <c r="H3634">
        <v>367.99</v>
      </c>
      <c r="I3634">
        <v>0</v>
      </c>
      <c r="J3634">
        <v>0</v>
      </c>
      <c r="K3634" t="s">
        <v>4</v>
      </c>
      <c r="L3634">
        <v>2</v>
      </c>
      <c r="M3634" t="s">
        <v>3751</v>
      </c>
      <c r="N3634">
        <v>0</v>
      </c>
      <c r="O3634">
        <v>0</v>
      </c>
      <c r="P3634">
        <v>1</v>
      </c>
      <c r="Q3634" t="s">
        <v>4</v>
      </c>
      <c r="R3634" t="s">
        <v>3762</v>
      </c>
      <c r="S3634" t="s">
        <v>4</v>
      </c>
      <c r="T3634" t="s">
        <v>4</v>
      </c>
      <c r="U3634" t="s">
        <v>4</v>
      </c>
      <c r="V3634" t="s">
        <v>4</v>
      </c>
      <c r="W3634" t="s">
        <v>3732</v>
      </c>
      <c r="X3634" t="s">
        <v>4</v>
      </c>
      <c r="Y3634" t="s">
        <v>4</v>
      </c>
      <c r="Z3634" t="s">
        <v>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3873</v>
      </c>
      <c r="BC3634" t="s">
        <v>4</v>
      </c>
      <c r="BD3634" t="s">
        <v>4</v>
      </c>
      <c r="BE3634" t="s">
        <v>3733</v>
      </c>
      <c r="BF3634">
        <f t="shared" si="113"/>
        <v>9003011</v>
      </c>
    </row>
    <row r="3635" spans="1:58" x14ac:dyDescent="0.25">
      <c r="A3635">
        <f t="shared" si="112"/>
        <v>9003012</v>
      </c>
      <c r="B3635">
        <v>9003012</v>
      </c>
      <c r="C3635" t="s">
        <v>3522</v>
      </c>
      <c r="D3635">
        <v>949.99</v>
      </c>
      <c r="E3635">
        <v>569.99</v>
      </c>
      <c r="F3635">
        <v>949.99</v>
      </c>
      <c r="G3635">
        <v>949.99</v>
      </c>
      <c r="H3635">
        <v>751.98</v>
      </c>
      <c r="I3635">
        <v>0</v>
      </c>
      <c r="J3635">
        <v>0</v>
      </c>
      <c r="K3635" t="s">
        <v>4</v>
      </c>
      <c r="L3635">
        <v>2</v>
      </c>
      <c r="M3635" t="s">
        <v>3751</v>
      </c>
      <c r="N3635">
        <v>0</v>
      </c>
      <c r="O3635">
        <v>0</v>
      </c>
      <c r="P3635">
        <v>1</v>
      </c>
      <c r="Q3635" t="s">
        <v>4</v>
      </c>
      <c r="R3635" t="s">
        <v>3762</v>
      </c>
      <c r="S3635" t="s">
        <v>4</v>
      </c>
      <c r="T3635" t="s">
        <v>4</v>
      </c>
      <c r="U3635" t="s">
        <v>4</v>
      </c>
      <c r="V3635" t="s">
        <v>4</v>
      </c>
      <c r="W3635" t="s">
        <v>3732</v>
      </c>
      <c r="X3635" t="s">
        <v>4</v>
      </c>
      <c r="Y3635" t="s">
        <v>4</v>
      </c>
      <c r="Z3635" t="s">
        <v>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 t="s">
        <v>3873</v>
      </c>
      <c r="BC3635" t="s">
        <v>4</v>
      </c>
      <c r="BD3635" t="s">
        <v>4</v>
      </c>
      <c r="BE3635" t="s">
        <v>3733</v>
      </c>
      <c r="BF3635">
        <f t="shared" si="113"/>
        <v>9003012</v>
      </c>
    </row>
    <row r="3636" spans="1:58" x14ac:dyDescent="0.25">
      <c r="A3636">
        <f t="shared" si="112"/>
        <v>9003013</v>
      </c>
      <c r="B3636">
        <v>9003013</v>
      </c>
      <c r="C3636" t="s">
        <v>3523</v>
      </c>
      <c r="D3636">
        <v>0</v>
      </c>
      <c r="E3636">
        <v>0</v>
      </c>
      <c r="F3636">
        <v>0</v>
      </c>
      <c r="G3636">
        <v>0</v>
      </c>
      <c r="H3636">
        <v>447.98</v>
      </c>
      <c r="I3636">
        <v>0</v>
      </c>
      <c r="J3636">
        <v>0</v>
      </c>
      <c r="K3636" t="s">
        <v>4</v>
      </c>
      <c r="L3636">
        <v>2</v>
      </c>
      <c r="M3636" t="s">
        <v>3744</v>
      </c>
      <c r="N3636">
        <v>0</v>
      </c>
      <c r="O3636">
        <v>0</v>
      </c>
      <c r="P3636">
        <v>1</v>
      </c>
      <c r="Q3636" t="s">
        <v>4</v>
      </c>
      <c r="R3636" t="s">
        <v>3775</v>
      </c>
      <c r="S3636" t="s">
        <v>4</v>
      </c>
      <c r="T3636" t="s">
        <v>4</v>
      </c>
      <c r="U3636" t="s">
        <v>4</v>
      </c>
      <c r="V3636" t="s">
        <v>4</v>
      </c>
      <c r="W3636" t="s">
        <v>3732</v>
      </c>
      <c r="X3636" t="s">
        <v>4</v>
      </c>
      <c r="Y3636" t="s">
        <v>4</v>
      </c>
      <c r="Z3636" t="s">
        <v>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3873</v>
      </c>
      <c r="BC3636" t="s">
        <v>4</v>
      </c>
      <c r="BD3636" t="s">
        <v>4</v>
      </c>
      <c r="BE3636" t="s">
        <v>3733</v>
      </c>
      <c r="BF3636">
        <f t="shared" si="113"/>
        <v>9003013</v>
      </c>
    </row>
    <row r="3637" spans="1:58" x14ac:dyDescent="0.25">
      <c r="A3637">
        <f t="shared" si="112"/>
        <v>9003014</v>
      </c>
      <c r="B3637">
        <v>9003014</v>
      </c>
      <c r="C3637" t="s">
        <v>3524</v>
      </c>
      <c r="D3637">
        <v>671.8</v>
      </c>
      <c r="E3637">
        <v>403.08</v>
      </c>
      <c r="F3637">
        <v>671.8</v>
      </c>
      <c r="G3637">
        <v>671.8</v>
      </c>
      <c r="H3637">
        <v>639.98</v>
      </c>
      <c r="I3637">
        <v>0</v>
      </c>
      <c r="J3637">
        <v>0</v>
      </c>
      <c r="K3637" t="s">
        <v>4</v>
      </c>
      <c r="L3637">
        <v>2</v>
      </c>
      <c r="M3637" t="s">
        <v>3744</v>
      </c>
      <c r="N3637">
        <v>0</v>
      </c>
      <c r="O3637">
        <v>0</v>
      </c>
      <c r="P3637">
        <v>1</v>
      </c>
      <c r="Q3637" t="s">
        <v>4</v>
      </c>
      <c r="R3637" t="s">
        <v>3775</v>
      </c>
      <c r="S3637" t="s">
        <v>4</v>
      </c>
      <c r="T3637" t="s">
        <v>4</v>
      </c>
      <c r="U3637" t="s">
        <v>4</v>
      </c>
      <c r="V3637" t="s">
        <v>4</v>
      </c>
      <c r="W3637" t="s">
        <v>3732</v>
      </c>
      <c r="X3637" t="s">
        <v>4</v>
      </c>
      <c r="Y3637" t="s">
        <v>4</v>
      </c>
      <c r="Z3637" t="s">
        <v>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 t="s">
        <v>3873</v>
      </c>
      <c r="BC3637" t="s">
        <v>4</v>
      </c>
      <c r="BD3637" t="s">
        <v>4</v>
      </c>
      <c r="BE3637" t="s">
        <v>3733</v>
      </c>
      <c r="BF3637">
        <f t="shared" si="113"/>
        <v>9003014</v>
      </c>
    </row>
    <row r="3638" spans="1:58" x14ac:dyDescent="0.25">
      <c r="A3638">
        <f t="shared" si="112"/>
        <v>9003015</v>
      </c>
      <c r="B3638">
        <v>9003015</v>
      </c>
      <c r="C3638" t="s">
        <v>3525</v>
      </c>
      <c r="D3638">
        <v>0</v>
      </c>
      <c r="E3638">
        <v>0</v>
      </c>
      <c r="F3638">
        <v>0</v>
      </c>
      <c r="G3638">
        <v>0</v>
      </c>
      <c r="H3638">
        <v>447.98</v>
      </c>
      <c r="I3638">
        <v>0</v>
      </c>
      <c r="J3638">
        <v>0</v>
      </c>
      <c r="K3638" t="s">
        <v>4</v>
      </c>
      <c r="L3638">
        <v>2</v>
      </c>
      <c r="M3638" t="s">
        <v>3744</v>
      </c>
      <c r="N3638">
        <v>0</v>
      </c>
      <c r="O3638">
        <v>0</v>
      </c>
      <c r="P3638">
        <v>1</v>
      </c>
      <c r="Q3638" t="s">
        <v>4</v>
      </c>
      <c r="R3638" t="s">
        <v>3775</v>
      </c>
      <c r="S3638" t="s">
        <v>4</v>
      </c>
      <c r="T3638" t="s">
        <v>4</v>
      </c>
      <c r="U3638" t="s">
        <v>4</v>
      </c>
      <c r="V3638" t="s">
        <v>4</v>
      </c>
      <c r="W3638" t="s">
        <v>3732</v>
      </c>
      <c r="X3638" t="s">
        <v>4</v>
      </c>
      <c r="Y3638" t="s">
        <v>4</v>
      </c>
      <c r="Z3638" t="s">
        <v>4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3873</v>
      </c>
      <c r="BC3638" t="s">
        <v>4</v>
      </c>
      <c r="BD3638" t="s">
        <v>4</v>
      </c>
      <c r="BE3638" t="s">
        <v>3733</v>
      </c>
      <c r="BF3638">
        <f t="shared" si="113"/>
        <v>9003015</v>
      </c>
    </row>
    <row r="3639" spans="1:58" x14ac:dyDescent="0.25">
      <c r="A3639">
        <f t="shared" si="112"/>
        <v>9003016</v>
      </c>
      <c r="B3639">
        <v>9003016</v>
      </c>
      <c r="C3639" t="s">
        <v>3526</v>
      </c>
      <c r="D3639">
        <v>671.8</v>
      </c>
      <c r="E3639">
        <v>403.08</v>
      </c>
      <c r="F3639">
        <v>671.8</v>
      </c>
      <c r="G3639">
        <v>671.8</v>
      </c>
      <c r="H3639">
        <v>447.98</v>
      </c>
      <c r="I3639">
        <v>0</v>
      </c>
      <c r="J3639">
        <v>0</v>
      </c>
      <c r="K3639" t="s">
        <v>4</v>
      </c>
      <c r="L3639">
        <v>2</v>
      </c>
      <c r="M3639" t="s">
        <v>3744</v>
      </c>
      <c r="N3639">
        <v>0</v>
      </c>
      <c r="O3639">
        <v>0</v>
      </c>
      <c r="P3639">
        <v>1</v>
      </c>
      <c r="Q3639" t="s">
        <v>4</v>
      </c>
      <c r="R3639" t="s">
        <v>3775</v>
      </c>
      <c r="S3639" t="s">
        <v>4</v>
      </c>
      <c r="T3639" t="s">
        <v>4</v>
      </c>
      <c r="U3639" t="s">
        <v>4</v>
      </c>
      <c r="V3639" t="s">
        <v>4</v>
      </c>
      <c r="W3639" t="s">
        <v>3732</v>
      </c>
      <c r="X3639" t="s">
        <v>4</v>
      </c>
      <c r="Y3639" t="s">
        <v>4</v>
      </c>
      <c r="Z3639" t="s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3873</v>
      </c>
      <c r="BC3639" t="s">
        <v>4</v>
      </c>
      <c r="BD3639" t="s">
        <v>4</v>
      </c>
      <c r="BE3639" t="s">
        <v>3733</v>
      </c>
      <c r="BF3639">
        <f t="shared" si="113"/>
        <v>9003016</v>
      </c>
    </row>
    <row r="3640" spans="1:58" x14ac:dyDescent="0.25">
      <c r="A3640">
        <f t="shared" si="112"/>
        <v>9003017</v>
      </c>
      <c r="B3640">
        <v>9003017</v>
      </c>
      <c r="C3640" t="s">
        <v>3527</v>
      </c>
      <c r="D3640">
        <v>671.8</v>
      </c>
      <c r="E3640">
        <v>403.08</v>
      </c>
      <c r="F3640">
        <v>671.8</v>
      </c>
      <c r="G3640">
        <v>671.8</v>
      </c>
      <c r="H3640">
        <v>431.98</v>
      </c>
      <c r="I3640">
        <v>0</v>
      </c>
      <c r="J3640">
        <v>0</v>
      </c>
      <c r="K3640" t="s">
        <v>4</v>
      </c>
      <c r="L3640">
        <v>2</v>
      </c>
      <c r="M3640" t="s">
        <v>3744</v>
      </c>
      <c r="N3640">
        <v>0</v>
      </c>
      <c r="O3640">
        <v>0</v>
      </c>
      <c r="P3640">
        <v>1</v>
      </c>
      <c r="Q3640" t="s">
        <v>4</v>
      </c>
      <c r="R3640" t="s">
        <v>3775</v>
      </c>
      <c r="S3640" t="s">
        <v>4</v>
      </c>
      <c r="T3640" t="s">
        <v>4</v>
      </c>
      <c r="U3640" t="s">
        <v>4</v>
      </c>
      <c r="V3640" t="s">
        <v>4</v>
      </c>
      <c r="W3640" t="s">
        <v>3732</v>
      </c>
      <c r="X3640" t="s">
        <v>4</v>
      </c>
      <c r="Y3640" t="s">
        <v>4</v>
      </c>
      <c r="Z3640" t="s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3873</v>
      </c>
      <c r="BC3640" t="s">
        <v>4</v>
      </c>
      <c r="BD3640" t="s">
        <v>4</v>
      </c>
      <c r="BE3640" t="s">
        <v>3733</v>
      </c>
      <c r="BF3640">
        <f t="shared" si="113"/>
        <v>9003017</v>
      </c>
    </row>
    <row r="3641" spans="1:58" x14ac:dyDescent="0.25">
      <c r="A3641">
        <f t="shared" si="112"/>
        <v>9003018</v>
      </c>
      <c r="B3641">
        <v>9003018</v>
      </c>
      <c r="C3641" t="s">
        <v>3528</v>
      </c>
      <c r="D3641">
        <v>587.62</v>
      </c>
      <c r="E3641">
        <v>352.57</v>
      </c>
      <c r="F3641">
        <v>587.62</v>
      </c>
      <c r="G3641">
        <v>587.62</v>
      </c>
      <c r="H3641">
        <v>431.98</v>
      </c>
      <c r="I3641">
        <v>0</v>
      </c>
      <c r="J3641">
        <v>0</v>
      </c>
      <c r="K3641" t="s">
        <v>4</v>
      </c>
      <c r="L3641">
        <v>2</v>
      </c>
      <c r="M3641" t="s">
        <v>3744</v>
      </c>
      <c r="N3641">
        <v>0</v>
      </c>
      <c r="O3641">
        <v>0</v>
      </c>
      <c r="P3641">
        <v>1</v>
      </c>
      <c r="Q3641" t="s">
        <v>4</v>
      </c>
      <c r="R3641" t="s">
        <v>3775</v>
      </c>
      <c r="S3641" t="s">
        <v>4</v>
      </c>
      <c r="T3641" t="s">
        <v>4</v>
      </c>
      <c r="U3641" t="s">
        <v>4</v>
      </c>
      <c r="V3641" t="s">
        <v>4</v>
      </c>
      <c r="W3641" t="s">
        <v>3732</v>
      </c>
      <c r="X3641" t="s">
        <v>4</v>
      </c>
      <c r="Y3641" t="s">
        <v>4</v>
      </c>
      <c r="Z3641" t="s">
        <v>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3873</v>
      </c>
      <c r="BC3641" t="s">
        <v>4</v>
      </c>
      <c r="BD3641" t="s">
        <v>4</v>
      </c>
      <c r="BE3641" t="s">
        <v>3733</v>
      </c>
      <c r="BF3641">
        <f t="shared" si="113"/>
        <v>9003018</v>
      </c>
    </row>
    <row r="3642" spans="1:58" x14ac:dyDescent="0.25">
      <c r="A3642">
        <f t="shared" si="112"/>
        <v>9003019</v>
      </c>
      <c r="B3642">
        <v>9003019</v>
      </c>
      <c r="C3642" t="s">
        <v>3529</v>
      </c>
      <c r="D3642">
        <v>638.13</v>
      </c>
      <c r="E3642">
        <v>382.88</v>
      </c>
      <c r="F3642">
        <v>638.13</v>
      </c>
      <c r="G3642">
        <v>638.13</v>
      </c>
      <c r="H3642">
        <v>447.98</v>
      </c>
      <c r="I3642">
        <v>0</v>
      </c>
      <c r="J3642">
        <v>0</v>
      </c>
      <c r="K3642" t="s">
        <v>4</v>
      </c>
      <c r="L3642">
        <v>2</v>
      </c>
      <c r="M3642" t="s">
        <v>3744</v>
      </c>
      <c r="N3642">
        <v>0</v>
      </c>
      <c r="O3642">
        <v>0</v>
      </c>
      <c r="P3642">
        <v>1</v>
      </c>
      <c r="Q3642" t="s">
        <v>4</v>
      </c>
      <c r="R3642" t="s">
        <v>3775</v>
      </c>
      <c r="S3642" t="s">
        <v>4</v>
      </c>
      <c r="T3642" t="s">
        <v>4</v>
      </c>
      <c r="U3642" t="s">
        <v>4</v>
      </c>
      <c r="V3642" t="s">
        <v>4</v>
      </c>
      <c r="W3642" t="s">
        <v>3732</v>
      </c>
      <c r="X3642" t="s">
        <v>4</v>
      </c>
      <c r="Y3642" t="s">
        <v>4</v>
      </c>
      <c r="Z3642" t="s">
        <v>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3873</v>
      </c>
      <c r="BC3642" t="s">
        <v>4</v>
      </c>
      <c r="BD3642" t="s">
        <v>4</v>
      </c>
      <c r="BE3642" t="s">
        <v>3733</v>
      </c>
      <c r="BF3642">
        <f t="shared" si="113"/>
        <v>9003019</v>
      </c>
    </row>
    <row r="3643" spans="1:58" x14ac:dyDescent="0.25">
      <c r="A3643">
        <f t="shared" si="112"/>
        <v>9003020</v>
      </c>
      <c r="B3643">
        <v>9003020</v>
      </c>
      <c r="C3643" t="s">
        <v>3530</v>
      </c>
      <c r="D3643">
        <v>587.62</v>
      </c>
      <c r="E3643">
        <v>352.57</v>
      </c>
      <c r="F3643">
        <v>587.62</v>
      </c>
      <c r="G3643">
        <v>587.62</v>
      </c>
      <c r="H3643">
        <v>383.98</v>
      </c>
      <c r="I3643">
        <v>0</v>
      </c>
      <c r="J3643">
        <v>0</v>
      </c>
      <c r="K3643" t="s">
        <v>4</v>
      </c>
      <c r="L3643">
        <v>2</v>
      </c>
      <c r="M3643" t="s">
        <v>3744</v>
      </c>
      <c r="N3643">
        <v>0</v>
      </c>
      <c r="O3643">
        <v>0</v>
      </c>
      <c r="P3643">
        <v>1</v>
      </c>
      <c r="Q3643" t="s">
        <v>4</v>
      </c>
      <c r="R3643" t="s">
        <v>3775</v>
      </c>
      <c r="S3643" t="s">
        <v>4</v>
      </c>
      <c r="T3643" t="s">
        <v>4</v>
      </c>
      <c r="U3643" t="s">
        <v>4</v>
      </c>
      <c r="V3643" t="s">
        <v>4</v>
      </c>
      <c r="W3643" t="s">
        <v>3732</v>
      </c>
      <c r="X3643" t="s">
        <v>4</v>
      </c>
      <c r="Y3643" t="s">
        <v>4</v>
      </c>
      <c r="Z3643" t="s">
        <v>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3873</v>
      </c>
      <c r="BC3643" t="s">
        <v>4</v>
      </c>
      <c r="BD3643" t="s">
        <v>4</v>
      </c>
      <c r="BE3643" t="s">
        <v>3733</v>
      </c>
      <c r="BF3643">
        <f t="shared" si="113"/>
        <v>9003020</v>
      </c>
    </row>
    <row r="3644" spans="1:58" x14ac:dyDescent="0.25">
      <c r="A3644">
        <f t="shared" si="112"/>
        <v>9003021</v>
      </c>
      <c r="B3644">
        <v>9003021</v>
      </c>
      <c r="C3644" t="s">
        <v>3531</v>
      </c>
      <c r="D3644">
        <v>649.99</v>
      </c>
      <c r="E3644">
        <v>389.99</v>
      </c>
      <c r="F3644">
        <v>649.99</v>
      </c>
      <c r="G3644">
        <v>649.99</v>
      </c>
      <c r="H3644">
        <v>335.98</v>
      </c>
      <c r="I3644">
        <v>0</v>
      </c>
      <c r="J3644">
        <v>0</v>
      </c>
      <c r="K3644" t="s">
        <v>4</v>
      </c>
      <c r="L3644">
        <v>2</v>
      </c>
      <c r="M3644" t="s">
        <v>3751</v>
      </c>
      <c r="N3644">
        <v>0</v>
      </c>
      <c r="O3644">
        <v>0</v>
      </c>
      <c r="P3644">
        <v>1</v>
      </c>
      <c r="Q3644" t="s">
        <v>4</v>
      </c>
      <c r="R3644" t="s">
        <v>3762</v>
      </c>
      <c r="S3644" t="s">
        <v>4</v>
      </c>
      <c r="T3644" t="s">
        <v>4</v>
      </c>
      <c r="U3644" t="s">
        <v>4</v>
      </c>
      <c r="V3644" t="s">
        <v>4</v>
      </c>
      <c r="W3644" t="s">
        <v>3732</v>
      </c>
      <c r="X3644" t="s">
        <v>4</v>
      </c>
      <c r="Y3644" t="s">
        <v>4</v>
      </c>
      <c r="Z3644" t="s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3873</v>
      </c>
      <c r="BC3644" t="s">
        <v>4</v>
      </c>
      <c r="BD3644" t="s">
        <v>4</v>
      </c>
      <c r="BE3644" t="s">
        <v>3733</v>
      </c>
      <c r="BF3644">
        <f t="shared" si="113"/>
        <v>9003021</v>
      </c>
    </row>
    <row r="3645" spans="1:58" x14ac:dyDescent="0.25">
      <c r="A3645">
        <f t="shared" si="112"/>
        <v>9003022</v>
      </c>
      <c r="B3645">
        <v>9003022</v>
      </c>
      <c r="C3645" t="s">
        <v>3532</v>
      </c>
      <c r="D3645">
        <v>949.99</v>
      </c>
      <c r="E3645">
        <v>569.99</v>
      </c>
      <c r="F3645">
        <v>949.99</v>
      </c>
      <c r="G3645">
        <v>949.99</v>
      </c>
      <c r="H3645">
        <v>543.97</v>
      </c>
      <c r="I3645">
        <v>0</v>
      </c>
      <c r="J3645">
        <v>0</v>
      </c>
      <c r="K3645" t="s">
        <v>4</v>
      </c>
      <c r="L3645">
        <v>2</v>
      </c>
      <c r="M3645" t="s">
        <v>3751</v>
      </c>
      <c r="N3645">
        <v>0</v>
      </c>
      <c r="O3645">
        <v>0</v>
      </c>
      <c r="P3645">
        <v>1</v>
      </c>
      <c r="Q3645" t="s">
        <v>4</v>
      </c>
      <c r="R3645" t="s">
        <v>3762</v>
      </c>
      <c r="S3645" t="s">
        <v>4</v>
      </c>
      <c r="T3645" t="s">
        <v>4</v>
      </c>
      <c r="U3645" t="s">
        <v>4</v>
      </c>
      <c r="V3645" t="s">
        <v>4</v>
      </c>
      <c r="W3645" t="s">
        <v>3732</v>
      </c>
      <c r="X3645" t="s">
        <v>4</v>
      </c>
      <c r="Y3645" t="s">
        <v>4</v>
      </c>
      <c r="Z3645" t="s">
        <v>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3873</v>
      </c>
      <c r="BC3645" t="s">
        <v>4</v>
      </c>
      <c r="BD3645" t="s">
        <v>4</v>
      </c>
      <c r="BE3645" t="s">
        <v>3733</v>
      </c>
      <c r="BF3645">
        <f t="shared" si="113"/>
        <v>9003022</v>
      </c>
    </row>
    <row r="3646" spans="1:58" x14ac:dyDescent="0.25">
      <c r="A3646">
        <f t="shared" si="112"/>
        <v>9003023</v>
      </c>
      <c r="B3646">
        <v>9003023</v>
      </c>
      <c r="C3646" t="s">
        <v>3533</v>
      </c>
      <c r="D3646">
        <v>267.72000000000003</v>
      </c>
      <c r="E3646">
        <v>160.63</v>
      </c>
      <c r="F3646">
        <v>267.72000000000003</v>
      </c>
      <c r="G3646">
        <v>267.72000000000003</v>
      </c>
      <c r="H3646">
        <v>447.98</v>
      </c>
      <c r="I3646">
        <v>0</v>
      </c>
      <c r="J3646">
        <v>0</v>
      </c>
      <c r="K3646" t="s">
        <v>4</v>
      </c>
      <c r="L3646">
        <v>2</v>
      </c>
      <c r="M3646" t="s">
        <v>3744</v>
      </c>
      <c r="N3646">
        <v>5</v>
      </c>
      <c r="O3646">
        <v>0</v>
      </c>
      <c r="P3646">
        <v>1</v>
      </c>
      <c r="Q3646" t="s">
        <v>4</v>
      </c>
      <c r="R3646" t="s">
        <v>3775</v>
      </c>
      <c r="S3646" t="s">
        <v>4</v>
      </c>
      <c r="T3646" t="s">
        <v>4</v>
      </c>
      <c r="U3646" t="s">
        <v>4</v>
      </c>
      <c r="V3646" t="s">
        <v>4</v>
      </c>
      <c r="W3646" t="s">
        <v>3732</v>
      </c>
      <c r="X3646" t="s">
        <v>4</v>
      </c>
      <c r="Y3646" t="s">
        <v>4</v>
      </c>
      <c r="Z3646" t="s">
        <v>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3873</v>
      </c>
      <c r="BC3646" t="s">
        <v>4</v>
      </c>
      <c r="BD3646" t="s">
        <v>4</v>
      </c>
      <c r="BE3646" t="s">
        <v>3733</v>
      </c>
      <c r="BF3646">
        <f t="shared" si="113"/>
        <v>9003023</v>
      </c>
    </row>
    <row r="3647" spans="1:58" x14ac:dyDescent="0.25">
      <c r="A3647">
        <f t="shared" si="112"/>
        <v>9003024</v>
      </c>
      <c r="B3647">
        <v>9003024</v>
      </c>
      <c r="C3647" t="s">
        <v>3525</v>
      </c>
      <c r="D3647">
        <v>267.72000000000003</v>
      </c>
      <c r="E3647">
        <v>160.63</v>
      </c>
      <c r="F3647">
        <v>267.72000000000003</v>
      </c>
      <c r="G3647">
        <v>267.72000000000003</v>
      </c>
      <c r="H3647">
        <v>447.98</v>
      </c>
      <c r="I3647">
        <v>0</v>
      </c>
      <c r="J3647">
        <v>0</v>
      </c>
      <c r="K3647" t="s">
        <v>4</v>
      </c>
      <c r="L3647">
        <v>2</v>
      </c>
      <c r="M3647" t="s">
        <v>3744</v>
      </c>
      <c r="N3647">
        <v>5</v>
      </c>
      <c r="O3647">
        <v>0</v>
      </c>
      <c r="P3647">
        <v>1</v>
      </c>
      <c r="Q3647" t="s">
        <v>4</v>
      </c>
      <c r="R3647" t="s">
        <v>3775</v>
      </c>
      <c r="S3647" t="s">
        <v>4</v>
      </c>
      <c r="T3647" t="s">
        <v>4</v>
      </c>
      <c r="U3647" t="s">
        <v>4</v>
      </c>
      <c r="V3647" t="s">
        <v>4</v>
      </c>
      <c r="W3647" t="s">
        <v>3732</v>
      </c>
      <c r="X3647" t="s">
        <v>4</v>
      </c>
      <c r="Y3647" t="s">
        <v>4</v>
      </c>
      <c r="Z3647" t="s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3873</v>
      </c>
      <c r="BC3647" t="s">
        <v>4</v>
      </c>
      <c r="BD3647" t="s">
        <v>4</v>
      </c>
      <c r="BE3647" t="s">
        <v>3733</v>
      </c>
      <c r="BF3647">
        <f t="shared" si="113"/>
        <v>9003024</v>
      </c>
    </row>
    <row r="3648" spans="1:58" x14ac:dyDescent="0.25">
      <c r="A3648">
        <f t="shared" si="112"/>
        <v>9003025</v>
      </c>
      <c r="B3648">
        <v>9003025</v>
      </c>
      <c r="C3648" t="s">
        <v>3534</v>
      </c>
      <c r="D3648">
        <v>0</v>
      </c>
      <c r="E3648">
        <v>0</v>
      </c>
      <c r="F3648">
        <v>0</v>
      </c>
      <c r="G3648">
        <v>0</v>
      </c>
      <c r="H3648">
        <v>639.98</v>
      </c>
      <c r="I3648">
        <v>0</v>
      </c>
      <c r="J3648">
        <v>0</v>
      </c>
      <c r="K3648" t="s">
        <v>4</v>
      </c>
      <c r="L3648">
        <v>3</v>
      </c>
      <c r="M3648" t="s">
        <v>3744</v>
      </c>
      <c r="N3648">
        <v>0</v>
      </c>
      <c r="O3648">
        <v>0</v>
      </c>
      <c r="P3648">
        <v>1</v>
      </c>
      <c r="Q3648" t="s">
        <v>4</v>
      </c>
      <c r="R3648" t="s">
        <v>3745</v>
      </c>
      <c r="S3648" t="s">
        <v>4</v>
      </c>
      <c r="T3648" t="s">
        <v>4</v>
      </c>
      <c r="U3648" t="s">
        <v>4</v>
      </c>
      <c r="V3648" t="s">
        <v>4</v>
      </c>
      <c r="W3648" t="s">
        <v>3732</v>
      </c>
      <c r="X3648" t="s">
        <v>4</v>
      </c>
      <c r="Y3648" t="s">
        <v>4</v>
      </c>
      <c r="Z3648" t="s">
        <v>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3873</v>
      </c>
      <c r="BC3648" t="s">
        <v>4</v>
      </c>
      <c r="BD3648" t="s">
        <v>4</v>
      </c>
      <c r="BE3648" t="s">
        <v>3733</v>
      </c>
      <c r="BF3648">
        <f t="shared" si="113"/>
        <v>9003025</v>
      </c>
    </row>
    <row r="3649" spans="1:58" x14ac:dyDescent="0.25">
      <c r="A3649">
        <f t="shared" si="112"/>
        <v>9003026</v>
      </c>
      <c r="B3649">
        <v>9003026</v>
      </c>
      <c r="C3649" t="s">
        <v>3535</v>
      </c>
      <c r="D3649">
        <v>436.08</v>
      </c>
      <c r="E3649">
        <v>261.64999999999998</v>
      </c>
      <c r="F3649">
        <v>436.08</v>
      </c>
      <c r="G3649">
        <v>436.08</v>
      </c>
      <c r="H3649">
        <v>214.4</v>
      </c>
      <c r="I3649">
        <v>0</v>
      </c>
      <c r="J3649">
        <v>0</v>
      </c>
      <c r="K3649" t="s">
        <v>4</v>
      </c>
      <c r="L3649">
        <v>3</v>
      </c>
      <c r="M3649" t="s">
        <v>3737</v>
      </c>
      <c r="N3649">
        <v>10</v>
      </c>
      <c r="O3649">
        <v>14</v>
      </c>
      <c r="P3649">
        <v>1</v>
      </c>
      <c r="Q3649" t="s">
        <v>4</v>
      </c>
      <c r="R3649" t="s">
        <v>3746</v>
      </c>
      <c r="S3649" t="s">
        <v>4</v>
      </c>
      <c r="T3649" t="s">
        <v>4</v>
      </c>
      <c r="U3649" t="s">
        <v>4</v>
      </c>
      <c r="V3649" t="s">
        <v>4</v>
      </c>
      <c r="W3649" t="s">
        <v>3732</v>
      </c>
      <c r="X3649" t="s">
        <v>4</v>
      </c>
      <c r="Y3649" t="s">
        <v>4</v>
      </c>
      <c r="Z3649" t="s">
        <v>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3873</v>
      </c>
      <c r="BC3649" t="s">
        <v>4</v>
      </c>
      <c r="BD3649" t="s">
        <v>4</v>
      </c>
      <c r="BE3649" t="s">
        <v>3733</v>
      </c>
      <c r="BF3649">
        <f t="shared" si="113"/>
        <v>9003026</v>
      </c>
    </row>
    <row r="3650" spans="1:58" x14ac:dyDescent="0.25">
      <c r="A3650">
        <f t="shared" si="112"/>
        <v>9003100</v>
      </c>
      <c r="B3650">
        <v>9003100</v>
      </c>
      <c r="C3650" t="s">
        <v>3536</v>
      </c>
      <c r="D3650">
        <v>650</v>
      </c>
      <c r="E3650">
        <v>390</v>
      </c>
      <c r="F3650">
        <v>650</v>
      </c>
      <c r="G3650">
        <v>650</v>
      </c>
      <c r="H3650">
        <v>343.06</v>
      </c>
      <c r="I3650">
        <v>0</v>
      </c>
      <c r="J3650">
        <v>0</v>
      </c>
      <c r="K3650" t="s">
        <v>4</v>
      </c>
      <c r="L3650">
        <v>2</v>
      </c>
      <c r="M3650" t="s">
        <v>3744</v>
      </c>
      <c r="N3650">
        <v>39</v>
      </c>
      <c r="O3650">
        <v>24</v>
      </c>
      <c r="P3650">
        <v>1</v>
      </c>
      <c r="Q3650" t="s">
        <v>4</v>
      </c>
      <c r="R3650" t="s">
        <v>3775</v>
      </c>
      <c r="S3650" t="s">
        <v>4</v>
      </c>
      <c r="T3650" t="s">
        <v>4</v>
      </c>
      <c r="U3650" t="s">
        <v>4</v>
      </c>
      <c r="V3650" t="s">
        <v>4</v>
      </c>
      <c r="W3650" t="s">
        <v>3732</v>
      </c>
      <c r="X3650" t="s">
        <v>4</v>
      </c>
      <c r="Y3650" t="s">
        <v>4</v>
      </c>
      <c r="Z3650" t="s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3742</v>
      </c>
      <c r="BC3650" t="s">
        <v>4</v>
      </c>
      <c r="BD3650" t="s">
        <v>4</v>
      </c>
      <c r="BE3650" t="s">
        <v>3733</v>
      </c>
      <c r="BF3650">
        <f t="shared" si="113"/>
        <v>9003100</v>
      </c>
    </row>
    <row r="3651" spans="1:58" x14ac:dyDescent="0.25">
      <c r="A3651">
        <f t="shared" ref="A3651:A3714" si="114">IF(B3651&lt;&gt;"",IFERROR(B3651*1,""),"")</f>
        <v>9003101</v>
      </c>
      <c r="B3651">
        <v>9003101</v>
      </c>
      <c r="C3651" t="s">
        <v>3537</v>
      </c>
      <c r="D3651">
        <v>750</v>
      </c>
      <c r="E3651">
        <v>450</v>
      </c>
      <c r="F3651">
        <v>750</v>
      </c>
      <c r="G3651">
        <v>750</v>
      </c>
      <c r="H3651">
        <v>398.82</v>
      </c>
      <c r="I3651">
        <v>0</v>
      </c>
      <c r="J3651">
        <v>0</v>
      </c>
      <c r="K3651" t="s">
        <v>4</v>
      </c>
      <c r="L3651">
        <v>1</v>
      </c>
      <c r="M3651" t="s">
        <v>3744</v>
      </c>
      <c r="N3651">
        <v>0</v>
      </c>
      <c r="O3651">
        <v>6</v>
      </c>
      <c r="P3651">
        <v>1</v>
      </c>
      <c r="Q3651" t="s">
        <v>4</v>
      </c>
      <c r="R3651" t="s">
        <v>3756</v>
      </c>
      <c r="S3651" t="s">
        <v>4</v>
      </c>
      <c r="T3651" t="s">
        <v>4</v>
      </c>
      <c r="U3651" t="s">
        <v>4</v>
      </c>
      <c r="V3651" t="s">
        <v>4</v>
      </c>
      <c r="W3651" t="s">
        <v>3732</v>
      </c>
      <c r="X3651" t="s">
        <v>4</v>
      </c>
      <c r="Y3651" t="s">
        <v>4</v>
      </c>
      <c r="Z3651" t="s">
        <v>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3742</v>
      </c>
      <c r="BC3651" t="s">
        <v>4</v>
      </c>
      <c r="BD3651" t="s">
        <v>4</v>
      </c>
      <c r="BE3651" t="s">
        <v>3733</v>
      </c>
      <c r="BF3651">
        <f t="shared" ref="BF3651:BF3714" si="115">1*B3651</f>
        <v>9003101</v>
      </c>
    </row>
    <row r="3652" spans="1:58" x14ac:dyDescent="0.25">
      <c r="A3652">
        <f t="shared" si="114"/>
        <v>9003417</v>
      </c>
      <c r="B3652">
        <v>9003417</v>
      </c>
      <c r="C3652" t="s">
        <v>3538</v>
      </c>
      <c r="D3652">
        <v>436.08</v>
      </c>
      <c r="E3652">
        <v>261.64999999999998</v>
      </c>
      <c r="F3652">
        <v>436.08</v>
      </c>
      <c r="G3652">
        <v>436.08</v>
      </c>
      <c r="H3652">
        <v>447.98</v>
      </c>
      <c r="I3652">
        <v>0</v>
      </c>
      <c r="J3652">
        <v>0</v>
      </c>
      <c r="K3652" t="s">
        <v>4</v>
      </c>
      <c r="L3652">
        <v>4</v>
      </c>
      <c r="M3652" t="s">
        <v>3739</v>
      </c>
      <c r="N3652">
        <v>20</v>
      </c>
      <c r="O3652">
        <v>10</v>
      </c>
      <c r="P3652">
        <v>1</v>
      </c>
      <c r="Q3652" t="s">
        <v>4</v>
      </c>
      <c r="R3652" t="s">
        <v>3770</v>
      </c>
      <c r="S3652" t="s">
        <v>4</v>
      </c>
      <c r="T3652" t="s">
        <v>4</v>
      </c>
      <c r="U3652" t="s">
        <v>4</v>
      </c>
      <c r="V3652" t="s">
        <v>4</v>
      </c>
      <c r="W3652" t="s">
        <v>3732</v>
      </c>
      <c r="X3652" t="s">
        <v>4</v>
      </c>
      <c r="Y3652" t="s">
        <v>4</v>
      </c>
      <c r="Z3652" t="s">
        <v>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3742</v>
      </c>
      <c r="BC3652" t="s">
        <v>4</v>
      </c>
      <c r="BD3652" t="s">
        <v>4</v>
      </c>
      <c r="BE3652" t="s">
        <v>3733</v>
      </c>
      <c r="BF3652">
        <f t="shared" si="115"/>
        <v>9003417</v>
      </c>
    </row>
    <row r="3653" spans="1:58" x14ac:dyDescent="0.25">
      <c r="A3653">
        <f t="shared" si="114"/>
        <v>0</v>
      </c>
      <c r="B3653">
        <v>0</v>
      </c>
      <c r="C3653" t="s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</v>
      </c>
      <c r="L3653">
        <v>1</v>
      </c>
      <c r="M3653" t="s">
        <v>4</v>
      </c>
      <c r="N3653">
        <v>0</v>
      </c>
      <c r="O3653">
        <v>0</v>
      </c>
      <c r="P3653">
        <v>1</v>
      </c>
      <c r="Q3653" t="s">
        <v>4</v>
      </c>
      <c r="R3653" t="s">
        <v>3731</v>
      </c>
      <c r="S3653" t="s">
        <v>4</v>
      </c>
      <c r="T3653" t="s">
        <v>4</v>
      </c>
      <c r="U3653" t="s">
        <v>4</v>
      </c>
      <c r="V3653" t="s">
        <v>4</v>
      </c>
      <c r="W3653" t="s">
        <v>3732</v>
      </c>
      <c r="X3653" t="s">
        <v>4</v>
      </c>
      <c r="Y3653" t="s">
        <v>4</v>
      </c>
      <c r="Z3653" t="s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</v>
      </c>
      <c r="BC3653" t="s">
        <v>4</v>
      </c>
      <c r="BD3653" t="s">
        <v>4</v>
      </c>
      <c r="BE3653" t="s">
        <v>3733</v>
      </c>
      <c r="BF3653">
        <f t="shared" si="115"/>
        <v>0</v>
      </c>
    </row>
    <row r="3654" spans="1:58" x14ac:dyDescent="0.25">
      <c r="A3654">
        <f t="shared" si="114"/>
        <v>9003710</v>
      </c>
      <c r="B3654">
        <v>9003710</v>
      </c>
      <c r="C3654" t="s">
        <v>3539</v>
      </c>
      <c r="D3654">
        <v>0</v>
      </c>
      <c r="E3654">
        <v>0</v>
      </c>
      <c r="F3654">
        <v>0</v>
      </c>
      <c r="G3654">
        <v>0</v>
      </c>
      <c r="H3654">
        <v>447.98</v>
      </c>
      <c r="I3654">
        <v>0</v>
      </c>
      <c r="J3654">
        <v>0</v>
      </c>
      <c r="K3654" t="s">
        <v>4</v>
      </c>
      <c r="L3654">
        <v>1</v>
      </c>
      <c r="M3654" t="s">
        <v>3739</v>
      </c>
      <c r="N3654">
        <v>0</v>
      </c>
      <c r="O3654">
        <v>0</v>
      </c>
      <c r="P3654">
        <v>1</v>
      </c>
      <c r="Q3654" t="s">
        <v>4</v>
      </c>
      <c r="R3654" t="s">
        <v>3740</v>
      </c>
      <c r="S3654" t="s">
        <v>4</v>
      </c>
      <c r="T3654" t="s">
        <v>4</v>
      </c>
      <c r="U3654" t="s">
        <v>4</v>
      </c>
      <c r="V3654" t="s">
        <v>4</v>
      </c>
      <c r="W3654" t="s">
        <v>3732</v>
      </c>
      <c r="X3654" t="s">
        <v>4</v>
      </c>
      <c r="Y3654" t="s">
        <v>4</v>
      </c>
      <c r="Z3654" t="s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3742</v>
      </c>
      <c r="BC3654" t="s">
        <v>4</v>
      </c>
      <c r="BD3654" t="s">
        <v>4</v>
      </c>
      <c r="BE3654" t="s">
        <v>3733</v>
      </c>
      <c r="BF3654">
        <f t="shared" si="115"/>
        <v>9003710</v>
      </c>
    </row>
    <row r="3655" spans="1:58" x14ac:dyDescent="0.25">
      <c r="A3655">
        <f t="shared" si="114"/>
        <v>9003976</v>
      </c>
      <c r="B3655">
        <v>9003976</v>
      </c>
      <c r="C3655" t="s">
        <v>3540</v>
      </c>
      <c r="D3655">
        <v>638.13</v>
      </c>
      <c r="E3655">
        <v>382.88</v>
      </c>
      <c r="F3655">
        <v>638.13</v>
      </c>
      <c r="G3655">
        <v>638.13</v>
      </c>
      <c r="H3655">
        <v>479.97</v>
      </c>
      <c r="I3655">
        <v>0</v>
      </c>
      <c r="J3655">
        <v>0</v>
      </c>
      <c r="K3655" t="s">
        <v>4</v>
      </c>
      <c r="L3655">
        <v>1</v>
      </c>
      <c r="M3655" t="s">
        <v>3739</v>
      </c>
      <c r="N3655">
        <v>0</v>
      </c>
      <c r="O3655">
        <v>0</v>
      </c>
      <c r="P3655">
        <v>1</v>
      </c>
      <c r="Q3655" t="s">
        <v>4</v>
      </c>
      <c r="R3655" t="s">
        <v>3740</v>
      </c>
      <c r="S3655" t="s">
        <v>4</v>
      </c>
      <c r="T3655" t="s">
        <v>4</v>
      </c>
      <c r="U3655" t="s">
        <v>4</v>
      </c>
      <c r="V3655" t="s">
        <v>4</v>
      </c>
      <c r="W3655" t="s">
        <v>3732</v>
      </c>
      <c r="X3655" t="s">
        <v>4</v>
      </c>
      <c r="Y3655" t="s">
        <v>4</v>
      </c>
      <c r="Z3655" t="s">
        <v>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3742</v>
      </c>
      <c r="BC3655" t="s">
        <v>4</v>
      </c>
      <c r="BD3655" t="s">
        <v>4</v>
      </c>
      <c r="BE3655" t="s">
        <v>3733</v>
      </c>
      <c r="BF3655">
        <f t="shared" si="115"/>
        <v>9003976</v>
      </c>
    </row>
    <row r="3656" spans="1:58" x14ac:dyDescent="0.25">
      <c r="A3656">
        <f t="shared" si="114"/>
        <v>0</v>
      </c>
      <c r="B3656">
        <v>0</v>
      </c>
      <c r="C3656" t="s">
        <v>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</v>
      </c>
      <c r="L3656">
        <v>1</v>
      </c>
      <c r="M3656" t="s">
        <v>4</v>
      </c>
      <c r="N3656">
        <v>0</v>
      </c>
      <c r="O3656">
        <v>0</v>
      </c>
      <c r="P3656">
        <v>1</v>
      </c>
      <c r="Q3656" t="s">
        <v>4</v>
      </c>
      <c r="R3656" t="s">
        <v>3731</v>
      </c>
      <c r="S3656" t="s">
        <v>4</v>
      </c>
      <c r="T3656" t="s">
        <v>4</v>
      </c>
      <c r="U3656" t="s">
        <v>4</v>
      </c>
      <c r="V3656" t="s">
        <v>4</v>
      </c>
      <c r="W3656" t="s">
        <v>3732</v>
      </c>
      <c r="X3656" t="s">
        <v>4</v>
      </c>
      <c r="Y3656" t="s">
        <v>4</v>
      </c>
      <c r="Z3656" t="s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</v>
      </c>
      <c r="BC3656" t="s">
        <v>4</v>
      </c>
      <c r="BD3656" t="s">
        <v>4</v>
      </c>
      <c r="BE3656" t="s">
        <v>3733</v>
      </c>
      <c r="BF3656">
        <f t="shared" si="115"/>
        <v>0</v>
      </c>
    </row>
    <row r="3657" spans="1:58" x14ac:dyDescent="0.25">
      <c r="A3657">
        <f t="shared" si="114"/>
        <v>900397601</v>
      </c>
      <c r="B3657">
        <v>900397601</v>
      </c>
      <c r="C3657" t="s">
        <v>3541</v>
      </c>
      <c r="D3657">
        <v>0</v>
      </c>
      <c r="E3657">
        <v>0</v>
      </c>
      <c r="F3657">
        <v>0</v>
      </c>
      <c r="G3657">
        <v>0</v>
      </c>
      <c r="H3657">
        <v>537.57000000000005</v>
      </c>
      <c r="I3657">
        <v>0</v>
      </c>
      <c r="J3657">
        <v>0</v>
      </c>
      <c r="K3657" t="s">
        <v>4</v>
      </c>
      <c r="L3657">
        <v>1</v>
      </c>
      <c r="M3657" t="s">
        <v>3739</v>
      </c>
      <c r="N3657">
        <v>0</v>
      </c>
      <c r="O3657">
        <v>0</v>
      </c>
      <c r="P3657">
        <v>1</v>
      </c>
      <c r="Q3657" t="s">
        <v>4</v>
      </c>
      <c r="R3657" t="s">
        <v>3740</v>
      </c>
      <c r="S3657" t="s">
        <v>4</v>
      </c>
      <c r="T3657" t="s">
        <v>4</v>
      </c>
      <c r="U3657" t="s">
        <v>4</v>
      </c>
      <c r="V3657" t="s">
        <v>4</v>
      </c>
      <c r="W3657" t="s">
        <v>3732</v>
      </c>
      <c r="X3657" t="s">
        <v>4</v>
      </c>
      <c r="Y3657" t="s">
        <v>4</v>
      </c>
      <c r="Z3657" t="s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3742</v>
      </c>
      <c r="BC3657" t="s">
        <v>4</v>
      </c>
      <c r="BD3657" t="s">
        <v>4</v>
      </c>
      <c r="BE3657" t="s">
        <v>3733</v>
      </c>
      <c r="BF3657">
        <f t="shared" si="115"/>
        <v>900397601</v>
      </c>
    </row>
    <row r="3658" spans="1:58" x14ac:dyDescent="0.25">
      <c r="A3658">
        <f t="shared" si="114"/>
        <v>0</v>
      </c>
      <c r="B3658">
        <v>0</v>
      </c>
      <c r="C3658" t="s">
        <v>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</v>
      </c>
      <c r="L3658">
        <v>1</v>
      </c>
      <c r="M3658" t="s">
        <v>4</v>
      </c>
      <c r="N3658">
        <v>0</v>
      </c>
      <c r="O3658">
        <v>0</v>
      </c>
      <c r="P3658">
        <v>1</v>
      </c>
      <c r="Q3658" t="s">
        <v>4</v>
      </c>
      <c r="R3658" t="s">
        <v>3731</v>
      </c>
      <c r="S3658" t="s">
        <v>4</v>
      </c>
      <c r="T3658" t="s">
        <v>4</v>
      </c>
      <c r="U3658" t="s">
        <v>4</v>
      </c>
      <c r="V3658" t="s">
        <v>4</v>
      </c>
      <c r="W3658" t="s">
        <v>3732</v>
      </c>
      <c r="X3658" t="s">
        <v>4</v>
      </c>
      <c r="Y3658" t="s">
        <v>4</v>
      </c>
      <c r="Z3658" t="s">
        <v>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</v>
      </c>
      <c r="BC3658" t="s">
        <v>4</v>
      </c>
      <c r="BD3658" t="s">
        <v>4</v>
      </c>
      <c r="BE3658" t="s">
        <v>3733</v>
      </c>
      <c r="BF3658">
        <f t="shared" si="115"/>
        <v>0</v>
      </c>
    </row>
    <row r="3659" spans="1:58" x14ac:dyDescent="0.25">
      <c r="A3659">
        <f t="shared" si="114"/>
        <v>900397602</v>
      </c>
      <c r="B3659">
        <v>900397602</v>
      </c>
      <c r="C3659" t="s">
        <v>3542</v>
      </c>
      <c r="D3659">
        <v>0</v>
      </c>
      <c r="E3659">
        <v>0</v>
      </c>
      <c r="F3659">
        <v>0</v>
      </c>
      <c r="G3659">
        <v>0</v>
      </c>
      <c r="H3659">
        <v>537.57000000000005</v>
      </c>
      <c r="I3659">
        <v>0</v>
      </c>
      <c r="J3659">
        <v>0</v>
      </c>
      <c r="K3659" t="s">
        <v>4</v>
      </c>
      <c r="L3659">
        <v>1</v>
      </c>
      <c r="M3659" t="s">
        <v>3739</v>
      </c>
      <c r="N3659">
        <v>0</v>
      </c>
      <c r="O3659">
        <v>0</v>
      </c>
      <c r="P3659">
        <v>1</v>
      </c>
      <c r="Q3659" t="s">
        <v>4</v>
      </c>
      <c r="R3659" t="s">
        <v>3740</v>
      </c>
      <c r="S3659" t="s">
        <v>4</v>
      </c>
      <c r="T3659" t="s">
        <v>4</v>
      </c>
      <c r="U3659" t="s">
        <v>4</v>
      </c>
      <c r="V3659" t="s">
        <v>4</v>
      </c>
      <c r="W3659" t="s">
        <v>3732</v>
      </c>
      <c r="X3659" t="s">
        <v>4</v>
      </c>
      <c r="Y3659" t="s">
        <v>4</v>
      </c>
      <c r="Z3659" t="s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3742</v>
      </c>
      <c r="BC3659" t="s">
        <v>4</v>
      </c>
      <c r="BD3659" t="s">
        <v>4</v>
      </c>
      <c r="BE3659" t="s">
        <v>3733</v>
      </c>
      <c r="BF3659">
        <f t="shared" si="115"/>
        <v>900397602</v>
      </c>
    </row>
    <row r="3660" spans="1:58" x14ac:dyDescent="0.25">
      <c r="A3660">
        <f t="shared" si="114"/>
        <v>9003978</v>
      </c>
      <c r="B3660">
        <v>9003978</v>
      </c>
      <c r="C3660" t="s">
        <v>3543</v>
      </c>
      <c r="D3660">
        <v>840.18</v>
      </c>
      <c r="E3660">
        <v>504.11</v>
      </c>
      <c r="F3660">
        <v>840.18</v>
      </c>
      <c r="G3660">
        <v>840.18</v>
      </c>
      <c r="H3660">
        <v>527.99</v>
      </c>
      <c r="I3660">
        <v>0</v>
      </c>
      <c r="J3660">
        <v>0</v>
      </c>
      <c r="K3660" t="s">
        <v>4</v>
      </c>
      <c r="L3660">
        <v>1</v>
      </c>
      <c r="M3660" t="s">
        <v>3739</v>
      </c>
      <c r="N3660">
        <v>0</v>
      </c>
      <c r="O3660">
        <v>0</v>
      </c>
      <c r="P3660">
        <v>1</v>
      </c>
      <c r="Q3660" t="s">
        <v>4</v>
      </c>
      <c r="R3660" t="s">
        <v>3740</v>
      </c>
      <c r="S3660" t="s">
        <v>4</v>
      </c>
      <c r="T3660" t="s">
        <v>4</v>
      </c>
      <c r="U3660" t="s">
        <v>4</v>
      </c>
      <c r="V3660" t="s">
        <v>4</v>
      </c>
      <c r="W3660" t="s">
        <v>3732</v>
      </c>
      <c r="X3660" t="s">
        <v>4</v>
      </c>
      <c r="Y3660" t="s">
        <v>4</v>
      </c>
      <c r="Z3660" t="s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3742</v>
      </c>
      <c r="BC3660" t="s">
        <v>4</v>
      </c>
      <c r="BD3660" t="s">
        <v>4</v>
      </c>
      <c r="BE3660" t="s">
        <v>3733</v>
      </c>
      <c r="BF3660">
        <f t="shared" si="115"/>
        <v>9003978</v>
      </c>
    </row>
    <row r="3661" spans="1:58" x14ac:dyDescent="0.25">
      <c r="A3661">
        <f t="shared" si="114"/>
        <v>0</v>
      </c>
      <c r="B3661">
        <v>0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4</v>
      </c>
      <c r="L3661">
        <v>1</v>
      </c>
      <c r="M3661" t="s">
        <v>4</v>
      </c>
      <c r="N3661">
        <v>0</v>
      </c>
      <c r="O3661">
        <v>0</v>
      </c>
      <c r="P3661">
        <v>1</v>
      </c>
      <c r="Q3661" t="s">
        <v>4</v>
      </c>
      <c r="R3661" t="s">
        <v>3731</v>
      </c>
      <c r="S3661" t="s">
        <v>4</v>
      </c>
      <c r="T3661" t="s">
        <v>4</v>
      </c>
      <c r="U3661" t="s">
        <v>4</v>
      </c>
      <c r="V3661" t="s">
        <v>4</v>
      </c>
      <c r="W3661" t="s">
        <v>3732</v>
      </c>
      <c r="X3661" t="s">
        <v>4</v>
      </c>
      <c r="Y3661" t="s">
        <v>4</v>
      </c>
      <c r="Z3661" t="s">
        <v>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</v>
      </c>
      <c r="BC3661" t="s">
        <v>4</v>
      </c>
      <c r="BD3661" t="s">
        <v>4</v>
      </c>
      <c r="BE3661" t="s">
        <v>3733</v>
      </c>
      <c r="BF3661">
        <f t="shared" si="115"/>
        <v>0</v>
      </c>
    </row>
    <row r="3662" spans="1:58" x14ac:dyDescent="0.25">
      <c r="A3662">
        <f t="shared" si="114"/>
        <v>900397801</v>
      </c>
      <c r="B3662">
        <v>900397801</v>
      </c>
      <c r="C3662" t="s">
        <v>3544</v>
      </c>
      <c r="D3662">
        <v>0</v>
      </c>
      <c r="E3662">
        <v>0</v>
      </c>
      <c r="F3662">
        <v>0</v>
      </c>
      <c r="G3662">
        <v>0</v>
      </c>
      <c r="H3662">
        <v>537.57000000000005</v>
      </c>
      <c r="I3662">
        <v>0</v>
      </c>
      <c r="J3662">
        <v>0</v>
      </c>
      <c r="K3662" t="s">
        <v>4</v>
      </c>
      <c r="L3662">
        <v>1</v>
      </c>
      <c r="M3662" t="s">
        <v>3739</v>
      </c>
      <c r="N3662">
        <v>0</v>
      </c>
      <c r="O3662">
        <v>0</v>
      </c>
      <c r="P3662">
        <v>1</v>
      </c>
      <c r="Q3662" t="s">
        <v>4</v>
      </c>
      <c r="R3662" t="s">
        <v>3740</v>
      </c>
      <c r="S3662" t="s">
        <v>4</v>
      </c>
      <c r="T3662" t="s">
        <v>4</v>
      </c>
      <c r="U3662" t="s">
        <v>4</v>
      </c>
      <c r="V3662" t="s">
        <v>4</v>
      </c>
      <c r="W3662" t="s">
        <v>3732</v>
      </c>
      <c r="X3662" t="s">
        <v>4</v>
      </c>
      <c r="Y3662" t="s">
        <v>4</v>
      </c>
      <c r="Z3662" t="s">
        <v>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3742</v>
      </c>
      <c r="BC3662" t="s">
        <v>4</v>
      </c>
      <c r="BD3662" t="s">
        <v>4</v>
      </c>
      <c r="BE3662" t="s">
        <v>3733</v>
      </c>
      <c r="BF3662">
        <f t="shared" si="115"/>
        <v>900397801</v>
      </c>
    </row>
    <row r="3663" spans="1:58" x14ac:dyDescent="0.25">
      <c r="A3663">
        <f t="shared" si="114"/>
        <v>0</v>
      </c>
      <c r="B3663">
        <v>0</v>
      </c>
      <c r="C3663" t="s">
        <v>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4</v>
      </c>
      <c r="L3663">
        <v>1</v>
      </c>
      <c r="M3663" t="s">
        <v>4</v>
      </c>
      <c r="N3663">
        <v>0</v>
      </c>
      <c r="O3663">
        <v>0</v>
      </c>
      <c r="P3663">
        <v>1</v>
      </c>
      <c r="Q3663" t="s">
        <v>4</v>
      </c>
      <c r="R3663" t="s">
        <v>3731</v>
      </c>
      <c r="S3663" t="s">
        <v>4</v>
      </c>
      <c r="T3663" t="s">
        <v>4</v>
      </c>
      <c r="U3663" t="s">
        <v>4</v>
      </c>
      <c r="V3663" t="s">
        <v>4</v>
      </c>
      <c r="W3663" t="s">
        <v>3732</v>
      </c>
      <c r="X3663" t="s">
        <v>4</v>
      </c>
      <c r="Y3663" t="s">
        <v>4</v>
      </c>
      <c r="Z3663" t="s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</v>
      </c>
      <c r="BC3663" t="s">
        <v>4</v>
      </c>
      <c r="BD3663" t="s">
        <v>4</v>
      </c>
      <c r="BE3663" t="s">
        <v>3733</v>
      </c>
      <c r="BF3663">
        <f t="shared" si="115"/>
        <v>0</v>
      </c>
    </row>
    <row r="3664" spans="1:58" x14ac:dyDescent="0.25">
      <c r="A3664">
        <f t="shared" si="114"/>
        <v>900397802</v>
      </c>
      <c r="B3664">
        <v>900397802</v>
      </c>
      <c r="C3664" t="s">
        <v>3545</v>
      </c>
      <c r="D3664">
        <v>0</v>
      </c>
      <c r="E3664">
        <v>0</v>
      </c>
      <c r="F3664">
        <v>0</v>
      </c>
      <c r="G3664">
        <v>0</v>
      </c>
      <c r="H3664">
        <v>537.57000000000005</v>
      </c>
      <c r="I3664">
        <v>0</v>
      </c>
      <c r="J3664">
        <v>0</v>
      </c>
      <c r="K3664" t="s">
        <v>4</v>
      </c>
      <c r="L3664">
        <v>1</v>
      </c>
      <c r="M3664" t="s">
        <v>3739</v>
      </c>
      <c r="N3664">
        <v>0</v>
      </c>
      <c r="O3664">
        <v>0</v>
      </c>
      <c r="P3664">
        <v>1</v>
      </c>
      <c r="Q3664" t="s">
        <v>4</v>
      </c>
      <c r="R3664" t="s">
        <v>3740</v>
      </c>
      <c r="S3664" t="s">
        <v>4</v>
      </c>
      <c r="T3664" t="s">
        <v>4</v>
      </c>
      <c r="U3664" t="s">
        <v>4</v>
      </c>
      <c r="V3664" t="s">
        <v>4</v>
      </c>
      <c r="W3664" t="s">
        <v>3732</v>
      </c>
      <c r="X3664" t="s">
        <v>4</v>
      </c>
      <c r="Y3664" t="s">
        <v>4</v>
      </c>
      <c r="Z3664" t="s">
        <v>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3742</v>
      </c>
      <c r="BC3664" t="s">
        <v>4</v>
      </c>
      <c r="BD3664" t="s">
        <v>4</v>
      </c>
      <c r="BE3664" t="s">
        <v>3733</v>
      </c>
      <c r="BF3664">
        <f t="shared" si="115"/>
        <v>900397802</v>
      </c>
    </row>
    <row r="3665" spans="1:58" x14ac:dyDescent="0.25">
      <c r="A3665">
        <f t="shared" si="114"/>
        <v>9003981</v>
      </c>
      <c r="B3665">
        <v>9003981</v>
      </c>
      <c r="C3665" t="s">
        <v>3546</v>
      </c>
      <c r="D3665">
        <v>0</v>
      </c>
      <c r="E3665">
        <v>0</v>
      </c>
      <c r="F3665">
        <v>0</v>
      </c>
      <c r="G3665">
        <v>0</v>
      </c>
      <c r="H3665">
        <v>527.99</v>
      </c>
      <c r="I3665">
        <v>0</v>
      </c>
      <c r="J3665">
        <v>0</v>
      </c>
      <c r="K3665" t="s">
        <v>4</v>
      </c>
      <c r="L3665">
        <v>2</v>
      </c>
      <c r="M3665" t="s">
        <v>3744</v>
      </c>
      <c r="N3665">
        <v>0</v>
      </c>
      <c r="O3665">
        <v>0</v>
      </c>
      <c r="P3665">
        <v>1</v>
      </c>
      <c r="Q3665" t="s">
        <v>4</v>
      </c>
      <c r="R3665" t="s">
        <v>3775</v>
      </c>
      <c r="S3665" t="s">
        <v>4</v>
      </c>
      <c r="T3665" t="s">
        <v>4</v>
      </c>
      <c r="U3665" t="s">
        <v>4</v>
      </c>
      <c r="V3665" t="s">
        <v>4</v>
      </c>
      <c r="W3665" t="s">
        <v>3732</v>
      </c>
      <c r="X3665" t="s">
        <v>4</v>
      </c>
      <c r="Y3665" t="s">
        <v>4</v>
      </c>
      <c r="Z3665" t="s">
        <v>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3846</v>
      </c>
      <c r="BC3665" t="s">
        <v>4</v>
      </c>
      <c r="BD3665" t="s">
        <v>4</v>
      </c>
      <c r="BE3665" t="s">
        <v>3733</v>
      </c>
      <c r="BF3665">
        <f t="shared" si="115"/>
        <v>9003981</v>
      </c>
    </row>
    <row r="3666" spans="1:58" x14ac:dyDescent="0.25">
      <c r="A3666">
        <f t="shared" si="114"/>
        <v>0</v>
      </c>
      <c r="B3666">
        <v>0</v>
      </c>
      <c r="C3666" t="s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4</v>
      </c>
      <c r="L3666">
        <v>1</v>
      </c>
      <c r="M3666" t="s">
        <v>4</v>
      </c>
      <c r="N3666">
        <v>0</v>
      </c>
      <c r="O3666">
        <v>0</v>
      </c>
      <c r="P3666">
        <v>1</v>
      </c>
      <c r="Q3666" t="s">
        <v>4</v>
      </c>
      <c r="R3666" t="s">
        <v>3731</v>
      </c>
      <c r="S3666" t="s">
        <v>4</v>
      </c>
      <c r="T3666" t="s">
        <v>4</v>
      </c>
      <c r="U3666" t="s">
        <v>4</v>
      </c>
      <c r="V3666" t="s">
        <v>4</v>
      </c>
      <c r="W3666" t="s">
        <v>3732</v>
      </c>
      <c r="X3666" t="s">
        <v>4</v>
      </c>
      <c r="Y3666" t="s">
        <v>4</v>
      </c>
      <c r="Z3666" t="s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4</v>
      </c>
      <c r="BC3666" t="s">
        <v>4</v>
      </c>
      <c r="BD3666" t="s">
        <v>4</v>
      </c>
      <c r="BE3666" t="s">
        <v>3733</v>
      </c>
      <c r="BF3666">
        <f t="shared" si="115"/>
        <v>0</v>
      </c>
    </row>
    <row r="3667" spans="1:58" x14ac:dyDescent="0.25">
      <c r="A3667">
        <f t="shared" si="114"/>
        <v>9003985</v>
      </c>
      <c r="B3667">
        <v>9003985</v>
      </c>
      <c r="C3667" t="s">
        <v>3547</v>
      </c>
      <c r="D3667">
        <v>0</v>
      </c>
      <c r="E3667">
        <v>0</v>
      </c>
      <c r="F3667">
        <v>0</v>
      </c>
      <c r="G3667">
        <v>0</v>
      </c>
      <c r="H3667">
        <v>479.97</v>
      </c>
      <c r="I3667">
        <v>0</v>
      </c>
      <c r="J3667">
        <v>0</v>
      </c>
      <c r="K3667" t="s">
        <v>4</v>
      </c>
      <c r="L3667">
        <v>1</v>
      </c>
      <c r="M3667" t="s">
        <v>3739</v>
      </c>
      <c r="N3667">
        <v>0</v>
      </c>
      <c r="O3667">
        <v>0</v>
      </c>
      <c r="P3667">
        <v>1</v>
      </c>
      <c r="Q3667" t="s">
        <v>4</v>
      </c>
      <c r="R3667" t="s">
        <v>3740</v>
      </c>
      <c r="S3667" t="s">
        <v>4</v>
      </c>
      <c r="T3667" t="s">
        <v>4</v>
      </c>
      <c r="U3667" t="s">
        <v>4</v>
      </c>
      <c r="V3667" t="s">
        <v>4</v>
      </c>
      <c r="W3667" t="s">
        <v>3732</v>
      </c>
      <c r="X3667" t="s">
        <v>4</v>
      </c>
      <c r="Y3667" t="s">
        <v>4</v>
      </c>
      <c r="Z3667" t="s">
        <v>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3742</v>
      </c>
      <c r="BC3667" t="s">
        <v>4</v>
      </c>
      <c r="BD3667" t="s">
        <v>4</v>
      </c>
      <c r="BE3667" t="s">
        <v>3733</v>
      </c>
      <c r="BF3667">
        <f t="shared" si="115"/>
        <v>9003985</v>
      </c>
    </row>
    <row r="3668" spans="1:58" x14ac:dyDescent="0.25">
      <c r="A3668">
        <f t="shared" si="114"/>
        <v>0</v>
      </c>
      <c r="B3668">
        <v>0</v>
      </c>
      <c r="C3668" t="s">
        <v>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4</v>
      </c>
      <c r="L3668">
        <v>1</v>
      </c>
      <c r="M3668" t="s">
        <v>4</v>
      </c>
      <c r="N3668">
        <v>0</v>
      </c>
      <c r="O3668">
        <v>0</v>
      </c>
      <c r="P3668">
        <v>1</v>
      </c>
      <c r="Q3668" t="s">
        <v>4</v>
      </c>
      <c r="R3668" t="s">
        <v>3731</v>
      </c>
      <c r="S3668" t="s">
        <v>4</v>
      </c>
      <c r="T3668" t="s">
        <v>4</v>
      </c>
      <c r="U3668" t="s">
        <v>4</v>
      </c>
      <c r="V3668" t="s">
        <v>4</v>
      </c>
      <c r="W3668" t="s">
        <v>3732</v>
      </c>
      <c r="X3668" t="s">
        <v>4</v>
      </c>
      <c r="Y3668" t="s">
        <v>4</v>
      </c>
      <c r="Z3668" t="s">
        <v>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</v>
      </c>
      <c r="BC3668" t="s">
        <v>4</v>
      </c>
      <c r="BD3668" t="s">
        <v>4</v>
      </c>
      <c r="BE3668" t="s">
        <v>3733</v>
      </c>
      <c r="BF3668">
        <f t="shared" si="115"/>
        <v>0</v>
      </c>
    </row>
    <row r="3669" spans="1:58" x14ac:dyDescent="0.25">
      <c r="A3669">
        <f t="shared" si="114"/>
        <v>900398501</v>
      </c>
      <c r="B3669">
        <v>900398501</v>
      </c>
      <c r="C3669" t="s">
        <v>3548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4</v>
      </c>
      <c r="L3669">
        <v>1</v>
      </c>
      <c r="M3669" t="s">
        <v>3739</v>
      </c>
      <c r="N3669">
        <v>0</v>
      </c>
      <c r="O3669">
        <v>0</v>
      </c>
      <c r="P3669">
        <v>1</v>
      </c>
      <c r="Q3669" t="s">
        <v>4</v>
      </c>
      <c r="R3669" t="s">
        <v>3740</v>
      </c>
      <c r="S3669" t="s">
        <v>4</v>
      </c>
      <c r="T3669" t="s">
        <v>4</v>
      </c>
      <c r="U3669" t="s">
        <v>4</v>
      </c>
      <c r="V3669" t="s">
        <v>4</v>
      </c>
      <c r="W3669" t="s">
        <v>3732</v>
      </c>
      <c r="X3669" t="s">
        <v>4</v>
      </c>
      <c r="Y3669" t="s">
        <v>4</v>
      </c>
      <c r="Z3669" t="s">
        <v>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3742</v>
      </c>
      <c r="BC3669" t="s">
        <v>4</v>
      </c>
      <c r="BD3669" t="s">
        <v>4</v>
      </c>
      <c r="BE3669" t="s">
        <v>3733</v>
      </c>
      <c r="BF3669">
        <f t="shared" si="115"/>
        <v>900398501</v>
      </c>
    </row>
    <row r="3670" spans="1:58" x14ac:dyDescent="0.25">
      <c r="A3670">
        <f t="shared" si="114"/>
        <v>0</v>
      </c>
      <c r="B3670">
        <v>0</v>
      </c>
      <c r="C3670" t="s">
        <v>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</v>
      </c>
      <c r="L3670">
        <v>1</v>
      </c>
      <c r="M3670" t="s">
        <v>4</v>
      </c>
      <c r="N3670">
        <v>0</v>
      </c>
      <c r="O3670">
        <v>0</v>
      </c>
      <c r="P3670">
        <v>1</v>
      </c>
      <c r="Q3670" t="s">
        <v>4</v>
      </c>
      <c r="R3670" t="s">
        <v>3731</v>
      </c>
      <c r="S3670" t="s">
        <v>4</v>
      </c>
      <c r="T3670" t="s">
        <v>4</v>
      </c>
      <c r="U3670" t="s">
        <v>4</v>
      </c>
      <c r="V3670" t="s">
        <v>4</v>
      </c>
      <c r="W3670" t="s">
        <v>3732</v>
      </c>
      <c r="X3670" t="s">
        <v>4</v>
      </c>
      <c r="Y3670" t="s">
        <v>4</v>
      </c>
      <c r="Z3670" t="s">
        <v>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</v>
      </c>
      <c r="BC3670" t="s">
        <v>4</v>
      </c>
      <c r="BD3670" t="s">
        <v>4</v>
      </c>
      <c r="BE3670" t="s">
        <v>3733</v>
      </c>
      <c r="BF3670">
        <f t="shared" si="115"/>
        <v>0</v>
      </c>
    </row>
    <row r="3671" spans="1:58" x14ac:dyDescent="0.25">
      <c r="A3671">
        <f t="shared" si="114"/>
        <v>900398502</v>
      </c>
      <c r="B3671">
        <v>900398502</v>
      </c>
      <c r="C3671" t="s">
        <v>3549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4</v>
      </c>
      <c r="L3671">
        <v>1</v>
      </c>
      <c r="M3671" t="s">
        <v>3739</v>
      </c>
      <c r="N3671">
        <v>0</v>
      </c>
      <c r="O3671">
        <v>0</v>
      </c>
      <c r="P3671">
        <v>1</v>
      </c>
      <c r="Q3671" t="s">
        <v>4</v>
      </c>
      <c r="R3671" t="s">
        <v>3740</v>
      </c>
      <c r="S3671" t="s">
        <v>4</v>
      </c>
      <c r="T3671" t="s">
        <v>4</v>
      </c>
      <c r="U3671" t="s">
        <v>4</v>
      </c>
      <c r="V3671" t="s">
        <v>4</v>
      </c>
      <c r="W3671" t="s">
        <v>3732</v>
      </c>
      <c r="X3671" t="s">
        <v>4</v>
      </c>
      <c r="Y3671" t="s">
        <v>4</v>
      </c>
      <c r="Z3671" t="s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3742</v>
      </c>
      <c r="BC3671" t="s">
        <v>4</v>
      </c>
      <c r="BD3671" t="s">
        <v>4</v>
      </c>
      <c r="BE3671" t="s">
        <v>3733</v>
      </c>
      <c r="BF3671">
        <f t="shared" si="115"/>
        <v>900398502</v>
      </c>
    </row>
    <row r="3672" spans="1:58" x14ac:dyDescent="0.25">
      <c r="A3672">
        <f t="shared" si="114"/>
        <v>9003986</v>
      </c>
      <c r="B3672">
        <v>9003986</v>
      </c>
      <c r="C3672" t="s">
        <v>3550</v>
      </c>
      <c r="D3672">
        <v>503.44</v>
      </c>
      <c r="E3672">
        <v>302.06</v>
      </c>
      <c r="F3672">
        <v>503.44</v>
      </c>
      <c r="G3672">
        <v>503.44</v>
      </c>
      <c r="H3672">
        <v>511.98</v>
      </c>
      <c r="I3672">
        <v>0</v>
      </c>
      <c r="J3672">
        <v>0</v>
      </c>
      <c r="K3672" t="s">
        <v>4</v>
      </c>
      <c r="L3672">
        <v>2</v>
      </c>
      <c r="M3672" t="s">
        <v>3744</v>
      </c>
      <c r="N3672">
        <v>0</v>
      </c>
      <c r="O3672">
        <v>0</v>
      </c>
      <c r="P3672">
        <v>1</v>
      </c>
      <c r="Q3672" t="s">
        <v>4</v>
      </c>
      <c r="R3672" t="s">
        <v>3775</v>
      </c>
      <c r="S3672" t="s">
        <v>4</v>
      </c>
      <c r="T3672" t="s">
        <v>4</v>
      </c>
      <c r="U3672" t="s">
        <v>4</v>
      </c>
      <c r="V3672" t="s">
        <v>4</v>
      </c>
      <c r="W3672" t="s">
        <v>3732</v>
      </c>
      <c r="X3672" t="s">
        <v>4</v>
      </c>
      <c r="Y3672" t="s">
        <v>4</v>
      </c>
      <c r="Z3672" t="s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3846</v>
      </c>
      <c r="BC3672" t="s">
        <v>4</v>
      </c>
      <c r="BD3672" t="s">
        <v>4</v>
      </c>
      <c r="BE3672" t="s">
        <v>3733</v>
      </c>
      <c r="BF3672">
        <f t="shared" si="115"/>
        <v>9003986</v>
      </c>
    </row>
    <row r="3673" spans="1:58" x14ac:dyDescent="0.25">
      <c r="A3673">
        <f t="shared" si="114"/>
        <v>9003988</v>
      </c>
      <c r="B3673">
        <v>9003988</v>
      </c>
      <c r="C3673" t="s">
        <v>3551</v>
      </c>
      <c r="D3673">
        <v>671.8</v>
      </c>
      <c r="E3673">
        <v>403.08</v>
      </c>
      <c r="F3673">
        <v>671.8</v>
      </c>
      <c r="G3673">
        <v>671.8</v>
      </c>
      <c r="H3673">
        <v>527.99</v>
      </c>
      <c r="I3673">
        <v>0</v>
      </c>
      <c r="J3673">
        <v>0</v>
      </c>
      <c r="K3673" t="s">
        <v>4</v>
      </c>
      <c r="L3673">
        <v>2</v>
      </c>
      <c r="M3673" t="s">
        <v>3744</v>
      </c>
      <c r="N3673">
        <v>0</v>
      </c>
      <c r="O3673">
        <v>0</v>
      </c>
      <c r="P3673">
        <v>1</v>
      </c>
      <c r="Q3673" t="s">
        <v>4</v>
      </c>
      <c r="R3673" t="s">
        <v>3775</v>
      </c>
      <c r="S3673" t="s">
        <v>4</v>
      </c>
      <c r="T3673" t="s">
        <v>4</v>
      </c>
      <c r="U3673" t="s">
        <v>4</v>
      </c>
      <c r="V3673" t="s">
        <v>4</v>
      </c>
      <c r="W3673" t="s">
        <v>3732</v>
      </c>
      <c r="X3673" t="s">
        <v>4</v>
      </c>
      <c r="Y3673" t="s">
        <v>4</v>
      </c>
      <c r="Z3673" t="s">
        <v>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3846</v>
      </c>
      <c r="BC3673" t="s">
        <v>4</v>
      </c>
      <c r="BD3673" t="s">
        <v>4</v>
      </c>
      <c r="BE3673" t="s">
        <v>3733</v>
      </c>
      <c r="BF3673">
        <f t="shared" si="115"/>
        <v>9003988</v>
      </c>
    </row>
    <row r="3674" spans="1:58" x14ac:dyDescent="0.25">
      <c r="A3674">
        <f t="shared" si="114"/>
        <v>9003993</v>
      </c>
      <c r="B3674">
        <v>9003993</v>
      </c>
      <c r="C3674" t="s">
        <v>3552</v>
      </c>
      <c r="D3674">
        <v>789.67</v>
      </c>
      <c r="E3674">
        <v>473.8</v>
      </c>
      <c r="F3674">
        <v>789.67</v>
      </c>
      <c r="G3674">
        <v>789.67</v>
      </c>
      <c r="H3674">
        <v>719.97</v>
      </c>
      <c r="I3674">
        <v>0</v>
      </c>
      <c r="J3674">
        <v>0</v>
      </c>
      <c r="K3674" t="s">
        <v>4</v>
      </c>
      <c r="L3674">
        <v>1</v>
      </c>
      <c r="M3674" t="s">
        <v>3739</v>
      </c>
      <c r="N3674">
        <v>0</v>
      </c>
      <c r="O3674">
        <v>0</v>
      </c>
      <c r="P3674">
        <v>1</v>
      </c>
      <c r="Q3674" t="s">
        <v>4</v>
      </c>
      <c r="R3674" t="s">
        <v>3740</v>
      </c>
      <c r="S3674" t="s">
        <v>4</v>
      </c>
      <c r="T3674" t="s">
        <v>4</v>
      </c>
      <c r="U3674" t="s">
        <v>4</v>
      </c>
      <c r="V3674" t="s">
        <v>4</v>
      </c>
      <c r="W3674" t="s">
        <v>3732</v>
      </c>
      <c r="X3674" t="s">
        <v>4</v>
      </c>
      <c r="Y3674" t="s">
        <v>4</v>
      </c>
      <c r="Z3674" t="s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3742</v>
      </c>
      <c r="BC3674" t="s">
        <v>4</v>
      </c>
      <c r="BD3674" t="s">
        <v>4</v>
      </c>
      <c r="BE3674" t="s">
        <v>3733</v>
      </c>
      <c r="BF3674">
        <f t="shared" si="115"/>
        <v>9003993</v>
      </c>
    </row>
    <row r="3675" spans="1:58" x14ac:dyDescent="0.25">
      <c r="A3675">
        <f t="shared" si="114"/>
        <v>900399301</v>
      </c>
      <c r="B3675">
        <v>900399301</v>
      </c>
      <c r="C3675" t="s">
        <v>3553</v>
      </c>
      <c r="D3675">
        <v>717.88</v>
      </c>
      <c r="E3675">
        <v>430.73</v>
      </c>
      <c r="F3675">
        <v>717.88</v>
      </c>
      <c r="G3675">
        <v>717.88</v>
      </c>
      <c r="H3675">
        <v>575.98</v>
      </c>
      <c r="I3675">
        <v>0</v>
      </c>
      <c r="J3675">
        <v>0</v>
      </c>
      <c r="K3675" t="s">
        <v>4</v>
      </c>
      <c r="L3675">
        <v>4</v>
      </c>
      <c r="M3675" t="s">
        <v>3739</v>
      </c>
      <c r="N3675">
        <v>0</v>
      </c>
      <c r="O3675">
        <v>0</v>
      </c>
      <c r="P3675">
        <v>1</v>
      </c>
      <c r="Q3675" t="s">
        <v>4</v>
      </c>
      <c r="R3675" t="s">
        <v>3770</v>
      </c>
      <c r="S3675" t="s">
        <v>4</v>
      </c>
      <c r="T3675" t="s">
        <v>4</v>
      </c>
      <c r="U3675" t="s">
        <v>4</v>
      </c>
      <c r="V3675" t="s">
        <v>4</v>
      </c>
      <c r="W3675" t="s">
        <v>3732</v>
      </c>
      <c r="X3675" t="s">
        <v>4</v>
      </c>
      <c r="Y3675" t="s">
        <v>4</v>
      </c>
      <c r="Z3675" t="s">
        <v>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3742</v>
      </c>
      <c r="BC3675" t="s">
        <v>4</v>
      </c>
      <c r="BD3675" t="s">
        <v>4</v>
      </c>
      <c r="BE3675" t="s">
        <v>3733</v>
      </c>
      <c r="BF3675">
        <f t="shared" si="115"/>
        <v>900399301</v>
      </c>
    </row>
    <row r="3676" spans="1:58" x14ac:dyDescent="0.25">
      <c r="A3676">
        <f t="shared" si="114"/>
        <v>900399302</v>
      </c>
      <c r="B3676">
        <v>900399302</v>
      </c>
      <c r="C3676" t="s">
        <v>3554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4</v>
      </c>
      <c r="L3676">
        <v>4</v>
      </c>
      <c r="M3676" t="s">
        <v>3739</v>
      </c>
      <c r="N3676">
        <v>0</v>
      </c>
      <c r="O3676">
        <v>0</v>
      </c>
      <c r="P3676">
        <v>1</v>
      </c>
      <c r="Q3676" t="s">
        <v>4</v>
      </c>
      <c r="R3676" t="s">
        <v>3770</v>
      </c>
      <c r="S3676" t="s">
        <v>4</v>
      </c>
      <c r="T3676" t="s">
        <v>4</v>
      </c>
      <c r="U3676" t="s">
        <v>4</v>
      </c>
      <c r="V3676" t="s">
        <v>3750</v>
      </c>
      <c r="W3676" t="s">
        <v>3732</v>
      </c>
      <c r="X3676" t="s">
        <v>4</v>
      </c>
      <c r="Y3676" t="s">
        <v>4</v>
      </c>
      <c r="Z3676" t="s">
        <v>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3742</v>
      </c>
      <c r="BC3676" t="s">
        <v>4</v>
      </c>
      <c r="BD3676" t="s">
        <v>4</v>
      </c>
      <c r="BE3676" t="s">
        <v>3733</v>
      </c>
      <c r="BF3676">
        <f t="shared" si="115"/>
        <v>900399302</v>
      </c>
    </row>
    <row r="3677" spans="1:58" x14ac:dyDescent="0.25">
      <c r="A3677">
        <f t="shared" si="114"/>
        <v>0</v>
      </c>
      <c r="B3677">
        <v>0</v>
      </c>
      <c r="C3677" t="s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4</v>
      </c>
      <c r="L3677">
        <v>1</v>
      </c>
      <c r="M3677" t="s">
        <v>4</v>
      </c>
      <c r="N3677">
        <v>0</v>
      </c>
      <c r="O3677">
        <v>0</v>
      </c>
      <c r="P3677">
        <v>1</v>
      </c>
      <c r="Q3677" t="s">
        <v>4</v>
      </c>
      <c r="R3677" t="s">
        <v>3731</v>
      </c>
      <c r="S3677" t="s">
        <v>4</v>
      </c>
      <c r="T3677" t="s">
        <v>4</v>
      </c>
      <c r="U3677" t="s">
        <v>4</v>
      </c>
      <c r="V3677" t="s">
        <v>4</v>
      </c>
      <c r="W3677" t="s">
        <v>3732</v>
      </c>
      <c r="X3677" t="s">
        <v>4</v>
      </c>
      <c r="Y3677" t="s">
        <v>4</v>
      </c>
      <c r="Z3677" t="s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</v>
      </c>
      <c r="BC3677" t="s">
        <v>4</v>
      </c>
      <c r="BD3677" t="s">
        <v>4</v>
      </c>
      <c r="BE3677" t="s">
        <v>3733</v>
      </c>
      <c r="BF3677">
        <f t="shared" si="115"/>
        <v>0</v>
      </c>
    </row>
    <row r="3678" spans="1:58" x14ac:dyDescent="0.25">
      <c r="A3678">
        <f t="shared" si="114"/>
        <v>900697601</v>
      </c>
      <c r="B3678">
        <v>900697601</v>
      </c>
      <c r="C3678" t="s">
        <v>3541</v>
      </c>
      <c r="D3678">
        <v>0</v>
      </c>
      <c r="E3678">
        <v>0</v>
      </c>
      <c r="F3678">
        <v>0</v>
      </c>
      <c r="G3678">
        <v>0</v>
      </c>
      <c r="H3678">
        <v>537.57000000000005</v>
      </c>
      <c r="I3678">
        <v>0</v>
      </c>
      <c r="J3678">
        <v>0</v>
      </c>
      <c r="K3678" t="s">
        <v>4</v>
      </c>
      <c r="L3678">
        <v>1</v>
      </c>
      <c r="M3678" t="s">
        <v>3739</v>
      </c>
      <c r="N3678">
        <v>0</v>
      </c>
      <c r="O3678">
        <v>0</v>
      </c>
      <c r="P3678">
        <v>1</v>
      </c>
      <c r="Q3678" t="s">
        <v>4</v>
      </c>
      <c r="R3678" t="s">
        <v>3740</v>
      </c>
      <c r="S3678" t="s">
        <v>4</v>
      </c>
      <c r="T3678" t="s">
        <v>4</v>
      </c>
      <c r="U3678" t="s">
        <v>4</v>
      </c>
      <c r="V3678" t="s">
        <v>4</v>
      </c>
      <c r="W3678" t="s">
        <v>3732</v>
      </c>
      <c r="X3678" t="s">
        <v>4</v>
      </c>
      <c r="Y3678" t="s">
        <v>4</v>
      </c>
      <c r="Z3678" t="s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3742</v>
      </c>
      <c r="BC3678" t="s">
        <v>4</v>
      </c>
      <c r="BD3678" t="s">
        <v>4</v>
      </c>
      <c r="BE3678" t="s">
        <v>3733</v>
      </c>
      <c r="BF3678">
        <f t="shared" si="115"/>
        <v>900697601</v>
      </c>
    </row>
    <row r="3679" spans="1:58" x14ac:dyDescent="0.25">
      <c r="A3679">
        <f t="shared" si="114"/>
        <v>9010000</v>
      </c>
      <c r="B3679">
        <v>9010000</v>
      </c>
      <c r="C3679" t="s">
        <v>3555</v>
      </c>
      <c r="D3679">
        <v>0</v>
      </c>
      <c r="E3679">
        <v>0</v>
      </c>
      <c r="F3679">
        <v>0</v>
      </c>
      <c r="G3679">
        <v>0</v>
      </c>
      <c r="H3679">
        <v>150.41</v>
      </c>
      <c r="I3679">
        <v>0</v>
      </c>
      <c r="J3679">
        <v>0</v>
      </c>
      <c r="K3679" t="s">
        <v>4</v>
      </c>
      <c r="L3679">
        <v>4</v>
      </c>
      <c r="M3679" t="s">
        <v>3744</v>
      </c>
      <c r="N3679">
        <v>0</v>
      </c>
      <c r="O3679">
        <v>0</v>
      </c>
      <c r="P3679">
        <v>1</v>
      </c>
      <c r="Q3679" t="s">
        <v>4</v>
      </c>
      <c r="R3679" t="s">
        <v>3841</v>
      </c>
      <c r="S3679" t="s">
        <v>4</v>
      </c>
      <c r="T3679" t="s">
        <v>4</v>
      </c>
      <c r="U3679" t="s">
        <v>4</v>
      </c>
      <c r="V3679" t="s">
        <v>4</v>
      </c>
      <c r="W3679" t="s">
        <v>3732</v>
      </c>
      <c r="X3679" t="s">
        <v>4</v>
      </c>
      <c r="Y3679" t="s">
        <v>4</v>
      </c>
      <c r="Z3679" t="s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3874</v>
      </c>
      <c r="BC3679" t="s">
        <v>4</v>
      </c>
      <c r="BD3679" t="s">
        <v>4</v>
      </c>
      <c r="BE3679" t="s">
        <v>3733</v>
      </c>
      <c r="BF3679">
        <f t="shared" si="115"/>
        <v>9010000</v>
      </c>
    </row>
    <row r="3680" spans="1:58" x14ac:dyDescent="0.25">
      <c r="A3680">
        <f t="shared" si="114"/>
        <v>9010001</v>
      </c>
      <c r="B3680">
        <v>9010001</v>
      </c>
      <c r="C3680" t="s">
        <v>3556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</v>
      </c>
      <c r="L3680">
        <v>1</v>
      </c>
      <c r="M3680" t="s">
        <v>3735</v>
      </c>
      <c r="N3680">
        <v>0</v>
      </c>
      <c r="O3680">
        <v>0</v>
      </c>
      <c r="P3680">
        <v>1</v>
      </c>
      <c r="Q3680" t="s">
        <v>4</v>
      </c>
      <c r="R3680" t="s">
        <v>3774</v>
      </c>
      <c r="S3680" t="s">
        <v>4</v>
      </c>
      <c r="T3680" t="s">
        <v>4</v>
      </c>
      <c r="U3680" t="s">
        <v>4</v>
      </c>
      <c r="V3680" t="s">
        <v>4</v>
      </c>
      <c r="W3680" t="s">
        <v>3732</v>
      </c>
      <c r="X3680" t="s">
        <v>4</v>
      </c>
      <c r="Y3680" t="s">
        <v>4</v>
      </c>
      <c r="Z3680" t="s">
        <v>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3742</v>
      </c>
      <c r="BC3680" t="s">
        <v>4</v>
      </c>
      <c r="BD3680" t="s">
        <v>4</v>
      </c>
      <c r="BE3680" t="s">
        <v>3733</v>
      </c>
      <c r="BF3680">
        <f t="shared" si="115"/>
        <v>9010001</v>
      </c>
    </row>
    <row r="3681" spans="1:58" x14ac:dyDescent="0.25">
      <c r="A3681">
        <f t="shared" si="114"/>
        <v>9010002</v>
      </c>
      <c r="B3681">
        <v>9010002</v>
      </c>
      <c r="C3681" t="s">
        <v>3557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4</v>
      </c>
      <c r="L3681">
        <v>1</v>
      </c>
      <c r="M3681" t="s">
        <v>3735</v>
      </c>
      <c r="N3681">
        <v>0</v>
      </c>
      <c r="O3681">
        <v>0</v>
      </c>
      <c r="P3681">
        <v>1</v>
      </c>
      <c r="Q3681" t="s">
        <v>4</v>
      </c>
      <c r="R3681" t="s">
        <v>3774</v>
      </c>
      <c r="S3681" t="s">
        <v>4</v>
      </c>
      <c r="T3681" t="s">
        <v>4</v>
      </c>
      <c r="U3681" t="s">
        <v>4</v>
      </c>
      <c r="V3681" t="s">
        <v>4</v>
      </c>
      <c r="W3681" t="s">
        <v>3732</v>
      </c>
      <c r="X3681" t="s">
        <v>4</v>
      </c>
      <c r="Y3681" t="s">
        <v>4</v>
      </c>
      <c r="Z3681" t="s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3742</v>
      </c>
      <c r="BC3681" t="s">
        <v>4</v>
      </c>
      <c r="BD3681" t="s">
        <v>4</v>
      </c>
      <c r="BE3681" t="s">
        <v>3733</v>
      </c>
      <c r="BF3681">
        <f t="shared" si="115"/>
        <v>9010002</v>
      </c>
    </row>
    <row r="3682" spans="1:58" x14ac:dyDescent="0.25">
      <c r="A3682">
        <f t="shared" si="114"/>
        <v>9010003</v>
      </c>
      <c r="B3682">
        <v>9010003</v>
      </c>
      <c r="C3682" t="s">
        <v>3558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4</v>
      </c>
      <c r="L3682">
        <v>1</v>
      </c>
      <c r="M3682" t="s">
        <v>3735</v>
      </c>
      <c r="N3682">
        <v>0</v>
      </c>
      <c r="O3682">
        <v>0</v>
      </c>
      <c r="P3682">
        <v>1</v>
      </c>
      <c r="Q3682" t="s">
        <v>4</v>
      </c>
      <c r="R3682" t="s">
        <v>3774</v>
      </c>
      <c r="S3682" t="s">
        <v>4</v>
      </c>
      <c r="T3682" t="s">
        <v>4</v>
      </c>
      <c r="U3682" t="s">
        <v>4</v>
      </c>
      <c r="V3682" t="s">
        <v>4</v>
      </c>
      <c r="W3682" t="s">
        <v>3732</v>
      </c>
      <c r="X3682" t="s">
        <v>4</v>
      </c>
      <c r="Y3682" t="s">
        <v>4</v>
      </c>
      <c r="Z3682" t="s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3742</v>
      </c>
      <c r="BC3682" t="s">
        <v>4</v>
      </c>
      <c r="BD3682" t="s">
        <v>4</v>
      </c>
      <c r="BE3682" t="s">
        <v>3733</v>
      </c>
      <c r="BF3682">
        <f t="shared" si="115"/>
        <v>9010003</v>
      </c>
    </row>
    <row r="3683" spans="1:58" x14ac:dyDescent="0.25">
      <c r="A3683">
        <f t="shared" si="114"/>
        <v>9010004</v>
      </c>
      <c r="B3683">
        <v>9010004</v>
      </c>
      <c r="C3683" t="s">
        <v>3559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4</v>
      </c>
      <c r="L3683">
        <v>1</v>
      </c>
      <c r="M3683" t="s">
        <v>3735</v>
      </c>
      <c r="N3683">
        <v>0</v>
      </c>
      <c r="O3683">
        <v>0</v>
      </c>
      <c r="P3683">
        <v>1</v>
      </c>
      <c r="Q3683" t="s">
        <v>4</v>
      </c>
      <c r="R3683" t="s">
        <v>3774</v>
      </c>
      <c r="S3683" t="s">
        <v>4</v>
      </c>
      <c r="T3683" t="s">
        <v>4</v>
      </c>
      <c r="U3683" t="s">
        <v>4</v>
      </c>
      <c r="V3683" t="s">
        <v>4</v>
      </c>
      <c r="W3683" t="s">
        <v>3732</v>
      </c>
      <c r="X3683" t="s">
        <v>4</v>
      </c>
      <c r="Y3683" t="s">
        <v>4</v>
      </c>
      <c r="Z3683" t="s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3742</v>
      </c>
      <c r="BC3683" t="s">
        <v>4</v>
      </c>
      <c r="BD3683" t="s">
        <v>4</v>
      </c>
      <c r="BE3683" t="s">
        <v>3733</v>
      </c>
      <c r="BF3683">
        <f t="shared" si="115"/>
        <v>9010004</v>
      </c>
    </row>
    <row r="3684" spans="1:58" x14ac:dyDescent="0.25">
      <c r="A3684">
        <f t="shared" si="114"/>
        <v>9010005</v>
      </c>
      <c r="B3684">
        <v>9010005</v>
      </c>
      <c r="C3684" t="s">
        <v>3560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4</v>
      </c>
      <c r="L3684">
        <v>1</v>
      </c>
      <c r="M3684" t="s">
        <v>3735</v>
      </c>
      <c r="N3684">
        <v>0</v>
      </c>
      <c r="O3684">
        <v>0</v>
      </c>
      <c r="P3684">
        <v>1</v>
      </c>
      <c r="Q3684" t="s">
        <v>4</v>
      </c>
      <c r="R3684" t="s">
        <v>3774</v>
      </c>
      <c r="S3684" t="s">
        <v>4</v>
      </c>
      <c r="T3684" t="s">
        <v>4</v>
      </c>
      <c r="U3684" t="s">
        <v>4</v>
      </c>
      <c r="V3684" t="s">
        <v>4</v>
      </c>
      <c r="W3684" t="s">
        <v>3732</v>
      </c>
      <c r="X3684" t="s">
        <v>4</v>
      </c>
      <c r="Y3684" t="s">
        <v>4</v>
      </c>
      <c r="Z3684" t="s">
        <v>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3742</v>
      </c>
      <c r="BC3684" t="s">
        <v>4</v>
      </c>
      <c r="BD3684" t="s">
        <v>4</v>
      </c>
      <c r="BE3684" t="s">
        <v>3733</v>
      </c>
      <c r="BF3684">
        <f t="shared" si="115"/>
        <v>9010005</v>
      </c>
    </row>
    <row r="3685" spans="1:58" x14ac:dyDescent="0.25">
      <c r="A3685">
        <f t="shared" si="114"/>
        <v>9010840</v>
      </c>
      <c r="B3685">
        <v>9010840</v>
      </c>
      <c r="C3685" t="s">
        <v>3561</v>
      </c>
      <c r="D3685">
        <v>0</v>
      </c>
      <c r="E3685">
        <v>0</v>
      </c>
      <c r="F3685">
        <v>0</v>
      </c>
      <c r="G3685">
        <v>0</v>
      </c>
      <c r="H3685">
        <v>400.25</v>
      </c>
      <c r="I3685">
        <v>0</v>
      </c>
      <c r="J3685">
        <v>0</v>
      </c>
      <c r="K3685" t="s">
        <v>4</v>
      </c>
      <c r="L3685">
        <v>3</v>
      </c>
      <c r="M3685" t="s">
        <v>3737</v>
      </c>
      <c r="N3685">
        <v>0</v>
      </c>
      <c r="O3685">
        <v>0</v>
      </c>
      <c r="P3685">
        <v>1</v>
      </c>
      <c r="Q3685" t="s">
        <v>4</v>
      </c>
      <c r="R3685" t="s">
        <v>3746</v>
      </c>
      <c r="S3685" t="s">
        <v>4</v>
      </c>
      <c r="T3685" t="s">
        <v>4</v>
      </c>
      <c r="U3685" t="s">
        <v>4</v>
      </c>
      <c r="V3685" t="s">
        <v>4</v>
      </c>
      <c r="W3685" t="s">
        <v>3732</v>
      </c>
      <c r="X3685" t="s">
        <v>4</v>
      </c>
      <c r="Y3685" t="s">
        <v>4</v>
      </c>
      <c r="Z3685" t="s">
        <v>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3874</v>
      </c>
      <c r="BC3685" t="s">
        <v>4</v>
      </c>
      <c r="BD3685" t="s">
        <v>4</v>
      </c>
      <c r="BE3685" t="s">
        <v>3733</v>
      </c>
      <c r="BF3685">
        <f t="shared" si="115"/>
        <v>9010840</v>
      </c>
    </row>
    <row r="3686" spans="1:58" x14ac:dyDescent="0.25">
      <c r="A3686">
        <f t="shared" si="114"/>
        <v>9010841</v>
      </c>
      <c r="B3686">
        <v>9010841</v>
      </c>
      <c r="C3686" t="s">
        <v>3562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4</v>
      </c>
      <c r="L3686">
        <v>1</v>
      </c>
      <c r="M3686" t="s">
        <v>4</v>
      </c>
      <c r="N3686">
        <v>0</v>
      </c>
      <c r="O3686">
        <v>0</v>
      </c>
      <c r="P3686">
        <v>1</v>
      </c>
      <c r="Q3686" t="s">
        <v>4</v>
      </c>
      <c r="R3686" t="s">
        <v>3731</v>
      </c>
      <c r="S3686" t="s">
        <v>4</v>
      </c>
      <c r="T3686" t="s">
        <v>4</v>
      </c>
      <c r="U3686" t="s">
        <v>4</v>
      </c>
      <c r="V3686" t="s">
        <v>4</v>
      </c>
      <c r="W3686" t="s">
        <v>3732</v>
      </c>
      <c r="X3686" t="s">
        <v>4</v>
      </c>
      <c r="Y3686" t="s">
        <v>4</v>
      </c>
      <c r="Z3686" t="s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3814</v>
      </c>
      <c r="BC3686" t="s">
        <v>4</v>
      </c>
      <c r="BD3686" t="s">
        <v>4</v>
      </c>
      <c r="BE3686" t="s">
        <v>3733</v>
      </c>
      <c r="BF3686">
        <f t="shared" si="115"/>
        <v>9010841</v>
      </c>
    </row>
    <row r="3687" spans="1:58" x14ac:dyDescent="0.25">
      <c r="A3687">
        <f t="shared" si="114"/>
        <v>9709018</v>
      </c>
      <c r="B3687">
        <v>9709018</v>
      </c>
      <c r="C3687" t="s">
        <v>2887</v>
      </c>
      <c r="D3687">
        <v>331.99</v>
      </c>
      <c r="E3687">
        <v>199.19</v>
      </c>
      <c r="F3687">
        <v>331.99</v>
      </c>
      <c r="G3687">
        <v>0</v>
      </c>
      <c r="H3687">
        <v>0</v>
      </c>
      <c r="I3687">
        <v>0</v>
      </c>
      <c r="J3687">
        <v>0</v>
      </c>
      <c r="K3687" t="s">
        <v>4</v>
      </c>
      <c r="L3687">
        <v>4</v>
      </c>
      <c r="M3687" t="s">
        <v>3783</v>
      </c>
      <c r="N3687">
        <v>0</v>
      </c>
      <c r="O3687">
        <v>0</v>
      </c>
      <c r="P3687">
        <v>1</v>
      </c>
      <c r="Q3687" t="s">
        <v>4</v>
      </c>
      <c r="R3687" t="s">
        <v>3784</v>
      </c>
      <c r="S3687" t="s">
        <v>4</v>
      </c>
      <c r="T3687" t="s">
        <v>4</v>
      </c>
      <c r="U3687" t="s">
        <v>4</v>
      </c>
      <c r="V3687" t="s">
        <v>3750</v>
      </c>
      <c r="W3687" t="s">
        <v>3732</v>
      </c>
      <c r="X3687" t="s">
        <v>4</v>
      </c>
      <c r="Y3687" t="s">
        <v>4</v>
      </c>
      <c r="Z3687" t="s">
        <v>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3742</v>
      </c>
      <c r="BC3687" t="s">
        <v>4</v>
      </c>
      <c r="BD3687" t="s">
        <v>4</v>
      </c>
      <c r="BE3687" t="s">
        <v>3733</v>
      </c>
      <c r="BF3687">
        <f t="shared" si="115"/>
        <v>9709018</v>
      </c>
    </row>
    <row r="3688" spans="1:58" x14ac:dyDescent="0.25">
      <c r="A3688">
        <f t="shared" si="114"/>
        <v>9716020</v>
      </c>
      <c r="B3688">
        <v>9716020</v>
      </c>
      <c r="C3688" t="s">
        <v>2929</v>
      </c>
      <c r="D3688">
        <v>863.22</v>
      </c>
      <c r="E3688">
        <v>517.92999999999995</v>
      </c>
      <c r="F3688">
        <v>863.22</v>
      </c>
      <c r="G3688">
        <v>0</v>
      </c>
      <c r="H3688">
        <v>0</v>
      </c>
      <c r="I3688">
        <v>0</v>
      </c>
      <c r="J3688">
        <v>0</v>
      </c>
      <c r="K3688" t="s">
        <v>4</v>
      </c>
      <c r="L3688">
        <v>4</v>
      </c>
      <c r="M3688" t="s">
        <v>3783</v>
      </c>
      <c r="N3688">
        <v>0</v>
      </c>
      <c r="O3688">
        <v>0</v>
      </c>
      <c r="P3688">
        <v>1</v>
      </c>
      <c r="Q3688" t="s">
        <v>4</v>
      </c>
      <c r="R3688" t="s">
        <v>3784</v>
      </c>
      <c r="S3688" t="s">
        <v>4</v>
      </c>
      <c r="T3688" t="s">
        <v>4</v>
      </c>
      <c r="U3688" t="s">
        <v>4</v>
      </c>
      <c r="V3688" t="s">
        <v>4</v>
      </c>
      <c r="W3688" t="s">
        <v>3732</v>
      </c>
      <c r="X3688" t="s">
        <v>4</v>
      </c>
      <c r="Y3688" t="s">
        <v>4</v>
      </c>
      <c r="Z3688" t="s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3742</v>
      </c>
      <c r="BC3688" t="s">
        <v>4</v>
      </c>
      <c r="BD3688" t="s">
        <v>4</v>
      </c>
      <c r="BE3688" t="s">
        <v>3733</v>
      </c>
      <c r="BF3688">
        <f t="shared" si="115"/>
        <v>9716020</v>
      </c>
    </row>
    <row r="3689" spans="1:58" x14ac:dyDescent="0.25">
      <c r="A3689">
        <f t="shared" si="114"/>
        <v>9716021</v>
      </c>
      <c r="B3689">
        <v>9716021</v>
      </c>
      <c r="C3689" t="s">
        <v>2930</v>
      </c>
      <c r="D3689">
        <v>996.02</v>
      </c>
      <c r="E3689">
        <v>597.61</v>
      </c>
      <c r="F3689">
        <v>996.02</v>
      </c>
      <c r="G3689">
        <v>0</v>
      </c>
      <c r="H3689">
        <v>0</v>
      </c>
      <c r="I3689">
        <v>0</v>
      </c>
      <c r="J3689">
        <v>0</v>
      </c>
      <c r="K3689" t="s">
        <v>4</v>
      </c>
      <c r="L3689">
        <v>4</v>
      </c>
      <c r="M3689" t="s">
        <v>3783</v>
      </c>
      <c r="N3689">
        <v>0</v>
      </c>
      <c r="O3689">
        <v>0</v>
      </c>
      <c r="P3689">
        <v>1</v>
      </c>
      <c r="Q3689" t="s">
        <v>4</v>
      </c>
      <c r="R3689" t="s">
        <v>3784</v>
      </c>
      <c r="S3689" t="s">
        <v>4</v>
      </c>
      <c r="T3689" t="s">
        <v>4</v>
      </c>
      <c r="U3689" t="s">
        <v>4</v>
      </c>
      <c r="V3689" t="s">
        <v>4</v>
      </c>
      <c r="W3689" t="s">
        <v>3732</v>
      </c>
      <c r="X3689" t="s">
        <v>4</v>
      </c>
      <c r="Y3689" t="s">
        <v>4</v>
      </c>
      <c r="Z3689" t="s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3742</v>
      </c>
      <c r="BC3689" t="s">
        <v>4</v>
      </c>
      <c r="BD3689" t="s">
        <v>4</v>
      </c>
      <c r="BE3689" t="s">
        <v>3733</v>
      </c>
      <c r="BF3689">
        <f t="shared" si="115"/>
        <v>9716021</v>
      </c>
    </row>
    <row r="3690" spans="1:58" x14ac:dyDescent="0.25">
      <c r="A3690">
        <f t="shared" si="114"/>
        <v>0</v>
      </c>
      <c r="B3690">
        <v>0</v>
      </c>
      <c r="C3690" t="s">
        <v>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4</v>
      </c>
      <c r="L3690">
        <v>1</v>
      </c>
      <c r="M3690" t="s">
        <v>4</v>
      </c>
      <c r="N3690">
        <v>0</v>
      </c>
      <c r="O3690">
        <v>0</v>
      </c>
      <c r="P3690">
        <v>1</v>
      </c>
      <c r="Q3690" t="s">
        <v>4</v>
      </c>
      <c r="R3690" t="s">
        <v>3731</v>
      </c>
      <c r="S3690" t="s">
        <v>4</v>
      </c>
      <c r="T3690" t="s">
        <v>4</v>
      </c>
      <c r="U3690" t="s">
        <v>4</v>
      </c>
      <c r="V3690" t="s">
        <v>4</v>
      </c>
      <c r="W3690" t="s">
        <v>3732</v>
      </c>
      <c r="X3690" t="s">
        <v>4</v>
      </c>
      <c r="Y3690" t="s">
        <v>4</v>
      </c>
      <c r="Z3690" t="s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</v>
      </c>
      <c r="BC3690" t="s">
        <v>4</v>
      </c>
      <c r="BD3690" t="s">
        <v>4</v>
      </c>
      <c r="BE3690" t="s">
        <v>3733</v>
      </c>
      <c r="BF3690">
        <f t="shared" si="115"/>
        <v>0</v>
      </c>
    </row>
    <row r="3691" spans="1:58" x14ac:dyDescent="0.25">
      <c r="A3691">
        <f t="shared" si="114"/>
        <v>9859017</v>
      </c>
      <c r="B3691">
        <v>9859017</v>
      </c>
      <c r="C3691" t="s">
        <v>3563</v>
      </c>
      <c r="D3691">
        <v>0</v>
      </c>
      <c r="E3691">
        <v>0</v>
      </c>
      <c r="F3691">
        <v>0</v>
      </c>
      <c r="G3691">
        <v>0</v>
      </c>
      <c r="H3691">
        <v>252.95</v>
      </c>
      <c r="I3691">
        <v>0</v>
      </c>
      <c r="J3691">
        <v>0</v>
      </c>
      <c r="K3691" t="s">
        <v>4</v>
      </c>
      <c r="L3691">
        <v>4</v>
      </c>
      <c r="M3691" t="s">
        <v>3783</v>
      </c>
      <c r="N3691">
        <v>0</v>
      </c>
      <c r="O3691">
        <v>0</v>
      </c>
      <c r="P3691">
        <v>1</v>
      </c>
      <c r="Q3691" t="s">
        <v>4</v>
      </c>
      <c r="R3691" t="s">
        <v>3784</v>
      </c>
      <c r="S3691" t="s">
        <v>4</v>
      </c>
      <c r="T3691" t="s">
        <v>4</v>
      </c>
      <c r="U3691" t="s">
        <v>4</v>
      </c>
      <c r="V3691" t="s">
        <v>3750</v>
      </c>
      <c r="W3691" t="s">
        <v>3732</v>
      </c>
      <c r="X3691" t="s">
        <v>4</v>
      </c>
      <c r="Y3691" t="s">
        <v>4</v>
      </c>
      <c r="Z3691" t="s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3742</v>
      </c>
      <c r="BC3691" t="s">
        <v>4</v>
      </c>
      <c r="BD3691" t="s">
        <v>4</v>
      </c>
      <c r="BE3691" t="s">
        <v>3733</v>
      </c>
      <c r="BF3691">
        <f t="shared" si="115"/>
        <v>9859017</v>
      </c>
    </row>
    <row r="3692" spans="1:58" x14ac:dyDescent="0.25">
      <c r="A3692">
        <f t="shared" si="114"/>
        <v>999</v>
      </c>
      <c r="B3692">
        <v>999</v>
      </c>
      <c r="C3692" t="s">
        <v>3564</v>
      </c>
      <c r="D3692">
        <v>1.21</v>
      </c>
      <c r="E3692">
        <v>0.73</v>
      </c>
      <c r="F3692">
        <v>1.21</v>
      </c>
      <c r="G3692">
        <v>1.21</v>
      </c>
      <c r="H3692">
        <v>0</v>
      </c>
      <c r="I3692">
        <v>0</v>
      </c>
      <c r="J3692">
        <v>0</v>
      </c>
      <c r="K3692" t="s">
        <v>4</v>
      </c>
      <c r="L3692">
        <v>1</v>
      </c>
      <c r="M3692" t="s">
        <v>3747</v>
      </c>
      <c r="N3692">
        <v>0</v>
      </c>
      <c r="O3692">
        <v>0</v>
      </c>
      <c r="P3692">
        <v>1</v>
      </c>
      <c r="Q3692" t="s">
        <v>4</v>
      </c>
      <c r="R3692" t="s">
        <v>3767</v>
      </c>
      <c r="S3692" t="s">
        <v>4</v>
      </c>
      <c r="T3692" t="s">
        <v>4</v>
      </c>
      <c r="U3692" t="s">
        <v>4</v>
      </c>
      <c r="V3692" t="s">
        <v>4</v>
      </c>
      <c r="W3692" t="s">
        <v>3732</v>
      </c>
      <c r="X3692" t="s">
        <v>4</v>
      </c>
      <c r="Y3692" t="s">
        <v>4</v>
      </c>
      <c r="Z3692" t="s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3875</v>
      </c>
      <c r="BC3692" t="s">
        <v>4</v>
      </c>
      <c r="BD3692" t="s">
        <v>4</v>
      </c>
      <c r="BE3692" t="s">
        <v>3733</v>
      </c>
      <c r="BF3692">
        <f t="shared" si="115"/>
        <v>999</v>
      </c>
    </row>
    <row r="3693" spans="1:58" x14ac:dyDescent="0.25">
      <c r="A3693">
        <f t="shared" si="114"/>
        <v>9999022</v>
      </c>
      <c r="B3693">
        <v>9999022</v>
      </c>
      <c r="C3693" t="s">
        <v>3565</v>
      </c>
      <c r="D3693">
        <v>22.36</v>
      </c>
      <c r="E3693">
        <v>13.42</v>
      </c>
      <c r="F3693">
        <v>22.36</v>
      </c>
      <c r="G3693">
        <v>22.36</v>
      </c>
      <c r="H3693">
        <v>15.99</v>
      </c>
      <c r="I3693">
        <v>0</v>
      </c>
      <c r="J3693">
        <v>0</v>
      </c>
      <c r="K3693" t="s">
        <v>4</v>
      </c>
      <c r="L3693">
        <v>1</v>
      </c>
      <c r="M3693" t="s">
        <v>3739</v>
      </c>
      <c r="N3693">
        <v>0</v>
      </c>
      <c r="O3693">
        <v>0</v>
      </c>
      <c r="P3693">
        <v>1</v>
      </c>
      <c r="Q3693" t="s">
        <v>4</v>
      </c>
      <c r="R3693" t="s">
        <v>3740</v>
      </c>
      <c r="S3693" t="s">
        <v>4</v>
      </c>
      <c r="T3693" t="s">
        <v>4</v>
      </c>
      <c r="U3693" t="s">
        <v>4</v>
      </c>
      <c r="V3693" t="s">
        <v>4</v>
      </c>
      <c r="W3693" t="s">
        <v>3732</v>
      </c>
      <c r="X3693" t="s">
        <v>4</v>
      </c>
      <c r="Y3693" t="s">
        <v>4</v>
      </c>
      <c r="Z3693" t="s">
        <v>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3742</v>
      </c>
      <c r="BC3693" t="s">
        <v>4</v>
      </c>
      <c r="BD3693" t="s">
        <v>4</v>
      </c>
      <c r="BE3693" t="s">
        <v>3733</v>
      </c>
      <c r="BF3693">
        <f t="shared" si="115"/>
        <v>9999022</v>
      </c>
    </row>
    <row r="3694" spans="1:58" x14ac:dyDescent="0.25">
      <c r="A3694">
        <f t="shared" si="114"/>
        <v>9999025</v>
      </c>
      <c r="B3694">
        <v>9999025</v>
      </c>
      <c r="C3694" t="s">
        <v>3566</v>
      </c>
      <c r="D3694">
        <v>44</v>
      </c>
      <c r="E3694">
        <v>26.4</v>
      </c>
      <c r="F3694">
        <v>44</v>
      </c>
      <c r="G3694">
        <v>44</v>
      </c>
      <c r="H3694">
        <v>38.4</v>
      </c>
      <c r="I3694">
        <v>0</v>
      </c>
      <c r="J3694">
        <v>0</v>
      </c>
      <c r="K3694" t="s">
        <v>4</v>
      </c>
      <c r="L3694">
        <v>3</v>
      </c>
      <c r="M3694" t="s">
        <v>3751</v>
      </c>
      <c r="N3694">
        <v>0</v>
      </c>
      <c r="O3694">
        <v>0</v>
      </c>
      <c r="P3694">
        <v>1</v>
      </c>
      <c r="Q3694" t="s">
        <v>4</v>
      </c>
      <c r="R3694" t="s">
        <v>3752</v>
      </c>
      <c r="S3694" t="s">
        <v>4</v>
      </c>
      <c r="T3694" t="s">
        <v>4</v>
      </c>
      <c r="U3694" t="s">
        <v>4</v>
      </c>
      <c r="V3694" t="s">
        <v>4</v>
      </c>
      <c r="W3694" t="s">
        <v>3732</v>
      </c>
      <c r="X3694" t="s">
        <v>4</v>
      </c>
      <c r="Y3694" t="s">
        <v>4</v>
      </c>
      <c r="Z3694" t="s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3742</v>
      </c>
      <c r="BC3694" t="s">
        <v>4</v>
      </c>
      <c r="BD3694" t="s">
        <v>4</v>
      </c>
      <c r="BE3694" t="s">
        <v>3733</v>
      </c>
      <c r="BF3694">
        <f t="shared" si="115"/>
        <v>9999025</v>
      </c>
    </row>
    <row r="3695" spans="1:58" x14ac:dyDescent="0.25">
      <c r="A3695">
        <f t="shared" si="114"/>
        <v>0</v>
      </c>
      <c r="B3695">
        <v>0</v>
      </c>
      <c r="C3695" t="s">
        <v>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4</v>
      </c>
      <c r="L3695">
        <v>1</v>
      </c>
      <c r="M3695" t="s">
        <v>4</v>
      </c>
      <c r="N3695">
        <v>0</v>
      </c>
      <c r="O3695">
        <v>0</v>
      </c>
      <c r="P3695">
        <v>1</v>
      </c>
      <c r="Q3695" t="s">
        <v>4</v>
      </c>
      <c r="R3695" t="s">
        <v>3731</v>
      </c>
      <c r="S3695" t="s">
        <v>4</v>
      </c>
      <c r="T3695" t="s">
        <v>4</v>
      </c>
      <c r="U3695" t="s">
        <v>4</v>
      </c>
      <c r="V3695" t="s">
        <v>4</v>
      </c>
      <c r="W3695" t="s">
        <v>3732</v>
      </c>
      <c r="X3695" t="s">
        <v>4</v>
      </c>
      <c r="Y3695" t="s">
        <v>4</v>
      </c>
      <c r="Z3695" t="s">
        <v>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</v>
      </c>
      <c r="BC3695" t="s">
        <v>4</v>
      </c>
      <c r="BD3695" t="s">
        <v>4</v>
      </c>
      <c r="BE3695" t="s">
        <v>3733</v>
      </c>
      <c r="BF3695">
        <f t="shared" si="115"/>
        <v>0</v>
      </c>
    </row>
    <row r="3696" spans="1:58" x14ac:dyDescent="0.25">
      <c r="A3696">
        <f t="shared" si="114"/>
        <v>9999026</v>
      </c>
      <c r="B3696">
        <v>9999026</v>
      </c>
      <c r="C3696" t="s">
        <v>3567</v>
      </c>
      <c r="D3696">
        <v>0</v>
      </c>
      <c r="E3696">
        <v>0</v>
      </c>
      <c r="F3696">
        <v>0</v>
      </c>
      <c r="G3696">
        <v>0</v>
      </c>
      <c r="H3696">
        <v>12.64</v>
      </c>
      <c r="I3696">
        <v>0</v>
      </c>
      <c r="J3696">
        <v>0</v>
      </c>
      <c r="K3696" t="s">
        <v>4</v>
      </c>
      <c r="L3696">
        <v>1</v>
      </c>
      <c r="M3696" t="s">
        <v>3739</v>
      </c>
      <c r="N3696">
        <v>0</v>
      </c>
      <c r="O3696">
        <v>0</v>
      </c>
      <c r="P3696">
        <v>1</v>
      </c>
      <c r="Q3696" t="s">
        <v>4</v>
      </c>
      <c r="R3696" t="s">
        <v>3740</v>
      </c>
      <c r="S3696" t="s">
        <v>4</v>
      </c>
      <c r="T3696" t="s">
        <v>4</v>
      </c>
      <c r="U3696" t="s">
        <v>4</v>
      </c>
      <c r="V3696" t="s">
        <v>4</v>
      </c>
      <c r="W3696" t="s">
        <v>3732</v>
      </c>
      <c r="X3696" t="s">
        <v>4</v>
      </c>
      <c r="Y3696" t="s">
        <v>4</v>
      </c>
      <c r="Z3696" t="s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3742</v>
      </c>
      <c r="BC3696" t="s">
        <v>4</v>
      </c>
      <c r="BD3696" t="s">
        <v>4</v>
      </c>
      <c r="BE3696" t="s">
        <v>3733</v>
      </c>
      <c r="BF3696">
        <f t="shared" si="115"/>
        <v>9999026</v>
      </c>
    </row>
    <row r="3697" spans="1:58" x14ac:dyDescent="0.25">
      <c r="A3697">
        <f t="shared" si="114"/>
        <v>9999050</v>
      </c>
      <c r="B3697">
        <v>9999050</v>
      </c>
      <c r="C3697" t="s">
        <v>3568</v>
      </c>
      <c r="D3697">
        <v>44</v>
      </c>
      <c r="E3697">
        <v>26.4</v>
      </c>
      <c r="F3697">
        <v>44</v>
      </c>
      <c r="G3697">
        <v>44</v>
      </c>
      <c r="H3697">
        <v>28.81</v>
      </c>
      <c r="I3697">
        <v>0</v>
      </c>
      <c r="J3697">
        <v>0</v>
      </c>
      <c r="K3697" t="s">
        <v>4</v>
      </c>
      <c r="L3697">
        <v>3</v>
      </c>
      <c r="M3697" t="s">
        <v>3751</v>
      </c>
      <c r="N3697">
        <v>0</v>
      </c>
      <c r="O3697">
        <v>0</v>
      </c>
      <c r="P3697">
        <v>1</v>
      </c>
      <c r="Q3697" t="s">
        <v>4</v>
      </c>
      <c r="R3697" t="s">
        <v>3752</v>
      </c>
      <c r="S3697" t="s">
        <v>4</v>
      </c>
      <c r="T3697" t="s">
        <v>4</v>
      </c>
      <c r="U3697" t="s">
        <v>4</v>
      </c>
      <c r="V3697" t="s">
        <v>4</v>
      </c>
      <c r="W3697" t="s">
        <v>3732</v>
      </c>
      <c r="X3697" t="s">
        <v>4</v>
      </c>
      <c r="Y3697" t="s">
        <v>4</v>
      </c>
      <c r="Z3697" t="s">
        <v>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3742</v>
      </c>
      <c r="BC3697" t="s">
        <v>4</v>
      </c>
      <c r="BD3697" t="s">
        <v>4</v>
      </c>
      <c r="BE3697" t="s">
        <v>3733</v>
      </c>
      <c r="BF3697">
        <f t="shared" si="115"/>
        <v>9999050</v>
      </c>
    </row>
    <row r="3698" spans="1:58" x14ac:dyDescent="0.25">
      <c r="A3698">
        <f t="shared" si="114"/>
        <v>9999075</v>
      </c>
      <c r="B3698">
        <v>9999075</v>
      </c>
      <c r="C3698" t="s">
        <v>3569</v>
      </c>
      <c r="D3698">
        <v>0</v>
      </c>
      <c r="E3698">
        <v>0</v>
      </c>
      <c r="F3698">
        <v>0</v>
      </c>
      <c r="G3698">
        <v>0</v>
      </c>
      <c r="H3698">
        <v>28.81</v>
      </c>
      <c r="I3698">
        <v>0</v>
      </c>
      <c r="J3698">
        <v>0</v>
      </c>
      <c r="K3698" t="s">
        <v>4</v>
      </c>
      <c r="L3698">
        <v>1</v>
      </c>
      <c r="M3698" t="s">
        <v>3739</v>
      </c>
      <c r="N3698">
        <v>0</v>
      </c>
      <c r="O3698">
        <v>0</v>
      </c>
      <c r="P3698">
        <v>1</v>
      </c>
      <c r="Q3698" t="s">
        <v>4</v>
      </c>
      <c r="R3698" t="s">
        <v>3740</v>
      </c>
      <c r="S3698" t="s">
        <v>4</v>
      </c>
      <c r="T3698" t="s">
        <v>4</v>
      </c>
      <c r="U3698" t="s">
        <v>4</v>
      </c>
      <c r="V3698" t="s">
        <v>4</v>
      </c>
      <c r="W3698" t="s">
        <v>3732</v>
      </c>
      <c r="X3698" t="s">
        <v>4</v>
      </c>
      <c r="Y3698" t="s">
        <v>4</v>
      </c>
      <c r="Z3698" t="s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3742</v>
      </c>
      <c r="BC3698" t="s">
        <v>4</v>
      </c>
      <c r="BD3698" t="s">
        <v>4</v>
      </c>
      <c r="BE3698" t="s">
        <v>3733</v>
      </c>
      <c r="BF3698">
        <f t="shared" si="115"/>
        <v>9999075</v>
      </c>
    </row>
    <row r="3699" spans="1:58" x14ac:dyDescent="0.25">
      <c r="A3699">
        <f t="shared" si="114"/>
        <v>0</v>
      </c>
      <c r="B3699">
        <v>0</v>
      </c>
      <c r="C3699" t="s">
        <v>3570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4</v>
      </c>
      <c r="L3699">
        <v>1</v>
      </c>
      <c r="M3699" t="s">
        <v>3735</v>
      </c>
      <c r="N3699">
        <v>0</v>
      </c>
      <c r="O3699">
        <v>0</v>
      </c>
      <c r="P3699">
        <v>1</v>
      </c>
      <c r="Q3699" t="s">
        <v>4</v>
      </c>
      <c r="R3699" t="s">
        <v>3774</v>
      </c>
      <c r="S3699" t="s">
        <v>4</v>
      </c>
      <c r="T3699" t="s">
        <v>4</v>
      </c>
      <c r="U3699" t="s">
        <v>4</v>
      </c>
      <c r="V3699" t="s">
        <v>3876</v>
      </c>
      <c r="W3699" t="s">
        <v>3732</v>
      </c>
      <c r="X3699" t="s">
        <v>4</v>
      </c>
      <c r="Y3699" t="s">
        <v>4</v>
      </c>
      <c r="Z3699" t="s">
        <v>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4</v>
      </c>
      <c r="BC3699" t="s">
        <v>4</v>
      </c>
      <c r="BD3699" t="s">
        <v>4</v>
      </c>
      <c r="BE3699" t="s">
        <v>3733</v>
      </c>
      <c r="BF3699">
        <f t="shared" si="115"/>
        <v>0</v>
      </c>
    </row>
    <row r="3700" spans="1:58" x14ac:dyDescent="0.25">
      <c r="A3700">
        <f t="shared" si="114"/>
        <v>0</v>
      </c>
      <c r="B3700">
        <v>0</v>
      </c>
      <c r="C3700" t="s">
        <v>3571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4</v>
      </c>
      <c r="L3700">
        <v>1</v>
      </c>
      <c r="M3700" t="s">
        <v>3735</v>
      </c>
      <c r="N3700">
        <v>0</v>
      </c>
      <c r="O3700">
        <v>0</v>
      </c>
      <c r="P3700">
        <v>1</v>
      </c>
      <c r="Q3700" t="s">
        <v>4</v>
      </c>
      <c r="R3700" t="s">
        <v>3774</v>
      </c>
      <c r="S3700" t="s">
        <v>4</v>
      </c>
      <c r="T3700" t="s">
        <v>4</v>
      </c>
      <c r="U3700" t="s">
        <v>4</v>
      </c>
      <c r="V3700" t="s">
        <v>3877</v>
      </c>
      <c r="W3700" t="s">
        <v>3732</v>
      </c>
      <c r="X3700" t="s">
        <v>4</v>
      </c>
      <c r="Y3700" t="s">
        <v>4</v>
      </c>
      <c r="Z3700" t="s">
        <v>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3856</v>
      </c>
      <c r="BC3700" t="s">
        <v>4</v>
      </c>
      <c r="BD3700" t="s">
        <v>4</v>
      </c>
      <c r="BE3700" t="s">
        <v>3733</v>
      </c>
      <c r="BF3700">
        <f t="shared" si="115"/>
        <v>0</v>
      </c>
    </row>
    <row r="3701" spans="1:58" x14ac:dyDescent="0.25">
      <c r="A3701">
        <f t="shared" si="114"/>
        <v>0</v>
      </c>
      <c r="B3701">
        <v>0</v>
      </c>
      <c r="C3701" t="s">
        <v>3572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4</v>
      </c>
      <c r="L3701">
        <v>1</v>
      </c>
      <c r="M3701" t="s">
        <v>3735</v>
      </c>
      <c r="N3701">
        <v>0</v>
      </c>
      <c r="O3701">
        <v>0</v>
      </c>
      <c r="P3701">
        <v>1</v>
      </c>
      <c r="Q3701" t="s">
        <v>4</v>
      </c>
      <c r="R3701" t="s">
        <v>3774</v>
      </c>
      <c r="S3701" t="s">
        <v>4</v>
      </c>
      <c r="T3701" t="s">
        <v>4</v>
      </c>
      <c r="U3701" t="s">
        <v>4</v>
      </c>
      <c r="V3701" t="s">
        <v>3877</v>
      </c>
      <c r="W3701" t="s">
        <v>3732</v>
      </c>
      <c r="X3701" t="s">
        <v>4</v>
      </c>
      <c r="Y3701" t="s">
        <v>4</v>
      </c>
      <c r="Z3701" t="s">
        <v>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3856</v>
      </c>
      <c r="BC3701" t="s">
        <v>4</v>
      </c>
      <c r="BD3701" t="s">
        <v>4</v>
      </c>
      <c r="BE3701" t="s">
        <v>3733</v>
      </c>
      <c r="BF3701">
        <f t="shared" si="115"/>
        <v>0</v>
      </c>
    </row>
    <row r="3702" spans="1:58" x14ac:dyDescent="0.25">
      <c r="A3702">
        <f t="shared" si="114"/>
        <v>0</v>
      </c>
      <c r="B3702">
        <v>0</v>
      </c>
      <c r="C3702" t="s">
        <v>3573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4</v>
      </c>
      <c r="L3702">
        <v>1</v>
      </c>
      <c r="M3702" t="s">
        <v>3735</v>
      </c>
      <c r="N3702">
        <v>0</v>
      </c>
      <c r="O3702">
        <v>0</v>
      </c>
      <c r="P3702">
        <v>1</v>
      </c>
      <c r="Q3702" t="s">
        <v>4</v>
      </c>
      <c r="R3702" t="s">
        <v>3774</v>
      </c>
      <c r="S3702" t="s">
        <v>4</v>
      </c>
      <c r="T3702" t="s">
        <v>4</v>
      </c>
      <c r="U3702" t="s">
        <v>4</v>
      </c>
      <c r="V3702" t="s">
        <v>3877</v>
      </c>
      <c r="W3702" t="s">
        <v>3732</v>
      </c>
      <c r="X3702" t="s">
        <v>4</v>
      </c>
      <c r="Y3702" t="s">
        <v>4</v>
      </c>
      <c r="Z3702" t="s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3856</v>
      </c>
      <c r="BC3702" t="s">
        <v>4</v>
      </c>
      <c r="BD3702" t="s">
        <v>4</v>
      </c>
      <c r="BE3702" t="s">
        <v>3733</v>
      </c>
      <c r="BF3702">
        <f t="shared" si="115"/>
        <v>0</v>
      </c>
    </row>
    <row r="3703" spans="1:58" x14ac:dyDescent="0.25">
      <c r="A3703">
        <f t="shared" si="114"/>
        <v>0</v>
      </c>
      <c r="B3703">
        <v>0</v>
      </c>
      <c r="C3703" t="s">
        <v>3574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4</v>
      </c>
      <c r="L3703">
        <v>1</v>
      </c>
      <c r="M3703" t="s">
        <v>3735</v>
      </c>
      <c r="N3703">
        <v>0</v>
      </c>
      <c r="O3703">
        <v>0</v>
      </c>
      <c r="P3703">
        <v>1</v>
      </c>
      <c r="Q3703" t="s">
        <v>4</v>
      </c>
      <c r="R3703" t="s">
        <v>3774</v>
      </c>
      <c r="S3703" t="s">
        <v>4</v>
      </c>
      <c r="T3703" t="s">
        <v>4</v>
      </c>
      <c r="U3703" t="s">
        <v>4</v>
      </c>
      <c r="V3703" t="s">
        <v>3877</v>
      </c>
      <c r="W3703" t="s">
        <v>3732</v>
      </c>
      <c r="X3703" t="s">
        <v>4</v>
      </c>
      <c r="Y3703" t="s">
        <v>4</v>
      </c>
      <c r="Z3703" t="s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3856</v>
      </c>
      <c r="BC3703" t="s">
        <v>4</v>
      </c>
      <c r="BD3703" t="s">
        <v>4</v>
      </c>
      <c r="BE3703" t="s">
        <v>3733</v>
      </c>
      <c r="BF3703">
        <f t="shared" si="115"/>
        <v>0</v>
      </c>
    </row>
    <row r="3704" spans="1:58" x14ac:dyDescent="0.25">
      <c r="A3704">
        <f t="shared" si="114"/>
        <v>0</v>
      </c>
      <c r="B3704">
        <v>0</v>
      </c>
      <c r="C3704" t="s">
        <v>3575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4</v>
      </c>
      <c r="L3704">
        <v>1</v>
      </c>
      <c r="M3704" t="s">
        <v>3735</v>
      </c>
      <c r="N3704">
        <v>0</v>
      </c>
      <c r="O3704">
        <v>0</v>
      </c>
      <c r="P3704">
        <v>1</v>
      </c>
      <c r="Q3704" t="s">
        <v>4</v>
      </c>
      <c r="R3704" t="s">
        <v>3774</v>
      </c>
      <c r="S3704" t="s">
        <v>4</v>
      </c>
      <c r="T3704" t="s">
        <v>4</v>
      </c>
      <c r="U3704" t="s">
        <v>4</v>
      </c>
      <c r="V3704" t="s">
        <v>3877</v>
      </c>
      <c r="W3704" t="s">
        <v>3732</v>
      </c>
      <c r="X3704" t="s">
        <v>4</v>
      </c>
      <c r="Y3704" t="s">
        <v>4</v>
      </c>
      <c r="Z3704" t="s">
        <v>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3856</v>
      </c>
      <c r="BC3704" t="s">
        <v>4</v>
      </c>
      <c r="BD3704" t="s">
        <v>4</v>
      </c>
      <c r="BE3704" t="s">
        <v>3733</v>
      </c>
      <c r="BF3704">
        <f t="shared" si="115"/>
        <v>0</v>
      </c>
    </row>
    <row r="3705" spans="1:58" x14ac:dyDescent="0.25">
      <c r="A3705">
        <f t="shared" si="114"/>
        <v>0</v>
      </c>
      <c r="B3705">
        <v>0</v>
      </c>
      <c r="C3705" t="s">
        <v>3576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4</v>
      </c>
      <c r="L3705">
        <v>1</v>
      </c>
      <c r="M3705" t="s">
        <v>3735</v>
      </c>
      <c r="N3705">
        <v>0</v>
      </c>
      <c r="O3705">
        <v>0</v>
      </c>
      <c r="P3705">
        <v>1</v>
      </c>
      <c r="Q3705" t="s">
        <v>4</v>
      </c>
      <c r="R3705" t="s">
        <v>3774</v>
      </c>
      <c r="S3705" t="s">
        <v>4</v>
      </c>
      <c r="T3705" t="s">
        <v>4</v>
      </c>
      <c r="U3705" t="s">
        <v>4</v>
      </c>
      <c r="V3705" t="s">
        <v>3877</v>
      </c>
      <c r="W3705" t="s">
        <v>3732</v>
      </c>
      <c r="X3705" t="s">
        <v>4</v>
      </c>
      <c r="Y3705" t="s">
        <v>4</v>
      </c>
      <c r="Z3705" t="s">
        <v>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3856</v>
      </c>
      <c r="BC3705" t="s">
        <v>4</v>
      </c>
      <c r="BD3705" t="s">
        <v>4</v>
      </c>
      <c r="BE3705" t="s">
        <v>3733</v>
      </c>
      <c r="BF3705">
        <f t="shared" si="115"/>
        <v>0</v>
      </c>
    </row>
    <row r="3706" spans="1:58" x14ac:dyDescent="0.25">
      <c r="A3706">
        <f t="shared" si="114"/>
        <v>0</v>
      </c>
      <c r="B3706">
        <v>0</v>
      </c>
      <c r="C3706" t="s">
        <v>3577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4</v>
      </c>
      <c r="L3706">
        <v>1</v>
      </c>
      <c r="M3706" t="s">
        <v>3735</v>
      </c>
      <c r="N3706">
        <v>0</v>
      </c>
      <c r="O3706">
        <v>0</v>
      </c>
      <c r="P3706">
        <v>1</v>
      </c>
      <c r="Q3706" t="s">
        <v>4</v>
      </c>
      <c r="R3706" t="s">
        <v>3774</v>
      </c>
      <c r="S3706" t="s">
        <v>4</v>
      </c>
      <c r="T3706" t="s">
        <v>4</v>
      </c>
      <c r="U3706" t="s">
        <v>4</v>
      </c>
      <c r="V3706" t="s">
        <v>3877</v>
      </c>
      <c r="W3706" t="s">
        <v>3732</v>
      </c>
      <c r="X3706" t="s">
        <v>4</v>
      </c>
      <c r="Y3706" t="s">
        <v>4</v>
      </c>
      <c r="Z3706" t="s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3856</v>
      </c>
      <c r="BC3706" t="s">
        <v>4</v>
      </c>
      <c r="BD3706" t="s">
        <v>4</v>
      </c>
      <c r="BE3706" t="s">
        <v>3733</v>
      </c>
      <c r="BF3706">
        <f t="shared" si="115"/>
        <v>0</v>
      </c>
    </row>
    <row r="3707" spans="1:58" x14ac:dyDescent="0.25">
      <c r="A3707">
        <f t="shared" si="114"/>
        <v>0</v>
      </c>
      <c r="B3707">
        <v>0</v>
      </c>
      <c r="C3707" t="s">
        <v>3578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4</v>
      </c>
      <c r="L3707">
        <v>1</v>
      </c>
      <c r="M3707" t="s">
        <v>3735</v>
      </c>
      <c r="N3707">
        <v>0</v>
      </c>
      <c r="O3707">
        <v>0</v>
      </c>
      <c r="P3707">
        <v>1</v>
      </c>
      <c r="Q3707" t="s">
        <v>4</v>
      </c>
      <c r="R3707" t="s">
        <v>3774</v>
      </c>
      <c r="S3707" t="s">
        <v>4</v>
      </c>
      <c r="T3707" t="s">
        <v>4</v>
      </c>
      <c r="U3707" t="s">
        <v>4</v>
      </c>
      <c r="V3707" t="s">
        <v>3877</v>
      </c>
      <c r="W3707" t="s">
        <v>3732</v>
      </c>
      <c r="X3707" t="s">
        <v>4</v>
      </c>
      <c r="Y3707" t="s">
        <v>4</v>
      </c>
      <c r="Z3707" t="s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3856</v>
      </c>
      <c r="BC3707" t="s">
        <v>4</v>
      </c>
      <c r="BD3707" t="s">
        <v>4</v>
      </c>
      <c r="BE3707" t="s">
        <v>3733</v>
      </c>
      <c r="BF3707">
        <f t="shared" si="115"/>
        <v>0</v>
      </c>
    </row>
    <row r="3708" spans="1:58" x14ac:dyDescent="0.25">
      <c r="A3708">
        <f t="shared" si="114"/>
        <v>0</v>
      </c>
      <c r="B3708">
        <v>0</v>
      </c>
      <c r="C3708" t="s">
        <v>3579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4</v>
      </c>
      <c r="L3708">
        <v>1</v>
      </c>
      <c r="M3708" t="s">
        <v>3735</v>
      </c>
      <c r="N3708">
        <v>0</v>
      </c>
      <c r="O3708">
        <v>0</v>
      </c>
      <c r="P3708">
        <v>1</v>
      </c>
      <c r="Q3708" t="s">
        <v>4</v>
      </c>
      <c r="R3708" t="s">
        <v>3774</v>
      </c>
      <c r="S3708" t="s">
        <v>4</v>
      </c>
      <c r="T3708" t="s">
        <v>4</v>
      </c>
      <c r="U3708" t="s">
        <v>4</v>
      </c>
      <c r="V3708" t="s">
        <v>3877</v>
      </c>
      <c r="W3708" t="s">
        <v>3732</v>
      </c>
      <c r="X3708" t="s">
        <v>4</v>
      </c>
      <c r="Y3708" t="s">
        <v>4</v>
      </c>
      <c r="Z3708" t="s">
        <v>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3856</v>
      </c>
      <c r="BC3708" t="s">
        <v>4</v>
      </c>
      <c r="BD3708" t="s">
        <v>4</v>
      </c>
      <c r="BE3708" t="s">
        <v>3733</v>
      </c>
      <c r="BF3708">
        <f t="shared" si="115"/>
        <v>0</v>
      </c>
    </row>
    <row r="3709" spans="1:58" x14ac:dyDescent="0.25">
      <c r="A3709">
        <f t="shared" si="114"/>
        <v>0</v>
      </c>
      <c r="B3709">
        <v>0</v>
      </c>
      <c r="C3709" t="s">
        <v>3580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4</v>
      </c>
      <c r="L3709">
        <v>1</v>
      </c>
      <c r="M3709" t="s">
        <v>3735</v>
      </c>
      <c r="N3709">
        <v>0</v>
      </c>
      <c r="O3709">
        <v>0</v>
      </c>
      <c r="P3709">
        <v>1</v>
      </c>
      <c r="Q3709" t="s">
        <v>4</v>
      </c>
      <c r="R3709" t="s">
        <v>3774</v>
      </c>
      <c r="S3709" t="s">
        <v>4</v>
      </c>
      <c r="T3709" t="s">
        <v>4</v>
      </c>
      <c r="U3709" t="s">
        <v>4</v>
      </c>
      <c r="V3709" t="s">
        <v>3878</v>
      </c>
      <c r="W3709" t="s">
        <v>3732</v>
      </c>
      <c r="X3709" t="s">
        <v>4</v>
      </c>
      <c r="Y3709" t="s">
        <v>4</v>
      </c>
      <c r="Z3709" t="s">
        <v>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3879</v>
      </c>
      <c r="BC3709" t="s">
        <v>4</v>
      </c>
      <c r="BD3709" t="s">
        <v>4</v>
      </c>
      <c r="BE3709" t="s">
        <v>3733</v>
      </c>
      <c r="BF3709">
        <f t="shared" si="115"/>
        <v>0</v>
      </c>
    </row>
    <row r="3710" spans="1:58" x14ac:dyDescent="0.25">
      <c r="A3710">
        <f t="shared" si="114"/>
        <v>0</v>
      </c>
      <c r="B3710">
        <v>0</v>
      </c>
      <c r="C3710" t="s">
        <v>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4</v>
      </c>
      <c r="L3710">
        <v>1</v>
      </c>
      <c r="M3710" t="s">
        <v>3735</v>
      </c>
      <c r="N3710">
        <v>0</v>
      </c>
      <c r="O3710">
        <v>0</v>
      </c>
      <c r="P3710">
        <v>1</v>
      </c>
      <c r="Q3710" t="s">
        <v>4</v>
      </c>
      <c r="R3710" t="s">
        <v>3774</v>
      </c>
      <c r="S3710" t="s">
        <v>4</v>
      </c>
      <c r="T3710" t="s">
        <v>4</v>
      </c>
      <c r="U3710" t="s">
        <v>4</v>
      </c>
      <c r="V3710" t="s">
        <v>3880</v>
      </c>
      <c r="W3710" t="s">
        <v>3732</v>
      </c>
      <c r="X3710" t="s">
        <v>4</v>
      </c>
      <c r="Y3710" t="s">
        <v>4</v>
      </c>
      <c r="Z3710" t="s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</v>
      </c>
      <c r="BC3710" t="s">
        <v>4</v>
      </c>
      <c r="BD3710" t="s">
        <v>4</v>
      </c>
      <c r="BE3710" t="s">
        <v>3733</v>
      </c>
      <c r="BF3710">
        <f t="shared" si="115"/>
        <v>0</v>
      </c>
    </row>
    <row r="3711" spans="1:58" x14ac:dyDescent="0.25">
      <c r="A3711">
        <f t="shared" si="114"/>
        <v>0</v>
      </c>
      <c r="B3711">
        <v>0</v>
      </c>
      <c r="C3711" t="s">
        <v>3581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4</v>
      </c>
      <c r="L3711">
        <v>1</v>
      </c>
      <c r="M3711" t="s">
        <v>3735</v>
      </c>
      <c r="N3711">
        <v>0</v>
      </c>
      <c r="O3711">
        <v>0</v>
      </c>
      <c r="P3711">
        <v>1</v>
      </c>
      <c r="Q3711" t="s">
        <v>4</v>
      </c>
      <c r="R3711" t="s">
        <v>3774</v>
      </c>
      <c r="S3711" t="s">
        <v>4</v>
      </c>
      <c r="T3711" t="s">
        <v>4</v>
      </c>
      <c r="U3711" t="s">
        <v>4</v>
      </c>
      <c r="V3711" t="s">
        <v>3881</v>
      </c>
      <c r="W3711" t="s">
        <v>3732</v>
      </c>
      <c r="X3711" t="s">
        <v>4</v>
      </c>
      <c r="Y3711" t="s">
        <v>4</v>
      </c>
      <c r="Z3711" t="s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3882</v>
      </c>
      <c r="BC3711" t="s">
        <v>4</v>
      </c>
      <c r="BD3711" t="s">
        <v>4</v>
      </c>
      <c r="BE3711" t="s">
        <v>3733</v>
      </c>
      <c r="BF3711">
        <f t="shared" si="115"/>
        <v>0</v>
      </c>
    </row>
    <row r="3712" spans="1:58" x14ac:dyDescent="0.25">
      <c r="A3712">
        <f t="shared" si="114"/>
        <v>0</v>
      </c>
      <c r="B3712">
        <v>0</v>
      </c>
      <c r="C3712" t="s">
        <v>3582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</v>
      </c>
      <c r="L3712">
        <v>1</v>
      </c>
      <c r="M3712" t="s">
        <v>3735</v>
      </c>
      <c r="N3712">
        <v>0</v>
      </c>
      <c r="O3712">
        <v>0</v>
      </c>
      <c r="P3712">
        <v>1</v>
      </c>
      <c r="Q3712" t="s">
        <v>4</v>
      </c>
      <c r="R3712" t="s">
        <v>3774</v>
      </c>
      <c r="S3712" t="s">
        <v>4</v>
      </c>
      <c r="T3712" t="s">
        <v>4</v>
      </c>
      <c r="U3712" t="s">
        <v>4</v>
      </c>
      <c r="V3712" t="s">
        <v>3883</v>
      </c>
      <c r="W3712" t="s">
        <v>3732</v>
      </c>
      <c r="X3712" t="s">
        <v>4</v>
      </c>
      <c r="Y3712" t="s">
        <v>4</v>
      </c>
      <c r="Z3712" t="s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3879</v>
      </c>
      <c r="BC3712" t="s">
        <v>4</v>
      </c>
      <c r="BD3712" t="s">
        <v>4</v>
      </c>
      <c r="BE3712" t="s">
        <v>3733</v>
      </c>
      <c r="BF3712">
        <f t="shared" si="115"/>
        <v>0</v>
      </c>
    </row>
    <row r="3713" spans="1:58" x14ac:dyDescent="0.25">
      <c r="A3713">
        <f t="shared" si="114"/>
        <v>0</v>
      </c>
      <c r="B3713">
        <v>0</v>
      </c>
      <c r="C3713" t="s">
        <v>3583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</v>
      </c>
      <c r="L3713">
        <v>1</v>
      </c>
      <c r="M3713" t="s">
        <v>3735</v>
      </c>
      <c r="N3713">
        <v>0</v>
      </c>
      <c r="O3713">
        <v>0</v>
      </c>
      <c r="P3713">
        <v>1</v>
      </c>
      <c r="Q3713" t="s">
        <v>4</v>
      </c>
      <c r="R3713" t="s">
        <v>3774</v>
      </c>
      <c r="S3713" t="s">
        <v>4</v>
      </c>
      <c r="T3713" t="s">
        <v>4</v>
      </c>
      <c r="U3713" t="s">
        <v>4</v>
      </c>
      <c r="V3713" t="s">
        <v>3884</v>
      </c>
      <c r="W3713" t="s">
        <v>3732</v>
      </c>
      <c r="X3713" t="s">
        <v>4</v>
      </c>
      <c r="Y3713" t="s">
        <v>4</v>
      </c>
      <c r="Z3713" t="s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3885</v>
      </c>
      <c r="BC3713" t="s">
        <v>4</v>
      </c>
      <c r="BD3713" t="s">
        <v>4</v>
      </c>
      <c r="BE3713" t="s">
        <v>3733</v>
      </c>
      <c r="BF3713">
        <f t="shared" si="115"/>
        <v>0</v>
      </c>
    </row>
    <row r="3714" spans="1:58" x14ac:dyDescent="0.25">
      <c r="A3714">
        <f t="shared" si="114"/>
        <v>0</v>
      </c>
      <c r="B3714">
        <v>0</v>
      </c>
      <c r="C3714" t="s">
        <v>3584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</v>
      </c>
      <c r="L3714">
        <v>1</v>
      </c>
      <c r="M3714" t="s">
        <v>3735</v>
      </c>
      <c r="N3714">
        <v>0</v>
      </c>
      <c r="O3714">
        <v>0</v>
      </c>
      <c r="P3714">
        <v>1</v>
      </c>
      <c r="Q3714" t="s">
        <v>4</v>
      </c>
      <c r="R3714" t="s">
        <v>3774</v>
      </c>
      <c r="S3714" t="s">
        <v>4</v>
      </c>
      <c r="T3714" t="s">
        <v>4</v>
      </c>
      <c r="U3714" t="s">
        <v>4</v>
      </c>
      <c r="V3714" t="s">
        <v>3884</v>
      </c>
      <c r="W3714" t="s">
        <v>3732</v>
      </c>
      <c r="X3714" t="s">
        <v>4</v>
      </c>
      <c r="Y3714" t="s">
        <v>4</v>
      </c>
      <c r="Z3714" t="s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3885</v>
      </c>
      <c r="BC3714" t="s">
        <v>4</v>
      </c>
      <c r="BD3714" t="s">
        <v>4</v>
      </c>
      <c r="BE3714" t="s">
        <v>3733</v>
      </c>
      <c r="BF3714">
        <f t="shared" si="115"/>
        <v>0</v>
      </c>
    </row>
    <row r="3715" spans="1:58" x14ac:dyDescent="0.25">
      <c r="A3715">
        <f t="shared" ref="A3715:A3778" si="116">IF(B3715&lt;&gt;"",IFERROR(B3715*1,""),"")</f>
        <v>0</v>
      </c>
      <c r="B3715">
        <v>0</v>
      </c>
      <c r="C3715" t="s">
        <v>3585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</v>
      </c>
      <c r="L3715">
        <v>1</v>
      </c>
      <c r="M3715" t="s">
        <v>3735</v>
      </c>
      <c r="N3715">
        <v>0</v>
      </c>
      <c r="O3715">
        <v>0</v>
      </c>
      <c r="P3715">
        <v>1</v>
      </c>
      <c r="Q3715" t="s">
        <v>4</v>
      </c>
      <c r="R3715" t="s">
        <v>3774</v>
      </c>
      <c r="S3715" t="s">
        <v>4</v>
      </c>
      <c r="T3715" t="s">
        <v>4</v>
      </c>
      <c r="U3715" t="s">
        <v>4</v>
      </c>
      <c r="V3715" t="s">
        <v>3884</v>
      </c>
      <c r="W3715" t="s">
        <v>3732</v>
      </c>
      <c r="X3715" t="s">
        <v>4</v>
      </c>
      <c r="Y3715" t="s">
        <v>4</v>
      </c>
      <c r="Z3715" t="s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3885</v>
      </c>
      <c r="BC3715" t="s">
        <v>4</v>
      </c>
      <c r="BD3715" t="s">
        <v>4</v>
      </c>
      <c r="BE3715" t="s">
        <v>3733</v>
      </c>
      <c r="BF3715">
        <f t="shared" ref="BF3715:BF3778" si="117">1*B3715</f>
        <v>0</v>
      </c>
    </row>
    <row r="3716" spans="1:58" x14ac:dyDescent="0.25">
      <c r="A3716">
        <f t="shared" si="116"/>
        <v>0</v>
      </c>
      <c r="B3716">
        <v>0</v>
      </c>
      <c r="C3716" t="s">
        <v>3586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</v>
      </c>
      <c r="L3716">
        <v>1</v>
      </c>
      <c r="M3716" t="s">
        <v>3735</v>
      </c>
      <c r="N3716">
        <v>0</v>
      </c>
      <c r="O3716">
        <v>0</v>
      </c>
      <c r="P3716">
        <v>1</v>
      </c>
      <c r="Q3716" t="s">
        <v>4</v>
      </c>
      <c r="R3716" t="s">
        <v>3774</v>
      </c>
      <c r="S3716" t="s">
        <v>4</v>
      </c>
      <c r="T3716" t="s">
        <v>4</v>
      </c>
      <c r="U3716" t="s">
        <v>4</v>
      </c>
      <c r="V3716" t="s">
        <v>3884</v>
      </c>
      <c r="W3716" t="s">
        <v>3732</v>
      </c>
      <c r="X3716" t="s">
        <v>4</v>
      </c>
      <c r="Y3716" t="s">
        <v>4</v>
      </c>
      <c r="Z3716" t="s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3885</v>
      </c>
      <c r="BC3716" t="s">
        <v>4</v>
      </c>
      <c r="BD3716" t="s">
        <v>4</v>
      </c>
      <c r="BE3716" t="s">
        <v>3733</v>
      </c>
      <c r="BF3716">
        <f t="shared" si="117"/>
        <v>0</v>
      </c>
    </row>
    <row r="3717" spans="1:58" x14ac:dyDescent="0.25">
      <c r="A3717">
        <f t="shared" si="116"/>
        <v>0</v>
      </c>
      <c r="B3717">
        <v>0</v>
      </c>
      <c r="C3717" t="s">
        <v>3587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</v>
      </c>
      <c r="L3717">
        <v>1</v>
      </c>
      <c r="M3717" t="s">
        <v>3735</v>
      </c>
      <c r="N3717">
        <v>0</v>
      </c>
      <c r="O3717">
        <v>0</v>
      </c>
      <c r="P3717">
        <v>1</v>
      </c>
      <c r="Q3717" t="s">
        <v>4</v>
      </c>
      <c r="R3717" t="s">
        <v>3774</v>
      </c>
      <c r="S3717" t="s">
        <v>4</v>
      </c>
      <c r="T3717" t="s">
        <v>4</v>
      </c>
      <c r="U3717" t="s">
        <v>4</v>
      </c>
      <c r="V3717" t="s">
        <v>4</v>
      </c>
      <c r="W3717" t="s">
        <v>3732</v>
      </c>
      <c r="X3717" t="s">
        <v>4</v>
      </c>
      <c r="Y3717" t="s">
        <v>4</v>
      </c>
      <c r="Z3717" t="s">
        <v>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3885</v>
      </c>
      <c r="BC3717" t="s">
        <v>4</v>
      </c>
      <c r="BD3717" t="s">
        <v>4</v>
      </c>
      <c r="BE3717" t="s">
        <v>3733</v>
      </c>
      <c r="BF3717">
        <f t="shared" si="117"/>
        <v>0</v>
      </c>
    </row>
    <row r="3718" spans="1:58" x14ac:dyDescent="0.25">
      <c r="A3718">
        <f t="shared" si="116"/>
        <v>0</v>
      </c>
      <c r="B3718">
        <v>0</v>
      </c>
      <c r="C3718" t="s">
        <v>3588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4</v>
      </c>
      <c r="L3718">
        <v>3</v>
      </c>
      <c r="M3718" t="s">
        <v>3735</v>
      </c>
      <c r="N3718">
        <v>0</v>
      </c>
      <c r="O3718">
        <v>0</v>
      </c>
      <c r="P3718">
        <v>1</v>
      </c>
      <c r="Q3718" t="s">
        <v>4</v>
      </c>
      <c r="R3718" t="s">
        <v>3754</v>
      </c>
      <c r="S3718" t="s">
        <v>4</v>
      </c>
      <c r="T3718" t="s">
        <v>4</v>
      </c>
      <c r="U3718" t="s">
        <v>4</v>
      </c>
      <c r="V3718" t="s">
        <v>4</v>
      </c>
      <c r="W3718" t="s">
        <v>3732</v>
      </c>
      <c r="X3718" t="s">
        <v>4</v>
      </c>
      <c r="Y3718" t="s">
        <v>4</v>
      </c>
      <c r="Z3718" t="s">
        <v>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3885</v>
      </c>
      <c r="BC3718" t="s">
        <v>4</v>
      </c>
      <c r="BD3718" t="s">
        <v>4</v>
      </c>
      <c r="BE3718" t="s">
        <v>3733</v>
      </c>
      <c r="BF3718">
        <f t="shared" si="117"/>
        <v>0</v>
      </c>
    </row>
    <row r="3719" spans="1:58" x14ac:dyDescent="0.25">
      <c r="A3719">
        <f t="shared" si="116"/>
        <v>0</v>
      </c>
      <c r="B3719">
        <v>0</v>
      </c>
      <c r="C3719" t="s">
        <v>3589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4</v>
      </c>
      <c r="L3719">
        <v>3</v>
      </c>
      <c r="M3719" t="s">
        <v>3735</v>
      </c>
      <c r="N3719">
        <v>0</v>
      </c>
      <c r="O3719">
        <v>0</v>
      </c>
      <c r="P3719">
        <v>1</v>
      </c>
      <c r="Q3719" t="s">
        <v>4</v>
      </c>
      <c r="R3719" t="s">
        <v>3754</v>
      </c>
      <c r="S3719" t="s">
        <v>4</v>
      </c>
      <c r="T3719" t="s">
        <v>4</v>
      </c>
      <c r="U3719" t="s">
        <v>4</v>
      </c>
      <c r="V3719" t="s">
        <v>3884</v>
      </c>
      <c r="W3719" t="s">
        <v>3732</v>
      </c>
      <c r="X3719" t="s">
        <v>4</v>
      </c>
      <c r="Y3719" t="s">
        <v>4</v>
      </c>
      <c r="Z3719" t="s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3885</v>
      </c>
      <c r="BC3719" t="s">
        <v>4</v>
      </c>
      <c r="BD3719" t="s">
        <v>4</v>
      </c>
      <c r="BE3719" t="s">
        <v>3733</v>
      </c>
      <c r="BF3719">
        <f t="shared" si="117"/>
        <v>0</v>
      </c>
    </row>
    <row r="3720" spans="1:58" x14ac:dyDescent="0.25">
      <c r="A3720">
        <f t="shared" si="116"/>
        <v>0</v>
      </c>
      <c r="B3720">
        <v>0</v>
      </c>
      <c r="C3720" t="s">
        <v>3590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4</v>
      </c>
      <c r="L3720">
        <v>3</v>
      </c>
      <c r="M3720" t="s">
        <v>3735</v>
      </c>
      <c r="N3720">
        <v>0</v>
      </c>
      <c r="O3720">
        <v>0</v>
      </c>
      <c r="P3720">
        <v>1</v>
      </c>
      <c r="Q3720" t="s">
        <v>4</v>
      </c>
      <c r="R3720" t="s">
        <v>3754</v>
      </c>
      <c r="S3720" t="s">
        <v>4</v>
      </c>
      <c r="T3720" t="s">
        <v>4</v>
      </c>
      <c r="U3720" t="s">
        <v>4</v>
      </c>
      <c r="V3720" t="s">
        <v>3884</v>
      </c>
      <c r="W3720" t="s">
        <v>3732</v>
      </c>
      <c r="X3720" t="s">
        <v>4</v>
      </c>
      <c r="Y3720" t="s">
        <v>4</v>
      </c>
      <c r="Z3720" t="s">
        <v>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3885</v>
      </c>
      <c r="BC3720" t="s">
        <v>4</v>
      </c>
      <c r="BD3720" t="s">
        <v>4</v>
      </c>
      <c r="BE3720" t="s">
        <v>3733</v>
      </c>
      <c r="BF3720">
        <f t="shared" si="117"/>
        <v>0</v>
      </c>
    </row>
    <row r="3721" spans="1:58" x14ac:dyDescent="0.25">
      <c r="A3721">
        <f t="shared" si="116"/>
        <v>0</v>
      </c>
      <c r="B3721">
        <v>0</v>
      </c>
      <c r="C3721" t="s">
        <v>3591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4</v>
      </c>
      <c r="L3721">
        <v>1</v>
      </c>
      <c r="M3721" t="s">
        <v>3735</v>
      </c>
      <c r="N3721">
        <v>0</v>
      </c>
      <c r="O3721">
        <v>0</v>
      </c>
      <c r="P3721">
        <v>1</v>
      </c>
      <c r="Q3721" t="s">
        <v>4</v>
      </c>
      <c r="R3721" t="s">
        <v>3774</v>
      </c>
      <c r="S3721" t="s">
        <v>4</v>
      </c>
      <c r="T3721" t="s">
        <v>4</v>
      </c>
      <c r="U3721" t="s">
        <v>4</v>
      </c>
      <c r="V3721" t="s">
        <v>3883</v>
      </c>
      <c r="W3721" t="s">
        <v>3732</v>
      </c>
      <c r="X3721" t="s">
        <v>4</v>
      </c>
      <c r="Y3721" t="s">
        <v>4</v>
      </c>
      <c r="Z3721" t="s">
        <v>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3879</v>
      </c>
      <c r="BC3721" t="s">
        <v>4</v>
      </c>
      <c r="BD3721" t="s">
        <v>4</v>
      </c>
      <c r="BE3721" t="s">
        <v>3733</v>
      </c>
      <c r="BF3721">
        <f t="shared" si="117"/>
        <v>0</v>
      </c>
    </row>
    <row r="3722" spans="1:58" x14ac:dyDescent="0.25">
      <c r="A3722">
        <f t="shared" si="116"/>
        <v>0</v>
      </c>
      <c r="B3722">
        <v>0</v>
      </c>
      <c r="C3722" t="s">
        <v>3592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4</v>
      </c>
      <c r="L3722">
        <v>1</v>
      </c>
      <c r="M3722" t="s">
        <v>3735</v>
      </c>
      <c r="N3722">
        <v>0</v>
      </c>
      <c r="O3722">
        <v>0</v>
      </c>
      <c r="P3722">
        <v>1</v>
      </c>
      <c r="Q3722" t="s">
        <v>4</v>
      </c>
      <c r="R3722" t="s">
        <v>3774</v>
      </c>
      <c r="S3722" t="s">
        <v>4</v>
      </c>
      <c r="T3722" t="s">
        <v>4</v>
      </c>
      <c r="U3722" t="s">
        <v>4</v>
      </c>
      <c r="V3722" t="s">
        <v>3883</v>
      </c>
      <c r="W3722" t="s">
        <v>3732</v>
      </c>
      <c r="X3722" t="s">
        <v>4</v>
      </c>
      <c r="Y3722" t="s">
        <v>4</v>
      </c>
      <c r="Z3722" t="s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3879</v>
      </c>
      <c r="BC3722" t="s">
        <v>4</v>
      </c>
      <c r="BD3722" t="s">
        <v>4</v>
      </c>
      <c r="BE3722" t="s">
        <v>3733</v>
      </c>
      <c r="BF3722">
        <f t="shared" si="117"/>
        <v>0</v>
      </c>
    </row>
    <row r="3723" spans="1:58" x14ac:dyDescent="0.25">
      <c r="A3723">
        <f t="shared" si="116"/>
        <v>0</v>
      </c>
      <c r="B3723">
        <v>0</v>
      </c>
      <c r="C3723" t="s">
        <v>3593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4</v>
      </c>
      <c r="L3723">
        <v>1</v>
      </c>
      <c r="M3723" t="s">
        <v>3735</v>
      </c>
      <c r="N3723">
        <v>0</v>
      </c>
      <c r="O3723">
        <v>0</v>
      </c>
      <c r="P3723">
        <v>1</v>
      </c>
      <c r="Q3723" t="s">
        <v>4</v>
      </c>
      <c r="R3723" t="s">
        <v>3774</v>
      </c>
      <c r="S3723" t="s">
        <v>4</v>
      </c>
      <c r="T3723" t="s">
        <v>4</v>
      </c>
      <c r="U3723" t="s">
        <v>4</v>
      </c>
      <c r="V3723" t="s">
        <v>3883</v>
      </c>
      <c r="W3723" t="s">
        <v>3732</v>
      </c>
      <c r="X3723" t="s">
        <v>4</v>
      </c>
      <c r="Y3723" t="s">
        <v>4</v>
      </c>
      <c r="Z3723" t="s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3879</v>
      </c>
      <c r="BC3723" t="s">
        <v>4</v>
      </c>
      <c r="BD3723" t="s">
        <v>4</v>
      </c>
      <c r="BE3723" t="s">
        <v>3733</v>
      </c>
      <c r="BF3723">
        <f t="shared" si="117"/>
        <v>0</v>
      </c>
    </row>
    <row r="3724" spans="1:58" x14ac:dyDescent="0.25">
      <c r="A3724">
        <f t="shared" si="116"/>
        <v>0</v>
      </c>
      <c r="B3724">
        <v>0</v>
      </c>
      <c r="C3724" t="s">
        <v>3594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4</v>
      </c>
      <c r="L3724">
        <v>1</v>
      </c>
      <c r="M3724" t="s">
        <v>3735</v>
      </c>
      <c r="N3724">
        <v>0</v>
      </c>
      <c r="O3724">
        <v>0</v>
      </c>
      <c r="P3724">
        <v>1</v>
      </c>
      <c r="Q3724" t="s">
        <v>4</v>
      </c>
      <c r="R3724" t="s">
        <v>3774</v>
      </c>
      <c r="S3724" t="s">
        <v>4</v>
      </c>
      <c r="T3724" t="s">
        <v>4</v>
      </c>
      <c r="U3724" t="s">
        <v>4</v>
      </c>
      <c r="V3724" t="s">
        <v>3884</v>
      </c>
      <c r="W3724" t="s">
        <v>3732</v>
      </c>
      <c r="X3724" t="s">
        <v>4</v>
      </c>
      <c r="Y3724" t="s">
        <v>4</v>
      </c>
      <c r="Z3724" t="s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3885</v>
      </c>
      <c r="BC3724" t="s">
        <v>4</v>
      </c>
      <c r="BD3724" t="s">
        <v>4</v>
      </c>
      <c r="BE3724" t="s">
        <v>3733</v>
      </c>
      <c r="BF3724">
        <f t="shared" si="117"/>
        <v>0</v>
      </c>
    </row>
    <row r="3725" spans="1:58" x14ac:dyDescent="0.25">
      <c r="A3725">
        <f t="shared" si="116"/>
        <v>0</v>
      </c>
      <c r="B3725">
        <v>0</v>
      </c>
      <c r="C3725" t="s">
        <v>3595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4</v>
      </c>
      <c r="L3725">
        <v>1</v>
      </c>
      <c r="M3725" t="s">
        <v>3735</v>
      </c>
      <c r="N3725">
        <v>0</v>
      </c>
      <c r="O3725">
        <v>0</v>
      </c>
      <c r="P3725">
        <v>1</v>
      </c>
      <c r="Q3725" t="s">
        <v>4</v>
      </c>
      <c r="R3725" t="s">
        <v>3774</v>
      </c>
      <c r="S3725" t="s">
        <v>4</v>
      </c>
      <c r="T3725" t="s">
        <v>4</v>
      </c>
      <c r="U3725" t="s">
        <v>4</v>
      </c>
      <c r="V3725" t="s">
        <v>3884</v>
      </c>
      <c r="W3725" t="s">
        <v>3732</v>
      </c>
      <c r="X3725" t="s">
        <v>4</v>
      </c>
      <c r="Y3725" t="s">
        <v>4</v>
      </c>
      <c r="Z3725" t="s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4</v>
      </c>
      <c r="BC3725" t="s">
        <v>4</v>
      </c>
      <c r="BD3725" t="s">
        <v>4</v>
      </c>
      <c r="BE3725" t="s">
        <v>3733</v>
      </c>
      <c r="BF3725">
        <f t="shared" si="117"/>
        <v>0</v>
      </c>
    </row>
    <row r="3726" spans="1:58" x14ac:dyDescent="0.25">
      <c r="A3726">
        <f t="shared" si="116"/>
        <v>0</v>
      </c>
      <c r="B3726">
        <v>0</v>
      </c>
      <c r="C3726" t="s">
        <v>3596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4</v>
      </c>
      <c r="L3726">
        <v>1</v>
      </c>
      <c r="M3726" t="s">
        <v>3735</v>
      </c>
      <c r="N3726">
        <v>0</v>
      </c>
      <c r="O3726">
        <v>0</v>
      </c>
      <c r="P3726">
        <v>1</v>
      </c>
      <c r="Q3726" t="s">
        <v>4</v>
      </c>
      <c r="R3726" t="s">
        <v>3774</v>
      </c>
      <c r="S3726" t="s">
        <v>4</v>
      </c>
      <c r="T3726" t="s">
        <v>4</v>
      </c>
      <c r="U3726" t="s">
        <v>4</v>
      </c>
      <c r="V3726" t="s">
        <v>3876</v>
      </c>
      <c r="W3726" t="s">
        <v>3732</v>
      </c>
      <c r="X3726" t="s">
        <v>4</v>
      </c>
      <c r="Y3726" t="s">
        <v>4</v>
      </c>
      <c r="Z3726" t="s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</v>
      </c>
      <c r="BC3726" t="s">
        <v>4</v>
      </c>
      <c r="BD3726" t="s">
        <v>4</v>
      </c>
      <c r="BE3726" t="s">
        <v>3733</v>
      </c>
      <c r="BF3726">
        <f t="shared" si="117"/>
        <v>0</v>
      </c>
    </row>
    <row r="3727" spans="1:58" x14ac:dyDescent="0.25">
      <c r="A3727">
        <f t="shared" si="116"/>
        <v>0</v>
      </c>
      <c r="B3727">
        <v>0</v>
      </c>
      <c r="C3727" t="s">
        <v>3597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4</v>
      </c>
      <c r="L3727">
        <v>1</v>
      </c>
      <c r="M3727" t="s">
        <v>3735</v>
      </c>
      <c r="N3727">
        <v>0</v>
      </c>
      <c r="O3727">
        <v>0</v>
      </c>
      <c r="P3727">
        <v>1</v>
      </c>
      <c r="Q3727" t="s">
        <v>4</v>
      </c>
      <c r="R3727" t="s">
        <v>3774</v>
      </c>
      <c r="S3727" t="s">
        <v>4</v>
      </c>
      <c r="T3727" t="s">
        <v>4</v>
      </c>
      <c r="U3727" t="s">
        <v>4</v>
      </c>
      <c r="V3727" t="s">
        <v>3876</v>
      </c>
      <c r="W3727" t="s">
        <v>3732</v>
      </c>
      <c r="X3727" t="s">
        <v>4</v>
      </c>
      <c r="Y3727" t="s">
        <v>4</v>
      </c>
      <c r="Z3727" t="s">
        <v>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</v>
      </c>
      <c r="BC3727" t="s">
        <v>4</v>
      </c>
      <c r="BD3727" t="s">
        <v>4</v>
      </c>
      <c r="BE3727" t="s">
        <v>3733</v>
      </c>
      <c r="BF3727">
        <f t="shared" si="117"/>
        <v>0</v>
      </c>
    </row>
    <row r="3728" spans="1:58" x14ac:dyDescent="0.25">
      <c r="A3728">
        <f t="shared" si="116"/>
        <v>0</v>
      </c>
      <c r="B3728">
        <v>0</v>
      </c>
      <c r="C3728" t="s">
        <v>3598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</v>
      </c>
      <c r="L3728">
        <v>1</v>
      </c>
      <c r="M3728" t="s">
        <v>3735</v>
      </c>
      <c r="N3728">
        <v>0</v>
      </c>
      <c r="O3728">
        <v>0</v>
      </c>
      <c r="P3728">
        <v>1</v>
      </c>
      <c r="Q3728" t="s">
        <v>4</v>
      </c>
      <c r="R3728" t="s">
        <v>3774</v>
      </c>
      <c r="S3728" t="s">
        <v>4</v>
      </c>
      <c r="T3728" t="s">
        <v>4</v>
      </c>
      <c r="U3728" t="s">
        <v>4</v>
      </c>
      <c r="V3728" t="s">
        <v>3884</v>
      </c>
      <c r="W3728" t="s">
        <v>3732</v>
      </c>
      <c r="X3728" t="s">
        <v>4</v>
      </c>
      <c r="Y3728" t="s">
        <v>4</v>
      </c>
      <c r="Z3728" t="s">
        <v>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3886</v>
      </c>
      <c r="BC3728" t="s">
        <v>4</v>
      </c>
      <c r="BD3728" t="s">
        <v>4</v>
      </c>
      <c r="BE3728" t="s">
        <v>3733</v>
      </c>
      <c r="BF3728">
        <f t="shared" si="117"/>
        <v>0</v>
      </c>
    </row>
    <row r="3729" spans="1:58" x14ac:dyDescent="0.25">
      <c r="A3729">
        <f t="shared" si="116"/>
        <v>0</v>
      </c>
      <c r="B3729">
        <v>0</v>
      </c>
      <c r="C3729" t="s">
        <v>3599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4</v>
      </c>
      <c r="L3729">
        <v>1</v>
      </c>
      <c r="M3729" t="s">
        <v>3735</v>
      </c>
      <c r="N3729">
        <v>0</v>
      </c>
      <c r="O3729">
        <v>0</v>
      </c>
      <c r="P3729">
        <v>1</v>
      </c>
      <c r="Q3729" t="s">
        <v>4</v>
      </c>
      <c r="R3729" t="s">
        <v>3774</v>
      </c>
      <c r="S3729" t="s">
        <v>4</v>
      </c>
      <c r="T3729" t="s">
        <v>4</v>
      </c>
      <c r="U3729" t="s">
        <v>4</v>
      </c>
      <c r="V3729" t="s">
        <v>3876</v>
      </c>
      <c r="W3729" t="s">
        <v>3732</v>
      </c>
      <c r="X3729" t="s">
        <v>4</v>
      </c>
      <c r="Y3729" t="s">
        <v>4</v>
      </c>
      <c r="Z3729" t="s">
        <v>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</v>
      </c>
      <c r="BC3729" t="s">
        <v>4</v>
      </c>
      <c r="BD3729" t="s">
        <v>4</v>
      </c>
      <c r="BE3729" t="s">
        <v>3733</v>
      </c>
      <c r="BF3729">
        <f t="shared" si="117"/>
        <v>0</v>
      </c>
    </row>
    <row r="3730" spans="1:58" x14ac:dyDescent="0.25">
      <c r="A3730">
        <f t="shared" si="116"/>
        <v>0</v>
      </c>
      <c r="B3730">
        <v>0</v>
      </c>
      <c r="C3730" t="s">
        <v>3600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</v>
      </c>
      <c r="L3730">
        <v>1</v>
      </c>
      <c r="M3730" t="s">
        <v>3735</v>
      </c>
      <c r="N3730">
        <v>0</v>
      </c>
      <c r="O3730">
        <v>0</v>
      </c>
      <c r="P3730">
        <v>1</v>
      </c>
      <c r="Q3730" t="s">
        <v>4</v>
      </c>
      <c r="R3730" t="s">
        <v>3774</v>
      </c>
      <c r="S3730" t="s">
        <v>4</v>
      </c>
      <c r="T3730" t="s">
        <v>4</v>
      </c>
      <c r="U3730" t="s">
        <v>4</v>
      </c>
      <c r="V3730" t="s">
        <v>3887</v>
      </c>
      <c r="W3730" t="s">
        <v>3732</v>
      </c>
      <c r="X3730" t="s">
        <v>4</v>
      </c>
      <c r="Y3730" t="s">
        <v>4</v>
      </c>
      <c r="Z3730" t="s">
        <v>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 t="s">
        <v>4</v>
      </c>
      <c r="BC3730" t="s">
        <v>4</v>
      </c>
      <c r="BD3730" t="s">
        <v>4</v>
      </c>
      <c r="BE3730" t="s">
        <v>3733</v>
      </c>
      <c r="BF3730">
        <f t="shared" si="117"/>
        <v>0</v>
      </c>
    </row>
    <row r="3731" spans="1:58" x14ac:dyDescent="0.25">
      <c r="A3731">
        <f t="shared" si="116"/>
        <v>0</v>
      </c>
      <c r="B3731">
        <v>0</v>
      </c>
      <c r="C3731" t="s">
        <v>3601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</v>
      </c>
      <c r="L3731">
        <v>1</v>
      </c>
      <c r="M3731" t="s">
        <v>3735</v>
      </c>
      <c r="N3731">
        <v>0</v>
      </c>
      <c r="O3731">
        <v>0</v>
      </c>
      <c r="P3731">
        <v>1</v>
      </c>
      <c r="Q3731" t="s">
        <v>4</v>
      </c>
      <c r="R3731" t="s">
        <v>3774</v>
      </c>
      <c r="S3731" t="s">
        <v>4</v>
      </c>
      <c r="T3731" t="s">
        <v>4</v>
      </c>
      <c r="U3731" t="s">
        <v>4</v>
      </c>
      <c r="V3731" t="s">
        <v>3876</v>
      </c>
      <c r="W3731" t="s">
        <v>3732</v>
      </c>
      <c r="X3731" t="s">
        <v>4</v>
      </c>
      <c r="Y3731" t="s">
        <v>4</v>
      </c>
      <c r="Z3731" t="s">
        <v>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</v>
      </c>
      <c r="BC3731" t="s">
        <v>4</v>
      </c>
      <c r="BD3731" t="s">
        <v>4</v>
      </c>
      <c r="BE3731" t="s">
        <v>3733</v>
      </c>
      <c r="BF3731">
        <f t="shared" si="117"/>
        <v>0</v>
      </c>
    </row>
    <row r="3732" spans="1:58" x14ac:dyDescent="0.25">
      <c r="A3732">
        <f t="shared" si="116"/>
        <v>0</v>
      </c>
      <c r="B3732">
        <v>0</v>
      </c>
      <c r="C3732" t="s">
        <v>3602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</v>
      </c>
      <c r="L3732">
        <v>1</v>
      </c>
      <c r="M3732" t="s">
        <v>3735</v>
      </c>
      <c r="N3732">
        <v>0</v>
      </c>
      <c r="O3732">
        <v>0</v>
      </c>
      <c r="P3732">
        <v>1</v>
      </c>
      <c r="Q3732" t="s">
        <v>4</v>
      </c>
      <c r="R3732" t="s">
        <v>3774</v>
      </c>
      <c r="S3732" t="s">
        <v>4</v>
      </c>
      <c r="T3732" t="s">
        <v>4</v>
      </c>
      <c r="U3732" t="s">
        <v>4</v>
      </c>
      <c r="V3732" t="s">
        <v>3876</v>
      </c>
      <c r="W3732" t="s">
        <v>3732</v>
      </c>
      <c r="X3732" t="s">
        <v>4</v>
      </c>
      <c r="Y3732" t="s">
        <v>4</v>
      </c>
      <c r="Z3732" t="s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</v>
      </c>
      <c r="BC3732" t="s">
        <v>4</v>
      </c>
      <c r="BD3732" t="s">
        <v>4</v>
      </c>
      <c r="BE3732" t="s">
        <v>3733</v>
      </c>
      <c r="BF3732">
        <f t="shared" si="117"/>
        <v>0</v>
      </c>
    </row>
    <row r="3733" spans="1:58" x14ac:dyDescent="0.25">
      <c r="A3733">
        <f t="shared" si="116"/>
        <v>0</v>
      </c>
      <c r="B3733">
        <v>0</v>
      </c>
      <c r="C3733" t="s">
        <v>3603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4</v>
      </c>
      <c r="L3733">
        <v>1</v>
      </c>
      <c r="M3733" t="s">
        <v>3735</v>
      </c>
      <c r="N3733">
        <v>0</v>
      </c>
      <c r="O3733">
        <v>0</v>
      </c>
      <c r="P3733">
        <v>1</v>
      </c>
      <c r="Q3733" t="s">
        <v>4</v>
      </c>
      <c r="R3733" t="s">
        <v>3774</v>
      </c>
      <c r="S3733" t="s">
        <v>4</v>
      </c>
      <c r="T3733" t="s">
        <v>4</v>
      </c>
      <c r="U3733" t="s">
        <v>4</v>
      </c>
      <c r="V3733" t="s">
        <v>3876</v>
      </c>
      <c r="W3733" t="s">
        <v>3732</v>
      </c>
      <c r="X3733" t="s">
        <v>4</v>
      </c>
      <c r="Y3733" t="s">
        <v>4</v>
      </c>
      <c r="Z3733" t="s">
        <v>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3888</v>
      </c>
      <c r="BC3733" t="s">
        <v>4</v>
      </c>
      <c r="BD3733" t="s">
        <v>4</v>
      </c>
      <c r="BE3733" t="s">
        <v>3733</v>
      </c>
      <c r="BF3733">
        <f t="shared" si="117"/>
        <v>0</v>
      </c>
    </row>
    <row r="3734" spans="1:58" x14ac:dyDescent="0.25">
      <c r="A3734">
        <f t="shared" si="116"/>
        <v>0</v>
      </c>
      <c r="B3734">
        <v>0</v>
      </c>
      <c r="C3734" t="s">
        <v>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4</v>
      </c>
      <c r="L3734">
        <v>1</v>
      </c>
      <c r="M3734" t="s">
        <v>3735</v>
      </c>
      <c r="N3734">
        <v>0</v>
      </c>
      <c r="O3734">
        <v>0</v>
      </c>
      <c r="P3734">
        <v>1</v>
      </c>
      <c r="Q3734" t="s">
        <v>4</v>
      </c>
      <c r="R3734" t="s">
        <v>3774</v>
      </c>
      <c r="S3734" t="s">
        <v>4</v>
      </c>
      <c r="T3734" t="s">
        <v>4</v>
      </c>
      <c r="U3734" t="s">
        <v>4</v>
      </c>
      <c r="V3734" t="s">
        <v>3876</v>
      </c>
      <c r="W3734" t="s">
        <v>3732</v>
      </c>
      <c r="X3734" t="s">
        <v>4</v>
      </c>
      <c r="Y3734" t="s">
        <v>4</v>
      </c>
      <c r="Z3734" t="s">
        <v>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3888</v>
      </c>
      <c r="BC3734" t="s">
        <v>4</v>
      </c>
      <c r="BD3734" t="s">
        <v>4</v>
      </c>
      <c r="BE3734" t="s">
        <v>3733</v>
      </c>
      <c r="BF3734">
        <f t="shared" si="117"/>
        <v>0</v>
      </c>
    </row>
    <row r="3735" spans="1:58" x14ac:dyDescent="0.25">
      <c r="A3735">
        <f t="shared" si="116"/>
        <v>0</v>
      </c>
      <c r="B3735">
        <v>0</v>
      </c>
      <c r="C3735" t="s">
        <v>3604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</v>
      </c>
      <c r="L3735">
        <v>1</v>
      </c>
      <c r="M3735" t="s">
        <v>3735</v>
      </c>
      <c r="N3735">
        <v>0</v>
      </c>
      <c r="O3735">
        <v>0</v>
      </c>
      <c r="P3735">
        <v>1</v>
      </c>
      <c r="Q3735" t="s">
        <v>4</v>
      </c>
      <c r="R3735" t="s">
        <v>3774</v>
      </c>
      <c r="S3735" t="s">
        <v>4</v>
      </c>
      <c r="T3735" t="s">
        <v>4</v>
      </c>
      <c r="U3735" t="s">
        <v>4</v>
      </c>
      <c r="V3735" t="s">
        <v>3604</v>
      </c>
      <c r="W3735" t="s">
        <v>3732</v>
      </c>
      <c r="X3735" t="s">
        <v>4</v>
      </c>
      <c r="Y3735" t="s">
        <v>4</v>
      </c>
      <c r="Z3735" t="s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3879</v>
      </c>
      <c r="BC3735" t="s">
        <v>4</v>
      </c>
      <c r="BD3735" t="s">
        <v>4</v>
      </c>
      <c r="BE3735" t="s">
        <v>3733</v>
      </c>
      <c r="BF3735">
        <f t="shared" si="117"/>
        <v>0</v>
      </c>
    </row>
    <row r="3736" spans="1:58" x14ac:dyDescent="0.25">
      <c r="A3736">
        <f t="shared" si="116"/>
        <v>0</v>
      </c>
      <c r="B3736">
        <v>0</v>
      </c>
      <c r="C3736" t="s">
        <v>3605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4</v>
      </c>
      <c r="L3736">
        <v>1</v>
      </c>
      <c r="M3736" t="s">
        <v>3735</v>
      </c>
      <c r="N3736">
        <v>0</v>
      </c>
      <c r="O3736">
        <v>0</v>
      </c>
      <c r="P3736">
        <v>1</v>
      </c>
      <c r="Q3736" t="s">
        <v>4</v>
      </c>
      <c r="R3736" t="s">
        <v>3774</v>
      </c>
      <c r="S3736" t="s">
        <v>4</v>
      </c>
      <c r="T3736" t="s">
        <v>4</v>
      </c>
      <c r="U3736" t="s">
        <v>4</v>
      </c>
      <c r="V3736" t="s">
        <v>3889</v>
      </c>
      <c r="W3736" t="s">
        <v>3732</v>
      </c>
      <c r="X3736" t="s">
        <v>4</v>
      </c>
      <c r="Y3736" t="s">
        <v>4</v>
      </c>
      <c r="Z3736" t="s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</v>
      </c>
      <c r="BC3736" t="s">
        <v>4</v>
      </c>
      <c r="BD3736" t="s">
        <v>4</v>
      </c>
      <c r="BE3736" t="s">
        <v>3733</v>
      </c>
      <c r="BF3736">
        <f t="shared" si="117"/>
        <v>0</v>
      </c>
    </row>
    <row r="3737" spans="1:58" x14ac:dyDescent="0.25">
      <c r="A3737">
        <f t="shared" si="116"/>
        <v>0</v>
      </c>
      <c r="B3737">
        <v>0</v>
      </c>
      <c r="C3737" t="s">
        <v>3606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</v>
      </c>
      <c r="L3737">
        <v>1</v>
      </c>
      <c r="M3737" t="s">
        <v>3735</v>
      </c>
      <c r="N3737">
        <v>0</v>
      </c>
      <c r="O3737">
        <v>0</v>
      </c>
      <c r="P3737">
        <v>1</v>
      </c>
      <c r="Q3737" t="s">
        <v>4</v>
      </c>
      <c r="R3737" t="s">
        <v>3774</v>
      </c>
      <c r="S3737" t="s">
        <v>4</v>
      </c>
      <c r="T3737" t="s">
        <v>4</v>
      </c>
      <c r="U3737" t="s">
        <v>4</v>
      </c>
      <c r="V3737" t="s">
        <v>3884</v>
      </c>
      <c r="W3737" t="s">
        <v>3732</v>
      </c>
      <c r="X3737" t="s">
        <v>4</v>
      </c>
      <c r="Y3737" t="s">
        <v>4</v>
      </c>
      <c r="Z3737" t="s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3885</v>
      </c>
      <c r="BC3737" t="s">
        <v>4</v>
      </c>
      <c r="BD3737" t="s">
        <v>4</v>
      </c>
      <c r="BE3737" t="s">
        <v>3733</v>
      </c>
      <c r="BF3737">
        <f t="shared" si="117"/>
        <v>0</v>
      </c>
    </row>
    <row r="3738" spans="1:58" x14ac:dyDescent="0.25">
      <c r="A3738">
        <f t="shared" si="116"/>
        <v>0</v>
      </c>
      <c r="B3738">
        <v>0</v>
      </c>
      <c r="C3738" t="s">
        <v>3607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4</v>
      </c>
      <c r="L3738">
        <v>1</v>
      </c>
      <c r="M3738" t="s">
        <v>3735</v>
      </c>
      <c r="N3738">
        <v>0</v>
      </c>
      <c r="O3738">
        <v>0</v>
      </c>
      <c r="P3738">
        <v>1</v>
      </c>
      <c r="Q3738" t="s">
        <v>4</v>
      </c>
      <c r="R3738" t="s">
        <v>3774</v>
      </c>
      <c r="S3738" t="s">
        <v>4</v>
      </c>
      <c r="T3738" t="s">
        <v>4</v>
      </c>
      <c r="U3738" t="s">
        <v>4</v>
      </c>
      <c r="V3738" t="s">
        <v>3884</v>
      </c>
      <c r="W3738" t="s">
        <v>3732</v>
      </c>
      <c r="X3738" t="s">
        <v>4</v>
      </c>
      <c r="Y3738" t="s">
        <v>4</v>
      </c>
      <c r="Z3738" t="s">
        <v>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3885</v>
      </c>
      <c r="BC3738" t="s">
        <v>4</v>
      </c>
      <c r="BD3738" t="s">
        <v>4</v>
      </c>
      <c r="BE3738" t="s">
        <v>3733</v>
      </c>
      <c r="BF3738">
        <f t="shared" si="117"/>
        <v>0</v>
      </c>
    </row>
    <row r="3739" spans="1:58" x14ac:dyDescent="0.25">
      <c r="A3739">
        <f t="shared" si="116"/>
        <v>0</v>
      </c>
      <c r="B3739">
        <v>0</v>
      </c>
      <c r="C3739" t="s">
        <v>3608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4</v>
      </c>
      <c r="L3739">
        <v>1</v>
      </c>
      <c r="M3739" t="s">
        <v>3735</v>
      </c>
      <c r="N3739">
        <v>0</v>
      </c>
      <c r="O3739">
        <v>0</v>
      </c>
      <c r="P3739">
        <v>1</v>
      </c>
      <c r="Q3739" t="s">
        <v>4</v>
      </c>
      <c r="R3739" t="s">
        <v>3774</v>
      </c>
      <c r="S3739" t="s">
        <v>4</v>
      </c>
      <c r="T3739" t="s">
        <v>4</v>
      </c>
      <c r="U3739" t="s">
        <v>4</v>
      </c>
      <c r="V3739" t="s">
        <v>3884</v>
      </c>
      <c r="W3739" t="s">
        <v>3732</v>
      </c>
      <c r="X3739" t="s">
        <v>4</v>
      </c>
      <c r="Y3739" t="s">
        <v>4</v>
      </c>
      <c r="Z3739" t="s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3885</v>
      </c>
      <c r="BC3739" t="s">
        <v>4</v>
      </c>
      <c r="BD3739" t="s">
        <v>4</v>
      </c>
      <c r="BE3739" t="s">
        <v>3733</v>
      </c>
      <c r="BF3739">
        <f t="shared" si="117"/>
        <v>0</v>
      </c>
    </row>
    <row r="3740" spans="1:58" x14ac:dyDescent="0.25">
      <c r="A3740">
        <f t="shared" si="116"/>
        <v>0</v>
      </c>
      <c r="B3740">
        <v>0</v>
      </c>
      <c r="C3740" t="s">
        <v>3609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</v>
      </c>
      <c r="L3740">
        <v>3</v>
      </c>
      <c r="M3740" t="s">
        <v>3735</v>
      </c>
      <c r="N3740">
        <v>0</v>
      </c>
      <c r="O3740">
        <v>0</v>
      </c>
      <c r="P3740">
        <v>1</v>
      </c>
      <c r="Q3740" t="s">
        <v>4</v>
      </c>
      <c r="R3740" t="s">
        <v>3754</v>
      </c>
      <c r="S3740" t="s">
        <v>4</v>
      </c>
      <c r="T3740" t="s">
        <v>4</v>
      </c>
      <c r="U3740" t="s">
        <v>4</v>
      </c>
      <c r="V3740" t="s">
        <v>4</v>
      </c>
      <c r="W3740" t="s">
        <v>3732</v>
      </c>
      <c r="X3740" t="s">
        <v>4</v>
      </c>
      <c r="Y3740" t="s">
        <v>4</v>
      </c>
      <c r="Z3740" t="s">
        <v>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3885</v>
      </c>
      <c r="BC3740" t="s">
        <v>4</v>
      </c>
      <c r="BD3740" t="s">
        <v>4</v>
      </c>
      <c r="BE3740" t="s">
        <v>3733</v>
      </c>
      <c r="BF3740">
        <f t="shared" si="117"/>
        <v>0</v>
      </c>
    </row>
    <row r="3741" spans="1:58" x14ac:dyDescent="0.25">
      <c r="A3741">
        <f t="shared" si="116"/>
        <v>0</v>
      </c>
      <c r="B3741">
        <v>0</v>
      </c>
      <c r="C3741" t="s">
        <v>3610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4</v>
      </c>
      <c r="L3741">
        <v>1</v>
      </c>
      <c r="M3741" t="s">
        <v>3735</v>
      </c>
      <c r="N3741">
        <v>0</v>
      </c>
      <c r="O3741">
        <v>0</v>
      </c>
      <c r="P3741">
        <v>1</v>
      </c>
      <c r="Q3741" t="s">
        <v>4</v>
      </c>
      <c r="R3741" t="s">
        <v>3774</v>
      </c>
      <c r="S3741" t="s">
        <v>4</v>
      </c>
      <c r="T3741" t="s">
        <v>4</v>
      </c>
      <c r="U3741" t="s">
        <v>4</v>
      </c>
      <c r="V3741" t="s">
        <v>3890</v>
      </c>
      <c r="W3741" t="s">
        <v>3732</v>
      </c>
      <c r="X3741" t="s">
        <v>4</v>
      </c>
      <c r="Y3741" t="s">
        <v>4</v>
      </c>
      <c r="Z3741" t="s">
        <v>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3885</v>
      </c>
      <c r="BC3741" t="s">
        <v>4</v>
      </c>
      <c r="BD3741" t="s">
        <v>4</v>
      </c>
      <c r="BE3741" t="s">
        <v>3733</v>
      </c>
      <c r="BF3741">
        <f t="shared" si="117"/>
        <v>0</v>
      </c>
    </row>
    <row r="3742" spans="1:58" x14ac:dyDescent="0.25">
      <c r="A3742">
        <f t="shared" si="116"/>
        <v>0</v>
      </c>
      <c r="B3742">
        <v>0</v>
      </c>
      <c r="C3742" t="s">
        <v>3611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4</v>
      </c>
      <c r="L3742">
        <v>1</v>
      </c>
      <c r="M3742" t="s">
        <v>3735</v>
      </c>
      <c r="N3742">
        <v>0</v>
      </c>
      <c r="O3742">
        <v>0</v>
      </c>
      <c r="P3742">
        <v>1</v>
      </c>
      <c r="Q3742" t="s">
        <v>4</v>
      </c>
      <c r="R3742" t="s">
        <v>3774</v>
      </c>
      <c r="S3742" t="s">
        <v>4</v>
      </c>
      <c r="T3742" t="s">
        <v>4</v>
      </c>
      <c r="U3742" t="s">
        <v>4</v>
      </c>
      <c r="V3742" t="s">
        <v>3891</v>
      </c>
      <c r="W3742" t="s">
        <v>3732</v>
      </c>
      <c r="X3742" t="s">
        <v>4</v>
      </c>
      <c r="Y3742" t="s">
        <v>4</v>
      </c>
      <c r="Z3742" t="s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</v>
      </c>
      <c r="BC3742" t="s">
        <v>4</v>
      </c>
      <c r="BD3742" t="s">
        <v>4</v>
      </c>
      <c r="BE3742" t="s">
        <v>3733</v>
      </c>
      <c r="BF3742">
        <f t="shared" si="117"/>
        <v>0</v>
      </c>
    </row>
    <row r="3743" spans="1:58" x14ac:dyDescent="0.25">
      <c r="A3743">
        <f t="shared" si="116"/>
        <v>0</v>
      </c>
      <c r="B3743">
        <v>0</v>
      </c>
      <c r="C3743" t="s">
        <v>3612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</v>
      </c>
      <c r="L3743">
        <v>1</v>
      </c>
      <c r="M3743" t="s">
        <v>3735</v>
      </c>
      <c r="N3743">
        <v>0</v>
      </c>
      <c r="O3743">
        <v>0</v>
      </c>
      <c r="P3743">
        <v>1</v>
      </c>
      <c r="Q3743" t="s">
        <v>4</v>
      </c>
      <c r="R3743" t="s">
        <v>3774</v>
      </c>
      <c r="S3743" t="s">
        <v>4</v>
      </c>
      <c r="T3743" t="s">
        <v>4</v>
      </c>
      <c r="U3743" t="s">
        <v>4</v>
      </c>
      <c r="V3743" t="s">
        <v>3892</v>
      </c>
      <c r="W3743" t="s">
        <v>3732</v>
      </c>
      <c r="X3743" t="s">
        <v>4</v>
      </c>
      <c r="Y3743" t="s">
        <v>4</v>
      </c>
      <c r="Z3743" t="s">
        <v>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3888</v>
      </c>
      <c r="BC3743" t="s">
        <v>4</v>
      </c>
      <c r="BD3743" t="s">
        <v>4</v>
      </c>
      <c r="BE3743" t="s">
        <v>3733</v>
      </c>
      <c r="BF3743">
        <f t="shared" si="117"/>
        <v>0</v>
      </c>
    </row>
    <row r="3744" spans="1:58" x14ac:dyDescent="0.25">
      <c r="A3744">
        <f t="shared" si="116"/>
        <v>0</v>
      </c>
      <c r="B3744">
        <v>0</v>
      </c>
      <c r="C3744" t="s">
        <v>3613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</v>
      </c>
      <c r="L3744">
        <v>1</v>
      </c>
      <c r="M3744" t="s">
        <v>3735</v>
      </c>
      <c r="N3744">
        <v>0</v>
      </c>
      <c r="O3744">
        <v>0</v>
      </c>
      <c r="P3744">
        <v>1</v>
      </c>
      <c r="Q3744" t="s">
        <v>4</v>
      </c>
      <c r="R3744" t="s">
        <v>3774</v>
      </c>
      <c r="S3744" t="s">
        <v>4</v>
      </c>
      <c r="T3744" t="s">
        <v>4</v>
      </c>
      <c r="U3744" t="s">
        <v>4</v>
      </c>
      <c r="V3744" t="s">
        <v>3892</v>
      </c>
      <c r="W3744" t="s">
        <v>3732</v>
      </c>
      <c r="X3744" t="s">
        <v>4</v>
      </c>
      <c r="Y3744" t="s">
        <v>4</v>
      </c>
      <c r="Z3744" t="s">
        <v>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3888</v>
      </c>
      <c r="BC3744" t="s">
        <v>4</v>
      </c>
      <c r="BD3744" t="s">
        <v>4</v>
      </c>
      <c r="BE3744" t="s">
        <v>3733</v>
      </c>
      <c r="BF3744">
        <f t="shared" si="117"/>
        <v>0</v>
      </c>
    </row>
    <row r="3745" spans="1:58" x14ac:dyDescent="0.25">
      <c r="A3745">
        <f t="shared" si="116"/>
        <v>0</v>
      </c>
      <c r="B3745">
        <v>0</v>
      </c>
      <c r="C3745" t="s">
        <v>3614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4</v>
      </c>
      <c r="L3745">
        <v>1</v>
      </c>
      <c r="M3745" t="s">
        <v>3735</v>
      </c>
      <c r="N3745">
        <v>0</v>
      </c>
      <c r="O3745">
        <v>0</v>
      </c>
      <c r="P3745">
        <v>1</v>
      </c>
      <c r="Q3745" t="s">
        <v>4</v>
      </c>
      <c r="R3745" t="s">
        <v>3774</v>
      </c>
      <c r="S3745" t="s">
        <v>4</v>
      </c>
      <c r="T3745" t="s">
        <v>4</v>
      </c>
      <c r="U3745" t="s">
        <v>4</v>
      </c>
      <c r="V3745" t="s">
        <v>3893</v>
      </c>
      <c r="W3745" t="s">
        <v>3732</v>
      </c>
      <c r="X3745" t="s">
        <v>4</v>
      </c>
      <c r="Y3745" t="s">
        <v>4</v>
      </c>
      <c r="Z3745" t="s">
        <v>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3879</v>
      </c>
      <c r="BC3745" t="s">
        <v>4</v>
      </c>
      <c r="BD3745" t="s">
        <v>4</v>
      </c>
      <c r="BE3745" t="s">
        <v>3733</v>
      </c>
      <c r="BF3745">
        <f t="shared" si="117"/>
        <v>0</v>
      </c>
    </row>
    <row r="3746" spans="1:58" x14ac:dyDescent="0.25">
      <c r="A3746">
        <f t="shared" si="116"/>
        <v>0</v>
      </c>
      <c r="B3746">
        <v>0</v>
      </c>
      <c r="C3746" t="s">
        <v>3615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4</v>
      </c>
      <c r="L3746">
        <v>1</v>
      </c>
      <c r="M3746" t="s">
        <v>3735</v>
      </c>
      <c r="N3746">
        <v>0</v>
      </c>
      <c r="O3746">
        <v>0</v>
      </c>
      <c r="P3746">
        <v>1</v>
      </c>
      <c r="Q3746" t="s">
        <v>4</v>
      </c>
      <c r="R3746" t="s">
        <v>3774</v>
      </c>
      <c r="S3746" t="s">
        <v>4</v>
      </c>
      <c r="T3746" t="s">
        <v>4</v>
      </c>
      <c r="U3746" t="s">
        <v>4</v>
      </c>
      <c r="V3746" t="s">
        <v>3893</v>
      </c>
      <c r="W3746" t="s">
        <v>3732</v>
      </c>
      <c r="X3746" t="s">
        <v>4</v>
      </c>
      <c r="Y3746" t="s">
        <v>4</v>
      </c>
      <c r="Z3746" t="s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3879</v>
      </c>
      <c r="BC3746" t="s">
        <v>4</v>
      </c>
      <c r="BD3746" t="s">
        <v>4</v>
      </c>
      <c r="BE3746" t="s">
        <v>3733</v>
      </c>
      <c r="BF3746">
        <f t="shared" si="117"/>
        <v>0</v>
      </c>
    </row>
    <row r="3747" spans="1:58" x14ac:dyDescent="0.25">
      <c r="A3747">
        <f t="shared" si="116"/>
        <v>0</v>
      </c>
      <c r="B3747">
        <v>0</v>
      </c>
      <c r="C3747" t="s">
        <v>3616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</v>
      </c>
      <c r="L3747">
        <v>1</v>
      </c>
      <c r="M3747" t="s">
        <v>3735</v>
      </c>
      <c r="N3747">
        <v>0</v>
      </c>
      <c r="O3747">
        <v>0</v>
      </c>
      <c r="P3747">
        <v>1</v>
      </c>
      <c r="Q3747" t="s">
        <v>4</v>
      </c>
      <c r="R3747" t="s">
        <v>3774</v>
      </c>
      <c r="S3747" t="s">
        <v>4</v>
      </c>
      <c r="T3747" t="s">
        <v>4</v>
      </c>
      <c r="U3747" t="s">
        <v>4</v>
      </c>
      <c r="V3747" t="s">
        <v>3893</v>
      </c>
      <c r="W3747" t="s">
        <v>3732</v>
      </c>
      <c r="X3747" t="s">
        <v>4</v>
      </c>
      <c r="Y3747" t="s">
        <v>4</v>
      </c>
      <c r="Z3747" t="s">
        <v>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3879</v>
      </c>
      <c r="BC3747" t="s">
        <v>4</v>
      </c>
      <c r="BD3747" t="s">
        <v>4</v>
      </c>
      <c r="BE3747" t="s">
        <v>3733</v>
      </c>
      <c r="BF3747">
        <f t="shared" si="117"/>
        <v>0</v>
      </c>
    </row>
    <row r="3748" spans="1:58" x14ac:dyDescent="0.25">
      <c r="A3748">
        <f t="shared" si="116"/>
        <v>0</v>
      </c>
      <c r="B3748">
        <v>0</v>
      </c>
      <c r="C3748" t="s">
        <v>3617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</v>
      </c>
      <c r="L3748">
        <v>1</v>
      </c>
      <c r="M3748" t="s">
        <v>3735</v>
      </c>
      <c r="N3748">
        <v>0</v>
      </c>
      <c r="O3748">
        <v>0</v>
      </c>
      <c r="P3748">
        <v>1</v>
      </c>
      <c r="Q3748" t="s">
        <v>4</v>
      </c>
      <c r="R3748" t="s">
        <v>3774</v>
      </c>
      <c r="S3748" t="s">
        <v>4</v>
      </c>
      <c r="T3748" t="s">
        <v>4</v>
      </c>
      <c r="U3748" t="s">
        <v>4</v>
      </c>
      <c r="V3748" t="s">
        <v>3894</v>
      </c>
      <c r="W3748" t="s">
        <v>3732</v>
      </c>
      <c r="X3748" t="s">
        <v>4</v>
      </c>
      <c r="Y3748" t="s">
        <v>4</v>
      </c>
      <c r="Z3748" t="s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3879</v>
      </c>
      <c r="BC3748" t="s">
        <v>4</v>
      </c>
      <c r="BD3748" t="s">
        <v>4</v>
      </c>
      <c r="BE3748" t="s">
        <v>3733</v>
      </c>
      <c r="BF3748">
        <f t="shared" si="117"/>
        <v>0</v>
      </c>
    </row>
    <row r="3749" spans="1:58" x14ac:dyDescent="0.25">
      <c r="A3749">
        <f t="shared" si="116"/>
        <v>0</v>
      </c>
      <c r="B3749">
        <v>0</v>
      </c>
      <c r="C3749" t="s">
        <v>3618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</v>
      </c>
      <c r="L3749">
        <v>1</v>
      </c>
      <c r="M3749" t="s">
        <v>3735</v>
      </c>
      <c r="N3749">
        <v>0</v>
      </c>
      <c r="O3749">
        <v>0</v>
      </c>
      <c r="P3749">
        <v>1</v>
      </c>
      <c r="Q3749" t="s">
        <v>4</v>
      </c>
      <c r="R3749" t="s">
        <v>3774</v>
      </c>
      <c r="S3749" t="s">
        <v>4</v>
      </c>
      <c r="T3749" t="s">
        <v>4</v>
      </c>
      <c r="U3749" t="s">
        <v>4</v>
      </c>
      <c r="V3749" t="s">
        <v>3894</v>
      </c>
      <c r="W3749" t="s">
        <v>3732</v>
      </c>
      <c r="X3749" t="s">
        <v>4</v>
      </c>
      <c r="Y3749" t="s">
        <v>4</v>
      </c>
      <c r="Z3749" t="s">
        <v>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3879</v>
      </c>
      <c r="BC3749" t="s">
        <v>4</v>
      </c>
      <c r="BD3749" t="s">
        <v>4</v>
      </c>
      <c r="BE3749" t="s">
        <v>3733</v>
      </c>
      <c r="BF3749">
        <f t="shared" si="117"/>
        <v>0</v>
      </c>
    </row>
    <row r="3750" spans="1:58" x14ac:dyDescent="0.25">
      <c r="A3750">
        <f t="shared" si="116"/>
        <v>0</v>
      </c>
      <c r="B3750">
        <v>0</v>
      </c>
      <c r="C3750" t="s">
        <v>3619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</v>
      </c>
      <c r="L3750">
        <v>1</v>
      </c>
      <c r="M3750" t="s">
        <v>3735</v>
      </c>
      <c r="N3750">
        <v>0</v>
      </c>
      <c r="O3750">
        <v>0</v>
      </c>
      <c r="P3750">
        <v>1</v>
      </c>
      <c r="Q3750" t="s">
        <v>4</v>
      </c>
      <c r="R3750" t="s">
        <v>3774</v>
      </c>
      <c r="S3750" t="s">
        <v>4</v>
      </c>
      <c r="T3750" t="s">
        <v>4</v>
      </c>
      <c r="U3750" t="s">
        <v>4</v>
      </c>
      <c r="V3750" t="s">
        <v>3895</v>
      </c>
      <c r="W3750" t="s">
        <v>3732</v>
      </c>
      <c r="X3750" t="s">
        <v>4</v>
      </c>
      <c r="Y3750" t="s">
        <v>4</v>
      </c>
      <c r="Z3750" t="s">
        <v>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</v>
      </c>
      <c r="BC3750" t="s">
        <v>4</v>
      </c>
      <c r="BD3750" t="s">
        <v>4</v>
      </c>
      <c r="BE3750" t="s">
        <v>3733</v>
      </c>
      <c r="BF3750">
        <f t="shared" si="117"/>
        <v>0</v>
      </c>
    </row>
    <row r="3751" spans="1:58" x14ac:dyDescent="0.25">
      <c r="A3751">
        <f t="shared" si="116"/>
        <v>0</v>
      </c>
      <c r="B3751">
        <v>0</v>
      </c>
      <c r="C3751" t="s">
        <v>3619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</v>
      </c>
      <c r="L3751">
        <v>1</v>
      </c>
      <c r="M3751" t="s">
        <v>3735</v>
      </c>
      <c r="N3751">
        <v>0</v>
      </c>
      <c r="O3751">
        <v>0</v>
      </c>
      <c r="P3751">
        <v>1</v>
      </c>
      <c r="Q3751" t="s">
        <v>4</v>
      </c>
      <c r="R3751" t="s">
        <v>3774</v>
      </c>
      <c r="S3751" t="s">
        <v>4</v>
      </c>
      <c r="T3751" t="s">
        <v>4</v>
      </c>
      <c r="U3751" t="s">
        <v>4</v>
      </c>
      <c r="V3751" t="s">
        <v>3895</v>
      </c>
      <c r="W3751" t="s">
        <v>3732</v>
      </c>
      <c r="X3751" t="s">
        <v>4</v>
      </c>
      <c r="Y3751" t="s">
        <v>4</v>
      </c>
      <c r="Z3751" t="s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4</v>
      </c>
      <c r="BC3751" t="s">
        <v>4</v>
      </c>
      <c r="BD3751" t="s">
        <v>4</v>
      </c>
      <c r="BE3751" t="s">
        <v>3733</v>
      </c>
      <c r="BF3751">
        <f t="shared" si="117"/>
        <v>0</v>
      </c>
    </row>
    <row r="3752" spans="1:58" x14ac:dyDescent="0.25">
      <c r="A3752">
        <f t="shared" si="116"/>
        <v>0</v>
      </c>
      <c r="B3752">
        <v>0</v>
      </c>
      <c r="C3752" t="s">
        <v>3620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</v>
      </c>
      <c r="L3752">
        <v>1</v>
      </c>
      <c r="M3752" t="s">
        <v>3735</v>
      </c>
      <c r="N3752">
        <v>0</v>
      </c>
      <c r="O3752">
        <v>0</v>
      </c>
      <c r="P3752">
        <v>1</v>
      </c>
      <c r="Q3752" t="s">
        <v>4</v>
      </c>
      <c r="R3752" t="s">
        <v>3774</v>
      </c>
      <c r="S3752" t="s">
        <v>4</v>
      </c>
      <c r="T3752" t="s">
        <v>4</v>
      </c>
      <c r="U3752" t="s">
        <v>4</v>
      </c>
      <c r="V3752" t="s">
        <v>3895</v>
      </c>
      <c r="W3752" t="s">
        <v>3732</v>
      </c>
      <c r="X3752" t="s">
        <v>4</v>
      </c>
      <c r="Y3752" t="s">
        <v>4</v>
      </c>
      <c r="Z3752" t="s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</v>
      </c>
      <c r="BC3752" t="s">
        <v>4</v>
      </c>
      <c r="BD3752" t="s">
        <v>4</v>
      </c>
      <c r="BE3752" t="s">
        <v>3733</v>
      </c>
      <c r="BF3752">
        <f t="shared" si="117"/>
        <v>0</v>
      </c>
    </row>
    <row r="3753" spans="1:58" x14ac:dyDescent="0.25">
      <c r="A3753">
        <f t="shared" si="116"/>
        <v>0</v>
      </c>
      <c r="B3753">
        <v>0</v>
      </c>
      <c r="C3753" t="s">
        <v>3621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</v>
      </c>
      <c r="L3753">
        <v>1</v>
      </c>
      <c r="M3753" t="s">
        <v>3735</v>
      </c>
      <c r="N3753">
        <v>0</v>
      </c>
      <c r="O3753">
        <v>0</v>
      </c>
      <c r="P3753">
        <v>1</v>
      </c>
      <c r="Q3753" t="s">
        <v>4</v>
      </c>
      <c r="R3753" t="s">
        <v>3774</v>
      </c>
      <c r="S3753" t="s">
        <v>4</v>
      </c>
      <c r="T3753" t="s">
        <v>4</v>
      </c>
      <c r="U3753" t="s">
        <v>4</v>
      </c>
      <c r="V3753" t="s">
        <v>3895</v>
      </c>
      <c r="W3753" t="s">
        <v>3732</v>
      </c>
      <c r="X3753" t="s">
        <v>4</v>
      </c>
      <c r="Y3753" t="s">
        <v>4</v>
      </c>
      <c r="Z3753" t="s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4</v>
      </c>
      <c r="BC3753" t="s">
        <v>4</v>
      </c>
      <c r="BD3753" t="s">
        <v>4</v>
      </c>
      <c r="BE3753" t="s">
        <v>3733</v>
      </c>
      <c r="BF3753">
        <f t="shared" si="117"/>
        <v>0</v>
      </c>
    </row>
    <row r="3754" spans="1:58" x14ac:dyDescent="0.25">
      <c r="A3754">
        <f t="shared" si="116"/>
        <v>0</v>
      </c>
      <c r="B3754">
        <v>0</v>
      </c>
      <c r="C3754" t="s">
        <v>3622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</v>
      </c>
      <c r="L3754">
        <v>1</v>
      </c>
      <c r="M3754" t="s">
        <v>3735</v>
      </c>
      <c r="N3754">
        <v>0</v>
      </c>
      <c r="O3754">
        <v>0</v>
      </c>
      <c r="P3754">
        <v>1</v>
      </c>
      <c r="Q3754" t="s">
        <v>4</v>
      </c>
      <c r="R3754" t="s">
        <v>3774</v>
      </c>
      <c r="S3754" t="s">
        <v>4</v>
      </c>
      <c r="T3754" t="s">
        <v>4</v>
      </c>
      <c r="U3754" t="s">
        <v>4</v>
      </c>
      <c r="V3754" t="s">
        <v>3896</v>
      </c>
      <c r="W3754" t="s">
        <v>3732</v>
      </c>
      <c r="X3754" t="s">
        <v>4</v>
      </c>
      <c r="Y3754" t="s">
        <v>4</v>
      </c>
      <c r="Z3754" t="s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3897</v>
      </c>
      <c r="BC3754" t="s">
        <v>4</v>
      </c>
      <c r="BD3754" t="s">
        <v>4</v>
      </c>
      <c r="BE3754" t="s">
        <v>3733</v>
      </c>
      <c r="BF3754">
        <f t="shared" si="117"/>
        <v>0</v>
      </c>
    </row>
    <row r="3755" spans="1:58" x14ac:dyDescent="0.25">
      <c r="A3755">
        <f t="shared" si="116"/>
        <v>0</v>
      </c>
      <c r="B3755">
        <v>0</v>
      </c>
      <c r="C3755" t="s">
        <v>3623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</v>
      </c>
      <c r="L3755">
        <v>1</v>
      </c>
      <c r="M3755" t="s">
        <v>3735</v>
      </c>
      <c r="N3755">
        <v>0</v>
      </c>
      <c r="O3755">
        <v>0</v>
      </c>
      <c r="P3755">
        <v>1</v>
      </c>
      <c r="Q3755" t="s">
        <v>4</v>
      </c>
      <c r="R3755" t="s">
        <v>3774</v>
      </c>
      <c r="S3755" t="s">
        <v>4</v>
      </c>
      <c r="T3755" t="s">
        <v>4</v>
      </c>
      <c r="U3755" t="s">
        <v>4</v>
      </c>
      <c r="V3755" t="s">
        <v>3896</v>
      </c>
      <c r="W3755" t="s">
        <v>3732</v>
      </c>
      <c r="X3755" t="s">
        <v>4</v>
      </c>
      <c r="Y3755" t="s">
        <v>4</v>
      </c>
      <c r="Z3755" t="s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3897</v>
      </c>
      <c r="BC3755" t="s">
        <v>4</v>
      </c>
      <c r="BD3755" t="s">
        <v>4</v>
      </c>
      <c r="BE3755" t="s">
        <v>3733</v>
      </c>
      <c r="BF3755">
        <f t="shared" si="117"/>
        <v>0</v>
      </c>
    </row>
    <row r="3756" spans="1:58" x14ac:dyDescent="0.25">
      <c r="A3756">
        <f t="shared" si="116"/>
        <v>0</v>
      </c>
      <c r="B3756">
        <v>0</v>
      </c>
      <c r="C3756" t="s">
        <v>3624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</v>
      </c>
      <c r="L3756">
        <v>1</v>
      </c>
      <c r="M3756" t="s">
        <v>3735</v>
      </c>
      <c r="N3756">
        <v>0</v>
      </c>
      <c r="O3756">
        <v>0</v>
      </c>
      <c r="P3756">
        <v>1</v>
      </c>
      <c r="Q3756" t="s">
        <v>4</v>
      </c>
      <c r="R3756" t="s">
        <v>3774</v>
      </c>
      <c r="S3756" t="s">
        <v>4</v>
      </c>
      <c r="T3756" t="s">
        <v>4</v>
      </c>
      <c r="U3756" t="s">
        <v>4</v>
      </c>
      <c r="V3756" t="s">
        <v>3896</v>
      </c>
      <c r="W3756" t="s">
        <v>3732</v>
      </c>
      <c r="X3756" t="s">
        <v>4</v>
      </c>
      <c r="Y3756" t="s">
        <v>4</v>
      </c>
      <c r="Z3756" t="s">
        <v>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3897</v>
      </c>
      <c r="BC3756" t="s">
        <v>4</v>
      </c>
      <c r="BD3756" t="s">
        <v>4</v>
      </c>
      <c r="BE3756" t="s">
        <v>3733</v>
      </c>
      <c r="BF3756">
        <f t="shared" si="117"/>
        <v>0</v>
      </c>
    </row>
    <row r="3757" spans="1:58" x14ac:dyDescent="0.25">
      <c r="A3757">
        <f t="shared" si="116"/>
        <v>0</v>
      </c>
      <c r="B3757">
        <v>0</v>
      </c>
      <c r="C3757" t="s">
        <v>3625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4</v>
      </c>
      <c r="L3757">
        <v>1</v>
      </c>
      <c r="M3757" t="s">
        <v>3735</v>
      </c>
      <c r="N3757">
        <v>0</v>
      </c>
      <c r="O3757">
        <v>0</v>
      </c>
      <c r="P3757">
        <v>1</v>
      </c>
      <c r="Q3757" t="s">
        <v>4</v>
      </c>
      <c r="R3757" t="s">
        <v>3774</v>
      </c>
      <c r="S3757" t="s">
        <v>4</v>
      </c>
      <c r="T3757" t="s">
        <v>4</v>
      </c>
      <c r="U3757" t="s">
        <v>4</v>
      </c>
      <c r="V3757" t="s">
        <v>3896</v>
      </c>
      <c r="W3757" t="s">
        <v>3732</v>
      </c>
      <c r="X3757" t="s">
        <v>4</v>
      </c>
      <c r="Y3757" t="s">
        <v>4</v>
      </c>
      <c r="Z3757" t="s">
        <v>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3897</v>
      </c>
      <c r="BC3757" t="s">
        <v>4</v>
      </c>
      <c r="BD3757" t="s">
        <v>4</v>
      </c>
      <c r="BE3757" t="s">
        <v>3733</v>
      </c>
      <c r="BF3757">
        <f t="shared" si="117"/>
        <v>0</v>
      </c>
    </row>
    <row r="3758" spans="1:58" x14ac:dyDescent="0.25">
      <c r="A3758">
        <f t="shared" si="116"/>
        <v>0</v>
      </c>
      <c r="B3758">
        <v>0</v>
      </c>
      <c r="C3758" t="s">
        <v>3626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4</v>
      </c>
      <c r="L3758">
        <v>1</v>
      </c>
      <c r="M3758" t="s">
        <v>3735</v>
      </c>
      <c r="N3758">
        <v>0</v>
      </c>
      <c r="O3758">
        <v>0</v>
      </c>
      <c r="P3758">
        <v>1</v>
      </c>
      <c r="Q3758" t="s">
        <v>4</v>
      </c>
      <c r="R3758" t="s">
        <v>3774</v>
      </c>
      <c r="S3758" t="s">
        <v>4</v>
      </c>
      <c r="T3758" t="s">
        <v>4</v>
      </c>
      <c r="U3758" t="s">
        <v>4</v>
      </c>
      <c r="V3758" t="s">
        <v>3898</v>
      </c>
      <c r="W3758" t="s">
        <v>3732</v>
      </c>
      <c r="X3758" t="s">
        <v>4</v>
      </c>
      <c r="Y3758" t="s">
        <v>4</v>
      </c>
      <c r="Z3758" t="s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3856</v>
      </c>
      <c r="BC3758" t="s">
        <v>4</v>
      </c>
      <c r="BD3758" t="s">
        <v>4</v>
      </c>
      <c r="BE3758" t="s">
        <v>3733</v>
      </c>
      <c r="BF3758">
        <f t="shared" si="117"/>
        <v>0</v>
      </c>
    </row>
    <row r="3759" spans="1:58" x14ac:dyDescent="0.25">
      <c r="A3759">
        <f t="shared" si="116"/>
        <v>0</v>
      </c>
      <c r="B3759">
        <v>0</v>
      </c>
      <c r="C3759" t="s">
        <v>3627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</v>
      </c>
      <c r="L3759">
        <v>1</v>
      </c>
      <c r="M3759" t="s">
        <v>3735</v>
      </c>
      <c r="N3759">
        <v>0</v>
      </c>
      <c r="O3759">
        <v>0</v>
      </c>
      <c r="P3759">
        <v>1</v>
      </c>
      <c r="Q3759" t="s">
        <v>4</v>
      </c>
      <c r="R3759" t="s">
        <v>3774</v>
      </c>
      <c r="S3759" t="s">
        <v>4</v>
      </c>
      <c r="T3759" t="s">
        <v>4</v>
      </c>
      <c r="U3759" t="s">
        <v>4</v>
      </c>
      <c r="V3759" t="s">
        <v>3896</v>
      </c>
      <c r="W3759" t="s">
        <v>3732</v>
      </c>
      <c r="X3759" t="s">
        <v>4</v>
      </c>
      <c r="Y3759" t="s">
        <v>4</v>
      </c>
      <c r="Z3759" t="s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3897</v>
      </c>
      <c r="BC3759" t="s">
        <v>4</v>
      </c>
      <c r="BD3759" t="s">
        <v>4</v>
      </c>
      <c r="BE3759" t="s">
        <v>3733</v>
      </c>
      <c r="BF3759">
        <f t="shared" si="117"/>
        <v>0</v>
      </c>
    </row>
    <row r="3760" spans="1:58" x14ac:dyDescent="0.25">
      <c r="A3760">
        <f t="shared" si="116"/>
        <v>0</v>
      </c>
      <c r="B3760">
        <v>0</v>
      </c>
      <c r="C3760" t="s">
        <v>3628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</v>
      </c>
      <c r="L3760">
        <v>1</v>
      </c>
      <c r="M3760" t="s">
        <v>3735</v>
      </c>
      <c r="N3760">
        <v>0</v>
      </c>
      <c r="O3760">
        <v>0</v>
      </c>
      <c r="P3760">
        <v>1</v>
      </c>
      <c r="Q3760" t="s">
        <v>4</v>
      </c>
      <c r="R3760" t="s">
        <v>3774</v>
      </c>
      <c r="S3760" t="s">
        <v>4</v>
      </c>
      <c r="T3760" t="s">
        <v>4</v>
      </c>
      <c r="U3760" t="s">
        <v>4</v>
      </c>
      <c r="V3760" t="s">
        <v>3896</v>
      </c>
      <c r="W3760" t="s">
        <v>3732</v>
      </c>
      <c r="X3760" t="s">
        <v>4</v>
      </c>
      <c r="Y3760" t="s">
        <v>4</v>
      </c>
      <c r="Z3760" t="s"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3897</v>
      </c>
      <c r="BC3760" t="s">
        <v>4</v>
      </c>
      <c r="BD3760" t="s">
        <v>4</v>
      </c>
      <c r="BE3760" t="s">
        <v>3733</v>
      </c>
      <c r="BF3760">
        <f t="shared" si="117"/>
        <v>0</v>
      </c>
    </row>
    <row r="3761" spans="1:58" x14ac:dyDescent="0.25">
      <c r="A3761">
        <f t="shared" si="116"/>
        <v>0</v>
      </c>
      <c r="B3761">
        <v>0</v>
      </c>
      <c r="C3761" t="s">
        <v>3629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</v>
      </c>
      <c r="L3761">
        <v>1</v>
      </c>
      <c r="M3761" t="s">
        <v>3735</v>
      </c>
      <c r="N3761">
        <v>0</v>
      </c>
      <c r="O3761">
        <v>0</v>
      </c>
      <c r="P3761">
        <v>1</v>
      </c>
      <c r="Q3761" t="s">
        <v>4</v>
      </c>
      <c r="R3761" t="s">
        <v>3774</v>
      </c>
      <c r="S3761" t="s">
        <v>4</v>
      </c>
      <c r="T3761" t="s">
        <v>4</v>
      </c>
      <c r="U3761" t="s">
        <v>4</v>
      </c>
      <c r="V3761" t="s">
        <v>3899</v>
      </c>
      <c r="W3761" t="s">
        <v>3732</v>
      </c>
      <c r="X3761" t="s">
        <v>4</v>
      </c>
      <c r="Y3761" t="s">
        <v>4</v>
      </c>
      <c r="Z3761" t="s">
        <v>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</v>
      </c>
      <c r="BC3761" t="s">
        <v>4</v>
      </c>
      <c r="BD3761" t="s">
        <v>4</v>
      </c>
      <c r="BE3761" t="s">
        <v>3733</v>
      </c>
      <c r="BF3761">
        <f t="shared" si="117"/>
        <v>0</v>
      </c>
    </row>
    <row r="3762" spans="1:58" x14ac:dyDescent="0.25">
      <c r="A3762">
        <f t="shared" si="116"/>
        <v>0</v>
      </c>
      <c r="B3762">
        <v>0</v>
      </c>
      <c r="C3762" t="s">
        <v>3630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</v>
      </c>
      <c r="L3762">
        <v>1</v>
      </c>
      <c r="M3762" t="s">
        <v>3735</v>
      </c>
      <c r="N3762">
        <v>0</v>
      </c>
      <c r="O3762">
        <v>0</v>
      </c>
      <c r="P3762">
        <v>1</v>
      </c>
      <c r="Q3762" t="s">
        <v>4</v>
      </c>
      <c r="R3762" t="s">
        <v>3774</v>
      </c>
      <c r="S3762" t="s">
        <v>4</v>
      </c>
      <c r="T3762" t="s">
        <v>4</v>
      </c>
      <c r="U3762" t="s">
        <v>4</v>
      </c>
      <c r="V3762" t="s">
        <v>3900</v>
      </c>
      <c r="W3762" t="s">
        <v>3732</v>
      </c>
      <c r="X3762" t="s">
        <v>4</v>
      </c>
      <c r="Y3762" t="s">
        <v>4</v>
      </c>
      <c r="Z3762" t="s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3879</v>
      </c>
      <c r="BC3762" t="s">
        <v>4</v>
      </c>
      <c r="BD3762" t="s">
        <v>4</v>
      </c>
      <c r="BE3762" t="s">
        <v>3733</v>
      </c>
      <c r="BF3762">
        <f t="shared" si="117"/>
        <v>0</v>
      </c>
    </row>
    <row r="3763" spans="1:58" x14ac:dyDescent="0.25">
      <c r="A3763">
        <f t="shared" si="116"/>
        <v>0</v>
      </c>
      <c r="B3763">
        <v>0</v>
      </c>
      <c r="C3763" t="s">
        <v>3631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</v>
      </c>
      <c r="L3763">
        <v>1</v>
      </c>
      <c r="M3763" t="s">
        <v>4</v>
      </c>
      <c r="N3763">
        <v>0</v>
      </c>
      <c r="O3763">
        <v>0</v>
      </c>
      <c r="P3763">
        <v>1</v>
      </c>
      <c r="Q3763" t="s">
        <v>4</v>
      </c>
      <c r="R3763" t="s">
        <v>3731</v>
      </c>
      <c r="S3763" t="s">
        <v>4</v>
      </c>
      <c r="T3763" t="s">
        <v>4</v>
      </c>
      <c r="U3763" t="s">
        <v>4</v>
      </c>
      <c r="V3763" t="s">
        <v>3901</v>
      </c>
      <c r="W3763" t="s">
        <v>3732</v>
      </c>
      <c r="X3763" t="s">
        <v>4</v>
      </c>
      <c r="Y3763" t="s">
        <v>4</v>
      </c>
      <c r="Z3763" t="s">
        <v>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</v>
      </c>
      <c r="BC3763" t="s">
        <v>4</v>
      </c>
      <c r="BD3763" t="s">
        <v>4</v>
      </c>
      <c r="BE3763" t="s">
        <v>3733</v>
      </c>
      <c r="BF3763">
        <f t="shared" si="117"/>
        <v>0</v>
      </c>
    </row>
    <row r="3764" spans="1:58" x14ac:dyDescent="0.25">
      <c r="A3764">
        <f t="shared" si="116"/>
        <v>0</v>
      </c>
      <c r="B3764">
        <v>0</v>
      </c>
      <c r="C3764" t="s">
        <v>3632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</v>
      </c>
      <c r="L3764">
        <v>1</v>
      </c>
      <c r="M3764" t="s">
        <v>3735</v>
      </c>
      <c r="N3764">
        <v>0</v>
      </c>
      <c r="O3764">
        <v>0</v>
      </c>
      <c r="P3764">
        <v>1</v>
      </c>
      <c r="Q3764" t="s">
        <v>4</v>
      </c>
      <c r="R3764" t="s">
        <v>3774</v>
      </c>
      <c r="S3764" t="s">
        <v>4</v>
      </c>
      <c r="T3764" t="s">
        <v>4</v>
      </c>
      <c r="U3764" t="s">
        <v>4</v>
      </c>
      <c r="V3764" t="s">
        <v>3632</v>
      </c>
      <c r="W3764" t="s">
        <v>3732</v>
      </c>
      <c r="X3764" t="s">
        <v>4</v>
      </c>
      <c r="Y3764" t="s">
        <v>4</v>
      </c>
      <c r="Z3764" t="s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3888</v>
      </c>
      <c r="BC3764" t="s">
        <v>4</v>
      </c>
      <c r="BD3764" t="s">
        <v>4</v>
      </c>
      <c r="BE3764" t="s">
        <v>3733</v>
      </c>
      <c r="BF3764">
        <f t="shared" si="117"/>
        <v>0</v>
      </c>
    </row>
    <row r="3765" spans="1:58" x14ac:dyDescent="0.25">
      <c r="A3765">
        <f t="shared" si="116"/>
        <v>0</v>
      </c>
      <c r="B3765">
        <v>0</v>
      </c>
      <c r="C3765" t="s">
        <v>3633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4</v>
      </c>
      <c r="L3765">
        <v>1</v>
      </c>
      <c r="M3765" t="s">
        <v>3735</v>
      </c>
      <c r="N3765">
        <v>0</v>
      </c>
      <c r="O3765">
        <v>0</v>
      </c>
      <c r="P3765">
        <v>1</v>
      </c>
      <c r="Q3765" t="s">
        <v>4</v>
      </c>
      <c r="R3765" t="s">
        <v>3774</v>
      </c>
      <c r="S3765" t="s">
        <v>4</v>
      </c>
      <c r="T3765" t="s">
        <v>4</v>
      </c>
      <c r="U3765" t="s">
        <v>4</v>
      </c>
      <c r="V3765" t="s">
        <v>3633</v>
      </c>
      <c r="W3765" t="s">
        <v>3732</v>
      </c>
      <c r="X3765" t="s">
        <v>4</v>
      </c>
      <c r="Y3765" t="s">
        <v>4</v>
      </c>
      <c r="Z3765" t="s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3879</v>
      </c>
      <c r="BC3765" t="s">
        <v>4</v>
      </c>
      <c r="BD3765" t="s">
        <v>4</v>
      </c>
      <c r="BE3765" t="s">
        <v>3733</v>
      </c>
      <c r="BF3765">
        <f t="shared" si="117"/>
        <v>0</v>
      </c>
    </row>
    <row r="3766" spans="1:58" x14ac:dyDescent="0.25">
      <c r="A3766">
        <f t="shared" si="116"/>
        <v>0</v>
      </c>
      <c r="B3766">
        <v>0</v>
      </c>
      <c r="C3766" t="s">
        <v>3634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</v>
      </c>
      <c r="L3766">
        <v>1</v>
      </c>
      <c r="M3766" t="s">
        <v>3735</v>
      </c>
      <c r="N3766">
        <v>0</v>
      </c>
      <c r="O3766">
        <v>0</v>
      </c>
      <c r="P3766">
        <v>1</v>
      </c>
      <c r="Q3766" t="s">
        <v>4</v>
      </c>
      <c r="R3766" t="s">
        <v>3774</v>
      </c>
      <c r="S3766" t="s">
        <v>4</v>
      </c>
      <c r="T3766" t="s">
        <v>4</v>
      </c>
      <c r="U3766" t="s">
        <v>4</v>
      </c>
      <c r="V3766" t="s">
        <v>3902</v>
      </c>
      <c r="W3766" t="s">
        <v>3732</v>
      </c>
      <c r="X3766" t="s">
        <v>4</v>
      </c>
      <c r="Y3766" t="s">
        <v>4</v>
      </c>
      <c r="Z3766" t="s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3856</v>
      </c>
      <c r="BC3766" t="s">
        <v>4</v>
      </c>
      <c r="BD3766" t="s">
        <v>4</v>
      </c>
      <c r="BE3766" t="s">
        <v>3733</v>
      </c>
      <c r="BF3766">
        <f t="shared" si="117"/>
        <v>0</v>
      </c>
    </row>
    <row r="3767" spans="1:58" x14ac:dyDescent="0.25">
      <c r="A3767">
        <f t="shared" si="116"/>
        <v>0</v>
      </c>
      <c r="B3767">
        <v>0</v>
      </c>
      <c r="C3767" t="s">
        <v>3635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4</v>
      </c>
      <c r="L3767">
        <v>1</v>
      </c>
      <c r="M3767" t="s">
        <v>3735</v>
      </c>
      <c r="N3767">
        <v>0</v>
      </c>
      <c r="O3767">
        <v>0</v>
      </c>
      <c r="P3767">
        <v>1</v>
      </c>
      <c r="Q3767" t="s">
        <v>4</v>
      </c>
      <c r="R3767" t="s">
        <v>3774</v>
      </c>
      <c r="S3767" t="s">
        <v>4</v>
      </c>
      <c r="T3767" t="s">
        <v>4</v>
      </c>
      <c r="U3767" t="s">
        <v>4</v>
      </c>
      <c r="V3767" t="s">
        <v>3902</v>
      </c>
      <c r="W3767" t="s">
        <v>3732</v>
      </c>
      <c r="X3767" t="s">
        <v>4</v>
      </c>
      <c r="Y3767" t="s">
        <v>4</v>
      </c>
      <c r="Z3767" t="s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3856</v>
      </c>
      <c r="BC3767" t="s">
        <v>4</v>
      </c>
      <c r="BD3767" t="s">
        <v>4</v>
      </c>
      <c r="BE3767" t="s">
        <v>3733</v>
      </c>
      <c r="BF3767">
        <f t="shared" si="117"/>
        <v>0</v>
      </c>
    </row>
    <row r="3768" spans="1:58" x14ac:dyDescent="0.25">
      <c r="A3768">
        <f t="shared" si="116"/>
        <v>0</v>
      </c>
      <c r="B3768">
        <v>0</v>
      </c>
      <c r="C3768" t="s">
        <v>3636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4</v>
      </c>
      <c r="L3768">
        <v>1</v>
      </c>
      <c r="M3768" t="s">
        <v>3735</v>
      </c>
      <c r="N3768">
        <v>0</v>
      </c>
      <c r="O3768">
        <v>0</v>
      </c>
      <c r="P3768">
        <v>1</v>
      </c>
      <c r="Q3768" t="s">
        <v>4</v>
      </c>
      <c r="R3768" t="s">
        <v>3774</v>
      </c>
      <c r="S3768" t="s">
        <v>4</v>
      </c>
      <c r="T3768" t="s">
        <v>4</v>
      </c>
      <c r="U3768" t="s">
        <v>4</v>
      </c>
      <c r="V3768" t="s">
        <v>3900</v>
      </c>
      <c r="W3768" t="s">
        <v>3732</v>
      </c>
      <c r="X3768" t="s">
        <v>4</v>
      </c>
      <c r="Y3768" t="s">
        <v>4</v>
      </c>
      <c r="Z3768" t="s">
        <v>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3879</v>
      </c>
      <c r="BC3768" t="s">
        <v>4</v>
      </c>
      <c r="BD3768" t="s">
        <v>4</v>
      </c>
      <c r="BE3768" t="s">
        <v>3733</v>
      </c>
      <c r="BF3768">
        <f t="shared" si="117"/>
        <v>0</v>
      </c>
    </row>
    <row r="3769" spans="1:58" x14ac:dyDescent="0.25">
      <c r="A3769">
        <f t="shared" si="116"/>
        <v>0</v>
      </c>
      <c r="B3769">
        <v>0</v>
      </c>
      <c r="C3769" t="s">
        <v>3637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4</v>
      </c>
      <c r="L3769">
        <v>1</v>
      </c>
      <c r="M3769" t="s">
        <v>3739</v>
      </c>
      <c r="N3769">
        <v>0</v>
      </c>
      <c r="O3769">
        <v>0</v>
      </c>
      <c r="P3769">
        <v>1</v>
      </c>
      <c r="Q3769" t="s">
        <v>4</v>
      </c>
      <c r="R3769" t="s">
        <v>3740</v>
      </c>
      <c r="S3769" t="s">
        <v>4</v>
      </c>
      <c r="T3769" t="s">
        <v>4</v>
      </c>
      <c r="U3769" t="s">
        <v>4</v>
      </c>
      <c r="V3769" t="s">
        <v>3755</v>
      </c>
      <c r="W3769" t="s">
        <v>3732</v>
      </c>
      <c r="X3769" t="s">
        <v>4</v>
      </c>
      <c r="Y3769" t="s">
        <v>4</v>
      </c>
      <c r="Z3769" t="s">
        <v>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3742</v>
      </c>
      <c r="BC3769" t="s">
        <v>4</v>
      </c>
      <c r="BD3769" t="s">
        <v>4</v>
      </c>
      <c r="BE3769" t="s">
        <v>3733</v>
      </c>
      <c r="BF3769">
        <f t="shared" si="117"/>
        <v>0</v>
      </c>
    </row>
    <row r="3770" spans="1:58" x14ac:dyDescent="0.25">
      <c r="A3770">
        <f t="shared" si="116"/>
        <v>0</v>
      </c>
      <c r="B3770">
        <v>0</v>
      </c>
      <c r="C3770" t="s">
        <v>3637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</v>
      </c>
      <c r="L3770">
        <v>1</v>
      </c>
      <c r="M3770" t="s">
        <v>3739</v>
      </c>
      <c r="N3770">
        <v>0</v>
      </c>
      <c r="O3770">
        <v>0</v>
      </c>
      <c r="P3770">
        <v>1</v>
      </c>
      <c r="Q3770" t="s">
        <v>4</v>
      </c>
      <c r="R3770" t="s">
        <v>3740</v>
      </c>
      <c r="S3770" t="s">
        <v>4</v>
      </c>
      <c r="T3770" t="s">
        <v>4</v>
      </c>
      <c r="U3770" t="s">
        <v>4</v>
      </c>
      <c r="V3770" t="s">
        <v>3755</v>
      </c>
      <c r="W3770" t="s">
        <v>3732</v>
      </c>
      <c r="X3770" t="s">
        <v>4</v>
      </c>
      <c r="Y3770" t="s">
        <v>4</v>
      </c>
      <c r="Z3770" t="s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3742</v>
      </c>
      <c r="BC3770" t="s">
        <v>4</v>
      </c>
      <c r="BD3770" t="s">
        <v>4</v>
      </c>
      <c r="BE3770" t="s">
        <v>3733</v>
      </c>
      <c r="BF3770">
        <f t="shared" si="117"/>
        <v>0</v>
      </c>
    </row>
    <row r="3771" spans="1:58" x14ac:dyDescent="0.25">
      <c r="A3771">
        <f t="shared" si="116"/>
        <v>0</v>
      </c>
      <c r="B3771">
        <v>0</v>
      </c>
      <c r="C3771" t="s">
        <v>3638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</v>
      </c>
      <c r="L3771">
        <v>1</v>
      </c>
      <c r="M3771" t="s">
        <v>3739</v>
      </c>
      <c r="N3771">
        <v>0</v>
      </c>
      <c r="O3771">
        <v>0</v>
      </c>
      <c r="P3771">
        <v>1</v>
      </c>
      <c r="Q3771" t="s">
        <v>4</v>
      </c>
      <c r="R3771" t="s">
        <v>3740</v>
      </c>
      <c r="S3771" t="s">
        <v>4</v>
      </c>
      <c r="T3771" t="s">
        <v>4</v>
      </c>
      <c r="U3771" t="s">
        <v>4</v>
      </c>
      <c r="V3771" t="s">
        <v>4</v>
      </c>
      <c r="W3771" t="s">
        <v>3732</v>
      </c>
      <c r="X3771" t="s">
        <v>4</v>
      </c>
      <c r="Y3771" t="s">
        <v>4</v>
      </c>
      <c r="Z3771" t="s">
        <v>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3742</v>
      </c>
      <c r="BC3771" t="s">
        <v>4</v>
      </c>
      <c r="BD3771" t="s">
        <v>4</v>
      </c>
      <c r="BE3771" t="s">
        <v>3733</v>
      </c>
      <c r="BF3771">
        <f t="shared" si="117"/>
        <v>0</v>
      </c>
    </row>
    <row r="3772" spans="1:58" x14ac:dyDescent="0.25">
      <c r="A3772">
        <f t="shared" si="116"/>
        <v>0</v>
      </c>
      <c r="B3772">
        <v>0</v>
      </c>
      <c r="C3772" t="s">
        <v>3639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4</v>
      </c>
      <c r="L3772">
        <v>1</v>
      </c>
      <c r="M3772" t="s">
        <v>3739</v>
      </c>
      <c r="N3772">
        <v>0</v>
      </c>
      <c r="O3772">
        <v>0</v>
      </c>
      <c r="P3772">
        <v>1</v>
      </c>
      <c r="Q3772" t="s">
        <v>4</v>
      </c>
      <c r="R3772" t="s">
        <v>3740</v>
      </c>
      <c r="S3772" t="s">
        <v>4</v>
      </c>
      <c r="T3772" t="s">
        <v>4</v>
      </c>
      <c r="U3772" t="s">
        <v>4</v>
      </c>
      <c r="V3772" t="s">
        <v>4</v>
      </c>
      <c r="W3772" t="s">
        <v>3732</v>
      </c>
      <c r="X3772" t="s">
        <v>4</v>
      </c>
      <c r="Y3772" t="s">
        <v>4</v>
      </c>
      <c r="Z3772" t="s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3742</v>
      </c>
      <c r="BC3772" t="s">
        <v>4</v>
      </c>
      <c r="BD3772" t="s">
        <v>4</v>
      </c>
      <c r="BE3772" t="s">
        <v>3733</v>
      </c>
      <c r="BF3772">
        <f t="shared" si="117"/>
        <v>0</v>
      </c>
    </row>
    <row r="3773" spans="1:58" x14ac:dyDescent="0.25">
      <c r="A3773">
        <f t="shared" si="116"/>
        <v>0</v>
      </c>
      <c r="B3773">
        <v>0</v>
      </c>
      <c r="C3773" t="s">
        <v>3640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4</v>
      </c>
      <c r="L3773">
        <v>1</v>
      </c>
      <c r="M3773" t="s">
        <v>3739</v>
      </c>
      <c r="N3773">
        <v>0</v>
      </c>
      <c r="O3773">
        <v>0</v>
      </c>
      <c r="P3773">
        <v>1</v>
      </c>
      <c r="Q3773" t="s">
        <v>4</v>
      </c>
      <c r="R3773" t="s">
        <v>3740</v>
      </c>
      <c r="S3773" t="s">
        <v>4</v>
      </c>
      <c r="T3773" t="s">
        <v>4</v>
      </c>
      <c r="U3773" t="s">
        <v>4</v>
      </c>
      <c r="V3773" t="s">
        <v>4</v>
      </c>
      <c r="W3773" t="s">
        <v>3732</v>
      </c>
      <c r="X3773" t="s">
        <v>4</v>
      </c>
      <c r="Y3773" t="s">
        <v>4</v>
      </c>
      <c r="Z3773" t="s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3742</v>
      </c>
      <c r="BC3773" t="s">
        <v>4</v>
      </c>
      <c r="BD3773" t="s">
        <v>4</v>
      </c>
      <c r="BE3773" t="s">
        <v>3733</v>
      </c>
      <c r="BF3773">
        <f t="shared" si="117"/>
        <v>0</v>
      </c>
    </row>
    <row r="3774" spans="1:58" x14ac:dyDescent="0.25">
      <c r="A3774">
        <f t="shared" si="116"/>
        <v>0</v>
      </c>
      <c r="B3774">
        <v>0</v>
      </c>
      <c r="C3774" t="s">
        <v>3641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4</v>
      </c>
      <c r="L3774">
        <v>1</v>
      </c>
      <c r="M3774" t="s">
        <v>3739</v>
      </c>
      <c r="N3774">
        <v>0</v>
      </c>
      <c r="O3774">
        <v>0</v>
      </c>
      <c r="P3774">
        <v>1</v>
      </c>
      <c r="Q3774" t="s">
        <v>4</v>
      </c>
      <c r="R3774" t="s">
        <v>3740</v>
      </c>
      <c r="S3774" t="s">
        <v>4</v>
      </c>
      <c r="T3774" t="s">
        <v>4</v>
      </c>
      <c r="U3774" t="s">
        <v>4</v>
      </c>
      <c r="V3774" t="s">
        <v>4</v>
      </c>
      <c r="W3774" t="s">
        <v>3732</v>
      </c>
      <c r="X3774" t="s">
        <v>4</v>
      </c>
      <c r="Y3774" t="s">
        <v>4</v>
      </c>
      <c r="Z3774" t="s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3742</v>
      </c>
      <c r="BC3774" t="s">
        <v>4</v>
      </c>
      <c r="BD3774" t="s">
        <v>4</v>
      </c>
      <c r="BE3774" t="s">
        <v>3733</v>
      </c>
      <c r="BF3774">
        <f t="shared" si="117"/>
        <v>0</v>
      </c>
    </row>
    <row r="3775" spans="1:58" x14ac:dyDescent="0.25">
      <c r="A3775">
        <f t="shared" si="116"/>
        <v>0</v>
      </c>
      <c r="B3775">
        <v>0</v>
      </c>
      <c r="C3775" t="s">
        <v>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4</v>
      </c>
      <c r="L3775">
        <v>1</v>
      </c>
      <c r="M3775" t="s">
        <v>3751</v>
      </c>
      <c r="N3775">
        <v>0</v>
      </c>
      <c r="O3775">
        <v>0</v>
      </c>
      <c r="P3775">
        <v>1</v>
      </c>
      <c r="Q3775" t="s">
        <v>4</v>
      </c>
      <c r="R3775" t="s">
        <v>3753</v>
      </c>
      <c r="S3775" t="s">
        <v>4</v>
      </c>
      <c r="T3775" t="s">
        <v>4</v>
      </c>
      <c r="U3775" t="s">
        <v>4</v>
      </c>
      <c r="V3775" t="s">
        <v>4</v>
      </c>
      <c r="W3775" t="s">
        <v>3732</v>
      </c>
      <c r="X3775" t="s">
        <v>4</v>
      </c>
      <c r="Y3775" t="s">
        <v>4</v>
      </c>
      <c r="Z3775" t="s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4</v>
      </c>
      <c r="BC3775" t="s">
        <v>4</v>
      </c>
      <c r="BD3775" t="s">
        <v>4</v>
      </c>
      <c r="BE3775" t="s">
        <v>3733</v>
      </c>
      <c r="BF3775">
        <f t="shared" si="117"/>
        <v>0</v>
      </c>
    </row>
    <row r="3776" spans="1:58" x14ac:dyDescent="0.25">
      <c r="A3776">
        <f t="shared" si="116"/>
        <v>0</v>
      </c>
      <c r="B3776">
        <v>0</v>
      </c>
      <c r="C3776" t="s">
        <v>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</v>
      </c>
      <c r="L3776">
        <v>1</v>
      </c>
      <c r="M3776" t="s">
        <v>3751</v>
      </c>
      <c r="N3776">
        <v>0</v>
      </c>
      <c r="O3776">
        <v>0</v>
      </c>
      <c r="P3776">
        <v>1</v>
      </c>
      <c r="Q3776" t="s">
        <v>4</v>
      </c>
      <c r="R3776" t="s">
        <v>3753</v>
      </c>
      <c r="S3776" t="s">
        <v>4</v>
      </c>
      <c r="T3776" t="s">
        <v>4</v>
      </c>
      <c r="U3776" t="s">
        <v>4</v>
      </c>
      <c r="V3776" t="s">
        <v>4</v>
      </c>
      <c r="W3776" t="s">
        <v>3732</v>
      </c>
      <c r="X3776" t="s">
        <v>4</v>
      </c>
      <c r="Y3776" t="s">
        <v>4</v>
      </c>
      <c r="Z3776" t="s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4</v>
      </c>
      <c r="BC3776" t="s">
        <v>4</v>
      </c>
      <c r="BD3776" t="s">
        <v>4</v>
      </c>
      <c r="BE3776" t="s">
        <v>3733</v>
      </c>
      <c r="BF3776">
        <f t="shared" si="117"/>
        <v>0</v>
      </c>
    </row>
    <row r="3777" spans="1:58" x14ac:dyDescent="0.25">
      <c r="A3777">
        <f t="shared" si="116"/>
        <v>0</v>
      </c>
      <c r="B3777">
        <v>0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4</v>
      </c>
      <c r="L3777">
        <v>1</v>
      </c>
      <c r="M3777" t="s">
        <v>3751</v>
      </c>
      <c r="N3777">
        <v>0</v>
      </c>
      <c r="O3777">
        <v>0</v>
      </c>
      <c r="P3777">
        <v>1</v>
      </c>
      <c r="Q3777" t="s">
        <v>4</v>
      </c>
      <c r="R3777" t="s">
        <v>3753</v>
      </c>
      <c r="S3777" t="s">
        <v>4</v>
      </c>
      <c r="T3777" t="s">
        <v>4</v>
      </c>
      <c r="U3777" t="s">
        <v>4</v>
      </c>
      <c r="V3777" t="s">
        <v>4</v>
      </c>
      <c r="W3777" t="s">
        <v>3732</v>
      </c>
      <c r="X3777" t="s">
        <v>4</v>
      </c>
      <c r="Y3777" t="s">
        <v>4</v>
      </c>
      <c r="Z3777" t="s">
        <v>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4</v>
      </c>
      <c r="BC3777" t="s">
        <v>4</v>
      </c>
      <c r="BD3777" t="s">
        <v>4</v>
      </c>
      <c r="BE3777" t="s">
        <v>3733</v>
      </c>
      <c r="BF3777">
        <f t="shared" si="117"/>
        <v>0</v>
      </c>
    </row>
    <row r="3778" spans="1:58" x14ac:dyDescent="0.25">
      <c r="A3778">
        <f t="shared" si="116"/>
        <v>0</v>
      </c>
      <c r="B3778">
        <v>0</v>
      </c>
      <c r="C3778" t="s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</v>
      </c>
      <c r="L3778">
        <v>1</v>
      </c>
      <c r="M3778" t="s">
        <v>3751</v>
      </c>
      <c r="N3778">
        <v>0</v>
      </c>
      <c r="O3778">
        <v>0</v>
      </c>
      <c r="P3778">
        <v>1</v>
      </c>
      <c r="Q3778" t="s">
        <v>4</v>
      </c>
      <c r="R3778" t="s">
        <v>3753</v>
      </c>
      <c r="S3778" t="s">
        <v>4</v>
      </c>
      <c r="T3778" t="s">
        <v>4</v>
      </c>
      <c r="U3778" t="s">
        <v>4</v>
      </c>
      <c r="V3778" t="s">
        <v>4</v>
      </c>
      <c r="W3778" t="s">
        <v>3732</v>
      </c>
      <c r="X3778" t="s">
        <v>4</v>
      </c>
      <c r="Y3778" t="s">
        <v>4</v>
      </c>
      <c r="Z3778" t="s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4</v>
      </c>
      <c r="BC3778" t="s">
        <v>4</v>
      </c>
      <c r="BD3778" t="s">
        <v>4</v>
      </c>
      <c r="BE3778" t="s">
        <v>3733</v>
      </c>
      <c r="BF3778">
        <f t="shared" si="117"/>
        <v>0</v>
      </c>
    </row>
    <row r="3779" spans="1:58" x14ac:dyDescent="0.25">
      <c r="A3779">
        <f t="shared" ref="A3779:A3824" si="118">IF(B3779&lt;&gt;"",IFERROR(B3779*1,""),"")</f>
        <v>0</v>
      </c>
      <c r="B3779">
        <v>0</v>
      </c>
      <c r="C3779" t="s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</v>
      </c>
      <c r="L3779">
        <v>1</v>
      </c>
      <c r="M3779" t="s">
        <v>3751</v>
      </c>
      <c r="N3779">
        <v>0</v>
      </c>
      <c r="O3779">
        <v>0</v>
      </c>
      <c r="P3779">
        <v>1</v>
      </c>
      <c r="Q3779" t="s">
        <v>4</v>
      </c>
      <c r="R3779" t="s">
        <v>3753</v>
      </c>
      <c r="S3779" t="s">
        <v>4</v>
      </c>
      <c r="T3779" t="s">
        <v>4</v>
      </c>
      <c r="U3779" t="s">
        <v>4</v>
      </c>
      <c r="V3779" t="s">
        <v>4</v>
      </c>
      <c r="W3779" t="s">
        <v>3732</v>
      </c>
      <c r="X3779" t="s">
        <v>4</v>
      </c>
      <c r="Y3779" t="s">
        <v>4</v>
      </c>
      <c r="Z3779" t="s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4</v>
      </c>
      <c r="BC3779" t="s">
        <v>4</v>
      </c>
      <c r="BD3779" t="s">
        <v>4</v>
      </c>
      <c r="BE3779" t="s">
        <v>3733</v>
      </c>
      <c r="BF3779">
        <f t="shared" ref="BF3779:BF3824" si="119">1*B3779</f>
        <v>0</v>
      </c>
    </row>
    <row r="3780" spans="1:58" x14ac:dyDescent="0.25">
      <c r="A3780">
        <f t="shared" si="118"/>
        <v>0</v>
      </c>
      <c r="B3780">
        <v>0</v>
      </c>
      <c r="C3780" t="s">
        <v>3642</v>
      </c>
      <c r="D3780">
        <v>0</v>
      </c>
      <c r="E3780">
        <v>0</v>
      </c>
      <c r="F3780">
        <v>0</v>
      </c>
      <c r="G3780">
        <v>0</v>
      </c>
      <c r="H3780">
        <v>0.19</v>
      </c>
      <c r="I3780">
        <v>0</v>
      </c>
      <c r="J3780">
        <v>0</v>
      </c>
      <c r="K3780" t="s">
        <v>4</v>
      </c>
      <c r="L3780">
        <v>1</v>
      </c>
      <c r="M3780" t="s">
        <v>3783</v>
      </c>
      <c r="N3780">
        <v>0</v>
      </c>
      <c r="O3780">
        <v>0</v>
      </c>
      <c r="P3780">
        <v>1</v>
      </c>
      <c r="Q3780" t="s">
        <v>4</v>
      </c>
      <c r="R3780" t="s">
        <v>3872</v>
      </c>
      <c r="S3780" t="s">
        <v>4</v>
      </c>
      <c r="T3780" t="s">
        <v>4</v>
      </c>
      <c r="U3780" t="s">
        <v>4</v>
      </c>
      <c r="V3780" t="s">
        <v>4</v>
      </c>
      <c r="W3780" t="s">
        <v>3732</v>
      </c>
      <c r="X3780" t="s">
        <v>4</v>
      </c>
      <c r="Y3780" t="s">
        <v>4</v>
      </c>
      <c r="Z3780" t="s">
        <v>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</v>
      </c>
      <c r="BC3780" t="s">
        <v>4</v>
      </c>
      <c r="BD3780" t="s">
        <v>4</v>
      </c>
      <c r="BE3780" t="s">
        <v>3733</v>
      </c>
      <c r="BF3780">
        <f t="shared" si="119"/>
        <v>0</v>
      </c>
    </row>
    <row r="3781" spans="1:58" x14ac:dyDescent="0.25">
      <c r="A3781">
        <f t="shared" si="118"/>
        <v>0</v>
      </c>
      <c r="B3781">
        <v>0</v>
      </c>
      <c r="C3781" t="s">
        <v>3643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4</v>
      </c>
      <c r="L3781">
        <v>1</v>
      </c>
      <c r="M3781" t="s">
        <v>3747</v>
      </c>
      <c r="N3781">
        <v>0</v>
      </c>
      <c r="O3781">
        <v>0</v>
      </c>
      <c r="P3781">
        <v>1</v>
      </c>
      <c r="Q3781" t="s">
        <v>4</v>
      </c>
      <c r="R3781" t="s">
        <v>3767</v>
      </c>
      <c r="S3781" t="s">
        <v>4</v>
      </c>
      <c r="T3781" t="s">
        <v>4</v>
      </c>
      <c r="U3781" t="s">
        <v>4</v>
      </c>
      <c r="V3781" t="s">
        <v>4</v>
      </c>
      <c r="W3781" t="s">
        <v>3732</v>
      </c>
      <c r="X3781" t="s">
        <v>4</v>
      </c>
      <c r="Y3781" t="s">
        <v>4</v>
      </c>
      <c r="Z3781" t="s">
        <v>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</v>
      </c>
      <c r="BC3781" t="s">
        <v>4</v>
      </c>
      <c r="BD3781" t="s">
        <v>4</v>
      </c>
      <c r="BE3781" t="s">
        <v>3733</v>
      </c>
      <c r="BF3781">
        <f t="shared" si="119"/>
        <v>0</v>
      </c>
    </row>
    <row r="3782" spans="1:58" x14ac:dyDescent="0.25">
      <c r="A3782">
        <f t="shared" si="118"/>
        <v>0</v>
      </c>
      <c r="B3782">
        <v>0</v>
      </c>
      <c r="C3782" t="s">
        <v>3644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</v>
      </c>
      <c r="L3782">
        <v>1</v>
      </c>
      <c r="M3782" t="s">
        <v>3751</v>
      </c>
      <c r="N3782">
        <v>0</v>
      </c>
      <c r="O3782">
        <v>0</v>
      </c>
      <c r="P3782">
        <v>1</v>
      </c>
      <c r="Q3782" t="s">
        <v>4</v>
      </c>
      <c r="R3782" t="s">
        <v>3753</v>
      </c>
      <c r="S3782" t="s">
        <v>4</v>
      </c>
      <c r="T3782" t="s">
        <v>4</v>
      </c>
      <c r="U3782" t="s">
        <v>4</v>
      </c>
      <c r="V3782" t="s">
        <v>4</v>
      </c>
      <c r="W3782" t="s">
        <v>3732</v>
      </c>
      <c r="X3782" t="s">
        <v>4</v>
      </c>
      <c r="Y3782" t="s">
        <v>4</v>
      </c>
      <c r="Z3782" t="s">
        <v>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4</v>
      </c>
      <c r="BC3782" t="s">
        <v>4</v>
      </c>
      <c r="BD3782" t="s">
        <v>4</v>
      </c>
      <c r="BE3782" t="s">
        <v>3733</v>
      </c>
      <c r="BF3782">
        <f t="shared" si="119"/>
        <v>0</v>
      </c>
    </row>
    <row r="3783" spans="1:58" x14ac:dyDescent="0.25">
      <c r="A3783">
        <f t="shared" si="118"/>
        <v>0</v>
      </c>
      <c r="B3783">
        <v>0</v>
      </c>
      <c r="C3783" t="s">
        <v>3645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</v>
      </c>
      <c r="L3783">
        <v>1</v>
      </c>
      <c r="M3783" t="s">
        <v>3735</v>
      </c>
      <c r="N3783">
        <v>0</v>
      </c>
      <c r="O3783">
        <v>0</v>
      </c>
      <c r="P3783">
        <v>1</v>
      </c>
      <c r="Q3783" t="s">
        <v>4</v>
      </c>
      <c r="R3783" t="s">
        <v>3774</v>
      </c>
      <c r="S3783" t="s">
        <v>4</v>
      </c>
      <c r="T3783" t="s">
        <v>4</v>
      </c>
      <c r="U3783" t="s">
        <v>4</v>
      </c>
      <c r="V3783" t="s">
        <v>3903</v>
      </c>
      <c r="W3783" t="s">
        <v>3732</v>
      </c>
      <c r="X3783" t="s">
        <v>4</v>
      </c>
      <c r="Y3783" t="s">
        <v>4</v>
      </c>
      <c r="Z3783" t="s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4</v>
      </c>
      <c r="BC3783" t="s">
        <v>4</v>
      </c>
      <c r="BD3783" t="s">
        <v>4</v>
      </c>
      <c r="BE3783" t="s">
        <v>3733</v>
      </c>
      <c r="BF3783">
        <f t="shared" si="119"/>
        <v>0</v>
      </c>
    </row>
    <row r="3784" spans="1:58" x14ac:dyDescent="0.25">
      <c r="A3784">
        <f t="shared" si="118"/>
        <v>0</v>
      </c>
      <c r="B3784">
        <v>0</v>
      </c>
      <c r="C3784" t="s">
        <v>3646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4</v>
      </c>
      <c r="L3784">
        <v>1</v>
      </c>
      <c r="M3784" t="s">
        <v>3747</v>
      </c>
      <c r="N3784">
        <v>0</v>
      </c>
      <c r="O3784">
        <v>0</v>
      </c>
      <c r="P3784">
        <v>1</v>
      </c>
      <c r="Q3784" t="s">
        <v>4</v>
      </c>
      <c r="R3784" t="s">
        <v>3767</v>
      </c>
      <c r="S3784" t="s">
        <v>4</v>
      </c>
      <c r="T3784" t="s">
        <v>4</v>
      </c>
      <c r="U3784" t="s">
        <v>4</v>
      </c>
      <c r="V3784" t="s">
        <v>4</v>
      </c>
      <c r="W3784" t="s">
        <v>3732</v>
      </c>
      <c r="X3784" t="s">
        <v>4</v>
      </c>
      <c r="Y3784" t="s">
        <v>4</v>
      </c>
      <c r="Z3784" t="s">
        <v>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</v>
      </c>
      <c r="BC3784" t="s">
        <v>4</v>
      </c>
      <c r="BD3784" t="s">
        <v>4</v>
      </c>
      <c r="BE3784" t="s">
        <v>3733</v>
      </c>
      <c r="BF3784">
        <f t="shared" si="119"/>
        <v>0</v>
      </c>
    </row>
    <row r="3785" spans="1:58" x14ac:dyDescent="0.25">
      <c r="A3785">
        <f t="shared" si="118"/>
        <v>0</v>
      </c>
      <c r="B3785">
        <v>0</v>
      </c>
      <c r="C3785" t="s">
        <v>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</v>
      </c>
      <c r="L3785">
        <v>1</v>
      </c>
      <c r="M3785" t="s">
        <v>3751</v>
      </c>
      <c r="N3785">
        <v>0</v>
      </c>
      <c r="O3785">
        <v>0</v>
      </c>
      <c r="P3785">
        <v>1</v>
      </c>
      <c r="Q3785" t="s">
        <v>4</v>
      </c>
      <c r="R3785" t="s">
        <v>3753</v>
      </c>
      <c r="S3785" t="s">
        <v>4</v>
      </c>
      <c r="T3785" t="s">
        <v>4</v>
      </c>
      <c r="U3785" t="s">
        <v>4</v>
      </c>
      <c r="V3785" t="s">
        <v>4</v>
      </c>
      <c r="W3785" t="s">
        <v>3732</v>
      </c>
      <c r="X3785" t="s">
        <v>4</v>
      </c>
      <c r="Y3785" t="s">
        <v>4</v>
      </c>
      <c r="Z3785" t="s">
        <v>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4</v>
      </c>
      <c r="BC3785" t="s">
        <v>4</v>
      </c>
      <c r="BD3785" t="s">
        <v>4</v>
      </c>
      <c r="BE3785" t="s">
        <v>3733</v>
      </c>
      <c r="BF3785">
        <f t="shared" si="119"/>
        <v>0</v>
      </c>
    </row>
    <row r="3786" spans="1:58" x14ac:dyDescent="0.25">
      <c r="A3786">
        <f t="shared" si="118"/>
        <v>0</v>
      </c>
      <c r="B3786">
        <v>0</v>
      </c>
      <c r="C3786" t="s">
        <v>3647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</v>
      </c>
      <c r="L3786">
        <v>1</v>
      </c>
      <c r="M3786" t="s">
        <v>3747</v>
      </c>
      <c r="N3786">
        <v>0</v>
      </c>
      <c r="O3786">
        <v>0</v>
      </c>
      <c r="P3786">
        <v>1</v>
      </c>
      <c r="Q3786" t="s">
        <v>4</v>
      </c>
      <c r="R3786" t="s">
        <v>3767</v>
      </c>
      <c r="S3786" t="s">
        <v>4</v>
      </c>
      <c r="T3786" t="s">
        <v>4</v>
      </c>
      <c r="U3786" t="s">
        <v>4</v>
      </c>
      <c r="V3786" t="s">
        <v>4</v>
      </c>
      <c r="W3786" t="s">
        <v>3732</v>
      </c>
      <c r="X3786" t="s">
        <v>4</v>
      </c>
      <c r="Y3786" t="s">
        <v>4</v>
      </c>
      <c r="Z3786" t="s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</v>
      </c>
      <c r="BC3786" t="s">
        <v>4</v>
      </c>
      <c r="BD3786" t="s">
        <v>4</v>
      </c>
      <c r="BE3786" t="s">
        <v>3733</v>
      </c>
      <c r="BF3786">
        <f t="shared" si="119"/>
        <v>0</v>
      </c>
    </row>
    <row r="3787" spans="1:58" x14ac:dyDescent="0.25">
      <c r="A3787">
        <f t="shared" si="118"/>
        <v>0</v>
      </c>
      <c r="B3787">
        <v>0</v>
      </c>
      <c r="C3787" t="s">
        <v>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4</v>
      </c>
      <c r="L3787">
        <v>1</v>
      </c>
      <c r="M3787" t="s">
        <v>3751</v>
      </c>
      <c r="N3787">
        <v>0</v>
      </c>
      <c r="O3787">
        <v>0</v>
      </c>
      <c r="P3787">
        <v>1</v>
      </c>
      <c r="Q3787" t="s">
        <v>4</v>
      </c>
      <c r="R3787" t="s">
        <v>3753</v>
      </c>
      <c r="S3787" t="s">
        <v>4</v>
      </c>
      <c r="T3787" t="s">
        <v>4</v>
      </c>
      <c r="U3787" t="s">
        <v>4</v>
      </c>
      <c r="V3787" t="s">
        <v>4</v>
      </c>
      <c r="W3787" t="s">
        <v>3732</v>
      </c>
      <c r="X3787" t="s">
        <v>4</v>
      </c>
      <c r="Y3787" t="s">
        <v>4</v>
      </c>
      <c r="Z3787" t="s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3742</v>
      </c>
      <c r="BC3787" t="s">
        <v>4</v>
      </c>
      <c r="BD3787" t="s">
        <v>4</v>
      </c>
      <c r="BE3787" t="s">
        <v>3733</v>
      </c>
      <c r="BF3787">
        <f t="shared" si="119"/>
        <v>0</v>
      </c>
    </row>
    <row r="3788" spans="1:58" x14ac:dyDescent="0.25">
      <c r="A3788">
        <f t="shared" si="118"/>
        <v>0</v>
      </c>
      <c r="B3788">
        <v>0</v>
      </c>
      <c r="C3788" t="s">
        <v>3648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4</v>
      </c>
      <c r="L3788">
        <v>1</v>
      </c>
      <c r="M3788" t="s">
        <v>3747</v>
      </c>
      <c r="N3788">
        <v>0</v>
      </c>
      <c r="O3788">
        <v>0</v>
      </c>
      <c r="P3788">
        <v>1</v>
      </c>
      <c r="Q3788" t="s">
        <v>4</v>
      </c>
      <c r="R3788" t="s">
        <v>3767</v>
      </c>
      <c r="S3788" t="s">
        <v>4</v>
      </c>
      <c r="T3788" t="s">
        <v>4</v>
      </c>
      <c r="U3788" t="s">
        <v>4</v>
      </c>
      <c r="V3788" t="s">
        <v>4</v>
      </c>
      <c r="W3788" t="s">
        <v>3732</v>
      </c>
      <c r="X3788" t="s">
        <v>4</v>
      </c>
      <c r="Y3788" t="s">
        <v>4</v>
      </c>
      <c r="Z3788" t="s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</v>
      </c>
      <c r="BC3788" t="s">
        <v>4</v>
      </c>
      <c r="BD3788" t="s">
        <v>4</v>
      </c>
      <c r="BE3788" t="s">
        <v>3733</v>
      </c>
      <c r="BF3788">
        <f t="shared" si="119"/>
        <v>0</v>
      </c>
    </row>
    <row r="3789" spans="1:58" x14ac:dyDescent="0.25">
      <c r="A3789">
        <f t="shared" si="118"/>
        <v>0</v>
      </c>
      <c r="B3789">
        <v>0</v>
      </c>
      <c r="C3789" t="s">
        <v>3649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4</v>
      </c>
      <c r="L3789">
        <v>1</v>
      </c>
      <c r="M3789" t="s">
        <v>3747</v>
      </c>
      <c r="N3789">
        <v>0</v>
      </c>
      <c r="O3789">
        <v>0</v>
      </c>
      <c r="P3789">
        <v>1</v>
      </c>
      <c r="Q3789" t="s">
        <v>4</v>
      </c>
      <c r="R3789" t="s">
        <v>3767</v>
      </c>
      <c r="S3789" t="s">
        <v>4</v>
      </c>
      <c r="T3789" t="s">
        <v>4</v>
      </c>
      <c r="U3789" t="s">
        <v>4</v>
      </c>
      <c r="V3789" t="s">
        <v>4</v>
      </c>
      <c r="W3789" t="s">
        <v>3732</v>
      </c>
      <c r="X3789" t="s">
        <v>4</v>
      </c>
      <c r="Y3789" t="s">
        <v>4</v>
      </c>
      <c r="Z3789" t="s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</v>
      </c>
      <c r="BC3789" t="s">
        <v>4</v>
      </c>
      <c r="BD3789" t="s">
        <v>4</v>
      </c>
      <c r="BE3789" t="s">
        <v>3733</v>
      </c>
      <c r="BF3789">
        <f t="shared" si="119"/>
        <v>0</v>
      </c>
    </row>
    <row r="3790" spans="1:58" x14ac:dyDescent="0.25">
      <c r="A3790">
        <f t="shared" si="118"/>
        <v>0</v>
      </c>
      <c r="B3790">
        <v>0</v>
      </c>
      <c r="C3790" t="s">
        <v>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4</v>
      </c>
      <c r="L3790">
        <v>1</v>
      </c>
      <c r="M3790" t="s">
        <v>3751</v>
      </c>
      <c r="N3790">
        <v>0</v>
      </c>
      <c r="O3790">
        <v>0</v>
      </c>
      <c r="P3790">
        <v>1</v>
      </c>
      <c r="Q3790" t="s">
        <v>4</v>
      </c>
      <c r="R3790" t="s">
        <v>3753</v>
      </c>
      <c r="S3790" t="s">
        <v>4</v>
      </c>
      <c r="T3790" t="s">
        <v>4</v>
      </c>
      <c r="U3790" t="s">
        <v>4</v>
      </c>
      <c r="V3790" t="s">
        <v>4</v>
      </c>
      <c r="W3790" t="s">
        <v>3732</v>
      </c>
      <c r="X3790" t="s">
        <v>4</v>
      </c>
      <c r="Y3790" t="s">
        <v>4</v>
      </c>
      <c r="Z3790" t="s">
        <v>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4</v>
      </c>
      <c r="BC3790" t="s">
        <v>4</v>
      </c>
      <c r="BD3790" t="s">
        <v>4</v>
      </c>
      <c r="BE3790" t="s">
        <v>3733</v>
      </c>
      <c r="BF3790">
        <f t="shared" si="119"/>
        <v>0</v>
      </c>
    </row>
    <row r="3791" spans="1:58" x14ac:dyDescent="0.25">
      <c r="A3791">
        <f t="shared" si="118"/>
        <v>0</v>
      </c>
      <c r="B3791">
        <v>0</v>
      </c>
      <c r="C3791" t="s">
        <v>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4</v>
      </c>
      <c r="L3791">
        <v>1</v>
      </c>
      <c r="M3791" t="s">
        <v>3751</v>
      </c>
      <c r="N3791">
        <v>0</v>
      </c>
      <c r="O3791">
        <v>0</v>
      </c>
      <c r="P3791">
        <v>1</v>
      </c>
      <c r="Q3791" t="s">
        <v>4</v>
      </c>
      <c r="R3791" t="s">
        <v>3753</v>
      </c>
      <c r="S3791" t="s">
        <v>4</v>
      </c>
      <c r="T3791" t="s">
        <v>4</v>
      </c>
      <c r="U3791" t="s">
        <v>4</v>
      </c>
      <c r="V3791" t="s">
        <v>4</v>
      </c>
      <c r="W3791" t="s">
        <v>3732</v>
      </c>
      <c r="X3791" t="s">
        <v>4</v>
      </c>
      <c r="Y3791" t="s">
        <v>4</v>
      </c>
      <c r="Z3791" t="s">
        <v>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3742</v>
      </c>
      <c r="BC3791" t="s">
        <v>4</v>
      </c>
      <c r="BD3791" t="s">
        <v>4</v>
      </c>
      <c r="BE3791" t="s">
        <v>3733</v>
      </c>
      <c r="BF3791">
        <f t="shared" si="119"/>
        <v>0</v>
      </c>
    </row>
    <row r="3792" spans="1:58" x14ac:dyDescent="0.25">
      <c r="A3792">
        <f t="shared" si="118"/>
        <v>0</v>
      </c>
      <c r="B3792">
        <v>0</v>
      </c>
      <c r="C3792" t="s">
        <v>3604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</v>
      </c>
      <c r="L3792">
        <v>1</v>
      </c>
      <c r="M3792" t="s">
        <v>3747</v>
      </c>
      <c r="N3792">
        <v>0</v>
      </c>
      <c r="O3792">
        <v>0</v>
      </c>
      <c r="P3792">
        <v>1</v>
      </c>
      <c r="Q3792" t="s">
        <v>4</v>
      </c>
      <c r="R3792" t="s">
        <v>3767</v>
      </c>
      <c r="S3792" t="s">
        <v>4</v>
      </c>
      <c r="T3792" t="s">
        <v>4</v>
      </c>
      <c r="U3792" t="s">
        <v>4</v>
      </c>
      <c r="V3792" t="s">
        <v>4</v>
      </c>
      <c r="W3792" t="s">
        <v>3732</v>
      </c>
      <c r="X3792" t="s">
        <v>4</v>
      </c>
      <c r="Y3792" t="s">
        <v>4</v>
      </c>
      <c r="Z3792" t="s">
        <v>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</v>
      </c>
      <c r="BC3792" t="s">
        <v>4</v>
      </c>
      <c r="BD3792" t="s">
        <v>4</v>
      </c>
      <c r="BE3792" t="s">
        <v>3733</v>
      </c>
      <c r="BF3792">
        <f t="shared" si="119"/>
        <v>0</v>
      </c>
    </row>
    <row r="3793" spans="1:58" x14ac:dyDescent="0.25">
      <c r="A3793">
        <f t="shared" si="118"/>
        <v>0</v>
      </c>
      <c r="B3793">
        <v>0</v>
      </c>
      <c r="C3793" t="s">
        <v>3650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</v>
      </c>
      <c r="L3793">
        <v>1</v>
      </c>
      <c r="M3793" t="s">
        <v>3747</v>
      </c>
      <c r="N3793">
        <v>0</v>
      </c>
      <c r="O3793">
        <v>0</v>
      </c>
      <c r="P3793">
        <v>1</v>
      </c>
      <c r="Q3793" t="s">
        <v>4</v>
      </c>
      <c r="R3793" t="s">
        <v>3767</v>
      </c>
      <c r="S3793" t="s">
        <v>4</v>
      </c>
      <c r="T3793" t="s">
        <v>4</v>
      </c>
      <c r="U3793" t="s">
        <v>4</v>
      </c>
      <c r="V3793" t="s">
        <v>4</v>
      </c>
      <c r="W3793" t="s">
        <v>3732</v>
      </c>
      <c r="X3793" t="s">
        <v>4</v>
      </c>
      <c r="Y3793" t="s">
        <v>4</v>
      </c>
      <c r="Z3793" t="s"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4</v>
      </c>
      <c r="BC3793" t="s">
        <v>4</v>
      </c>
      <c r="BD3793" t="s">
        <v>4</v>
      </c>
      <c r="BE3793" t="s">
        <v>3733</v>
      </c>
      <c r="BF3793">
        <f t="shared" si="119"/>
        <v>0</v>
      </c>
    </row>
    <row r="3794" spans="1:58" x14ac:dyDescent="0.25">
      <c r="A3794">
        <f t="shared" si="118"/>
        <v>0</v>
      </c>
      <c r="B3794">
        <v>0</v>
      </c>
      <c r="C3794" t="s">
        <v>3651</v>
      </c>
      <c r="D3794">
        <v>160.69</v>
      </c>
      <c r="E3794">
        <v>96.41</v>
      </c>
      <c r="F3794">
        <v>160.69</v>
      </c>
      <c r="G3794">
        <v>0</v>
      </c>
      <c r="H3794">
        <v>0</v>
      </c>
      <c r="I3794">
        <v>0</v>
      </c>
      <c r="J3794">
        <v>0</v>
      </c>
      <c r="K3794" t="s">
        <v>4</v>
      </c>
      <c r="L3794">
        <v>3</v>
      </c>
      <c r="M3794" t="s">
        <v>3744</v>
      </c>
      <c r="N3794">
        <v>0</v>
      </c>
      <c r="O3794">
        <v>0</v>
      </c>
      <c r="P3794">
        <v>1</v>
      </c>
      <c r="Q3794" t="s">
        <v>4</v>
      </c>
      <c r="R3794" t="s">
        <v>3745</v>
      </c>
      <c r="S3794" t="s">
        <v>4</v>
      </c>
      <c r="T3794" t="s">
        <v>4</v>
      </c>
      <c r="U3794" t="s">
        <v>4</v>
      </c>
      <c r="V3794" t="s">
        <v>4</v>
      </c>
      <c r="W3794" t="s">
        <v>3732</v>
      </c>
      <c r="X3794" t="s">
        <v>4</v>
      </c>
      <c r="Y3794" t="s">
        <v>4</v>
      </c>
      <c r="Z3794" t="s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3742</v>
      </c>
      <c r="BC3794" t="s">
        <v>4</v>
      </c>
      <c r="BD3794" t="s">
        <v>4</v>
      </c>
      <c r="BE3794" t="s">
        <v>3733</v>
      </c>
      <c r="BF3794">
        <f t="shared" si="119"/>
        <v>0</v>
      </c>
    </row>
    <row r="3795" spans="1:58" x14ac:dyDescent="0.25">
      <c r="A3795">
        <f t="shared" si="118"/>
        <v>0</v>
      </c>
      <c r="B3795">
        <v>0</v>
      </c>
      <c r="C3795" t="s">
        <v>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4</v>
      </c>
      <c r="L3795">
        <v>1</v>
      </c>
      <c r="M3795" t="s">
        <v>3751</v>
      </c>
      <c r="N3795">
        <v>0</v>
      </c>
      <c r="O3795">
        <v>0</v>
      </c>
      <c r="P3795">
        <v>1</v>
      </c>
      <c r="Q3795" t="s">
        <v>4</v>
      </c>
      <c r="R3795" t="s">
        <v>3753</v>
      </c>
      <c r="S3795" t="s">
        <v>4</v>
      </c>
      <c r="T3795" t="s">
        <v>4</v>
      </c>
      <c r="U3795" t="s">
        <v>4</v>
      </c>
      <c r="V3795" t="s">
        <v>4</v>
      </c>
      <c r="W3795" t="s">
        <v>3732</v>
      </c>
      <c r="X3795" t="s">
        <v>4</v>
      </c>
      <c r="Y3795" t="s">
        <v>4</v>
      </c>
      <c r="Z3795" t="s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3742</v>
      </c>
      <c r="BC3795" t="s">
        <v>4</v>
      </c>
      <c r="BD3795" t="s">
        <v>4</v>
      </c>
      <c r="BE3795" t="s">
        <v>3733</v>
      </c>
      <c r="BF3795">
        <f t="shared" si="119"/>
        <v>0</v>
      </c>
    </row>
    <row r="3796" spans="1:58" x14ac:dyDescent="0.25">
      <c r="A3796">
        <f t="shared" si="118"/>
        <v>0</v>
      </c>
      <c r="B3796">
        <v>0</v>
      </c>
      <c r="C3796" t="s">
        <v>3652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</v>
      </c>
      <c r="L3796">
        <v>1</v>
      </c>
      <c r="M3796" t="s">
        <v>3747</v>
      </c>
      <c r="N3796">
        <v>0</v>
      </c>
      <c r="O3796">
        <v>0</v>
      </c>
      <c r="P3796">
        <v>1</v>
      </c>
      <c r="Q3796" t="s">
        <v>4</v>
      </c>
      <c r="R3796" t="s">
        <v>3767</v>
      </c>
      <c r="S3796" t="s">
        <v>4</v>
      </c>
      <c r="T3796" t="s">
        <v>4</v>
      </c>
      <c r="U3796" t="s">
        <v>4</v>
      </c>
      <c r="V3796" t="s">
        <v>4</v>
      </c>
      <c r="W3796" t="s">
        <v>3732</v>
      </c>
      <c r="X3796" t="s">
        <v>4</v>
      </c>
      <c r="Y3796" t="s">
        <v>4</v>
      </c>
      <c r="Z3796" t="s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</v>
      </c>
      <c r="BC3796" t="s">
        <v>4</v>
      </c>
      <c r="BD3796" t="s">
        <v>4</v>
      </c>
      <c r="BE3796" t="s">
        <v>3733</v>
      </c>
      <c r="BF3796">
        <f t="shared" si="119"/>
        <v>0</v>
      </c>
    </row>
    <row r="3797" spans="1:58" x14ac:dyDescent="0.25">
      <c r="A3797">
        <f t="shared" si="118"/>
        <v>0</v>
      </c>
      <c r="B3797">
        <v>0</v>
      </c>
      <c r="C3797" t="s">
        <v>3653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4</v>
      </c>
      <c r="L3797">
        <v>1</v>
      </c>
      <c r="M3797" t="s">
        <v>3747</v>
      </c>
      <c r="N3797">
        <v>0</v>
      </c>
      <c r="O3797">
        <v>0</v>
      </c>
      <c r="P3797">
        <v>1</v>
      </c>
      <c r="Q3797" t="s">
        <v>4</v>
      </c>
      <c r="R3797" t="s">
        <v>3767</v>
      </c>
      <c r="S3797" t="s">
        <v>4</v>
      </c>
      <c r="T3797" t="s">
        <v>4</v>
      </c>
      <c r="U3797" t="s">
        <v>4</v>
      </c>
      <c r="V3797" t="s">
        <v>4</v>
      </c>
      <c r="W3797" t="s">
        <v>3732</v>
      </c>
      <c r="X3797" t="s">
        <v>4</v>
      </c>
      <c r="Y3797" t="s">
        <v>4</v>
      </c>
      <c r="Z3797" t="s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3879</v>
      </c>
      <c r="BC3797" t="s">
        <v>4</v>
      </c>
      <c r="BD3797" t="s">
        <v>4</v>
      </c>
      <c r="BE3797" t="s">
        <v>3733</v>
      </c>
      <c r="BF3797">
        <f t="shared" si="119"/>
        <v>0</v>
      </c>
    </row>
    <row r="3798" spans="1:58" x14ac:dyDescent="0.25">
      <c r="A3798">
        <f t="shared" si="118"/>
        <v>0</v>
      </c>
      <c r="B3798">
        <v>0</v>
      </c>
      <c r="C3798" t="s">
        <v>3654</v>
      </c>
      <c r="D3798">
        <v>450</v>
      </c>
      <c r="E3798">
        <v>270</v>
      </c>
      <c r="F3798">
        <v>450</v>
      </c>
      <c r="G3798">
        <v>450</v>
      </c>
      <c r="H3798">
        <v>0</v>
      </c>
      <c r="I3798">
        <v>0</v>
      </c>
      <c r="J3798">
        <v>0</v>
      </c>
      <c r="K3798" t="s">
        <v>4</v>
      </c>
      <c r="L3798">
        <v>1</v>
      </c>
      <c r="M3798" t="s">
        <v>3747</v>
      </c>
      <c r="N3798">
        <v>0</v>
      </c>
      <c r="O3798">
        <v>0</v>
      </c>
      <c r="P3798">
        <v>2</v>
      </c>
      <c r="Q3798" t="s">
        <v>4</v>
      </c>
      <c r="R3798" t="s">
        <v>3767</v>
      </c>
      <c r="S3798" t="s">
        <v>4</v>
      </c>
      <c r="T3798" t="s">
        <v>4</v>
      </c>
      <c r="U3798" t="s">
        <v>4</v>
      </c>
      <c r="V3798" t="s">
        <v>4</v>
      </c>
      <c r="W3798" t="s">
        <v>3732</v>
      </c>
      <c r="X3798" t="s">
        <v>4</v>
      </c>
      <c r="Y3798" t="s">
        <v>4</v>
      </c>
      <c r="Z3798" t="s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</v>
      </c>
      <c r="BC3798" t="s">
        <v>4</v>
      </c>
      <c r="BD3798" t="s">
        <v>4</v>
      </c>
      <c r="BE3798" t="s">
        <v>3733</v>
      </c>
      <c r="BF3798">
        <f t="shared" si="119"/>
        <v>0</v>
      </c>
    </row>
    <row r="3799" spans="1:58" x14ac:dyDescent="0.25">
      <c r="A3799">
        <f t="shared" si="118"/>
        <v>0</v>
      </c>
      <c r="B3799">
        <v>0</v>
      </c>
      <c r="C3799" t="s">
        <v>3655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4</v>
      </c>
      <c r="L3799">
        <v>1</v>
      </c>
      <c r="M3799" t="s">
        <v>4</v>
      </c>
      <c r="N3799">
        <v>0</v>
      </c>
      <c r="O3799">
        <v>0</v>
      </c>
      <c r="P3799">
        <v>1</v>
      </c>
      <c r="Q3799" t="s">
        <v>4</v>
      </c>
      <c r="R3799" t="s">
        <v>3731</v>
      </c>
      <c r="S3799" t="s">
        <v>4</v>
      </c>
      <c r="T3799" t="s">
        <v>4</v>
      </c>
      <c r="U3799" t="s">
        <v>4</v>
      </c>
      <c r="V3799" t="s">
        <v>4</v>
      </c>
      <c r="W3799" t="s">
        <v>3732</v>
      </c>
      <c r="X3799" t="s">
        <v>4</v>
      </c>
      <c r="Y3799" t="s">
        <v>4</v>
      </c>
      <c r="Z3799" t="s">
        <v>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4</v>
      </c>
      <c r="BC3799" t="s">
        <v>4</v>
      </c>
      <c r="BD3799" t="s">
        <v>4</v>
      </c>
      <c r="BE3799" t="s">
        <v>3733</v>
      </c>
      <c r="BF3799">
        <f t="shared" si="119"/>
        <v>0</v>
      </c>
    </row>
    <row r="3800" spans="1:58" x14ac:dyDescent="0.25">
      <c r="A3800">
        <f t="shared" si="118"/>
        <v>0</v>
      </c>
      <c r="B3800">
        <v>0</v>
      </c>
      <c r="C3800" t="s">
        <v>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4</v>
      </c>
      <c r="L3800">
        <v>1</v>
      </c>
      <c r="M3800" t="s">
        <v>3751</v>
      </c>
      <c r="N3800">
        <v>0</v>
      </c>
      <c r="O3800">
        <v>0</v>
      </c>
      <c r="P3800">
        <v>1</v>
      </c>
      <c r="Q3800" t="s">
        <v>4</v>
      </c>
      <c r="R3800" t="s">
        <v>3753</v>
      </c>
      <c r="S3800" t="s">
        <v>4</v>
      </c>
      <c r="T3800" t="s">
        <v>4</v>
      </c>
      <c r="U3800" t="s">
        <v>4</v>
      </c>
      <c r="V3800" t="s">
        <v>4</v>
      </c>
      <c r="W3800" t="s">
        <v>3732</v>
      </c>
      <c r="X3800" t="s">
        <v>4</v>
      </c>
      <c r="Y3800" t="s">
        <v>4</v>
      </c>
      <c r="Z3800" t="s">
        <v>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4</v>
      </c>
      <c r="BC3800" t="s">
        <v>4</v>
      </c>
      <c r="BD3800" t="s">
        <v>4</v>
      </c>
      <c r="BE3800" t="s">
        <v>3733</v>
      </c>
      <c r="BF3800">
        <f t="shared" si="119"/>
        <v>0</v>
      </c>
    </row>
    <row r="3801" spans="1:58" x14ac:dyDescent="0.25">
      <c r="A3801">
        <f t="shared" si="118"/>
        <v>0</v>
      </c>
      <c r="B3801">
        <v>0</v>
      </c>
      <c r="C3801" t="s">
        <v>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4</v>
      </c>
      <c r="L3801">
        <v>1</v>
      </c>
      <c r="M3801" t="s">
        <v>3751</v>
      </c>
      <c r="N3801">
        <v>0</v>
      </c>
      <c r="O3801">
        <v>0</v>
      </c>
      <c r="P3801">
        <v>1</v>
      </c>
      <c r="Q3801" t="s">
        <v>4</v>
      </c>
      <c r="R3801" t="s">
        <v>3753</v>
      </c>
      <c r="S3801" t="s">
        <v>4</v>
      </c>
      <c r="T3801" t="s">
        <v>4</v>
      </c>
      <c r="U3801" t="s">
        <v>4</v>
      </c>
      <c r="V3801" t="s">
        <v>4</v>
      </c>
      <c r="W3801" t="s">
        <v>3732</v>
      </c>
      <c r="X3801" t="s">
        <v>4</v>
      </c>
      <c r="Y3801" t="s">
        <v>4</v>
      </c>
      <c r="Z3801" t="s">
        <v>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4</v>
      </c>
      <c r="BC3801" t="s">
        <v>4</v>
      </c>
      <c r="BD3801" t="s">
        <v>4</v>
      </c>
      <c r="BE3801" t="s">
        <v>3733</v>
      </c>
      <c r="BF3801">
        <f t="shared" si="119"/>
        <v>0</v>
      </c>
    </row>
    <row r="3802" spans="1:58" x14ac:dyDescent="0.25">
      <c r="A3802">
        <f t="shared" si="118"/>
        <v>0</v>
      </c>
      <c r="B3802">
        <v>0</v>
      </c>
      <c r="C3802" t="s">
        <v>3656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</v>
      </c>
      <c r="L3802">
        <v>1</v>
      </c>
      <c r="M3802" t="s">
        <v>3747</v>
      </c>
      <c r="N3802">
        <v>0</v>
      </c>
      <c r="O3802">
        <v>0</v>
      </c>
      <c r="P3802">
        <v>1</v>
      </c>
      <c r="Q3802" t="s">
        <v>4</v>
      </c>
      <c r="R3802" t="s">
        <v>3767</v>
      </c>
      <c r="S3802" t="s">
        <v>4</v>
      </c>
      <c r="T3802" t="s">
        <v>4</v>
      </c>
      <c r="U3802" t="s">
        <v>4</v>
      </c>
      <c r="V3802" t="s">
        <v>4</v>
      </c>
      <c r="W3802" t="s">
        <v>3732</v>
      </c>
      <c r="X3802" t="s">
        <v>4</v>
      </c>
      <c r="Y3802" t="s">
        <v>4</v>
      </c>
      <c r="Z3802" t="s">
        <v>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</v>
      </c>
      <c r="BC3802" t="s">
        <v>4</v>
      </c>
      <c r="BD3802" t="s">
        <v>4</v>
      </c>
      <c r="BE3802" t="s">
        <v>3733</v>
      </c>
      <c r="BF3802">
        <f t="shared" si="119"/>
        <v>0</v>
      </c>
    </row>
    <row r="3803" spans="1:58" x14ac:dyDescent="0.25">
      <c r="A3803">
        <f t="shared" si="118"/>
        <v>0</v>
      </c>
      <c r="B3803">
        <v>0</v>
      </c>
      <c r="C3803" t="s">
        <v>3613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4</v>
      </c>
      <c r="L3803">
        <v>1</v>
      </c>
      <c r="M3803" t="s">
        <v>3747</v>
      </c>
      <c r="N3803">
        <v>0</v>
      </c>
      <c r="O3803">
        <v>0</v>
      </c>
      <c r="P3803">
        <v>1</v>
      </c>
      <c r="Q3803" t="s">
        <v>4</v>
      </c>
      <c r="R3803" t="s">
        <v>3767</v>
      </c>
      <c r="S3803" t="s">
        <v>4</v>
      </c>
      <c r="T3803" t="s">
        <v>4</v>
      </c>
      <c r="U3803" t="s">
        <v>4</v>
      </c>
      <c r="V3803" t="s">
        <v>4</v>
      </c>
      <c r="W3803" t="s">
        <v>3732</v>
      </c>
      <c r="X3803" t="s">
        <v>4</v>
      </c>
      <c r="Y3803" t="s">
        <v>4</v>
      </c>
      <c r="Z3803" t="s">
        <v>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</v>
      </c>
      <c r="BC3803" t="s">
        <v>4</v>
      </c>
      <c r="BD3803" t="s">
        <v>4</v>
      </c>
      <c r="BE3803" t="s">
        <v>3733</v>
      </c>
      <c r="BF3803">
        <f t="shared" si="119"/>
        <v>0</v>
      </c>
    </row>
    <row r="3804" spans="1:58" x14ac:dyDescent="0.25">
      <c r="A3804">
        <f t="shared" si="118"/>
        <v>0</v>
      </c>
      <c r="B3804">
        <v>0</v>
      </c>
      <c r="C3804" t="s">
        <v>3657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4</v>
      </c>
      <c r="L3804">
        <v>1</v>
      </c>
      <c r="M3804" t="s">
        <v>3747</v>
      </c>
      <c r="N3804">
        <v>0</v>
      </c>
      <c r="O3804">
        <v>0</v>
      </c>
      <c r="P3804">
        <v>2</v>
      </c>
      <c r="Q3804" t="s">
        <v>4</v>
      </c>
      <c r="R3804" t="s">
        <v>3767</v>
      </c>
      <c r="S3804" t="s">
        <v>4</v>
      </c>
      <c r="T3804" t="s">
        <v>4</v>
      </c>
      <c r="U3804" t="s">
        <v>4</v>
      </c>
      <c r="V3804" t="s">
        <v>4</v>
      </c>
      <c r="W3804" t="s">
        <v>3732</v>
      </c>
      <c r="X3804" t="s">
        <v>4</v>
      </c>
      <c r="Y3804" t="s">
        <v>4</v>
      </c>
      <c r="Z3804" t="s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4</v>
      </c>
      <c r="BC3804" t="s">
        <v>4</v>
      </c>
      <c r="BD3804" t="s">
        <v>4</v>
      </c>
      <c r="BE3804" t="s">
        <v>3733</v>
      </c>
      <c r="BF3804">
        <f t="shared" si="119"/>
        <v>0</v>
      </c>
    </row>
    <row r="3805" spans="1:58" x14ac:dyDescent="0.25">
      <c r="A3805">
        <f t="shared" si="118"/>
        <v>0</v>
      </c>
      <c r="B3805">
        <v>0</v>
      </c>
      <c r="C3805" t="s">
        <v>3658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4</v>
      </c>
      <c r="L3805">
        <v>1</v>
      </c>
      <c r="M3805" t="s">
        <v>3747</v>
      </c>
      <c r="N3805">
        <v>0</v>
      </c>
      <c r="O3805">
        <v>0</v>
      </c>
      <c r="P3805">
        <v>1</v>
      </c>
      <c r="Q3805" t="s">
        <v>4</v>
      </c>
      <c r="R3805" t="s">
        <v>3767</v>
      </c>
      <c r="S3805" t="s">
        <v>4</v>
      </c>
      <c r="T3805" t="s">
        <v>4</v>
      </c>
      <c r="U3805" t="s">
        <v>4</v>
      </c>
      <c r="V3805" t="s">
        <v>4</v>
      </c>
      <c r="W3805" t="s">
        <v>3732</v>
      </c>
      <c r="X3805" t="s">
        <v>4</v>
      </c>
      <c r="Y3805" t="s">
        <v>4</v>
      </c>
      <c r="Z3805" t="s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3874</v>
      </c>
      <c r="BC3805" t="s">
        <v>4</v>
      </c>
      <c r="BD3805" t="s">
        <v>4</v>
      </c>
      <c r="BE3805" t="s">
        <v>3733</v>
      </c>
      <c r="BF3805">
        <f t="shared" si="119"/>
        <v>0</v>
      </c>
    </row>
    <row r="3806" spans="1:58" x14ac:dyDescent="0.25">
      <c r="A3806">
        <f t="shared" si="118"/>
        <v>0</v>
      </c>
      <c r="B3806">
        <v>0</v>
      </c>
      <c r="C3806" t="s">
        <v>3659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4</v>
      </c>
      <c r="L3806">
        <v>1</v>
      </c>
      <c r="M3806" t="s">
        <v>3739</v>
      </c>
      <c r="N3806">
        <v>0</v>
      </c>
      <c r="O3806">
        <v>0</v>
      </c>
      <c r="P3806">
        <v>2</v>
      </c>
      <c r="Q3806" t="s">
        <v>4</v>
      </c>
      <c r="R3806" t="s">
        <v>3740</v>
      </c>
      <c r="S3806" t="s">
        <v>4</v>
      </c>
      <c r="T3806" t="s">
        <v>4</v>
      </c>
      <c r="U3806" t="s">
        <v>4</v>
      </c>
      <c r="V3806" t="s">
        <v>4</v>
      </c>
      <c r="W3806" t="s">
        <v>3732</v>
      </c>
      <c r="X3806" t="s">
        <v>4</v>
      </c>
      <c r="Y3806" t="s">
        <v>4</v>
      </c>
      <c r="Z3806" t="s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4</v>
      </c>
      <c r="BC3806" t="s">
        <v>4</v>
      </c>
      <c r="BD3806" t="s">
        <v>4</v>
      </c>
      <c r="BE3806" t="s">
        <v>3733</v>
      </c>
      <c r="BF3806">
        <f t="shared" si="119"/>
        <v>0</v>
      </c>
    </row>
    <row r="3807" spans="1:58" x14ac:dyDescent="0.25">
      <c r="A3807">
        <f t="shared" si="118"/>
        <v>0</v>
      </c>
      <c r="B3807">
        <v>0</v>
      </c>
      <c r="C3807" t="s">
        <v>3660</v>
      </c>
      <c r="D3807">
        <v>0</v>
      </c>
      <c r="E3807">
        <v>0</v>
      </c>
      <c r="F3807">
        <v>0</v>
      </c>
      <c r="G3807">
        <v>0</v>
      </c>
      <c r="H3807">
        <v>151.99</v>
      </c>
      <c r="I3807">
        <v>0</v>
      </c>
      <c r="J3807">
        <v>0</v>
      </c>
      <c r="K3807" t="s">
        <v>4</v>
      </c>
      <c r="L3807">
        <v>1</v>
      </c>
      <c r="M3807" t="s">
        <v>3739</v>
      </c>
      <c r="N3807">
        <v>0</v>
      </c>
      <c r="O3807">
        <v>0</v>
      </c>
      <c r="P3807">
        <v>2</v>
      </c>
      <c r="Q3807" t="s">
        <v>4</v>
      </c>
      <c r="R3807" t="s">
        <v>3740</v>
      </c>
      <c r="S3807" t="s">
        <v>4</v>
      </c>
      <c r="T3807" t="s">
        <v>4</v>
      </c>
      <c r="U3807" t="s">
        <v>4</v>
      </c>
      <c r="V3807" t="s">
        <v>4</v>
      </c>
      <c r="W3807" t="s">
        <v>3732</v>
      </c>
      <c r="X3807" t="s">
        <v>4</v>
      </c>
      <c r="Y3807" t="s">
        <v>4</v>
      </c>
      <c r="Z3807" t="s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4</v>
      </c>
      <c r="BC3807" t="s">
        <v>4</v>
      </c>
      <c r="BD3807" t="s">
        <v>4</v>
      </c>
      <c r="BE3807" t="s">
        <v>3733</v>
      </c>
      <c r="BF3807">
        <f t="shared" si="119"/>
        <v>0</v>
      </c>
    </row>
    <row r="3808" spans="1:58" x14ac:dyDescent="0.25">
      <c r="A3808">
        <f t="shared" si="118"/>
        <v>0</v>
      </c>
      <c r="B3808">
        <v>0</v>
      </c>
      <c r="C3808" t="s">
        <v>3661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</v>
      </c>
      <c r="L3808">
        <v>1</v>
      </c>
      <c r="M3808" t="s">
        <v>3751</v>
      </c>
      <c r="N3808">
        <v>0</v>
      </c>
      <c r="O3808">
        <v>0</v>
      </c>
      <c r="P3808">
        <v>1</v>
      </c>
      <c r="Q3808" t="s">
        <v>4</v>
      </c>
      <c r="R3808" t="s">
        <v>3753</v>
      </c>
      <c r="S3808" t="s">
        <v>4</v>
      </c>
      <c r="T3808" t="s">
        <v>4</v>
      </c>
      <c r="U3808" t="s">
        <v>4</v>
      </c>
      <c r="V3808" t="s">
        <v>4</v>
      </c>
      <c r="W3808" t="s">
        <v>3732</v>
      </c>
      <c r="X3808" t="s">
        <v>4</v>
      </c>
      <c r="Y3808" t="s">
        <v>4</v>
      </c>
      <c r="Z3808" t="s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3801</v>
      </c>
      <c r="BC3808" t="s">
        <v>4</v>
      </c>
      <c r="BD3808" t="s">
        <v>4</v>
      </c>
      <c r="BE3808" t="s">
        <v>3733</v>
      </c>
      <c r="BF3808">
        <f t="shared" si="119"/>
        <v>0</v>
      </c>
    </row>
    <row r="3809" spans="1:58" x14ac:dyDescent="0.25">
      <c r="A3809">
        <f t="shared" si="118"/>
        <v>0</v>
      </c>
      <c r="B3809">
        <v>0</v>
      </c>
      <c r="C3809" t="s">
        <v>3662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</v>
      </c>
      <c r="L3809">
        <v>1</v>
      </c>
      <c r="M3809" t="s">
        <v>4</v>
      </c>
      <c r="N3809">
        <v>0</v>
      </c>
      <c r="O3809">
        <v>0</v>
      </c>
      <c r="P3809">
        <v>1</v>
      </c>
      <c r="Q3809" t="s">
        <v>4</v>
      </c>
      <c r="R3809" t="s">
        <v>3731</v>
      </c>
      <c r="S3809" t="s">
        <v>4</v>
      </c>
      <c r="T3809" t="s">
        <v>4</v>
      </c>
      <c r="U3809" t="s">
        <v>4</v>
      </c>
      <c r="V3809" t="s">
        <v>4</v>
      </c>
      <c r="W3809" t="s">
        <v>3732</v>
      </c>
      <c r="X3809" t="s">
        <v>4</v>
      </c>
      <c r="Y3809" t="s">
        <v>4</v>
      </c>
      <c r="Z3809" t="s">
        <v>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3801</v>
      </c>
      <c r="BC3809" t="s">
        <v>4</v>
      </c>
      <c r="BD3809" t="s">
        <v>4</v>
      </c>
      <c r="BE3809" t="s">
        <v>3733</v>
      </c>
      <c r="BF3809">
        <f t="shared" si="119"/>
        <v>0</v>
      </c>
    </row>
    <row r="3810" spans="1:58" x14ac:dyDescent="0.25">
      <c r="A3810">
        <f t="shared" si="118"/>
        <v>0</v>
      </c>
      <c r="B3810">
        <v>0</v>
      </c>
      <c r="C3810" t="s">
        <v>3663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4</v>
      </c>
      <c r="L3810">
        <v>1</v>
      </c>
      <c r="M3810" t="s">
        <v>3751</v>
      </c>
      <c r="N3810">
        <v>0</v>
      </c>
      <c r="O3810">
        <v>0</v>
      </c>
      <c r="P3810">
        <v>1</v>
      </c>
      <c r="Q3810" t="s">
        <v>4</v>
      </c>
      <c r="R3810" t="s">
        <v>3753</v>
      </c>
      <c r="S3810" t="s">
        <v>4</v>
      </c>
      <c r="T3810" t="s">
        <v>4</v>
      </c>
      <c r="U3810" t="s">
        <v>4</v>
      </c>
      <c r="V3810" t="s">
        <v>4</v>
      </c>
      <c r="W3810" t="s">
        <v>3732</v>
      </c>
      <c r="X3810" t="s">
        <v>4</v>
      </c>
      <c r="Y3810" t="s">
        <v>4</v>
      </c>
      <c r="Z3810" t="s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3801</v>
      </c>
      <c r="BC3810" t="s">
        <v>4</v>
      </c>
      <c r="BD3810" t="s">
        <v>4</v>
      </c>
      <c r="BE3810" t="s">
        <v>3733</v>
      </c>
      <c r="BF3810">
        <f t="shared" si="119"/>
        <v>0</v>
      </c>
    </row>
    <row r="3811" spans="1:58" x14ac:dyDescent="0.25">
      <c r="A3811">
        <f t="shared" si="118"/>
        <v>0</v>
      </c>
      <c r="B3811">
        <v>0</v>
      </c>
      <c r="C3811" t="s">
        <v>3664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4</v>
      </c>
      <c r="L3811">
        <v>1</v>
      </c>
      <c r="M3811" t="s">
        <v>3751</v>
      </c>
      <c r="N3811">
        <v>0</v>
      </c>
      <c r="O3811">
        <v>0</v>
      </c>
      <c r="P3811">
        <v>1</v>
      </c>
      <c r="Q3811" t="s">
        <v>4</v>
      </c>
      <c r="R3811" t="s">
        <v>3753</v>
      </c>
      <c r="S3811" t="s">
        <v>4</v>
      </c>
      <c r="T3811" t="s">
        <v>4</v>
      </c>
      <c r="U3811" t="s">
        <v>4</v>
      </c>
      <c r="V3811" t="s">
        <v>4</v>
      </c>
      <c r="W3811" t="s">
        <v>3732</v>
      </c>
      <c r="X3811" t="s">
        <v>4</v>
      </c>
      <c r="Y3811" t="s">
        <v>4</v>
      </c>
      <c r="Z3811" t="s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 t="s">
        <v>3801</v>
      </c>
      <c r="BC3811" t="s">
        <v>4</v>
      </c>
      <c r="BD3811" t="s">
        <v>4</v>
      </c>
      <c r="BE3811" t="s">
        <v>3733</v>
      </c>
      <c r="BF3811">
        <f t="shared" si="119"/>
        <v>0</v>
      </c>
    </row>
    <row r="3812" spans="1:58" x14ac:dyDescent="0.25">
      <c r="A3812">
        <f t="shared" si="118"/>
        <v>0</v>
      </c>
      <c r="B3812">
        <v>0</v>
      </c>
      <c r="C3812" t="s">
        <v>3665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</v>
      </c>
      <c r="L3812">
        <v>1</v>
      </c>
      <c r="M3812" t="s">
        <v>4</v>
      </c>
      <c r="N3812">
        <v>0</v>
      </c>
      <c r="O3812">
        <v>0</v>
      </c>
      <c r="P3812">
        <v>1</v>
      </c>
      <c r="Q3812" t="s">
        <v>4</v>
      </c>
      <c r="R3812" t="s">
        <v>3731</v>
      </c>
      <c r="S3812" t="s">
        <v>4</v>
      </c>
      <c r="T3812" t="s">
        <v>4</v>
      </c>
      <c r="U3812" t="s">
        <v>4</v>
      </c>
      <c r="V3812" t="s">
        <v>4</v>
      </c>
      <c r="W3812" t="s">
        <v>3732</v>
      </c>
      <c r="X3812" t="s">
        <v>4</v>
      </c>
      <c r="Y3812" t="s">
        <v>4</v>
      </c>
      <c r="Z3812" t="s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3742</v>
      </c>
      <c r="BC3812" t="s">
        <v>4</v>
      </c>
      <c r="BD3812" t="s">
        <v>4</v>
      </c>
      <c r="BE3812" t="s">
        <v>3733</v>
      </c>
      <c r="BF3812">
        <f t="shared" si="119"/>
        <v>0</v>
      </c>
    </row>
    <row r="3813" spans="1:58" x14ac:dyDescent="0.25">
      <c r="A3813">
        <f t="shared" si="118"/>
        <v>0</v>
      </c>
      <c r="B3813">
        <v>0</v>
      </c>
      <c r="C3813" t="s">
        <v>3666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4</v>
      </c>
      <c r="L3813">
        <v>1</v>
      </c>
      <c r="M3813" t="s">
        <v>3747</v>
      </c>
      <c r="N3813">
        <v>0</v>
      </c>
      <c r="O3813">
        <v>0</v>
      </c>
      <c r="P3813">
        <v>1</v>
      </c>
      <c r="Q3813" t="s">
        <v>4</v>
      </c>
      <c r="R3813" t="s">
        <v>3767</v>
      </c>
      <c r="S3813" t="s">
        <v>4</v>
      </c>
      <c r="T3813" t="s">
        <v>4</v>
      </c>
      <c r="U3813" t="s">
        <v>4</v>
      </c>
      <c r="V3813" t="s">
        <v>4</v>
      </c>
      <c r="W3813" t="s">
        <v>3732</v>
      </c>
      <c r="X3813" t="s">
        <v>4</v>
      </c>
      <c r="Y3813" t="s">
        <v>4</v>
      </c>
      <c r="Z3813" t="s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3874</v>
      </c>
      <c r="BC3813" t="s">
        <v>4</v>
      </c>
      <c r="BD3813" t="s">
        <v>4</v>
      </c>
      <c r="BE3813" t="s">
        <v>3733</v>
      </c>
      <c r="BF3813">
        <f t="shared" si="119"/>
        <v>0</v>
      </c>
    </row>
    <row r="3814" spans="1:58" x14ac:dyDescent="0.25">
      <c r="A3814">
        <f t="shared" si="118"/>
        <v>0</v>
      </c>
      <c r="B3814">
        <v>0</v>
      </c>
      <c r="C3814" t="s">
        <v>3667</v>
      </c>
      <c r="D3814">
        <v>13.28</v>
      </c>
      <c r="E3814">
        <v>7.97</v>
      </c>
      <c r="F3814">
        <v>13.28</v>
      </c>
      <c r="G3814">
        <v>0</v>
      </c>
      <c r="H3814">
        <v>0</v>
      </c>
      <c r="I3814">
        <v>0</v>
      </c>
      <c r="J3814">
        <v>0</v>
      </c>
      <c r="K3814" t="s">
        <v>4</v>
      </c>
      <c r="L3814">
        <v>1</v>
      </c>
      <c r="M3814" t="s">
        <v>3744</v>
      </c>
      <c r="N3814">
        <v>0</v>
      </c>
      <c r="O3814">
        <v>0</v>
      </c>
      <c r="P3814">
        <v>2</v>
      </c>
      <c r="Q3814" t="s">
        <v>4</v>
      </c>
      <c r="R3814" t="s">
        <v>3756</v>
      </c>
      <c r="S3814" t="s">
        <v>4</v>
      </c>
      <c r="T3814" t="s">
        <v>4</v>
      </c>
      <c r="U3814" t="s">
        <v>4</v>
      </c>
      <c r="V3814" t="s">
        <v>4</v>
      </c>
      <c r="W3814" t="s">
        <v>3732</v>
      </c>
      <c r="X3814" t="s">
        <v>4</v>
      </c>
      <c r="Y3814" t="s">
        <v>4</v>
      </c>
      <c r="Z3814" t="s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3904</v>
      </c>
      <c r="BC3814" t="s">
        <v>4</v>
      </c>
      <c r="BD3814" t="s">
        <v>4</v>
      </c>
      <c r="BE3814" t="s">
        <v>3733</v>
      </c>
      <c r="BF3814">
        <f t="shared" si="119"/>
        <v>0</v>
      </c>
    </row>
    <row r="3815" spans="1:58" x14ac:dyDescent="0.25">
      <c r="A3815">
        <f t="shared" si="118"/>
        <v>0</v>
      </c>
      <c r="B3815">
        <v>0</v>
      </c>
      <c r="C3815" t="s">
        <v>3668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4</v>
      </c>
      <c r="L3815">
        <v>1</v>
      </c>
      <c r="M3815" t="s">
        <v>3739</v>
      </c>
      <c r="N3815">
        <v>0</v>
      </c>
      <c r="O3815">
        <v>0</v>
      </c>
      <c r="P3815">
        <v>2</v>
      </c>
      <c r="Q3815" t="s">
        <v>4</v>
      </c>
      <c r="R3815" t="s">
        <v>3740</v>
      </c>
      <c r="S3815" t="s">
        <v>4</v>
      </c>
      <c r="T3815" t="s">
        <v>4</v>
      </c>
      <c r="U3815" t="s">
        <v>4</v>
      </c>
      <c r="V3815" t="s">
        <v>4</v>
      </c>
      <c r="W3815" t="s">
        <v>3732</v>
      </c>
      <c r="X3815" t="s">
        <v>4</v>
      </c>
      <c r="Y3815" t="s">
        <v>4</v>
      </c>
      <c r="Z3815" t="s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4</v>
      </c>
      <c r="BC3815" t="s">
        <v>4</v>
      </c>
      <c r="BD3815" t="s">
        <v>4</v>
      </c>
      <c r="BE3815" t="s">
        <v>3733</v>
      </c>
      <c r="BF3815">
        <f t="shared" si="119"/>
        <v>0</v>
      </c>
    </row>
    <row r="3816" spans="1:58" x14ac:dyDescent="0.25">
      <c r="A3816">
        <f t="shared" si="118"/>
        <v>0</v>
      </c>
      <c r="B3816">
        <v>0</v>
      </c>
      <c r="C3816" t="s">
        <v>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4</v>
      </c>
      <c r="L3816">
        <v>1</v>
      </c>
      <c r="M3816" t="s">
        <v>3751</v>
      </c>
      <c r="N3816">
        <v>0</v>
      </c>
      <c r="O3816">
        <v>0</v>
      </c>
      <c r="P3816">
        <v>1</v>
      </c>
      <c r="Q3816" t="s">
        <v>4</v>
      </c>
      <c r="R3816" t="s">
        <v>3753</v>
      </c>
      <c r="S3816" t="s">
        <v>4</v>
      </c>
      <c r="T3816" t="s">
        <v>4</v>
      </c>
      <c r="U3816" t="s">
        <v>4</v>
      </c>
      <c r="V3816" t="s">
        <v>4</v>
      </c>
      <c r="W3816" t="s">
        <v>3732</v>
      </c>
      <c r="X3816" t="s">
        <v>4</v>
      </c>
      <c r="Y3816" t="s">
        <v>4</v>
      </c>
      <c r="Z3816" t="s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4</v>
      </c>
      <c r="BC3816" t="s">
        <v>4</v>
      </c>
      <c r="BD3816" t="s">
        <v>4</v>
      </c>
      <c r="BE3816" t="s">
        <v>3733</v>
      </c>
      <c r="BF3816">
        <f t="shared" si="119"/>
        <v>0</v>
      </c>
    </row>
    <row r="3817" spans="1:58" x14ac:dyDescent="0.25">
      <c r="A3817">
        <f t="shared" si="118"/>
        <v>0</v>
      </c>
      <c r="B3817">
        <v>0</v>
      </c>
      <c r="C3817" t="s">
        <v>3669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4</v>
      </c>
      <c r="L3817">
        <v>1</v>
      </c>
      <c r="M3817" t="s">
        <v>3747</v>
      </c>
      <c r="N3817">
        <v>0</v>
      </c>
      <c r="O3817">
        <v>0</v>
      </c>
      <c r="P3817">
        <v>1</v>
      </c>
      <c r="Q3817" t="s">
        <v>4</v>
      </c>
      <c r="R3817" t="s">
        <v>3767</v>
      </c>
      <c r="S3817" t="s">
        <v>4</v>
      </c>
      <c r="T3817" t="s">
        <v>4</v>
      </c>
      <c r="U3817" t="s">
        <v>4</v>
      </c>
      <c r="V3817" t="s">
        <v>4</v>
      </c>
      <c r="W3817" t="s">
        <v>3732</v>
      </c>
      <c r="X3817" t="s">
        <v>4</v>
      </c>
      <c r="Y3817" t="s">
        <v>4</v>
      </c>
      <c r="Z3817" t="s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</v>
      </c>
      <c r="BC3817" t="s">
        <v>4</v>
      </c>
      <c r="BD3817" t="s">
        <v>4</v>
      </c>
      <c r="BE3817" t="s">
        <v>3733</v>
      </c>
      <c r="BF3817">
        <f t="shared" si="119"/>
        <v>0</v>
      </c>
    </row>
    <row r="3818" spans="1:58" x14ac:dyDescent="0.25">
      <c r="A3818">
        <f t="shared" si="118"/>
        <v>0</v>
      </c>
      <c r="B3818">
        <v>0</v>
      </c>
      <c r="C3818" t="s">
        <v>3670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4</v>
      </c>
      <c r="L3818">
        <v>3</v>
      </c>
      <c r="M3818" t="s">
        <v>3751</v>
      </c>
      <c r="N3818">
        <v>0</v>
      </c>
      <c r="O3818">
        <v>0</v>
      </c>
      <c r="P3818">
        <v>1</v>
      </c>
      <c r="Q3818" t="s">
        <v>4</v>
      </c>
      <c r="R3818" t="s">
        <v>3752</v>
      </c>
      <c r="S3818" t="s">
        <v>4</v>
      </c>
      <c r="T3818" t="s">
        <v>4</v>
      </c>
      <c r="U3818" t="s">
        <v>4</v>
      </c>
      <c r="V3818" t="s">
        <v>4</v>
      </c>
      <c r="W3818" t="s">
        <v>3732</v>
      </c>
      <c r="X3818" t="s">
        <v>4</v>
      </c>
      <c r="Y3818" t="s">
        <v>4</v>
      </c>
      <c r="Z3818" t="s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3749</v>
      </c>
      <c r="BC3818" t="s">
        <v>4</v>
      </c>
      <c r="BD3818" t="s">
        <v>4</v>
      </c>
      <c r="BE3818" t="s">
        <v>3733</v>
      </c>
      <c r="BF3818">
        <f t="shared" si="119"/>
        <v>0</v>
      </c>
    </row>
    <row r="3819" spans="1:58" x14ac:dyDescent="0.25">
      <c r="A3819">
        <f t="shared" si="118"/>
        <v>0</v>
      </c>
      <c r="B3819">
        <v>0</v>
      </c>
      <c r="C3819" t="s">
        <v>3671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</v>
      </c>
      <c r="L3819">
        <v>1</v>
      </c>
      <c r="M3819" t="s">
        <v>3735</v>
      </c>
      <c r="N3819">
        <v>0</v>
      </c>
      <c r="O3819">
        <v>0</v>
      </c>
      <c r="P3819">
        <v>2</v>
      </c>
      <c r="Q3819" t="s">
        <v>4</v>
      </c>
      <c r="R3819" t="s">
        <v>3774</v>
      </c>
      <c r="S3819" t="s">
        <v>4</v>
      </c>
      <c r="T3819" t="s">
        <v>4</v>
      </c>
      <c r="U3819" t="s">
        <v>4</v>
      </c>
      <c r="V3819" t="s">
        <v>4</v>
      </c>
      <c r="W3819" t="s">
        <v>3732</v>
      </c>
      <c r="X3819" t="s">
        <v>4</v>
      </c>
      <c r="Y3819" t="s">
        <v>4</v>
      </c>
      <c r="Z3819" t="s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3874</v>
      </c>
      <c r="BC3819" t="s">
        <v>4</v>
      </c>
      <c r="BD3819" t="s">
        <v>4</v>
      </c>
      <c r="BE3819" t="s">
        <v>3733</v>
      </c>
      <c r="BF3819">
        <f t="shared" si="119"/>
        <v>0</v>
      </c>
    </row>
    <row r="3820" spans="1:58" x14ac:dyDescent="0.25">
      <c r="A3820">
        <f t="shared" si="118"/>
        <v>0</v>
      </c>
      <c r="B3820">
        <v>0</v>
      </c>
      <c r="C3820" t="s">
        <v>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</v>
      </c>
      <c r="L3820">
        <v>1</v>
      </c>
      <c r="M3820" t="s">
        <v>3751</v>
      </c>
      <c r="N3820">
        <v>0</v>
      </c>
      <c r="O3820">
        <v>0</v>
      </c>
      <c r="P3820">
        <v>1</v>
      </c>
      <c r="Q3820" t="s">
        <v>4</v>
      </c>
      <c r="R3820" t="s">
        <v>3753</v>
      </c>
      <c r="S3820" t="s">
        <v>4</v>
      </c>
      <c r="T3820" t="s">
        <v>4</v>
      </c>
      <c r="U3820" t="s">
        <v>4</v>
      </c>
      <c r="V3820" t="s">
        <v>4</v>
      </c>
      <c r="W3820" t="s">
        <v>3732</v>
      </c>
      <c r="X3820" t="s">
        <v>4</v>
      </c>
      <c r="Y3820" t="s">
        <v>4</v>
      </c>
      <c r="Z3820" t="s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4</v>
      </c>
      <c r="BC3820" t="s">
        <v>4</v>
      </c>
      <c r="BD3820" t="s">
        <v>4</v>
      </c>
      <c r="BE3820" t="s">
        <v>3733</v>
      </c>
      <c r="BF3820">
        <f t="shared" si="119"/>
        <v>0</v>
      </c>
    </row>
    <row r="3821" spans="1:58" x14ac:dyDescent="0.25">
      <c r="A3821">
        <f t="shared" si="118"/>
        <v>0</v>
      </c>
      <c r="B3821">
        <v>0</v>
      </c>
      <c r="C3821" t="s">
        <v>3905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</v>
      </c>
      <c r="L3821">
        <v>1</v>
      </c>
      <c r="M3821" t="s">
        <v>3747</v>
      </c>
      <c r="N3821">
        <v>0</v>
      </c>
      <c r="O3821">
        <v>0</v>
      </c>
      <c r="P3821">
        <v>1</v>
      </c>
      <c r="Q3821" t="s">
        <v>4</v>
      </c>
      <c r="R3821" t="s">
        <v>3767</v>
      </c>
      <c r="S3821" t="s">
        <v>4</v>
      </c>
      <c r="T3821" t="s">
        <v>4</v>
      </c>
      <c r="U3821" t="s">
        <v>4</v>
      </c>
      <c r="V3821" t="s">
        <v>4</v>
      </c>
      <c r="W3821" t="s">
        <v>3732</v>
      </c>
      <c r="X3821" t="s">
        <v>4</v>
      </c>
      <c r="Y3821" t="s">
        <v>4</v>
      </c>
      <c r="Z3821" t="s">
        <v>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</v>
      </c>
      <c r="BC3821" t="s">
        <v>4</v>
      </c>
      <c r="BD3821" t="s">
        <v>4</v>
      </c>
      <c r="BE3821" t="s">
        <v>3733</v>
      </c>
      <c r="BF3821">
        <f t="shared" si="119"/>
        <v>0</v>
      </c>
    </row>
    <row r="3822" spans="1:58" x14ac:dyDescent="0.25">
      <c r="A3822">
        <f t="shared" si="118"/>
        <v>0</v>
      </c>
      <c r="B3822">
        <v>0</v>
      </c>
      <c r="C3822" t="s">
        <v>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</v>
      </c>
      <c r="L3822">
        <v>1</v>
      </c>
      <c r="M3822" t="s">
        <v>3751</v>
      </c>
      <c r="N3822">
        <v>0</v>
      </c>
      <c r="O3822">
        <v>0</v>
      </c>
      <c r="P3822">
        <v>1</v>
      </c>
      <c r="Q3822" t="s">
        <v>4</v>
      </c>
      <c r="R3822" t="s">
        <v>3753</v>
      </c>
      <c r="S3822" t="s">
        <v>4</v>
      </c>
      <c r="T3822" t="s">
        <v>4</v>
      </c>
      <c r="U3822" t="s">
        <v>4</v>
      </c>
      <c r="V3822" t="s">
        <v>4</v>
      </c>
      <c r="W3822" t="s">
        <v>3732</v>
      </c>
      <c r="X3822" t="s">
        <v>4</v>
      </c>
      <c r="Y3822" t="s">
        <v>4</v>
      </c>
      <c r="Z3822" t="s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4</v>
      </c>
      <c r="BC3822" t="s">
        <v>4</v>
      </c>
      <c r="BD3822" t="s">
        <v>4</v>
      </c>
      <c r="BE3822" t="s">
        <v>3733</v>
      </c>
      <c r="BF3822">
        <f t="shared" si="119"/>
        <v>0</v>
      </c>
    </row>
    <row r="3823" spans="1:58" x14ac:dyDescent="0.25">
      <c r="A3823">
        <f t="shared" si="118"/>
        <v>0</v>
      </c>
      <c r="B3823">
        <v>0</v>
      </c>
      <c r="C3823" t="s">
        <v>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</v>
      </c>
      <c r="L3823">
        <v>1</v>
      </c>
      <c r="M3823" t="s">
        <v>3751</v>
      </c>
      <c r="N3823">
        <v>0</v>
      </c>
      <c r="O3823">
        <v>0</v>
      </c>
      <c r="P3823">
        <v>1</v>
      </c>
      <c r="Q3823" t="s">
        <v>4</v>
      </c>
      <c r="R3823" t="s">
        <v>3753</v>
      </c>
      <c r="S3823" t="s">
        <v>4</v>
      </c>
      <c r="T3823" t="s">
        <v>4</v>
      </c>
      <c r="U3823" t="s">
        <v>4</v>
      </c>
      <c r="V3823" t="s">
        <v>4</v>
      </c>
      <c r="W3823" t="s">
        <v>3732</v>
      </c>
      <c r="X3823" t="s">
        <v>4</v>
      </c>
      <c r="Y3823" t="s">
        <v>4</v>
      </c>
      <c r="Z3823" t="s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4</v>
      </c>
      <c r="BC3823" t="s">
        <v>4</v>
      </c>
      <c r="BD3823" t="s">
        <v>4</v>
      </c>
      <c r="BE3823" t="s">
        <v>3733</v>
      </c>
      <c r="BF3823">
        <f t="shared" si="119"/>
        <v>0</v>
      </c>
    </row>
    <row r="3824" spans="1:58" x14ac:dyDescent="0.25">
      <c r="A3824">
        <f t="shared" si="118"/>
        <v>0</v>
      </c>
      <c r="B3824">
        <v>0</v>
      </c>
      <c r="C3824" t="s">
        <v>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</v>
      </c>
      <c r="L3824">
        <v>1</v>
      </c>
      <c r="M3824" t="s">
        <v>3751</v>
      </c>
      <c r="N3824">
        <v>0</v>
      </c>
      <c r="O3824">
        <v>0</v>
      </c>
      <c r="P3824">
        <v>1</v>
      </c>
      <c r="Q3824" t="s">
        <v>4</v>
      </c>
      <c r="R3824" t="s">
        <v>3753</v>
      </c>
      <c r="S3824" t="s">
        <v>4</v>
      </c>
      <c r="T3824" t="s">
        <v>4</v>
      </c>
      <c r="U3824" t="s">
        <v>4</v>
      </c>
      <c r="V3824" t="s">
        <v>4</v>
      </c>
      <c r="W3824" t="s">
        <v>3732</v>
      </c>
      <c r="X3824" t="s">
        <v>4</v>
      </c>
      <c r="Y3824" t="s">
        <v>4</v>
      </c>
      <c r="Z3824" t="s">
        <v>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4</v>
      </c>
      <c r="BC3824" t="s">
        <v>4</v>
      </c>
      <c r="BD3824" t="s">
        <v>4</v>
      </c>
      <c r="BE3824" t="s">
        <v>3733</v>
      </c>
      <c r="BF3824">
        <f t="shared" si="1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8"/>
  <sheetViews>
    <sheetView topLeftCell="A987" workbookViewId="0">
      <selection activeCell="D1004" sqref="D1004:D1008"/>
    </sheetView>
  </sheetViews>
  <sheetFormatPr baseColWidth="10" defaultRowHeight="15" x14ac:dyDescent="0.25"/>
  <cols>
    <col min="1" max="1" width="10.140625" bestFit="1" customWidth="1"/>
    <col min="2" max="2" width="51.28515625" customWidth="1"/>
    <col min="3" max="3" width="16.85546875" bestFit="1" customWidth="1"/>
    <col min="4" max="4" width="11.5703125" bestFit="1" customWidth="1"/>
    <col min="5" max="5" width="12.5703125" bestFit="1" customWidth="1"/>
    <col min="6" max="6" width="10.140625" bestFit="1" customWidth="1"/>
  </cols>
  <sheetData>
    <row r="1" spans="1:6" x14ac:dyDescent="0.25">
      <c r="A1" s="20" t="s">
        <v>3906</v>
      </c>
      <c r="B1" s="20" t="s">
        <v>3907</v>
      </c>
      <c r="C1" s="20" t="s">
        <v>3908</v>
      </c>
      <c r="D1" s="20" t="s">
        <v>3909</v>
      </c>
      <c r="E1" s="5" t="s">
        <v>3910</v>
      </c>
      <c r="F1" s="5" t="s">
        <v>3911</v>
      </c>
    </row>
    <row r="2" spans="1:6" x14ac:dyDescent="0.25">
      <c r="A2">
        <v>7</v>
      </c>
      <c r="B2" t="s">
        <v>3912</v>
      </c>
      <c r="C2">
        <v>1270.5</v>
      </c>
      <c r="D2">
        <v>8703004</v>
      </c>
      <c r="E2" s="4">
        <f>VLOOKUP(D2,[1]listadillo!$A$2:$D$4101,4,FALSE)</f>
        <v>1270.5</v>
      </c>
      <c r="F2" s="4" t="str">
        <f t="shared" ref="F2:F65" si="0">IF(E2-C2=0,"",E2-C2)</f>
        <v/>
      </c>
    </row>
    <row r="3" spans="1:6" x14ac:dyDescent="0.25">
      <c r="A3">
        <v>8</v>
      </c>
      <c r="B3" t="s">
        <v>3913</v>
      </c>
      <c r="C3">
        <v>5500</v>
      </c>
      <c r="D3">
        <v>8708100</v>
      </c>
      <c r="E3" s="4">
        <f>VLOOKUP(D3,[1]listadillo!$A$2:$D$4101,4,FALSE)</f>
        <v>5500</v>
      </c>
      <c r="F3" s="4" t="str">
        <f t="shared" si="0"/>
        <v/>
      </c>
    </row>
    <row r="4" spans="1:6" x14ac:dyDescent="0.25">
      <c r="A4">
        <v>9</v>
      </c>
      <c r="B4" t="s">
        <v>3914</v>
      </c>
      <c r="C4">
        <v>1224.52</v>
      </c>
      <c r="D4">
        <v>8703703</v>
      </c>
      <c r="E4" s="4">
        <f>VLOOKUP(D4,[1]listadillo!$A$2:$D$4101,4,FALSE)</f>
        <v>1224.52</v>
      </c>
      <c r="F4" s="4" t="str">
        <f t="shared" si="0"/>
        <v/>
      </c>
    </row>
    <row r="5" spans="1:6" x14ac:dyDescent="0.25">
      <c r="A5">
        <v>11</v>
      </c>
      <c r="B5" t="s">
        <v>3915</v>
      </c>
      <c r="C5">
        <v>968</v>
      </c>
      <c r="D5">
        <v>8703601</v>
      </c>
      <c r="E5" s="4">
        <f>VLOOKUP(D5,[1]listadillo!$A$2:$D$4101,4,FALSE)</f>
        <v>968</v>
      </c>
      <c r="F5" s="4" t="str">
        <f t="shared" si="0"/>
        <v/>
      </c>
    </row>
    <row r="6" spans="1:6" x14ac:dyDescent="0.25">
      <c r="A6">
        <v>13</v>
      </c>
      <c r="B6" t="s">
        <v>3916</v>
      </c>
      <c r="C6">
        <v>782.6</v>
      </c>
      <c r="D6">
        <v>5101013</v>
      </c>
      <c r="E6" s="4">
        <f>VLOOKUP(D6,[1]listadillo!$A$2:$D$4101,4,FALSE)</f>
        <v>1700</v>
      </c>
      <c r="F6" s="4">
        <f t="shared" si="0"/>
        <v>917.4</v>
      </c>
    </row>
    <row r="7" spans="1:6" x14ac:dyDescent="0.25">
      <c r="A7">
        <v>14</v>
      </c>
      <c r="B7" t="s">
        <v>3917</v>
      </c>
      <c r="C7">
        <v>7651.72</v>
      </c>
      <c r="D7">
        <v>5101190</v>
      </c>
      <c r="E7" s="4">
        <f>VLOOKUP(D7,[1]listadillo!$A$2:$D$4101,4,FALSE)</f>
        <v>7651.72</v>
      </c>
      <c r="F7" s="4" t="str">
        <f t="shared" si="0"/>
        <v/>
      </c>
    </row>
    <row r="8" spans="1:6" x14ac:dyDescent="0.25">
      <c r="A8">
        <v>15</v>
      </c>
      <c r="B8" t="s">
        <v>3918</v>
      </c>
      <c r="C8">
        <v>1650</v>
      </c>
      <c r="D8">
        <v>8703504</v>
      </c>
      <c r="E8" s="4">
        <f>VLOOKUP(D8,[1]listadillo!$A$2:$D$4101,4,FALSE)</f>
        <v>1650</v>
      </c>
      <c r="F8" s="4" t="str">
        <f t="shared" si="0"/>
        <v/>
      </c>
    </row>
    <row r="9" spans="1:6" x14ac:dyDescent="0.25">
      <c r="A9">
        <v>16</v>
      </c>
      <c r="B9" t="s">
        <v>3919</v>
      </c>
      <c r="C9">
        <v>1936</v>
      </c>
      <c r="D9">
        <v>8703036</v>
      </c>
      <c r="E9" s="4">
        <f>VLOOKUP(D9,[1]listadillo!$A$2:$D$4101,4,FALSE)</f>
        <v>1936</v>
      </c>
      <c r="F9" s="4" t="str">
        <f t="shared" si="0"/>
        <v/>
      </c>
    </row>
    <row r="10" spans="1:6" x14ac:dyDescent="0.25">
      <c r="A10">
        <v>17</v>
      </c>
      <c r="B10" t="s">
        <v>3920</v>
      </c>
      <c r="C10">
        <v>2299.9899999999998</v>
      </c>
      <c r="D10">
        <v>2601003</v>
      </c>
      <c r="E10" s="4">
        <f>VLOOKUP(D10,[1]listadillo!$A$2:$D$4101,4,FALSE)</f>
        <v>2299.9899999999998</v>
      </c>
      <c r="F10" s="4" t="str">
        <f t="shared" si="0"/>
        <v/>
      </c>
    </row>
    <row r="11" spans="1:6" x14ac:dyDescent="0.25">
      <c r="A11">
        <v>18</v>
      </c>
      <c r="B11" t="s">
        <v>3921</v>
      </c>
      <c r="C11">
        <v>2800</v>
      </c>
      <c r="D11">
        <v>2301048</v>
      </c>
      <c r="E11" s="4">
        <f>VLOOKUP(D11,[1]listadillo!$A$2:$D$4101,4,FALSE)</f>
        <v>2800</v>
      </c>
      <c r="F11" s="4" t="str">
        <f t="shared" si="0"/>
        <v/>
      </c>
    </row>
    <row r="12" spans="1:6" x14ac:dyDescent="0.25">
      <c r="A12">
        <v>19</v>
      </c>
      <c r="B12" t="s">
        <v>3922</v>
      </c>
      <c r="C12">
        <v>2800</v>
      </c>
      <c r="D12">
        <v>2301900</v>
      </c>
      <c r="E12" s="4">
        <f>VLOOKUP(D12,[1]listadillo!$A$2:$D$4101,4,FALSE)</f>
        <v>2800</v>
      </c>
      <c r="F12" s="4" t="str">
        <f t="shared" si="0"/>
        <v/>
      </c>
    </row>
    <row r="13" spans="1:6" x14ac:dyDescent="0.25">
      <c r="A13">
        <v>20</v>
      </c>
      <c r="B13" t="s">
        <v>3923</v>
      </c>
      <c r="C13">
        <v>2800</v>
      </c>
      <c r="D13">
        <v>2301046</v>
      </c>
      <c r="E13" s="4">
        <f>VLOOKUP(D13,[1]listadillo!$A$2:$D$4101,4,FALSE)</f>
        <v>2800</v>
      </c>
      <c r="F13" s="4" t="str">
        <f t="shared" si="0"/>
        <v/>
      </c>
    </row>
    <row r="14" spans="1:6" x14ac:dyDescent="0.25">
      <c r="A14">
        <v>21</v>
      </c>
      <c r="B14" t="s">
        <v>3924</v>
      </c>
      <c r="C14">
        <v>3266.99</v>
      </c>
      <c r="D14">
        <v>1120450</v>
      </c>
      <c r="E14" s="4">
        <f>VLOOKUP(D14,[1]listadillo!$A$2:$D$4101,4,FALSE)</f>
        <v>3266.99</v>
      </c>
      <c r="F14" s="4" t="str">
        <f t="shared" si="0"/>
        <v/>
      </c>
    </row>
    <row r="15" spans="1:6" x14ac:dyDescent="0.25">
      <c r="A15">
        <v>22</v>
      </c>
      <c r="B15" t="s">
        <v>3925</v>
      </c>
      <c r="C15">
        <v>3080</v>
      </c>
      <c r="D15">
        <v>1120280</v>
      </c>
      <c r="E15" s="4">
        <f>VLOOKUP(D15,[1]listadillo!$A$2:$D$4101,4,FALSE)</f>
        <v>3200</v>
      </c>
      <c r="F15" s="4">
        <f t="shared" si="0"/>
        <v>120</v>
      </c>
    </row>
    <row r="16" spans="1:6" x14ac:dyDescent="0.25">
      <c r="A16">
        <v>23</v>
      </c>
      <c r="B16" t="s">
        <v>3926</v>
      </c>
      <c r="C16">
        <v>4285.82</v>
      </c>
      <c r="D16">
        <v>5101011</v>
      </c>
      <c r="E16" s="4">
        <f>VLOOKUP(D16,[1]listadillo!$A$2:$D$4101,4,FALSE)</f>
        <v>4285.82</v>
      </c>
      <c r="F16" s="4" t="str">
        <f t="shared" si="0"/>
        <v/>
      </c>
    </row>
    <row r="17" spans="1:6" x14ac:dyDescent="0.25">
      <c r="A17">
        <v>24</v>
      </c>
      <c r="B17" t="s">
        <v>3927</v>
      </c>
      <c r="C17">
        <v>7139</v>
      </c>
      <c r="D17">
        <v>5101999</v>
      </c>
      <c r="E17" s="4">
        <f>VLOOKUP(D17,[1]listadillo!$A$2:$D$4101,4,FALSE)</f>
        <v>7139</v>
      </c>
      <c r="F17" s="4" t="str">
        <f t="shared" si="0"/>
        <v/>
      </c>
    </row>
    <row r="18" spans="1:6" x14ac:dyDescent="0.25">
      <c r="A18">
        <v>25</v>
      </c>
      <c r="B18" t="s">
        <v>3928</v>
      </c>
      <c r="C18">
        <v>3599.99</v>
      </c>
      <c r="D18">
        <v>5101171</v>
      </c>
      <c r="E18" s="4">
        <f>VLOOKUP(D18,[1]listadillo!$A$2:$D$4101,4,FALSE)</f>
        <v>3300</v>
      </c>
      <c r="F18" s="4">
        <f t="shared" si="0"/>
        <v>-299.98999999999978</v>
      </c>
    </row>
    <row r="19" spans="1:6" x14ac:dyDescent="0.25">
      <c r="A19">
        <v>26</v>
      </c>
      <c r="B19" t="s">
        <v>3929</v>
      </c>
      <c r="C19">
        <v>5830</v>
      </c>
      <c r="D19">
        <v>5101556</v>
      </c>
      <c r="E19" s="4">
        <f>VLOOKUP(D19,[1]listadillo!$A$2:$D$4101,4,FALSE)</f>
        <v>5830</v>
      </c>
      <c r="F19" s="4" t="str">
        <f t="shared" si="0"/>
        <v/>
      </c>
    </row>
    <row r="20" spans="1:6" x14ac:dyDescent="0.25">
      <c r="A20">
        <v>27</v>
      </c>
      <c r="B20" t="s">
        <v>3930</v>
      </c>
      <c r="C20">
        <v>3992.99</v>
      </c>
      <c r="D20">
        <v>5101900</v>
      </c>
      <c r="E20" s="4">
        <f>VLOOKUP(D20,[1]listadillo!$A$2:$D$4101,4,FALSE)</f>
        <v>3992.99</v>
      </c>
      <c r="F20" s="4" t="str">
        <f t="shared" si="0"/>
        <v/>
      </c>
    </row>
    <row r="21" spans="1:6" x14ac:dyDescent="0.25">
      <c r="A21">
        <v>28</v>
      </c>
      <c r="B21" t="s">
        <v>3931</v>
      </c>
      <c r="C21">
        <v>9199.99</v>
      </c>
      <c r="D21">
        <v>1130254</v>
      </c>
      <c r="E21" s="4">
        <f>VLOOKUP(D21,[1]listadillo!$A$2:$D$4101,4,FALSE)</f>
        <v>9199.99</v>
      </c>
      <c r="F21" s="4" t="str">
        <f t="shared" si="0"/>
        <v/>
      </c>
    </row>
    <row r="22" spans="1:6" x14ac:dyDescent="0.25">
      <c r="A22">
        <v>29</v>
      </c>
      <c r="B22" t="s">
        <v>3932</v>
      </c>
      <c r="C22">
        <v>5508.81</v>
      </c>
      <c r="D22">
        <v>1130495</v>
      </c>
      <c r="E22" s="4">
        <f>VLOOKUP(D22,[1]listadillo!$A$2:$D$4101,4,FALSE)</f>
        <v>5508.81</v>
      </c>
      <c r="F22" s="4" t="str">
        <f t="shared" si="0"/>
        <v/>
      </c>
    </row>
    <row r="23" spans="1:6" x14ac:dyDescent="0.25">
      <c r="A23">
        <v>30</v>
      </c>
      <c r="B23" t="s">
        <v>3933</v>
      </c>
      <c r="C23">
        <v>3388</v>
      </c>
      <c r="D23">
        <v>8205020</v>
      </c>
      <c r="E23" s="4">
        <f>VLOOKUP(D23,[1]listadillo!$A$2:$D$4101,4,FALSE)</f>
        <v>3388</v>
      </c>
      <c r="F23" s="4" t="str">
        <f t="shared" si="0"/>
        <v/>
      </c>
    </row>
    <row r="24" spans="1:6" x14ac:dyDescent="0.25">
      <c r="A24">
        <v>31</v>
      </c>
      <c r="B24" t="s">
        <v>3934</v>
      </c>
      <c r="C24">
        <v>3593.69</v>
      </c>
      <c r="D24">
        <v>5101500</v>
      </c>
      <c r="E24" s="4">
        <f>VLOOKUP(D24,[1]listadillo!$A$2:$D$4101,4,FALSE)</f>
        <v>3593.69</v>
      </c>
      <c r="F24" s="4" t="str">
        <f t="shared" si="0"/>
        <v/>
      </c>
    </row>
    <row r="25" spans="1:6" x14ac:dyDescent="0.25">
      <c r="A25">
        <v>32</v>
      </c>
      <c r="B25" t="s">
        <v>3935</v>
      </c>
      <c r="C25">
        <v>4525.3900000000003</v>
      </c>
      <c r="D25">
        <v>5101033</v>
      </c>
      <c r="E25" s="4">
        <f>VLOOKUP(D25,[1]listadillo!$A$2:$D$4101,4,FALSE)</f>
        <v>4525.3900000000003</v>
      </c>
      <c r="F25" s="4" t="str">
        <f t="shared" si="0"/>
        <v/>
      </c>
    </row>
    <row r="26" spans="1:6" x14ac:dyDescent="0.25">
      <c r="A26">
        <v>34</v>
      </c>
      <c r="B26" t="s">
        <v>3936</v>
      </c>
      <c r="C26">
        <v>4259.1899999999996</v>
      </c>
      <c r="D26">
        <v>5101204</v>
      </c>
      <c r="E26" s="4">
        <f>VLOOKUP(D26,[1]listadillo!$A$2:$D$4101,4,FALSE)</f>
        <v>4259.1899999999996</v>
      </c>
      <c r="F26" s="4" t="str">
        <f t="shared" si="0"/>
        <v/>
      </c>
    </row>
    <row r="27" spans="1:6" x14ac:dyDescent="0.25">
      <c r="A27">
        <v>35</v>
      </c>
      <c r="B27" t="s">
        <v>3937</v>
      </c>
      <c r="C27">
        <v>3617.9</v>
      </c>
      <c r="D27">
        <v>5101852</v>
      </c>
      <c r="E27" s="4">
        <f>VLOOKUP(D27,[1]listadillo!$A$2:$D$4101,4,FALSE)</f>
        <v>3617.9</v>
      </c>
      <c r="F27" s="4" t="str">
        <f t="shared" si="0"/>
        <v/>
      </c>
    </row>
    <row r="28" spans="1:6" x14ac:dyDescent="0.25">
      <c r="A28">
        <v>36</v>
      </c>
      <c r="B28" t="s">
        <v>3938</v>
      </c>
      <c r="C28">
        <v>4259.1899999999996</v>
      </c>
      <c r="D28">
        <v>5101873</v>
      </c>
      <c r="E28" s="4">
        <f>VLOOKUP(D28,[1]listadillo!$A$2:$D$4101,4,FALSE)</f>
        <v>4259.1899999999996</v>
      </c>
      <c r="F28" s="4" t="str">
        <f t="shared" si="0"/>
        <v/>
      </c>
    </row>
    <row r="29" spans="1:6" x14ac:dyDescent="0.25">
      <c r="A29">
        <v>37</v>
      </c>
      <c r="B29" t="s">
        <v>3939</v>
      </c>
      <c r="C29">
        <v>3267</v>
      </c>
      <c r="D29">
        <v>1120858</v>
      </c>
      <c r="E29" s="4">
        <f>VLOOKUP(D29,[1]listadillo!$A$2:$D$4101,4,FALSE)</f>
        <v>3267</v>
      </c>
      <c r="F29" s="4" t="str">
        <f t="shared" si="0"/>
        <v/>
      </c>
    </row>
    <row r="30" spans="1:6" x14ac:dyDescent="0.25">
      <c r="A30">
        <v>38</v>
      </c>
      <c r="B30" t="s">
        <v>3940</v>
      </c>
      <c r="C30">
        <v>3871.99</v>
      </c>
      <c r="D30">
        <v>1120640</v>
      </c>
      <c r="E30" s="4">
        <f>VLOOKUP(D30,[1]listadillo!$A$2:$D$4101,4,FALSE)</f>
        <v>3871.99</v>
      </c>
      <c r="F30" s="4" t="str">
        <f t="shared" si="0"/>
        <v/>
      </c>
    </row>
    <row r="31" spans="1:6" x14ac:dyDescent="0.25">
      <c r="A31">
        <v>39</v>
      </c>
      <c r="B31" t="s">
        <v>3941</v>
      </c>
      <c r="C31">
        <v>3024.99</v>
      </c>
      <c r="D31">
        <v>1120170</v>
      </c>
      <c r="E31" s="4">
        <f>VLOOKUP(D31,[1]listadillo!$A$2:$D$4101,4,FALSE)</f>
        <v>3024.99</v>
      </c>
      <c r="F31" s="4" t="str">
        <f t="shared" si="0"/>
        <v/>
      </c>
    </row>
    <row r="32" spans="1:6" x14ac:dyDescent="0.25">
      <c r="A32">
        <v>40</v>
      </c>
      <c r="B32" t="s">
        <v>3942</v>
      </c>
      <c r="C32">
        <v>3992.99</v>
      </c>
      <c r="D32">
        <v>1120263</v>
      </c>
      <c r="E32" s="4">
        <f>VLOOKUP(D32,[1]listadillo!$A$2:$D$4101,4,FALSE)</f>
        <v>3992.99</v>
      </c>
      <c r="F32" s="4" t="str">
        <f t="shared" si="0"/>
        <v/>
      </c>
    </row>
    <row r="33" spans="1:6" x14ac:dyDescent="0.25">
      <c r="A33">
        <v>41</v>
      </c>
      <c r="B33" t="s">
        <v>3943</v>
      </c>
      <c r="C33">
        <v>2970</v>
      </c>
      <c r="D33">
        <v>1120750</v>
      </c>
      <c r="E33" s="4">
        <f>VLOOKUP(D33,[1]listadillo!$A$2:$D$4101,4,FALSE)</f>
        <v>2970</v>
      </c>
      <c r="F33" s="4" t="str">
        <f t="shared" si="0"/>
        <v/>
      </c>
    </row>
    <row r="34" spans="1:6" x14ac:dyDescent="0.25">
      <c r="A34">
        <v>42</v>
      </c>
      <c r="B34" t="s">
        <v>3944</v>
      </c>
      <c r="C34">
        <v>3509</v>
      </c>
      <c r="D34">
        <v>1120875</v>
      </c>
      <c r="E34" s="4">
        <f>VLOOKUP(D34,[1]listadillo!$A$2:$D$4101,4,FALSE)</f>
        <v>3509</v>
      </c>
      <c r="F34" s="4" t="str">
        <f t="shared" si="0"/>
        <v/>
      </c>
    </row>
    <row r="35" spans="1:6" x14ac:dyDescent="0.25">
      <c r="A35">
        <v>43</v>
      </c>
      <c r="B35" t="s">
        <v>3945</v>
      </c>
      <c r="C35">
        <v>3508.99</v>
      </c>
      <c r="D35">
        <v>1120666</v>
      </c>
      <c r="E35" s="4">
        <f>VLOOKUP(D35,[1]listadillo!$A$2:$D$4101,4,FALSE)</f>
        <v>3508.99</v>
      </c>
      <c r="F35" s="4" t="str">
        <f t="shared" si="0"/>
        <v/>
      </c>
    </row>
    <row r="36" spans="1:6" x14ac:dyDescent="0.25">
      <c r="A36">
        <v>44</v>
      </c>
      <c r="B36" t="s">
        <v>3946</v>
      </c>
      <c r="C36">
        <v>4658.49</v>
      </c>
      <c r="D36">
        <v>1120414</v>
      </c>
      <c r="E36" s="4">
        <f>VLOOKUP(D36,[1]listadillo!$A$2:$D$4101,4,FALSE)</f>
        <v>4658.49</v>
      </c>
      <c r="F36" s="4" t="str">
        <f t="shared" si="0"/>
        <v/>
      </c>
    </row>
    <row r="37" spans="1:6" x14ac:dyDescent="0.25">
      <c r="A37">
        <v>45</v>
      </c>
      <c r="B37" t="s">
        <v>3947</v>
      </c>
      <c r="C37">
        <v>3024.99</v>
      </c>
      <c r="D37">
        <v>1120789</v>
      </c>
      <c r="E37" s="4">
        <f>VLOOKUP(D37,[1]listadillo!$A$2:$D$4101,4,FALSE)</f>
        <v>3024.99</v>
      </c>
      <c r="F37" s="4" t="str">
        <f t="shared" si="0"/>
        <v/>
      </c>
    </row>
    <row r="38" spans="1:6" x14ac:dyDescent="0.25">
      <c r="A38">
        <v>46</v>
      </c>
      <c r="B38" t="s">
        <v>3948</v>
      </c>
      <c r="C38">
        <v>3550</v>
      </c>
      <c r="D38">
        <v>1120500</v>
      </c>
      <c r="E38" s="4">
        <f>VLOOKUP(D38,[1]listadillo!$A$2:$D$4101,4,FALSE)</f>
        <v>3550</v>
      </c>
      <c r="F38" s="4" t="str">
        <f t="shared" si="0"/>
        <v/>
      </c>
    </row>
    <row r="39" spans="1:6" x14ac:dyDescent="0.25">
      <c r="A39">
        <v>47</v>
      </c>
      <c r="B39" t="s">
        <v>3949</v>
      </c>
      <c r="C39">
        <v>4718.99</v>
      </c>
      <c r="D39">
        <v>1120191</v>
      </c>
      <c r="E39" s="4">
        <f>VLOOKUP(D39,[1]listadillo!$A$2:$D$4101,4,FALSE)</f>
        <v>4718.99</v>
      </c>
      <c r="F39" s="4" t="str">
        <f t="shared" si="0"/>
        <v/>
      </c>
    </row>
    <row r="40" spans="1:6" x14ac:dyDescent="0.25">
      <c r="A40">
        <v>49</v>
      </c>
      <c r="B40" t="s">
        <v>3950</v>
      </c>
      <c r="C40">
        <v>1999.99</v>
      </c>
      <c r="D40">
        <v>4120009</v>
      </c>
      <c r="E40" s="4">
        <f>VLOOKUP(D40,[1]listadillo!$A$2:$D$4101,4,FALSE)</f>
        <v>1999.99</v>
      </c>
      <c r="F40" s="4" t="str">
        <f t="shared" si="0"/>
        <v/>
      </c>
    </row>
    <row r="41" spans="1:6" x14ac:dyDescent="0.25">
      <c r="A41">
        <v>50</v>
      </c>
      <c r="B41" t="s">
        <v>3951</v>
      </c>
      <c r="C41">
        <v>1694</v>
      </c>
      <c r="D41">
        <v>8707024</v>
      </c>
      <c r="E41" s="4">
        <f>VLOOKUP(D41,[1]listadillo!$A$2:$D$4101,4,FALSE)</f>
        <v>1694</v>
      </c>
      <c r="F41" s="4" t="str">
        <f t="shared" si="0"/>
        <v/>
      </c>
    </row>
    <row r="42" spans="1:6" x14ac:dyDescent="0.25">
      <c r="A42">
        <v>51</v>
      </c>
      <c r="B42" t="s">
        <v>3952</v>
      </c>
      <c r="C42">
        <v>1694</v>
      </c>
      <c r="D42">
        <v>8705019</v>
      </c>
      <c r="E42" s="4">
        <f>VLOOKUP(D42,[1]listadillo!$A$2:$D$4101,4,FALSE)</f>
        <v>1694</v>
      </c>
      <c r="F42" s="4" t="str">
        <f t="shared" si="0"/>
        <v/>
      </c>
    </row>
    <row r="43" spans="1:6" x14ac:dyDescent="0.25">
      <c r="A43">
        <v>52</v>
      </c>
      <c r="B43" t="s">
        <v>3953</v>
      </c>
      <c r="C43">
        <v>2057</v>
      </c>
      <c r="D43">
        <v>8705018</v>
      </c>
      <c r="E43" s="4">
        <f>VLOOKUP(D43,[1]listadillo!$A$2:$D$4101,4,FALSE)</f>
        <v>2057</v>
      </c>
      <c r="F43" s="4" t="str">
        <f t="shared" si="0"/>
        <v/>
      </c>
    </row>
    <row r="44" spans="1:6" x14ac:dyDescent="0.25">
      <c r="A44">
        <v>53</v>
      </c>
      <c r="B44" t="s">
        <v>3954</v>
      </c>
      <c r="C44">
        <v>968</v>
      </c>
      <c r="D44">
        <v>8705551</v>
      </c>
      <c r="E44" s="4">
        <f>VLOOKUP(D44,[1]listadillo!$A$2:$D$4101,4,FALSE)</f>
        <v>968</v>
      </c>
      <c r="F44" s="4" t="str">
        <f t="shared" si="0"/>
        <v/>
      </c>
    </row>
    <row r="45" spans="1:6" x14ac:dyDescent="0.25">
      <c r="A45">
        <v>54</v>
      </c>
      <c r="B45" t="s">
        <v>3955</v>
      </c>
      <c r="C45">
        <v>1935.99</v>
      </c>
      <c r="D45">
        <v>4120800</v>
      </c>
      <c r="E45" s="4">
        <f>VLOOKUP(D45,[1]listadillo!$A$2:$D$4101,4,FALSE)</f>
        <v>1935.99</v>
      </c>
      <c r="F45" s="4" t="str">
        <f t="shared" si="0"/>
        <v/>
      </c>
    </row>
    <row r="46" spans="1:6" x14ac:dyDescent="0.25">
      <c r="A46">
        <v>55</v>
      </c>
      <c r="B46" t="s">
        <v>3956</v>
      </c>
      <c r="C46">
        <v>2100</v>
      </c>
      <c r="D46">
        <v>2103217</v>
      </c>
      <c r="E46" s="4">
        <f>VLOOKUP(D46,[1]listadillo!$A$2:$D$4101,4,FALSE)</f>
        <v>2100</v>
      </c>
      <c r="F46" s="4" t="str">
        <f t="shared" si="0"/>
        <v/>
      </c>
    </row>
    <row r="47" spans="1:6" x14ac:dyDescent="0.25">
      <c r="A47">
        <v>56</v>
      </c>
      <c r="B47" t="s">
        <v>3957</v>
      </c>
      <c r="C47">
        <v>1694</v>
      </c>
      <c r="D47">
        <v>2101202</v>
      </c>
      <c r="E47" s="4">
        <f>VLOOKUP(D47,[1]listadillo!$A$2:$D$4101,4,FALSE)</f>
        <v>1694</v>
      </c>
      <c r="F47" s="4" t="str">
        <f t="shared" si="0"/>
        <v/>
      </c>
    </row>
    <row r="48" spans="1:6" x14ac:dyDescent="0.25">
      <c r="A48">
        <v>57</v>
      </c>
      <c r="B48" t="s">
        <v>3958</v>
      </c>
      <c r="C48">
        <v>5390.54</v>
      </c>
      <c r="D48">
        <v>2401806</v>
      </c>
      <c r="E48" s="4">
        <f>VLOOKUP(D48,[1]listadillo!$A$2:$D$4101,4,FALSE)</f>
        <v>5390.54</v>
      </c>
      <c r="F48" s="4" t="str">
        <f t="shared" si="0"/>
        <v/>
      </c>
    </row>
    <row r="49" spans="1:6" x14ac:dyDescent="0.25">
      <c r="A49">
        <v>58</v>
      </c>
      <c r="B49" t="s">
        <v>3959</v>
      </c>
      <c r="C49">
        <v>4700</v>
      </c>
      <c r="D49">
        <v>8708112</v>
      </c>
      <c r="E49" s="4">
        <f>VLOOKUP(D49,[1]listadillo!$A$2:$D$4101,4,FALSE)</f>
        <v>4700</v>
      </c>
      <c r="F49" s="4" t="str">
        <f t="shared" si="0"/>
        <v/>
      </c>
    </row>
    <row r="50" spans="1:6" x14ac:dyDescent="0.25">
      <c r="A50">
        <v>59</v>
      </c>
      <c r="B50" t="s">
        <v>3960</v>
      </c>
      <c r="C50">
        <v>5400</v>
      </c>
      <c r="D50">
        <v>2401100</v>
      </c>
      <c r="E50" s="4">
        <f>VLOOKUP(D50,[1]listadillo!$A$2:$D$4101,4,FALSE)</f>
        <v>5400</v>
      </c>
      <c r="F50" s="4" t="str">
        <f t="shared" si="0"/>
        <v/>
      </c>
    </row>
    <row r="51" spans="1:6" x14ac:dyDescent="0.25">
      <c r="A51">
        <v>60</v>
      </c>
      <c r="B51" t="s">
        <v>3961</v>
      </c>
      <c r="C51">
        <v>4600</v>
      </c>
      <c r="D51">
        <v>2401022</v>
      </c>
      <c r="E51" s="4">
        <f>VLOOKUP(D51,[1]listadillo!$A$2:$D$4101,4,FALSE)</f>
        <v>4600</v>
      </c>
      <c r="F51" s="4" t="str">
        <f t="shared" si="0"/>
        <v/>
      </c>
    </row>
    <row r="52" spans="1:6" x14ac:dyDescent="0.25">
      <c r="A52">
        <v>61</v>
      </c>
      <c r="B52" t="s">
        <v>3962</v>
      </c>
      <c r="C52">
        <v>1694</v>
      </c>
      <c r="D52">
        <v>2101495</v>
      </c>
      <c r="E52" s="4">
        <f>VLOOKUP(D52,[1]listadillo!$A$2:$D$4101,4,FALSE)</f>
        <v>1694</v>
      </c>
      <c r="F52" s="4" t="str">
        <f t="shared" si="0"/>
        <v/>
      </c>
    </row>
    <row r="53" spans="1:6" x14ac:dyDescent="0.25">
      <c r="A53">
        <v>62</v>
      </c>
      <c r="B53" t="s">
        <v>3963</v>
      </c>
      <c r="C53">
        <v>11900</v>
      </c>
      <c r="D53">
        <v>8707381</v>
      </c>
      <c r="E53" s="4">
        <f>VLOOKUP(D53,[1]listadillo!$A$2:$D$4101,4,FALSE)</f>
        <v>11900</v>
      </c>
      <c r="F53" s="4" t="str">
        <f t="shared" si="0"/>
        <v/>
      </c>
    </row>
    <row r="54" spans="1:6" x14ac:dyDescent="0.25">
      <c r="A54">
        <v>64</v>
      </c>
      <c r="B54" t="s">
        <v>3964</v>
      </c>
      <c r="C54">
        <v>2178</v>
      </c>
      <c r="D54">
        <v>8703042</v>
      </c>
      <c r="E54" s="4">
        <f>VLOOKUP(D54,[1]listadillo!$A$2:$D$4101,4,FALSE)</f>
        <v>2178</v>
      </c>
      <c r="F54" s="4" t="str">
        <f t="shared" si="0"/>
        <v/>
      </c>
    </row>
    <row r="55" spans="1:6" x14ac:dyDescent="0.25">
      <c r="A55">
        <v>65</v>
      </c>
      <c r="B55" t="s">
        <v>3965</v>
      </c>
      <c r="C55">
        <v>2299</v>
      </c>
      <c r="D55">
        <v>8703041</v>
      </c>
      <c r="E55" s="4">
        <f>VLOOKUP(D55,[1]listadillo!$A$2:$D$4101,4,FALSE)</f>
        <v>2299</v>
      </c>
      <c r="F55" s="4" t="str">
        <f t="shared" si="0"/>
        <v/>
      </c>
    </row>
    <row r="56" spans="1:6" x14ac:dyDescent="0.25">
      <c r="A56">
        <v>66</v>
      </c>
      <c r="B56" t="s">
        <v>3966</v>
      </c>
      <c r="C56">
        <v>838.52</v>
      </c>
      <c r="D56">
        <v>8703500</v>
      </c>
      <c r="E56" s="4">
        <f>VLOOKUP(D56,[1]listadillo!$A$2:$D$4101,4,FALSE)</f>
        <v>838.52</v>
      </c>
      <c r="F56" s="4" t="str">
        <f t="shared" si="0"/>
        <v/>
      </c>
    </row>
    <row r="57" spans="1:6" x14ac:dyDescent="0.25">
      <c r="A57">
        <v>67</v>
      </c>
      <c r="B57" t="s">
        <v>3967</v>
      </c>
      <c r="C57">
        <v>2178</v>
      </c>
      <c r="D57">
        <v>8703699</v>
      </c>
      <c r="E57" s="4">
        <f>VLOOKUP(D57,[1]listadillo!$A$2:$D$4101,4,FALSE)</f>
        <v>2178</v>
      </c>
      <c r="F57" s="4" t="str">
        <f t="shared" si="0"/>
        <v/>
      </c>
    </row>
    <row r="58" spans="1:6" x14ac:dyDescent="0.25">
      <c r="A58">
        <v>68</v>
      </c>
      <c r="B58" t="s">
        <v>3968</v>
      </c>
      <c r="C58">
        <v>2178</v>
      </c>
      <c r="D58">
        <v>7709517</v>
      </c>
      <c r="E58" s="4">
        <f>VLOOKUP(D58,[1]listadillo!$A$2:$D$4101,4,FALSE)</f>
        <v>2299.9899999999998</v>
      </c>
      <c r="F58" s="4">
        <f t="shared" si="0"/>
        <v>121.98999999999978</v>
      </c>
    </row>
    <row r="59" spans="1:6" x14ac:dyDescent="0.25">
      <c r="A59">
        <v>69</v>
      </c>
      <c r="B59" t="s">
        <v>3969</v>
      </c>
      <c r="C59">
        <v>649.99</v>
      </c>
      <c r="D59">
        <v>8505822</v>
      </c>
      <c r="E59" s="4">
        <f>VLOOKUP(D59,[1]listadillo!$A$2:$D$4101,4,FALSE)</f>
        <v>649.99</v>
      </c>
      <c r="F59" s="4" t="str">
        <f t="shared" si="0"/>
        <v/>
      </c>
    </row>
    <row r="60" spans="1:6" x14ac:dyDescent="0.25">
      <c r="A60">
        <v>70</v>
      </c>
      <c r="B60" t="s">
        <v>3970</v>
      </c>
      <c r="C60">
        <v>5323.99</v>
      </c>
      <c r="D60">
        <v>7703158</v>
      </c>
      <c r="E60" s="4">
        <f>VLOOKUP(D60,[1]listadillo!$A$2:$D$4101,4,FALSE)</f>
        <v>5699.99</v>
      </c>
      <c r="F60" s="4">
        <f t="shared" si="0"/>
        <v>376</v>
      </c>
    </row>
    <row r="61" spans="1:6" x14ac:dyDescent="0.25">
      <c r="A61">
        <v>71</v>
      </c>
      <c r="B61" t="s">
        <v>3971</v>
      </c>
      <c r="C61">
        <v>845.79</v>
      </c>
      <c r="D61">
        <v>8505823</v>
      </c>
      <c r="E61" s="4">
        <f>VLOOKUP(D61,[1]listadillo!$A$2:$D$4101,4,FALSE)</f>
        <v>845.79</v>
      </c>
      <c r="F61" s="4" t="str">
        <f t="shared" si="0"/>
        <v/>
      </c>
    </row>
    <row r="62" spans="1:6" x14ac:dyDescent="0.25">
      <c r="A62">
        <v>73</v>
      </c>
      <c r="B62" t="s">
        <v>3972</v>
      </c>
      <c r="C62">
        <v>499.99</v>
      </c>
      <c r="D62">
        <v>7703115</v>
      </c>
      <c r="E62" s="4">
        <f>VLOOKUP(D62,[1]listadillo!$A$2:$D$4101,4,FALSE)</f>
        <v>499.99</v>
      </c>
      <c r="F62" s="4" t="str">
        <f t="shared" si="0"/>
        <v/>
      </c>
    </row>
    <row r="63" spans="1:6" x14ac:dyDescent="0.25">
      <c r="A63">
        <v>74</v>
      </c>
      <c r="B63" t="s">
        <v>3973</v>
      </c>
      <c r="C63">
        <v>483.99</v>
      </c>
      <c r="D63">
        <v>7711676</v>
      </c>
      <c r="E63" s="4">
        <f>VLOOKUP(D63,[1]listadillo!$A$2:$D$4101,4,FALSE)</f>
        <v>499.99</v>
      </c>
      <c r="F63" s="4">
        <f t="shared" si="0"/>
        <v>16</v>
      </c>
    </row>
    <row r="64" spans="1:6" x14ac:dyDescent="0.25">
      <c r="A64">
        <v>76</v>
      </c>
      <c r="B64" t="s">
        <v>3974</v>
      </c>
      <c r="C64">
        <v>5300</v>
      </c>
      <c r="D64">
        <v>8612600</v>
      </c>
      <c r="E64" s="4">
        <f>VLOOKUP(D64,[1]listadillo!$A$2:$D$4101,4,FALSE)</f>
        <v>5300</v>
      </c>
      <c r="F64" s="4" t="str">
        <f t="shared" si="0"/>
        <v/>
      </c>
    </row>
    <row r="65" spans="1:6" x14ac:dyDescent="0.25">
      <c r="A65">
        <v>77</v>
      </c>
      <c r="B65" t="s">
        <v>3975</v>
      </c>
      <c r="C65">
        <v>8500</v>
      </c>
      <c r="D65">
        <v>8708102</v>
      </c>
      <c r="E65" s="4">
        <f>VLOOKUP(D65,[1]listadillo!$A$2:$D$4101,4,FALSE)</f>
        <v>8500</v>
      </c>
      <c r="F65" s="4" t="str">
        <f t="shared" si="0"/>
        <v/>
      </c>
    </row>
    <row r="66" spans="1:6" x14ac:dyDescent="0.25">
      <c r="A66">
        <v>78</v>
      </c>
      <c r="B66" t="s">
        <v>3976</v>
      </c>
      <c r="C66">
        <v>900</v>
      </c>
      <c r="D66">
        <v>8521303</v>
      </c>
      <c r="E66" s="4">
        <f>VLOOKUP(D66,[1]listadillo!$A$2:$D$4101,4,FALSE)</f>
        <v>900</v>
      </c>
      <c r="F66" s="4" t="str">
        <f t="shared" ref="F66:F129" si="1">IF(E66-C66=0,"",E66-C66)</f>
        <v/>
      </c>
    </row>
    <row r="67" spans="1:6" x14ac:dyDescent="0.25">
      <c r="A67">
        <v>79</v>
      </c>
      <c r="B67" t="s">
        <v>3977</v>
      </c>
      <c r="C67">
        <v>900</v>
      </c>
      <c r="D67">
        <v>8521304</v>
      </c>
      <c r="E67" s="4">
        <f>VLOOKUP(D67,[1]listadillo!$A$2:$D$4101,4,FALSE)</f>
        <v>900</v>
      </c>
      <c r="F67" s="4" t="str">
        <f t="shared" si="1"/>
        <v/>
      </c>
    </row>
    <row r="68" spans="1:6" x14ac:dyDescent="0.25">
      <c r="A68">
        <v>80</v>
      </c>
      <c r="B68" t="s">
        <v>3978</v>
      </c>
      <c r="C68">
        <v>500</v>
      </c>
      <c r="D68">
        <v>8503402</v>
      </c>
      <c r="E68" s="4">
        <f>VLOOKUP(D68,[1]listadillo!$A$2:$D$4101,4,FALSE)</f>
        <v>500</v>
      </c>
      <c r="F68" s="4" t="str">
        <f t="shared" si="1"/>
        <v/>
      </c>
    </row>
    <row r="69" spans="1:6" x14ac:dyDescent="0.25">
      <c r="A69">
        <v>82</v>
      </c>
      <c r="B69" t="s">
        <v>3979</v>
      </c>
      <c r="C69">
        <v>1222.99</v>
      </c>
      <c r="D69">
        <v>8520120</v>
      </c>
      <c r="E69" s="4">
        <f>VLOOKUP(D69,[1]listadillo!$A$2:$D$4101,4,FALSE)</f>
        <v>1222.99</v>
      </c>
      <c r="F69" s="4" t="str">
        <f t="shared" si="1"/>
        <v/>
      </c>
    </row>
    <row r="70" spans="1:6" x14ac:dyDescent="0.25">
      <c r="A70">
        <v>83</v>
      </c>
      <c r="B70" t="s">
        <v>3980</v>
      </c>
      <c r="C70">
        <v>1052.7</v>
      </c>
      <c r="D70">
        <v>8501662</v>
      </c>
      <c r="E70" s="4">
        <f>VLOOKUP(D70,[1]listadillo!$A$2:$D$4101,4,FALSE)</f>
        <v>1052.7</v>
      </c>
      <c r="F70" s="4" t="str">
        <f t="shared" si="1"/>
        <v/>
      </c>
    </row>
    <row r="71" spans="1:6" x14ac:dyDescent="0.25">
      <c r="A71">
        <v>84</v>
      </c>
      <c r="B71" t="s">
        <v>3981</v>
      </c>
      <c r="C71">
        <v>581.36</v>
      </c>
      <c r="D71">
        <v>8702668</v>
      </c>
      <c r="E71" s="4">
        <f>VLOOKUP(D71,[1]listadillo!$A$2:$D$4101,4,FALSE)</f>
        <v>581.36</v>
      </c>
      <c r="F71" s="4" t="str">
        <f t="shared" si="1"/>
        <v/>
      </c>
    </row>
    <row r="72" spans="1:6" x14ac:dyDescent="0.25">
      <c r="A72">
        <v>85</v>
      </c>
      <c r="B72" t="s">
        <v>3982</v>
      </c>
      <c r="C72">
        <v>2197.5</v>
      </c>
      <c r="D72">
        <v>8703017</v>
      </c>
      <c r="E72" s="4">
        <f>VLOOKUP(D72,[1]listadillo!$A$2:$D$4101,4,FALSE)</f>
        <v>2197.5</v>
      </c>
      <c r="F72" s="4" t="str">
        <f t="shared" si="1"/>
        <v/>
      </c>
    </row>
    <row r="73" spans="1:6" x14ac:dyDescent="0.25">
      <c r="A73">
        <v>86</v>
      </c>
      <c r="B73" t="s">
        <v>3983</v>
      </c>
      <c r="C73">
        <v>3061.29</v>
      </c>
      <c r="D73">
        <v>8703250</v>
      </c>
      <c r="E73" s="4">
        <f>VLOOKUP(D73,[1]listadillo!$A$2:$D$4101,4,FALSE)</f>
        <v>3061.29</v>
      </c>
      <c r="F73" s="4" t="str">
        <f t="shared" si="1"/>
        <v/>
      </c>
    </row>
    <row r="74" spans="1:6" x14ac:dyDescent="0.25">
      <c r="A74">
        <v>87</v>
      </c>
      <c r="B74" t="s">
        <v>3984</v>
      </c>
      <c r="C74">
        <v>1200</v>
      </c>
      <c r="D74">
        <v>8701214</v>
      </c>
      <c r="E74" s="4">
        <f>VLOOKUP(D74,[1]listadillo!$A$2:$D$4101,4,FALSE)</f>
        <v>1200</v>
      </c>
      <c r="F74" s="4" t="str">
        <f t="shared" si="1"/>
        <v/>
      </c>
    </row>
    <row r="75" spans="1:6" x14ac:dyDescent="0.25">
      <c r="A75">
        <v>88</v>
      </c>
      <c r="B75" t="s">
        <v>3985</v>
      </c>
      <c r="C75">
        <v>733.18</v>
      </c>
      <c r="D75">
        <v>8707550</v>
      </c>
      <c r="E75" s="4">
        <f>VLOOKUP(D75,[1]listadillo!$A$2:$D$4101,4,FALSE)</f>
        <v>733.18</v>
      </c>
      <c r="F75" s="4" t="str">
        <f t="shared" si="1"/>
        <v/>
      </c>
    </row>
    <row r="76" spans="1:6" x14ac:dyDescent="0.25">
      <c r="A76">
        <v>89</v>
      </c>
      <c r="B76" t="s">
        <v>3986</v>
      </c>
      <c r="C76">
        <v>2298.9899999999998</v>
      </c>
      <c r="D76">
        <v>8503984</v>
      </c>
      <c r="E76" s="4">
        <f>VLOOKUP(D76,[1]listadillo!$A$2:$D$4101,4,FALSE)</f>
        <v>2399.9899999999998</v>
      </c>
      <c r="F76" s="4">
        <f t="shared" si="1"/>
        <v>101</v>
      </c>
    </row>
    <row r="77" spans="1:6" x14ac:dyDescent="0.25">
      <c r="A77">
        <v>90</v>
      </c>
      <c r="B77" t="s">
        <v>3987</v>
      </c>
      <c r="C77">
        <v>199.76</v>
      </c>
      <c r="D77">
        <v>8505706</v>
      </c>
      <c r="E77" s="4">
        <f>VLOOKUP(D77,[1]listadillo!$A$2:$D$4101,4,FALSE)</f>
        <v>199.76</v>
      </c>
      <c r="F77" s="4" t="str">
        <f t="shared" si="1"/>
        <v/>
      </c>
    </row>
    <row r="78" spans="1:6" x14ac:dyDescent="0.25">
      <c r="A78">
        <v>94</v>
      </c>
      <c r="B78" t="s">
        <v>3988</v>
      </c>
      <c r="C78">
        <v>199.65</v>
      </c>
      <c r="D78">
        <v>7700100</v>
      </c>
      <c r="E78" s="4">
        <f>VLOOKUP(D78,[1]listadillo!$A$2:$D$4101,4,FALSE)</f>
        <v>199.65</v>
      </c>
      <c r="F78" s="4" t="str">
        <f t="shared" si="1"/>
        <v/>
      </c>
    </row>
    <row r="79" spans="1:6" x14ac:dyDescent="0.25">
      <c r="A79">
        <v>97</v>
      </c>
      <c r="B79" t="s">
        <v>3989</v>
      </c>
      <c r="C79">
        <v>168.38</v>
      </c>
      <c r="D79">
        <v>7709061</v>
      </c>
      <c r="E79" s="4">
        <f>VLOOKUP(D79,[1]listadillo!$A$2:$D$4101,4,FALSE)</f>
        <v>168.38</v>
      </c>
      <c r="F79" s="4" t="str">
        <f t="shared" si="1"/>
        <v/>
      </c>
    </row>
    <row r="80" spans="1:6" x14ac:dyDescent="0.25">
      <c r="A80">
        <v>98</v>
      </c>
      <c r="B80" t="s">
        <v>3990</v>
      </c>
      <c r="C80">
        <v>329.1</v>
      </c>
      <c r="D80">
        <v>7709062</v>
      </c>
      <c r="E80" s="4">
        <f>VLOOKUP(D80,[1]listadillo!$A$2:$D$4101,4,FALSE)</f>
        <v>329.1</v>
      </c>
      <c r="F80" s="4" t="str">
        <f t="shared" si="1"/>
        <v/>
      </c>
    </row>
    <row r="81" spans="1:6" x14ac:dyDescent="0.25">
      <c r="A81">
        <v>99</v>
      </c>
      <c r="B81" t="s">
        <v>3991</v>
      </c>
      <c r="C81">
        <v>162.77000000000001</v>
      </c>
      <c r="D81">
        <v>7709069</v>
      </c>
      <c r="E81" s="4">
        <f>VLOOKUP(D81,[1]listadillo!$A$2:$D$4101,4,FALSE)</f>
        <v>162.77000000000001</v>
      </c>
      <c r="F81" s="4" t="str">
        <f t="shared" si="1"/>
        <v/>
      </c>
    </row>
    <row r="82" spans="1:6" x14ac:dyDescent="0.25">
      <c r="A82">
        <v>104</v>
      </c>
      <c r="B82" t="s">
        <v>3992</v>
      </c>
      <c r="C82">
        <v>700</v>
      </c>
      <c r="D82">
        <v>8705100</v>
      </c>
      <c r="E82" s="4">
        <f>VLOOKUP(D82,[1]listadillo!$A$2:$D$4101,4,FALSE)</f>
        <v>700</v>
      </c>
      <c r="F82" s="4" t="str">
        <f t="shared" si="1"/>
        <v/>
      </c>
    </row>
    <row r="83" spans="1:6" x14ac:dyDescent="0.25">
      <c r="A83">
        <v>105</v>
      </c>
      <c r="B83" t="s">
        <v>3993</v>
      </c>
      <c r="C83">
        <v>1452</v>
      </c>
      <c r="D83">
        <v>8705861</v>
      </c>
      <c r="E83" s="4">
        <f>VLOOKUP(D83,[1]listadillo!$A$2:$D$4101,4,FALSE)</f>
        <v>1452</v>
      </c>
      <c r="F83" s="4" t="str">
        <f t="shared" si="1"/>
        <v/>
      </c>
    </row>
    <row r="84" spans="1:6" x14ac:dyDescent="0.25">
      <c r="A84">
        <v>106</v>
      </c>
      <c r="B84" t="s">
        <v>3994</v>
      </c>
      <c r="C84">
        <v>1694</v>
      </c>
      <c r="D84">
        <v>8501025</v>
      </c>
      <c r="E84" s="4">
        <f>VLOOKUP(D84,[1]listadillo!$A$2:$D$4101,4,FALSE)</f>
        <v>1694</v>
      </c>
      <c r="F84" s="4" t="str">
        <f t="shared" si="1"/>
        <v/>
      </c>
    </row>
    <row r="85" spans="1:6" x14ac:dyDescent="0.25">
      <c r="A85">
        <v>107</v>
      </c>
      <c r="B85" t="s">
        <v>3995</v>
      </c>
      <c r="C85">
        <v>1089</v>
      </c>
      <c r="D85">
        <v>8501027</v>
      </c>
      <c r="E85" s="4">
        <f>VLOOKUP(D85,[1]listadillo!$A$2:$D$4101,4,FALSE)</f>
        <v>1089</v>
      </c>
      <c r="F85" s="4" t="str">
        <f t="shared" si="1"/>
        <v/>
      </c>
    </row>
    <row r="86" spans="1:6" x14ac:dyDescent="0.25">
      <c r="A86">
        <v>108</v>
      </c>
      <c r="B86" t="s">
        <v>3996</v>
      </c>
      <c r="C86">
        <v>4299</v>
      </c>
      <c r="D86">
        <v>8203830</v>
      </c>
      <c r="E86" s="4">
        <f>VLOOKUP(D86,[1]listadillo!$A$2:$D$4101,4,FALSE)</f>
        <v>4499.99</v>
      </c>
      <c r="F86" s="4">
        <f t="shared" si="1"/>
        <v>200.98999999999978</v>
      </c>
    </row>
    <row r="87" spans="1:6" x14ac:dyDescent="0.25">
      <c r="A87">
        <v>109</v>
      </c>
      <c r="B87" t="s">
        <v>3997</v>
      </c>
      <c r="C87">
        <v>2420</v>
      </c>
      <c r="D87">
        <v>8205060</v>
      </c>
      <c r="E87" s="4">
        <f>VLOOKUP(D87,[1]listadillo!$A$2:$D$4101,4,FALSE)</f>
        <v>2420</v>
      </c>
      <c r="F87" s="4" t="str">
        <f t="shared" si="1"/>
        <v/>
      </c>
    </row>
    <row r="88" spans="1:6" x14ac:dyDescent="0.25">
      <c r="A88">
        <v>110</v>
      </c>
      <c r="B88" t="s">
        <v>3998</v>
      </c>
      <c r="C88">
        <v>1935.99</v>
      </c>
      <c r="D88">
        <v>8205018</v>
      </c>
      <c r="E88" s="4">
        <f>VLOOKUP(D88,[1]listadillo!$A$2:$D$4101,4,FALSE)</f>
        <v>1935.99</v>
      </c>
      <c r="F88" s="4" t="str">
        <f t="shared" si="1"/>
        <v/>
      </c>
    </row>
    <row r="89" spans="1:6" x14ac:dyDescent="0.25">
      <c r="A89">
        <v>111</v>
      </c>
      <c r="B89" t="s">
        <v>3999</v>
      </c>
      <c r="C89">
        <v>7651.72</v>
      </c>
      <c r="D89">
        <v>8205800</v>
      </c>
      <c r="E89" s="4">
        <f>VLOOKUP(D89,[1]listadillo!$A$2:$D$4101,4,FALSE)</f>
        <v>7651.72</v>
      </c>
      <c r="F89" s="4" t="str">
        <f t="shared" si="1"/>
        <v/>
      </c>
    </row>
    <row r="90" spans="1:6" x14ac:dyDescent="0.25">
      <c r="A90">
        <v>112</v>
      </c>
      <c r="B90" t="s">
        <v>4000</v>
      </c>
      <c r="C90">
        <v>838.52</v>
      </c>
      <c r="D90">
        <v>8705370</v>
      </c>
      <c r="E90" s="4">
        <f>VLOOKUP(D90,[1]listadillo!$A$2:$D$4101,4,FALSE)</f>
        <v>838.52</v>
      </c>
      <c r="F90" s="4" t="str">
        <f t="shared" si="1"/>
        <v/>
      </c>
    </row>
    <row r="91" spans="1:6" x14ac:dyDescent="0.25">
      <c r="A91">
        <v>113</v>
      </c>
      <c r="B91" t="s">
        <v>4001</v>
      </c>
      <c r="C91">
        <v>726</v>
      </c>
      <c r="D91">
        <v>8705459</v>
      </c>
      <c r="E91" s="4">
        <f>VLOOKUP(D91,[1]listadillo!$A$2:$D$4101,4,FALSE)</f>
        <v>726</v>
      </c>
      <c r="F91" s="4" t="str">
        <f t="shared" si="1"/>
        <v/>
      </c>
    </row>
    <row r="92" spans="1:6" x14ac:dyDescent="0.25">
      <c r="A92">
        <v>114</v>
      </c>
      <c r="B92" t="s">
        <v>4002</v>
      </c>
      <c r="C92">
        <v>782.6</v>
      </c>
      <c r="D92">
        <v>8521015</v>
      </c>
      <c r="E92" s="4">
        <f>VLOOKUP(D92,[1]listadillo!$A$2:$D$4101,4,FALSE)</f>
        <v>782.6</v>
      </c>
      <c r="F92" s="4" t="str">
        <f t="shared" si="1"/>
        <v/>
      </c>
    </row>
    <row r="93" spans="1:6" x14ac:dyDescent="0.25">
      <c r="A93">
        <v>115</v>
      </c>
      <c r="B93" t="s">
        <v>4003</v>
      </c>
      <c r="C93">
        <v>800</v>
      </c>
      <c r="D93">
        <v>8521302</v>
      </c>
      <c r="E93" s="4">
        <f>VLOOKUP(D93,[1]listadillo!$A$2:$D$4101,4,FALSE)</f>
        <v>800</v>
      </c>
      <c r="F93" s="4" t="str">
        <f t="shared" si="1"/>
        <v/>
      </c>
    </row>
    <row r="94" spans="1:6" x14ac:dyDescent="0.25">
      <c r="A94">
        <v>116</v>
      </c>
      <c r="B94" t="s">
        <v>4004</v>
      </c>
      <c r="C94">
        <v>1200</v>
      </c>
      <c r="D94">
        <v>8521306</v>
      </c>
      <c r="E94" s="4">
        <f>VLOOKUP(D94,[1]listadillo!$A$2:$D$4101,4,FALSE)</f>
        <v>1100</v>
      </c>
      <c r="F94" s="4">
        <f t="shared" si="1"/>
        <v>-100</v>
      </c>
    </row>
    <row r="95" spans="1:6" x14ac:dyDescent="0.25">
      <c r="A95">
        <v>117</v>
      </c>
      <c r="B95" t="s">
        <v>4005</v>
      </c>
      <c r="C95">
        <v>10888.79</v>
      </c>
      <c r="D95">
        <v>8703206</v>
      </c>
      <c r="E95" s="4">
        <f>VLOOKUP(D95,[1]listadillo!$A$2:$D$4101,4,FALSE)</f>
        <v>12990</v>
      </c>
      <c r="F95" s="4">
        <f t="shared" si="1"/>
        <v>2101.2099999999991</v>
      </c>
    </row>
    <row r="96" spans="1:6" x14ac:dyDescent="0.25">
      <c r="A96">
        <v>118</v>
      </c>
      <c r="B96" t="s">
        <v>4006</v>
      </c>
      <c r="C96">
        <v>6049.99</v>
      </c>
      <c r="D96">
        <v>8205115</v>
      </c>
      <c r="E96" s="4">
        <f>VLOOKUP(D96,[1]listadillo!$A$2:$D$4101,4,FALSE)</f>
        <v>6049.99</v>
      </c>
      <c r="F96" s="4" t="str">
        <f t="shared" si="1"/>
        <v/>
      </c>
    </row>
    <row r="97" spans="1:6" x14ac:dyDescent="0.25">
      <c r="A97">
        <v>119</v>
      </c>
      <c r="B97" t="s">
        <v>4007</v>
      </c>
      <c r="C97">
        <v>2420</v>
      </c>
      <c r="D97">
        <v>8503201</v>
      </c>
      <c r="E97" s="4">
        <f>VLOOKUP(D97,[1]listadillo!$A$2:$D$4101,4,FALSE)</f>
        <v>2420</v>
      </c>
      <c r="F97" s="4" t="str">
        <f t="shared" si="1"/>
        <v/>
      </c>
    </row>
    <row r="98" spans="1:6" x14ac:dyDescent="0.25">
      <c r="A98">
        <v>120</v>
      </c>
      <c r="B98" t="s">
        <v>4008</v>
      </c>
      <c r="C98">
        <v>1500</v>
      </c>
      <c r="D98">
        <v>8612300</v>
      </c>
      <c r="E98" s="4">
        <f>VLOOKUP(D98,[1]listadillo!$A$2:$D$4101,4,FALSE)</f>
        <v>1500</v>
      </c>
      <c r="F98" s="4" t="str">
        <f t="shared" si="1"/>
        <v/>
      </c>
    </row>
    <row r="99" spans="1:6" x14ac:dyDescent="0.25">
      <c r="A99">
        <v>121</v>
      </c>
      <c r="B99" t="s">
        <v>4009</v>
      </c>
      <c r="C99">
        <v>350.58</v>
      </c>
      <c r="D99">
        <v>7709156</v>
      </c>
      <c r="E99" s="4">
        <f>VLOOKUP(D99,[1]listadillo!$A$2:$D$4101,4,FALSE)</f>
        <v>350.58</v>
      </c>
      <c r="F99" s="4" t="str">
        <f t="shared" si="1"/>
        <v/>
      </c>
    </row>
    <row r="100" spans="1:6" x14ac:dyDescent="0.25">
      <c r="A100">
        <v>122</v>
      </c>
      <c r="B100" t="s">
        <v>4010</v>
      </c>
      <c r="C100">
        <v>275.48</v>
      </c>
      <c r="D100">
        <v>7709420</v>
      </c>
      <c r="E100" s="4">
        <f>VLOOKUP(D100,[1]listadillo!$A$2:$D$4101,4,FALSE)</f>
        <v>275.48</v>
      </c>
      <c r="F100" s="4" t="str">
        <f t="shared" si="1"/>
        <v/>
      </c>
    </row>
    <row r="101" spans="1:6" x14ac:dyDescent="0.25">
      <c r="A101">
        <v>123</v>
      </c>
      <c r="B101" t="s">
        <v>4011</v>
      </c>
      <c r="C101">
        <v>145.41999999999999</v>
      </c>
      <c r="D101">
        <v>7709015</v>
      </c>
      <c r="E101" s="4">
        <f>VLOOKUP(D101,[1]listadillo!$A$2:$D$4101,4,FALSE)</f>
        <v>145.41999999999999</v>
      </c>
      <c r="F101" s="4" t="str">
        <f t="shared" si="1"/>
        <v/>
      </c>
    </row>
    <row r="102" spans="1:6" x14ac:dyDescent="0.25">
      <c r="A102">
        <v>124</v>
      </c>
      <c r="B102" t="s">
        <v>4012</v>
      </c>
      <c r="C102">
        <v>325.52</v>
      </c>
      <c r="D102">
        <v>7709380</v>
      </c>
      <c r="E102" s="4">
        <f>VLOOKUP(D102,[1]listadillo!$A$2:$D$4101,4,FALSE)</f>
        <v>325.52</v>
      </c>
      <c r="F102" s="4" t="str">
        <f t="shared" si="1"/>
        <v/>
      </c>
    </row>
    <row r="103" spans="1:6" x14ac:dyDescent="0.25">
      <c r="A103">
        <v>125</v>
      </c>
      <c r="B103" t="s">
        <v>4013</v>
      </c>
      <c r="C103">
        <v>191.33</v>
      </c>
      <c r="D103">
        <v>7709014</v>
      </c>
      <c r="E103" s="4">
        <f>VLOOKUP(D103,[1]listadillo!$A$2:$D$4101,4,FALSE)</f>
        <v>191.33</v>
      </c>
      <c r="F103" s="4" t="str">
        <f t="shared" si="1"/>
        <v/>
      </c>
    </row>
    <row r="104" spans="1:6" x14ac:dyDescent="0.25">
      <c r="A104">
        <v>126</v>
      </c>
      <c r="B104" t="s">
        <v>4014</v>
      </c>
      <c r="C104">
        <v>0</v>
      </c>
      <c r="D104">
        <v>7709785</v>
      </c>
      <c r="E104" s="4">
        <f>VLOOKUP(D104,[1]listadillo!$A$2:$D$4101,4,FALSE)</f>
        <v>0</v>
      </c>
      <c r="F104" s="4" t="str">
        <f t="shared" si="1"/>
        <v/>
      </c>
    </row>
    <row r="105" spans="1:6" x14ac:dyDescent="0.25">
      <c r="A105">
        <v>127</v>
      </c>
      <c r="B105" t="s">
        <v>4015</v>
      </c>
      <c r="C105">
        <v>0</v>
      </c>
      <c r="D105">
        <v>7709208</v>
      </c>
      <c r="E105" s="4">
        <f>VLOOKUP(D105,[1]listadillo!$A$2:$D$4101,4,FALSE)</f>
        <v>0</v>
      </c>
      <c r="F105" s="4" t="str">
        <f t="shared" si="1"/>
        <v/>
      </c>
    </row>
    <row r="106" spans="1:6" x14ac:dyDescent="0.25">
      <c r="A106">
        <v>128</v>
      </c>
      <c r="B106" t="s">
        <v>4016</v>
      </c>
      <c r="C106">
        <v>325.56</v>
      </c>
      <c r="D106">
        <v>7709854</v>
      </c>
      <c r="E106" s="4">
        <f>VLOOKUP(D106,[1]listadillo!$A$2:$D$4101,4,FALSE)</f>
        <v>325.56</v>
      </c>
      <c r="F106" s="4" t="str">
        <f t="shared" si="1"/>
        <v/>
      </c>
    </row>
    <row r="107" spans="1:6" x14ac:dyDescent="0.25">
      <c r="A107">
        <v>129</v>
      </c>
      <c r="B107" t="s">
        <v>4017</v>
      </c>
      <c r="C107">
        <v>325.56</v>
      </c>
      <c r="D107">
        <v>7709753</v>
      </c>
      <c r="E107" s="4">
        <f>VLOOKUP(D107,[1]listadillo!$A$2:$D$4101,4,FALSE)</f>
        <v>325.56</v>
      </c>
      <c r="F107" s="4" t="str">
        <f t="shared" si="1"/>
        <v/>
      </c>
    </row>
    <row r="108" spans="1:6" x14ac:dyDescent="0.25">
      <c r="A108">
        <v>130</v>
      </c>
      <c r="B108" t="s">
        <v>4018</v>
      </c>
      <c r="C108">
        <v>325.56</v>
      </c>
      <c r="D108">
        <v>7709786</v>
      </c>
      <c r="E108" s="4">
        <f>VLOOKUP(D108,[1]listadillo!$A$2:$D$4101,4,FALSE)</f>
        <v>325.56</v>
      </c>
      <c r="F108" s="4" t="str">
        <f t="shared" si="1"/>
        <v/>
      </c>
    </row>
    <row r="109" spans="1:6" x14ac:dyDescent="0.25">
      <c r="A109">
        <v>131</v>
      </c>
      <c r="B109" t="s">
        <v>4019</v>
      </c>
      <c r="C109">
        <v>229.58</v>
      </c>
      <c r="D109">
        <v>7709016</v>
      </c>
      <c r="E109" s="4">
        <f>VLOOKUP(D109,[1]listadillo!$A$2:$D$4101,4,FALSE)</f>
        <v>229.58</v>
      </c>
      <c r="F109" s="4" t="str">
        <f t="shared" si="1"/>
        <v/>
      </c>
    </row>
    <row r="110" spans="1:6" x14ac:dyDescent="0.25">
      <c r="A110">
        <v>132</v>
      </c>
      <c r="B110" t="s">
        <v>4020</v>
      </c>
      <c r="C110">
        <v>229.58</v>
      </c>
      <c r="D110">
        <v>7709364</v>
      </c>
      <c r="E110" s="4">
        <f>VLOOKUP(D110,[1]listadillo!$A$2:$D$4101,4,FALSE)</f>
        <v>229.58</v>
      </c>
      <c r="F110" s="4" t="str">
        <f t="shared" si="1"/>
        <v/>
      </c>
    </row>
    <row r="111" spans="1:6" x14ac:dyDescent="0.25">
      <c r="A111">
        <v>133</v>
      </c>
      <c r="B111" t="s">
        <v>4021</v>
      </c>
      <c r="C111">
        <v>191.33</v>
      </c>
      <c r="D111">
        <v>7709401</v>
      </c>
      <c r="E111" s="4">
        <f>VLOOKUP(D111,[1]listadillo!$A$2:$D$4101,4,FALSE)</f>
        <v>191.33</v>
      </c>
      <c r="F111" s="4" t="str">
        <f t="shared" si="1"/>
        <v/>
      </c>
    </row>
    <row r="112" spans="1:6" x14ac:dyDescent="0.25">
      <c r="A112">
        <v>134</v>
      </c>
      <c r="B112" t="s">
        <v>4022</v>
      </c>
      <c r="C112">
        <v>191.33</v>
      </c>
      <c r="D112">
        <v>7709021</v>
      </c>
      <c r="E112" s="4">
        <f>VLOOKUP(D112,[1]listadillo!$A$2:$D$4101,4,FALSE)</f>
        <v>191.33</v>
      </c>
      <c r="F112" s="4" t="str">
        <f t="shared" si="1"/>
        <v/>
      </c>
    </row>
    <row r="113" spans="1:6" x14ac:dyDescent="0.25">
      <c r="A113">
        <v>136</v>
      </c>
      <c r="B113" t="s">
        <v>4023</v>
      </c>
      <c r="C113">
        <v>160.72</v>
      </c>
      <c r="D113">
        <v>7709788</v>
      </c>
      <c r="E113" s="4">
        <f>VLOOKUP(D113,[1]listadillo!$A$2:$D$4101,4,FALSE)</f>
        <v>160.72</v>
      </c>
      <c r="F113" s="4" t="str">
        <f t="shared" si="1"/>
        <v/>
      </c>
    </row>
    <row r="114" spans="1:6" x14ac:dyDescent="0.25">
      <c r="A114">
        <v>137</v>
      </c>
      <c r="B114" t="s">
        <v>4024</v>
      </c>
      <c r="C114">
        <v>145.19</v>
      </c>
      <c r="D114">
        <v>7709653</v>
      </c>
      <c r="E114" s="4">
        <f>VLOOKUP(D114,[1]listadillo!$A$2:$D$4101,4,FALSE)</f>
        <v>145.19</v>
      </c>
      <c r="F114" s="4" t="str">
        <f t="shared" si="1"/>
        <v/>
      </c>
    </row>
    <row r="115" spans="1:6" x14ac:dyDescent="0.25">
      <c r="A115">
        <v>138</v>
      </c>
      <c r="B115" t="s">
        <v>4025</v>
      </c>
      <c r="C115">
        <v>332.74</v>
      </c>
      <c r="D115">
        <v>7709421</v>
      </c>
      <c r="E115" s="4">
        <f>VLOOKUP(D115,[1]listadillo!$A$2:$D$4101,4,FALSE)</f>
        <v>332.74</v>
      </c>
      <c r="F115" s="4" t="str">
        <f t="shared" si="1"/>
        <v/>
      </c>
    </row>
    <row r="116" spans="1:6" x14ac:dyDescent="0.25">
      <c r="A116">
        <v>139</v>
      </c>
      <c r="B116" t="s">
        <v>4026</v>
      </c>
      <c r="C116">
        <v>260.22000000000003</v>
      </c>
      <c r="D116">
        <v>7709712</v>
      </c>
      <c r="E116" s="4">
        <f>VLOOKUP(D116,[1]listadillo!$A$2:$D$4101,4,FALSE)</f>
        <v>260.22000000000003</v>
      </c>
      <c r="F116" s="4" t="str">
        <f t="shared" si="1"/>
        <v/>
      </c>
    </row>
    <row r="117" spans="1:6" x14ac:dyDescent="0.25">
      <c r="A117">
        <v>140</v>
      </c>
      <c r="B117" t="s">
        <v>4027</v>
      </c>
      <c r="C117">
        <v>250.44</v>
      </c>
      <c r="D117">
        <v>7709867</v>
      </c>
      <c r="E117" s="4">
        <f>VLOOKUP(D117,[1]listadillo!$A$2:$D$4101,4,FALSE)</f>
        <v>250.44</v>
      </c>
      <c r="F117" s="4" t="str">
        <f t="shared" si="1"/>
        <v/>
      </c>
    </row>
    <row r="118" spans="1:6" x14ac:dyDescent="0.25">
      <c r="A118">
        <v>141</v>
      </c>
      <c r="B118" t="s">
        <v>4028</v>
      </c>
      <c r="C118">
        <v>306.12</v>
      </c>
      <c r="D118">
        <v>7709650</v>
      </c>
      <c r="E118" s="4">
        <f>VLOOKUP(D118,[1]listadillo!$A$2:$D$4101,4,FALSE)</f>
        <v>306.12</v>
      </c>
      <c r="F118" s="4" t="str">
        <f t="shared" si="1"/>
        <v/>
      </c>
    </row>
    <row r="119" spans="1:6" x14ac:dyDescent="0.25">
      <c r="A119">
        <v>142</v>
      </c>
      <c r="B119" t="s">
        <v>4029</v>
      </c>
      <c r="C119">
        <v>339.43</v>
      </c>
      <c r="D119">
        <v>7709943</v>
      </c>
      <c r="E119" s="4">
        <f>VLOOKUP(D119,[1]listadillo!$A$2:$D$4101,4,FALSE)</f>
        <v>339.43</v>
      </c>
      <c r="F119" s="4" t="str">
        <f t="shared" si="1"/>
        <v/>
      </c>
    </row>
    <row r="120" spans="1:6" x14ac:dyDescent="0.25">
      <c r="A120">
        <v>143</v>
      </c>
      <c r="B120" t="s">
        <v>4030</v>
      </c>
      <c r="C120">
        <v>198.97</v>
      </c>
      <c r="D120">
        <v>7709101</v>
      </c>
      <c r="E120" s="4">
        <f>VLOOKUP(D120,[1]listadillo!$A$2:$D$4101,4,FALSE)</f>
        <v>198.97</v>
      </c>
      <c r="F120" s="4" t="str">
        <f t="shared" si="1"/>
        <v/>
      </c>
    </row>
    <row r="121" spans="1:6" x14ac:dyDescent="0.25">
      <c r="A121">
        <v>144</v>
      </c>
      <c r="B121" t="s">
        <v>4031</v>
      </c>
      <c r="C121">
        <v>169.72</v>
      </c>
      <c r="D121">
        <v>7709233</v>
      </c>
      <c r="E121" s="4">
        <f>VLOOKUP(D121,[1]listadillo!$A$2:$D$4101,4,FALSE)</f>
        <v>169.72</v>
      </c>
      <c r="F121" s="4" t="str">
        <f t="shared" si="1"/>
        <v/>
      </c>
    </row>
    <row r="122" spans="1:6" x14ac:dyDescent="0.25">
      <c r="A122">
        <v>145</v>
      </c>
      <c r="B122" t="s">
        <v>4032</v>
      </c>
      <c r="C122">
        <v>964.16</v>
      </c>
      <c r="D122">
        <v>8614015</v>
      </c>
      <c r="E122" s="4">
        <f>VLOOKUP(D122,[1]listadillo!$A$2:$D$4101,4,FALSE)</f>
        <v>964.16</v>
      </c>
      <c r="F122" s="4" t="str">
        <f t="shared" si="1"/>
        <v/>
      </c>
    </row>
    <row r="123" spans="1:6" x14ac:dyDescent="0.25">
      <c r="A123">
        <v>146</v>
      </c>
      <c r="B123" t="s">
        <v>4033</v>
      </c>
      <c r="C123">
        <v>3365.75</v>
      </c>
      <c r="D123">
        <v>8612054</v>
      </c>
      <c r="E123" s="4">
        <f>VLOOKUP(D123,[1]listadillo!$A$2:$D$4101,4,FALSE)</f>
        <v>3365.75</v>
      </c>
      <c r="F123" s="4" t="str">
        <f t="shared" si="1"/>
        <v/>
      </c>
    </row>
    <row r="124" spans="1:6" x14ac:dyDescent="0.25">
      <c r="A124">
        <v>147</v>
      </c>
      <c r="B124" t="s">
        <v>4034</v>
      </c>
      <c r="C124">
        <v>966.79</v>
      </c>
      <c r="D124">
        <v>8614014</v>
      </c>
      <c r="E124" s="4">
        <f>VLOOKUP(D124,[1]listadillo!$A$2:$D$4101,4,FALSE)</f>
        <v>966.79</v>
      </c>
      <c r="F124" s="4" t="str">
        <f t="shared" si="1"/>
        <v/>
      </c>
    </row>
    <row r="125" spans="1:6" x14ac:dyDescent="0.25">
      <c r="A125">
        <v>148</v>
      </c>
      <c r="B125" t="s">
        <v>4035</v>
      </c>
      <c r="C125">
        <v>130</v>
      </c>
      <c r="D125">
        <v>8525999</v>
      </c>
      <c r="E125" s="4">
        <f>VLOOKUP(D125,[1]listadillo!$A$2:$D$4101,4,FALSE)</f>
        <v>130</v>
      </c>
      <c r="F125" s="4" t="str">
        <f t="shared" si="1"/>
        <v/>
      </c>
    </row>
    <row r="126" spans="1:6" x14ac:dyDescent="0.25">
      <c r="A126">
        <v>149</v>
      </c>
      <c r="B126" t="s">
        <v>4036</v>
      </c>
      <c r="C126">
        <v>240.79</v>
      </c>
      <c r="D126">
        <v>7707051</v>
      </c>
      <c r="E126" s="4">
        <f>VLOOKUP(D126,[1]listadillo!$A$2:$D$4101,4,FALSE)</f>
        <v>240.79</v>
      </c>
      <c r="F126" s="4" t="str">
        <f t="shared" si="1"/>
        <v/>
      </c>
    </row>
    <row r="127" spans="1:6" x14ac:dyDescent="0.25">
      <c r="A127">
        <v>150</v>
      </c>
      <c r="B127" t="s">
        <v>4037</v>
      </c>
      <c r="C127">
        <v>457.67</v>
      </c>
      <c r="D127">
        <v>8520121</v>
      </c>
      <c r="E127" s="4">
        <f>VLOOKUP(D127,[1]listadillo!$A$2:$D$4101,4,FALSE)</f>
        <v>457.67</v>
      </c>
      <c r="F127" s="4" t="str">
        <f t="shared" si="1"/>
        <v/>
      </c>
    </row>
    <row r="128" spans="1:6" x14ac:dyDescent="0.25">
      <c r="A128">
        <v>151</v>
      </c>
      <c r="B128" t="s">
        <v>4038</v>
      </c>
      <c r="C128">
        <v>2906.71</v>
      </c>
      <c r="D128">
        <v>8503822</v>
      </c>
      <c r="E128" s="4">
        <f>VLOOKUP(D128,[1]listadillo!$A$2:$D$4101,4,FALSE)</f>
        <v>2906.71</v>
      </c>
      <c r="F128" s="4" t="str">
        <f t="shared" si="1"/>
        <v/>
      </c>
    </row>
    <row r="129" spans="1:6" x14ac:dyDescent="0.25">
      <c r="A129">
        <v>152</v>
      </c>
      <c r="B129" t="s">
        <v>4039</v>
      </c>
      <c r="C129">
        <v>199.19</v>
      </c>
      <c r="D129">
        <v>8400001</v>
      </c>
      <c r="E129" s="4">
        <f>VLOOKUP(D129,[1]listadillo!$A$2:$D$4101,4,FALSE)</f>
        <v>199.19</v>
      </c>
      <c r="F129" s="4" t="str">
        <f t="shared" si="1"/>
        <v/>
      </c>
    </row>
    <row r="130" spans="1:6" x14ac:dyDescent="0.25">
      <c r="A130">
        <v>153</v>
      </c>
      <c r="B130" t="s">
        <v>4040</v>
      </c>
      <c r="C130">
        <v>535.71</v>
      </c>
      <c r="D130">
        <v>8400024</v>
      </c>
      <c r="E130" s="4">
        <f>VLOOKUP(D130,[1]listadillo!$A$2:$D$4101,4,FALSE)</f>
        <v>535.71</v>
      </c>
      <c r="F130" s="4" t="str">
        <f t="shared" ref="F130:F193" si="2">IF(E130-C130=0,"",E130-C130)</f>
        <v/>
      </c>
    </row>
    <row r="131" spans="1:6" x14ac:dyDescent="0.25">
      <c r="A131">
        <v>154</v>
      </c>
      <c r="B131" t="s">
        <v>4041</v>
      </c>
      <c r="C131">
        <v>350.58</v>
      </c>
      <c r="D131">
        <v>7709103</v>
      </c>
      <c r="E131" s="4">
        <f>VLOOKUP(D131,[1]listadillo!$A$2:$D$4101,4,FALSE)</f>
        <v>350.58</v>
      </c>
      <c r="F131" s="4" t="str">
        <f t="shared" si="2"/>
        <v/>
      </c>
    </row>
    <row r="132" spans="1:6" x14ac:dyDescent="0.25">
      <c r="A132">
        <v>155</v>
      </c>
      <c r="B132" t="s">
        <v>4042</v>
      </c>
      <c r="C132">
        <v>435.73</v>
      </c>
      <c r="D132">
        <v>7709158</v>
      </c>
      <c r="E132" s="4">
        <f>VLOOKUP(D132,[1]listadillo!$A$2:$D$4101,4,FALSE)</f>
        <v>435.73</v>
      </c>
      <c r="F132" s="4" t="str">
        <f t="shared" si="2"/>
        <v/>
      </c>
    </row>
    <row r="133" spans="1:6" x14ac:dyDescent="0.25">
      <c r="A133">
        <v>156</v>
      </c>
      <c r="B133" t="s">
        <v>4043</v>
      </c>
      <c r="C133">
        <v>389.84</v>
      </c>
      <c r="D133">
        <v>7709625</v>
      </c>
      <c r="E133" s="4">
        <f>VLOOKUP(D133,[1]listadillo!$A$2:$D$4101,4,FALSE)</f>
        <v>389.84</v>
      </c>
      <c r="F133" s="4" t="str">
        <f t="shared" si="2"/>
        <v/>
      </c>
    </row>
    <row r="134" spans="1:6" x14ac:dyDescent="0.25">
      <c r="A134">
        <v>157</v>
      </c>
      <c r="B134" t="s">
        <v>4044</v>
      </c>
      <c r="C134">
        <v>275.48</v>
      </c>
      <c r="D134">
        <v>7709204</v>
      </c>
      <c r="E134" s="4">
        <f>VLOOKUP(D134,[1]listadillo!$A$2:$D$4101,4,FALSE)</f>
        <v>275.48</v>
      </c>
      <c r="F134" s="4" t="str">
        <f t="shared" si="2"/>
        <v/>
      </c>
    </row>
    <row r="135" spans="1:6" x14ac:dyDescent="0.25">
      <c r="A135">
        <v>158</v>
      </c>
      <c r="B135" t="s">
        <v>4045</v>
      </c>
      <c r="C135">
        <v>471.43</v>
      </c>
      <c r="D135">
        <v>7709396</v>
      </c>
      <c r="E135" s="4">
        <f>VLOOKUP(D135,[1]listadillo!$A$2:$D$4101,4,FALSE)</f>
        <v>471.43</v>
      </c>
      <c r="F135" s="4" t="str">
        <f t="shared" si="2"/>
        <v/>
      </c>
    </row>
    <row r="136" spans="1:6" x14ac:dyDescent="0.25">
      <c r="A136">
        <v>159</v>
      </c>
      <c r="B136" t="s">
        <v>4046</v>
      </c>
      <c r="C136">
        <v>375.62</v>
      </c>
      <c r="D136">
        <v>7709360</v>
      </c>
      <c r="E136" s="4">
        <f>VLOOKUP(D136,[1]listadillo!$A$2:$D$4101,4,FALSE)</f>
        <v>375.62</v>
      </c>
      <c r="F136" s="4" t="str">
        <f t="shared" si="2"/>
        <v/>
      </c>
    </row>
    <row r="137" spans="1:6" x14ac:dyDescent="0.25">
      <c r="A137">
        <v>160</v>
      </c>
      <c r="B137" t="s">
        <v>4047</v>
      </c>
      <c r="C137">
        <v>290.81</v>
      </c>
      <c r="D137">
        <v>7709755</v>
      </c>
      <c r="E137" s="4">
        <f>VLOOKUP(D137,[1]listadillo!$A$2:$D$4101,4,FALSE)</f>
        <v>290.81</v>
      </c>
      <c r="F137" s="4" t="str">
        <f t="shared" si="2"/>
        <v/>
      </c>
    </row>
    <row r="138" spans="1:6" x14ac:dyDescent="0.25">
      <c r="A138">
        <v>161</v>
      </c>
      <c r="B138" t="s">
        <v>4048</v>
      </c>
      <c r="C138">
        <v>413.26</v>
      </c>
      <c r="D138">
        <v>7709662</v>
      </c>
      <c r="E138" s="4">
        <f>VLOOKUP(D138,[1]listadillo!$A$2:$D$4101,4,FALSE)</f>
        <v>413.26</v>
      </c>
      <c r="F138" s="4" t="str">
        <f t="shared" si="2"/>
        <v/>
      </c>
    </row>
    <row r="139" spans="1:6" x14ac:dyDescent="0.25">
      <c r="A139">
        <v>162</v>
      </c>
      <c r="B139" t="s">
        <v>4049</v>
      </c>
      <c r="C139">
        <v>275.48</v>
      </c>
      <c r="D139">
        <v>7709787</v>
      </c>
      <c r="E139" s="4">
        <f>VLOOKUP(D139,[1]listadillo!$A$2:$D$4101,4,FALSE)</f>
        <v>275.48</v>
      </c>
      <c r="F139" s="4" t="str">
        <f t="shared" si="2"/>
        <v/>
      </c>
    </row>
    <row r="140" spans="1:6" x14ac:dyDescent="0.25">
      <c r="A140">
        <v>163</v>
      </c>
      <c r="B140" t="s">
        <v>4050</v>
      </c>
      <c r="C140">
        <v>320.55</v>
      </c>
      <c r="D140">
        <v>7709661</v>
      </c>
      <c r="E140" s="4">
        <f>VLOOKUP(D140,[1]listadillo!$A$2:$D$4101,4,FALSE)</f>
        <v>320.55</v>
      </c>
      <c r="F140" s="4" t="str">
        <f t="shared" si="2"/>
        <v/>
      </c>
    </row>
    <row r="141" spans="1:6" x14ac:dyDescent="0.25">
      <c r="A141">
        <v>164</v>
      </c>
      <c r="B141" t="s">
        <v>4051</v>
      </c>
      <c r="C141">
        <v>319.61</v>
      </c>
      <c r="D141">
        <v>7709600</v>
      </c>
      <c r="E141" s="4">
        <f>VLOOKUP(D141,[1]listadillo!$A$2:$D$4101,4,FALSE)</f>
        <v>319.61</v>
      </c>
      <c r="F141" s="4" t="str">
        <f t="shared" si="2"/>
        <v/>
      </c>
    </row>
    <row r="142" spans="1:6" x14ac:dyDescent="0.25">
      <c r="A142">
        <v>165</v>
      </c>
      <c r="B142" t="s">
        <v>4052</v>
      </c>
      <c r="C142">
        <v>381.14</v>
      </c>
      <c r="D142">
        <v>7709456</v>
      </c>
      <c r="E142" s="4">
        <f>VLOOKUP(D142,[1]listadillo!$A$2:$D$4101,4,FALSE)</f>
        <v>381.14</v>
      </c>
      <c r="F142" s="4" t="str">
        <f t="shared" si="2"/>
        <v/>
      </c>
    </row>
    <row r="143" spans="1:6" x14ac:dyDescent="0.25">
      <c r="A143">
        <v>166</v>
      </c>
      <c r="B143" t="s">
        <v>4053</v>
      </c>
      <c r="C143">
        <v>300.52999999999997</v>
      </c>
      <c r="D143">
        <v>7709680</v>
      </c>
      <c r="E143" s="4">
        <f>VLOOKUP(D143,[1]listadillo!$A$2:$D$4101,4,FALSE)</f>
        <v>300.52999999999997</v>
      </c>
      <c r="F143" s="4" t="str">
        <f t="shared" si="2"/>
        <v/>
      </c>
    </row>
    <row r="144" spans="1:6" x14ac:dyDescent="0.25">
      <c r="A144">
        <v>167</v>
      </c>
      <c r="B144" t="s">
        <v>4054</v>
      </c>
      <c r="C144">
        <v>0</v>
      </c>
      <c r="D144">
        <v>7709104</v>
      </c>
      <c r="E144" s="4">
        <f>VLOOKUP(D144,[1]listadillo!$A$2:$D$4101,4,FALSE)</f>
        <v>0</v>
      </c>
      <c r="F144" s="4" t="str">
        <f t="shared" si="2"/>
        <v/>
      </c>
    </row>
    <row r="145" spans="1:6" x14ac:dyDescent="0.25">
      <c r="A145">
        <v>168</v>
      </c>
      <c r="B145" t="s">
        <v>4055</v>
      </c>
      <c r="C145">
        <v>413.28</v>
      </c>
      <c r="D145">
        <v>7709041</v>
      </c>
      <c r="E145" s="4">
        <f>VLOOKUP(D145,[1]listadillo!$A$2:$D$4101,4,FALSE)</f>
        <v>413.28</v>
      </c>
      <c r="F145" s="4" t="str">
        <f t="shared" si="2"/>
        <v/>
      </c>
    </row>
    <row r="146" spans="1:6" x14ac:dyDescent="0.25">
      <c r="A146">
        <v>169</v>
      </c>
      <c r="B146" t="s">
        <v>4056</v>
      </c>
      <c r="C146">
        <v>325.56</v>
      </c>
      <c r="D146">
        <v>7709139</v>
      </c>
      <c r="E146" s="4">
        <f>VLOOKUP(D146,[1]listadillo!$A$2:$D$4101,4,FALSE)</f>
        <v>325.56</v>
      </c>
      <c r="F146" s="4" t="str">
        <f t="shared" si="2"/>
        <v/>
      </c>
    </row>
    <row r="147" spans="1:6" x14ac:dyDescent="0.25">
      <c r="A147">
        <v>170</v>
      </c>
      <c r="B147" t="s">
        <v>4057</v>
      </c>
      <c r="C147">
        <v>2783</v>
      </c>
      <c r="D147">
        <v>8703051</v>
      </c>
      <c r="E147" s="4">
        <f>VLOOKUP(D147,[1]listadillo!$A$2:$D$4101,4,FALSE)</f>
        <v>2783</v>
      </c>
      <c r="F147" s="4" t="str">
        <f t="shared" si="2"/>
        <v/>
      </c>
    </row>
    <row r="148" spans="1:6" x14ac:dyDescent="0.25">
      <c r="A148">
        <v>171</v>
      </c>
      <c r="B148" t="s">
        <v>4058</v>
      </c>
      <c r="C148">
        <v>4356</v>
      </c>
      <c r="D148">
        <v>8701033</v>
      </c>
      <c r="E148" s="4">
        <f>VLOOKUP(D148,[1]listadillo!$A$2:$D$4101,4,FALSE)</f>
        <v>4356</v>
      </c>
      <c r="F148" s="4" t="str">
        <f t="shared" si="2"/>
        <v/>
      </c>
    </row>
    <row r="149" spans="1:6" x14ac:dyDescent="0.25">
      <c r="A149">
        <v>172</v>
      </c>
      <c r="B149" t="s">
        <v>4059</v>
      </c>
      <c r="C149">
        <v>3267</v>
      </c>
      <c r="D149">
        <v>8701735</v>
      </c>
      <c r="E149" s="4">
        <f>VLOOKUP(D149,[1]listadillo!$A$2:$D$4101,4,FALSE)</f>
        <v>3267</v>
      </c>
      <c r="F149" s="4" t="str">
        <f t="shared" si="2"/>
        <v/>
      </c>
    </row>
    <row r="150" spans="1:6" x14ac:dyDescent="0.25">
      <c r="A150">
        <v>173</v>
      </c>
      <c r="B150" t="s">
        <v>4060</v>
      </c>
      <c r="C150">
        <v>286.2</v>
      </c>
      <c r="D150">
        <v>7709654</v>
      </c>
      <c r="E150" s="4">
        <f>VLOOKUP(D150,[1]listadillo!$A$2:$D$4101,4,FALSE)</f>
        <v>286.2</v>
      </c>
      <c r="F150" s="4" t="str">
        <f t="shared" si="2"/>
        <v/>
      </c>
    </row>
    <row r="151" spans="1:6" x14ac:dyDescent="0.25">
      <c r="A151">
        <v>174</v>
      </c>
      <c r="B151" t="s">
        <v>4061</v>
      </c>
      <c r="C151">
        <v>201.23</v>
      </c>
      <c r="D151">
        <v>7709668</v>
      </c>
      <c r="E151" s="4">
        <f>VLOOKUP(D151,[1]listadillo!$A$2:$D$4101,4,FALSE)</f>
        <v>201.23</v>
      </c>
      <c r="F151" s="4" t="str">
        <f t="shared" si="2"/>
        <v/>
      </c>
    </row>
    <row r="152" spans="1:6" x14ac:dyDescent="0.25">
      <c r="A152">
        <v>175</v>
      </c>
      <c r="B152" t="s">
        <v>4062</v>
      </c>
      <c r="C152">
        <v>325.52</v>
      </c>
      <c r="D152">
        <v>7709855</v>
      </c>
      <c r="E152" s="4">
        <f>VLOOKUP(D152,[1]listadillo!$A$2:$D$4101,4,FALSE)</f>
        <v>325.52</v>
      </c>
      <c r="F152" s="4" t="str">
        <f t="shared" si="2"/>
        <v/>
      </c>
    </row>
    <row r="153" spans="1:6" x14ac:dyDescent="0.25">
      <c r="A153">
        <v>176</v>
      </c>
      <c r="B153" t="s">
        <v>4063</v>
      </c>
      <c r="C153">
        <v>321.42</v>
      </c>
      <c r="D153">
        <v>7709665</v>
      </c>
      <c r="E153" s="4">
        <f>VLOOKUP(D153,[1]listadillo!$A$2:$D$4101,4,FALSE)</f>
        <v>321.42</v>
      </c>
      <c r="F153" s="4" t="str">
        <f t="shared" si="2"/>
        <v/>
      </c>
    </row>
    <row r="154" spans="1:6" x14ac:dyDescent="0.25">
      <c r="A154">
        <v>177</v>
      </c>
      <c r="B154" t="s">
        <v>4064</v>
      </c>
      <c r="C154">
        <v>262.33</v>
      </c>
      <c r="D154">
        <v>7709547</v>
      </c>
      <c r="E154" s="4">
        <f>VLOOKUP(D154,[1]listadillo!$A$2:$D$4101,4,FALSE)</f>
        <v>262.33</v>
      </c>
      <c r="F154" s="4" t="str">
        <f t="shared" si="2"/>
        <v/>
      </c>
    </row>
    <row r="155" spans="1:6" x14ac:dyDescent="0.25">
      <c r="A155">
        <v>178</v>
      </c>
      <c r="B155" t="s">
        <v>4065</v>
      </c>
      <c r="C155">
        <v>275.48</v>
      </c>
      <c r="D155">
        <v>7709572</v>
      </c>
      <c r="E155" s="4">
        <f>VLOOKUP(D155,[1]listadillo!$A$2:$D$4101,4,FALSE)</f>
        <v>275.48</v>
      </c>
      <c r="F155" s="4" t="str">
        <f t="shared" si="2"/>
        <v/>
      </c>
    </row>
    <row r="156" spans="1:6" x14ac:dyDescent="0.25">
      <c r="A156">
        <v>179</v>
      </c>
      <c r="B156" t="s">
        <v>4066</v>
      </c>
      <c r="C156">
        <v>381.14</v>
      </c>
      <c r="D156">
        <v>7709245</v>
      </c>
      <c r="E156" s="4">
        <f>VLOOKUP(D156,[1]listadillo!$A$2:$D$4101,4,FALSE)</f>
        <v>381.14</v>
      </c>
      <c r="F156" s="4" t="str">
        <f t="shared" si="2"/>
        <v/>
      </c>
    </row>
    <row r="157" spans="1:6" x14ac:dyDescent="0.25">
      <c r="A157">
        <v>180</v>
      </c>
      <c r="B157" t="s">
        <v>4067</v>
      </c>
      <c r="C157">
        <v>375.1</v>
      </c>
      <c r="D157">
        <v>7709756</v>
      </c>
      <c r="E157" s="4">
        <f>VLOOKUP(D157,[1]listadillo!$A$2:$D$4101,4,FALSE)</f>
        <v>375.1</v>
      </c>
      <c r="F157" s="4" t="str">
        <f t="shared" si="2"/>
        <v/>
      </c>
    </row>
    <row r="158" spans="1:6" x14ac:dyDescent="0.25">
      <c r="A158">
        <v>181</v>
      </c>
      <c r="B158" t="s">
        <v>4068</v>
      </c>
      <c r="C158">
        <v>382.65</v>
      </c>
      <c r="D158">
        <v>7709754</v>
      </c>
      <c r="E158" s="4">
        <f>VLOOKUP(D158,[1]listadillo!$A$2:$D$4101,4,FALSE)</f>
        <v>382.65</v>
      </c>
      <c r="F158" s="4" t="str">
        <f t="shared" si="2"/>
        <v/>
      </c>
    </row>
    <row r="159" spans="1:6" x14ac:dyDescent="0.25">
      <c r="A159">
        <v>182</v>
      </c>
      <c r="B159" t="s">
        <v>4069</v>
      </c>
      <c r="C159">
        <v>0</v>
      </c>
      <c r="D159">
        <v>7709394</v>
      </c>
      <c r="E159" s="4">
        <f>VLOOKUP(D159,[1]listadillo!$A$2:$D$4101,4,FALSE)</f>
        <v>0</v>
      </c>
      <c r="F159" s="4" t="str">
        <f t="shared" si="2"/>
        <v/>
      </c>
    </row>
    <row r="160" spans="1:6" x14ac:dyDescent="0.25">
      <c r="A160">
        <v>183</v>
      </c>
      <c r="B160" t="s">
        <v>4070</v>
      </c>
      <c r="C160">
        <v>0</v>
      </c>
      <c r="D160">
        <v>7709655</v>
      </c>
      <c r="E160" s="4">
        <f>VLOOKUP(D160,[1]listadillo!$A$2:$D$4101,4,FALSE)</f>
        <v>0</v>
      </c>
      <c r="F160" s="4" t="str">
        <f t="shared" si="2"/>
        <v/>
      </c>
    </row>
    <row r="161" spans="1:6" x14ac:dyDescent="0.25">
      <c r="A161">
        <v>184</v>
      </c>
      <c r="B161" t="s">
        <v>4071</v>
      </c>
      <c r="C161">
        <v>336.74</v>
      </c>
      <c r="D161">
        <v>7709138</v>
      </c>
      <c r="E161" s="4">
        <f>VLOOKUP(D161,[1]listadillo!$A$2:$D$4101,4,FALSE)</f>
        <v>336.74</v>
      </c>
      <c r="F161" s="4" t="str">
        <f t="shared" si="2"/>
        <v/>
      </c>
    </row>
    <row r="162" spans="1:6" x14ac:dyDescent="0.25">
      <c r="A162">
        <v>185</v>
      </c>
      <c r="B162" t="s">
        <v>4072</v>
      </c>
      <c r="C162">
        <v>110</v>
      </c>
      <c r="D162">
        <v>8505014</v>
      </c>
      <c r="E162" s="4">
        <f>VLOOKUP(D162,[1]listadillo!$A$2:$D$4101,4,FALSE)</f>
        <v>110</v>
      </c>
      <c r="F162" s="4" t="str">
        <f t="shared" si="2"/>
        <v/>
      </c>
    </row>
    <row r="163" spans="1:6" x14ac:dyDescent="0.25">
      <c r="A163">
        <v>186</v>
      </c>
      <c r="B163" t="s">
        <v>4073</v>
      </c>
      <c r="C163">
        <v>325.56</v>
      </c>
      <c r="D163">
        <v>7709238</v>
      </c>
      <c r="E163" s="4">
        <f>VLOOKUP(D163,[1]listadillo!$A$2:$D$4101,4,FALSE)</f>
        <v>325.56</v>
      </c>
      <c r="F163" s="4" t="str">
        <f t="shared" si="2"/>
        <v/>
      </c>
    </row>
    <row r="164" spans="1:6" x14ac:dyDescent="0.25">
      <c r="A164">
        <v>187</v>
      </c>
      <c r="B164" t="s">
        <v>4074</v>
      </c>
      <c r="C164">
        <v>199.76</v>
      </c>
      <c r="D164">
        <v>8505707</v>
      </c>
      <c r="E164" s="4">
        <f>VLOOKUP(D164,[1]listadillo!$A$2:$D$4101,4,FALSE)</f>
        <v>199.76</v>
      </c>
      <c r="F164" s="4" t="str">
        <f t="shared" si="2"/>
        <v/>
      </c>
    </row>
    <row r="165" spans="1:6" x14ac:dyDescent="0.25">
      <c r="A165">
        <v>188</v>
      </c>
      <c r="B165" t="s">
        <v>4075</v>
      </c>
      <c r="C165">
        <v>325.56</v>
      </c>
      <c r="D165">
        <v>7709459</v>
      </c>
      <c r="E165" s="4">
        <f>VLOOKUP(D165,[1]listadillo!$A$2:$D$4101,4,FALSE)</f>
        <v>325.56</v>
      </c>
      <c r="F165" s="4" t="str">
        <f t="shared" si="2"/>
        <v/>
      </c>
    </row>
    <row r="166" spans="1:6" x14ac:dyDescent="0.25">
      <c r="A166">
        <v>192</v>
      </c>
      <c r="B166" t="s">
        <v>4076</v>
      </c>
      <c r="C166">
        <v>3508.99</v>
      </c>
      <c r="D166">
        <v>1120106</v>
      </c>
      <c r="E166" s="4">
        <f>VLOOKUP(D166,[1]listadillo!$A$2:$D$4101,4,FALSE)</f>
        <v>3508.99</v>
      </c>
      <c r="F166" s="4" t="str">
        <f t="shared" si="2"/>
        <v/>
      </c>
    </row>
    <row r="167" spans="1:6" x14ac:dyDescent="0.25">
      <c r="A167">
        <v>193</v>
      </c>
      <c r="B167" t="s">
        <v>4077</v>
      </c>
      <c r="C167">
        <v>2447.5100000000002</v>
      </c>
      <c r="D167">
        <v>2401584</v>
      </c>
      <c r="E167" s="4">
        <f>VLOOKUP(D167,[1]listadillo!$A$2:$D$4101,4,FALSE)</f>
        <v>2447.5100000000002</v>
      </c>
      <c r="F167" s="4" t="str">
        <f t="shared" si="2"/>
        <v/>
      </c>
    </row>
    <row r="168" spans="1:6" x14ac:dyDescent="0.25">
      <c r="A168">
        <v>194</v>
      </c>
      <c r="B168" t="s">
        <v>4078</v>
      </c>
      <c r="C168">
        <v>1875.5</v>
      </c>
      <c r="D168">
        <v>2101496</v>
      </c>
      <c r="E168" s="4">
        <f>VLOOKUP(D168,[1]listadillo!$A$2:$D$4101,4,FALSE)</f>
        <v>1875.5</v>
      </c>
      <c r="F168" s="4" t="str">
        <f t="shared" si="2"/>
        <v/>
      </c>
    </row>
    <row r="169" spans="1:6" x14ac:dyDescent="0.25">
      <c r="A169">
        <v>196</v>
      </c>
      <c r="B169" t="s">
        <v>4079</v>
      </c>
      <c r="C169">
        <v>229.6</v>
      </c>
      <c r="D169">
        <v>8505329</v>
      </c>
      <c r="E169" s="4">
        <f>VLOOKUP(D169,[1]listadillo!$A$2:$D$4101,4,FALSE)</f>
        <v>229.6</v>
      </c>
      <c r="F169" s="4" t="str">
        <f t="shared" si="2"/>
        <v/>
      </c>
    </row>
    <row r="170" spans="1:6" x14ac:dyDescent="0.25">
      <c r="A170">
        <v>198</v>
      </c>
      <c r="B170" t="s">
        <v>4080</v>
      </c>
      <c r="C170">
        <v>229.6</v>
      </c>
      <c r="D170">
        <v>8505243</v>
      </c>
      <c r="E170" s="4">
        <f>VLOOKUP(D170,[1]listadillo!$A$2:$D$4101,4,FALSE)</f>
        <v>229.6</v>
      </c>
      <c r="F170" s="4" t="str">
        <f t="shared" si="2"/>
        <v/>
      </c>
    </row>
    <row r="171" spans="1:6" x14ac:dyDescent="0.25">
      <c r="A171">
        <v>199</v>
      </c>
      <c r="B171" t="s">
        <v>4081</v>
      </c>
      <c r="C171">
        <v>199.76</v>
      </c>
      <c r="D171">
        <v>8505705</v>
      </c>
      <c r="E171" s="4">
        <f>VLOOKUP(D171,[1]listadillo!$A$2:$D$4101,4,FALSE)</f>
        <v>199.76</v>
      </c>
      <c r="F171" s="4" t="str">
        <f t="shared" si="2"/>
        <v/>
      </c>
    </row>
    <row r="172" spans="1:6" x14ac:dyDescent="0.25">
      <c r="A172">
        <v>200</v>
      </c>
      <c r="B172" t="s">
        <v>4082</v>
      </c>
      <c r="C172">
        <v>199.65</v>
      </c>
      <c r="D172">
        <v>7700101</v>
      </c>
      <c r="E172" s="4">
        <f>VLOOKUP(D172,[1]listadillo!$A$2:$D$4101,4,FALSE)</f>
        <v>199.65</v>
      </c>
      <c r="F172" s="4" t="str">
        <f t="shared" si="2"/>
        <v/>
      </c>
    </row>
    <row r="173" spans="1:6" x14ac:dyDescent="0.25">
      <c r="A173">
        <v>201</v>
      </c>
      <c r="B173" t="s">
        <v>4083</v>
      </c>
      <c r="C173">
        <v>153.05000000000001</v>
      </c>
      <c r="D173">
        <v>8505127</v>
      </c>
      <c r="E173" s="4">
        <f>VLOOKUP(D173,[1]listadillo!$A$2:$D$4101,4,FALSE)</f>
        <v>153.05000000000001</v>
      </c>
      <c r="F173" s="4" t="str">
        <f t="shared" si="2"/>
        <v/>
      </c>
    </row>
    <row r="174" spans="1:6" x14ac:dyDescent="0.25">
      <c r="A174">
        <v>202</v>
      </c>
      <c r="B174" t="s">
        <v>4084</v>
      </c>
      <c r="C174">
        <v>153.05000000000001</v>
      </c>
      <c r="D174">
        <v>8505074</v>
      </c>
      <c r="E174" s="4">
        <f>VLOOKUP(D174,[1]listadillo!$A$2:$D$4101,4,FALSE)</f>
        <v>160</v>
      </c>
      <c r="F174" s="4">
        <f t="shared" si="2"/>
        <v>6.9499999999999886</v>
      </c>
    </row>
    <row r="175" spans="1:6" x14ac:dyDescent="0.25">
      <c r="A175">
        <v>203</v>
      </c>
      <c r="B175" t="s">
        <v>4085</v>
      </c>
      <c r="C175">
        <v>190</v>
      </c>
      <c r="D175">
        <v>8505070</v>
      </c>
      <c r="E175" s="4">
        <f>VLOOKUP(D175,[1]listadillo!$A$2:$D$4101,4,FALSE)</f>
        <v>190</v>
      </c>
      <c r="F175" s="4" t="str">
        <f t="shared" si="2"/>
        <v/>
      </c>
    </row>
    <row r="176" spans="1:6" x14ac:dyDescent="0.25">
      <c r="A176">
        <v>204</v>
      </c>
      <c r="B176" t="s">
        <v>4086</v>
      </c>
      <c r="C176">
        <v>153.05000000000001</v>
      </c>
      <c r="D176">
        <v>8505156</v>
      </c>
      <c r="E176" s="4">
        <f>VLOOKUP(D176,[1]listadillo!$A$2:$D$4101,4,FALSE)</f>
        <v>153.05000000000001</v>
      </c>
      <c r="F176" s="4" t="str">
        <f t="shared" si="2"/>
        <v/>
      </c>
    </row>
    <row r="177" spans="1:6" x14ac:dyDescent="0.25">
      <c r="A177">
        <v>206</v>
      </c>
      <c r="B177" t="s">
        <v>4087</v>
      </c>
      <c r="C177">
        <v>214.29</v>
      </c>
      <c r="D177">
        <v>8505224</v>
      </c>
      <c r="E177" s="4">
        <f>VLOOKUP(D177,[1]listadillo!$A$2:$D$4101,4,FALSE)</f>
        <v>214.29</v>
      </c>
      <c r="F177" s="4" t="str">
        <f t="shared" si="2"/>
        <v/>
      </c>
    </row>
    <row r="178" spans="1:6" x14ac:dyDescent="0.25">
      <c r="A178">
        <v>207</v>
      </c>
      <c r="B178" t="s">
        <v>4088</v>
      </c>
      <c r="C178">
        <v>153.05000000000001</v>
      </c>
      <c r="D178">
        <v>8505160</v>
      </c>
      <c r="E178" s="4">
        <f>VLOOKUP(D178,[1]listadillo!$A$2:$D$4101,4,FALSE)</f>
        <v>153.05000000000001</v>
      </c>
      <c r="F178" s="4" t="str">
        <f t="shared" si="2"/>
        <v/>
      </c>
    </row>
    <row r="179" spans="1:6" x14ac:dyDescent="0.25">
      <c r="A179">
        <v>208</v>
      </c>
      <c r="B179" t="s">
        <v>4089</v>
      </c>
      <c r="C179">
        <v>214.29</v>
      </c>
      <c r="D179">
        <v>8505233</v>
      </c>
      <c r="E179" s="4">
        <f>VLOOKUP(D179,[1]listadillo!$A$2:$D$4101,4,FALSE)</f>
        <v>214.29</v>
      </c>
      <c r="F179" s="4" t="str">
        <f t="shared" si="2"/>
        <v/>
      </c>
    </row>
    <row r="180" spans="1:6" x14ac:dyDescent="0.25">
      <c r="A180">
        <v>209</v>
      </c>
      <c r="B180" t="s">
        <v>4090</v>
      </c>
      <c r="C180">
        <v>153.05000000000001</v>
      </c>
      <c r="D180">
        <v>8505159</v>
      </c>
      <c r="E180" s="4">
        <f>VLOOKUP(D180,[1]listadillo!$A$2:$D$4101,4,FALSE)</f>
        <v>153.05000000000001</v>
      </c>
      <c r="F180" s="4" t="str">
        <f t="shared" si="2"/>
        <v/>
      </c>
    </row>
    <row r="181" spans="1:6" x14ac:dyDescent="0.25">
      <c r="A181">
        <v>210</v>
      </c>
      <c r="B181" t="s">
        <v>4091</v>
      </c>
      <c r="C181">
        <v>214.29</v>
      </c>
      <c r="D181">
        <v>8505196</v>
      </c>
      <c r="E181" s="4">
        <f>VLOOKUP(D181,[1]listadillo!$A$2:$D$4101,4,FALSE)</f>
        <v>214.29</v>
      </c>
      <c r="F181" s="4" t="str">
        <f t="shared" si="2"/>
        <v/>
      </c>
    </row>
    <row r="182" spans="1:6" x14ac:dyDescent="0.25">
      <c r="A182">
        <v>212</v>
      </c>
      <c r="B182" t="s">
        <v>4092</v>
      </c>
      <c r="C182">
        <v>214.29</v>
      </c>
      <c r="D182">
        <v>8505262</v>
      </c>
      <c r="E182" s="4">
        <f>VLOOKUP(D182,[1]listadillo!$A$2:$D$4101,4,FALSE)</f>
        <v>214.29</v>
      </c>
      <c r="F182" s="4" t="str">
        <f t="shared" si="2"/>
        <v/>
      </c>
    </row>
    <row r="183" spans="1:6" x14ac:dyDescent="0.25">
      <c r="A183">
        <v>213</v>
      </c>
      <c r="B183" t="s">
        <v>4093</v>
      </c>
      <c r="C183">
        <v>304.60000000000002</v>
      </c>
      <c r="D183">
        <v>8505367</v>
      </c>
      <c r="E183" s="4">
        <f>VLOOKUP(D183,[1]listadillo!$A$2:$D$4101,4,FALSE)</f>
        <v>304.60000000000002</v>
      </c>
      <c r="F183" s="4" t="str">
        <f t="shared" si="2"/>
        <v/>
      </c>
    </row>
    <row r="184" spans="1:6" x14ac:dyDescent="0.25">
      <c r="A184">
        <v>214</v>
      </c>
      <c r="B184" t="s">
        <v>4094</v>
      </c>
      <c r="C184">
        <v>122.44</v>
      </c>
      <c r="D184">
        <v>8505220</v>
      </c>
      <c r="E184" s="4">
        <f>VLOOKUP(D184,[1]listadillo!$A$2:$D$4101,4,FALSE)</f>
        <v>130</v>
      </c>
      <c r="F184" s="4">
        <f t="shared" si="2"/>
        <v>7.5600000000000023</v>
      </c>
    </row>
    <row r="185" spans="1:6" x14ac:dyDescent="0.25">
      <c r="A185">
        <v>215</v>
      </c>
      <c r="B185" t="s">
        <v>4095</v>
      </c>
      <c r="C185">
        <v>153.05000000000001</v>
      </c>
      <c r="D185">
        <v>8505131</v>
      </c>
      <c r="E185" s="4">
        <f>VLOOKUP(D185,[1]listadillo!$A$2:$D$4101,4,FALSE)</f>
        <v>153.05000000000001</v>
      </c>
      <c r="F185" s="4" t="str">
        <f t="shared" si="2"/>
        <v/>
      </c>
    </row>
    <row r="186" spans="1:6" x14ac:dyDescent="0.25">
      <c r="A186">
        <v>216</v>
      </c>
      <c r="B186" t="s">
        <v>4096</v>
      </c>
      <c r="C186">
        <v>150.27000000000001</v>
      </c>
      <c r="D186">
        <v>8505109</v>
      </c>
      <c r="E186" s="4">
        <f>VLOOKUP(D186,[1]listadillo!$A$2:$D$4101,4,FALSE)</f>
        <v>150.27000000000001</v>
      </c>
      <c r="F186" s="4" t="str">
        <f t="shared" si="2"/>
        <v/>
      </c>
    </row>
    <row r="187" spans="1:6" x14ac:dyDescent="0.25">
      <c r="A187">
        <v>217</v>
      </c>
      <c r="B187" t="s">
        <v>4097</v>
      </c>
      <c r="C187">
        <v>153.05000000000001</v>
      </c>
      <c r="D187">
        <v>8505157</v>
      </c>
      <c r="E187" s="4">
        <f>VLOOKUP(D187,[1]listadillo!$A$2:$D$4101,4,FALSE)</f>
        <v>153.05000000000001</v>
      </c>
      <c r="F187" s="4" t="str">
        <f t="shared" si="2"/>
        <v/>
      </c>
    </row>
    <row r="188" spans="1:6" x14ac:dyDescent="0.25">
      <c r="A188">
        <v>218</v>
      </c>
      <c r="B188" t="s">
        <v>4098</v>
      </c>
      <c r="C188">
        <v>153.05000000000001</v>
      </c>
      <c r="D188">
        <v>8505140</v>
      </c>
      <c r="E188" s="4">
        <f>VLOOKUP(D188,[1]listadillo!$A$2:$D$4101,4,FALSE)</f>
        <v>153.05000000000001</v>
      </c>
      <c r="F188" s="4" t="str">
        <f t="shared" si="2"/>
        <v/>
      </c>
    </row>
    <row r="189" spans="1:6" x14ac:dyDescent="0.25">
      <c r="A189">
        <v>219</v>
      </c>
      <c r="B189" t="s">
        <v>4099</v>
      </c>
      <c r="C189">
        <v>153.05000000000001</v>
      </c>
      <c r="D189">
        <v>8505158</v>
      </c>
      <c r="E189" s="4">
        <f>VLOOKUP(D189,[1]listadillo!$A$2:$D$4101,4,FALSE)</f>
        <v>153.05000000000001</v>
      </c>
      <c r="F189" s="4" t="str">
        <f t="shared" si="2"/>
        <v/>
      </c>
    </row>
    <row r="190" spans="1:6" x14ac:dyDescent="0.25">
      <c r="A190">
        <v>220</v>
      </c>
      <c r="B190" t="s">
        <v>4100</v>
      </c>
      <c r="C190">
        <v>153.05000000000001</v>
      </c>
      <c r="D190">
        <v>8505139</v>
      </c>
      <c r="E190" s="4">
        <f>VLOOKUP(D190,[1]listadillo!$A$2:$D$4101,4,FALSE)</f>
        <v>153.05000000000001</v>
      </c>
      <c r="F190" s="4" t="str">
        <f t="shared" si="2"/>
        <v/>
      </c>
    </row>
    <row r="191" spans="1:6" x14ac:dyDescent="0.25">
      <c r="A191">
        <v>221</v>
      </c>
      <c r="B191" t="s">
        <v>4101</v>
      </c>
      <c r="C191">
        <v>228.07</v>
      </c>
      <c r="D191">
        <v>7707159</v>
      </c>
      <c r="E191" s="4">
        <f>VLOOKUP(D191,[1]listadillo!$A$2:$D$4101,4,FALSE)</f>
        <v>228.07</v>
      </c>
      <c r="F191" s="4" t="str">
        <f t="shared" si="2"/>
        <v/>
      </c>
    </row>
    <row r="192" spans="1:6" x14ac:dyDescent="0.25">
      <c r="A192">
        <v>222</v>
      </c>
      <c r="B192" t="s">
        <v>4102</v>
      </c>
      <c r="C192">
        <v>229.58</v>
      </c>
      <c r="D192">
        <v>7707136</v>
      </c>
      <c r="E192" s="4">
        <f>VLOOKUP(D192,[1]listadillo!$A$2:$D$4101,4,FALSE)</f>
        <v>229.58</v>
      </c>
      <c r="F192" s="4" t="str">
        <f t="shared" si="2"/>
        <v/>
      </c>
    </row>
    <row r="193" spans="1:6" x14ac:dyDescent="0.25">
      <c r="A193">
        <v>223</v>
      </c>
      <c r="B193" t="s">
        <v>4103</v>
      </c>
      <c r="C193">
        <v>197.46</v>
      </c>
      <c r="D193">
        <v>7701136</v>
      </c>
      <c r="E193" s="4">
        <f>VLOOKUP(D193,[1]listadillo!$A$2:$D$4101,4,FALSE)</f>
        <v>197.46</v>
      </c>
      <c r="F193" s="4" t="str">
        <f t="shared" si="2"/>
        <v/>
      </c>
    </row>
    <row r="194" spans="1:6" x14ac:dyDescent="0.25">
      <c r="A194">
        <v>224</v>
      </c>
      <c r="B194" t="s">
        <v>4104</v>
      </c>
      <c r="C194">
        <v>182.15</v>
      </c>
      <c r="D194">
        <v>7701137</v>
      </c>
      <c r="E194" s="4">
        <f>VLOOKUP(D194,[1]listadillo!$A$2:$D$4101,4,FALSE)</f>
        <v>182.15</v>
      </c>
      <c r="F194" s="4" t="str">
        <f t="shared" ref="F194:F257" si="3">IF(E194-C194=0,"",E194-C194)</f>
        <v/>
      </c>
    </row>
    <row r="195" spans="1:6" x14ac:dyDescent="0.25">
      <c r="A195">
        <v>225</v>
      </c>
      <c r="B195" t="s">
        <v>4105</v>
      </c>
      <c r="C195">
        <v>122.44</v>
      </c>
      <c r="D195">
        <v>8505023</v>
      </c>
      <c r="E195" s="4">
        <f>VLOOKUP(D195,[1]listadillo!$A$2:$D$4101,4,FALSE)</f>
        <v>122.44</v>
      </c>
      <c r="F195" s="4" t="str">
        <f t="shared" si="3"/>
        <v/>
      </c>
    </row>
    <row r="196" spans="1:6" x14ac:dyDescent="0.25">
      <c r="A196">
        <v>226</v>
      </c>
      <c r="B196" t="s">
        <v>4106</v>
      </c>
      <c r="C196">
        <v>199.76</v>
      </c>
      <c r="D196">
        <v>7700456</v>
      </c>
      <c r="E196" s="4">
        <f>VLOOKUP(D196,[1]listadillo!$A$2:$D$4101,4,FALSE)</f>
        <v>199.76</v>
      </c>
      <c r="F196" s="4" t="str">
        <f t="shared" si="3"/>
        <v/>
      </c>
    </row>
    <row r="197" spans="1:6" x14ac:dyDescent="0.25">
      <c r="A197">
        <v>227</v>
      </c>
      <c r="B197" t="s">
        <v>4107</v>
      </c>
      <c r="C197">
        <v>198.99</v>
      </c>
      <c r="D197">
        <v>7700607</v>
      </c>
      <c r="E197" s="4">
        <f>VLOOKUP(D197,[1]listadillo!$A$2:$D$4101,4,FALSE)</f>
        <v>198.99</v>
      </c>
      <c r="F197" s="4" t="str">
        <f t="shared" si="3"/>
        <v/>
      </c>
    </row>
    <row r="198" spans="1:6" x14ac:dyDescent="0.25">
      <c r="A198">
        <v>232</v>
      </c>
      <c r="B198" t="s">
        <v>4108</v>
      </c>
      <c r="C198">
        <v>91.83</v>
      </c>
      <c r="D198">
        <v>8505120</v>
      </c>
      <c r="E198" s="4">
        <f>VLOOKUP(D198,[1]listadillo!$A$2:$D$4101,4,FALSE)</f>
        <v>91.83</v>
      </c>
      <c r="F198" s="4" t="str">
        <f t="shared" si="3"/>
        <v/>
      </c>
    </row>
    <row r="199" spans="1:6" x14ac:dyDescent="0.25">
      <c r="A199">
        <v>233</v>
      </c>
      <c r="B199" t="s">
        <v>4109</v>
      </c>
      <c r="C199">
        <v>483.99</v>
      </c>
      <c r="D199">
        <v>7703110</v>
      </c>
      <c r="E199" s="4">
        <f>VLOOKUP(D199,[1]listadillo!$A$2:$D$4101,4,FALSE)</f>
        <v>483.99</v>
      </c>
      <c r="F199" s="4" t="str">
        <f t="shared" si="3"/>
        <v/>
      </c>
    </row>
    <row r="200" spans="1:6" x14ac:dyDescent="0.25">
      <c r="A200">
        <v>234</v>
      </c>
      <c r="B200" t="s">
        <v>4110</v>
      </c>
      <c r="C200">
        <v>544.49</v>
      </c>
      <c r="D200">
        <v>7703113</v>
      </c>
      <c r="E200" s="4">
        <f>VLOOKUP(D200,[1]listadillo!$A$2:$D$4101,4,FALSE)</f>
        <v>544.49</v>
      </c>
      <c r="F200" s="4" t="str">
        <f t="shared" si="3"/>
        <v/>
      </c>
    </row>
    <row r="201" spans="1:6" x14ac:dyDescent="0.25">
      <c r="A201">
        <v>235</v>
      </c>
      <c r="B201" t="s">
        <v>4111</v>
      </c>
      <c r="C201">
        <v>178.86</v>
      </c>
      <c r="D201">
        <v>7703660</v>
      </c>
      <c r="E201" s="4">
        <f>VLOOKUP(D201,[1]listadillo!$A$2:$D$4101,4,FALSE)</f>
        <v>178.86</v>
      </c>
      <c r="F201" s="4" t="str">
        <f t="shared" si="3"/>
        <v/>
      </c>
    </row>
    <row r="202" spans="1:6" x14ac:dyDescent="0.25">
      <c r="A202">
        <v>236</v>
      </c>
      <c r="B202" t="s">
        <v>4112</v>
      </c>
      <c r="C202">
        <v>499.99</v>
      </c>
      <c r="D202">
        <v>7703116</v>
      </c>
      <c r="E202" s="4">
        <f>VLOOKUP(D202,[1]listadillo!$A$2:$D$4101,4,FALSE)</f>
        <v>499.99</v>
      </c>
      <c r="F202" s="4" t="str">
        <f t="shared" si="3"/>
        <v/>
      </c>
    </row>
    <row r="203" spans="1:6" x14ac:dyDescent="0.25">
      <c r="A203">
        <v>237</v>
      </c>
      <c r="B203" t="s">
        <v>4113</v>
      </c>
      <c r="C203">
        <v>178.86</v>
      </c>
      <c r="D203">
        <v>7703002</v>
      </c>
      <c r="E203" s="4">
        <f>VLOOKUP(D203,[1]listadillo!$A$2:$D$4101,4,FALSE)</f>
        <v>178.86</v>
      </c>
      <c r="F203" s="4" t="str">
        <f t="shared" si="3"/>
        <v/>
      </c>
    </row>
    <row r="204" spans="1:6" x14ac:dyDescent="0.25">
      <c r="A204">
        <v>238</v>
      </c>
      <c r="B204" t="s">
        <v>4114</v>
      </c>
      <c r="C204">
        <v>599.99</v>
      </c>
      <c r="D204">
        <v>7703117</v>
      </c>
      <c r="E204" s="4">
        <f>VLOOKUP(D204,[1]listadillo!$A$2:$D$4101,4,FALSE)</f>
        <v>599.99</v>
      </c>
      <c r="F204" s="4" t="str">
        <f t="shared" si="3"/>
        <v/>
      </c>
    </row>
    <row r="205" spans="1:6" x14ac:dyDescent="0.25">
      <c r="A205">
        <v>239</v>
      </c>
      <c r="B205" t="s">
        <v>4115</v>
      </c>
      <c r="C205">
        <v>699.99</v>
      </c>
      <c r="D205">
        <v>7703105</v>
      </c>
      <c r="E205" s="4">
        <f>VLOOKUP(D205,[1]listadillo!$A$2:$D$4101,4,FALSE)</f>
        <v>699.99</v>
      </c>
      <c r="F205" s="4" t="str">
        <f t="shared" si="3"/>
        <v/>
      </c>
    </row>
    <row r="206" spans="1:6" x14ac:dyDescent="0.25">
      <c r="A206">
        <v>240</v>
      </c>
      <c r="B206" t="s">
        <v>4116</v>
      </c>
      <c r="C206">
        <v>699.99</v>
      </c>
      <c r="D206">
        <v>7703118</v>
      </c>
      <c r="E206" s="4">
        <f>VLOOKUP(D206,[1]listadillo!$A$2:$D$4101,4,FALSE)</f>
        <v>699.99</v>
      </c>
      <c r="F206" s="4" t="str">
        <f t="shared" si="3"/>
        <v/>
      </c>
    </row>
    <row r="207" spans="1:6" x14ac:dyDescent="0.25">
      <c r="A207">
        <v>241</v>
      </c>
      <c r="B207" t="s">
        <v>4117</v>
      </c>
      <c r="C207">
        <v>799.99</v>
      </c>
      <c r="D207">
        <v>7703121</v>
      </c>
      <c r="E207" s="4">
        <f>VLOOKUP(D207,[1]listadillo!$A$2:$D$4101,4,FALSE)</f>
        <v>799.99</v>
      </c>
      <c r="F207" s="4" t="str">
        <f t="shared" si="3"/>
        <v/>
      </c>
    </row>
    <row r="208" spans="1:6" x14ac:dyDescent="0.25">
      <c r="A208">
        <v>242</v>
      </c>
      <c r="B208" t="s">
        <v>4118</v>
      </c>
      <c r="C208">
        <v>899.99</v>
      </c>
      <c r="D208">
        <v>7703106</v>
      </c>
      <c r="E208" s="4">
        <f>VLOOKUP(D208,[1]listadillo!$A$2:$D$4101,4,FALSE)</f>
        <v>899.99</v>
      </c>
      <c r="F208" s="4" t="str">
        <f t="shared" si="3"/>
        <v/>
      </c>
    </row>
    <row r="209" spans="1:6" x14ac:dyDescent="0.25">
      <c r="A209">
        <v>243</v>
      </c>
      <c r="B209" t="s">
        <v>4119</v>
      </c>
      <c r="C209">
        <v>999.99</v>
      </c>
      <c r="D209">
        <v>7703185</v>
      </c>
      <c r="E209" s="4">
        <f>VLOOKUP(D209,[1]listadillo!$A$2:$D$4101,4,FALSE)</f>
        <v>999.99</v>
      </c>
      <c r="F209" s="4" t="str">
        <f t="shared" si="3"/>
        <v/>
      </c>
    </row>
    <row r="210" spans="1:6" x14ac:dyDescent="0.25">
      <c r="A210">
        <v>244</v>
      </c>
      <c r="B210" t="s">
        <v>4120</v>
      </c>
      <c r="C210">
        <v>423.49</v>
      </c>
      <c r="D210">
        <v>7703607</v>
      </c>
      <c r="E210" s="4">
        <f>VLOOKUP(D210,[1]listadillo!$A$2:$D$4101,4,FALSE)</f>
        <v>423.49</v>
      </c>
      <c r="F210" s="4" t="str">
        <f t="shared" si="3"/>
        <v/>
      </c>
    </row>
    <row r="211" spans="1:6" x14ac:dyDescent="0.25">
      <c r="A211">
        <v>245</v>
      </c>
      <c r="B211" t="s">
        <v>4121</v>
      </c>
      <c r="C211">
        <v>726</v>
      </c>
      <c r="D211">
        <v>7703051</v>
      </c>
      <c r="E211" s="4">
        <f>VLOOKUP(D211,[1]listadillo!$A$2:$D$4101,4,FALSE)</f>
        <v>726</v>
      </c>
      <c r="F211" s="4" t="str">
        <f t="shared" si="3"/>
        <v/>
      </c>
    </row>
    <row r="212" spans="1:6" x14ac:dyDescent="0.25">
      <c r="A212">
        <v>246</v>
      </c>
      <c r="B212" t="s">
        <v>4122</v>
      </c>
      <c r="C212">
        <v>838.52</v>
      </c>
      <c r="D212">
        <v>8703615</v>
      </c>
      <c r="E212" s="4">
        <f>VLOOKUP(D212,[1]listadillo!$A$2:$D$4101,4,FALSE)</f>
        <v>838.52</v>
      </c>
      <c r="F212" s="4" t="str">
        <f t="shared" si="3"/>
        <v/>
      </c>
    </row>
    <row r="213" spans="1:6" x14ac:dyDescent="0.25">
      <c r="A213">
        <v>247</v>
      </c>
      <c r="B213" t="s">
        <v>4123</v>
      </c>
      <c r="C213">
        <v>1118.03</v>
      </c>
      <c r="D213">
        <v>8703810</v>
      </c>
      <c r="E213" s="4">
        <f>VLOOKUP(D213,[1]listadillo!$A$2:$D$4101,4,FALSE)</f>
        <v>1118.03</v>
      </c>
      <c r="F213" s="4" t="str">
        <f t="shared" si="3"/>
        <v/>
      </c>
    </row>
    <row r="214" spans="1:6" x14ac:dyDescent="0.25">
      <c r="A214">
        <v>248</v>
      </c>
      <c r="B214" t="s">
        <v>4124</v>
      </c>
      <c r="C214">
        <v>838.52</v>
      </c>
      <c r="D214">
        <v>8703619</v>
      </c>
      <c r="E214" s="4">
        <f>VLOOKUP(D214,[1]listadillo!$A$2:$D$4101,4,FALSE)</f>
        <v>838.52</v>
      </c>
      <c r="F214" s="4" t="str">
        <f t="shared" si="3"/>
        <v/>
      </c>
    </row>
    <row r="215" spans="1:6" x14ac:dyDescent="0.25">
      <c r="A215">
        <v>249</v>
      </c>
      <c r="B215" t="s">
        <v>4125</v>
      </c>
      <c r="C215">
        <v>1716.98</v>
      </c>
      <c r="D215">
        <v>8703110</v>
      </c>
      <c r="E215" s="4">
        <f>VLOOKUP(D215,[1]listadillo!$A$2:$D$4101,4,FALSE)</f>
        <v>1716.98</v>
      </c>
      <c r="F215" s="4" t="str">
        <f t="shared" si="3"/>
        <v/>
      </c>
    </row>
    <row r="216" spans="1:6" x14ac:dyDescent="0.25">
      <c r="A216">
        <v>250</v>
      </c>
      <c r="B216" t="s">
        <v>4126</v>
      </c>
      <c r="C216">
        <v>1477.4</v>
      </c>
      <c r="D216">
        <v>8703641</v>
      </c>
      <c r="E216" s="4">
        <f>VLOOKUP(D216,[1]listadillo!$A$2:$D$4101,4,FALSE)</f>
        <v>1477.4</v>
      </c>
      <c r="F216" s="4" t="str">
        <f t="shared" si="3"/>
        <v/>
      </c>
    </row>
    <row r="217" spans="1:6" x14ac:dyDescent="0.25">
      <c r="A217">
        <v>251</v>
      </c>
      <c r="B217" t="s">
        <v>4127</v>
      </c>
      <c r="C217">
        <v>1916.63</v>
      </c>
      <c r="D217">
        <v>8703376</v>
      </c>
      <c r="E217" s="4">
        <f>VLOOKUP(D217,[1]listadillo!$A$2:$D$4101,4,FALSE)</f>
        <v>1916.63</v>
      </c>
      <c r="F217" s="4" t="str">
        <f t="shared" si="3"/>
        <v/>
      </c>
    </row>
    <row r="218" spans="1:6" x14ac:dyDescent="0.25">
      <c r="A218">
        <v>252</v>
      </c>
      <c r="B218" t="s">
        <v>4128</v>
      </c>
      <c r="C218">
        <v>519.08000000000004</v>
      </c>
      <c r="D218">
        <v>8705001</v>
      </c>
      <c r="E218" s="4">
        <f>VLOOKUP(D218,[1]listadillo!$A$2:$D$4101,4,FALSE)</f>
        <v>519.08000000000004</v>
      </c>
      <c r="F218" s="4" t="str">
        <f t="shared" si="3"/>
        <v/>
      </c>
    </row>
    <row r="219" spans="1:6" x14ac:dyDescent="0.25">
      <c r="A219">
        <v>253</v>
      </c>
      <c r="B219" t="s">
        <v>4129</v>
      </c>
      <c r="C219">
        <v>838.52</v>
      </c>
      <c r="D219">
        <v>8703702</v>
      </c>
      <c r="E219" s="4">
        <f>VLOOKUP(D219,[1]listadillo!$A$2:$D$4101,4,FALSE)</f>
        <v>838.52</v>
      </c>
      <c r="F219" s="4" t="str">
        <f t="shared" si="3"/>
        <v/>
      </c>
    </row>
    <row r="220" spans="1:6" x14ac:dyDescent="0.25">
      <c r="A220">
        <v>254</v>
      </c>
      <c r="B220" t="s">
        <v>4130</v>
      </c>
      <c r="C220">
        <v>1118.03</v>
      </c>
      <c r="D220">
        <v>8703812</v>
      </c>
      <c r="E220" s="4">
        <f>VLOOKUP(D220,[1]listadillo!$A$2:$D$4101,4,FALSE)</f>
        <v>1118.03</v>
      </c>
      <c r="F220" s="4" t="str">
        <f t="shared" si="3"/>
        <v/>
      </c>
    </row>
    <row r="221" spans="1:6" x14ac:dyDescent="0.25">
      <c r="A221">
        <v>255</v>
      </c>
      <c r="B221" t="s">
        <v>4131</v>
      </c>
      <c r="C221">
        <v>1277.75</v>
      </c>
      <c r="D221">
        <v>8703811</v>
      </c>
      <c r="E221" s="4">
        <f>VLOOKUP(D221,[1]listadillo!$A$2:$D$4101,4,FALSE)</f>
        <v>1277.75</v>
      </c>
      <c r="F221" s="4" t="str">
        <f t="shared" si="3"/>
        <v/>
      </c>
    </row>
    <row r="222" spans="1:6" x14ac:dyDescent="0.25">
      <c r="A222">
        <v>256</v>
      </c>
      <c r="B222" t="s">
        <v>4132</v>
      </c>
      <c r="C222">
        <v>1176.92</v>
      </c>
      <c r="D222">
        <v>8703550</v>
      </c>
      <c r="E222" s="4">
        <f>VLOOKUP(D222,[1]listadillo!$A$2:$D$4101,4,FALSE)</f>
        <v>1176.92</v>
      </c>
      <c r="F222" s="4" t="str">
        <f t="shared" si="3"/>
        <v/>
      </c>
    </row>
    <row r="223" spans="1:6" x14ac:dyDescent="0.25">
      <c r="A223">
        <v>257</v>
      </c>
      <c r="B223" t="s">
        <v>4133</v>
      </c>
      <c r="C223">
        <v>700</v>
      </c>
      <c r="D223">
        <v>8707113</v>
      </c>
      <c r="E223" s="4">
        <f>VLOOKUP(D223,[1]listadillo!$A$2:$D$4101,4,FALSE)</f>
        <v>700</v>
      </c>
      <c r="F223" s="4" t="str">
        <f t="shared" si="3"/>
        <v/>
      </c>
    </row>
    <row r="224" spans="1:6" x14ac:dyDescent="0.25">
      <c r="A224">
        <v>258</v>
      </c>
      <c r="B224" t="s">
        <v>4134</v>
      </c>
      <c r="C224">
        <v>491.91</v>
      </c>
      <c r="D224">
        <v>8520125</v>
      </c>
      <c r="E224" s="4">
        <f>VLOOKUP(D224,[1]listadillo!$A$2:$D$4101,4,FALSE)</f>
        <v>491.91</v>
      </c>
      <c r="F224" s="4" t="str">
        <f t="shared" si="3"/>
        <v/>
      </c>
    </row>
    <row r="225" spans="1:6" x14ac:dyDescent="0.25">
      <c r="A225">
        <v>259</v>
      </c>
      <c r="B225" t="s">
        <v>4135</v>
      </c>
      <c r="C225">
        <v>365.19</v>
      </c>
      <c r="D225">
        <v>2401555</v>
      </c>
      <c r="E225" s="4">
        <f>VLOOKUP(D225,[1]listadillo!$A$2:$D$4101,4,FALSE)</f>
        <v>365.19</v>
      </c>
      <c r="F225" s="4" t="str">
        <f t="shared" si="3"/>
        <v/>
      </c>
    </row>
    <row r="226" spans="1:6" x14ac:dyDescent="0.25">
      <c r="A226">
        <v>260</v>
      </c>
      <c r="B226" t="s">
        <v>4136</v>
      </c>
      <c r="C226">
        <v>491.91</v>
      </c>
      <c r="D226">
        <v>8508065</v>
      </c>
      <c r="E226" s="4">
        <f>VLOOKUP(D226,[1]listadillo!$A$2:$D$4101,4,FALSE)</f>
        <v>491.91</v>
      </c>
      <c r="F226" s="4" t="str">
        <f t="shared" si="3"/>
        <v/>
      </c>
    </row>
    <row r="227" spans="1:6" x14ac:dyDescent="0.25">
      <c r="A227">
        <v>261</v>
      </c>
      <c r="B227" t="s">
        <v>4137</v>
      </c>
      <c r="C227">
        <v>763.8</v>
      </c>
      <c r="D227">
        <v>8520124</v>
      </c>
      <c r="E227" s="4">
        <f>VLOOKUP(D227,[1]listadillo!$A$2:$D$4101,4,FALSE)</f>
        <v>763.8</v>
      </c>
      <c r="F227" s="4" t="str">
        <f t="shared" si="3"/>
        <v/>
      </c>
    </row>
    <row r="228" spans="1:6" x14ac:dyDescent="0.25">
      <c r="A228">
        <v>262</v>
      </c>
      <c r="B228" t="s">
        <v>4138</v>
      </c>
      <c r="C228">
        <v>1400</v>
      </c>
      <c r="D228">
        <v>8705555</v>
      </c>
      <c r="E228" s="4">
        <f>VLOOKUP(D228,[1]listadillo!$A$2:$D$4101,4,FALSE)</f>
        <v>1400</v>
      </c>
      <c r="F228" s="4" t="str">
        <f t="shared" si="3"/>
        <v/>
      </c>
    </row>
    <row r="229" spans="1:6" x14ac:dyDescent="0.25">
      <c r="A229">
        <v>263</v>
      </c>
      <c r="B229" t="s">
        <v>4139</v>
      </c>
      <c r="C229">
        <v>534.20000000000005</v>
      </c>
      <c r="D229">
        <v>8501551</v>
      </c>
      <c r="E229" s="4">
        <f>VLOOKUP(D229,[1]listadillo!$A$2:$D$4101,4,FALSE)</f>
        <v>534.20000000000005</v>
      </c>
      <c r="F229" s="4" t="str">
        <f t="shared" si="3"/>
        <v/>
      </c>
    </row>
    <row r="230" spans="1:6" x14ac:dyDescent="0.25">
      <c r="A230">
        <v>264</v>
      </c>
      <c r="B230" t="s">
        <v>4140</v>
      </c>
      <c r="C230">
        <v>457.67</v>
      </c>
      <c r="D230">
        <v>8520116</v>
      </c>
      <c r="E230" s="4">
        <f>VLOOKUP(D230,[1]listadillo!$A$2:$D$4101,4,FALSE)</f>
        <v>457.67</v>
      </c>
      <c r="F230" s="4" t="str">
        <f t="shared" si="3"/>
        <v/>
      </c>
    </row>
    <row r="231" spans="1:6" x14ac:dyDescent="0.25">
      <c r="A231">
        <v>265</v>
      </c>
      <c r="B231" t="s">
        <v>4141</v>
      </c>
      <c r="C231">
        <v>1524.6</v>
      </c>
      <c r="D231">
        <v>8703018</v>
      </c>
      <c r="E231" s="4">
        <f>VLOOKUP(D231,[1]listadillo!$A$2:$D$4101,4,FALSE)</f>
        <v>1524.6</v>
      </c>
      <c r="F231" s="4" t="str">
        <f t="shared" si="3"/>
        <v/>
      </c>
    </row>
    <row r="232" spans="1:6" x14ac:dyDescent="0.25">
      <c r="A232">
        <v>266</v>
      </c>
      <c r="B232" t="s">
        <v>4142</v>
      </c>
      <c r="C232">
        <v>918.38</v>
      </c>
      <c r="D232">
        <v>8503224</v>
      </c>
      <c r="E232" s="4">
        <f>VLOOKUP(D232,[1]listadillo!$A$2:$D$4101,4,FALSE)</f>
        <v>918.38</v>
      </c>
      <c r="F232" s="4" t="str">
        <f t="shared" si="3"/>
        <v/>
      </c>
    </row>
    <row r="233" spans="1:6" x14ac:dyDescent="0.25">
      <c r="A233">
        <v>267</v>
      </c>
      <c r="B233" t="s">
        <v>4143</v>
      </c>
      <c r="C233">
        <v>0</v>
      </c>
      <c r="D233">
        <v>8503458</v>
      </c>
      <c r="E233" s="4">
        <f>VLOOKUP(D233,[1]listadillo!$A$2:$D$4101,4,FALSE)</f>
        <v>0</v>
      </c>
      <c r="F233" s="4" t="str">
        <f t="shared" si="3"/>
        <v/>
      </c>
    </row>
    <row r="234" spans="1:6" x14ac:dyDescent="0.25">
      <c r="A234">
        <v>269</v>
      </c>
      <c r="B234" t="s">
        <v>4144</v>
      </c>
      <c r="C234">
        <v>605</v>
      </c>
      <c r="D234">
        <v>8612500</v>
      </c>
      <c r="E234" s="4">
        <f>VLOOKUP(D234,[1]listadillo!$A$2:$D$4101,4,FALSE)</f>
        <v>605</v>
      </c>
      <c r="F234" s="4" t="str">
        <f t="shared" si="3"/>
        <v/>
      </c>
    </row>
    <row r="235" spans="1:6" x14ac:dyDescent="0.25">
      <c r="A235">
        <v>270</v>
      </c>
      <c r="B235" t="s">
        <v>4145</v>
      </c>
      <c r="C235">
        <v>1176.92</v>
      </c>
      <c r="D235">
        <v>8517900</v>
      </c>
      <c r="E235" s="4">
        <f>VLOOKUP(D235,[1]listadillo!$A$2:$D$4101,4,FALSE)</f>
        <v>1176.92</v>
      </c>
      <c r="F235" s="4" t="str">
        <f t="shared" si="3"/>
        <v/>
      </c>
    </row>
    <row r="236" spans="1:6" x14ac:dyDescent="0.25">
      <c r="A236">
        <v>271</v>
      </c>
      <c r="B236" t="s">
        <v>4146</v>
      </c>
      <c r="C236">
        <v>0</v>
      </c>
      <c r="D236">
        <v>8503450</v>
      </c>
      <c r="E236" s="4">
        <f>VLOOKUP(D236,[1]listadillo!$A$2:$D$4101,4,FALSE)</f>
        <v>0</v>
      </c>
      <c r="F236" s="4" t="str">
        <f t="shared" si="3"/>
        <v/>
      </c>
    </row>
    <row r="237" spans="1:6" x14ac:dyDescent="0.25">
      <c r="A237">
        <v>272</v>
      </c>
      <c r="B237" t="s">
        <v>4147</v>
      </c>
      <c r="C237">
        <v>1300</v>
      </c>
      <c r="D237">
        <v>8701093</v>
      </c>
      <c r="E237" s="4">
        <f>VLOOKUP(D237,[1]listadillo!$A$2:$D$4101,4,FALSE)</f>
        <v>1300</v>
      </c>
      <c r="F237" s="4" t="str">
        <f t="shared" si="3"/>
        <v/>
      </c>
    </row>
    <row r="238" spans="1:6" x14ac:dyDescent="0.25">
      <c r="A238">
        <v>273</v>
      </c>
      <c r="B238" t="s">
        <v>4148</v>
      </c>
      <c r="C238">
        <v>3300</v>
      </c>
      <c r="D238">
        <v>8503045</v>
      </c>
      <c r="E238" s="4">
        <f>VLOOKUP(D238,[1]listadillo!$A$2:$D$4101,4,FALSE)</f>
        <v>3000</v>
      </c>
      <c r="F238" s="4">
        <f t="shared" si="3"/>
        <v>-300</v>
      </c>
    </row>
    <row r="239" spans="1:6" x14ac:dyDescent="0.25">
      <c r="A239">
        <v>274</v>
      </c>
      <c r="B239" t="s">
        <v>4149</v>
      </c>
      <c r="C239">
        <v>0</v>
      </c>
      <c r="D239">
        <v>8503011</v>
      </c>
      <c r="E239" s="4">
        <f>VLOOKUP(D239,[1]listadillo!$A$2:$D$4101,4,FALSE)</f>
        <v>0</v>
      </c>
      <c r="F239" s="4" t="str">
        <f t="shared" si="3"/>
        <v/>
      </c>
    </row>
    <row r="240" spans="1:6" x14ac:dyDescent="0.25">
      <c r="A240">
        <v>275</v>
      </c>
      <c r="B240" t="s">
        <v>4150</v>
      </c>
      <c r="C240">
        <v>385</v>
      </c>
      <c r="D240">
        <v>8520165</v>
      </c>
      <c r="E240" s="4">
        <f>VLOOKUP(D240,[1]listadillo!$A$2:$D$4101,4,FALSE)</f>
        <v>385</v>
      </c>
      <c r="F240" s="4" t="str">
        <f t="shared" si="3"/>
        <v/>
      </c>
    </row>
    <row r="241" spans="1:6" x14ac:dyDescent="0.25">
      <c r="A241">
        <v>276</v>
      </c>
      <c r="B241" t="s">
        <v>4151</v>
      </c>
      <c r="C241">
        <v>3000</v>
      </c>
      <c r="D241">
        <v>8503310</v>
      </c>
      <c r="E241" s="4">
        <f>VLOOKUP(D241,[1]listadillo!$A$2:$D$4101,4,FALSE)</f>
        <v>3000</v>
      </c>
      <c r="F241" s="4" t="str">
        <f t="shared" si="3"/>
        <v/>
      </c>
    </row>
    <row r="242" spans="1:6" x14ac:dyDescent="0.25">
      <c r="A242">
        <v>277</v>
      </c>
      <c r="B242" t="s">
        <v>4152</v>
      </c>
      <c r="C242">
        <v>1200</v>
      </c>
      <c r="D242">
        <v>8401001</v>
      </c>
      <c r="E242" s="4">
        <f>VLOOKUP(D242,[1]listadillo!$A$2:$D$4101,4,FALSE)</f>
        <v>950</v>
      </c>
      <c r="F242" s="4">
        <f t="shared" si="3"/>
        <v>-250</v>
      </c>
    </row>
    <row r="243" spans="1:6" x14ac:dyDescent="0.25">
      <c r="A243">
        <v>280</v>
      </c>
      <c r="B243" t="s">
        <v>4153</v>
      </c>
      <c r="C243">
        <v>1439.9</v>
      </c>
      <c r="D243">
        <v>5919165</v>
      </c>
      <c r="E243" s="4">
        <f>VLOOKUP(D243,[1]listadillo!$A$2:$D$4101,4,FALSE)</f>
        <v>1439.9</v>
      </c>
      <c r="F243" s="4" t="str">
        <f t="shared" si="3"/>
        <v/>
      </c>
    </row>
    <row r="244" spans="1:6" x14ac:dyDescent="0.25">
      <c r="A244">
        <v>281</v>
      </c>
      <c r="B244" t="s">
        <v>4154</v>
      </c>
      <c r="C244">
        <v>0</v>
      </c>
      <c r="D244">
        <v>8503003</v>
      </c>
      <c r="E244" s="4">
        <f>VLOOKUP(D244,[1]listadillo!$A$2:$D$4101,4,FALSE)</f>
        <v>0</v>
      </c>
      <c r="F244" s="4" t="str">
        <f t="shared" si="3"/>
        <v/>
      </c>
    </row>
    <row r="245" spans="1:6" x14ac:dyDescent="0.25">
      <c r="A245">
        <v>282</v>
      </c>
      <c r="B245" t="s">
        <v>4155</v>
      </c>
      <c r="C245">
        <v>3012.9</v>
      </c>
      <c r="D245">
        <v>8503000</v>
      </c>
      <c r="E245" s="4">
        <f>VLOOKUP(D245,[1]listadillo!$A$2:$D$4101,4,FALSE)</f>
        <v>3012.9</v>
      </c>
      <c r="F245" s="4" t="str">
        <f t="shared" si="3"/>
        <v/>
      </c>
    </row>
    <row r="246" spans="1:6" x14ac:dyDescent="0.25">
      <c r="A246">
        <v>283</v>
      </c>
      <c r="B246" t="s">
        <v>4156</v>
      </c>
      <c r="C246">
        <v>3300</v>
      </c>
      <c r="D246">
        <v>8503012</v>
      </c>
      <c r="E246" s="4">
        <f>VLOOKUP(D246,[1]listadillo!$A$2:$D$4101,4,FALSE)</f>
        <v>3300</v>
      </c>
      <c r="F246" s="4" t="str">
        <f t="shared" si="3"/>
        <v/>
      </c>
    </row>
    <row r="247" spans="1:6" x14ac:dyDescent="0.25">
      <c r="A247">
        <v>284</v>
      </c>
      <c r="B247" t="s">
        <v>4157</v>
      </c>
      <c r="C247">
        <v>536.65</v>
      </c>
      <c r="D247">
        <v>8612416</v>
      </c>
      <c r="E247" s="4">
        <f>VLOOKUP(D247,[1]listadillo!$A$2:$D$4101,4,FALSE)</f>
        <v>536.65</v>
      </c>
      <c r="F247" s="4" t="str">
        <f t="shared" si="3"/>
        <v/>
      </c>
    </row>
    <row r="248" spans="1:6" x14ac:dyDescent="0.25">
      <c r="A248">
        <v>285</v>
      </c>
      <c r="B248" t="s">
        <v>4158</v>
      </c>
      <c r="C248">
        <v>827.34</v>
      </c>
      <c r="D248">
        <v>8612420</v>
      </c>
      <c r="E248" s="4">
        <f>VLOOKUP(D248,[1]listadillo!$A$2:$D$4101,4,FALSE)</f>
        <v>827.34</v>
      </c>
      <c r="F248" s="4" t="str">
        <f t="shared" si="3"/>
        <v/>
      </c>
    </row>
    <row r="249" spans="1:6" x14ac:dyDescent="0.25">
      <c r="A249">
        <v>286</v>
      </c>
      <c r="B249" t="s">
        <v>4159</v>
      </c>
      <c r="C249">
        <v>763.8</v>
      </c>
      <c r="D249">
        <v>8707555</v>
      </c>
      <c r="E249" s="4">
        <f>VLOOKUP(D249,[1]listadillo!$A$2:$D$4101,4,FALSE)</f>
        <v>763.8</v>
      </c>
      <c r="F249" s="4" t="str">
        <f t="shared" si="3"/>
        <v/>
      </c>
    </row>
    <row r="250" spans="1:6" x14ac:dyDescent="0.25">
      <c r="A250">
        <v>287</v>
      </c>
      <c r="B250" t="s">
        <v>4160</v>
      </c>
      <c r="C250">
        <v>457.67</v>
      </c>
      <c r="D250">
        <v>8520121</v>
      </c>
      <c r="E250" s="4">
        <f>VLOOKUP(D250,[1]listadillo!$A$2:$D$4101,4,FALSE)</f>
        <v>457.67</v>
      </c>
      <c r="F250" s="4" t="str">
        <f t="shared" si="3"/>
        <v/>
      </c>
    </row>
    <row r="251" spans="1:6" x14ac:dyDescent="0.25">
      <c r="A251">
        <v>288</v>
      </c>
      <c r="B251" t="s">
        <v>4161</v>
      </c>
      <c r="C251">
        <v>534.20000000000005</v>
      </c>
      <c r="D251">
        <v>8705554</v>
      </c>
      <c r="E251" s="4">
        <f>VLOOKUP(D251,[1]listadillo!$A$2:$D$4101,4,FALSE)</f>
        <v>534.20000000000005</v>
      </c>
      <c r="F251" s="4" t="str">
        <f t="shared" si="3"/>
        <v/>
      </c>
    </row>
    <row r="252" spans="1:6" x14ac:dyDescent="0.25">
      <c r="A252">
        <v>289</v>
      </c>
      <c r="B252" t="s">
        <v>4162</v>
      </c>
      <c r="C252">
        <v>610.73</v>
      </c>
      <c r="D252">
        <v>8705553</v>
      </c>
      <c r="E252" s="4">
        <f>VLOOKUP(D252,[1]listadillo!$A$2:$D$4101,4,FALSE)</f>
        <v>610.73</v>
      </c>
      <c r="F252" s="4" t="str">
        <f t="shared" si="3"/>
        <v/>
      </c>
    </row>
    <row r="253" spans="1:6" x14ac:dyDescent="0.25">
      <c r="A253">
        <v>290</v>
      </c>
      <c r="B253" t="s">
        <v>4163</v>
      </c>
      <c r="C253">
        <v>763.8</v>
      </c>
      <c r="D253">
        <v>8705556</v>
      </c>
      <c r="E253" s="4">
        <f>VLOOKUP(D253,[1]listadillo!$A$2:$D$4101,4,FALSE)</f>
        <v>763.8</v>
      </c>
      <c r="F253" s="4" t="str">
        <f t="shared" si="3"/>
        <v/>
      </c>
    </row>
    <row r="254" spans="1:6" x14ac:dyDescent="0.25">
      <c r="A254">
        <v>291</v>
      </c>
      <c r="B254" t="s">
        <v>4164</v>
      </c>
      <c r="C254">
        <v>1453.42</v>
      </c>
      <c r="D254">
        <v>8703553</v>
      </c>
      <c r="E254" s="4">
        <f>VLOOKUP(D254,[1]listadillo!$A$2:$D$4101,4,FALSE)</f>
        <v>1453.42</v>
      </c>
      <c r="F254" s="4" t="str">
        <f t="shared" si="3"/>
        <v/>
      </c>
    </row>
    <row r="255" spans="1:6" x14ac:dyDescent="0.25">
      <c r="A255">
        <v>292</v>
      </c>
      <c r="B255" t="s">
        <v>4165</v>
      </c>
      <c r="C255">
        <v>0</v>
      </c>
      <c r="D255">
        <v>8505013</v>
      </c>
      <c r="E255" s="4">
        <f>VLOOKUP(D255,[1]listadillo!$A$2:$D$4101,4,FALSE)</f>
        <v>0</v>
      </c>
      <c r="F255" s="4" t="str">
        <f t="shared" si="3"/>
        <v/>
      </c>
    </row>
    <row r="256" spans="1:6" x14ac:dyDescent="0.25">
      <c r="A256">
        <v>293</v>
      </c>
      <c r="B256" t="s">
        <v>4166</v>
      </c>
      <c r="C256">
        <v>2142.91</v>
      </c>
      <c r="D256">
        <v>8701001</v>
      </c>
      <c r="E256" s="4">
        <f>VLOOKUP(D256,[1]listadillo!$A$2:$D$4101,4,FALSE)</f>
        <v>2142.91</v>
      </c>
      <c r="F256" s="4" t="str">
        <f t="shared" si="3"/>
        <v/>
      </c>
    </row>
    <row r="257" spans="1:6" x14ac:dyDescent="0.25">
      <c r="A257">
        <v>294</v>
      </c>
      <c r="B257" t="s">
        <v>4167</v>
      </c>
      <c r="C257">
        <v>1376.06</v>
      </c>
      <c r="D257">
        <v>8520009</v>
      </c>
      <c r="E257" s="4">
        <f>VLOOKUP(D257,[1]listadillo!$A$2:$D$4101,4,FALSE)</f>
        <v>1376.06</v>
      </c>
      <c r="F257" s="4" t="str">
        <f t="shared" si="3"/>
        <v/>
      </c>
    </row>
    <row r="258" spans="1:6" x14ac:dyDescent="0.25">
      <c r="A258">
        <v>295</v>
      </c>
      <c r="B258" t="s">
        <v>4168</v>
      </c>
      <c r="C258">
        <v>0</v>
      </c>
      <c r="D258">
        <v>8520011</v>
      </c>
      <c r="E258" s="4">
        <f>VLOOKUP(D258,[1]listadillo!$A$2:$D$4101,4,FALSE)</f>
        <v>0</v>
      </c>
      <c r="F258" s="4" t="str">
        <f t="shared" ref="F258:F321" si="4">IF(E258-C258=0,"",E258-C258)</f>
        <v/>
      </c>
    </row>
    <row r="259" spans="1:6" x14ac:dyDescent="0.25">
      <c r="A259">
        <v>296</v>
      </c>
      <c r="B259" t="s">
        <v>4169</v>
      </c>
      <c r="C259">
        <v>966.79</v>
      </c>
      <c r="D259">
        <v>1120353</v>
      </c>
      <c r="E259" s="4">
        <f>VLOOKUP(D259,[1]listadillo!$A$2:$D$4101,4,FALSE)</f>
        <v>966.79</v>
      </c>
      <c r="F259" s="4" t="str">
        <f t="shared" si="4"/>
        <v/>
      </c>
    </row>
    <row r="260" spans="1:6" x14ac:dyDescent="0.25">
      <c r="A260">
        <v>297</v>
      </c>
      <c r="B260" t="s">
        <v>4170</v>
      </c>
      <c r="C260">
        <v>1178.6099999999999</v>
      </c>
      <c r="D260">
        <v>2220591</v>
      </c>
      <c r="E260" s="4">
        <f>VLOOKUP(D260,[1]listadillo!$A$2:$D$4101,4,FALSE)</f>
        <v>1178.6099999999999</v>
      </c>
      <c r="F260" s="4" t="str">
        <f t="shared" si="4"/>
        <v/>
      </c>
    </row>
    <row r="261" spans="1:6" x14ac:dyDescent="0.25">
      <c r="A261">
        <v>298</v>
      </c>
      <c r="B261" t="s">
        <v>4171</v>
      </c>
      <c r="C261">
        <v>966.79</v>
      </c>
      <c r="D261">
        <v>8702661</v>
      </c>
      <c r="E261" s="4">
        <f>VLOOKUP(D261,[1]listadillo!$A$2:$D$4101,4,FALSE)</f>
        <v>966.79</v>
      </c>
      <c r="F261" s="4" t="str">
        <f t="shared" si="4"/>
        <v/>
      </c>
    </row>
    <row r="262" spans="1:6" x14ac:dyDescent="0.25">
      <c r="A262">
        <v>299</v>
      </c>
      <c r="B262" t="s">
        <v>4172</v>
      </c>
      <c r="C262">
        <v>1453.42</v>
      </c>
      <c r="D262">
        <v>8708024</v>
      </c>
      <c r="E262" s="4">
        <f>VLOOKUP(D262,[1]listadillo!$A$2:$D$4101,4,FALSE)</f>
        <v>1453.42</v>
      </c>
      <c r="F262" s="4" t="str">
        <f t="shared" si="4"/>
        <v/>
      </c>
    </row>
    <row r="263" spans="1:6" x14ac:dyDescent="0.25">
      <c r="A263">
        <v>300</v>
      </c>
      <c r="B263" t="s">
        <v>4173</v>
      </c>
      <c r="C263">
        <v>990</v>
      </c>
      <c r="D263">
        <v>8301008</v>
      </c>
      <c r="E263" s="4">
        <f>VLOOKUP(D263,[1]listadillo!$A$2:$D$4101,4,FALSE)</f>
        <v>990</v>
      </c>
      <c r="F263" s="4" t="str">
        <f t="shared" si="4"/>
        <v/>
      </c>
    </row>
    <row r="264" spans="1:6" x14ac:dyDescent="0.25">
      <c r="A264">
        <v>301</v>
      </c>
      <c r="B264" t="s">
        <v>4174</v>
      </c>
      <c r="C264">
        <v>650</v>
      </c>
      <c r="D264">
        <v>8301311</v>
      </c>
      <c r="E264" s="4">
        <f>VLOOKUP(D264,[1]listadillo!$A$2:$D$4101,4,FALSE)</f>
        <v>650</v>
      </c>
      <c r="F264" s="4" t="str">
        <f t="shared" si="4"/>
        <v/>
      </c>
    </row>
    <row r="265" spans="1:6" x14ac:dyDescent="0.25">
      <c r="A265">
        <v>303</v>
      </c>
      <c r="B265" t="s">
        <v>4175</v>
      </c>
      <c r="C265">
        <v>1200</v>
      </c>
      <c r="D265">
        <v>8703557</v>
      </c>
      <c r="E265" s="4">
        <f>VLOOKUP(D265,[1]listadillo!$A$2:$D$4101,4,FALSE)</f>
        <v>1200</v>
      </c>
      <c r="F265" s="4" t="str">
        <f t="shared" si="4"/>
        <v/>
      </c>
    </row>
    <row r="266" spans="1:6" x14ac:dyDescent="0.25">
      <c r="A266">
        <v>304</v>
      </c>
      <c r="B266" t="s">
        <v>4176</v>
      </c>
      <c r="C266">
        <v>670.8</v>
      </c>
      <c r="D266">
        <v>8703509</v>
      </c>
      <c r="E266" s="4">
        <f>VLOOKUP(D266,[1]listadillo!$A$2:$D$4101,4,FALSE)</f>
        <v>670.8</v>
      </c>
      <c r="F266" s="4" t="str">
        <f t="shared" si="4"/>
        <v/>
      </c>
    </row>
    <row r="267" spans="1:6" x14ac:dyDescent="0.25">
      <c r="A267">
        <v>305</v>
      </c>
      <c r="B267" t="s">
        <v>4177</v>
      </c>
      <c r="C267">
        <v>1100</v>
      </c>
      <c r="D267">
        <v>8708107</v>
      </c>
      <c r="E267" s="4">
        <f>VLOOKUP(D267,[1]listadillo!$A$2:$D$4101,4,FALSE)</f>
        <v>1100</v>
      </c>
      <c r="F267" s="4" t="str">
        <f t="shared" si="4"/>
        <v/>
      </c>
    </row>
    <row r="268" spans="1:6" x14ac:dyDescent="0.25">
      <c r="A268">
        <v>306</v>
      </c>
      <c r="B268" t="s">
        <v>4178</v>
      </c>
      <c r="C268">
        <v>900</v>
      </c>
      <c r="D268">
        <v>8708040</v>
      </c>
      <c r="E268" s="4">
        <f>VLOOKUP(D268,[1]listadillo!$A$2:$D$4101,4,FALSE)</f>
        <v>900</v>
      </c>
      <c r="F268" s="4" t="str">
        <f t="shared" si="4"/>
        <v/>
      </c>
    </row>
    <row r="269" spans="1:6" x14ac:dyDescent="0.25">
      <c r="A269">
        <v>307</v>
      </c>
      <c r="B269" t="s">
        <v>4179</v>
      </c>
      <c r="C269">
        <v>3600</v>
      </c>
      <c r="D269">
        <v>8703960</v>
      </c>
      <c r="E269" s="4">
        <f>VLOOKUP(D269,[1]listadillo!$A$2:$D$4101,4,FALSE)</f>
        <v>3600</v>
      </c>
      <c r="F269" s="4" t="str">
        <f t="shared" si="4"/>
        <v/>
      </c>
    </row>
    <row r="270" spans="1:6" x14ac:dyDescent="0.25">
      <c r="A270">
        <v>308</v>
      </c>
      <c r="B270" t="s">
        <v>4180</v>
      </c>
      <c r="C270">
        <v>10888.79</v>
      </c>
      <c r="D270">
        <v>8703208</v>
      </c>
      <c r="E270" s="4">
        <f>VLOOKUP(D270,[1]listadillo!$A$2:$D$4101,4,FALSE)</f>
        <v>12990</v>
      </c>
      <c r="F270" s="4">
        <f t="shared" si="4"/>
        <v>2101.2099999999991</v>
      </c>
    </row>
    <row r="271" spans="1:6" x14ac:dyDescent="0.25">
      <c r="A271">
        <v>309</v>
      </c>
      <c r="B271" t="s">
        <v>4181</v>
      </c>
      <c r="C271">
        <v>30459.94</v>
      </c>
      <c r="D271">
        <v>8503258</v>
      </c>
      <c r="E271" s="4">
        <f>VLOOKUP(D271,[1]listadillo!$A$2:$D$4101,4,FALSE)</f>
        <v>35000</v>
      </c>
      <c r="F271" s="4">
        <f t="shared" si="4"/>
        <v>4540.0600000000013</v>
      </c>
    </row>
    <row r="272" spans="1:6" x14ac:dyDescent="0.25">
      <c r="A272">
        <v>310</v>
      </c>
      <c r="B272" t="s">
        <v>4182</v>
      </c>
      <c r="C272">
        <v>599</v>
      </c>
      <c r="D272">
        <v>8707556</v>
      </c>
      <c r="E272" s="4">
        <f>VLOOKUP(D272,[1]listadillo!$A$2:$D$4101,4,FALSE)</f>
        <v>599</v>
      </c>
      <c r="F272" s="4" t="str">
        <f t="shared" si="4"/>
        <v/>
      </c>
    </row>
    <row r="273" spans="1:6" x14ac:dyDescent="0.25">
      <c r="A273">
        <v>311</v>
      </c>
      <c r="B273" t="s">
        <v>4183</v>
      </c>
      <c r="C273">
        <v>689.7</v>
      </c>
      <c r="D273">
        <v>8707553</v>
      </c>
      <c r="E273" s="4">
        <f>VLOOKUP(D273,[1]listadillo!$A$2:$D$4101,4,FALSE)</f>
        <v>689.7</v>
      </c>
      <c r="F273" s="4" t="str">
        <f t="shared" si="4"/>
        <v/>
      </c>
    </row>
    <row r="274" spans="1:6" x14ac:dyDescent="0.25">
      <c r="A274">
        <v>312</v>
      </c>
      <c r="B274" t="s">
        <v>4184</v>
      </c>
      <c r="C274">
        <v>1936</v>
      </c>
      <c r="D274">
        <v>8707023</v>
      </c>
      <c r="E274" s="4">
        <f>VLOOKUP(D274,[1]listadillo!$A$2:$D$4101,4,FALSE)</f>
        <v>1936</v>
      </c>
      <c r="F274" s="4" t="str">
        <f t="shared" si="4"/>
        <v/>
      </c>
    </row>
    <row r="275" spans="1:6" x14ac:dyDescent="0.25">
      <c r="A275">
        <v>313</v>
      </c>
      <c r="B275" t="s">
        <v>4185</v>
      </c>
      <c r="C275">
        <v>1161.5999999999999</v>
      </c>
      <c r="D275">
        <v>8707509</v>
      </c>
      <c r="E275" s="4">
        <f>VLOOKUP(D275,[1]listadillo!$A$2:$D$4101,4,FALSE)</f>
        <v>1161.5999999999999</v>
      </c>
      <c r="F275" s="4" t="str">
        <f t="shared" si="4"/>
        <v/>
      </c>
    </row>
    <row r="276" spans="1:6" x14ac:dyDescent="0.25">
      <c r="A276">
        <v>314</v>
      </c>
      <c r="B276" t="s">
        <v>4186</v>
      </c>
      <c r="C276">
        <v>968</v>
      </c>
      <c r="D276">
        <v>8703604</v>
      </c>
      <c r="E276" s="4">
        <f>VLOOKUP(D276,[1]listadillo!$A$2:$D$4101,4,FALSE)</f>
        <v>968</v>
      </c>
      <c r="F276" s="4" t="str">
        <f t="shared" si="4"/>
        <v/>
      </c>
    </row>
    <row r="277" spans="1:6" x14ac:dyDescent="0.25">
      <c r="A277">
        <v>315</v>
      </c>
      <c r="B277" t="s">
        <v>4187</v>
      </c>
      <c r="C277">
        <v>1573</v>
      </c>
      <c r="D277">
        <v>8703506</v>
      </c>
      <c r="E277" s="4">
        <f>VLOOKUP(D277,[1]listadillo!$A$2:$D$4101,4,FALSE)</f>
        <v>1573</v>
      </c>
      <c r="F277" s="4" t="str">
        <f t="shared" si="4"/>
        <v/>
      </c>
    </row>
    <row r="278" spans="1:6" x14ac:dyDescent="0.25">
      <c r="A278">
        <v>316</v>
      </c>
      <c r="B278" t="s">
        <v>4188</v>
      </c>
      <c r="C278">
        <v>4544.3500000000004</v>
      </c>
      <c r="D278">
        <v>8703105</v>
      </c>
      <c r="E278" s="4">
        <f>VLOOKUP(D278,[1]listadillo!$A$2:$D$4101,4,FALSE)</f>
        <v>4544.3500000000004</v>
      </c>
      <c r="F278" s="4" t="str">
        <f t="shared" si="4"/>
        <v/>
      </c>
    </row>
    <row r="279" spans="1:6" x14ac:dyDescent="0.25">
      <c r="A279">
        <v>317</v>
      </c>
      <c r="B279" t="s">
        <v>4189</v>
      </c>
      <c r="C279">
        <v>599.99</v>
      </c>
      <c r="D279">
        <v>8501621</v>
      </c>
      <c r="E279" s="4">
        <f>VLOOKUP(D279,[1]listadillo!$A$2:$D$4101,4,FALSE)</f>
        <v>599.99</v>
      </c>
      <c r="F279" s="4" t="str">
        <f t="shared" si="4"/>
        <v/>
      </c>
    </row>
    <row r="280" spans="1:6" x14ac:dyDescent="0.25">
      <c r="A280">
        <v>318</v>
      </c>
      <c r="B280" t="s">
        <v>4190</v>
      </c>
      <c r="C280">
        <v>18366.27</v>
      </c>
      <c r="D280">
        <v>8503712</v>
      </c>
      <c r="E280" s="4">
        <f>VLOOKUP(D280,[1]listadillo!$A$2:$D$4101,4,FALSE)</f>
        <v>18366.27</v>
      </c>
      <c r="F280" s="4" t="str">
        <f t="shared" si="4"/>
        <v/>
      </c>
    </row>
    <row r="281" spans="1:6" x14ac:dyDescent="0.25">
      <c r="A281">
        <v>319</v>
      </c>
      <c r="B281" t="s">
        <v>4191</v>
      </c>
      <c r="C281">
        <v>200</v>
      </c>
      <c r="D281">
        <v>8520265</v>
      </c>
      <c r="E281" s="4">
        <f>VLOOKUP(D281,[1]listadillo!$A$2:$D$4101,4,FALSE)</f>
        <v>200</v>
      </c>
      <c r="F281" s="4" t="str">
        <f t="shared" si="4"/>
        <v/>
      </c>
    </row>
    <row r="282" spans="1:6" x14ac:dyDescent="0.25">
      <c r="A282">
        <v>320</v>
      </c>
      <c r="B282" t="s">
        <v>4192</v>
      </c>
      <c r="C282">
        <v>1376.06</v>
      </c>
      <c r="D282">
        <v>8513175</v>
      </c>
      <c r="E282" s="4">
        <f>VLOOKUP(D282,[1]listadillo!$A$2:$D$4101,4,FALSE)</f>
        <v>1376.06</v>
      </c>
      <c r="F282" s="4" t="str">
        <f t="shared" si="4"/>
        <v/>
      </c>
    </row>
    <row r="283" spans="1:6" x14ac:dyDescent="0.25">
      <c r="A283">
        <v>321</v>
      </c>
      <c r="B283" t="s">
        <v>4193</v>
      </c>
      <c r="C283">
        <v>228.07</v>
      </c>
      <c r="D283">
        <v>8513303</v>
      </c>
      <c r="E283" s="4">
        <f>VLOOKUP(D283,[1]listadillo!$A$2:$D$4101,4,FALSE)</f>
        <v>228.07</v>
      </c>
      <c r="F283" s="4" t="str">
        <f t="shared" si="4"/>
        <v/>
      </c>
    </row>
    <row r="284" spans="1:6" x14ac:dyDescent="0.25">
      <c r="A284">
        <v>322</v>
      </c>
      <c r="B284" t="s">
        <v>4194</v>
      </c>
      <c r="C284">
        <v>1400</v>
      </c>
      <c r="D284">
        <v>8520166</v>
      </c>
      <c r="E284" s="4">
        <f>VLOOKUP(D284,[1]listadillo!$A$2:$D$4101,4,FALSE)</f>
        <v>1400</v>
      </c>
      <c r="F284" s="4" t="str">
        <f t="shared" si="4"/>
        <v/>
      </c>
    </row>
    <row r="285" spans="1:6" x14ac:dyDescent="0.25">
      <c r="A285">
        <v>323</v>
      </c>
      <c r="B285" t="s">
        <v>4195</v>
      </c>
      <c r="C285">
        <v>457.67</v>
      </c>
      <c r="D285">
        <v>8520141</v>
      </c>
      <c r="E285" s="4">
        <f>VLOOKUP(D285,[1]listadillo!$A$2:$D$4101,4,FALSE)</f>
        <v>457.67</v>
      </c>
      <c r="F285" s="4" t="str">
        <f t="shared" si="4"/>
        <v/>
      </c>
    </row>
    <row r="286" spans="1:6" x14ac:dyDescent="0.25">
      <c r="A286">
        <v>324</v>
      </c>
      <c r="B286" t="s">
        <v>4196</v>
      </c>
      <c r="C286">
        <v>5204.21</v>
      </c>
      <c r="D286">
        <v>2401550</v>
      </c>
      <c r="E286" s="4">
        <f>VLOOKUP(D286,[1]listadillo!$A$2:$D$4101,4,FALSE)</f>
        <v>5204.21</v>
      </c>
      <c r="F286" s="4" t="str">
        <f t="shared" si="4"/>
        <v/>
      </c>
    </row>
    <row r="287" spans="1:6" x14ac:dyDescent="0.25">
      <c r="A287">
        <v>325</v>
      </c>
      <c r="B287" t="s">
        <v>4197</v>
      </c>
      <c r="C287">
        <v>390</v>
      </c>
      <c r="D287">
        <v>8522011</v>
      </c>
      <c r="E287" s="4">
        <f>VLOOKUP(D287,[1]listadillo!$A$2:$D$4101,4,FALSE)</f>
        <v>390</v>
      </c>
      <c r="F287" s="4" t="str">
        <f t="shared" si="4"/>
        <v/>
      </c>
    </row>
    <row r="288" spans="1:6" x14ac:dyDescent="0.25">
      <c r="A288">
        <v>326</v>
      </c>
      <c r="B288" t="s">
        <v>4198</v>
      </c>
      <c r="C288">
        <v>1362.28</v>
      </c>
      <c r="D288">
        <v>8520817</v>
      </c>
      <c r="E288" s="4">
        <f>VLOOKUP(D288,[1]listadillo!$A$2:$D$4101,4,FALSE)</f>
        <v>1362.28</v>
      </c>
      <c r="F288" s="4" t="str">
        <f t="shared" si="4"/>
        <v/>
      </c>
    </row>
    <row r="289" spans="1:6" x14ac:dyDescent="0.25">
      <c r="A289">
        <v>327</v>
      </c>
      <c r="B289" t="s">
        <v>4199</v>
      </c>
      <c r="C289">
        <v>2418.79</v>
      </c>
      <c r="D289">
        <v>8503061</v>
      </c>
      <c r="E289" s="4">
        <f>VLOOKUP(D289,[1]listadillo!$A$2:$D$4101,4,FALSE)</f>
        <v>2418.79</v>
      </c>
      <c r="F289" s="4" t="str">
        <f t="shared" si="4"/>
        <v/>
      </c>
    </row>
    <row r="290" spans="1:6" x14ac:dyDescent="0.25">
      <c r="A290">
        <v>328</v>
      </c>
      <c r="B290" t="s">
        <v>4200</v>
      </c>
      <c r="C290">
        <v>5500</v>
      </c>
      <c r="D290">
        <v>2401249</v>
      </c>
      <c r="E290" s="4">
        <f>VLOOKUP(D290,[1]listadillo!$A$2:$D$4101,4,FALSE)</f>
        <v>5500</v>
      </c>
      <c r="F290" s="4" t="str">
        <f t="shared" si="4"/>
        <v/>
      </c>
    </row>
    <row r="291" spans="1:6" x14ac:dyDescent="0.25">
      <c r="A291">
        <v>329</v>
      </c>
      <c r="B291" t="s">
        <v>4201</v>
      </c>
      <c r="C291">
        <v>6100</v>
      </c>
      <c r="D291">
        <v>2401103</v>
      </c>
      <c r="E291" s="4">
        <f>VLOOKUP(D291,[1]listadillo!$A$2:$D$4101,4,FALSE)</f>
        <v>6100</v>
      </c>
      <c r="F291" s="4" t="str">
        <f t="shared" si="4"/>
        <v/>
      </c>
    </row>
    <row r="292" spans="1:6" x14ac:dyDescent="0.25">
      <c r="A292">
        <v>330</v>
      </c>
      <c r="B292" t="s">
        <v>4202</v>
      </c>
      <c r="C292">
        <v>2418.79</v>
      </c>
      <c r="D292">
        <v>8513173</v>
      </c>
      <c r="E292" s="4">
        <f>VLOOKUP(D292,[1]listadillo!$A$2:$D$4101,4,FALSE)</f>
        <v>2418.79</v>
      </c>
      <c r="F292" s="4" t="str">
        <f t="shared" si="4"/>
        <v/>
      </c>
    </row>
    <row r="293" spans="1:6" x14ac:dyDescent="0.25">
      <c r="A293">
        <v>331</v>
      </c>
      <c r="B293" t="s">
        <v>4203</v>
      </c>
      <c r="C293">
        <v>900</v>
      </c>
      <c r="D293">
        <v>8708010</v>
      </c>
      <c r="E293" s="4">
        <f>VLOOKUP(D293,[1]listadillo!$A$2:$D$4101,4,FALSE)</f>
        <v>900</v>
      </c>
      <c r="F293" s="4" t="str">
        <f t="shared" si="4"/>
        <v/>
      </c>
    </row>
    <row r="294" spans="1:6" x14ac:dyDescent="0.25">
      <c r="A294">
        <v>332</v>
      </c>
      <c r="B294" t="s">
        <v>4204</v>
      </c>
      <c r="C294">
        <v>2178</v>
      </c>
      <c r="D294">
        <v>8503168</v>
      </c>
      <c r="E294" s="4">
        <f>VLOOKUP(D294,[1]listadillo!$A$2:$D$4101,4,FALSE)</f>
        <v>2178</v>
      </c>
      <c r="F294" s="4" t="str">
        <f t="shared" si="4"/>
        <v/>
      </c>
    </row>
    <row r="295" spans="1:6" x14ac:dyDescent="0.25">
      <c r="A295">
        <v>333</v>
      </c>
      <c r="B295" t="s">
        <v>4205</v>
      </c>
      <c r="C295">
        <v>3025.39</v>
      </c>
      <c r="D295">
        <v>8703108</v>
      </c>
      <c r="E295" s="4">
        <f>VLOOKUP(D295,[1]listadillo!$A$2:$D$4101,4,FALSE)</f>
        <v>3025.39</v>
      </c>
      <c r="F295" s="4" t="str">
        <f t="shared" si="4"/>
        <v/>
      </c>
    </row>
    <row r="296" spans="1:6" x14ac:dyDescent="0.25">
      <c r="A296">
        <v>334</v>
      </c>
      <c r="B296" t="s">
        <v>4206</v>
      </c>
      <c r="C296">
        <v>2779.39</v>
      </c>
      <c r="D296">
        <v>8703104</v>
      </c>
      <c r="E296" s="4">
        <f>VLOOKUP(D296,[1]listadillo!$A$2:$D$4101,4,FALSE)</f>
        <v>2779.39</v>
      </c>
      <c r="F296" s="4" t="str">
        <f t="shared" si="4"/>
        <v/>
      </c>
    </row>
    <row r="297" spans="1:6" x14ac:dyDescent="0.25">
      <c r="A297">
        <v>335</v>
      </c>
      <c r="B297" t="s">
        <v>4207</v>
      </c>
      <c r="C297">
        <v>2860.64</v>
      </c>
      <c r="D297">
        <v>8703103</v>
      </c>
      <c r="E297" s="4">
        <f>VLOOKUP(D297,[1]listadillo!$A$2:$D$4101,4,FALSE)</f>
        <v>2860.64</v>
      </c>
      <c r="F297" s="4" t="str">
        <f t="shared" si="4"/>
        <v/>
      </c>
    </row>
    <row r="298" spans="1:6" x14ac:dyDescent="0.25">
      <c r="A298">
        <v>336</v>
      </c>
      <c r="B298" t="s">
        <v>4208</v>
      </c>
      <c r="C298">
        <v>10942.47</v>
      </c>
      <c r="D298">
        <v>8612053</v>
      </c>
      <c r="E298" s="4">
        <f>VLOOKUP(D298,[1]listadillo!$A$2:$D$4101,4,FALSE)</f>
        <v>10942.47</v>
      </c>
      <c r="F298" s="4" t="str">
        <f t="shared" si="4"/>
        <v/>
      </c>
    </row>
    <row r="299" spans="1:6" x14ac:dyDescent="0.25">
      <c r="A299">
        <v>337</v>
      </c>
      <c r="B299" t="s">
        <v>4209</v>
      </c>
      <c r="C299">
        <v>10100.61</v>
      </c>
      <c r="D299">
        <v>8612051</v>
      </c>
      <c r="E299" s="4">
        <f>VLOOKUP(D299,[1]listadillo!$A$2:$D$4101,4,FALSE)</f>
        <v>10100.61</v>
      </c>
      <c r="F299" s="4" t="str">
        <f t="shared" si="4"/>
        <v/>
      </c>
    </row>
    <row r="300" spans="1:6" x14ac:dyDescent="0.25">
      <c r="A300">
        <v>338</v>
      </c>
      <c r="B300" t="s">
        <v>4210</v>
      </c>
      <c r="C300">
        <v>10942.47</v>
      </c>
      <c r="D300">
        <v>8612052</v>
      </c>
      <c r="E300" s="4">
        <f>VLOOKUP(D300,[1]listadillo!$A$2:$D$4101,4,FALSE)</f>
        <v>10942.47</v>
      </c>
      <c r="F300" s="4" t="str">
        <f t="shared" si="4"/>
        <v/>
      </c>
    </row>
    <row r="301" spans="1:6" x14ac:dyDescent="0.25">
      <c r="A301">
        <v>339</v>
      </c>
      <c r="B301" t="s">
        <v>4211</v>
      </c>
      <c r="C301">
        <v>4207.6099999999997</v>
      </c>
      <c r="D301">
        <v>8612055</v>
      </c>
      <c r="E301" s="4">
        <f>VLOOKUP(D301,[1]listadillo!$A$2:$D$4101,4,FALSE)</f>
        <v>4207.6099999999997</v>
      </c>
      <c r="F301" s="4" t="str">
        <f t="shared" si="4"/>
        <v/>
      </c>
    </row>
    <row r="302" spans="1:6" x14ac:dyDescent="0.25">
      <c r="A302">
        <v>340</v>
      </c>
      <c r="B302" t="s">
        <v>4212</v>
      </c>
      <c r="C302">
        <v>1598.75</v>
      </c>
      <c r="D302">
        <v>8520804</v>
      </c>
      <c r="E302" s="4">
        <f>VLOOKUP(D302,[1]listadillo!$A$2:$D$4101,4,FALSE)</f>
        <v>1598.75</v>
      </c>
      <c r="F302" s="4" t="str">
        <f t="shared" si="4"/>
        <v/>
      </c>
    </row>
    <row r="303" spans="1:6" x14ac:dyDescent="0.25">
      <c r="A303">
        <v>341</v>
      </c>
      <c r="B303" t="s">
        <v>4213</v>
      </c>
      <c r="C303">
        <v>1598.75</v>
      </c>
      <c r="D303">
        <v>8520814</v>
      </c>
      <c r="E303" s="4">
        <f>VLOOKUP(D303,[1]listadillo!$A$2:$D$4101,4,FALSE)</f>
        <v>1598.75</v>
      </c>
      <c r="F303" s="4" t="str">
        <f t="shared" si="4"/>
        <v/>
      </c>
    </row>
    <row r="304" spans="1:6" x14ac:dyDescent="0.25">
      <c r="A304">
        <v>342</v>
      </c>
      <c r="B304" t="s">
        <v>4214</v>
      </c>
      <c r="C304">
        <v>1057.6500000000001</v>
      </c>
      <c r="D304">
        <v>8520220</v>
      </c>
      <c r="E304" s="4">
        <f>VLOOKUP(D304,[1]listadillo!$A$2:$D$4101,4,FALSE)</f>
        <v>1057.6500000000001</v>
      </c>
      <c r="F304" s="4" t="str">
        <f t="shared" si="4"/>
        <v/>
      </c>
    </row>
    <row r="305" spans="1:6" x14ac:dyDescent="0.25">
      <c r="A305">
        <v>343</v>
      </c>
      <c r="B305" t="s">
        <v>4215</v>
      </c>
      <c r="C305">
        <v>1205.23</v>
      </c>
      <c r="D305">
        <v>8520372</v>
      </c>
      <c r="E305" s="4">
        <f>VLOOKUP(D305,[1]listadillo!$A$2:$D$4101,4,FALSE)</f>
        <v>1205.23</v>
      </c>
      <c r="F305" s="4" t="str">
        <f t="shared" si="4"/>
        <v/>
      </c>
    </row>
    <row r="306" spans="1:6" x14ac:dyDescent="0.25">
      <c r="A306">
        <v>344</v>
      </c>
      <c r="B306" t="s">
        <v>4216</v>
      </c>
      <c r="C306">
        <v>400</v>
      </c>
      <c r="D306">
        <v>8521305</v>
      </c>
      <c r="E306" s="4">
        <f>VLOOKUP(D306,[1]listadillo!$A$2:$D$4101,4,FALSE)</f>
        <v>400</v>
      </c>
      <c r="F306" s="4" t="str">
        <f t="shared" si="4"/>
        <v/>
      </c>
    </row>
    <row r="307" spans="1:6" x14ac:dyDescent="0.25">
      <c r="A307">
        <v>345</v>
      </c>
      <c r="B307" t="s">
        <v>4217</v>
      </c>
      <c r="C307">
        <v>491.91</v>
      </c>
      <c r="D307">
        <v>8521034</v>
      </c>
      <c r="E307" s="4">
        <f>VLOOKUP(D307,[1]listadillo!$A$2:$D$4101,4,FALSE)</f>
        <v>491.91</v>
      </c>
      <c r="F307" s="4" t="str">
        <f t="shared" si="4"/>
        <v/>
      </c>
    </row>
    <row r="308" spans="1:6" x14ac:dyDescent="0.25">
      <c r="A308">
        <v>346</v>
      </c>
      <c r="B308" t="s">
        <v>4218</v>
      </c>
      <c r="C308">
        <v>18149.990000000002</v>
      </c>
      <c r="D308">
        <v>5320787</v>
      </c>
      <c r="E308" s="4">
        <f>VLOOKUP(D308,[1]listadillo!$A$2:$D$4101,4,FALSE)</f>
        <v>18149.990000000002</v>
      </c>
      <c r="F308" s="4" t="str">
        <f t="shared" si="4"/>
        <v/>
      </c>
    </row>
    <row r="309" spans="1:6" x14ac:dyDescent="0.25">
      <c r="A309">
        <v>347</v>
      </c>
      <c r="B309" t="s">
        <v>4219</v>
      </c>
      <c r="C309">
        <v>180</v>
      </c>
      <c r="D309">
        <v>7707357</v>
      </c>
      <c r="E309" s="4">
        <f>VLOOKUP(D309,[1]listadillo!$A$2:$D$4101,4,FALSE)</f>
        <v>180</v>
      </c>
      <c r="F309" s="4" t="str">
        <f t="shared" si="4"/>
        <v/>
      </c>
    </row>
    <row r="310" spans="1:6" x14ac:dyDescent="0.25">
      <c r="A310">
        <v>348</v>
      </c>
      <c r="B310" t="s">
        <v>4220</v>
      </c>
      <c r="C310">
        <v>183.67</v>
      </c>
      <c r="D310">
        <v>7707002</v>
      </c>
      <c r="E310" s="4">
        <f>VLOOKUP(D310,[1]listadillo!$A$2:$D$4101,4,FALSE)</f>
        <v>183.67</v>
      </c>
      <c r="F310" s="4" t="str">
        <f t="shared" si="4"/>
        <v/>
      </c>
    </row>
    <row r="311" spans="1:6" x14ac:dyDescent="0.25">
      <c r="A311">
        <v>349</v>
      </c>
      <c r="B311" t="s">
        <v>4221</v>
      </c>
      <c r="C311">
        <v>198.97</v>
      </c>
      <c r="D311">
        <v>7707013</v>
      </c>
      <c r="E311" s="4">
        <f>VLOOKUP(D311,[1]listadillo!$A$2:$D$4101,4,FALSE)</f>
        <v>198.97</v>
      </c>
      <c r="F311" s="4" t="str">
        <f t="shared" si="4"/>
        <v/>
      </c>
    </row>
    <row r="312" spans="1:6" x14ac:dyDescent="0.25">
      <c r="A312">
        <v>350</v>
      </c>
      <c r="B312" t="s">
        <v>4222</v>
      </c>
      <c r="C312">
        <v>241.99</v>
      </c>
      <c r="D312">
        <v>7707246</v>
      </c>
      <c r="E312" s="4">
        <f>VLOOKUP(D312,[1]listadillo!$A$2:$D$4101,4,FALSE)</f>
        <v>241.99</v>
      </c>
      <c r="F312" s="4" t="str">
        <f t="shared" si="4"/>
        <v/>
      </c>
    </row>
    <row r="313" spans="1:6" x14ac:dyDescent="0.25">
      <c r="A313">
        <v>351</v>
      </c>
      <c r="B313" t="s">
        <v>4223</v>
      </c>
      <c r="C313">
        <v>153.05000000000001</v>
      </c>
      <c r="D313">
        <v>7707450</v>
      </c>
      <c r="E313" s="4">
        <f>VLOOKUP(D313,[1]listadillo!$A$2:$D$4101,4,FALSE)</f>
        <v>153.05000000000001</v>
      </c>
      <c r="F313" s="4" t="str">
        <f t="shared" si="4"/>
        <v/>
      </c>
    </row>
    <row r="314" spans="1:6" x14ac:dyDescent="0.25">
      <c r="A314">
        <v>352</v>
      </c>
      <c r="B314" t="s">
        <v>4224</v>
      </c>
      <c r="C314">
        <v>84.7</v>
      </c>
      <c r="D314">
        <v>7707556</v>
      </c>
      <c r="E314" s="4">
        <f>VLOOKUP(D314,[1]listadillo!$A$2:$D$4101,4,FALSE)</f>
        <v>84.99</v>
      </c>
      <c r="F314" s="4">
        <f t="shared" si="4"/>
        <v>0.28999999999999204</v>
      </c>
    </row>
    <row r="315" spans="1:6" x14ac:dyDescent="0.25">
      <c r="A315">
        <v>353</v>
      </c>
      <c r="B315" t="s">
        <v>4225</v>
      </c>
      <c r="C315">
        <v>96.8</v>
      </c>
      <c r="D315">
        <v>7707714</v>
      </c>
      <c r="E315" s="4">
        <f>VLOOKUP(D315,[1]listadillo!$A$2:$D$4101,4,FALSE)</f>
        <v>99.99</v>
      </c>
      <c r="F315" s="4">
        <f t="shared" si="4"/>
        <v>3.1899999999999977</v>
      </c>
    </row>
    <row r="316" spans="1:6" x14ac:dyDescent="0.25">
      <c r="A316">
        <v>354</v>
      </c>
      <c r="B316" t="s">
        <v>4226</v>
      </c>
      <c r="C316">
        <v>687.27</v>
      </c>
      <c r="D316">
        <v>8515747</v>
      </c>
      <c r="E316" s="4">
        <f>VLOOKUP(D316,[1]listadillo!$A$2:$D$4101,4,FALSE)</f>
        <v>687.27</v>
      </c>
      <c r="F316" s="4" t="str">
        <f t="shared" si="4"/>
        <v/>
      </c>
    </row>
    <row r="317" spans="1:6" x14ac:dyDescent="0.25">
      <c r="A317">
        <v>355</v>
      </c>
      <c r="B317" t="s">
        <v>4227</v>
      </c>
      <c r="C317">
        <v>159.96</v>
      </c>
      <c r="D317">
        <v>7707922</v>
      </c>
      <c r="E317" s="4">
        <f>VLOOKUP(D317,[1]listadillo!$A$2:$D$4101,4,FALSE)</f>
        <v>159.96</v>
      </c>
      <c r="F317" s="4" t="str">
        <f t="shared" si="4"/>
        <v/>
      </c>
    </row>
    <row r="318" spans="1:6" x14ac:dyDescent="0.25">
      <c r="A318">
        <v>356</v>
      </c>
      <c r="B318" t="s">
        <v>4228</v>
      </c>
      <c r="C318">
        <v>179.99</v>
      </c>
      <c r="D318">
        <v>7707923</v>
      </c>
      <c r="E318" s="4">
        <f>VLOOKUP(D318,[1]listadillo!$A$2:$D$4101,4,FALSE)</f>
        <v>179.99</v>
      </c>
      <c r="F318" s="4" t="str">
        <f t="shared" si="4"/>
        <v/>
      </c>
    </row>
    <row r="319" spans="1:6" x14ac:dyDescent="0.25">
      <c r="A319">
        <v>357</v>
      </c>
      <c r="B319" t="s">
        <v>4229</v>
      </c>
      <c r="C319">
        <v>120</v>
      </c>
      <c r="D319">
        <v>7707521</v>
      </c>
      <c r="E319" s="4">
        <f>VLOOKUP(D319,[1]listadillo!$A$2:$D$4101,4,FALSE)</f>
        <v>120</v>
      </c>
      <c r="F319" s="4" t="str">
        <f t="shared" si="4"/>
        <v/>
      </c>
    </row>
    <row r="320" spans="1:6" x14ac:dyDescent="0.25">
      <c r="A320">
        <v>358</v>
      </c>
      <c r="B320" t="s">
        <v>4230</v>
      </c>
      <c r="C320">
        <v>90.75</v>
      </c>
      <c r="D320">
        <v>7707508</v>
      </c>
      <c r="E320" s="4">
        <f>VLOOKUP(D320,[1]listadillo!$A$2:$D$4101,4,FALSE)</f>
        <v>90.75</v>
      </c>
      <c r="F320" s="4" t="str">
        <f t="shared" si="4"/>
        <v/>
      </c>
    </row>
    <row r="321" spans="1:6" x14ac:dyDescent="0.25">
      <c r="A321">
        <v>360</v>
      </c>
      <c r="B321" t="s">
        <v>4231</v>
      </c>
      <c r="C321">
        <v>153.05000000000001</v>
      </c>
      <c r="D321">
        <v>7707545</v>
      </c>
      <c r="E321" s="4">
        <f>VLOOKUP(D321,[1]listadillo!$A$2:$D$4101,4,FALSE)</f>
        <v>153.05000000000001</v>
      </c>
      <c r="F321" s="4" t="str">
        <f t="shared" si="4"/>
        <v/>
      </c>
    </row>
    <row r="322" spans="1:6" x14ac:dyDescent="0.25">
      <c r="A322">
        <v>361</v>
      </c>
      <c r="B322" t="s">
        <v>4232</v>
      </c>
      <c r="C322">
        <v>217.79</v>
      </c>
      <c r="D322">
        <v>7707710</v>
      </c>
      <c r="E322" s="4">
        <f>VLOOKUP(D322,[1]listadillo!$A$2:$D$4101,4,FALSE)</f>
        <v>219.99</v>
      </c>
      <c r="F322" s="4">
        <f t="shared" ref="F322:F385" si="5">IF(E322-C322=0,"",E322-C322)</f>
        <v>2.2000000000000171</v>
      </c>
    </row>
    <row r="323" spans="1:6" x14ac:dyDescent="0.25">
      <c r="A323">
        <v>362</v>
      </c>
      <c r="B323" t="s">
        <v>4233</v>
      </c>
      <c r="C323">
        <v>160</v>
      </c>
      <c r="D323">
        <v>7707571</v>
      </c>
      <c r="E323" s="4">
        <f>VLOOKUP(D323,[1]listadillo!$A$2:$D$4101,4,FALSE)</f>
        <v>160</v>
      </c>
      <c r="F323" s="4" t="str">
        <f t="shared" si="5"/>
        <v/>
      </c>
    </row>
    <row r="324" spans="1:6" x14ac:dyDescent="0.25">
      <c r="A324">
        <v>363</v>
      </c>
      <c r="B324" t="s">
        <v>4234</v>
      </c>
      <c r="C324">
        <v>70</v>
      </c>
      <c r="D324">
        <v>7707522</v>
      </c>
      <c r="E324" s="4">
        <f>VLOOKUP(D324,[1]listadillo!$A$2:$D$4101,4,FALSE)</f>
        <v>70</v>
      </c>
      <c r="F324" s="4" t="str">
        <f t="shared" si="5"/>
        <v/>
      </c>
    </row>
    <row r="325" spans="1:6" x14ac:dyDescent="0.25">
      <c r="A325">
        <v>364</v>
      </c>
      <c r="B325" t="s">
        <v>4235</v>
      </c>
      <c r="C325">
        <v>149.86000000000001</v>
      </c>
      <c r="D325">
        <v>7707980</v>
      </c>
      <c r="E325" s="4">
        <f>VLOOKUP(D325,[1]listadillo!$A$2:$D$4101,4,FALSE)</f>
        <v>149.86000000000001</v>
      </c>
      <c r="F325" s="4" t="str">
        <f t="shared" si="5"/>
        <v/>
      </c>
    </row>
    <row r="326" spans="1:6" x14ac:dyDescent="0.25">
      <c r="A326">
        <v>365</v>
      </c>
      <c r="B326" t="s">
        <v>4236</v>
      </c>
      <c r="C326">
        <v>145.19</v>
      </c>
      <c r="D326">
        <v>7707570</v>
      </c>
      <c r="E326" s="4">
        <f>VLOOKUP(D326,[1]listadillo!$A$2:$D$4101,4,FALSE)</f>
        <v>145.19</v>
      </c>
      <c r="F326" s="4" t="str">
        <f t="shared" si="5"/>
        <v/>
      </c>
    </row>
    <row r="327" spans="1:6" x14ac:dyDescent="0.25">
      <c r="A327">
        <v>366</v>
      </c>
      <c r="B327" t="s">
        <v>4237</v>
      </c>
      <c r="C327">
        <v>159.81</v>
      </c>
      <c r="D327">
        <v>7707368</v>
      </c>
      <c r="E327" s="4">
        <f>VLOOKUP(D327,[1]listadillo!$A$2:$D$4101,4,FALSE)</f>
        <v>159.81</v>
      </c>
      <c r="F327" s="4" t="str">
        <f t="shared" si="5"/>
        <v/>
      </c>
    </row>
    <row r="328" spans="1:6" x14ac:dyDescent="0.25">
      <c r="A328">
        <v>367</v>
      </c>
      <c r="B328" t="s">
        <v>4238</v>
      </c>
      <c r="C328">
        <v>149.99</v>
      </c>
      <c r="D328">
        <v>7707569</v>
      </c>
      <c r="E328" s="4">
        <f>VLOOKUP(D328,[1]listadillo!$A$2:$D$4101,4,FALSE)</f>
        <v>149.99</v>
      </c>
      <c r="F328" s="4" t="str">
        <f t="shared" si="5"/>
        <v/>
      </c>
    </row>
    <row r="329" spans="1:6" x14ac:dyDescent="0.25">
      <c r="A329">
        <v>368</v>
      </c>
      <c r="B329" t="s">
        <v>4239</v>
      </c>
      <c r="C329">
        <v>303.07</v>
      </c>
      <c r="D329">
        <v>7707120</v>
      </c>
      <c r="E329" s="4">
        <f>VLOOKUP(D329,[1]listadillo!$A$2:$D$4101,4,FALSE)</f>
        <v>303.07</v>
      </c>
      <c r="F329" s="4" t="str">
        <f t="shared" si="5"/>
        <v/>
      </c>
    </row>
    <row r="330" spans="1:6" x14ac:dyDescent="0.25">
      <c r="A330">
        <v>369</v>
      </c>
      <c r="B330" t="s">
        <v>4240</v>
      </c>
      <c r="C330">
        <v>137.74</v>
      </c>
      <c r="D330">
        <v>7707586</v>
      </c>
      <c r="E330" s="4">
        <f>VLOOKUP(D330,[1]listadillo!$A$2:$D$4101,4,FALSE)</f>
        <v>137.74</v>
      </c>
      <c r="F330" s="4" t="str">
        <f t="shared" si="5"/>
        <v/>
      </c>
    </row>
    <row r="331" spans="1:6" x14ac:dyDescent="0.25">
      <c r="A331">
        <v>370</v>
      </c>
      <c r="B331" t="s">
        <v>4241</v>
      </c>
      <c r="C331">
        <v>580.79999999999995</v>
      </c>
      <c r="D331">
        <v>7707298</v>
      </c>
      <c r="E331" s="4">
        <f>VLOOKUP(D331,[1]listadillo!$A$2:$D$4101,4,FALSE)</f>
        <v>599.99</v>
      </c>
      <c r="F331" s="4">
        <f t="shared" si="5"/>
        <v>19.190000000000055</v>
      </c>
    </row>
    <row r="332" spans="1:6" x14ac:dyDescent="0.25">
      <c r="A332">
        <v>371</v>
      </c>
      <c r="B332" t="s">
        <v>4242</v>
      </c>
      <c r="C332">
        <v>120.99</v>
      </c>
      <c r="D332">
        <v>7707712</v>
      </c>
      <c r="E332" s="4">
        <f>VLOOKUP(D332,[1]listadillo!$A$2:$D$4101,4,FALSE)</f>
        <v>120.99</v>
      </c>
      <c r="F332" s="4" t="str">
        <f t="shared" si="5"/>
        <v/>
      </c>
    </row>
    <row r="333" spans="1:6" x14ac:dyDescent="0.25">
      <c r="A333">
        <v>372</v>
      </c>
      <c r="B333" t="s">
        <v>4243</v>
      </c>
      <c r="C333">
        <v>166.69</v>
      </c>
      <c r="D333">
        <v>7707900</v>
      </c>
      <c r="E333" s="4">
        <f>VLOOKUP(D333,[1]listadillo!$A$2:$D$4101,4,FALSE)</f>
        <v>166.69</v>
      </c>
      <c r="F333" s="4" t="str">
        <f t="shared" si="5"/>
        <v/>
      </c>
    </row>
    <row r="334" spans="1:6" x14ac:dyDescent="0.25">
      <c r="A334">
        <v>373</v>
      </c>
      <c r="B334" t="s">
        <v>4244</v>
      </c>
      <c r="C334">
        <v>531.07000000000005</v>
      </c>
      <c r="D334">
        <v>7707322</v>
      </c>
      <c r="E334" s="4">
        <f>VLOOKUP(D334,[1]listadillo!$A$2:$D$4101,4,FALSE)</f>
        <v>531.07000000000005</v>
      </c>
      <c r="F334" s="4" t="str">
        <f t="shared" si="5"/>
        <v/>
      </c>
    </row>
    <row r="335" spans="1:6" x14ac:dyDescent="0.25">
      <c r="A335">
        <v>374</v>
      </c>
      <c r="B335" t="s">
        <v>4245</v>
      </c>
      <c r="C335">
        <v>7247.9</v>
      </c>
      <c r="D335">
        <v>8703112</v>
      </c>
      <c r="E335" s="4">
        <f>VLOOKUP(D335,[1]listadillo!$A$2:$D$4101,4,FALSE)</f>
        <v>7247.9</v>
      </c>
      <c r="F335" s="4" t="str">
        <f t="shared" si="5"/>
        <v/>
      </c>
    </row>
    <row r="336" spans="1:6" x14ac:dyDescent="0.25">
      <c r="A336">
        <v>375</v>
      </c>
      <c r="B336" t="s">
        <v>4246</v>
      </c>
      <c r="C336">
        <v>7247.9</v>
      </c>
      <c r="D336">
        <v>8703113</v>
      </c>
      <c r="E336" s="4">
        <f>VLOOKUP(D336,[1]listadillo!$A$2:$D$4101,4,FALSE)</f>
        <v>7247.9</v>
      </c>
      <c r="F336" s="4" t="str">
        <f t="shared" si="5"/>
        <v/>
      </c>
    </row>
    <row r="337" spans="1:6" x14ac:dyDescent="0.25">
      <c r="A337">
        <v>376</v>
      </c>
      <c r="B337" t="s">
        <v>4247</v>
      </c>
      <c r="C337">
        <v>614.89</v>
      </c>
      <c r="D337">
        <v>8520407</v>
      </c>
      <c r="E337" s="4">
        <f>VLOOKUP(D337,[1]listadillo!$A$2:$D$4101,4,FALSE)</f>
        <v>614.89</v>
      </c>
      <c r="F337" s="4" t="str">
        <f t="shared" si="5"/>
        <v/>
      </c>
    </row>
    <row r="338" spans="1:6" x14ac:dyDescent="0.25">
      <c r="A338">
        <v>377</v>
      </c>
      <c r="B338" t="s">
        <v>4248</v>
      </c>
      <c r="C338">
        <v>1089</v>
      </c>
      <c r="D338">
        <v>8705003</v>
      </c>
      <c r="E338" s="4">
        <f>VLOOKUP(D338,[1]listadillo!$A$2:$D$4101,4,FALSE)</f>
        <v>1089</v>
      </c>
      <c r="F338" s="4" t="str">
        <f t="shared" si="5"/>
        <v/>
      </c>
    </row>
    <row r="339" spans="1:6" x14ac:dyDescent="0.25">
      <c r="A339">
        <v>378</v>
      </c>
      <c r="B339" t="s">
        <v>4249</v>
      </c>
      <c r="C339">
        <v>2800</v>
      </c>
      <c r="D339">
        <v>8503639</v>
      </c>
      <c r="E339" s="4">
        <f>VLOOKUP(D339,[1]listadillo!$A$2:$D$4101,4,FALSE)</f>
        <v>2800</v>
      </c>
      <c r="F339" s="4" t="str">
        <f t="shared" si="5"/>
        <v/>
      </c>
    </row>
    <row r="340" spans="1:6" x14ac:dyDescent="0.25">
      <c r="A340">
        <v>379</v>
      </c>
      <c r="B340" t="s">
        <v>4250</v>
      </c>
      <c r="C340">
        <v>2197.5</v>
      </c>
      <c r="D340">
        <v>8521674</v>
      </c>
      <c r="E340" s="4">
        <f>VLOOKUP(D340,[1]listadillo!$A$2:$D$4101,4,FALSE)</f>
        <v>2197.5</v>
      </c>
      <c r="F340" s="4" t="str">
        <f t="shared" si="5"/>
        <v/>
      </c>
    </row>
    <row r="341" spans="1:6" x14ac:dyDescent="0.25">
      <c r="A341">
        <v>380</v>
      </c>
      <c r="B341" t="s">
        <v>4251</v>
      </c>
      <c r="C341">
        <v>1721.75</v>
      </c>
      <c r="D341">
        <v>8521443</v>
      </c>
      <c r="E341" s="4">
        <f>VLOOKUP(D341,[1]listadillo!$A$2:$D$4101,4,FALSE)</f>
        <v>1721.75</v>
      </c>
      <c r="F341" s="4" t="str">
        <f t="shared" si="5"/>
        <v/>
      </c>
    </row>
    <row r="342" spans="1:6" x14ac:dyDescent="0.25">
      <c r="A342">
        <v>381</v>
      </c>
      <c r="B342" t="s">
        <v>4252</v>
      </c>
      <c r="C342">
        <v>1967.71</v>
      </c>
      <c r="D342">
        <v>8520821</v>
      </c>
      <c r="E342" s="4">
        <f>VLOOKUP(D342,[1]listadillo!$A$2:$D$4101,4,FALSE)</f>
        <v>1967.71</v>
      </c>
      <c r="F342" s="4" t="str">
        <f t="shared" si="5"/>
        <v/>
      </c>
    </row>
    <row r="343" spans="1:6" x14ac:dyDescent="0.25">
      <c r="A343">
        <v>382</v>
      </c>
      <c r="B343" t="s">
        <v>4253</v>
      </c>
      <c r="C343">
        <v>4354.79</v>
      </c>
      <c r="D343">
        <v>8703111</v>
      </c>
      <c r="E343" s="4">
        <f>VLOOKUP(D343,[1]listadillo!$A$2:$D$4101,4,FALSE)</f>
        <v>4354.79</v>
      </c>
      <c r="F343" s="4" t="str">
        <f t="shared" si="5"/>
        <v/>
      </c>
    </row>
    <row r="344" spans="1:6" x14ac:dyDescent="0.25">
      <c r="A344">
        <v>383</v>
      </c>
      <c r="B344" t="s">
        <v>4254</v>
      </c>
      <c r="C344">
        <v>169.39</v>
      </c>
      <c r="D344">
        <v>7707528</v>
      </c>
      <c r="E344" s="4">
        <f>VLOOKUP(D344,[1]listadillo!$A$2:$D$4101,4,FALSE)</f>
        <v>169.39</v>
      </c>
      <c r="F344" s="4" t="str">
        <f t="shared" si="5"/>
        <v/>
      </c>
    </row>
    <row r="345" spans="1:6" x14ac:dyDescent="0.25">
      <c r="A345">
        <v>384</v>
      </c>
      <c r="B345" t="s">
        <v>4255</v>
      </c>
      <c r="C345">
        <v>137.74</v>
      </c>
      <c r="D345">
        <v>7707100</v>
      </c>
      <c r="E345" s="4">
        <f>VLOOKUP(D345,[1]listadillo!$A$2:$D$4101,4,FALSE)</f>
        <v>137.74</v>
      </c>
      <c r="F345" s="4" t="str">
        <f t="shared" si="5"/>
        <v/>
      </c>
    </row>
    <row r="346" spans="1:6" x14ac:dyDescent="0.25">
      <c r="A346">
        <v>385</v>
      </c>
      <c r="B346" t="s">
        <v>4256</v>
      </c>
      <c r="C346">
        <v>604.99</v>
      </c>
      <c r="D346">
        <v>7707952</v>
      </c>
      <c r="E346" s="4">
        <f>VLOOKUP(D346,[1]listadillo!$A$2:$D$4101,4,FALSE)</f>
        <v>604.99</v>
      </c>
      <c r="F346" s="4" t="str">
        <f t="shared" si="5"/>
        <v/>
      </c>
    </row>
    <row r="347" spans="1:6" x14ac:dyDescent="0.25">
      <c r="A347">
        <v>386</v>
      </c>
      <c r="B347" t="s">
        <v>4257</v>
      </c>
      <c r="C347">
        <v>99.86</v>
      </c>
      <c r="D347">
        <v>7707547</v>
      </c>
      <c r="E347" s="4">
        <f>VLOOKUP(D347,[1]listadillo!$A$2:$D$4101,4,FALSE)</f>
        <v>99.86</v>
      </c>
      <c r="F347" s="4" t="str">
        <f t="shared" si="5"/>
        <v/>
      </c>
    </row>
    <row r="348" spans="1:6" x14ac:dyDescent="0.25">
      <c r="A348">
        <v>387</v>
      </c>
      <c r="B348" t="s">
        <v>4258</v>
      </c>
      <c r="C348">
        <v>450</v>
      </c>
      <c r="D348">
        <v>7707161</v>
      </c>
      <c r="E348" s="4">
        <f>VLOOKUP(D348,[1]listadillo!$A$2:$D$4101,4,FALSE)</f>
        <v>450</v>
      </c>
      <c r="F348" s="4" t="str">
        <f t="shared" si="5"/>
        <v/>
      </c>
    </row>
    <row r="349" spans="1:6" x14ac:dyDescent="0.25">
      <c r="A349">
        <v>388</v>
      </c>
      <c r="B349" t="s">
        <v>4259</v>
      </c>
      <c r="C349">
        <v>110</v>
      </c>
      <c r="D349">
        <v>7707502</v>
      </c>
      <c r="E349" s="4">
        <f>VLOOKUP(D349,[1]listadillo!$A$2:$D$4101,4,FALSE)</f>
        <v>110</v>
      </c>
      <c r="F349" s="4" t="str">
        <f t="shared" si="5"/>
        <v/>
      </c>
    </row>
    <row r="350" spans="1:6" x14ac:dyDescent="0.25">
      <c r="A350">
        <v>389</v>
      </c>
      <c r="B350" t="s">
        <v>4260</v>
      </c>
      <c r="C350">
        <v>368.91</v>
      </c>
      <c r="D350">
        <v>8400661</v>
      </c>
      <c r="E350" s="4">
        <f>VLOOKUP(D350,[1]listadillo!$A$2:$D$4101,4,FALSE)</f>
        <v>368.91</v>
      </c>
      <c r="F350" s="4" t="str">
        <f t="shared" si="5"/>
        <v/>
      </c>
    </row>
    <row r="351" spans="1:6" x14ac:dyDescent="0.25">
      <c r="A351">
        <v>390</v>
      </c>
      <c r="B351" t="s">
        <v>4261</v>
      </c>
      <c r="C351">
        <v>845.79</v>
      </c>
      <c r="D351">
        <v>8518011</v>
      </c>
      <c r="E351" s="4">
        <f>VLOOKUP(D351,[1]listadillo!$A$2:$D$4101,4,FALSE)</f>
        <v>845.79</v>
      </c>
      <c r="F351" s="4" t="str">
        <f t="shared" si="5"/>
        <v/>
      </c>
    </row>
    <row r="352" spans="1:6" x14ac:dyDescent="0.25">
      <c r="A352">
        <v>391</v>
      </c>
      <c r="B352" t="s">
        <v>4262</v>
      </c>
      <c r="C352">
        <v>1100</v>
      </c>
      <c r="D352">
        <v>8517000</v>
      </c>
      <c r="E352" s="4">
        <f>VLOOKUP(D352,[1]listadillo!$A$2:$D$4101,4,FALSE)</f>
        <v>1100</v>
      </c>
      <c r="F352" s="4" t="str">
        <f t="shared" si="5"/>
        <v/>
      </c>
    </row>
    <row r="353" spans="1:6" x14ac:dyDescent="0.25">
      <c r="A353">
        <v>392</v>
      </c>
      <c r="B353" t="s">
        <v>4263</v>
      </c>
      <c r="C353">
        <v>470</v>
      </c>
      <c r="D353">
        <v>8518014</v>
      </c>
      <c r="E353" s="4">
        <f>VLOOKUP(D353,[1]listadillo!$A$2:$D$4101,4,FALSE)</f>
        <v>490</v>
      </c>
      <c r="F353" s="4">
        <f t="shared" si="5"/>
        <v>20</v>
      </c>
    </row>
    <row r="354" spans="1:6" x14ac:dyDescent="0.25">
      <c r="A354">
        <v>393</v>
      </c>
      <c r="B354" t="s">
        <v>4264</v>
      </c>
      <c r="C354">
        <v>3628.79</v>
      </c>
      <c r="D354">
        <v>8518753</v>
      </c>
      <c r="E354" s="4">
        <f>VLOOKUP(D354,[1]listadillo!$A$2:$D$4101,4,FALSE)</f>
        <v>3628.79</v>
      </c>
      <c r="F354" s="4" t="str">
        <f t="shared" si="5"/>
        <v/>
      </c>
    </row>
    <row r="355" spans="1:6" x14ac:dyDescent="0.25">
      <c r="A355">
        <v>394</v>
      </c>
      <c r="B355" t="s">
        <v>4265</v>
      </c>
      <c r="C355">
        <v>304.60000000000002</v>
      </c>
      <c r="D355">
        <v>8400240</v>
      </c>
      <c r="E355" s="4">
        <f>VLOOKUP(D355,[1]listadillo!$A$2:$D$4101,4,FALSE)</f>
        <v>304.60000000000002</v>
      </c>
      <c r="F355" s="4" t="str">
        <f t="shared" si="5"/>
        <v/>
      </c>
    </row>
    <row r="356" spans="1:6" x14ac:dyDescent="0.25">
      <c r="A356">
        <v>395</v>
      </c>
      <c r="B356" t="s">
        <v>4266</v>
      </c>
      <c r="C356">
        <v>328.9</v>
      </c>
      <c r="D356">
        <v>8503820</v>
      </c>
      <c r="E356" s="4">
        <f>VLOOKUP(D356,[1]listadillo!$A$2:$D$4101,4,FALSE)</f>
        <v>328.9</v>
      </c>
      <c r="F356" s="4" t="str">
        <f t="shared" si="5"/>
        <v/>
      </c>
    </row>
    <row r="357" spans="1:6" x14ac:dyDescent="0.25">
      <c r="A357">
        <v>396</v>
      </c>
      <c r="B357" t="s">
        <v>4267</v>
      </c>
      <c r="C357">
        <v>190.23</v>
      </c>
      <c r="D357">
        <v>8517110</v>
      </c>
      <c r="E357" s="4">
        <f>VLOOKUP(D357,[1]listadillo!$A$2:$D$4101,4,FALSE)</f>
        <v>190.23</v>
      </c>
      <c r="F357" s="4" t="str">
        <f t="shared" si="5"/>
        <v/>
      </c>
    </row>
    <row r="358" spans="1:6" x14ac:dyDescent="0.25">
      <c r="A358">
        <v>397</v>
      </c>
      <c r="B358" t="s">
        <v>4268</v>
      </c>
      <c r="C358">
        <v>642.87</v>
      </c>
      <c r="D358">
        <v>8517235</v>
      </c>
      <c r="E358" s="4">
        <f>VLOOKUP(D358,[1]listadillo!$A$2:$D$4101,4,FALSE)</f>
        <v>642.87</v>
      </c>
      <c r="F358" s="4" t="str">
        <f t="shared" si="5"/>
        <v/>
      </c>
    </row>
    <row r="359" spans="1:6" x14ac:dyDescent="0.25">
      <c r="A359">
        <v>398</v>
      </c>
      <c r="B359" t="s">
        <v>4269</v>
      </c>
      <c r="C359">
        <v>136.24</v>
      </c>
      <c r="D359">
        <v>8707000</v>
      </c>
      <c r="E359" s="4">
        <f>VLOOKUP(D359,[1]listadillo!$A$2:$D$4101,4,FALSE)</f>
        <v>136.24</v>
      </c>
      <c r="F359" s="4" t="str">
        <f t="shared" si="5"/>
        <v/>
      </c>
    </row>
    <row r="360" spans="1:6" x14ac:dyDescent="0.25">
      <c r="A360">
        <v>399</v>
      </c>
      <c r="B360" t="s">
        <v>4270</v>
      </c>
      <c r="C360">
        <v>2700</v>
      </c>
      <c r="D360">
        <v>8517103</v>
      </c>
      <c r="E360" s="4">
        <f>VLOOKUP(D360,[1]listadillo!$A$2:$D$4101,4,FALSE)</f>
        <v>2700</v>
      </c>
      <c r="F360" s="4" t="str">
        <f t="shared" si="5"/>
        <v/>
      </c>
    </row>
    <row r="361" spans="1:6" x14ac:dyDescent="0.25">
      <c r="A361">
        <v>400</v>
      </c>
      <c r="B361" t="s">
        <v>4271</v>
      </c>
      <c r="C361">
        <v>196.75</v>
      </c>
      <c r="D361">
        <v>8517050</v>
      </c>
      <c r="E361" s="4">
        <f>VLOOKUP(D361,[1]listadillo!$A$2:$D$4101,4,FALSE)</f>
        <v>196.75</v>
      </c>
      <c r="F361" s="4" t="str">
        <f t="shared" si="5"/>
        <v/>
      </c>
    </row>
    <row r="362" spans="1:6" x14ac:dyDescent="0.25">
      <c r="A362">
        <v>401</v>
      </c>
      <c r="B362" t="s">
        <v>4272</v>
      </c>
      <c r="C362">
        <v>1967.71</v>
      </c>
      <c r="D362">
        <v>8521472</v>
      </c>
      <c r="E362" s="4">
        <f>VLOOKUP(D362,[1]listadillo!$A$2:$D$4101,4,FALSE)</f>
        <v>1967.71</v>
      </c>
      <c r="F362" s="4" t="str">
        <f t="shared" si="5"/>
        <v/>
      </c>
    </row>
    <row r="363" spans="1:6" x14ac:dyDescent="0.25">
      <c r="A363">
        <v>402</v>
      </c>
      <c r="B363" t="s">
        <v>4273</v>
      </c>
      <c r="C363">
        <v>860.86</v>
      </c>
      <c r="D363">
        <v>8521290</v>
      </c>
      <c r="E363" s="4">
        <f>VLOOKUP(D363,[1]listadillo!$A$2:$D$4101,4,FALSE)</f>
        <v>860.86</v>
      </c>
      <c r="F363" s="4" t="str">
        <f t="shared" si="5"/>
        <v/>
      </c>
    </row>
    <row r="364" spans="1:6" x14ac:dyDescent="0.25">
      <c r="A364">
        <v>403</v>
      </c>
      <c r="B364" t="s">
        <v>4274</v>
      </c>
      <c r="C364">
        <v>983.84</v>
      </c>
      <c r="D364">
        <v>8521013</v>
      </c>
      <c r="E364" s="4">
        <f>VLOOKUP(D364,[1]listadillo!$A$2:$D$4101,4,FALSE)</f>
        <v>983.84</v>
      </c>
      <c r="F364" s="4" t="str">
        <f t="shared" si="5"/>
        <v/>
      </c>
    </row>
    <row r="365" spans="1:6" x14ac:dyDescent="0.25">
      <c r="A365">
        <v>404</v>
      </c>
      <c r="B365" t="s">
        <v>4275</v>
      </c>
      <c r="C365">
        <v>1200</v>
      </c>
      <c r="D365">
        <v>8521100</v>
      </c>
      <c r="E365" s="4">
        <f>VLOOKUP(D365,[1]listadillo!$A$2:$D$4101,4,FALSE)</f>
        <v>1200</v>
      </c>
      <c r="F365" s="4" t="str">
        <f t="shared" si="5"/>
        <v/>
      </c>
    </row>
    <row r="366" spans="1:6" x14ac:dyDescent="0.25">
      <c r="A366">
        <v>405</v>
      </c>
      <c r="B366" t="s">
        <v>4276</v>
      </c>
      <c r="C366">
        <v>368.92</v>
      </c>
      <c r="D366">
        <v>8521498</v>
      </c>
      <c r="E366" s="4">
        <f>VLOOKUP(D366,[1]listadillo!$A$2:$D$4101,4,FALSE)</f>
        <v>368.92</v>
      </c>
      <c r="F366" s="4" t="str">
        <f t="shared" si="5"/>
        <v/>
      </c>
    </row>
    <row r="367" spans="1:6" x14ac:dyDescent="0.25">
      <c r="A367">
        <v>406</v>
      </c>
      <c r="B367" t="s">
        <v>4277</v>
      </c>
      <c r="C367">
        <v>0</v>
      </c>
      <c r="D367">
        <v>8612102</v>
      </c>
      <c r="E367" s="4">
        <f>VLOOKUP(D367,[1]listadillo!$A$2:$D$4101,4,FALSE)</f>
        <v>0</v>
      </c>
      <c r="F367" s="4" t="str">
        <f t="shared" si="5"/>
        <v/>
      </c>
    </row>
    <row r="368" spans="1:6" x14ac:dyDescent="0.25">
      <c r="A368">
        <v>407</v>
      </c>
      <c r="B368" t="s">
        <v>4278</v>
      </c>
      <c r="C368">
        <v>2087.62</v>
      </c>
      <c r="D368">
        <v>8612101</v>
      </c>
      <c r="E368" s="4">
        <f>VLOOKUP(D368,[1]listadillo!$A$2:$D$4101,4,FALSE)</f>
        <v>2087.62</v>
      </c>
      <c r="F368" s="4" t="str">
        <f t="shared" si="5"/>
        <v/>
      </c>
    </row>
    <row r="369" spans="1:6" x14ac:dyDescent="0.25">
      <c r="A369">
        <v>408</v>
      </c>
      <c r="B369" t="s">
        <v>4279</v>
      </c>
      <c r="C369">
        <v>2906.71</v>
      </c>
      <c r="D369">
        <v>8612002</v>
      </c>
      <c r="E369" s="4">
        <f>VLOOKUP(D369,[1]listadillo!$A$2:$D$4101,4,FALSE)</f>
        <v>2906.71</v>
      </c>
      <c r="F369" s="4" t="str">
        <f t="shared" si="5"/>
        <v/>
      </c>
    </row>
    <row r="370" spans="1:6" x14ac:dyDescent="0.25">
      <c r="A370">
        <v>409</v>
      </c>
      <c r="B370" t="s">
        <v>4280</v>
      </c>
      <c r="C370">
        <v>1200</v>
      </c>
      <c r="D370">
        <v>8520110</v>
      </c>
      <c r="E370" s="4">
        <f>VLOOKUP(D370,[1]listadillo!$A$2:$D$4101,4,FALSE)</f>
        <v>1200</v>
      </c>
      <c r="F370" s="4" t="str">
        <f t="shared" si="5"/>
        <v/>
      </c>
    </row>
    <row r="371" spans="1:6" x14ac:dyDescent="0.25">
      <c r="A371">
        <v>410</v>
      </c>
      <c r="B371" t="s">
        <v>4281</v>
      </c>
      <c r="C371">
        <v>1721.75</v>
      </c>
      <c r="D371">
        <v>8521660</v>
      </c>
      <c r="E371" s="4">
        <f>VLOOKUP(D371,[1]listadillo!$A$2:$D$4101,4,FALSE)</f>
        <v>1721.75</v>
      </c>
      <c r="F371" s="4" t="str">
        <f t="shared" si="5"/>
        <v/>
      </c>
    </row>
    <row r="372" spans="1:6" x14ac:dyDescent="0.25">
      <c r="A372">
        <v>411</v>
      </c>
      <c r="B372" t="s">
        <v>4282</v>
      </c>
      <c r="C372">
        <v>335.06</v>
      </c>
      <c r="D372">
        <v>8508132</v>
      </c>
      <c r="E372" s="4">
        <f>VLOOKUP(D372,[1]listadillo!$A$2:$D$4101,4,FALSE)</f>
        <v>335.06</v>
      </c>
      <c r="F372" s="4" t="str">
        <f t="shared" si="5"/>
        <v/>
      </c>
    </row>
    <row r="373" spans="1:6" x14ac:dyDescent="0.25">
      <c r="A373">
        <v>412</v>
      </c>
      <c r="B373" t="s">
        <v>4283</v>
      </c>
      <c r="C373">
        <v>1100</v>
      </c>
      <c r="D373">
        <v>8521102</v>
      </c>
      <c r="E373" s="4">
        <f>VLOOKUP(D373,[1]listadillo!$A$2:$D$4101,4,FALSE)</f>
        <v>1100</v>
      </c>
      <c r="F373" s="4" t="str">
        <f t="shared" si="5"/>
        <v/>
      </c>
    </row>
    <row r="374" spans="1:6" x14ac:dyDescent="0.25">
      <c r="A374">
        <v>414</v>
      </c>
      <c r="B374" t="s">
        <v>4284</v>
      </c>
      <c r="C374">
        <v>2700</v>
      </c>
      <c r="D374">
        <v>8703150</v>
      </c>
      <c r="E374" s="4">
        <f>VLOOKUP(D374,[1]listadillo!$A$2:$D$4101,4,FALSE)</f>
        <v>2700</v>
      </c>
      <c r="F374" s="4" t="str">
        <f t="shared" si="5"/>
        <v/>
      </c>
    </row>
    <row r="375" spans="1:6" x14ac:dyDescent="0.25">
      <c r="A375">
        <v>415</v>
      </c>
      <c r="B375" t="s">
        <v>4285</v>
      </c>
      <c r="C375">
        <v>3023.79</v>
      </c>
      <c r="D375">
        <v>8518300</v>
      </c>
      <c r="E375" s="4">
        <f>VLOOKUP(D375,[1]listadillo!$A$2:$D$4101,4,FALSE)</f>
        <v>3023.79</v>
      </c>
      <c r="F375" s="4" t="str">
        <f t="shared" si="5"/>
        <v/>
      </c>
    </row>
    <row r="376" spans="1:6" x14ac:dyDescent="0.25">
      <c r="A376">
        <v>416</v>
      </c>
      <c r="B376" t="s">
        <v>4286</v>
      </c>
      <c r="C376">
        <v>648.45000000000005</v>
      </c>
      <c r="D376">
        <v>8717033</v>
      </c>
      <c r="E376" s="4">
        <f>VLOOKUP(D376,[1]listadillo!$A$2:$D$4101,4,FALSE)</f>
        <v>648.45000000000005</v>
      </c>
      <c r="F376" s="4" t="str">
        <f t="shared" si="5"/>
        <v/>
      </c>
    </row>
    <row r="377" spans="1:6" x14ac:dyDescent="0.25">
      <c r="A377">
        <v>417</v>
      </c>
      <c r="B377" t="s">
        <v>4287</v>
      </c>
      <c r="C377">
        <v>1700</v>
      </c>
      <c r="D377">
        <v>8703102</v>
      </c>
      <c r="E377" s="4">
        <f>VLOOKUP(D377,[1]listadillo!$A$2:$D$4101,4,FALSE)</f>
        <v>1700</v>
      </c>
      <c r="F377" s="4" t="str">
        <f t="shared" si="5"/>
        <v/>
      </c>
    </row>
    <row r="378" spans="1:6" x14ac:dyDescent="0.25">
      <c r="A378">
        <v>418</v>
      </c>
      <c r="B378" t="s">
        <v>4288</v>
      </c>
      <c r="C378">
        <v>1524.6</v>
      </c>
      <c r="D378">
        <v>8703018</v>
      </c>
      <c r="E378" s="4">
        <f>VLOOKUP(D378,[1]listadillo!$A$2:$D$4101,4,FALSE)</f>
        <v>1524.6</v>
      </c>
      <c r="F378" s="4" t="str">
        <f t="shared" si="5"/>
        <v/>
      </c>
    </row>
    <row r="379" spans="1:6" x14ac:dyDescent="0.25">
      <c r="A379">
        <v>419</v>
      </c>
      <c r="B379" t="s">
        <v>8931</v>
      </c>
      <c r="C379">
        <v>1300</v>
      </c>
      <c r="D379">
        <v>8708049</v>
      </c>
      <c r="E379" s="4">
        <f>VLOOKUP(D379,[1]listadillo!$A$2:$D$4101,4,FALSE)</f>
        <v>1300</v>
      </c>
      <c r="F379" s="4" t="str">
        <f t="shared" si="5"/>
        <v/>
      </c>
    </row>
    <row r="380" spans="1:6" x14ac:dyDescent="0.25">
      <c r="A380">
        <v>420</v>
      </c>
      <c r="B380" t="s">
        <v>4289</v>
      </c>
      <c r="C380">
        <v>6100</v>
      </c>
      <c r="D380">
        <v>8708099</v>
      </c>
      <c r="E380" s="4">
        <f>VLOOKUP(D380,[1]listadillo!$A$2:$D$4101,4,FALSE)</f>
        <v>6100</v>
      </c>
      <c r="F380" s="4" t="str">
        <f t="shared" si="5"/>
        <v/>
      </c>
    </row>
    <row r="381" spans="1:6" x14ac:dyDescent="0.25">
      <c r="A381">
        <v>421</v>
      </c>
      <c r="B381" t="s">
        <v>4290</v>
      </c>
      <c r="C381">
        <v>368.91</v>
      </c>
      <c r="D381">
        <v>8521300</v>
      </c>
      <c r="E381" s="4">
        <f>VLOOKUP(D381,[1]listadillo!$A$2:$D$4101,4,FALSE)</f>
        <v>368.91</v>
      </c>
      <c r="F381" s="4" t="str">
        <f t="shared" si="5"/>
        <v/>
      </c>
    </row>
    <row r="382" spans="1:6" x14ac:dyDescent="0.25">
      <c r="A382">
        <v>422</v>
      </c>
      <c r="B382" t="s">
        <v>4291</v>
      </c>
      <c r="C382">
        <v>1666.89</v>
      </c>
      <c r="D382">
        <v>8523071</v>
      </c>
      <c r="E382" s="4">
        <f>VLOOKUP(D382,[1]listadillo!$A$2:$D$4101,4,FALSE)</f>
        <v>1666.89</v>
      </c>
      <c r="F382" s="4" t="str">
        <f t="shared" si="5"/>
        <v/>
      </c>
    </row>
    <row r="383" spans="1:6" x14ac:dyDescent="0.25">
      <c r="A383">
        <v>423</v>
      </c>
      <c r="B383" t="s">
        <v>4292</v>
      </c>
      <c r="C383">
        <v>2141.38</v>
      </c>
      <c r="D383">
        <v>8708213</v>
      </c>
      <c r="E383" s="4">
        <f>VLOOKUP(D383,[1]listadillo!$A$2:$D$4101,4,FALSE)</f>
        <v>2141.38</v>
      </c>
      <c r="F383" s="4" t="str">
        <f t="shared" si="5"/>
        <v/>
      </c>
    </row>
    <row r="384" spans="1:6" x14ac:dyDescent="0.25">
      <c r="A384">
        <v>425</v>
      </c>
      <c r="B384" t="s">
        <v>4293</v>
      </c>
      <c r="C384">
        <v>2900</v>
      </c>
      <c r="D384">
        <v>8708053</v>
      </c>
      <c r="E384" s="4">
        <f>VLOOKUP(D384,[1]listadillo!$A$2:$D$4101,4,FALSE)</f>
        <v>2900</v>
      </c>
      <c r="F384" s="4" t="str">
        <f t="shared" si="5"/>
        <v/>
      </c>
    </row>
    <row r="385" spans="1:6" x14ac:dyDescent="0.25">
      <c r="A385">
        <v>426</v>
      </c>
      <c r="B385" t="s">
        <v>4294</v>
      </c>
      <c r="C385">
        <v>0</v>
      </c>
      <c r="D385">
        <v>850814110</v>
      </c>
      <c r="E385" s="4">
        <f>VLOOKUP(D385,[1]listadillo!$A$2:$D$4101,4,FALSE)</f>
        <v>0</v>
      </c>
      <c r="F385" s="4" t="str">
        <f t="shared" si="5"/>
        <v/>
      </c>
    </row>
    <row r="386" spans="1:6" x14ac:dyDescent="0.25">
      <c r="A386">
        <v>427</v>
      </c>
      <c r="B386" t="s">
        <v>4295</v>
      </c>
      <c r="C386">
        <v>459.8</v>
      </c>
      <c r="D386">
        <v>850510012</v>
      </c>
      <c r="E386" s="4">
        <f>VLOOKUP(D386,[1]listadillo!$A$2:$D$4101,4,FALSE)</f>
        <v>459.8</v>
      </c>
      <c r="F386" s="4" t="str">
        <f t="shared" ref="F386:F449" si="6">IF(E386-C386=0,"",E386-C386)</f>
        <v/>
      </c>
    </row>
    <row r="387" spans="1:6" x14ac:dyDescent="0.25">
      <c r="A387">
        <v>428</v>
      </c>
      <c r="B387" t="s">
        <v>4296</v>
      </c>
      <c r="C387">
        <v>2057</v>
      </c>
      <c r="D387">
        <v>8708109</v>
      </c>
      <c r="E387" s="4">
        <f>VLOOKUP(D387,[1]listadillo!$A$2:$D$4101,4,FALSE)</f>
        <v>2057</v>
      </c>
      <c r="F387" s="4" t="str">
        <f t="shared" si="6"/>
        <v/>
      </c>
    </row>
    <row r="388" spans="1:6" x14ac:dyDescent="0.25">
      <c r="A388">
        <v>429</v>
      </c>
      <c r="B388" t="s">
        <v>4297</v>
      </c>
      <c r="C388">
        <v>3200</v>
      </c>
      <c r="D388">
        <v>8708104</v>
      </c>
      <c r="E388" s="4">
        <f>VLOOKUP(D388,[1]listadillo!$A$2:$D$4101,4,FALSE)</f>
        <v>3200</v>
      </c>
      <c r="F388" s="4" t="str">
        <f t="shared" si="6"/>
        <v/>
      </c>
    </row>
    <row r="389" spans="1:6" x14ac:dyDescent="0.25">
      <c r="A389">
        <v>430</v>
      </c>
      <c r="B389" t="s">
        <v>4298</v>
      </c>
      <c r="C389">
        <v>2500</v>
      </c>
      <c r="D389">
        <v>8708110</v>
      </c>
      <c r="E389" s="4">
        <f>VLOOKUP(D389,[1]listadillo!$A$2:$D$4101,4,FALSE)</f>
        <v>2500</v>
      </c>
      <c r="F389" s="4" t="str">
        <f t="shared" si="6"/>
        <v/>
      </c>
    </row>
    <row r="390" spans="1:6" x14ac:dyDescent="0.25">
      <c r="A390">
        <v>431</v>
      </c>
      <c r="B390" t="s">
        <v>4299</v>
      </c>
      <c r="C390">
        <v>5203</v>
      </c>
      <c r="D390">
        <v>8708103</v>
      </c>
      <c r="E390" s="4">
        <f>VLOOKUP(D390,[1]listadillo!$A$2:$D$4101,4,FALSE)</f>
        <v>5203</v>
      </c>
      <c r="F390" s="4" t="str">
        <f t="shared" si="6"/>
        <v/>
      </c>
    </row>
    <row r="391" spans="1:6" x14ac:dyDescent="0.25">
      <c r="A391">
        <v>432</v>
      </c>
      <c r="B391" t="s">
        <v>4300</v>
      </c>
      <c r="C391">
        <v>4100</v>
      </c>
      <c r="D391">
        <v>8703099</v>
      </c>
      <c r="E391" s="4">
        <f>VLOOKUP(D391,[1]listadillo!$A$2:$D$4101,4,FALSE)</f>
        <v>4100</v>
      </c>
      <c r="F391" s="4" t="str">
        <f t="shared" si="6"/>
        <v/>
      </c>
    </row>
    <row r="392" spans="1:6" x14ac:dyDescent="0.25">
      <c r="A392">
        <v>433</v>
      </c>
      <c r="B392" t="s">
        <v>4301</v>
      </c>
      <c r="C392">
        <v>3990</v>
      </c>
      <c r="D392">
        <v>8708117</v>
      </c>
      <c r="E392" s="4">
        <f>VLOOKUP(D392,[1]listadillo!$A$2:$D$4101,4,FALSE)</f>
        <v>3990</v>
      </c>
      <c r="F392" s="4" t="str">
        <f t="shared" si="6"/>
        <v/>
      </c>
    </row>
    <row r="393" spans="1:6" x14ac:dyDescent="0.25">
      <c r="A393">
        <v>434</v>
      </c>
      <c r="B393" t="s">
        <v>4302</v>
      </c>
      <c r="C393">
        <v>2897.95</v>
      </c>
      <c r="D393">
        <v>8707117</v>
      </c>
      <c r="E393" s="4">
        <f>VLOOKUP(D393,[1]listadillo!$A$2:$D$4101,4,FALSE)</f>
        <v>2897.95</v>
      </c>
      <c r="F393" s="4" t="str">
        <f t="shared" si="6"/>
        <v/>
      </c>
    </row>
    <row r="394" spans="1:6" x14ac:dyDescent="0.25">
      <c r="A394">
        <v>435</v>
      </c>
      <c r="B394" t="s">
        <v>4303</v>
      </c>
      <c r="C394">
        <v>1011.99</v>
      </c>
      <c r="D394">
        <v>8518017</v>
      </c>
      <c r="E394" s="4">
        <f>VLOOKUP(D394,[1]listadillo!$A$2:$D$4101,4,FALSE)</f>
        <v>0</v>
      </c>
      <c r="F394" s="4">
        <f t="shared" si="6"/>
        <v>-1011.99</v>
      </c>
    </row>
    <row r="395" spans="1:6" x14ac:dyDescent="0.25">
      <c r="A395">
        <v>436</v>
      </c>
      <c r="B395" t="s">
        <v>4304</v>
      </c>
      <c r="C395">
        <v>603.79</v>
      </c>
      <c r="D395">
        <v>8518016</v>
      </c>
      <c r="E395" s="4">
        <f>VLOOKUP(D395,[1]listadillo!$A$2:$D$4101,4,FALSE)</f>
        <v>603.79</v>
      </c>
      <c r="F395" s="4" t="str">
        <f t="shared" si="6"/>
        <v/>
      </c>
    </row>
    <row r="396" spans="1:6" x14ac:dyDescent="0.25">
      <c r="A396">
        <v>437</v>
      </c>
      <c r="B396" t="s">
        <v>4305</v>
      </c>
      <c r="C396">
        <v>2500</v>
      </c>
      <c r="D396">
        <v>8708105</v>
      </c>
      <c r="E396" s="4">
        <f>VLOOKUP(D396,[1]listadillo!$A$2:$D$4101,4,FALSE)</f>
        <v>2500</v>
      </c>
      <c r="F396" s="4" t="str">
        <f t="shared" si="6"/>
        <v/>
      </c>
    </row>
    <row r="397" spans="1:6" x14ac:dyDescent="0.25">
      <c r="A397">
        <v>438</v>
      </c>
      <c r="B397" t="s">
        <v>4306</v>
      </c>
      <c r="C397">
        <v>1516.74</v>
      </c>
      <c r="D397">
        <v>8518018</v>
      </c>
      <c r="E397" s="4">
        <f>VLOOKUP(D397,[1]listadillo!$A$2:$D$4101,4,FALSE)</f>
        <v>0</v>
      </c>
      <c r="F397" s="4">
        <f t="shared" si="6"/>
        <v>-1516.74</v>
      </c>
    </row>
    <row r="398" spans="1:6" x14ac:dyDescent="0.25">
      <c r="A398">
        <v>439</v>
      </c>
      <c r="B398" t="s">
        <v>4307</v>
      </c>
      <c r="C398">
        <v>0</v>
      </c>
      <c r="D398">
        <v>8503834</v>
      </c>
      <c r="E398" s="4">
        <f>VLOOKUP(D398,[1]listadillo!$A$2:$D$4101,4,FALSE)</f>
        <v>0</v>
      </c>
      <c r="F398" s="4" t="str">
        <f t="shared" si="6"/>
        <v/>
      </c>
    </row>
    <row r="399" spans="1:6" x14ac:dyDescent="0.25">
      <c r="A399">
        <v>441</v>
      </c>
      <c r="B399" t="s">
        <v>4308</v>
      </c>
      <c r="C399">
        <v>2921.7</v>
      </c>
      <c r="D399">
        <v>8708552</v>
      </c>
      <c r="E399" s="4">
        <f>VLOOKUP(D399,[1]listadillo!$A$2:$D$4101,4,FALSE)</f>
        <v>2921.7</v>
      </c>
      <c r="F399" s="4" t="str">
        <f t="shared" si="6"/>
        <v/>
      </c>
    </row>
    <row r="400" spans="1:6" x14ac:dyDescent="0.25">
      <c r="A400">
        <v>442</v>
      </c>
      <c r="B400" t="s">
        <v>4309</v>
      </c>
      <c r="C400">
        <v>1300</v>
      </c>
      <c r="D400">
        <v>8708550</v>
      </c>
      <c r="E400" s="4">
        <f>VLOOKUP(D400,[1]listadillo!$A$2:$D$4101,4,FALSE)</f>
        <v>1300</v>
      </c>
      <c r="F400" s="4" t="str">
        <f t="shared" si="6"/>
        <v/>
      </c>
    </row>
    <row r="401" spans="1:6" x14ac:dyDescent="0.25">
      <c r="A401">
        <v>443</v>
      </c>
      <c r="B401" t="s">
        <v>4310</v>
      </c>
      <c r="C401">
        <v>368.91</v>
      </c>
      <c r="D401">
        <v>8520126</v>
      </c>
      <c r="E401" s="4">
        <f>VLOOKUP(D401,[1]listadillo!$A$2:$D$4101,4,FALSE)</f>
        <v>368.91</v>
      </c>
      <c r="F401" s="4" t="str">
        <f t="shared" si="6"/>
        <v/>
      </c>
    </row>
    <row r="402" spans="1:6" x14ac:dyDescent="0.25">
      <c r="A402">
        <v>444</v>
      </c>
      <c r="B402" t="s">
        <v>4311</v>
      </c>
      <c r="C402">
        <v>350</v>
      </c>
      <c r="D402">
        <v>8503305</v>
      </c>
      <c r="E402" s="4">
        <f>VLOOKUP(D402,[1]listadillo!$A$2:$D$4101,4,FALSE)</f>
        <v>350</v>
      </c>
      <c r="F402" s="4" t="str">
        <f t="shared" si="6"/>
        <v/>
      </c>
    </row>
    <row r="403" spans="1:6" x14ac:dyDescent="0.25">
      <c r="A403">
        <v>445</v>
      </c>
      <c r="B403" t="s">
        <v>4312</v>
      </c>
      <c r="C403">
        <v>2753.64</v>
      </c>
      <c r="D403">
        <v>8520040</v>
      </c>
      <c r="E403" s="4">
        <f>VLOOKUP(D403,[1]listadillo!$A$2:$D$4101,4,FALSE)</f>
        <v>2753.64</v>
      </c>
      <c r="F403" s="4" t="str">
        <f t="shared" si="6"/>
        <v/>
      </c>
    </row>
    <row r="404" spans="1:6" x14ac:dyDescent="0.25">
      <c r="A404">
        <v>446</v>
      </c>
      <c r="B404" t="s">
        <v>4313</v>
      </c>
      <c r="C404">
        <v>0</v>
      </c>
      <c r="D404">
        <v>8503800</v>
      </c>
      <c r="E404" s="4">
        <f>VLOOKUP(D404,[1]listadillo!$A$2:$D$4101,4,FALSE)</f>
        <v>0</v>
      </c>
      <c r="F404" s="4" t="str">
        <f t="shared" si="6"/>
        <v/>
      </c>
    </row>
    <row r="405" spans="1:6" x14ac:dyDescent="0.25">
      <c r="A405">
        <v>447</v>
      </c>
      <c r="B405" t="s">
        <v>4314</v>
      </c>
      <c r="C405">
        <v>1988.32</v>
      </c>
      <c r="D405">
        <v>8503832</v>
      </c>
      <c r="E405" s="4">
        <f>VLOOKUP(D405,[1]listadillo!$A$2:$D$4101,4,FALSE)</f>
        <v>1988.32</v>
      </c>
      <c r="F405" s="4" t="str">
        <f t="shared" si="6"/>
        <v/>
      </c>
    </row>
    <row r="406" spans="1:6" x14ac:dyDescent="0.25">
      <c r="A406">
        <v>448</v>
      </c>
      <c r="B406" t="s">
        <v>4315</v>
      </c>
      <c r="C406">
        <v>2906.71</v>
      </c>
      <c r="D406">
        <v>8503823</v>
      </c>
      <c r="E406" s="4">
        <f>VLOOKUP(D406,[1]listadillo!$A$2:$D$4101,4,FALSE)</f>
        <v>2906.71</v>
      </c>
      <c r="F406" s="4" t="str">
        <f t="shared" si="6"/>
        <v/>
      </c>
    </row>
    <row r="407" spans="1:6" x14ac:dyDescent="0.25">
      <c r="A407">
        <v>449</v>
      </c>
      <c r="B407" t="s">
        <v>4316</v>
      </c>
      <c r="C407">
        <v>1988.32</v>
      </c>
      <c r="D407">
        <v>8503831</v>
      </c>
      <c r="E407" s="4">
        <f>VLOOKUP(D407,[1]listadillo!$A$2:$D$4101,4,FALSE)</f>
        <v>1988.32</v>
      </c>
      <c r="F407" s="4" t="str">
        <f t="shared" si="6"/>
        <v/>
      </c>
    </row>
    <row r="408" spans="1:6" x14ac:dyDescent="0.25">
      <c r="A408">
        <v>450</v>
      </c>
      <c r="B408" t="s">
        <v>4317</v>
      </c>
      <c r="C408">
        <v>332.75</v>
      </c>
      <c r="D408">
        <v>7700900</v>
      </c>
      <c r="E408" s="4">
        <f>VLOOKUP(D408,[1]listadillo!$A$2:$D$4101,4,FALSE)</f>
        <v>332.75</v>
      </c>
      <c r="F408" s="4" t="str">
        <f t="shared" si="6"/>
        <v/>
      </c>
    </row>
    <row r="409" spans="1:6" x14ac:dyDescent="0.25">
      <c r="A409">
        <v>452</v>
      </c>
      <c r="B409" t="s">
        <v>4318</v>
      </c>
      <c r="C409">
        <v>1222.99</v>
      </c>
      <c r="D409">
        <v>8701000</v>
      </c>
      <c r="E409" s="4">
        <f>VLOOKUP(D409,[1]listadillo!$A$2:$D$4101,4,FALSE)</f>
        <v>1222.99</v>
      </c>
      <c r="F409" s="4" t="str">
        <f t="shared" si="6"/>
        <v/>
      </c>
    </row>
    <row r="410" spans="1:6" x14ac:dyDescent="0.25">
      <c r="A410">
        <v>453</v>
      </c>
      <c r="B410" t="s">
        <v>4319</v>
      </c>
      <c r="C410">
        <v>700</v>
      </c>
      <c r="D410">
        <v>8708011</v>
      </c>
      <c r="E410" s="4">
        <f>VLOOKUP(D410,[1]listadillo!$A$2:$D$4101,4,FALSE)</f>
        <v>700</v>
      </c>
      <c r="F410" s="4" t="str">
        <f t="shared" si="6"/>
        <v/>
      </c>
    </row>
    <row r="411" spans="1:6" x14ac:dyDescent="0.25">
      <c r="A411">
        <v>454</v>
      </c>
      <c r="B411" t="s">
        <v>4320</v>
      </c>
      <c r="C411">
        <v>1089</v>
      </c>
      <c r="D411">
        <v>8701655</v>
      </c>
      <c r="E411" s="4">
        <f>VLOOKUP(D411,[1]listadillo!$A$2:$D$4101,4,FALSE)</f>
        <v>1089</v>
      </c>
      <c r="F411" s="4" t="str">
        <f t="shared" si="6"/>
        <v/>
      </c>
    </row>
    <row r="412" spans="1:6" x14ac:dyDescent="0.25">
      <c r="A412">
        <v>455</v>
      </c>
      <c r="B412" t="s">
        <v>4321</v>
      </c>
      <c r="C412">
        <v>4544.3500000000004</v>
      </c>
      <c r="D412">
        <v>8703107</v>
      </c>
      <c r="E412" s="4">
        <f>VLOOKUP(D412,[1]listadillo!$A$2:$D$4101,4,FALSE)</f>
        <v>4544.3500000000004</v>
      </c>
      <c r="F412" s="4" t="str">
        <f t="shared" si="6"/>
        <v/>
      </c>
    </row>
    <row r="413" spans="1:6" x14ac:dyDescent="0.25">
      <c r="A413">
        <v>456</v>
      </c>
      <c r="B413" t="s">
        <v>4322</v>
      </c>
      <c r="C413">
        <v>1415.7</v>
      </c>
      <c r="D413">
        <v>8701350</v>
      </c>
      <c r="E413" s="4">
        <f>VLOOKUP(D413,[1]listadillo!$A$2:$D$4101,4,FALSE)</f>
        <v>1415.7</v>
      </c>
      <c r="F413" s="4" t="str">
        <f t="shared" si="6"/>
        <v/>
      </c>
    </row>
    <row r="414" spans="1:6" x14ac:dyDescent="0.25">
      <c r="A414">
        <v>457</v>
      </c>
      <c r="B414" t="s">
        <v>4323</v>
      </c>
      <c r="C414">
        <v>638.87</v>
      </c>
      <c r="D414">
        <v>8707721</v>
      </c>
      <c r="E414" s="4">
        <f>VLOOKUP(D414,[1]listadillo!$A$2:$D$4101,4,FALSE)</f>
        <v>638.87</v>
      </c>
      <c r="F414" s="4" t="str">
        <f t="shared" si="6"/>
        <v/>
      </c>
    </row>
    <row r="415" spans="1:6" x14ac:dyDescent="0.25">
      <c r="A415">
        <v>458</v>
      </c>
      <c r="B415" t="s">
        <v>4324</v>
      </c>
      <c r="C415">
        <v>4544.3500000000004</v>
      </c>
      <c r="D415">
        <v>8703106</v>
      </c>
      <c r="E415" s="4">
        <f>VLOOKUP(D415,[1]listadillo!$A$2:$D$4101,4,FALSE)</f>
        <v>4544.3500000000004</v>
      </c>
      <c r="F415" s="4" t="str">
        <f t="shared" si="6"/>
        <v/>
      </c>
    </row>
    <row r="416" spans="1:6" x14ac:dyDescent="0.25">
      <c r="A416">
        <v>459</v>
      </c>
      <c r="B416" t="s">
        <v>4325</v>
      </c>
      <c r="C416">
        <v>4300</v>
      </c>
      <c r="D416">
        <v>2401242</v>
      </c>
      <c r="E416" s="4">
        <f>VLOOKUP(D416,[1]listadillo!$A$2:$D$4101,4,FALSE)</f>
        <v>4300</v>
      </c>
      <c r="F416" s="4" t="str">
        <f t="shared" si="6"/>
        <v/>
      </c>
    </row>
    <row r="417" spans="1:6" x14ac:dyDescent="0.25">
      <c r="A417">
        <v>460</v>
      </c>
      <c r="B417" t="s">
        <v>4326</v>
      </c>
      <c r="C417">
        <v>7600</v>
      </c>
      <c r="D417">
        <v>8708116</v>
      </c>
      <c r="E417" s="4">
        <f>VLOOKUP(D417,[1]listadillo!$A$2:$D$4101,4,FALSE)</f>
        <v>7600</v>
      </c>
      <c r="F417" s="4" t="str">
        <f t="shared" si="6"/>
        <v/>
      </c>
    </row>
    <row r="418" spans="1:6" x14ac:dyDescent="0.25">
      <c r="A418">
        <v>461</v>
      </c>
      <c r="B418" t="s">
        <v>4327</v>
      </c>
      <c r="C418">
        <v>3900</v>
      </c>
      <c r="D418">
        <v>8708111</v>
      </c>
      <c r="E418" s="4">
        <f>VLOOKUP(D418,[1]listadillo!$A$2:$D$4101,4,FALSE)</f>
        <v>3900</v>
      </c>
      <c r="F418" s="4" t="str">
        <f t="shared" si="6"/>
        <v/>
      </c>
    </row>
    <row r="419" spans="1:6" x14ac:dyDescent="0.25">
      <c r="A419">
        <v>462</v>
      </c>
      <c r="B419" t="s">
        <v>4328</v>
      </c>
      <c r="C419">
        <v>6000</v>
      </c>
      <c r="D419">
        <v>8708113</v>
      </c>
      <c r="E419" s="4">
        <f>VLOOKUP(D419,[1]listadillo!$A$2:$D$4101,4,FALSE)</f>
        <v>6000</v>
      </c>
      <c r="F419" s="4" t="str">
        <f t="shared" si="6"/>
        <v/>
      </c>
    </row>
    <row r="420" spans="1:6" x14ac:dyDescent="0.25">
      <c r="A420">
        <v>463</v>
      </c>
      <c r="B420" t="s">
        <v>4329</v>
      </c>
      <c r="C420">
        <v>999.99</v>
      </c>
      <c r="D420">
        <v>8306100</v>
      </c>
      <c r="E420" s="4">
        <f>VLOOKUP(D420,[1]listadillo!$A$2:$D$4101,4,FALSE)</f>
        <v>999.99</v>
      </c>
      <c r="F420" s="4" t="str">
        <f t="shared" si="6"/>
        <v/>
      </c>
    </row>
    <row r="421" spans="1:6" x14ac:dyDescent="0.25">
      <c r="A421">
        <v>464</v>
      </c>
      <c r="B421" t="s">
        <v>4330</v>
      </c>
      <c r="C421">
        <v>1300</v>
      </c>
      <c r="D421">
        <v>8503600</v>
      </c>
      <c r="E421" s="4">
        <f>VLOOKUP(D421,[1]listadillo!$A$2:$D$4101,4,FALSE)</f>
        <v>1300</v>
      </c>
      <c r="F421" s="4" t="str">
        <f t="shared" si="6"/>
        <v/>
      </c>
    </row>
    <row r="422" spans="1:6" x14ac:dyDescent="0.25">
      <c r="A422">
        <v>465</v>
      </c>
      <c r="B422" t="s">
        <v>4331</v>
      </c>
      <c r="C422">
        <v>1814.99</v>
      </c>
      <c r="D422">
        <v>8509729</v>
      </c>
      <c r="E422" s="4">
        <f>VLOOKUP(D422,[1]listadillo!$A$2:$D$4101,4,FALSE)</f>
        <v>1814.99</v>
      </c>
      <c r="F422" s="4" t="str">
        <f t="shared" si="6"/>
        <v/>
      </c>
    </row>
    <row r="423" spans="1:6" x14ac:dyDescent="0.25">
      <c r="A423">
        <v>466</v>
      </c>
      <c r="B423" t="s">
        <v>4332</v>
      </c>
      <c r="C423">
        <v>0</v>
      </c>
      <c r="D423">
        <v>8708551</v>
      </c>
      <c r="E423" s="4">
        <f>VLOOKUP(D423,[1]listadillo!$A$2:$D$4101,4,FALSE)</f>
        <v>0</v>
      </c>
      <c r="F423" s="4" t="str">
        <f t="shared" si="6"/>
        <v/>
      </c>
    </row>
    <row r="424" spans="1:6" x14ac:dyDescent="0.25">
      <c r="A424">
        <v>467</v>
      </c>
      <c r="B424" t="s">
        <v>4333</v>
      </c>
      <c r="C424">
        <v>1936</v>
      </c>
      <c r="D424">
        <v>8711701</v>
      </c>
      <c r="E424" s="4">
        <f>VLOOKUP(D424,[1]listadillo!$A$2:$D$4101,4,FALSE)</f>
        <v>2299</v>
      </c>
      <c r="F424" s="4">
        <f t="shared" si="6"/>
        <v>363</v>
      </c>
    </row>
    <row r="425" spans="1:6" x14ac:dyDescent="0.25">
      <c r="A425">
        <v>468</v>
      </c>
      <c r="B425" t="s">
        <v>4334</v>
      </c>
      <c r="C425">
        <v>178.87</v>
      </c>
      <c r="D425">
        <v>8505209</v>
      </c>
      <c r="E425" s="4">
        <f>VLOOKUP(D425,[1]listadillo!$A$2:$D$4101,4,FALSE)</f>
        <v>178.87</v>
      </c>
      <c r="F425" s="4" t="str">
        <f t="shared" si="6"/>
        <v/>
      </c>
    </row>
    <row r="426" spans="1:6" x14ac:dyDescent="0.25">
      <c r="A426">
        <v>469</v>
      </c>
      <c r="B426" t="s">
        <v>4335</v>
      </c>
      <c r="C426">
        <v>325.56</v>
      </c>
      <c r="D426">
        <v>7709017</v>
      </c>
      <c r="E426" s="4">
        <f>VLOOKUP(D426,[1]listadillo!$A$2:$D$4101,4,FALSE)</f>
        <v>325.56</v>
      </c>
      <c r="F426" s="4" t="str">
        <f t="shared" si="6"/>
        <v/>
      </c>
    </row>
    <row r="427" spans="1:6" x14ac:dyDescent="0.25">
      <c r="A427">
        <v>470</v>
      </c>
      <c r="B427" t="s">
        <v>4336</v>
      </c>
      <c r="C427">
        <v>6886.4</v>
      </c>
      <c r="D427">
        <v>8205050</v>
      </c>
      <c r="E427" s="4">
        <f>VLOOKUP(D427,[1]listadillo!$A$2:$D$4101,4,FALSE)</f>
        <v>6886.4</v>
      </c>
      <c r="F427" s="4" t="str">
        <f t="shared" si="6"/>
        <v/>
      </c>
    </row>
    <row r="428" spans="1:6" x14ac:dyDescent="0.25">
      <c r="A428">
        <v>471</v>
      </c>
      <c r="B428" t="s">
        <v>4337</v>
      </c>
      <c r="C428">
        <v>400</v>
      </c>
      <c r="D428">
        <v>8306200</v>
      </c>
      <c r="E428" s="4">
        <f>VLOOKUP(D428,[1]listadillo!$A$2:$D$4101,4,FALSE)</f>
        <v>690</v>
      </c>
      <c r="F428" s="4">
        <f t="shared" si="6"/>
        <v>290</v>
      </c>
    </row>
    <row r="429" spans="1:6" x14ac:dyDescent="0.25">
      <c r="A429">
        <v>472</v>
      </c>
      <c r="B429" t="s">
        <v>4338</v>
      </c>
      <c r="C429">
        <v>544.5</v>
      </c>
      <c r="D429">
        <v>8705038</v>
      </c>
      <c r="E429" s="4">
        <f>VLOOKUP(D429,[1]listadillo!$A$2:$D$4101,4,FALSE)</f>
        <v>544.5</v>
      </c>
      <c r="F429" s="4" t="str">
        <f t="shared" si="6"/>
        <v/>
      </c>
    </row>
    <row r="430" spans="1:6" x14ac:dyDescent="0.25">
      <c r="A430">
        <v>474</v>
      </c>
      <c r="B430" t="s">
        <v>4339</v>
      </c>
      <c r="C430">
        <v>725.99</v>
      </c>
      <c r="D430">
        <v>8701999</v>
      </c>
      <c r="E430" s="4">
        <f>VLOOKUP(D430,[1]listadillo!$A$2:$D$4101,4,FALSE)</f>
        <v>725.99</v>
      </c>
      <c r="F430" s="4" t="str">
        <f t="shared" si="6"/>
        <v/>
      </c>
    </row>
    <row r="431" spans="1:6" x14ac:dyDescent="0.25">
      <c r="A431">
        <v>475</v>
      </c>
      <c r="B431" t="s">
        <v>4340</v>
      </c>
      <c r="C431">
        <v>153.05000000000001</v>
      </c>
      <c r="D431">
        <v>8505130</v>
      </c>
      <c r="E431" s="4">
        <f>VLOOKUP(D431,[1]listadillo!$A$2:$D$4101,4,FALSE)</f>
        <v>153.05000000000001</v>
      </c>
      <c r="F431" s="4" t="str">
        <f t="shared" si="6"/>
        <v/>
      </c>
    </row>
    <row r="432" spans="1:6" x14ac:dyDescent="0.25">
      <c r="A432">
        <v>476</v>
      </c>
      <c r="B432" t="s">
        <v>4341</v>
      </c>
      <c r="C432">
        <v>2457.21</v>
      </c>
      <c r="D432">
        <v>8703047</v>
      </c>
      <c r="E432" s="4">
        <f>VLOOKUP(D432,[1]listadillo!$A$2:$D$4101,4,FALSE)</f>
        <v>2457.21</v>
      </c>
      <c r="F432" s="4" t="str">
        <f t="shared" si="6"/>
        <v/>
      </c>
    </row>
    <row r="433" spans="1:6" x14ac:dyDescent="0.25">
      <c r="A433">
        <v>477</v>
      </c>
      <c r="B433" t="s">
        <v>4342</v>
      </c>
      <c r="C433">
        <v>333.91</v>
      </c>
      <c r="D433">
        <v>7709333</v>
      </c>
      <c r="E433" s="4">
        <f>VLOOKUP(D433,[1]listadillo!$A$2:$D$4101,4,FALSE)</f>
        <v>333.91</v>
      </c>
      <c r="F433" s="4" t="str">
        <f t="shared" si="6"/>
        <v/>
      </c>
    </row>
    <row r="434" spans="1:6" x14ac:dyDescent="0.25">
      <c r="A434">
        <v>478</v>
      </c>
      <c r="B434" t="s">
        <v>4343</v>
      </c>
      <c r="C434">
        <v>2419.9899999999998</v>
      </c>
      <c r="D434">
        <v>8703200</v>
      </c>
      <c r="E434" s="4">
        <f>VLOOKUP(D434,[1]listadillo!$A$2:$D$4101,4,FALSE)</f>
        <v>2419.9899999999998</v>
      </c>
      <c r="F434" s="4" t="str">
        <f t="shared" si="6"/>
        <v/>
      </c>
    </row>
    <row r="435" spans="1:6" x14ac:dyDescent="0.25">
      <c r="A435">
        <v>480</v>
      </c>
      <c r="B435" t="s">
        <v>4344</v>
      </c>
      <c r="C435">
        <v>724.79</v>
      </c>
      <c r="D435">
        <v>8303113</v>
      </c>
      <c r="E435" s="4">
        <f>VLOOKUP(D435,[1]listadillo!$A$2:$D$4101,4,FALSE)</f>
        <v>724.79</v>
      </c>
      <c r="F435" s="4" t="str">
        <f t="shared" si="6"/>
        <v/>
      </c>
    </row>
    <row r="436" spans="1:6" x14ac:dyDescent="0.25">
      <c r="A436">
        <v>481</v>
      </c>
      <c r="B436" t="s">
        <v>4345</v>
      </c>
      <c r="C436">
        <v>603.79</v>
      </c>
      <c r="D436">
        <v>8303902</v>
      </c>
      <c r="E436" s="4">
        <f>VLOOKUP(D436,[1]listadillo!$A$2:$D$4101,4,FALSE)</f>
        <v>603.79</v>
      </c>
      <c r="F436" s="4" t="str">
        <f t="shared" si="6"/>
        <v/>
      </c>
    </row>
    <row r="437" spans="1:6" x14ac:dyDescent="0.25">
      <c r="A437">
        <v>482</v>
      </c>
      <c r="B437" t="s">
        <v>4346</v>
      </c>
      <c r="C437">
        <v>845.79</v>
      </c>
      <c r="D437">
        <v>8303123</v>
      </c>
      <c r="E437" s="4">
        <f>VLOOKUP(D437,[1]listadillo!$A$2:$D$4101,4,FALSE)</f>
        <v>845.79</v>
      </c>
      <c r="F437" s="4" t="str">
        <f t="shared" si="6"/>
        <v/>
      </c>
    </row>
    <row r="438" spans="1:6" x14ac:dyDescent="0.25">
      <c r="A438">
        <v>483</v>
      </c>
      <c r="B438" t="s">
        <v>4347</v>
      </c>
      <c r="C438">
        <v>3365.75</v>
      </c>
      <c r="D438">
        <v>8701216</v>
      </c>
      <c r="E438" s="4">
        <f>VLOOKUP(D438,[1]listadillo!$A$2:$D$4101,4,FALSE)</f>
        <v>3365.75</v>
      </c>
      <c r="F438" s="4" t="str">
        <f t="shared" si="6"/>
        <v/>
      </c>
    </row>
    <row r="439" spans="1:6" x14ac:dyDescent="0.25">
      <c r="A439">
        <v>484</v>
      </c>
      <c r="B439" t="s">
        <v>4348</v>
      </c>
      <c r="C439">
        <v>700</v>
      </c>
      <c r="D439">
        <v>8703162</v>
      </c>
      <c r="E439" s="4">
        <f>VLOOKUP(D439,[1]listadillo!$A$2:$D$4101,4,FALSE)</f>
        <v>700</v>
      </c>
      <c r="F439" s="4" t="str">
        <f t="shared" si="6"/>
        <v/>
      </c>
    </row>
    <row r="440" spans="1:6" x14ac:dyDescent="0.25">
      <c r="A440">
        <v>485</v>
      </c>
      <c r="B440" t="s">
        <v>4349</v>
      </c>
      <c r="C440">
        <v>4500</v>
      </c>
      <c r="D440">
        <v>8708121</v>
      </c>
      <c r="E440" s="4">
        <f>VLOOKUP(D440,[1]listadillo!$A$2:$D$4101,4,FALSE)</f>
        <v>4500</v>
      </c>
      <c r="F440" s="4" t="str">
        <f t="shared" si="6"/>
        <v/>
      </c>
    </row>
    <row r="441" spans="1:6" x14ac:dyDescent="0.25">
      <c r="A441">
        <v>486</v>
      </c>
      <c r="B441" t="s">
        <v>4350</v>
      </c>
      <c r="C441">
        <v>350</v>
      </c>
      <c r="D441">
        <v>8303129</v>
      </c>
      <c r="E441" s="4">
        <f>VLOOKUP(D441,[1]listadillo!$A$2:$D$4101,4,FALSE)</f>
        <v>350</v>
      </c>
      <c r="F441" s="4" t="str">
        <f t="shared" si="6"/>
        <v/>
      </c>
    </row>
    <row r="442" spans="1:6" x14ac:dyDescent="0.25">
      <c r="A442">
        <v>487</v>
      </c>
      <c r="B442" t="s">
        <v>4351</v>
      </c>
      <c r="C442">
        <v>603.79</v>
      </c>
      <c r="D442">
        <v>8303005</v>
      </c>
      <c r="E442" s="4">
        <f>VLOOKUP(D442,[1]listadillo!$A$2:$D$4101,4,FALSE)</f>
        <v>603.79</v>
      </c>
      <c r="F442" s="4" t="str">
        <f t="shared" si="6"/>
        <v/>
      </c>
    </row>
    <row r="443" spans="1:6" x14ac:dyDescent="0.25">
      <c r="A443">
        <v>488</v>
      </c>
      <c r="B443" t="s">
        <v>4352</v>
      </c>
      <c r="C443">
        <v>250</v>
      </c>
      <c r="D443">
        <v>8521301</v>
      </c>
      <c r="E443" s="4">
        <f>VLOOKUP(D443,[1]listadillo!$A$2:$D$4101,4,FALSE)</f>
        <v>250</v>
      </c>
      <c r="F443" s="4" t="str">
        <f t="shared" si="6"/>
        <v/>
      </c>
    </row>
    <row r="444" spans="1:6" x14ac:dyDescent="0.25">
      <c r="A444">
        <v>489</v>
      </c>
      <c r="B444" t="s">
        <v>4353</v>
      </c>
      <c r="C444">
        <v>5400</v>
      </c>
      <c r="D444">
        <v>8708101</v>
      </c>
      <c r="E444" s="4">
        <f>VLOOKUP(D444,[1]listadillo!$A$2:$D$4101,4,FALSE)</f>
        <v>5400</v>
      </c>
      <c r="F444" s="4" t="str">
        <f t="shared" si="6"/>
        <v/>
      </c>
    </row>
    <row r="445" spans="1:6" x14ac:dyDescent="0.25">
      <c r="A445">
        <v>490</v>
      </c>
      <c r="B445" t="s">
        <v>4354</v>
      </c>
      <c r="C445">
        <v>1391.5</v>
      </c>
      <c r="D445">
        <v>2101350</v>
      </c>
      <c r="E445" s="4">
        <f>VLOOKUP(D445,[1]listadillo!$A$2:$D$4101,4,FALSE)</f>
        <v>1391.5</v>
      </c>
      <c r="F445" s="4" t="str">
        <f t="shared" si="6"/>
        <v/>
      </c>
    </row>
    <row r="446" spans="1:6" x14ac:dyDescent="0.25">
      <c r="A446">
        <v>491</v>
      </c>
      <c r="B446" t="s">
        <v>4355</v>
      </c>
      <c r="C446">
        <v>1391.5</v>
      </c>
      <c r="D446">
        <v>2101550</v>
      </c>
      <c r="E446" s="4">
        <f>VLOOKUP(D446,[1]listadillo!$A$2:$D$4101,4,FALSE)</f>
        <v>1391.5</v>
      </c>
      <c r="F446" s="4" t="str">
        <f t="shared" si="6"/>
        <v/>
      </c>
    </row>
    <row r="447" spans="1:6" x14ac:dyDescent="0.25">
      <c r="A447">
        <v>492</v>
      </c>
      <c r="B447" t="s">
        <v>4356</v>
      </c>
      <c r="C447">
        <v>1391.5</v>
      </c>
      <c r="D447">
        <v>2101555</v>
      </c>
      <c r="E447" s="4">
        <f>VLOOKUP(D447,[1]listadillo!$A$2:$D$4101,4,FALSE)</f>
        <v>1391.5</v>
      </c>
      <c r="F447" s="4" t="str">
        <f t="shared" si="6"/>
        <v/>
      </c>
    </row>
    <row r="448" spans="1:6" x14ac:dyDescent="0.25">
      <c r="A448">
        <v>493</v>
      </c>
      <c r="B448" t="s">
        <v>4357</v>
      </c>
      <c r="C448">
        <v>1391.5</v>
      </c>
      <c r="D448">
        <v>2101004</v>
      </c>
      <c r="E448" s="4">
        <f>VLOOKUP(D448,[1]listadillo!$A$2:$D$4101,4,FALSE)</f>
        <v>1391.5</v>
      </c>
      <c r="F448" s="4" t="str">
        <f t="shared" si="6"/>
        <v/>
      </c>
    </row>
    <row r="449" spans="1:6" x14ac:dyDescent="0.25">
      <c r="A449">
        <v>494</v>
      </c>
      <c r="B449" t="s">
        <v>4358</v>
      </c>
      <c r="C449">
        <v>1815</v>
      </c>
      <c r="D449">
        <v>2101300</v>
      </c>
      <c r="E449" s="4">
        <f>VLOOKUP(D449,[1]listadillo!$A$2:$D$4101,4,FALSE)</f>
        <v>2099.9899999999998</v>
      </c>
      <c r="F449" s="4">
        <f t="shared" si="6"/>
        <v>284.98999999999978</v>
      </c>
    </row>
    <row r="450" spans="1:6" x14ac:dyDescent="0.25">
      <c r="A450">
        <v>495</v>
      </c>
      <c r="B450" t="s">
        <v>4359</v>
      </c>
      <c r="C450">
        <v>1694</v>
      </c>
      <c r="D450">
        <v>2101110</v>
      </c>
      <c r="E450" s="4">
        <f>VLOOKUP(D450,[1]listadillo!$A$2:$D$4101,4,FALSE)</f>
        <v>1694</v>
      </c>
      <c r="F450" s="4" t="str">
        <f t="shared" ref="F450:F513" si="7">IF(E450-C450=0,"",E450-C450)</f>
        <v/>
      </c>
    </row>
    <row r="451" spans="1:6" x14ac:dyDescent="0.25">
      <c r="A451">
        <v>497</v>
      </c>
      <c r="B451" t="s">
        <v>4360</v>
      </c>
      <c r="C451">
        <v>5204.21</v>
      </c>
      <c r="D451">
        <v>8708114</v>
      </c>
      <c r="E451" s="4">
        <f>VLOOKUP(D451,[1]listadillo!$A$2:$D$4101,4,FALSE)</f>
        <v>5204.21</v>
      </c>
      <c r="F451" s="4" t="str">
        <f t="shared" si="7"/>
        <v/>
      </c>
    </row>
    <row r="452" spans="1:6" x14ac:dyDescent="0.25">
      <c r="A452">
        <v>498</v>
      </c>
      <c r="B452" t="s">
        <v>4361</v>
      </c>
      <c r="C452">
        <v>763.8</v>
      </c>
      <c r="D452">
        <v>8705750</v>
      </c>
      <c r="E452" s="4">
        <f>VLOOKUP(D452,[1]listadillo!$A$2:$D$4101,4,FALSE)</f>
        <v>763.8</v>
      </c>
      <c r="F452" s="4" t="str">
        <f t="shared" si="7"/>
        <v/>
      </c>
    </row>
    <row r="453" spans="1:6" x14ac:dyDescent="0.25">
      <c r="A453">
        <v>499</v>
      </c>
      <c r="B453" t="s">
        <v>4362</v>
      </c>
      <c r="C453">
        <v>763.8</v>
      </c>
      <c r="D453">
        <v>8705550</v>
      </c>
      <c r="E453" s="4">
        <f>VLOOKUP(D453,[1]listadillo!$A$2:$D$4101,4,FALSE)</f>
        <v>763.8</v>
      </c>
      <c r="F453" s="4" t="str">
        <f t="shared" si="7"/>
        <v/>
      </c>
    </row>
    <row r="454" spans="1:6" x14ac:dyDescent="0.25">
      <c r="A454">
        <v>500</v>
      </c>
      <c r="B454" t="s">
        <v>4363</v>
      </c>
      <c r="C454">
        <v>610.73</v>
      </c>
      <c r="D454">
        <v>8203124</v>
      </c>
      <c r="E454" s="4">
        <f>VLOOKUP(D454,[1]listadillo!$A$2:$D$4101,4,FALSE)</f>
        <v>610.73</v>
      </c>
      <c r="F454" s="4" t="str">
        <f t="shared" si="7"/>
        <v/>
      </c>
    </row>
    <row r="455" spans="1:6" x14ac:dyDescent="0.25">
      <c r="A455">
        <v>501</v>
      </c>
      <c r="B455" t="s">
        <v>4364</v>
      </c>
      <c r="C455">
        <v>289.3</v>
      </c>
      <c r="D455">
        <v>7710030</v>
      </c>
      <c r="E455" s="4">
        <f>VLOOKUP(D455,[1]listadillo!$A$2:$D$4101,4,FALSE)</f>
        <v>289.3</v>
      </c>
      <c r="F455" s="4" t="str">
        <f t="shared" si="7"/>
        <v/>
      </c>
    </row>
    <row r="456" spans="1:6" x14ac:dyDescent="0.25">
      <c r="A456">
        <v>502</v>
      </c>
      <c r="B456" t="s">
        <v>4365</v>
      </c>
      <c r="C456">
        <v>289.3</v>
      </c>
      <c r="D456">
        <v>7710031</v>
      </c>
      <c r="E456" s="4">
        <f>VLOOKUP(D456,[1]listadillo!$A$2:$D$4101,4,FALSE)</f>
        <v>289.3</v>
      </c>
      <c r="F456" s="4" t="str">
        <f t="shared" si="7"/>
        <v/>
      </c>
    </row>
    <row r="457" spans="1:6" x14ac:dyDescent="0.25">
      <c r="A457">
        <v>503</v>
      </c>
      <c r="B457" t="s">
        <v>4366</v>
      </c>
      <c r="C457">
        <v>289.3</v>
      </c>
      <c r="D457">
        <v>7710032</v>
      </c>
      <c r="E457" s="4">
        <f>VLOOKUP(D457,[1]listadillo!$A$2:$D$4101,4,FALSE)</f>
        <v>289.3</v>
      </c>
      <c r="F457" s="4" t="str">
        <f t="shared" si="7"/>
        <v/>
      </c>
    </row>
    <row r="458" spans="1:6" x14ac:dyDescent="0.25">
      <c r="A458">
        <v>504</v>
      </c>
      <c r="B458" t="s">
        <v>4367</v>
      </c>
      <c r="C458">
        <v>465.84</v>
      </c>
      <c r="D458">
        <v>7710001</v>
      </c>
      <c r="E458" s="4">
        <f>VLOOKUP(D458,[1]listadillo!$A$2:$D$4101,4,FALSE)</f>
        <v>465.84</v>
      </c>
      <c r="F458" s="4" t="str">
        <f t="shared" si="7"/>
        <v/>
      </c>
    </row>
    <row r="459" spans="1:6" x14ac:dyDescent="0.25">
      <c r="A459">
        <v>505</v>
      </c>
      <c r="B459" t="s">
        <v>4368</v>
      </c>
      <c r="C459">
        <v>150.27000000000001</v>
      </c>
      <c r="D459">
        <v>8505101</v>
      </c>
      <c r="E459" s="4">
        <f>VLOOKUP(D459,[1]listadillo!$A$2:$D$4101,4,FALSE)</f>
        <v>150.27000000000001</v>
      </c>
      <c r="F459" s="4" t="str">
        <f t="shared" si="7"/>
        <v/>
      </c>
    </row>
    <row r="460" spans="1:6" x14ac:dyDescent="0.25">
      <c r="A460">
        <v>506</v>
      </c>
      <c r="B460" t="s">
        <v>4369</v>
      </c>
      <c r="C460">
        <v>160.72</v>
      </c>
      <c r="D460">
        <v>7707266</v>
      </c>
      <c r="E460" s="4">
        <f>VLOOKUP(D460,[1]listadillo!$A$2:$D$4101,4,FALSE)</f>
        <v>160.72</v>
      </c>
      <c r="F460" s="4" t="str">
        <f t="shared" si="7"/>
        <v/>
      </c>
    </row>
    <row r="461" spans="1:6" x14ac:dyDescent="0.25">
      <c r="A461">
        <v>507</v>
      </c>
      <c r="B461" t="s">
        <v>4370</v>
      </c>
      <c r="C461">
        <v>350.89</v>
      </c>
      <c r="D461">
        <v>7703603</v>
      </c>
      <c r="E461" s="4">
        <f>VLOOKUP(D461,[1]listadillo!$A$2:$D$4101,4,FALSE)</f>
        <v>350.89</v>
      </c>
      <c r="F461" s="4" t="str">
        <f t="shared" si="7"/>
        <v/>
      </c>
    </row>
    <row r="462" spans="1:6" x14ac:dyDescent="0.25">
      <c r="A462">
        <v>508</v>
      </c>
      <c r="B462" t="s">
        <v>4371</v>
      </c>
      <c r="C462">
        <v>33000</v>
      </c>
      <c r="D462">
        <v>5101221</v>
      </c>
      <c r="E462" s="4">
        <f>VLOOKUP(D462,[1]listadillo!$A$2:$D$4101,4,FALSE)</f>
        <v>33000</v>
      </c>
      <c r="F462" s="4" t="str">
        <f t="shared" si="7"/>
        <v/>
      </c>
    </row>
    <row r="463" spans="1:6" x14ac:dyDescent="0.25">
      <c r="A463">
        <v>509</v>
      </c>
      <c r="B463" t="s">
        <v>4372</v>
      </c>
      <c r="C463">
        <v>33000</v>
      </c>
      <c r="D463">
        <v>5101391</v>
      </c>
      <c r="E463" s="4">
        <f>VLOOKUP(D463,[1]listadillo!$A$2:$D$4101,4,FALSE)</f>
        <v>33000</v>
      </c>
      <c r="F463" s="4" t="str">
        <f t="shared" si="7"/>
        <v/>
      </c>
    </row>
    <row r="464" spans="1:6" x14ac:dyDescent="0.25">
      <c r="A464">
        <v>510</v>
      </c>
      <c r="B464" t="s">
        <v>4373</v>
      </c>
      <c r="C464">
        <v>33000</v>
      </c>
      <c r="D464">
        <v>5101448</v>
      </c>
      <c r="E464" s="4">
        <f>VLOOKUP(D464,[1]listadillo!$A$2:$D$4101,4,FALSE)</f>
        <v>33000</v>
      </c>
      <c r="F464" s="4" t="str">
        <f t="shared" si="7"/>
        <v/>
      </c>
    </row>
    <row r="465" spans="1:6" x14ac:dyDescent="0.25">
      <c r="A465">
        <v>511</v>
      </c>
      <c r="B465" t="s">
        <v>4374</v>
      </c>
      <c r="C465">
        <v>33000</v>
      </c>
      <c r="D465">
        <v>5101210</v>
      </c>
      <c r="E465" s="4">
        <f>VLOOKUP(D465,[1]listadillo!$A$2:$D$4101,4,FALSE)</f>
        <v>33000</v>
      </c>
      <c r="F465" s="4" t="str">
        <f t="shared" si="7"/>
        <v/>
      </c>
    </row>
    <row r="466" spans="1:6" x14ac:dyDescent="0.25">
      <c r="A466">
        <v>512</v>
      </c>
      <c r="B466" t="s">
        <v>4375</v>
      </c>
      <c r="C466">
        <v>33000</v>
      </c>
      <c r="D466">
        <v>5101342</v>
      </c>
      <c r="E466" s="4">
        <f>VLOOKUP(D466,[1]listadillo!$A$2:$D$4101,4,FALSE)</f>
        <v>33000</v>
      </c>
      <c r="F466" s="4" t="str">
        <f t="shared" si="7"/>
        <v/>
      </c>
    </row>
    <row r="467" spans="1:6" x14ac:dyDescent="0.25">
      <c r="A467">
        <v>513</v>
      </c>
      <c r="B467" t="s">
        <v>4376</v>
      </c>
      <c r="C467">
        <v>10713.02</v>
      </c>
      <c r="D467">
        <v>5101443</v>
      </c>
      <c r="E467" s="4">
        <f>VLOOKUP(D467,[1]listadillo!$A$2:$D$4101,4,FALSE)</f>
        <v>10713.02</v>
      </c>
      <c r="F467" s="4" t="str">
        <f t="shared" si="7"/>
        <v/>
      </c>
    </row>
    <row r="468" spans="1:6" x14ac:dyDescent="0.25">
      <c r="A468">
        <v>514</v>
      </c>
      <c r="B468" t="s">
        <v>4377</v>
      </c>
      <c r="C468">
        <v>10713.02</v>
      </c>
      <c r="D468">
        <v>5101220</v>
      </c>
      <c r="E468" s="4">
        <f>VLOOKUP(D468,[1]listadillo!$A$2:$D$4101,4,FALSE)</f>
        <v>10713.02</v>
      </c>
      <c r="F468" s="4" t="str">
        <f t="shared" si="7"/>
        <v/>
      </c>
    </row>
    <row r="469" spans="1:6" x14ac:dyDescent="0.25">
      <c r="A469">
        <v>515</v>
      </c>
      <c r="B469" t="s">
        <v>4378</v>
      </c>
      <c r="C469">
        <v>610.73</v>
      </c>
      <c r="D469">
        <v>5101625</v>
      </c>
      <c r="E469" s="4">
        <f>VLOOKUP(D469,[1]listadillo!$A$2:$D$4101,4,FALSE)</f>
        <v>390</v>
      </c>
      <c r="F469" s="4">
        <f t="shared" si="7"/>
        <v>-220.73000000000002</v>
      </c>
    </row>
    <row r="470" spans="1:6" x14ac:dyDescent="0.25">
      <c r="A470">
        <v>516</v>
      </c>
      <c r="B470" t="s">
        <v>4379</v>
      </c>
      <c r="C470">
        <v>798.6</v>
      </c>
      <c r="D470">
        <v>8707750</v>
      </c>
      <c r="E470" s="4">
        <f>VLOOKUP(D470,[1]listadillo!$A$2:$D$4101,4,FALSE)</f>
        <v>798.6</v>
      </c>
      <c r="F470" s="4" t="str">
        <f t="shared" si="7"/>
        <v/>
      </c>
    </row>
    <row r="471" spans="1:6" x14ac:dyDescent="0.25">
      <c r="A471">
        <v>517</v>
      </c>
      <c r="B471" t="s">
        <v>4380</v>
      </c>
      <c r="C471">
        <v>798.6</v>
      </c>
      <c r="D471">
        <v>8707552</v>
      </c>
      <c r="E471" s="4">
        <f>VLOOKUP(D471,[1]listadillo!$A$2:$D$4101,4,FALSE)</f>
        <v>798.6</v>
      </c>
      <c r="F471" s="4" t="str">
        <f t="shared" si="7"/>
        <v/>
      </c>
    </row>
    <row r="472" spans="1:6" x14ac:dyDescent="0.25">
      <c r="A472">
        <v>518</v>
      </c>
      <c r="B472" t="s">
        <v>4381</v>
      </c>
      <c r="C472">
        <v>2700</v>
      </c>
      <c r="D472">
        <v>8519041</v>
      </c>
      <c r="E472" s="4">
        <f>VLOOKUP(D472,[1]listadillo!$A$2:$D$4101,4,FALSE)</f>
        <v>2700</v>
      </c>
      <c r="F472" s="4" t="str">
        <f t="shared" si="7"/>
        <v/>
      </c>
    </row>
    <row r="473" spans="1:6" x14ac:dyDescent="0.25">
      <c r="A473">
        <v>519</v>
      </c>
      <c r="B473" t="s">
        <v>4382</v>
      </c>
      <c r="C473">
        <v>1430</v>
      </c>
      <c r="D473">
        <v>8519042</v>
      </c>
      <c r="E473" s="4">
        <f>VLOOKUP(D473,[1]listadillo!$A$2:$D$4101,4,FALSE)</f>
        <v>1430</v>
      </c>
      <c r="F473" s="4" t="str">
        <f t="shared" si="7"/>
        <v/>
      </c>
    </row>
    <row r="474" spans="1:6" x14ac:dyDescent="0.25">
      <c r="A474">
        <v>520</v>
      </c>
      <c r="B474" t="s">
        <v>4383</v>
      </c>
      <c r="C474">
        <v>10888.79</v>
      </c>
      <c r="D474">
        <v>8703205</v>
      </c>
      <c r="E474" s="4">
        <f>VLOOKUP(D474,[1]listadillo!$A$2:$D$4101,4,FALSE)</f>
        <v>12990</v>
      </c>
      <c r="F474" s="4">
        <f t="shared" si="7"/>
        <v>2101.2099999999991</v>
      </c>
    </row>
    <row r="475" spans="1:6" x14ac:dyDescent="0.25">
      <c r="A475">
        <v>521</v>
      </c>
      <c r="B475" t="s">
        <v>4384</v>
      </c>
      <c r="C475">
        <v>3327.5</v>
      </c>
      <c r="D475">
        <v>1120859</v>
      </c>
      <c r="E475" s="4">
        <f>VLOOKUP(D475,[1]listadillo!$A$2:$D$4101,4,FALSE)</f>
        <v>3327.5</v>
      </c>
      <c r="F475" s="4" t="str">
        <f t="shared" si="7"/>
        <v/>
      </c>
    </row>
    <row r="476" spans="1:6" x14ac:dyDescent="0.25">
      <c r="A476">
        <v>522</v>
      </c>
      <c r="B476" t="s">
        <v>4385</v>
      </c>
      <c r="C476">
        <v>0</v>
      </c>
      <c r="D476">
        <v>8520006</v>
      </c>
      <c r="E476" s="4">
        <f>VLOOKUP(D476,[1]listadillo!$A$2:$D$4101,4,FALSE)</f>
        <v>0</v>
      </c>
      <c r="F476" s="4" t="str">
        <f t="shared" si="7"/>
        <v/>
      </c>
    </row>
    <row r="477" spans="1:6" x14ac:dyDescent="0.25">
      <c r="A477">
        <v>523</v>
      </c>
      <c r="B477" t="s">
        <v>4386</v>
      </c>
      <c r="C477">
        <v>0</v>
      </c>
      <c r="D477">
        <v>8703707</v>
      </c>
      <c r="E477" s="4">
        <f>VLOOKUP(D477,[1]listadillo!$A$2:$D$4101,4,FALSE)</f>
        <v>0</v>
      </c>
      <c r="F477" s="4" t="str">
        <f t="shared" si="7"/>
        <v/>
      </c>
    </row>
    <row r="478" spans="1:6" x14ac:dyDescent="0.25">
      <c r="A478">
        <v>524</v>
      </c>
      <c r="B478" t="s">
        <v>4387</v>
      </c>
      <c r="C478">
        <v>603.79</v>
      </c>
      <c r="D478">
        <v>8520626</v>
      </c>
      <c r="E478" s="4">
        <f>VLOOKUP(D478,[1]listadillo!$A$2:$D$4101,4,FALSE)</f>
        <v>603.79</v>
      </c>
      <c r="F478" s="4" t="str">
        <f t="shared" si="7"/>
        <v/>
      </c>
    </row>
    <row r="479" spans="1:6" x14ac:dyDescent="0.25">
      <c r="A479">
        <v>525</v>
      </c>
      <c r="B479" t="s">
        <v>4388</v>
      </c>
      <c r="C479">
        <v>533.92999999999995</v>
      </c>
      <c r="D479">
        <v>8521572</v>
      </c>
      <c r="E479" s="4">
        <f>VLOOKUP(D479,[1]listadillo!$A$2:$D$4101,4,FALSE)</f>
        <v>533.92999999999995</v>
      </c>
      <c r="F479" s="4" t="str">
        <f t="shared" si="7"/>
        <v/>
      </c>
    </row>
    <row r="480" spans="1:6" x14ac:dyDescent="0.25">
      <c r="A480">
        <v>526</v>
      </c>
      <c r="B480" t="s">
        <v>4389</v>
      </c>
      <c r="C480">
        <v>889.88</v>
      </c>
      <c r="D480">
        <v>8521903</v>
      </c>
      <c r="E480" s="4">
        <f>VLOOKUP(D480,[1]listadillo!$A$2:$D$4101,4,FALSE)</f>
        <v>889.88</v>
      </c>
      <c r="F480" s="4" t="str">
        <f t="shared" si="7"/>
        <v/>
      </c>
    </row>
    <row r="481" spans="1:6" x14ac:dyDescent="0.25">
      <c r="A481">
        <v>527</v>
      </c>
      <c r="B481" t="s">
        <v>4390</v>
      </c>
      <c r="C481">
        <v>535.71</v>
      </c>
      <c r="D481">
        <v>8400119</v>
      </c>
      <c r="E481" s="4">
        <f>VLOOKUP(D481,[1]listadillo!$A$2:$D$4101,4,FALSE)</f>
        <v>535.71</v>
      </c>
      <c r="F481" s="4" t="str">
        <f t="shared" si="7"/>
        <v/>
      </c>
    </row>
    <row r="482" spans="1:6" x14ac:dyDescent="0.25">
      <c r="A482">
        <v>528</v>
      </c>
      <c r="B482" t="s">
        <v>4391</v>
      </c>
      <c r="C482">
        <v>2800</v>
      </c>
      <c r="D482">
        <v>2301666</v>
      </c>
      <c r="E482" s="4">
        <f>VLOOKUP(D482,[1]listadillo!$A$2:$D$4101,4,FALSE)</f>
        <v>2800</v>
      </c>
      <c r="F482" s="4" t="str">
        <f t="shared" si="7"/>
        <v/>
      </c>
    </row>
    <row r="483" spans="1:6" x14ac:dyDescent="0.25">
      <c r="A483">
        <v>529</v>
      </c>
      <c r="B483" t="s">
        <v>4392</v>
      </c>
      <c r="C483">
        <v>483.99</v>
      </c>
      <c r="D483">
        <v>7703111</v>
      </c>
      <c r="E483" s="4">
        <f>VLOOKUP(D483,[1]listadillo!$A$2:$D$4101,4,FALSE)</f>
        <v>483.99</v>
      </c>
      <c r="F483" s="4" t="str">
        <f t="shared" si="7"/>
        <v/>
      </c>
    </row>
    <row r="484" spans="1:6" x14ac:dyDescent="0.25">
      <c r="A484">
        <v>530</v>
      </c>
      <c r="B484" t="s">
        <v>4393</v>
      </c>
      <c r="C484">
        <v>665.5</v>
      </c>
      <c r="D484">
        <v>7703050</v>
      </c>
      <c r="E484" s="4">
        <f>VLOOKUP(D484,[1]listadillo!$A$2:$D$4101,4,FALSE)</f>
        <v>665.5</v>
      </c>
      <c r="F484" s="4" t="str">
        <f t="shared" si="7"/>
        <v/>
      </c>
    </row>
    <row r="485" spans="1:6" x14ac:dyDescent="0.25">
      <c r="A485">
        <v>531</v>
      </c>
      <c r="B485" t="s">
        <v>4394</v>
      </c>
      <c r="C485">
        <v>786.5</v>
      </c>
      <c r="D485">
        <v>7703052</v>
      </c>
      <c r="E485" s="4">
        <f>VLOOKUP(D485,[1]listadillo!$A$2:$D$4101,4,FALSE)</f>
        <v>786.5</v>
      </c>
      <c r="F485" s="4" t="str">
        <f t="shared" si="7"/>
        <v/>
      </c>
    </row>
    <row r="486" spans="1:6" x14ac:dyDescent="0.25">
      <c r="A486">
        <v>532</v>
      </c>
      <c r="B486" t="s">
        <v>4395</v>
      </c>
      <c r="C486">
        <v>178.87</v>
      </c>
      <c r="D486">
        <v>8505209</v>
      </c>
      <c r="E486" s="4">
        <f>VLOOKUP(D486,[1]listadillo!$A$2:$D$4101,4,FALSE)</f>
        <v>178.87</v>
      </c>
      <c r="F486" s="4" t="str">
        <f t="shared" si="7"/>
        <v/>
      </c>
    </row>
    <row r="487" spans="1:6" x14ac:dyDescent="0.25">
      <c r="A487">
        <v>533</v>
      </c>
      <c r="B487" t="s">
        <v>4396</v>
      </c>
      <c r="C487">
        <v>151.54</v>
      </c>
      <c r="D487">
        <v>7709065</v>
      </c>
      <c r="E487" s="4">
        <f>VLOOKUP(D487,[1]listadillo!$A$2:$D$4101,4,FALSE)</f>
        <v>151.54</v>
      </c>
      <c r="F487" s="4" t="str">
        <f t="shared" si="7"/>
        <v/>
      </c>
    </row>
    <row r="488" spans="1:6" x14ac:dyDescent="0.25">
      <c r="A488">
        <v>534</v>
      </c>
      <c r="B488" t="s">
        <v>4397</v>
      </c>
      <c r="C488">
        <v>151.54</v>
      </c>
      <c r="D488">
        <v>7709064</v>
      </c>
      <c r="E488" s="4">
        <f>VLOOKUP(D488,[1]listadillo!$A$2:$D$4101,4,FALSE)</f>
        <v>151.54</v>
      </c>
      <c r="F488" s="4" t="str">
        <f t="shared" si="7"/>
        <v/>
      </c>
    </row>
    <row r="489" spans="1:6" x14ac:dyDescent="0.25">
      <c r="A489">
        <v>535</v>
      </c>
      <c r="B489" t="s">
        <v>4398</v>
      </c>
      <c r="C489">
        <v>151.54</v>
      </c>
      <c r="D489">
        <v>7709068</v>
      </c>
      <c r="E489" s="4">
        <f>VLOOKUP(D489,[1]listadillo!$A$2:$D$4101,4,FALSE)</f>
        <v>151.54</v>
      </c>
      <c r="F489" s="4" t="str">
        <f t="shared" si="7"/>
        <v/>
      </c>
    </row>
    <row r="490" spans="1:6" x14ac:dyDescent="0.25">
      <c r="A490">
        <v>536</v>
      </c>
      <c r="B490" t="s">
        <v>4399</v>
      </c>
      <c r="C490">
        <v>168.38</v>
      </c>
      <c r="D490">
        <v>7709067</v>
      </c>
      <c r="E490" s="4">
        <f>VLOOKUP(D490,[1]listadillo!$A$2:$D$4101,4,FALSE)</f>
        <v>168.38</v>
      </c>
      <c r="F490" s="4" t="str">
        <f t="shared" si="7"/>
        <v/>
      </c>
    </row>
    <row r="491" spans="1:6" x14ac:dyDescent="0.25">
      <c r="A491">
        <v>537</v>
      </c>
      <c r="B491" t="s">
        <v>4400</v>
      </c>
      <c r="C491">
        <v>168.38</v>
      </c>
      <c r="D491">
        <v>7709066</v>
      </c>
      <c r="E491" s="4">
        <f>VLOOKUP(D491,[1]listadillo!$A$2:$D$4101,4,FALSE)</f>
        <v>168.38</v>
      </c>
      <c r="F491" s="4" t="str">
        <f t="shared" si="7"/>
        <v/>
      </c>
    </row>
    <row r="492" spans="1:6" x14ac:dyDescent="0.25">
      <c r="A492">
        <v>538</v>
      </c>
      <c r="B492" t="s">
        <v>4401</v>
      </c>
      <c r="C492">
        <v>3025</v>
      </c>
      <c r="D492">
        <v>8205010</v>
      </c>
      <c r="E492" s="4">
        <f>VLOOKUP(D492,[1]listadillo!$A$2:$D$4101,4,FALSE)</f>
        <v>3025</v>
      </c>
      <c r="F492" s="4" t="str">
        <f t="shared" si="7"/>
        <v/>
      </c>
    </row>
    <row r="493" spans="1:6" x14ac:dyDescent="0.25">
      <c r="A493">
        <v>539</v>
      </c>
      <c r="B493" t="s">
        <v>4402</v>
      </c>
      <c r="C493">
        <v>2088.2399999999998</v>
      </c>
      <c r="D493">
        <v>8521593</v>
      </c>
      <c r="E493" s="4">
        <f>VLOOKUP(D493,[1]listadillo!$A$2:$D$4101,4,FALSE)</f>
        <v>2088.2399999999998</v>
      </c>
      <c r="F493" s="4" t="str">
        <f t="shared" si="7"/>
        <v/>
      </c>
    </row>
    <row r="494" spans="1:6" x14ac:dyDescent="0.25">
      <c r="A494">
        <v>540</v>
      </c>
      <c r="B494" t="s">
        <v>4403</v>
      </c>
      <c r="C494">
        <v>7651.72</v>
      </c>
      <c r="D494">
        <v>8205450</v>
      </c>
      <c r="E494" s="4">
        <f>VLOOKUP(D494,[1]listadillo!$A$2:$D$4101,4,FALSE)</f>
        <v>7651.72</v>
      </c>
      <c r="F494" s="4" t="str">
        <f t="shared" si="7"/>
        <v/>
      </c>
    </row>
    <row r="495" spans="1:6" x14ac:dyDescent="0.25">
      <c r="A495">
        <v>541</v>
      </c>
      <c r="B495" t="s">
        <v>4404</v>
      </c>
      <c r="C495">
        <v>665.5</v>
      </c>
      <c r="D495">
        <v>8520517</v>
      </c>
      <c r="E495" s="4">
        <f>VLOOKUP(D495,[1]listadillo!$A$2:$D$4101,4,FALSE)</f>
        <v>665.5</v>
      </c>
      <c r="F495" s="4" t="str">
        <f t="shared" si="7"/>
        <v/>
      </c>
    </row>
    <row r="496" spans="1:6" x14ac:dyDescent="0.25">
      <c r="A496">
        <v>542</v>
      </c>
      <c r="B496" t="s">
        <v>4405</v>
      </c>
      <c r="C496">
        <v>665.5</v>
      </c>
      <c r="D496">
        <v>8520866</v>
      </c>
      <c r="E496" s="4">
        <f>VLOOKUP(D496,[1]listadillo!$A$2:$D$4101,4,FALSE)</f>
        <v>665.5</v>
      </c>
      <c r="F496" s="4" t="str">
        <f t="shared" si="7"/>
        <v/>
      </c>
    </row>
    <row r="497" spans="1:6" x14ac:dyDescent="0.25">
      <c r="A497">
        <v>543</v>
      </c>
      <c r="B497" t="s">
        <v>4406</v>
      </c>
      <c r="C497">
        <v>168.36</v>
      </c>
      <c r="D497">
        <v>7707115</v>
      </c>
      <c r="E497" s="4">
        <f>VLOOKUP(D497,[1]listadillo!$A$2:$D$4101,4,FALSE)</f>
        <v>168.36</v>
      </c>
      <c r="F497" s="4" t="str">
        <f t="shared" si="7"/>
        <v/>
      </c>
    </row>
    <row r="498" spans="1:6" x14ac:dyDescent="0.25">
      <c r="A498">
        <v>544</v>
      </c>
      <c r="B498" t="s">
        <v>4407</v>
      </c>
      <c r="C498">
        <v>531.07000000000005</v>
      </c>
      <c r="D498">
        <v>7707324</v>
      </c>
      <c r="E498" s="4">
        <f>VLOOKUP(D498,[1]listadillo!$A$2:$D$4101,4,FALSE)</f>
        <v>531.07000000000005</v>
      </c>
      <c r="F498" s="4" t="str">
        <f t="shared" si="7"/>
        <v/>
      </c>
    </row>
    <row r="499" spans="1:6" x14ac:dyDescent="0.25">
      <c r="A499">
        <v>545</v>
      </c>
      <c r="B499" t="s">
        <v>4408</v>
      </c>
      <c r="C499">
        <v>0</v>
      </c>
      <c r="D499">
        <v>7701101</v>
      </c>
      <c r="E499" s="4">
        <f>VLOOKUP(D499,[1]listadillo!$A$2:$D$4101,4,FALSE)</f>
        <v>0</v>
      </c>
      <c r="F499" s="4" t="str">
        <f t="shared" si="7"/>
        <v/>
      </c>
    </row>
    <row r="500" spans="1:6" x14ac:dyDescent="0.25">
      <c r="A500">
        <v>546</v>
      </c>
      <c r="B500" t="s">
        <v>4409</v>
      </c>
      <c r="C500">
        <v>3825.1</v>
      </c>
      <c r="D500">
        <v>5101901</v>
      </c>
      <c r="E500" s="4">
        <f>VLOOKUP(D500,[1]listadillo!$A$2:$D$4101,4,FALSE)</f>
        <v>3825.1</v>
      </c>
      <c r="F500" s="4" t="str">
        <f t="shared" si="7"/>
        <v/>
      </c>
    </row>
    <row r="501" spans="1:6" x14ac:dyDescent="0.25">
      <c r="A501">
        <v>547</v>
      </c>
      <c r="B501" t="s">
        <v>4410</v>
      </c>
      <c r="C501">
        <v>7345.59</v>
      </c>
      <c r="D501">
        <v>5101998</v>
      </c>
      <c r="E501" s="4">
        <f>VLOOKUP(D501,[1]listadillo!$A$2:$D$4101,4,FALSE)</f>
        <v>7345.59</v>
      </c>
      <c r="F501" s="4" t="str">
        <f t="shared" si="7"/>
        <v/>
      </c>
    </row>
    <row r="502" spans="1:6" x14ac:dyDescent="0.25">
      <c r="A502">
        <v>548</v>
      </c>
      <c r="B502" t="s">
        <v>4411</v>
      </c>
      <c r="C502">
        <v>3859.9</v>
      </c>
      <c r="D502">
        <v>5101853</v>
      </c>
      <c r="E502" s="4">
        <f>VLOOKUP(D502,[1]listadillo!$A$2:$D$4101,4,FALSE)</f>
        <v>3859.9</v>
      </c>
      <c r="F502" s="4" t="str">
        <f t="shared" si="7"/>
        <v/>
      </c>
    </row>
    <row r="503" spans="1:6" x14ac:dyDescent="0.25">
      <c r="A503">
        <v>549</v>
      </c>
      <c r="B503" t="s">
        <v>4412</v>
      </c>
      <c r="C503">
        <v>2662</v>
      </c>
      <c r="D503">
        <v>1407093</v>
      </c>
      <c r="E503" s="4">
        <f>VLOOKUP(D503,[1]listadillo!$A$2:$D$4101,4,FALSE)</f>
        <v>2662</v>
      </c>
      <c r="F503" s="4" t="str">
        <f t="shared" si="7"/>
        <v/>
      </c>
    </row>
    <row r="504" spans="1:6" x14ac:dyDescent="0.25">
      <c r="A504">
        <v>550</v>
      </c>
      <c r="B504" t="s">
        <v>4413</v>
      </c>
      <c r="C504">
        <v>90.31</v>
      </c>
      <c r="D504">
        <v>8520506</v>
      </c>
      <c r="E504" s="4">
        <f>VLOOKUP(D504,[1]listadillo!$A$2:$D$4101,4,FALSE)</f>
        <v>90.31</v>
      </c>
      <c r="F504" s="4" t="str">
        <f t="shared" si="7"/>
        <v/>
      </c>
    </row>
    <row r="505" spans="1:6" x14ac:dyDescent="0.25">
      <c r="A505">
        <v>551</v>
      </c>
      <c r="B505" t="s">
        <v>4414</v>
      </c>
      <c r="C505">
        <v>90.31</v>
      </c>
      <c r="D505">
        <v>8520507</v>
      </c>
      <c r="E505" s="4">
        <f>VLOOKUP(D505,[1]listadillo!$A$2:$D$4101,4,FALSE)</f>
        <v>90.31</v>
      </c>
      <c r="F505" s="4" t="str">
        <f t="shared" si="7"/>
        <v/>
      </c>
    </row>
    <row r="506" spans="1:6" x14ac:dyDescent="0.25">
      <c r="A506">
        <v>552</v>
      </c>
      <c r="B506" t="s">
        <v>4415</v>
      </c>
      <c r="C506">
        <v>1109.76</v>
      </c>
      <c r="D506">
        <v>8520953</v>
      </c>
      <c r="E506" s="4">
        <f>VLOOKUP(D506,[1]listadillo!$A$2:$D$4101,4,FALSE)</f>
        <v>1109.76</v>
      </c>
      <c r="F506" s="4" t="str">
        <f t="shared" si="7"/>
        <v/>
      </c>
    </row>
    <row r="507" spans="1:6" x14ac:dyDescent="0.25">
      <c r="A507">
        <v>553</v>
      </c>
      <c r="B507" t="s">
        <v>4416</v>
      </c>
      <c r="C507">
        <v>362.62</v>
      </c>
      <c r="D507">
        <v>8520999</v>
      </c>
      <c r="E507" s="4">
        <f>VLOOKUP(D507,[1]listadillo!$A$2:$D$4101,4,FALSE)</f>
        <v>362.62</v>
      </c>
      <c r="F507" s="4" t="str">
        <f t="shared" si="7"/>
        <v/>
      </c>
    </row>
    <row r="508" spans="1:6" x14ac:dyDescent="0.25">
      <c r="A508">
        <v>554</v>
      </c>
      <c r="B508" t="s">
        <v>4417</v>
      </c>
      <c r="C508">
        <v>399.3</v>
      </c>
      <c r="D508">
        <v>8705072</v>
      </c>
      <c r="E508" s="4">
        <f>VLOOKUP(D508,[1]listadillo!$A$2:$D$4101,4,FALSE)</f>
        <v>399.3</v>
      </c>
      <c r="F508" s="4" t="str">
        <f t="shared" si="7"/>
        <v/>
      </c>
    </row>
    <row r="509" spans="1:6" x14ac:dyDescent="0.25">
      <c r="A509">
        <v>555</v>
      </c>
      <c r="B509" t="s">
        <v>4418</v>
      </c>
      <c r="C509">
        <v>381.14</v>
      </c>
      <c r="D509">
        <v>8520026</v>
      </c>
      <c r="E509" s="4">
        <f>VLOOKUP(D509,[1]listadillo!$A$2:$D$4101,4,FALSE)</f>
        <v>381.14</v>
      </c>
      <c r="F509" s="4" t="str">
        <f t="shared" si="7"/>
        <v/>
      </c>
    </row>
    <row r="510" spans="1:6" x14ac:dyDescent="0.25">
      <c r="A510">
        <v>556</v>
      </c>
      <c r="B510" t="s">
        <v>4419</v>
      </c>
      <c r="C510">
        <v>240.79</v>
      </c>
      <c r="D510">
        <v>8503505</v>
      </c>
      <c r="E510" s="4">
        <f>VLOOKUP(D510,[1]listadillo!$A$2:$D$4101,4,FALSE)</f>
        <v>240.79</v>
      </c>
      <c r="F510" s="4" t="str">
        <f t="shared" si="7"/>
        <v/>
      </c>
    </row>
    <row r="511" spans="1:6" x14ac:dyDescent="0.25">
      <c r="A511">
        <v>557</v>
      </c>
      <c r="B511" t="s">
        <v>4420</v>
      </c>
      <c r="C511">
        <v>1694</v>
      </c>
      <c r="D511">
        <v>2103069</v>
      </c>
      <c r="E511" s="4">
        <f>VLOOKUP(D511,[1]listadillo!$A$2:$D$4101,4,FALSE)</f>
        <v>1694</v>
      </c>
      <c r="F511" s="4" t="str">
        <f t="shared" si="7"/>
        <v/>
      </c>
    </row>
    <row r="512" spans="1:6" x14ac:dyDescent="0.25">
      <c r="A512">
        <v>558</v>
      </c>
      <c r="B512" t="s">
        <v>4421</v>
      </c>
      <c r="C512">
        <v>1934.79</v>
      </c>
      <c r="D512">
        <v>8686070</v>
      </c>
      <c r="E512" s="4">
        <f>VLOOKUP(D512,[1]listadillo!$A$2:$D$4101,4,FALSE)</f>
        <v>1934.79</v>
      </c>
      <c r="F512" s="4" t="str">
        <f t="shared" si="7"/>
        <v/>
      </c>
    </row>
    <row r="513" spans="1:6" x14ac:dyDescent="0.25">
      <c r="A513">
        <v>559</v>
      </c>
      <c r="B513" t="s">
        <v>4422</v>
      </c>
      <c r="C513">
        <v>3600</v>
      </c>
      <c r="D513">
        <v>8708070</v>
      </c>
      <c r="E513" s="4">
        <f>VLOOKUP(D513,[1]listadillo!$A$2:$D$4101,4,FALSE)</f>
        <v>3600</v>
      </c>
      <c r="F513" s="4" t="str">
        <f t="shared" si="7"/>
        <v/>
      </c>
    </row>
    <row r="514" spans="1:6" x14ac:dyDescent="0.25">
      <c r="A514">
        <v>560</v>
      </c>
      <c r="B514" t="s">
        <v>4423</v>
      </c>
      <c r="C514">
        <v>437.32</v>
      </c>
      <c r="D514">
        <v>8521458</v>
      </c>
      <c r="E514" s="4">
        <f>VLOOKUP(D514,[1]listadillo!$A$2:$D$4101,4,FALSE)</f>
        <v>437.32</v>
      </c>
      <c r="F514" s="4" t="str">
        <f t="shared" ref="F514:F577" si="8">IF(E514-C514=0,"",E514-C514)</f>
        <v/>
      </c>
    </row>
    <row r="515" spans="1:6" x14ac:dyDescent="0.25">
      <c r="A515">
        <v>561</v>
      </c>
      <c r="B515" t="s">
        <v>4424</v>
      </c>
      <c r="C515">
        <v>1475.79</v>
      </c>
      <c r="D515">
        <v>8521551</v>
      </c>
      <c r="E515" s="4">
        <f>VLOOKUP(D515,[1]listadillo!$A$2:$D$4101,4,FALSE)</f>
        <v>1475.79</v>
      </c>
      <c r="F515" s="4" t="str">
        <f t="shared" si="8"/>
        <v/>
      </c>
    </row>
    <row r="516" spans="1:6" x14ac:dyDescent="0.25">
      <c r="A516">
        <v>562</v>
      </c>
      <c r="B516" t="s">
        <v>4425</v>
      </c>
      <c r="C516">
        <v>2900</v>
      </c>
      <c r="D516">
        <v>8708054</v>
      </c>
      <c r="E516" s="4">
        <f>VLOOKUP(D516,[1]listadillo!$A$2:$D$4101,4,FALSE)</f>
        <v>2900</v>
      </c>
      <c r="F516" s="4" t="str">
        <f t="shared" si="8"/>
        <v/>
      </c>
    </row>
    <row r="517" spans="1:6" x14ac:dyDescent="0.25">
      <c r="A517">
        <v>563</v>
      </c>
      <c r="B517" t="s">
        <v>4426</v>
      </c>
      <c r="C517">
        <v>5900</v>
      </c>
      <c r="D517">
        <v>8708226</v>
      </c>
      <c r="E517" s="4">
        <f>VLOOKUP(D517,[1]listadillo!$A$2:$D$4101,4,FALSE)</f>
        <v>5900</v>
      </c>
      <c r="F517" s="4" t="str">
        <f t="shared" si="8"/>
        <v/>
      </c>
    </row>
    <row r="518" spans="1:6" x14ac:dyDescent="0.25">
      <c r="A518">
        <v>564</v>
      </c>
      <c r="B518" t="s">
        <v>4427</v>
      </c>
      <c r="C518">
        <v>102.85</v>
      </c>
      <c r="D518">
        <v>7707504</v>
      </c>
      <c r="E518" s="4">
        <f>VLOOKUP(D518,[1]listadillo!$A$2:$D$4101,4,FALSE)</f>
        <v>99</v>
      </c>
      <c r="F518" s="4">
        <f t="shared" si="8"/>
        <v>-3.8499999999999943</v>
      </c>
    </row>
    <row r="519" spans="1:6" x14ac:dyDescent="0.25">
      <c r="A519">
        <v>565</v>
      </c>
      <c r="B519" t="s">
        <v>4428</v>
      </c>
      <c r="C519">
        <v>114.95</v>
      </c>
      <c r="D519">
        <v>7707505</v>
      </c>
      <c r="E519" s="4">
        <f>VLOOKUP(D519,[1]listadillo!$A$2:$D$4101,4,FALSE)</f>
        <v>114.95</v>
      </c>
      <c r="F519" s="4" t="str">
        <f t="shared" si="8"/>
        <v/>
      </c>
    </row>
    <row r="520" spans="1:6" x14ac:dyDescent="0.25">
      <c r="A520">
        <v>567</v>
      </c>
      <c r="B520" t="s">
        <v>4429</v>
      </c>
      <c r="C520">
        <v>544.49</v>
      </c>
      <c r="D520">
        <v>7707532</v>
      </c>
      <c r="E520" s="4">
        <f>VLOOKUP(D520,[1]listadillo!$A$2:$D$4101,4,FALSE)</f>
        <v>549.99</v>
      </c>
      <c r="F520" s="4">
        <f t="shared" si="8"/>
        <v>5.5</v>
      </c>
    </row>
    <row r="521" spans="1:6" x14ac:dyDescent="0.25">
      <c r="A521">
        <v>568</v>
      </c>
      <c r="B521" t="s">
        <v>4430</v>
      </c>
      <c r="C521">
        <v>254.1</v>
      </c>
      <c r="D521">
        <v>8701652</v>
      </c>
      <c r="E521" s="4">
        <f>VLOOKUP(D521,[1]listadillo!$A$2:$D$4101,4,FALSE)</f>
        <v>254.1</v>
      </c>
      <c r="F521" s="4" t="str">
        <f t="shared" si="8"/>
        <v/>
      </c>
    </row>
    <row r="522" spans="1:6" x14ac:dyDescent="0.25">
      <c r="A522">
        <v>569</v>
      </c>
      <c r="B522" t="s">
        <v>4431</v>
      </c>
      <c r="C522">
        <v>484</v>
      </c>
      <c r="D522">
        <v>8701653</v>
      </c>
      <c r="E522" s="4">
        <f>VLOOKUP(D522,[1]listadillo!$A$2:$D$4101,4,FALSE)</f>
        <v>484</v>
      </c>
      <c r="F522" s="4" t="str">
        <f t="shared" si="8"/>
        <v/>
      </c>
    </row>
    <row r="523" spans="1:6" x14ac:dyDescent="0.25">
      <c r="A523">
        <v>570</v>
      </c>
      <c r="B523" t="s">
        <v>4432</v>
      </c>
      <c r="C523">
        <v>0</v>
      </c>
      <c r="D523">
        <v>8612200</v>
      </c>
      <c r="E523" s="4">
        <f>VLOOKUP(D523,[1]listadillo!$A$2:$D$4101,4,FALSE)</f>
        <v>0</v>
      </c>
      <c r="F523" s="4" t="str">
        <f t="shared" si="8"/>
        <v/>
      </c>
    </row>
    <row r="524" spans="1:6" x14ac:dyDescent="0.25">
      <c r="A524">
        <v>571</v>
      </c>
      <c r="B524" t="s">
        <v>4433</v>
      </c>
      <c r="C524">
        <v>657.07</v>
      </c>
      <c r="D524">
        <v>8612006</v>
      </c>
      <c r="E524" s="4">
        <f>VLOOKUP(D524,[1]listadillo!$A$2:$D$4101,4,FALSE)</f>
        <v>657.07</v>
      </c>
      <c r="F524" s="4" t="str">
        <f t="shared" si="8"/>
        <v/>
      </c>
    </row>
    <row r="525" spans="1:6" x14ac:dyDescent="0.25">
      <c r="A525">
        <v>573</v>
      </c>
      <c r="B525" t="s">
        <v>4434</v>
      </c>
      <c r="C525">
        <v>350.89</v>
      </c>
      <c r="D525">
        <v>7703601</v>
      </c>
      <c r="E525" s="4">
        <f>VLOOKUP(D525,[1]listadillo!$A$2:$D$4101,4,FALSE)</f>
        <v>350.89</v>
      </c>
      <c r="F525" s="4" t="str">
        <f t="shared" si="8"/>
        <v/>
      </c>
    </row>
    <row r="526" spans="1:6" x14ac:dyDescent="0.25">
      <c r="A526">
        <v>574</v>
      </c>
      <c r="B526" t="s">
        <v>4435</v>
      </c>
      <c r="C526">
        <v>10888.79</v>
      </c>
      <c r="D526">
        <v>8703252</v>
      </c>
      <c r="E526" s="4">
        <f>VLOOKUP(D526,[1]listadillo!$A$2:$D$4101,4,FALSE)</f>
        <v>12990</v>
      </c>
      <c r="F526" s="4">
        <f t="shared" si="8"/>
        <v>2101.2099999999991</v>
      </c>
    </row>
    <row r="527" spans="1:6" x14ac:dyDescent="0.25">
      <c r="A527">
        <v>575</v>
      </c>
      <c r="B527" t="s">
        <v>4436</v>
      </c>
      <c r="C527">
        <v>350.89</v>
      </c>
      <c r="D527">
        <v>7703602</v>
      </c>
      <c r="E527" s="4">
        <f>VLOOKUP(D527,[1]listadillo!$A$2:$D$4101,4,FALSE)</f>
        <v>350.89</v>
      </c>
      <c r="F527" s="4" t="str">
        <f t="shared" si="8"/>
        <v/>
      </c>
    </row>
    <row r="528" spans="1:6" x14ac:dyDescent="0.25">
      <c r="A528">
        <v>576</v>
      </c>
      <c r="B528" t="s">
        <v>4437</v>
      </c>
      <c r="C528">
        <v>350.89</v>
      </c>
      <c r="D528">
        <v>7703604</v>
      </c>
      <c r="E528" s="4">
        <f>VLOOKUP(D528,[1]listadillo!$A$2:$D$4101,4,FALSE)</f>
        <v>350.89</v>
      </c>
      <c r="F528" s="4" t="str">
        <f t="shared" si="8"/>
        <v/>
      </c>
    </row>
    <row r="529" spans="1:6" x14ac:dyDescent="0.25">
      <c r="A529">
        <v>577</v>
      </c>
      <c r="B529" t="s">
        <v>4438</v>
      </c>
      <c r="C529">
        <v>350.89</v>
      </c>
      <c r="D529">
        <v>7703605</v>
      </c>
      <c r="E529" s="4">
        <f>VLOOKUP(D529,[1]listadillo!$A$2:$D$4101,4,FALSE)</f>
        <v>350.89</v>
      </c>
      <c r="F529" s="4" t="str">
        <f t="shared" si="8"/>
        <v/>
      </c>
    </row>
    <row r="530" spans="1:6" x14ac:dyDescent="0.25">
      <c r="A530">
        <v>578</v>
      </c>
      <c r="B530" t="s">
        <v>4439</v>
      </c>
      <c r="C530">
        <v>350.89</v>
      </c>
      <c r="D530">
        <v>7703606</v>
      </c>
      <c r="E530" s="4">
        <f>VLOOKUP(D530,[1]listadillo!$A$2:$D$4101,4,FALSE)</f>
        <v>350.89</v>
      </c>
      <c r="F530" s="4" t="str">
        <f t="shared" si="8"/>
        <v/>
      </c>
    </row>
    <row r="531" spans="1:6" x14ac:dyDescent="0.25">
      <c r="A531">
        <v>579</v>
      </c>
      <c r="B531" t="s">
        <v>4440</v>
      </c>
      <c r="C531">
        <v>362.99</v>
      </c>
      <c r="D531">
        <v>7707567</v>
      </c>
      <c r="E531" s="4">
        <f>VLOOKUP(D531,[1]listadillo!$A$2:$D$4101,4,FALSE)</f>
        <v>362.99</v>
      </c>
      <c r="F531" s="4" t="str">
        <f t="shared" si="8"/>
        <v/>
      </c>
    </row>
    <row r="532" spans="1:6" x14ac:dyDescent="0.25">
      <c r="A532">
        <v>580</v>
      </c>
      <c r="B532" t="s">
        <v>4441</v>
      </c>
      <c r="C532">
        <v>3600</v>
      </c>
      <c r="D532">
        <v>8703956</v>
      </c>
      <c r="E532" s="4">
        <f>VLOOKUP(D532,[1]listadillo!$A$2:$D$4101,4,FALSE)</f>
        <v>3600</v>
      </c>
      <c r="F532" s="4" t="str">
        <f t="shared" si="8"/>
        <v/>
      </c>
    </row>
    <row r="533" spans="1:6" x14ac:dyDescent="0.25">
      <c r="A533">
        <v>581</v>
      </c>
      <c r="B533" t="s">
        <v>4442</v>
      </c>
      <c r="C533">
        <v>260.19</v>
      </c>
      <c r="D533">
        <v>7707784</v>
      </c>
      <c r="E533" s="4">
        <f>VLOOKUP(D533,[1]listadillo!$A$2:$D$4101,4,FALSE)</f>
        <v>260.19</v>
      </c>
      <c r="F533" s="4" t="str">
        <f t="shared" si="8"/>
        <v/>
      </c>
    </row>
    <row r="534" spans="1:6" x14ac:dyDescent="0.25">
      <c r="A534">
        <v>582</v>
      </c>
      <c r="B534" t="s">
        <v>4443</v>
      </c>
      <c r="C534">
        <v>1996.49</v>
      </c>
      <c r="D534">
        <v>4120544</v>
      </c>
      <c r="E534" s="4">
        <f>VLOOKUP(D534,[1]listadillo!$A$2:$D$4101,4,FALSE)</f>
        <v>1996.49</v>
      </c>
      <c r="F534" s="4" t="str">
        <f t="shared" si="8"/>
        <v/>
      </c>
    </row>
    <row r="535" spans="1:6" x14ac:dyDescent="0.25">
      <c r="A535">
        <v>583</v>
      </c>
      <c r="B535" t="s">
        <v>4444</v>
      </c>
      <c r="C535">
        <v>2056.9899999999998</v>
      </c>
      <c r="D535">
        <v>4120778</v>
      </c>
      <c r="E535" s="4">
        <f>VLOOKUP(D535,[1]listadillo!$A$2:$D$4101,4,FALSE)</f>
        <v>2056.9899999999998</v>
      </c>
      <c r="F535" s="4" t="str">
        <f t="shared" si="8"/>
        <v/>
      </c>
    </row>
    <row r="536" spans="1:6" x14ac:dyDescent="0.25">
      <c r="A536">
        <v>584</v>
      </c>
      <c r="B536" t="s">
        <v>4445</v>
      </c>
      <c r="C536">
        <v>199.78</v>
      </c>
      <c r="D536">
        <v>8703020</v>
      </c>
      <c r="E536" s="4">
        <f>VLOOKUP(D536,[1]listadillo!$A$2:$D$4101,4,FALSE)</f>
        <v>199.78</v>
      </c>
      <c r="F536" s="4" t="str">
        <f t="shared" si="8"/>
        <v/>
      </c>
    </row>
    <row r="537" spans="1:6" x14ac:dyDescent="0.25">
      <c r="A537">
        <v>585</v>
      </c>
      <c r="B537" t="s">
        <v>4446</v>
      </c>
      <c r="C537">
        <v>304.60000000000002</v>
      </c>
      <c r="D537">
        <v>8705552</v>
      </c>
      <c r="E537" s="4">
        <f>VLOOKUP(D537,[1]listadillo!$A$2:$D$4101,4,FALSE)</f>
        <v>304.60000000000002</v>
      </c>
      <c r="F537" s="4" t="str">
        <f t="shared" si="8"/>
        <v/>
      </c>
    </row>
    <row r="538" spans="1:6" x14ac:dyDescent="0.25">
      <c r="A538">
        <v>586</v>
      </c>
      <c r="B538" t="s">
        <v>4447</v>
      </c>
      <c r="C538">
        <v>2856.72</v>
      </c>
      <c r="D538">
        <v>8707026</v>
      </c>
      <c r="E538" s="4">
        <f>VLOOKUP(D538,[1]listadillo!$A$2:$D$4101,4,FALSE)</f>
        <v>2856.72</v>
      </c>
      <c r="F538" s="4" t="str">
        <f t="shared" si="8"/>
        <v/>
      </c>
    </row>
    <row r="539" spans="1:6" x14ac:dyDescent="0.25">
      <c r="A539">
        <v>587</v>
      </c>
      <c r="B539" t="s">
        <v>4448</v>
      </c>
      <c r="C539">
        <v>266.2</v>
      </c>
      <c r="D539">
        <v>7700200</v>
      </c>
      <c r="E539" s="4">
        <f>VLOOKUP(D539,[1]listadillo!$A$2:$D$4101,4,FALSE)</f>
        <v>399.99</v>
      </c>
      <c r="F539" s="4">
        <f t="shared" si="8"/>
        <v>133.79000000000002</v>
      </c>
    </row>
    <row r="540" spans="1:6" x14ac:dyDescent="0.25">
      <c r="A540">
        <v>588</v>
      </c>
      <c r="B540" t="s">
        <v>4449</v>
      </c>
      <c r="C540">
        <v>4544.3500000000004</v>
      </c>
      <c r="D540">
        <v>8703157</v>
      </c>
      <c r="E540" s="4">
        <f>VLOOKUP(D540,[1]listadillo!$A$2:$D$4101,4,FALSE)</f>
        <v>4544.3500000000004</v>
      </c>
      <c r="F540" s="4" t="str">
        <f t="shared" si="8"/>
        <v/>
      </c>
    </row>
    <row r="541" spans="1:6" x14ac:dyDescent="0.25">
      <c r="A541">
        <v>589</v>
      </c>
      <c r="B541" t="s">
        <v>4450</v>
      </c>
      <c r="C541">
        <v>1499.99</v>
      </c>
      <c r="D541">
        <v>8519022</v>
      </c>
      <c r="E541" s="4">
        <f>VLOOKUP(D541,[1]listadillo!$A$2:$D$4101,4,FALSE)</f>
        <v>1499.99</v>
      </c>
      <c r="F541" s="4" t="str">
        <f t="shared" si="8"/>
        <v/>
      </c>
    </row>
    <row r="542" spans="1:6" x14ac:dyDescent="0.25">
      <c r="A542">
        <v>590</v>
      </c>
      <c r="B542" t="s">
        <v>4451</v>
      </c>
      <c r="C542">
        <v>5444.99</v>
      </c>
      <c r="D542">
        <v>8203265</v>
      </c>
      <c r="E542" s="4">
        <f>VLOOKUP(D542,[1]listadillo!$A$2:$D$4101,4,FALSE)</f>
        <v>5444.99</v>
      </c>
      <c r="F542" s="4" t="str">
        <f t="shared" si="8"/>
        <v/>
      </c>
    </row>
    <row r="543" spans="1:6" x14ac:dyDescent="0.25">
      <c r="A543">
        <v>591</v>
      </c>
      <c r="B543" t="s">
        <v>4452</v>
      </c>
      <c r="C543">
        <v>0</v>
      </c>
      <c r="D543">
        <v>8503020</v>
      </c>
      <c r="E543" s="4">
        <f>VLOOKUP(D543,[1]listadillo!$A$2:$D$4101,4,FALSE)</f>
        <v>0</v>
      </c>
      <c r="F543" s="4" t="str">
        <f t="shared" si="8"/>
        <v/>
      </c>
    </row>
    <row r="544" spans="1:6" x14ac:dyDescent="0.25">
      <c r="A544">
        <v>592</v>
      </c>
      <c r="B544" t="s">
        <v>4453</v>
      </c>
      <c r="C544">
        <v>199.65</v>
      </c>
      <c r="D544">
        <v>7701105</v>
      </c>
      <c r="E544" s="4">
        <f>VLOOKUP(D544,[1]listadillo!$A$2:$D$4101,4,FALSE)</f>
        <v>199.65</v>
      </c>
      <c r="F544" s="4" t="str">
        <f t="shared" si="8"/>
        <v/>
      </c>
    </row>
    <row r="545" spans="1:6" x14ac:dyDescent="0.25">
      <c r="A545">
        <v>594</v>
      </c>
      <c r="B545" t="s">
        <v>4454</v>
      </c>
      <c r="C545">
        <v>199.65</v>
      </c>
      <c r="D545">
        <v>7701105</v>
      </c>
      <c r="E545" s="4">
        <f>VLOOKUP(D545,[1]listadillo!$A$2:$D$4101,4,FALSE)</f>
        <v>199.65</v>
      </c>
      <c r="F545" s="4" t="str">
        <f t="shared" si="8"/>
        <v/>
      </c>
    </row>
    <row r="546" spans="1:6" x14ac:dyDescent="0.25">
      <c r="A546">
        <v>595</v>
      </c>
      <c r="B546" t="s">
        <v>4455</v>
      </c>
      <c r="C546">
        <v>109.89</v>
      </c>
      <c r="D546">
        <v>8520925</v>
      </c>
      <c r="E546" s="4">
        <f>VLOOKUP(D546,[1]listadillo!$A$2:$D$4101,4,FALSE)</f>
        <v>109.89</v>
      </c>
      <c r="F546" s="4" t="str">
        <f t="shared" si="8"/>
        <v/>
      </c>
    </row>
    <row r="547" spans="1:6" x14ac:dyDescent="0.25">
      <c r="A547">
        <v>596</v>
      </c>
      <c r="B547" t="s">
        <v>4456</v>
      </c>
      <c r="C547">
        <v>3146</v>
      </c>
      <c r="D547">
        <v>8706002</v>
      </c>
      <c r="E547" s="4">
        <f>VLOOKUP(D547,[1]listadillo!$A$2:$D$4101,4,FALSE)</f>
        <v>3146</v>
      </c>
      <c r="F547" s="4" t="str">
        <f t="shared" si="8"/>
        <v/>
      </c>
    </row>
    <row r="548" spans="1:6" x14ac:dyDescent="0.25">
      <c r="A548">
        <v>597</v>
      </c>
      <c r="B548" t="s">
        <v>4457</v>
      </c>
      <c r="C548">
        <v>800</v>
      </c>
      <c r="D548">
        <v>8520051</v>
      </c>
      <c r="E548" s="4">
        <f>VLOOKUP(D548,[1]listadillo!$A$2:$D$4101,4,FALSE)</f>
        <v>800</v>
      </c>
      <c r="F548" s="4" t="str">
        <f t="shared" si="8"/>
        <v/>
      </c>
    </row>
    <row r="549" spans="1:6" x14ac:dyDescent="0.25">
      <c r="A549">
        <v>598</v>
      </c>
      <c r="B549" t="s">
        <v>4458</v>
      </c>
      <c r="C549">
        <v>650</v>
      </c>
      <c r="D549">
        <v>8520067</v>
      </c>
      <c r="E549" s="4">
        <f>VLOOKUP(D549,[1]listadillo!$A$2:$D$4101,4,FALSE)</f>
        <v>650</v>
      </c>
      <c r="F549" s="4" t="str">
        <f t="shared" si="8"/>
        <v/>
      </c>
    </row>
    <row r="550" spans="1:6" x14ac:dyDescent="0.25">
      <c r="A550">
        <v>599</v>
      </c>
      <c r="B550" t="s">
        <v>4459</v>
      </c>
      <c r="C550">
        <v>800</v>
      </c>
      <c r="D550">
        <v>8520045</v>
      </c>
      <c r="E550" s="4">
        <f>VLOOKUP(D550,[1]listadillo!$A$2:$D$4101,4,FALSE)</f>
        <v>800</v>
      </c>
      <c r="F550" s="4" t="str">
        <f t="shared" si="8"/>
        <v/>
      </c>
    </row>
    <row r="551" spans="1:6" x14ac:dyDescent="0.25">
      <c r="A551">
        <v>600</v>
      </c>
      <c r="B551" t="s">
        <v>4460</v>
      </c>
      <c r="C551">
        <v>900</v>
      </c>
      <c r="D551">
        <v>8520932</v>
      </c>
      <c r="E551" s="4">
        <f>VLOOKUP(D551,[1]listadillo!$A$2:$D$4101,4,FALSE)</f>
        <v>900</v>
      </c>
      <c r="F551" s="4" t="str">
        <f t="shared" si="8"/>
        <v/>
      </c>
    </row>
    <row r="552" spans="1:6" x14ac:dyDescent="0.25">
      <c r="A552">
        <v>601</v>
      </c>
      <c r="B552" t="s">
        <v>4461</v>
      </c>
      <c r="C552">
        <v>785.29</v>
      </c>
      <c r="D552">
        <v>8520030</v>
      </c>
      <c r="E552" s="4">
        <f>VLOOKUP(D552,[1]listadillo!$A$2:$D$4101,4,FALSE)</f>
        <v>785.29</v>
      </c>
      <c r="F552" s="4" t="str">
        <f t="shared" si="8"/>
        <v/>
      </c>
    </row>
    <row r="553" spans="1:6" x14ac:dyDescent="0.25">
      <c r="A553">
        <v>603</v>
      </c>
      <c r="B553" t="s">
        <v>4462</v>
      </c>
      <c r="C553">
        <v>3360</v>
      </c>
      <c r="D553">
        <v>8505688</v>
      </c>
      <c r="E553" s="4">
        <f>VLOOKUP(D553,[1]listadillo!$A$2:$D$4101,4,FALSE)</f>
        <v>3899.99</v>
      </c>
      <c r="F553" s="4">
        <f t="shared" si="8"/>
        <v>539.98999999999978</v>
      </c>
    </row>
    <row r="554" spans="1:6" x14ac:dyDescent="0.25">
      <c r="A554">
        <v>604</v>
      </c>
      <c r="B554" t="s">
        <v>4463</v>
      </c>
      <c r="C554">
        <v>5203</v>
      </c>
      <c r="D554">
        <v>8505689</v>
      </c>
      <c r="E554" s="4">
        <f>VLOOKUP(D554,[1]listadillo!$A$2:$D$4101,4,FALSE)</f>
        <v>4999.99</v>
      </c>
      <c r="F554" s="4">
        <f t="shared" si="8"/>
        <v>-203.01000000000022</v>
      </c>
    </row>
    <row r="555" spans="1:6" x14ac:dyDescent="0.25">
      <c r="A555">
        <v>605</v>
      </c>
      <c r="B555" t="s">
        <v>4464</v>
      </c>
      <c r="C555">
        <v>3298.9</v>
      </c>
      <c r="D555">
        <v>8305000</v>
      </c>
      <c r="E555" s="4">
        <f>VLOOKUP(D555,[1]listadillo!$A$2:$D$4101,4,FALSE)</f>
        <v>3298.9</v>
      </c>
      <c r="F555" s="4" t="str">
        <f t="shared" si="8"/>
        <v/>
      </c>
    </row>
    <row r="556" spans="1:6" x14ac:dyDescent="0.25">
      <c r="A556">
        <v>607</v>
      </c>
      <c r="B556" t="s">
        <v>4465</v>
      </c>
      <c r="C556">
        <v>5194.09</v>
      </c>
      <c r="D556">
        <v>8305006</v>
      </c>
      <c r="E556" s="4">
        <f>VLOOKUP(D556,[1]listadillo!$A$2:$D$4101,4,FALSE)</f>
        <v>5194.09</v>
      </c>
      <c r="F556" s="4" t="str">
        <f t="shared" si="8"/>
        <v/>
      </c>
    </row>
    <row r="557" spans="1:6" x14ac:dyDescent="0.25">
      <c r="A557">
        <v>610</v>
      </c>
      <c r="B557" t="s">
        <v>4466</v>
      </c>
      <c r="C557">
        <v>850</v>
      </c>
      <c r="D557">
        <v>8520007</v>
      </c>
      <c r="E557" s="4">
        <f>VLOOKUP(D557,[1]listadillo!$A$2:$D$4101,4,FALSE)</f>
        <v>790</v>
      </c>
      <c r="F557" s="4">
        <f t="shared" si="8"/>
        <v>-60</v>
      </c>
    </row>
    <row r="558" spans="1:6" x14ac:dyDescent="0.25">
      <c r="A558">
        <v>611</v>
      </c>
      <c r="B558" t="s">
        <v>4467</v>
      </c>
      <c r="C558">
        <v>550</v>
      </c>
      <c r="D558">
        <v>8520004</v>
      </c>
      <c r="E558" s="4">
        <f>VLOOKUP(D558,[1]listadillo!$A$2:$D$4101,4,FALSE)</f>
        <v>550</v>
      </c>
      <c r="F558" s="4" t="str">
        <f t="shared" si="8"/>
        <v/>
      </c>
    </row>
    <row r="559" spans="1:6" x14ac:dyDescent="0.25">
      <c r="A559">
        <v>612</v>
      </c>
      <c r="B559" t="s">
        <v>4468</v>
      </c>
      <c r="C559">
        <v>1300</v>
      </c>
      <c r="D559">
        <v>8701090</v>
      </c>
      <c r="E559" s="4">
        <f>VLOOKUP(D559,[1]listadillo!$A$2:$D$4101,4,FALSE)</f>
        <v>1300</v>
      </c>
      <c r="F559" s="4" t="str">
        <f t="shared" si="8"/>
        <v/>
      </c>
    </row>
    <row r="560" spans="1:6" x14ac:dyDescent="0.25">
      <c r="A560">
        <v>613</v>
      </c>
      <c r="B560" t="s">
        <v>4469</v>
      </c>
      <c r="C560">
        <v>1300</v>
      </c>
      <c r="D560">
        <v>8701092</v>
      </c>
      <c r="E560" s="4">
        <f>VLOOKUP(D560,[1]listadillo!$A$2:$D$4101,4,FALSE)</f>
        <v>1300</v>
      </c>
      <c r="F560" s="4" t="str">
        <f t="shared" si="8"/>
        <v/>
      </c>
    </row>
    <row r="561" spans="1:6" x14ac:dyDescent="0.25">
      <c r="A561">
        <v>614</v>
      </c>
      <c r="B561" t="s">
        <v>4470</v>
      </c>
      <c r="C561">
        <v>1222.99</v>
      </c>
      <c r="D561">
        <v>8701800</v>
      </c>
      <c r="E561" s="4">
        <f>VLOOKUP(D561,[1]listadillo!$A$2:$D$4101,4,FALSE)</f>
        <v>1222.99</v>
      </c>
      <c r="F561" s="4" t="str">
        <f t="shared" si="8"/>
        <v/>
      </c>
    </row>
    <row r="562" spans="1:6" x14ac:dyDescent="0.25">
      <c r="A562">
        <v>616</v>
      </c>
      <c r="B562" t="s">
        <v>4471</v>
      </c>
      <c r="C562">
        <v>2299</v>
      </c>
      <c r="D562">
        <v>8503202</v>
      </c>
      <c r="E562" s="4">
        <f>VLOOKUP(D562,[1]listadillo!$A$2:$D$4101,4,FALSE)</f>
        <v>2299</v>
      </c>
      <c r="F562" s="4" t="str">
        <f t="shared" si="8"/>
        <v/>
      </c>
    </row>
    <row r="563" spans="1:6" x14ac:dyDescent="0.25">
      <c r="A563">
        <v>617</v>
      </c>
      <c r="B563" t="s">
        <v>4472</v>
      </c>
      <c r="C563">
        <v>3448.5</v>
      </c>
      <c r="D563">
        <v>1120862</v>
      </c>
      <c r="E563" s="4">
        <f>VLOOKUP(D563,[1]listadillo!$A$2:$D$4101,4,FALSE)</f>
        <v>3448.5</v>
      </c>
      <c r="F563" s="4" t="str">
        <f t="shared" si="8"/>
        <v/>
      </c>
    </row>
    <row r="564" spans="1:6" x14ac:dyDescent="0.25">
      <c r="A564">
        <v>618</v>
      </c>
      <c r="B564" t="s">
        <v>4473</v>
      </c>
      <c r="C564">
        <v>3825.1</v>
      </c>
      <c r="D564">
        <v>5101125</v>
      </c>
      <c r="E564" s="4">
        <f>VLOOKUP(D564,[1]listadillo!$A$2:$D$4101,4,FALSE)</f>
        <v>3825.1</v>
      </c>
      <c r="F564" s="4" t="str">
        <f t="shared" si="8"/>
        <v/>
      </c>
    </row>
    <row r="565" spans="1:6" x14ac:dyDescent="0.25">
      <c r="A565">
        <v>619</v>
      </c>
      <c r="B565" t="s">
        <v>4474</v>
      </c>
      <c r="C565">
        <v>3569.49</v>
      </c>
      <c r="D565">
        <v>1120667</v>
      </c>
      <c r="E565" s="4">
        <f>VLOOKUP(D565,[1]listadillo!$A$2:$D$4101,4,FALSE)</f>
        <v>3569.49</v>
      </c>
      <c r="F565" s="4" t="str">
        <f t="shared" si="8"/>
        <v/>
      </c>
    </row>
    <row r="566" spans="1:6" x14ac:dyDescent="0.25">
      <c r="A566">
        <v>620</v>
      </c>
      <c r="B566" t="s">
        <v>4475</v>
      </c>
      <c r="C566">
        <v>3690.49</v>
      </c>
      <c r="D566">
        <v>1120668</v>
      </c>
      <c r="E566" s="4">
        <f>VLOOKUP(D566,[1]listadillo!$A$2:$D$4101,4,FALSE)</f>
        <v>3690.49</v>
      </c>
      <c r="F566" s="4" t="str">
        <f t="shared" si="8"/>
        <v/>
      </c>
    </row>
    <row r="567" spans="1:6" x14ac:dyDescent="0.25">
      <c r="A567">
        <v>621</v>
      </c>
      <c r="B567" t="s">
        <v>4476</v>
      </c>
      <c r="C567">
        <v>3811.49</v>
      </c>
      <c r="D567">
        <v>1120669</v>
      </c>
      <c r="E567" s="4">
        <f>VLOOKUP(D567,[1]listadillo!$A$2:$D$4101,4,FALSE)</f>
        <v>3811.49</v>
      </c>
      <c r="F567" s="4" t="str">
        <f t="shared" si="8"/>
        <v/>
      </c>
    </row>
    <row r="568" spans="1:6" x14ac:dyDescent="0.25">
      <c r="A568">
        <v>622</v>
      </c>
      <c r="B568" t="s">
        <v>4477</v>
      </c>
      <c r="C568">
        <v>3518.97</v>
      </c>
      <c r="D568">
        <v>5101924</v>
      </c>
      <c r="E568" s="4">
        <f>VLOOKUP(D568,[1]listadillo!$A$2:$D$4101,4,FALSE)</f>
        <v>3518.97</v>
      </c>
      <c r="F568" s="4" t="str">
        <f t="shared" si="8"/>
        <v/>
      </c>
    </row>
    <row r="569" spans="1:6" x14ac:dyDescent="0.25">
      <c r="A569">
        <v>623</v>
      </c>
      <c r="B569" t="s">
        <v>4478</v>
      </c>
      <c r="C569">
        <v>724.79</v>
      </c>
      <c r="D569">
        <v>8303114</v>
      </c>
      <c r="E569" s="4">
        <f>VLOOKUP(D569,[1]listadillo!$A$2:$D$4101,4,FALSE)</f>
        <v>724.79</v>
      </c>
      <c r="F569" s="4" t="str">
        <f t="shared" si="8"/>
        <v/>
      </c>
    </row>
    <row r="570" spans="1:6" x14ac:dyDescent="0.25">
      <c r="A570">
        <v>624</v>
      </c>
      <c r="B570" t="s">
        <v>4479</v>
      </c>
      <c r="C570">
        <v>3550</v>
      </c>
      <c r="D570">
        <v>1120504</v>
      </c>
      <c r="E570" s="4">
        <f>VLOOKUP(D570,[1]listadillo!$A$2:$D$4101,4,FALSE)</f>
        <v>3550</v>
      </c>
      <c r="F570" s="4" t="str">
        <f t="shared" si="8"/>
        <v/>
      </c>
    </row>
    <row r="571" spans="1:6" x14ac:dyDescent="0.25">
      <c r="A571">
        <v>625</v>
      </c>
      <c r="B571" t="s">
        <v>4480</v>
      </c>
      <c r="C571">
        <v>3750</v>
      </c>
      <c r="D571">
        <v>1120505</v>
      </c>
      <c r="E571" s="4">
        <f>VLOOKUP(D571,[1]listadillo!$A$2:$D$4101,4,FALSE)</f>
        <v>3750</v>
      </c>
      <c r="F571" s="4" t="str">
        <f t="shared" si="8"/>
        <v/>
      </c>
    </row>
    <row r="572" spans="1:6" x14ac:dyDescent="0.25">
      <c r="A572">
        <v>626</v>
      </c>
      <c r="B572" t="s">
        <v>4481</v>
      </c>
      <c r="C572">
        <v>3750</v>
      </c>
      <c r="D572">
        <v>1120501</v>
      </c>
      <c r="E572" s="4">
        <f>VLOOKUP(D572,[1]listadillo!$A$2:$D$4101,4,FALSE)</f>
        <v>3750</v>
      </c>
      <c r="F572" s="4" t="str">
        <f t="shared" si="8"/>
        <v/>
      </c>
    </row>
    <row r="573" spans="1:6" x14ac:dyDescent="0.25">
      <c r="A573">
        <v>627</v>
      </c>
      <c r="B573" t="s">
        <v>4482</v>
      </c>
      <c r="C573">
        <v>6121.07</v>
      </c>
      <c r="D573">
        <v>5101105</v>
      </c>
      <c r="E573" s="4">
        <f>VLOOKUP(D573,[1]listadillo!$A$2:$D$4101,4,FALSE)</f>
        <v>6121.07</v>
      </c>
      <c r="F573" s="4" t="str">
        <f t="shared" si="8"/>
        <v/>
      </c>
    </row>
    <row r="574" spans="1:6" x14ac:dyDescent="0.25">
      <c r="A574">
        <v>628</v>
      </c>
      <c r="B574" t="s">
        <v>4483</v>
      </c>
      <c r="C574">
        <v>2500</v>
      </c>
      <c r="D574">
        <v>4120024</v>
      </c>
      <c r="E574" s="4">
        <f>VLOOKUP(D574,[1]listadillo!$A$2:$D$4101,4,FALSE)</f>
        <v>2500</v>
      </c>
      <c r="F574" s="4" t="str">
        <f t="shared" si="8"/>
        <v/>
      </c>
    </row>
    <row r="575" spans="1:6" x14ac:dyDescent="0.25">
      <c r="A575">
        <v>629</v>
      </c>
      <c r="B575" t="s">
        <v>4484</v>
      </c>
      <c r="C575">
        <v>10450</v>
      </c>
      <c r="D575">
        <v>5101192</v>
      </c>
      <c r="E575" s="4">
        <f>VLOOKUP(D575,[1]listadillo!$A$2:$D$4101,4,FALSE)</f>
        <v>10450</v>
      </c>
      <c r="F575" s="4" t="str">
        <f t="shared" si="8"/>
        <v/>
      </c>
    </row>
    <row r="576" spans="1:6" x14ac:dyDescent="0.25">
      <c r="A576">
        <v>630</v>
      </c>
      <c r="B576" t="s">
        <v>4485</v>
      </c>
      <c r="C576">
        <v>12631.19</v>
      </c>
      <c r="D576">
        <v>5101193</v>
      </c>
      <c r="E576" s="4">
        <f>VLOOKUP(D576,[1]listadillo!$A$2:$D$4101,4,FALSE)</f>
        <v>12631.19</v>
      </c>
      <c r="F576" s="4" t="str">
        <f t="shared" si="8"/>
        <v/>
      </c>
    </row>
    <row r="577" spans="1:6" x14ac:dyDescent="0.25">
      <c r="A577">
        <v>631</v>
      </c>
      <c r="B577" t="s">
        <v>4486</v>
      </c>
      <c r="C577">
        <v>10450</v>
      </c>
      <c r="D577">
        <v>5101187</v>
      </c>
      <c r="E577" s="4">
        <f>VLOOKUP(D577,[1]listadillo!$A$2:$D$4101,4,FALSE)</f>
        <v>10450</v>
      </c>
      <c r="F577" s="4" t="str">
        <f t="shared" si="8"/>
        <v/>
      </c>
    </row>
    <row r="578" spans="1:6" x14ac:dyDescent="0.25">
      <c r="A578">
        <v>632</v>
      </c>
      <c r="B578" t="s">
        <v>4487</v>
      </c>
      <c r="C578">
        <v>12631.19</v>
      </c>
      <c r="D578">
        <v>5101188</v>
      </c>
      <c r="E578" s="4">
        <f>VLOOKUP(D578,[1]listadillo!$A$2:$D$4101,4,FALSE)</f>
        <v>12631.19</v>
      </c>
      <c r="F578" s="4" t="str">
        <f t="shared" ref="F578:F641" si="9">IF(E578-C578=0,"",E578-C578)</f>
        <v/>
      </c>
    </row>
    <row r="579" spans="1:6" x14ac:dyDescent="0.25">
      <c r="A579">
        <v>634</v>
      </c>
      <c r="B579" t="s">
        <v>4488</v>
      </c>
      <c r="C579">
        <v>5990</v>
      </c>
      <c r="D579">
        <v>8708227</v>
      </c>
      <c r="E579" s="4">
        <f>VLOOKUP(D579,[1]listadillo!$A$2:$D$4101,4,FALSE)</f>
        <v>5990</v>
      </c>
      <c r="F579" s="4" t="str">
        <f t="shared" si="9"/>
        <v/>
      </c>
    </row>
    <row r="580" spans="1:6" x14ac:dyDescent="0.25">
      <c r="A580">
        <v>635</v>
      </c>
      <c r="B580" t="s">
        <v>4489</v>
      </c>
      <c r="C580">
        <v>5900</v>
      </c>
      <c r="D580">
        <v>8708999</v>
      </c>
      <c r="E580" s="4">
        <f>VLOOKUP(D580,[1]listadillo!$A$2:$D$4101,4,FALSE)</f>
        <v>6900</v>
      </c>
      <c r="F580" s="4">
        <f t="shared" si="9"/>
        <v>1000</v>
      </c>
    </row>
    <row r="581" spans="1:6" x14ac:dyDescent="0.25">
      <c r="A581">
        <v>636</v>
      </c>
      <c r="B581" t="s">
        <v>4490</v>
      </c>
      <c r="C581">
        <v>2550</v>
      </c>
      <c r="D581">
        <v>4120025</v>
      </c>
      <c r="E581" s="4">
        <f>VLOOKUP(D581,[1]listadillo!$A$2:$D$4101,4,FALSE)</f>
        <v>2550</v>
      </c>
      <c r="F581" s="4" t="str">
        <f t="shared" si="9"/>
        <v/>
      </c>
    </row>
    <row r="582" spans="1:6" x14ac:dyDescent="0.25">
      <c r="A582">
        <v>637</v>
      </c>
      <c r="B582" t="s">
        <v>4491</v>
      </c>
      <c r="C582">
        <v>1869.99</v>
      </c>
      <c r="D582">
        <v>2220100</v>
      </c>
      <c r="E582" s="4">
        <f>VLOOKUP(D582,[1]listadillo!$A$2:$D$4101,4,FALSE)</f>
        <v>1869.99</v>
      </c>
      <c r="F582" s="4" t="str">
        <f t="shared" si="9"/>
        <v/>
      </c>
    </row>
    <row r="583" spans="1:6" x14ac:dyDescent="0.25">
      <c r="A583">
        <v>638</v>
      </c>
      <c r="B583" t="s">
        <v>4492</v>
      </c>
      <c r="C583">
        <v>178.86</v>
      </c>
      <c r="D583">
        <v>7703001</v>
      </c>
      <c r="E583" s="4">
        <f>VLOOKUP(D583,[1]listadillo!$A$2:$D$4101,4,FALSE)</f>
        <v>178.86</v>
      </c>
      <c r="F583" s="4" t="str">
        <f t="shared" si="9"/>
        <v/>
      </c>
    </row>
    <row r="584" spans="1:6" x14ac:dyDescent="0.25">
      <c r="A584">
        <v>639</v>
      </c>
      <c r="B584" t="s">
        <v>4493</v>
      </c>
      <c r="C584">
        <v>3600</v>
      </c>
      <c r="D584">
        <v>8703955</v>
      </c>
      <c r="E584" s="4">
        <f>VLOOKUP(D584,[1]listadillo!$A$2:$D$4101,4,FALSE)</f>
        <v>3600</v>
      </c>
      <c r="F584" s="4" t="str">
        <f t="shared" si="9"/>
        <v/>
      </c>
    </row>
    <row r="585" spans="1:6" x14ac:dyDescent="0.25">
      <c r="A585">
        <v>640</v>
      </c>
      <c r="B585" t="s">
        <v>4494</v>
      </c>
      <c r="C585">
        <v>5300</v>
      </c>
      <c r="D585">
        <v>8708120</v>
      </c>
      <c r="E585" s="4">
        <f>VLOOKUP(D585,[1]listadillo!$A$2:$D$4101,4,FALSE)</f>
        <v>5300</v>
      </c>
      <c r="F585" s="4" t="str">
        <f t="shared" si="9"/>
        <v/>
      </c>
    </row>
    <row r="586" spans="1:6" x14ac:dyDescent="0.25">
      <c r="A586">
        <v>641</v>
      </c>
      <c r="B586" t="s">
        <v>4495</v>
      </c>
      <c r="C586">
        <v>137.76</v>
      </c>
      <c r="D586">
        <v>8505789</v>
      </c>
      <c r="E586" s="4">
        <f>VLOOKUP(D586,[1]listadillo!$A$2:$D$4101,4,FALSE)</f>
        <v>137.76</v>
      </c>
      <c r="F586" s="4" t="str">
        <f t="shared" si="9"/>
        <v/>
      </c>
    </row>
    <row r="587" spans="1:6" x14ac:dyDescent="0.25">
      <c r="A587">
        <v>642</v>
      </c>
      <c r="B587" t="s">
        <v>4496</v>
      </c>
      <c r="C587">
        <v>1705</v>
      </c>
      <c r="D587">
        <v>2101900</v>
      </c>
      <c r="E587" s="4">
        <f>VLOOKUP(D587,[1]listadillo!$A$2:$D$4101,4,FALSE)</f>
        <v>1705</v>
      </c>
      <c r="F587" s="4" t="str">
        <f t="shared" si="9"/>
        <v/>
      </c>
    </row>
    <row r="588" spans="1:6" x14ac:dyDescent="0.25">
      <c r="A588">
        <v>643</v>
      </c>
      <c r="B588" t="s">
        <v>4497</v>
      </c>
      <c r="C588">
        <v>1815</v>
      </c>
      <c r="D588">
        <v>2101750</v>
      </c>
      <c r="E588" s="4">
        <f>VLOOKUP(D588,[1]listadillo!$A$2:$D$4101,4,FALSE)</f>
        <v>1694.99</v>
      </c>
      <c r="F588" s="4">
        <f t="shared" si="9"/>
        <v>-120.00999999999999</v>
      </c>
    </row>
    <row r="589" spans="1:6" x14ac:dyDescent="0.25">
      <c r="A589">
        <v>644</v>
      </c>
      <c r="B589" t="s">
        <v>4498</v>
      </c>
      <c r="C589">
        <v>1694</v>
      </c>
      <c r="D589">
        <v>2101877</v>
      </c>
      <c r="E589" s="4">
        <f>VLOOKUP(D589,[1]listadillo!$A$2:$D$4101,4,FALSE)</f>
        <v>1694</v>
      </c>
      <c r="F589" s="4" t="str">
        <f t="shared" si="9"/>
        <v/>
      </c>
    </row>
    <row r="590" spans="1:6" x14ac:dyDescent="0.25">
      <c r="A590">
        <v>645</v>
      </c>
      <c r="B590" t="s">
        <v>4499</v>
      </c>
      <c r="C590">
        <v>7651.72</v>
      </c>
      <c r="D590">
        <v>5101185</v>
      </c>
      <c r="E590" s="4">
        <f>VLOOKUP(D590,[1]listadillo!$A$2:$D$4101,4,FALSE)</f>
        <v>7651.72</v>
      </c>
      <c r="F590" s="4" t="str">
        <f t="shared" si="9"/>
        <v/>
      </c>
    </row>
    <row r="591" spans="1:6" x14ac:dyDescent="0.25">
      <c r="A591">
        <v>646</v>
      </c>
      <c r="B591" t="s">
        <v>4500</v>
      </c>
      <c r="C591">
        <v>7651.72</v>
      </c>
      <c r="D591">
        <v>5101195</v>
      </c>
      <c r="E591" s="4">
        <f>VLOOKUP(D591,[1]listadillo!$A$2:$D$4101,4,FALSE)</f>
        <v>7651.72</v>
      </c>
      <c r="F591" s="4" t="str">
        <f t="shared" si="9"/>
        <v/>
      </c>
    </row>
    <row r="592" spans="1:6" x14ac:dyDescent="0.25">
      <c r="A592">
        <v>647</v>
      </c>
      <c r="B592" t="s">
        <v>4501</v>
      </c>
      <c r="C592">
        <v>8417.0499999999993</v>
      </c>
      <c r="D592">
        <v>5101191</v>
      </c>
      <c r="E592" s="4">
        <f>VLOOKUP(D592,[1]listadillo!$A$2:$D$4101,4,FALSE)</f>
        <v>8417.0499999999993</v>
      </c>
      <c r="F592" s="4" t="str">
        <f t="shared" si="9"/>
        <v/>
      </c>
    </row>
    <row r="593" spans="1:6" x14ac:dyDescent="0.25">
      <c r="A593">
        <v>648</v>
      </c>
      <c r="B593" t="s">
        <v>4502</v>
      </c>
      <c r="C593">
        <v>8417.0499999999993</v>
      </c>
      <c r="D593">
        <v>5101186</v>
      </c>
      <c r="E593" s="4">
        <f>VLOOKUP(D593,[1]listadillo!$A$2:$D$4101,4,FALSE)</f>
        <v>8417.0499999999993</v>
      </c>
      <c r="F593" s="4" t="str">
        <f t="shared" si="9"/>
        <v/>
      </c>
    </row>
    <row r="594" spans="1:6" x14ac:dyDescent="0.25">
      <c r="A594">
        <v>649</v>
      </c>
      <c r="B594" t="s">
        <v>4503</v>
      </c>
      <c r="C594">
        <v>8417.0499999999993</v>
      </c>
      <c r="D594">
        <v>5101196</v>
      </c>
      <c r="E594" s="4">
        <f>VLOOKUP(D594,[1]listadillo!$A$2:$D$4101,4,FALSE)</f>
        <v>8417.0499999999993</v>
      </c>
      <c r="F594" s="4" t="str">
        <f t="shared" si="9"/>
        <v/>
      </c>
    </row>
    <row r="595" spans="1:6" x14ac:dyDescent="0.25">
      <c r="A595">
        <v>650</v>
      </c>
      <c r="B595" t="s">
        <v>4504</v>
      </c>
      <c r="C595">
        <v>6121.07</v>
      </c>
      <c r="D595">
        <v>5101101</v>
      </c>
      <c r="E595" s="4">
        <f>VLOOKUP(D595,[1]listadillo!$A$2:$D$4101,4,FALSE)</f>
        <v>6121.07</v>
      </c>
      <c r="F595" s="4" t="str">
        <f t="shared" si="9"/>
        <v/>
      </c>
    </row>
    <row r="596" spans="1:6" x14ac:dyDescent="0.25">
      <c r="A596">
        <v>651</v>
      </c>
      <c r="B596" t="s">
        <v>4505</v>
      </c>
      <c r="C596">
        <v>7651.72</v>
      </c>
      <c r="D596">
        <v>5101106</v>
      </c>
      <c r="E596" s="4">
        <f>VLOOKUP(D596,[1]listadillo!$A$2:$D$4101,4,FALSE)</f>
        <v>7651.72</v>
      </c>
      <c r="F596" s="4" t="str">
        <f t="shared" si="9"/>
        <v/>
      </c>
    </row>
    <row r="597" spans="1:6" x14ac:dyDescent="0.25">
      <c r="A597">
        <v>652</v>
      </c>
      <c r="B597" t="s">
        <v>4506</v>
      </c>
      <c r="C597">
        <v>916.86</v>
      </c>
      <c r="D597">
        <v>2220080</v>
      </c>
      <c r="E597" s="4">
        <f>VLOOKUP(D597,[1]listadillo!$A$2:$D$4101,4,FALSE)</f>
        <v>916.86</v>
      </c>
      <c r="F597" s="4" t="str">
        <f t="shared" si="9"/>
        <v/>
      </c>
    </row>
    <row r="598" spans="1:6" x14ac:dyDescent="0.25">
      <c r="A598">
        <v>653</v>
      </c>
      <c r="B598" t="s">
        <v>4507</v>
      </c>
      <c r="C598">
        <v>4295.49</v>
      </c>
      <c r="D598">
        <v>1120506</v>
      </c>
      <c r="E598" s="4">
        <f>VLOOKUP(D598,[1]listadillo!$A$2:$D$4101,4,FALSE)</f>
        <v>4295.49</v>
      </c>
      <c r="F598" s="4" t="str">
        <f t="shared" si="9"/>
        <v/>
      </c>
    </row>
    <row r="599" spans="1:6" x14ac:dyDescent="0.25">
      <c r="A599">
        <v>655</v>
      </c>
      <c r="B599" t="s">
        <v>4508</v>
      </c>
      <c r="C599">
        <v>4779.49</v>
      </c>
      <c r="D599">
        <v>1120192</v>
      </c>
      <c r="E599" s="4">
        <f>VLOOKUP(D599,[1]listadillo!$A$2:$D$4101,4,FALSE)</f>
        <v>4779.49</v>
      </c>
      <c r="F599" s="4" t="str">
        <f t="shared" si="9"/>
        <v/>
      </c>
    </row>
    <row r="600" spans="1:6" x14ac:dyDescent="0.25">
      <c r="A600">
        <v>656</v>
      </c>
      <c r="B600" t="s">
        <v>4509</v>
      </c>
      <c r="C600">
        <v>4900.49</v>
      </c>
      <c r="D600">
        <v>1120193</v>
      </c>
      <c r="E600" s="4">
        <f>VLOOKUP(D600,[1]listadillo!$A$2:$D$4101,4,FALSE)</f>
        <v>4900.49</v>
      </c>
      <c r="F600" s="4" t="str">
        <f t="shared" si="9"/>
        <v/>
      </c>
    </row>
    <row r="601" spans="1:6" x14ac:dyDescent="0.25">
      <c r="A601">
        <v>657</v>
      </c>
      <c r="B601" t="s">
        <v>4510</v>
      </c>
      <c r="C601">
        <v>3599.99</v>
      </c>
      <c r="D601">
        <v>5101170</v>
      </c>
      <c r="E601" s="4">
        <f>VLOOKUP(D601,[1]listadillo!$A$2:$D$4101,4,FALSE)</f>
        <v>3300</v>
      </c>
      <c r="F601" s="4">
        <f t="shared" si="9"/>
        <v>-299.98999999999978</v>
      </c>
    </row>
    <row r="602" spans="1:6" x14ac:dyDescent="0.25">
      <c r="A602">
        <v>658</v>
      </c>
      <c r="B602" t="s">
        <v>4511</v>
      </c>
      <c r="C602">
        <v>3599.99</v>
      </c>
      <c r="D602">
        <v>5101850</v>
      </c>
      <c r="E602" s="4">
        <f>VLOOKUP(D602,[1]listadillo!$A$2:$D$4101,4,FALSE)</f>
        <v>3599.99</v>
      </c>
      <c r="F602" s="4" t="str">
        <f t="shared" si="9"/>
        <v/>
      </c>
    </row>
    <row r="603" spans="1:6" x14ac:dyDescent="0.25">
      <c r="A603">
        <v>659</v>
      </c>
      <c r="B603" t="s">
        <v>4512</v>
      </c>
      <c r="C603">
        <v>4053.49</v>
      </c>
      <c r="D603">
        <v>1120264</v>
      </c>
      <c r="E603" s="4">
        <f>VLOOKUP(D603,[1]listadillo!$A$2:$D$4101,4,FALSE)</f>
        <v>4053.49</v>
      </c>
      <c r="F603" s="4" t="str">
        <f t="shared" si="9"/>
        <v/>
      </c>
    </row>
    <row r="604" spans="1:6" x14ac:dyDescent="0.25">
      <c r="A604">
        <v>660</v>
      </c>
      <c r="B604" t="s">
        <v>4513</v>
      </c>
      <c r="C604">
        <v>2299.9899999999998</v>
      </c>
      <c r="D604">
        <v>2601004</v>
      </c>
      <c r="E604" s="4">
        <f>VLOOKUP(D604,[1]listadillo!$A$2:$D$4101,4,FALSE)</f>
        <v>2299.9899999999998</v>
      </c>
      <c r="F604" s="4" t="str">
        <f t="shared" si="9"/>
        <v/>
      </c>
    </row>
    <row r="605" spans="1:6" x14ac:dyDescent="0.25">
      <c r="A605">
        <v>661</v>
      </c>
      <c r="B605" t="s">
        <v>4514</v>
      </c>
      <c r="C605">
        <v>2299.9899999999998</v>
      </c>
      <c r="D605">
        <v>2601750</v>
      </c>
      <c r="E605" s="4">
        <f>VLOOKUP(D605,[1]listadillo!$A$2:$D$4101,4,FALSE)</f>
        <v>2299.9899999999998</v>
      </c>
      <c r="F605" s="4" t="str">
        <f t="shared" si="9"/>
        <v/>
      </c>
    </row>
    <row r="606" spans="1:6" x14ac:dyDescent="0.25">
      <c r="A606">
        <v>662</v>
      </c>
      <c r="B606" t="s">
        <v>4515</v>
      </c>
      <c r="C606">
        <v>90.75</v>
      </c>
      <c r="D606">
        <v>7707288</v>
      </c>
      <c r="E606" s="4">
        <f>VLOOKUP(D606,[1]listadillo!$A$2:$D$4101,4,FALSE)</f>
        <v>89.99</v>
      </c>
      <c r="F606" s="4">
        <f t="shared" si="9"/>
        <v>-0.76000000000000512</v>
      </c>
    </row>
    <row r="607" spans="1:6" x14ac:dyDescent="0.25">
      <c r="A607">
        <v>663</v>
      </c>
      <c r="B607" t="s">
        <v>4516</v>
      </c>
      <c r="C607">
        <v>102.85</v>
      </c>
      <c r="D607">
        <v>7707284</v>
      </c>
      <c r="E607" s="4">
        <f>VLOOKUP(D607,[1]listadillo!$A$2:$D$4101,4,FALSE)</f>
        <v>102.85</v>
      </c>
      <c r="F607" s="4" t="str">
        <f t="shared" si="9"/>
        <v/>
      </c>
    </row>
    <row r="608" spans="1:6" x14ac:dyDescent="0.25">
      <c r="A608">
        <v>664</v>
      </c>
      <c r="B608" t="s">
        <v>4517</v>
      </c>
      <c r="C608">
        <v>114.95</v>
      </c>
      <c r="D608">
        <v>7707285</v>
      </c>
      <c r="E608" s="4">
        <f>VLOOKUP(D608,[1]listadillo!$A$2:$D$4101,4,FALSE)</f>
        <v>114.95</v>
      </c>
      <c r="F608" s="4" t="str">
        <f t="shared" si="9"/>
        <v/>
      </c>
    </row>
    <row r="609" spans="1:6" x14ac:dyDescent="0.25">
      <c r="A609">
        <v>665</v>
      </c>
      <c r="B609" t="s">
        <v>4518</v>
      </c>
      <c r="C609">
        <v>3299.99</v>
      </c>
      <c r="D609">
        <v>1120764</v>
      </c>
      <c r="E609" s="4">
        <f>VLOOKUP(D609,[1]listadillo!$A$2:$D$4101,4,FALSE)</f>
        <v>3200</v>
      </c>
      <c r="F609" s="4">
        <f t="shared" si="9"/>
        <v>-99.989999999999782</v>
      </c>
    </row>
    <row r="610" spans="1:6" x14ac:dyDescent="0.25">
      <c r="A610">
        <v>666</v>
      </c>
      <c r="B610" t="s">
        <v>4519</v>
      </c>
      <c r="C610">
        <v>2600.58</v>
      </c>
      <c r="D610">
        <v>1120840</v>
      </c>
      <c r="E610" s="4">
        <f>VLOOKUP(D610,[1]listadillo!$A$2:$D$4101,4,FALSE)</f>
        <v>2600.58</v>
      </c>
      <c r="F610" s="4" t="str">
        <f t="shared" si="9"/>
        <v/>
      </c>
    </row>
    <row r="611" spans="1:6" x14ac:dyDescent="0.25">
      <c r="A611">
        <v>667</v>
      </c>
      <c r="B611" t="s">
        <v>4520</v>
      </c>
      <c r="C611">
        <v>3410</v>
      </c>
      <c r="D611">
        <v>1120485</v>
      </c>
      <c r="E611" s="4">
        <f>VLOOKUP(D611,[1]listadillo!$A$2:$D$4101,4,FALSE)</f>
        <v>3600</v>
      </c>
      <c r="F611" s="4">
        <f t="shared" si="9"/>
        <v>190</v>
      </c>
    </row>
    <row r="612" spans="1:6" x14ac:dyDescent="0.25">
      <c r="A612">
        <v>668</v>
      </c>
      <c r="B612" t="s">
        <v>4521</v>
      </c>
      <c r="C612">
        <v>3399.99</v>
      </c>
      <c r="D612">
        <v>1120772</v>
      </c>
      <c r="E612" s="4">
        <f>VLOOKUP(D612,[1]listadillo!$A$2:$D$4101,4,FALSE)</f>
        <v>3399.99</v>
      </c>
      <c r="F612" s="4" t="str">
        <f t="shared" si="9"/>
        <v/>
      </c>
    </row>
    <row r="613" spans="1:6" x14ac:dyDescent="0.25">
      <c r="A613">
        <v>669</v>
      </c>
      <c r="B613" t="s">
        <v>4522</v>
      </c>
      <c r="C613">
        <v>3499.99</v>
      </c>
      <c r="D613">
        <v>1120773</v>
      </c>
      <c r="E613" s="4">
        <f>VLOOKUP(D613,[1]listadillo!$A$2:$D$4101,4,FALSE)</f>
        <v>3600</v>
      </c>
      <c r="F613" s="4">
        <f t="shared" si="9"/>
        <v>100.01000000000022</v>
      </c>
    </row>
    <row r="614" spans="1:6" x14ac:dyDescent="0.25">
      <c r="A614">
        <v>670</v>
      </c>
      <c r="B614" t="s">
        <v>4523</v>
      </c>
      <c r="C614">
        <v>3599.99</v>
      </c>
      <c r="D614">
        <v>1120771</v>
      </c>
      <c r="E614" s="4">
        <f>VLOOKUP(D614,[1]listadillo!$A$2:$D$4101,4,FALSE)</f>
        <v>3800</v>
      </c>
      <c r="F614" s="4">
        <f t="shared" si="9"/>
        <v>200.01000000000022</v>
      </c>
    </row>
    <row r="615" spans="1:6" x14ac:dyDescent="0.25">
      <c r="A615">
        <v>671</v>
      </c>
      <c r="B615" t="s">
        <v>4524</v>
      </c>
      <c r="C615">
        <v>2908.24</v>
      </c>
      <c r="D615">
        <v>1120841</v>
      </c>
      <c r="E615" s="4">
        <f>VLOOKUP(D615,[1]listadillo!$A$2:$D$4101,4,FALSE)</f>
        <v>3400</v>
      </c>
      <c r="F615" s="4">
        <f t="shared" si="9"/>
        <v>491.76000000000022</v>
      </c>
    </row>
    <row r="616" spans="1:6" x14ac:dyDescent="0.25">
      <c r="A616">
        <v>672</v>
      </c>
      <c r="B616" t="s">
        <v>4525</v>
      </c>
      <c r="C616">
        <v>3266.99</v>
      </c>
      <c r="D616">
        <v>1120856</v>
      </c>
      <c r="E616" s="4">
        <f>VLOOKUP(D616,[1]listadillo!$A$2:$D$4101,4,FALSE)</f>
        <v>3266.99</v>
      </c>
      <c r="F616" s="4" t="str">
        <f t="shared" si="9"/>
        <v/>
      </c>
    </row>
    <row r="617" spans="1:6" x14ac:dyDescent="0.25">
      <c r="A617">
        <v>673</v>
      </c>
      <c r="B617" t="s">
        <v>4526</v>
      </c>
      <c r="C617">
        <v>3327.49</v>
      </c>
      <c r="D617">
        <v>1120857</v>
      </c>
      <c r="E617" s="4">
        <f>VLOOKUP(D617,[1]listadillo!$A$2:$D$4101,4,FALSE)</f>
        <v>3327.49</v>
      </c>
      <c r="F617" s="4" t="str">
        <f t="shared" si="9"/>
        <v/>
      </c>
    </row>
    <row r="618" spans="1:6" x14ac:dyDescent="0.25">
      <c r="A618">
        <v>674</v>
      </c>
      <c r="B618" t="s">
        <v>4527</v>
      </c>
      <c r="C618">
        <v>3448.5</v>
      </c>
      <c r="D618">
        <v>1120860</v>
      </c>
      <c r="E618" s="4">
        <f>VLOOKUP(D618,[1]listadillo!$A$2:$D$4101,4,FALSE)</f>
        <v>3448.5</v>
      </c>
      <c r="F618" s="4" t="str">
        <f t="shared" si="9"/>
        <v/>
      </c>
    </row>
    <row r="619" spans="1:6" x14ac:dyDescent="0.25">
      <c r="A619">
        <v>675</v>
      </c>
      <c r="B619" t="s">
        <v>4528</v>
      </c>
      <c r="C619">
        <v>4259.1899999999996</v>
      </c>
      <c r="D619">
        <v>5101654</v>
      </c>
      <c r="E619" s="4">
        <f>VLOOKUP(D619,[1]listadillo!$A$2:$D$4101,4,FALSE)</f>
        <v>4259.1899999999996</v>
      </c>
      <c r="F619" s="4" t="str">
        <f t="shared" si="9"/>
        <v/>
      </c>
    </row>
    <row r="620" spans="1:6" x14ac:dyDescent="0.25">
      <c r="A620">
        <v>676</v>
      </c>
      <c r="B620" t="s">
        <v>4529</v>
      </c>
      <c r="C620">
        <v>3617.9</v>
      </c>
      <c r="D620">
        <v>5101863</v>
      </c>
      <c r="E620" s="4">
        <f>VLOOKUP(D620,[1]listadillo!$A$2:$D$4101,4,FALSE)</f>
        <v>3617.9</v>
      </c>
      <c r="F620" s="4" t="str">
        <f t="shared" si="9"/>
        <v/>
      </c>
    </row>
    <row r="621" spans="1:6" x14ac:dyDescent="0.25">
      <c r="A621">
        <v>677</v>
      </c>
      <c r="B621" t="s">
        <v>4530</v>
      </c>
      <c r="C621">
        <v>3617.9</v>
      </c>
      <c r="D621">
        <v>5101855</v>
      </c>
      <c r="E621" s="4">
        <f>VLOOKUP(D621,[1]listadillo!$A$2:$D$4101,4,FALSE)</f>
        <v>3617.9</v>
      </c>
      <c r="F621" s="4" t="str">
        <f t="shared" si="9"/>
        <v/>
      </c>
    </row>
    <row r="622" spans="1:6" x14ac:dyDescent="0.25">
      <c r="A622">
        <v>678</v>
      </c>
      <c r="B622" t="s">
        <v>4531</v>
      </c>
      <c r="C622">
        <v>3508.99</v>
      </c>
      <c r="D622">
        <v>1120003</v>
      </c>
      <c r="E622" s="4">
        <f>VLOOKUP(D622,[1]listadillo!$A$2:$D$4101,4,FALSE)</f>
        <v>3508.99</v>
      </c>
      <c r="F622" s="4" t="str">
        <f t="shared" si="9"/>
        <v/>
      </c>
    </row>
    <row r="623" spans="1:6" x14ac:dyDescent="0.25">
      <c r="A623">
        <v>679</v>
      </c>
      <c r="B623" t="s">
        <v>4532</v>
      </c>
      <c r="C623">
        <v>3508.99</v>
      </c>
      <c r="D623">
        <v>1120206</v>
      </c>
      <c r="E623" s="4">
        <f>VLOOKUP(D623,[1]listadillo!$A$2:$D$4101,4,FALSE)</f>
        <v>3508.99</v>
      </c>
      <c r="F623" s="4" t="str">
        <f t="shared" si="9"/>
        <v/>
      </c>
    </row>
    <row r="624" spans="1:6" x14ac:dyDescent="0.25">
      <c r="A624">
        <v>681</v>
      </c>
      <c r="B624" t="s">
        <v>4533</v>
      </c>
      <c r="C624">
        <v>3569.49</v>
      </c>
      <c r="D624">
        <v>1120107</v>
      </c>
      <c r="E624" s="4">
        <f>VLOOKUP(D624,[1]listadillo!$A$2:$D$4101,4,FALSE)</f>
        <v>3569.49</v>
      </c>
      <c r="F624" s="4" t="str">
        <f t="shared" si="9"/>
        <v/>
      </c>
    </row>
    <row r="625" spans="1:6" x14ac:dyDescent="0.25">
      <c r="A625">
        <v>682</v>
      </c>
      <c r="B625" t="s">
        <v>4534</v>
      </c>
      <c r="C625">
        <v>3690.49</v>
      </c>
      <c r="D625">
        <v>1120110</v>
      </c>
      <c r="E625" s="4">
        <f>VLOOKUP(D625,[1]listadillo!$A$2:$D$4101,4,FALSE)</f>
        <v>3690.49</v>
      </c>
      <c r="F625" s="4" t="str">
        <f t="shared" si="9"/>
        <v/>
      </c>
    </row>
    <row r="626" spans="1:6" x14ac:dyDescent="0.25">
      <c r="A626">
        <v>683</v>
      </c>
      <c r="B626" t="s">
        <v>4535</v>
      </c>
      <c r="C626">
        <v>3569.49</v>
      </c>
      <c r="D626">
        <v>1120207</v>
      </c>
      <c r="E626" s="4">
        <f>VLOOKUP(D626,[1]listadillo!$A$2:$D$4101,4,FALSE)</f>
        <v>3569.49</v>
      </c>
      <c r="F626" s="4" t="str">
        <f t="shared" si="9"/>
        <v/>
      </c>
    </row>
    <row r="627" spans="1:6" x14ac:dyDescent="0.25">
      <c r="A627">
        <v>684</v>
      </c>
      <c r="B627" t="s">
        <v>4536</v>
      </c>
      <c r="C627">
        <v>3690.49</v>
      </c>
      <c r="D627">
        <v>1120208</v>
      </c>
      <c r="E627" s="4">
        <f>VLOOKUP(D627,[1]listadillo!$A$2:$D$4101,4,FALSE)</f>
        <v>3690.49</v>
      </c>
      <c r="F627" s="4" t="str">
        <f t="shared" si="9"/>
        <v/>
      </c>
    </row>
    <row r="628" spans="1:6" x14ac:dyDescent="0.25">
      <c r="A628">
        <v>685</v>
      </c>
      <c r="B628" t="s">
        <v>4537</v>
      </c>
      <c r="C628">
        <v>3569.49</v>
      </c>
      <c r="D628">
        <v>1120004</v>
      </c>
      <c r="E628" s="4">
        <f>VLOOKUP(D628,[1]listadillo!$A$2:$D$4101,4,FALSE)</f>
        <v>3569.49</v>
      </c>
      <c r="F628" s="4" t="str">
        <f t="shared" si="9"/>
        <v/>
      </c>
    </row>
    <row r="629" spans="1:6" x14ac:dyDescent="0.25">
      <c r="A629">
        <v>686</v>
      </c>
      <c r="B629" t="s">
        <v>4538</v>
      </c>
      <c r="C629">
        <v>3690.49</v>
      </c>
      <c r="D629">
        <v>1120005</v>
      </c>
      <c r="E629" s="4">
        <f>VLOOKUP(D629,[1]listadillo!$A$2:$D$4101,4,FALSE)</f>
        <v>3690.49</v>
      </c>
      <c r="F629" s="4" t="str">
        <f t="shared" si="9"/>
        <v/>
      </c>
    </row>
    <row r="630" spans="1:6" x14ac:dyDescent="0.25">
      <c r="A630">
        <v>687</v>
      </c>
      <c r="B630" t="s">
        <v>4539</v>
      </c>
      <c r="C630">
        <v>3811.49</v>
      </c>
      <c r="D630">
        <v>1120006</v>
      </c>
      <c r="E630" s="4">
        <f>VLOOKUP(D630,[1]listadillo!$A$2:$D$4101,4,FALSE)</f>
        <v>3811.49</v>
      </c>
      <c r="F630" s="4" t="str">
        <f t="shared" si="9"/>
        <v/>
      </c>
    </row>
    <row r="631" spans="1:6" x14ac:dyDescent="0.25">
      <c r="A631">
        <v>688</v>
      </c>
      <c r="B631" t="s">
        <v>4540</v>
      </c>
      <c r="C631">
        <v>7139</v>
      </c>
      <c r="D631">
        <v>5101888</v>
      </c>
      <c r="E631" s="4">
        <f>VLOOKUP(D631,[1]listadillo!$A$2:$D$4101,4,FALSE)</f>
        <v>7139</v>
      </c>
      <c r="F631" s="4" t="str">
        <f t="shared" si="9"/>
        <v/>
      </c>
    </row>
    <row r="632" spans="1:6" x14ac:dyDescent="0.25">
      <c r="A632">
        <v>689</v>
      </c>
      <c r="B632" t="s">
        <v>4541</v>
      </c>
      <c r="C632">
        <v>7139</v>
      </c>
      <c r="D632">
        <v>5101777</v>
      </c>
      <c r="E632" s="4">
        <f>VLOOKUP(D632,[1]listadillo!$A$2:$D$4101,4,FALSE)</f>
        <v>7139</v>
      </c>
      <c r="F632" s="4" t="str">
        <f t="shared" si="9"/>
        <v/>
      </c>
    </row>
    <row r="633" spans="1:6" x14ac:dyDescent="0.25">
      <c r="A633">
        <v>690</v>
      </c>
      <c r="B633" t="s">
        <v>4542</v>
      </c>
      <c r="C633">
        <v>7345.59</v>
      </c>
      <c r="D633">
        <v>5101889</v>
      </c>
      <c r="E633" s="4">
        <f>VLOOKUP(D633,[1]listadillo!$A$2:$D$4101,4,FALSE)</f>
        <v>7345.59</v>
      </c>
      <c r="F633" s="4" t="str">
        <f t="shared" si="9"/>
        <v/>
      </c>
    </row>
    <row r="634" spans="1:6" x14ac:dyDescent="0.25">
      <c r="A634">
        <v>691</v>
      </c>
      <c r="B634" t="s">
        <v>4543</v>
      </c>
      <c r="C634">
        <v>7345.59</v>
      </c>
      <c r="D634">
        <v>5101778</v>
      </c>
      <c r="E634" s="4">
        <f>VLOOKUP(D634,[1]listadillo!$A$2:$D$4101,4,FALSE)</f>
        <v>7345.59</v>
      </c>
      <c r="F634" s="4" t="str">
        <f t="shared" si="9"/>
        <v/>
      </c>
    </row>
    <row r="635" spans="1:6" x14ac:dyDescent="0.25">
      <c r="A635">
        <v>692</v>
      </c>
      <c r="B635" t="s">
        <v>4544</v>
      </c>
      <c r="C635">
        <v>1754.5</v>
      </c>
      <c r="D635">
        <v>2101499</v>
      </c>
      <c r="E635" s="4">
        <f>VLOOKUP(D635,[1]listadillo!$A$2:$D$4101,4,FALSE)</f>
        <v>1754.5</v>
      </c>
      <c r="F635" s="4" t="str">
        <f t="shared" si="9"/>
        <v/>
      </c>
    </row>
    <row r="636" spans="1:6" x14ac:dyDescent="0.25">
      <c r="A636">
        <v>693</v>
      </c>
      <c r="B636" t="s">
        <v>4545</v>
      </c>
      <c r="C636">
        <v>1754.5</v>
      </c>
      <c r="D636">
        <v>2101999</v>
      </c>
      <c r="E636" s="4">
        <f>VLOOKUP(D636,[1]listadillo!$A$2:$D$4101,4,FALSE)</f>
        <v>1754.5</v>
      </c>
      <c r="F636" s="4" t="str">
        <f t="shared" si="9"/>
        <v/>
      </c>
    </row>
    <row r="637" spans="1:6" x14ac:dyDescent="0.25">
      <c r="A637">
        <v>694</v>
      </c>
      <c r="B637" t="s">
        <v>4546</v>
      </c>
      <c r="C637">
        <v>1875.5</v>
      </c>
      <c r="D637">
        <v>2101799</v>
      </c>
      <c r="E637" s="4">
        <f>VLOOKUP(D637,[1]listadillo!$A$2:$D$4101,4,FALSE)</f>
        <v>1754.99</v>
      </c>
      <c r="F637" s="4">
        <f t="shared" si="9"/>
        <v>-120.50999999999999</v>
      </c>
    </row>
    <row r="638" spans="1:6" x14ac:dyDescent="0.25">
      <c r="A638">
        <v>696</v>
      </c>
      <c r="B638" t="s">
        <v>4547</v>
      </c>
      <c r="C638">
        <v>990</v>
      </c>
      <c r="D638">
        <v>8703925</v>
      </c>
      <c r="E638" s="4">
        <f>VLOOKUP(D638,[1]listadillo!$A$2:$D$4101,4,FALSE)</f>
        <v>990</v>
      </c>
      <c r="F638" s="4" t="str">
        <f t="shared" si="9"/>
        <v/>
      </c>
    </row>
    <row r="639" spans="1:6" x14ac:dyDescent="0.25">
      <c r="A639">
        <v>697</v>
      </c>
      <c r="B639" t="s">
        <v>4548</v>
      </c>
      <c r="C639">
        <v>990</v>
      </c>
      <c r="D639">
        <v>8703926</v>
      </c>
      <c r="E639" s="4">
        <f>VLOOKUP(D639,[1]listadillo!$A$2:$D$4101,4,FALSE)</f>
        <v>990</v>
      </c>
      <c r="F639" s="4" t="str">
        <f t="shared" si="9"/>
        <v/>
      </c>
    </row>
    <row r="640" spans="1:6" x14ac:dyDescent="0.25">
      <c r="A640">
        <v>698</v>
      </c>
      <c r="B640" t="s">
        <v>4549</v>
      </c>
      <c r="C640">
        <v>1935.99</v>
      </c>
      <c r="D640">
        <v>4120854</v>
      </c>
      <c r="E640" s="4">
        <f>VLOOKUP(D640,[1]listadillo!$A$2:$D$4101,4,FALSE)</f>
        <v>1935.99</v>
      </c>
      <c r="F640" s="4" t="str">
        <f t="shared" si="9"/>
        <v/>
      </c>
    </row>
    <row r="641" spans="1:6" x14ac:dyDescent="0.25">
      <c r="A641">
        <v>699</v>
      </c>
      <c r="B641" t="s">
        <v>4550</v>
      </c>
      <c r="C641">
        <v>1996.49</v>
      </c>
      <c r="D641">
        <v>4120334</v>
      </c>
      <c r="E641" s="4">
        <f>VLOOKUP(D641,[1]listadillo!$A$2:$D$4101,4,FALSE)</f>
        <v>1996.49</v>
      </c>
      <c r="F641" s="4" t="str">
        <f t="shared" si="9"/>
        <v/>
      </c>
    </row>
    <row r="642" spans="1:6" x14ac:dyDescent="0.25">
      <c r="A642">
        <v>700</v>
      </c>
      <c r="B642" t="s">
        <v>4551</v>
      </c>
      <c r="C642">
        <v>2056.9899999999998</v>
      </c>
      <c r="D642">
        <v>4120335</v>
      </c>
      <c r="E642" s="4">
        <f>VLOOKUP(D642,[1]listadillo!$A$2:$D$4101,4,FALSE)</f>
        <v>2056.9899999999998</v>
      </c>
      <c r="F642" s="4" t="str">
        <f t="shared" ref="F642:F705" si="10">IF(E642-C642=0,"",E642-C642)</f>
        <v/>
      </c>
    </row>
    <row r="643" spans="1:6" x14ac:dyDescent="0.25">
      <c r="A643">
        <v>701</v>
      </c>
      <c r="B643" t="s">
        <v>4552</v>
      </c>
      <c r="C643">
        <v>850</v>
      </c>
      <c r="D643">
        <v>8520064</v>
      </c>
      <c r="E643" s="4">
        <f>VLOOKUP(D643,[1]listadillo!$A$2:$D$4101,4,FALSE)</f>
        <v>850</v>
      </c>
      <c r="F643" s="4" t="str">
        <f t="shared" si="10"/>
        <v/>
      </c>
    </row>
    <row r="644" spans="1:6" x14ac:dyDescent="0.25">
      <c r="A644">
        <v>702</v>
      </c>
      <c r="B644" t="s">
        <v>4553</v>
      </c>
      <c r="C644">
        <v>1935.99</v>
      </c>
      <c r="D644">
        <v>4120982</v>
      </c>
      <c r="E644" s="4">
        <f>VLOOKUP(D644,[1]listadillo!$A$2:$D$4101,4,FALSE)</f>
        <v>1935.99</v>
      </c>
      <c r="F644" s="4" t="str">
        <f t="shared" si="10"/>
        <v/>
      </c>
    </row>
    <row r="645" spans="1:6" x14ac:dyDescent="0.25">
      <c r="A645">
        <v>703</v>
      </c>
      <c r="B645" t="s">
        <v>4554</v>
      </c>
      <c r="C645">
        <v>1996.49</v>
      </c>
      <c r="D645">
        <v>4120625</v>
      </c>
      <c r="E645" s="4">
        <f>VLOOKUP(D645,[1]listadillo!$A$2:$D$4101,4,FALSE)</f>
        <v>1996.49</v>
      </c>
      <c r="F645" s="4" t="str">
        <f t="shared" si="10"/>
        <v/>
      </c>
    </row>
    <row r="646" spans="1:6" x14ac:dyDescent="0.25">
      <c r="A646">
        <v>704</v>
      </c>
      <c r="B646" t="s">
        <v>4555</v>
      </c>
      <c r="C646">
        <v>2056.9899999999998</v>
      </c>
      <c r="D646">
        <v>4120627</v>
      </c>
      <c r="E646" s="4">
        <f>VLOOKUP(D646,[1]listadillo!$A$2:$D$4101,4,FALSE)</f>
        <v>2056.9899999999998</v>
      </c>
      <c r="F646" s="4" t="str">
        <f t="shared" si="10"/>
        <v/>
      </c>
    </row>
    <row r="647" spans="1:6" x14ac:dyDescent="0.25">
      <c r="A647">
        <v>705</v>
      </c>
      <c r="B647" t="s">
        <v>4556</v>
      </c>
      <c r="C647">
        <v>1935.99</v>
      </c>
      <c r="D647">
        <v>4120567</v>
      </c>
      <c r="E647" s="4">
        <f>VLOOKUP(D647,[1]listadillo!$A$2:$D$4101,4,FALSE)</f>
        <v>1935.99</v>
      </c>
      <c r="F647" s="4" t="str">
        <f t="shared" si="10"/>
        <v/>
      </c>
    </row>
    <row r="648" spans="1:6" x14ac:dyDescent="0.25">
      <c r="A648">
        <v>706</v>
      </c>
      <c r="B648" t="s">
        <v>4557</v>
      </c>
      <c r="C648">
        <v>1996.49</v>
      </c>
      <c r="D648">
        <v>4120568</v>
      </c>
      <c r="E648" s="4">
        <f>VLOOKUP(D648,[1]listadillo!$A$2:$D$4101,4,FALSE)</f>
        <v>1996.49</v>
      </c>
      <c r="F648" s="4" t="str">
        <f t="shared" si="10"/>
        <v/>
      </c>
    </row>
    <row r="649" spans="1:6" x14ac:dyDescent="0.25">
      <c r="A649">
        <v>707</v>
      </c>
      <c r="B649" t="s">
        <v>4558</v>
      </c>
      <c r="C649">
        <v>1760</v>
      </c>
      <c r="D649">
        <v>4120110</v>
      </c>
      <c r="E649" s="4">
        <f>VLOOKUP(D649,[1]listadillo!$A$2:$D$4101,4,FALSE)</f>
        <v>1760</v>
      </c>
      <c r="F649" s="4" t="str">
        <f t="shared" si="10"/>
        <v/>
      </c>
    </row>
    <row r="650" spans="1:6" x14ac:dyDescent="0.25">
      <c r="A650">
        <v>708</v>
      </c>
      <c r="B650" t="s">
        <v>4559</v>
      </c>
      <c r="C650">
        <v>1815</v>
      </c>
      <c r="D650">
        <v>4120115</v>
      </c>
      <c r="E650" s="4">
        <f>VLOOKUP(D650,[1]listadillo!$A$2:$D$4101,4,FALSE)</f>
        <v>1815</v>
      </c>
      <c r="F650" s="4" t="str">
        <f t="shared" si="10"/>
        <v/>
      </c>
    </row>
    <row r="651" spans="1:6" x14ac:dyDescent="0.25">
      <c r="A651">
        <v>709</v>
      </c>
      <c r="B651" t="s">
        <v>4560</v>
      </c>
      <c r="C651">
        <v>1935.99</v>
      </c>
      <c r="D651">
        <v>4130777</v>
      </c>
      <c r="E651" s="4">
        <f>VLOOKUP(D651,[1]listadillo!$A$2:$D$4101,4,FALSE)</f>
        <v>1935.99</v>
      </c>
      <c r="F651" s="4" t="str">
        <f t="shared" si="10"/>
        <v/>
      </c>
    </row>
    <row r="652" spans="1:6" x14ac:dyDescent="0.25">
      <c r="A652">
        <v>710</v>
      </c>
      <c r="B652" t="s">
        <v>4561</v>
      </c>
      <c r="C652">
        <v>1996.49</v>
      </c>
      <c r="D652">
        <v>4130150</v>
      </c>
      <c r="E652" s="4">
        <f>VLOOKUP(D652,[1]listadillo!$A$2:$D$4101,4,FALSE)</f>
        <v>1996.49</v>
      </c>
      <c r="F652" s="4" t="str">
        <f t="shared" si="10"/>
        <v/>
      </c>
    </row>
    <row r="653" spans="1:6" x14ac:dyDescent="0.25">
      <c r="A653">
        <v>711</v>
      </c>
      <c r="B653" t="s">
        <v>4562</v>
      </c>
      <c r="C653">
        <v>1999.99</v>
      </c>
      <c r="D653">
        <v>4120850</v>
      </c>
      <c r="E653" s="4">
        <f>VLOOKUP(D653,[1]listadillo!$A$2:$D$4101,4,FALSE)</f>
        <v>1999.99</v>
      </c>
      <c r="F653" s="4" t="str">
        <f t="shared" si="10"/>
        <v/>
      </c>
    </row>
    <row r="654" spans="1:6" x14ac:dyDescent="0.25">
      <c r="A654">
        <v>712</v>
      </c>
      <c r="B654" t="s">
        <v>4563</v>
      </c>
      <c r="C654">
        <v>2056</v>
      </c>
      <c r="D654">
        <v>4120852</v>
      </c>
      <c r="E654" s="4">
        <f>VLOOKUP(D654,[1]listadillo!$A$2:$D$4101,4,FALSE)</f>
        <v>2056</v>
      </c>
      <c r="F654" s="4" t="str">
        <f t="shared" si="10"/>
        <v/>
      </c>
    </row>
    <row r="655" spans="1:6" x14ac:dyDescent="0.25">
      <c r="A655">
        <v>713</v>
      </c>
      <c r="B655" t="s">
        <v>4564</v>
      </c>
      <c r="C655">
        <v>2177.9899999999998</v>
      </c>
      <c r="D655">
        <v>4120753</v>
      </c>
      <c r="E655" s="4">
        <f>VLOOKUP(D655,[1]listadillo!$A$2:$D$4101,4,FALSE)</f>
        <v>2177.9899999999998</v>
      </c>
      <c r="F655" s="4" t="str">
        <f t="shared" si="10"/>
        <v/>
      </c>
    </row>
    <row r="656" spans="1:6" x14ac:dyDescent="0.25">
      <c r="A656">
        <v>714</v>
      </c>
      <c r="B656" t="s">
        <v>4565</v>
      </c>
      <c r="C656">
        <v>1999.99</v>
      </c>
      <c r="D656">
        <v>4120900</v>
      </c>
      <c r="E656" s="4">
        <f>VLOOKUP(D656,[1]listadillo!$A$2:$D$4101,4,FALSE)</f>
        <v>1999.99</v>
      </c>
      <c r="F656" s="4" t="str">
        <f t="shared" si="10"/>
        <v/>
      </c>
    </row>
    <row r="657" spans="1:6" x14ac:dyDescent="0.25">
      <c r="A657">
        <v>715</v>
      </c>
      <c r="B657" t="s">
        <v>4566</v>
      </c>
      <c r="C657">
        <v>2056.9899999999998</v>
      </c>
      <c r="D657">
        <v>4120901</v>
      </c>
      <c r="E657" s="4">
        <f>VLOOKUP(D657,[1]listadillo!$A$2:$D$4101,4,FALSE)</f>
        <v>2056.9899999999998</v>
      </c>
      <c r="F657" s="4" t="str">
        <f t="shared" si="10"/>
        <v/>
      </c>
    </row>
    <row r="658" spans="1:6" x14ac:dyDescent="0.25">
      <c r="A658">
        <v>716</v>
      </c>
      <c r="B658" t="s">
        <v>4567</v>
      </c>
      <c r="C658">
        <v>2117.4899999999998</v>
      </c>
      <c r="D658">
        <v>4120902</v>
      </c>
      <c r="E658" s="4">
        <f>VLOOKUP(D658,[1]listadillo!$A$2:$D$4101,4,FALSE)</f>
        <v>2117.4899999999998</v>
      </c>
      <c r="F658" s="4" t="str">
        <f t="shared" si="10"/>
        <v/>
      </c>
    </row>
    <row r="659" spans="1:6" x14ac:dyDescent="0.25">
      <c r="A659">
        <v>717</v>
      </c>
      <c r="B659" t="s">
        <v>4568</v>
      </c>
      <c r="C659">
        <v>1999.99</v>
      </c>
      <c r="D659">
        <v>4120853</v>
      </c>
      <c r="E659" s="4">
        <f>VLOOKUP(D659,[1]listadillo!$A$2:$D$4101,4,FALSE)</f>
        <v>1999.99</v>
      </c>
      <c r="F659" s="4" t="str">
        <f t="shared" si="10"/>
        <v/>
      </c>
    </row>
    <row r="660" spans="1:6" x14ac:dyDescent="0.25">
      <c r="A660">
        <v>718</v>
      </c>
      <c r="B660" t="s">
        <v>4569</v>
      </c>
      <c r="C660">
        <v>3729</v>
      </c>
      <c r="D660">
        <v>5101864</v>
      </c>
      <c r="E660" s="4">
        <f>VLOOKUP(D660,[1]listadillo!$A$2:$D$4101,4,FALSE)</f>
        <v>3729</v>
      </c>
      <c r="F660" s="4" t="str">
        <f t="shared" si="10"/>
        <v/>
      </c>
    </row>
    <row r="661" spans="1:6" x14ac:dyDescent="0.25">
      <c r="A661">
        <v>719</v>
      </c>
      <c r="B661" t="s">
        <v>4570</v>
      </c>
      <c r="C661">
        <v>2056.9899999999998</v>
      </c>
      <c r="D661">
        <v>4120855</v>
      </c>
      <c r="E661" s="4">
        <f>VLOOKUP(D661,[1]listadillo!$A$2:$D$4101,4,FALSE)</f>
        <v>2056.9899999999998</v>
      </c>
      <c r="F661" s="4" t="str">
        <f t="shared" si="10"/>
        <v/>
      </c>
    </row>
    <row r="662" spans="1:6" x14ac:dyDescent="0.25">
      <c r="A662">
        <v>720</v>
      </c>
      <c r="B662" t="s">
        <v>4571</v>
      </c>
      <c r="C662">
        <v>2117.4899999999998</v>
      </c>
      <c r="D662">
        <v>4120857</v>
      </c>
      <c r="E662" s="4">
        <f>VLOOKUP(D662,[1]listadillo!$A$2:$D$4101,4,FALSE)</f>
        <v>2117.4899999999998</v>
      </c>
      <c r="F662" s="4" t="str">
        <f t="shared" si="10"/>
        <v/>
      </c>
    </row>
    <row r="663" spans="1:6" x14ac:dyDescent="0.25">
      <c r="A663">
        <v>721</v>
      </c>
      <c r="B663" t="s">
        <v>4572</v>
      </c>
      <c r="C663">
        <v>1999.99</v>
      </c>
      <c r="D663">
        <v>4130771</v>
      </c>
      <c r="E663" s="4">
        <f>VLOOKUP(D663,[1]listadillo!$A$2:$D$4101,4,FALSE)</f>
        <v>1999.99</v>
      </c>
      <c r="F663" s="4" t="str">
        <f t="shared" si="10"/>
        <v/>
      </c>
    </row>
    <row r="664" spans="1:6" x14ac:dyDescent="0.25">
      <c r="A664">
        <v>722</v>
      </c>
      <c r="B664" t="s">
        <v>4573</v>
      </c>
      <c r="C664">
        <v>1999.99</v>
      </c>
      <c r="D664">
        <v>4130771</v>
      </c>
      <c r="E664" s="4">
        <f>VLOOKUP(D664,[1]listadillo!$A$2:$D$4101,4,FALSE)</f>
        <v>1999.99</v>
      </c>
      <c r="F664" s="4" t="str">
        <f t="shared" si="10"/>
        <v/>
      </c>
    </row>
    <row r="665" spans="1:6" x14ac:dyDescent="0.25">
      <c r="A665">
        <v>723</v>
      </c>
      <c r="B665" t="s">
        <v>4574</v>
      </c>
      <c r="C665">
        <v>1222.99</v>
      </c>
      <c r="D665">
        <v>5919025</v>
      </c>
      <c r="E665" s="4">
        <f>VLOOKUP(D665,[1]listadillo!$A$2:$D$4101,4,FALSE)</f>
        <v>1222.99</v>
      </c>
      <c r="F665" s="4" t="str">
        <f t="shared" si="10"/>
        <v/>
      </c>
    </row>
    <row r="666" spans="1:6" x14ac:dyDescent="0.25">
      <c r="A666">
        <v>724</v>
      </c>
      <c r="B666" t="s">
        <v>4575</v>
      </c>
      <c r="C666">
        <v>2800</v>
      </c>
      <c r="D666">
        <v>2301777</v>
      </c>
      <c r="E666" s="4">
        <f>VLOOKUP(D666,[1]listadillo!$A$2:$D$4101,4,FALSE)</f>
        <v>2800</v>
      </c>
      <c r="F666" s="4" t="str">
        <f t="shared" si="10"/>
        <v/>
      </c>
    </row>
    <row r="667" spans="1:6" x14ac:dyDescent="0.25">
      <c r="A667">
        <v>725</v>
      </c>
      <c r="B667" t="s">
        <v>4576</v>
      </c>
      <c r="C667">
        <v>2800</v>
      </c>
      <c r="D667">
        <v>2301333</v>
      </c>
      <c r="E667" s="4">
        <f>VLOOKUP(D667,[1]listadillo!$A$2:$D$4101,4,FALSE)</f>
        <v>2800</v>
      </c>
      <c r="F667" s="4" t="str">
        <f t="shared" si="10"/>
        <v/>
      </c>
    </row>
    <row r="668" spans="1:6" x14ac:dyDescent="0.25">
      <c r="A668">
        <v>726</v>
      </c>
      <c r="B668" t="s">
        <v>4577</v>
      </c>
      <c r="C668">
        <v>2800</v>
      </c>
      <c r="D668">
        <v>2301888</v>
      </c>
      <c r="E668" s="4">
        <f>VLOOKUP(D668,[1]listadillo!$A$2:$D$4101,4,FALSE)</f>
        <v>2800</v>
      </c>
      <c r="F668" s="4" t="str">
        <f t="shared" si="10"/>
        <v/>
      </c>
    </row>
    <row r="669" spans="1:6" x14ac:dyDescent="0.25">
      <c r="A669">
        <v>727</v>
      </c>
      <c r="B669" t="s">
        <v>4578</v>
      </c>
      <c r="C669">
        <v>2800</v>
      </c>
      <c r="D669">
        <v>2301300</v>
      </c>
      <c r="E669" s="4">
        <f>VLOOKUP(D669,[1]listadillo!$A$2:$D$4101,4,FALSE)</f>
        <v>2800</v>
      </c>
      <c r="F669" s="4" t="str">
        <f t="shared" si="10"/>
        <v/>
      </c>
    </row>
    <row r="670" spans="1:6" x14ac:dyDescent="0.25">
      <c r="A670">
        <v>728</v>
      </c>
      <c r="B670" t="s">
        <v>4579</v>
      </c>
      <c r="C670">
        <v>990</v>
      </c>
      <c r="D670">
        <v>8301000</v>
      </c>
      <c r="E670" s="4">
        <f>VLOOKUP(D670,[1]listadillo!$A$2:$D$4101,4,FALSE)</f>
        <v>990</v>
      </c>
      <c r="F670" s="4" t="str">
        <f t="shared" si="10"/>
        <v/>
      </c>
    </row>
    <row r="671" spans="1:6" x14ac:dyDescent="0.25">
      <c r="A671">
        <v>729</v>
      </c>
      <c r="B671" t="s">
        <v>4580</v>
      </c>
      <c r="C671">
        <v>850</v>
      </c>
      <c r="D671">
        <v>8301312</v>
      </c>
      <c r="E671" s="4">
        <f>VLOOKUP(D671,[1]listadillo!$A$2:$D$4101,4,FALSE)</f>
        <v>850</v>
      </c>
      <c r="F671" s="4" t="str">
        <f t="shared" si="10"/>
        <v/>
      </c>
    </row>
    <row r="672" spans="1:6" x14ac:dyDescent="0.25">
      <c r="A672">
        <v>730</v>
      </c>
      <c r="B672" t="s">
        <v>4581</v>
      </c>
      <c r="C672">
        <v>3024.99</v>
      </c>
      <c r="D672">
        <v>1120285</v>
      </c>
      <c r="E672" s="4">
        <f>VLOOKUP(D672,[1]listadillo!$A$2:$D$4101,4,FALSE)</f>
        <v>3024.99</v>
      </c>
      <c r="F672" s="4" t="str">
        <f t="shared" si="10"/>
        <v/>
      </c>
    </row>
    <row r="673" spans="1:6" x14ac:dyDescent="0.25">
      <c r="A673">
        <v>731</v>
      </c>
      <c r="B673" t="s">
        <v>4582</v>
      </c>
      <c r="C673">
        <v>3085.49</v>
      </c>
      <c r="D673">
        <v>1120246</v>
      </c>
      <c r="E673" s="4">
        <f>VLOOKUP(D673,[1]listadillo!$A$2:$D$4101,4,FALSE)</f>
        <v>3085.49</v>
      </c>
      <c r="F673" s="4" t="str">
        <f t="shared" si="10"/>
        <v/>
      </c>
    </row>
    <row r="674" spans="1:6" x14ac:dyDescent="0.25">
      <c r="A674">
        <v>732</v>
      </c>
      <c r="B674" t="s">
        <v>4583</v>
      </c>
      <c r="C674">
        <v>3206.49</v>
      </c>
      <c r="D674">
        <v>1120247</v>
      </c>
      <c r="E674" s="4">
        <f>VLOOKUP(D674,[1]listadillo!$A$2:$D$4101,4,FALSE)</f>
        <v>3206.49</v>
      </c>
      <c r="F674" s="4" t="str">
        <f t="shared" si="10"/>
        <v/>
      </c>
    </row>
    <row r="675" spans="1:6" x14ac:dyDescent="0.25">
      <c r="A675">
        <v>733</v>
      </c>
      <c r="B675" t="s">
        <v>4584</v>
      </c>
      <c r="C675">
        <v>3327.49</v>
      </c>
      <c r="D675">
        <v>1120248</v>
      </c>
      <c r="E675" s="4">
        <f>VLOOKUP(D675,[1]listadillo!$A$2:$D$4101,4,FALSE)</f>
        <v>3327.49</v>
      </c>
      <c r="F675" s="4" t="str">
        <f t="shared" si="10"/>
        <v/>
      </c>
    </row>
    <row r="676" spans="1:6" x14ac:dyDescent="0.25">
      <c r="A676">
        <v>734</v>
      </c>
      <c r="B676" t="s">
        <v>4585</v>
      </c>
      <c r="C676">
        <v>3085.49</v>
      </c>
      <c r="D676">
        <v>1120180</v>
      </c>
      <c r="E676" s="4">
        <f>VLOOKUP(D676,[1]listadillo!$A$2:$D$4101,4,FALSE)</f>
        <v>3085.49</v>
      </c>
      <c r="F676" s="4" t="str">
        <f t="shared" si="10"/>
        <v/>
      </c>
    </row>
    <row r="677" spans="1:6" x14ac:dyDescent="0.25">
      <c r="A677">
        <v>735</v>
      </c>
      <c r="B677" t="s">
        <v>4586</v>
      </c>
      <c r="C677">
        <v>4658.49</v>
      </c>
      <c r="D677">
        <v>1120173</v>
      </c>
      <c r="E677" s="4">
        <f>VLOOKUP(D677,[1]listadillo!$A$2:$D$4101,4,FALSE)</f>
        <v>4658.49</v>
      </c>
      <c r="F677" s="4" t="str">
        <f t="shared" si="10"/>
        <v/>
      </c>
    </row>
    <row r="678" spans="1:6" x14ac:dyDescent="0.25">
      <c r="A678">
        <v>736</v>
      </c>
      <c r="B678" t="s">
        <v>4587</v>
      </c>
      <c r="C678">
        <v>4718.99</v>
      </c>
      <c r="D678">
        <v>1120174</v>
      </c>
      <c r="E678" s="4">
        <f>VLOOKUP(D678,[1]listadillo!$A$2:$D$4101,4,FALSE)</f>
        <v>4718.99</v>
      </c>
      <c r="F678" s="4" t="str">
        <f t="shared" si="10"/>
        <v/>
      </c>
    </row>
    <row r="679" spans="1:6" x14ac:dyDescent="0.25">
      <c r="A679">
        <v>737</v>
      </c>
      <c r="B679" t="s">
        <v>4588</v>
      </c>
      <c r="C679">
        <v>96.8</v>
      </c>
      <c r="D679">
        <v>7707154</v>
      </c>
      <c r="E679" s="4">
        <f>VLOOKUP(D679,[1]listadillo!$A$2:$D$4101,4,FALSE)</f>
        <v>96.8</v>
      </c>
      <c r="F679" s="4" t="str">
        <f t="shared" si="10"/>
        <v/>
      </c>
    </row>
    <row r="680" spans="1:6" x14ac:dyDescent="0.25">
      <c r="A680">
        <v>738</v>
      </c>
      <c r="B680" t="s">
        <v>4589</v>
      </c>
      <c r="C680">
        <v>4285.82</v>
      </c>
      <c r="D680">
        <v>5101009</v>
      </c>
      <c r="E680" s="4">
        <f>VLOOKUP(D680,[1]listadillo!$A$2:$D$4101,4,FALSE)</f>
        <v>4285.82</v>
      </c>
      <c r="F680" s="4" t="str">
        <f t="shared" si="10"/>
        <v/>
      </c>
    </row>
    <row r="681" spans="1:6" x14ac:dyDescent="0.25">
      <c r="A681">
        <v>739</v>
      </c>
      <c r="B681" t="s">
        <v>4590</v>
      </c>
      <c r="C681">
        <v>4285.82</v>
      </c>
      <c r="D681">
        <v>5101750</v>
      </c>
      <c r="E681" s="4">
        <f>VLOOKUP(D681,[1]listadillo!$A$2:$D$4101,4,FALSE)</f>
        <v>4285.82</v>
      </c>
      <c r="F681" s="4" t="str">
        <f t="shared" si="10"/>
        <v/>
      </c>
    </row>
    <row r="682" spans="1:6" x14ac:dyDescent="0.25">
      <c r="A682">
        <v>740</v>
      </c>
      <c r="B682" t="s">
        <v>4591</v>
      </c>
      <c r="C682">
        <v>3024.99</v>
      </c>
      <c r="D682">
        <v>1120001</v>
      </c>
      <c r="E682" s="4">
        <f>VLOOKUP(D682,[1]listadillo!$A$2:$D$4101,4,FALSE)</f>
        <v>3024.99</v>
      </c>
      <c r="F682" s="4" t="str">
        <f t="shared" si="10"/>
        <v/>
      </c>
    </row>
    <row r="683" spans="1:6" x14ac:dyDescent="0.25">
      <c r="A683">
        <v>741</v>
      </c>
      <c r="B683" t="s">
        <v>4592</v>
      </c>
      <c r="C683">
        <v>3085.49</v>
      </c>
      <c r="D683">
        <v>1120790</v>
      </c>
      <c r="E683" s="4">
        <f>VLOOKUP(D683,[1]listadillo!$A$2:$D$4101,4,FALSE)</f>
        <v>3085.49</v>
      </c>
      <c r="F683" s="4" t="str">
        <f t="shared" si="10"/>
        <v/>
      </c>
    </row>
    <row r="684" spans="1:6" x14ac:dyDescent="0.25">
      <c r="A684">
        <v>742</v>
      </c>
      <c r="B684" t="s">
        <v>4593</v>
      </c>
      <c r="C684">
        <v>3206.49</v>
      </c>
      <c r="D684">
        <v>1120791</v>
      </c>
      <c r="E684" s="4">
        <f>VLOOKUP(D684,[1]listadillo!$A$2:$D$4101,4,FALSE)</f>
        <v>3206.49</v>
      </c>
      <c r="F684" s="4" t="str">
        <f t="shared" si="10"/>
        <v/>
      </c>
    </row>
    <row r="685" spans="1:6" x14ac:dyDescent="0.25">
      <c r="A685">
        <v>743</v>
      </c>
      <c r="B685" t="s">
        <v>4594</v>
      </c>
      <c r="C685">
        <v>3085.49</v>
      </c>
      <c r="D685">
        <v>1120002</v>
      </c>
      <c r="E685" s="4">
        <f>VLOOKUP(D685,[1]listadillo!$A$2:$D$4101,4,FALSE)</f>
        <v>3085.49</v>
      </c>
      <c r="F685" s="4" t="str">
        <f t="shared" si="10"/>
        <v/>
      </c>
    </row>
    <row r="686" spans="1:6" x14ac:dyDescent="0.25">
      <c r="A686">
        <v>744</v>
      </c>
      <c r="B686" t="s">
        <v>4595</v>
      </c>
      <c r="C686">
        <v>3206.49</v>
      </c>
      <c r="D686">
        <v>1120007</v>
      </c>
      <c r="E686" s="4">
        <f>VLOOKUP(D686,[1]listadillo!$A$2:$D$4101,4,FALSE)</f>
        <v>3206.49</v>
      </c>
      <c r="F686" s="4" t="str">
        <f t="shared" si="10"/>
        <v/>
      </c>
    </row>
    <row r="687" spans="1:6" x14ac:dyDescent="0.25">
      <c r="A687">
        <v>745</v>
      </c>
      <c r="B687" t="s">
        <v>4596</v>
      </c>
      <c r="C687">
        <v>3024.99</v>
      </c>
      <c r="D687">
        <v>1120140</v>
      </c>
      <c r="E687" s="4">
        <f>VLOOKUP(D687,[1]listadillo!$A$2:$D$4101,4,FALSE)</f>
        <v>3024.99</v>
      </c>
      <c r="F687" s="4" t="str">
        <f t="shared" si="10"/>
        <v/>
      </c>
    </row>
    <row r="688" spans="1:6" x14ac:dyDescent="0.25">
      <c r="A688">
        <v>746</v>
      </c>
      <c r="B688" t="s">
        <v>4597</v>
      </c>
      <c r="C688">
        <v>3085.49</v>
      </c>
      <c r="D688">
        <v>1120150</v>
      </c>
      <c r="E688" s="4">
        <f>VLOOKUP(D688,[1]listadillo!$A$2:$D$4101,4,FALSE)</f>
        <v>3085.49</v>
      </c>
      <c r="F688" s="4" t="str">
        <f t="shared" si="10"/>
        <v/>
      </c>
    </row>
    <row r="689" spans="1:6" x14ac:dyDescent="0.25">
      <c r="A689">
        <v>747</v>
      </c>
      <c r="B689" t="s">
        <v>4598</v>
      </c>
      <c r="C689">
        <v>3206.49</v>
      </c>
      <c r="D689">
        <v>1120160</v>
      </c>
      <c r="E689" s="4">
        <f>VLOOKUP(D689,[1]listadillo!$A$2:$D$4101,4,FALSE)</f>
        <v>3206.49</v>
      </c>
      <c r="F689" s="4" t="str">
        <f t="shared" si="10"/>
        <v/>
      </c>
    </row>
    <row r="690" spans="1:6" x14ac:dyDescent="0.25">
      <c r="A690">
        <v>748</v>
      </c>
      <c r="B690" t="s">
        <v>4599</v>
      </c>
      <c r="C690">
        <v>3327.49</v>
      </c>
      <c r="D690">
        <v>1120175</v>
      </c>
      <c r="E690" s="4">
        <f>VLOOKUP(D690,[1]listadillo!$A$2:$D$4101,4,FALSE)</f>
        <v>3327.49</v>
      </c>
      <c r="F690" s="4" t="str">
        <f t="shared" si="10"/>
        <v/>
      </c>
    </row>
    <row r="691" spans="1:6" x14ac:dyDescent="0.25">
      <c r="A691">
        <v>751</v>
      </c>
      <c r="B691" t="s">
        <v>4600</v>
      </c>
      <c r="C691">
        <v>3811.49</v>
      </c>
      <c r="D691">
        <v>1120209</v>
      </c>
      <c r="E691" s="4">
        <f>VLOOKUP(D691,[1]listadillo!$A$2:$D$4101,4,FALSE)</f>
        <v>3811.49</v>
      </c>
      <c r="F691" s="4" t="str">
        <f t="shared" si="10"/>
        <v/>
      </c>
    </row>
    <row r="692" spans="1:6" x14ac:dyDescent="0.25">
      <c r="A692">
        <v>752</v>
      </c>
      <c r="B692" t="s">
        <v>4601</v>
      </c>
      <c r="C692">
        <v>3190</v>
      </c>
      <c r="D692">
        <v>1120700</v>
      </c>
      <c r="E692" s="4">
        <f>VLOOKUP(D692,[1]listadillo!$A$2:$D$4101,4,FALSE)</f>
        <v>3400</v>
      </c>
      <c r="F692" s="4">
        <f t="shared" si="10"/>
        <v>210</v>
      </c>
    </row>
    <row r="693" spans="1:6" x14ac:dyDescent="0.25">
      <c r="A693">
        <v>753</v>
      </c>
      <c r="B693" t="s">
        <v>4602</v>
      </c>
      <c r="C693">
        <v>1870</v>
      </c>
      <c r="D693">
        <v>4120100</v>
      </c>
      <c r="E693" s="4">
        <f>VLOOKUP(D693,[1]listadillo!$A$2:$D$4101,4,FALSE)</f>
        <v>1870</v>
      </c>
      <c r="F693" s="4" t="str">
        <f t="shared" si="10"/>
        <v/>
      </c>
    </row>
    <row r="694" spans="1:6" x14ac:dyDescent="0.25">
      <c r="A694">
        <v>754</v>
      </c>
      <c r="B694" t="s">
        <v>4603</v>
      </c>
      <c r="C694">
        <v>1925</v>
      </c>
      <c r="D694">
        <v>4120101</v>
      </c>
      <c r="E694" s="4">
        <f>VLOOKUP(D694,[1]listadillo!$A$2:$D$4101,4,FALSE)</f>
        <v>1925</v>
      </c>
      <c r="F694" s="4" t="str">
        <f t="shared" si="10"/>
        <v/>
      </c>
    </row>
    <row r="695" spans="1:6" x14ac:dyDescent="0.25">
      <c r="A695">
        <v>755</v>
      </c>
      <c r="B695" t="s">
        <v>4604</v>
      </c>
      <c r="C695">
        <v>1875.5</v>
      </c>
      <c r="D695">
        <v>2101901</v>
      </c>
      <c r="E695" s="4">
        <f>VLOOKUP(D695,[1]listadillo!$A$2:$D$4101,4,FALSE)</f>
        <v>1875.5</v>
      </c>
      <c r="F695" s="4" t="str">
        <f t="shared" si="10"/>
        <v/>
      </c>
    </row>
    <row r="696" spans="1:6" x14ac:dyDescent="0.25">
      <c r="A696">
        <v>756</v>
      </c>
      <c r="B696" t="s">
        <v>4605</v>
      </c>
      <c r="C696">
        <v>1875.5</v>
      </c>
      <c r="D696">
        <v>2101751</v>
      </c>
      <c r="E696" s="4">
        <f>VLOOKUP(D696,[1]listadillo!$A$2:$D$4101,4,FALSE)</f>
        <v>1875.5</v>
      </c>
      <c r="F696" s="4" t="str">
        <f t="shared" si="10"/>
        <v/>
      </c>
    </row>
    <row r="697" spans="1:6" x14ac:dyDescent="0.25">
      <c r="A697">
        <v>757</v>
      </c>
      <c r="B697" t="s">
        <v>4606</v>
      </c>
      <c r="C697">
        <v>2970</v>
      </c>
      <c r="D697">
        <v>1120900</v>
      </c>
      <c r="E697" s="4">
        <f>VLOOKUP(D697,[1]listadillo!$A$2:$D$4101,4,FALSE)</f>
        <v>2970</v>
      </c>
      <c r="F697" s="4" t="str">
        <f t="shared" si="10"/>
        <v/>
      </c>
    </row>
    <row r="698" spans="1:6" x14ac:dyDescent="0.25">
      <c r="A698">
        <v>758</v>
      </c>
      <c r="B698" t="s">
        <v>4607</v>
      </c>
      <c r="C698">
        <v>717.88</v>
      </c>
      <c r="D698">
        <v>900399301</v>
      </c>
      <c r="E698" s="4">
        <f>VLOOKUP(D698,[1]listadillo!$A$2:$D$4101,4,FALSE)</f>
        <v>717.88</v>
      </c>
      <c r="F698" s="4" t="str">
        <f t="shared" si="10"/>
        <v/>
      </c>
    </row>
    <row r="699" spans="1:6" x14ac:dyDescent="0.25">
      <c r="A699">
        <v>759</v>
      </c>
      <c r="B699" t="s">
        <v>4608</v>
      </c>
      <c r="C699">
        <v>3080</v>
      </c>
      <c r="D699">
        <v>1120901</v>
      </c>
      <c r="E699" s="4">
        <f>VLOOKUP(D699,[1]listadillo!$A$2:$D$4101,4,FALSE)</f>
        <v>3080</v>
      </c>
      <c r="F699" s="4" t="str">
        <f t="shared" si="10"/>
        <v/>
      </c>
    </row>
    <row r="700" spans="1:6" x14ac:dyDescent="0.25">
      <c r="A700">
        <v>760</v>
      </c>
      <c r="B700" t="s">
        <v>4609</v>
      </c>
      <c r="C700">
        <v>3190</v>
      </c>
      <c r="D700">
        <v>1120902</v>
      </c>
      <c r="E700" s="4">
        <f>VLOOKUP(D700,[1]listadillo!$A$2:$D$4101,4,FALSE)</f>
        <v>3190</v>
      </c>
      <c r="F700" s="4" t="str">
        <f t="shared" si="10"/>
        <v/>
      </c>
    </row>
    <row r="701" spans="1:6" x14ac:dyDescent="0.25">
      <c r="A701">
        <v>761</v>
      </c>
      <c r="B701" t="s">
        <v>4610</v>
      </c>
      <c r="C701">
        <v>3300</v>
      </c>
      <c r="D701">
        <v>1120903</v>
      </c>
      <c r="E701" s="4">
        <f>VLOOKUP(D701,[1]listadillo!$A$2:$D$4101,4,FALSE)</f>
        <v>3300</v>
      </c>
      <c r="F701" s="4" t="str">
        <f t="shared" si="10"/>
        <v/>
      </c>
    </row>
    <row r="702" spans="1:6" x14ac:dyDescent="0.25">
      <c r="A702">
        <v>762</v>
      </c>
      <c r="B702" t="s">
        <v>4611</v>
      </c>
      <c r="C702">
        <v>3025</v>
      </c>
      <c r="D702">
        <v>1120499</v>
      </c>
      <c r="E702" s="4">
        <f>VLOOKUP(D702,[1]listadillo!$A$2:$D$4101,4,FALSE)</f>
        <v>3025</v>
      </c>
      <c r="F702" s="4" t="str">
        <f t="shared" si="10"/>
        <v/>
      </c>
    </row>
    <row r="703" spans="1:6" x14ac:dyDescent="0.25">
      <c r="A703">
        <v>763</v>
      </c>
      <c r="B703" t="s">
        <v>4612</v>
      </c>
      <c r="C703">
        <v>3085.5</v>
      </c>
      <c r="D703">
        <v>1120496</v>
      </c>
      <c r="E703" s="4">
        <f>VLOOKUP(D703,[1]listadillo!$A$2:$D$4101,4,FALSE)</f>
        <v>3085.5</v>
      </c>
      <c r="F703" s="4" t="str">
        <f t="shared" si="10"/>
        <v/>
      </c>
    </row>
    <row r="704" spans="1:6" x14ac:dyDescent="0.25">
      <c r="A704">
        <v>764</v>
      </c>
      <c r="B704" t="s">
        <v>4613</v>
      </c>
      <c r="C704">
        <v>3146</v>
      </c>
      <c r="D704">
        <v>1120497</v>
      </c>
      <c r="E704" s="4">
        <f>VLOOKUP(D704,[1]listadillo!$A$2:$D$4101,4,FALSE)</f>
        <v>3146</v>
      </c>
      <c r="F704" s="4" t="str">
        <f t="shared" si="10"/>
        <v/>
      </c>
    </row>
    <row r="705" spans="1:6" x14ac:dyDescent="0.25">
      <c r="A705">
        <v>765</v>
      </c>
      <c r="B705" t="s">
        <v>4614</v>
      </c>
      <c r="C705">
        <v>3267</v>
      </c>
      <c r="D705">
        <v>1120498</v>
      </c>
      <c r="E705" s="4">
        <f>VLOOKUP(D705,[1]listadillo!$A$2:$D$4101,4,FALSE)</f>
        <v>3267</v>
      </c>
      <c r="F705" s="4" t="str">
        <f t="shared" si="10"/>
        <v/>
      </c>
    </row>
    <row r="706" spans="1:6" x14ac:dyDescent="0.25">
      <c r="A706">
        <v>766</v>
      </c>
      <c r="B706" t="s">
        <v>4615</v>
      </c>
      <c r="C706">
        <v>3690.49</v>
      </c>
      <c r="D706">
        <v>1120463</v>
      </c>
      <c r="E706" s="4">
        <f>VLOOKUP(D706,[1]listadillo!$A$2:$D$4101,4,FALSE)</f>
        <v>3690.49</v>
      </c>
      <c r="F706" s="4" t="str">
        <f t="shared" ref="F706:F769" si="11">IF(E706-C706=0,"",E706-C706)</f>
        <v/>
      </c>
    </row>
    <row r="707" spans="1:6" x14ac:dyDescent="0.25">
      <c r="A707">
        <v>767</v>
      </c>
      <c r="B707" t="s">
        <v>4616</v>
      </c>
      <c r="C707">
        <v>3080</v>
      </c>
      <c r="D707">
        <v>1120751</v>
      </c>
      <c r="E707" s="4">
        <f>VLOOKUP(D707,[1]listadillo!$A$2:$D$4101,4,FALSE)</f>
        <v>3080</v>
      </c>
      <c r="F707" s="4" t="str">
        <f t="shared" si="11"/>
        <v/>
      </c>
    </row>
    <row r="708" spans="1:6" x14ac:dyDescent="0.25">
      <c r="A708">
        <v>768</v>
      </c>
      <c r="B708" t="s">
        <v>4617</v>
      </c>
      <c r="C708">
        <v>3190</v>
      </c>
      <c r="D708">
        <v>1120752</v>
      </c>
      <c r="E708" s="4">
        <f>VLOOKUP(D708,[1]listadillo!$A$2:$D$4101,4,FALSE)</f>
        <v>3190</v>
      </c>
      <c r="F708" s="4" t="str">
        <f t="shared" si="11"/>
        <v/>
      </c>
    </row>
    <row r="709" spans="1:6" x14ac:dyDescent="0.25">
      <c r="A709">
        <v>769</v>
      </c>
      <c r="B709" t="s">
        <v>4618</v>
      </c>
      <c r="C709">
        <v>3300</v>
      </c>
      <c r="D709">
        <v>1120753</v>
      </c>
      <c r="E709" s="4">
        <f>VLOOKUP(D709,[1]listadillo!$A$2:$D$4101,4,FALSE)</f>
        <v>3300</v>
      </c>
      <c r="F709" s="4" t="str">
        <f t="shared" si="11"/>
        <v/>
      </c>
    </row>
    <row r="710" spans="1:6" x14ac:dyDescent="0.25">
      <c r="A710">
        <v>773</v>
      </c>
      <c r="B710" t="s">
        <v>4619</v>
      </c>
      <c r="C710">
        <v>9899.99</v>
      </c>
      <c r="D710">
        <v>8307810</v>
      </c>
      <c r="E710" s="4">
        <f>VLOOKUP(D710,[1]listadillo!$A$2:$D$4101,4,FALSE)</f>
        <v>9899.99</v>
      </c>
      <c r="F710" s="4" t="str">
        <f t="shared" si="11"/>
        <v/>
      </c>
    </row>
    <row r="711" spans="1:6" x14ac:dyDescent="0.25">
      <c r="A711">
        <v>774</v>
      </c>
      <c r="B711" t="s">
        <v>4620</v>
      </c>
      <c r="C711">
        <v>1176.92</v>
      </c>
      <c r="D711">
        <v>8517901</v>
      </c>
      <c r="E711" s="4">
        <f>VLOOKUP(D711,[1]listadillo!$A$2:$D$4101,4,FALSE)</f>
        <v>1176.92</v>
      </c>
      <c r="F711" s="4" t="str">
        <f t="shared" si="11"/>
        <v/>
      </c>
    </row>
    <row r="712" spans="1:6" x14ac:dyDescent="0.25">
      <c r="A712">
        <v>775</v>
      </c>
      <c r="B712" t="s">
        <v>4621</v>
      </c>
      <c r="C712">
        <v>1176.92</v>
      </c>
      <c r="D712">
        <v>8517902</v>
      </c>
      <c r="E712" s="4">
        <f>VLOOKUP(D712,[1]listadillo!$A$2:$D$4101,4,FALSE)</f>
        <v>1176.92</v>
      </c>
      <c r="F712" s="4" t="str">
        <f t="shared" si="11"/>
        <v/>
      </c>
    </row>
    <row r="713" spans="1:6" x14ac:dyDescent="0.25">
      <c r="A713">
        <v>776</v>
      </c>
      <c r="B713" t="s">
        <v>4622</v>
      </c>
      <c r="C713">
        <v>2800</v>
      </c>
      <c r="D713">
        <v>2301158</v>
      </c>
      <c r="E713" s="4">
        <f>VLOOKUP(D713,[1]listadillo!$A$2:$D$4101,4,FALSE)</f>
        <v>2800</v>
      </c>
      <c r="F713" s="4" t="str">
        <f t="shared" si="11"/>
        <v/>
      </c>
    </row>
    <row r="714" spans="1:6" x14ac:dyDescent="0.25">
      <c r="A714">
        <v>777</v>
      </c>
      <c r="B714" t="s">
        <v>4623</v>
      </c>
      <c r="C714">
        <v>532.39</v>
      </c>
      <c r="D714">
        <v>7703112</v>
      </c>
      <c r="E714" s="4">
        <f>VLOOKUP(D714,[1]listadillo!$A$2:$D$4101,4,FALSE)</f>
        <v>532.39</v>
      </c>
      <c r="F714" s="4" t="str">
        <f t="shared" si="11"/>
        <v/>
      </c>
    </row>
    <row r="715" spans="1:6" x14ac:dyDescent="0.25">
      <c r="A715">
        <v>778</v>
      </c>
      <c r="B715" t="s">
        <v>4624</v>
      </c>
      <c r="C715">
        <v>5661.88</v>
      </c>
      <c r="D715">
        <v>5101108</v>
      </c>
      <c r="E715" s="4">
        <f>VLOOKUP(D715,[1]listadillo!$A$2:$D$4101,4,FALSE)</f>
        <v>5661.88</v>
      </c>
      <c r="F715" s="4" t="str">
        <f t="shared" si="11"/>
        <v/>
      </c>
    </row>
    <row r="716" spans="1:6" x14ac:dyDescent="0.25">
      <c r="A716">
        <v>779</v>
      </c>
      <c r="B716" t="s">
        <v>4625</v>
      </c>
      <c r="C716">
        <v>846.99</v>
      </c>
      <c r="D716">
        <v>8505820</v>
      </c>
      <c r="E716" s="4">
        <f>VLOOKUP(D716,[1]listadillo!$A$2:$D$4101,4,FALSE)</f>
        <v>846.99</v>
      </c>
      <c r="F716" s="4" t="str">
        <f t="shared" si="11"/>
        <v/>
      </c>
    </row>
    <row r="717" spans="1:6" x14ac:dyDescent="0.25">
      <c r="A717">
        <v>780</v>
      </c>
      <c r="B717" t="s">
        <v>4626</v>
      </c>
      <c r="C717">
        <v>11900</v>
      </c>
      <c r="D717">
        <v>8707657</v>
      </c>
      <c r="E717" s="4">
        <f>VLOOKUP(D717,[1]listadillo!$A$2:$D$4101,4,FALSE)</f>
        <v>11900</v>
      </c>
      <c r="F717" s="4" t="str">
        <f t="shared" si="11"/>
        <v/>
      </c>
    </row>
    <row r="718" spans="1:6" x14ac:dyDescent="0.25">
      <c r="A718">
        <v>781</v>
      </c>
      <c r="B718" t="s">
        <v>4627</v>
      </c>
      <c r="C718">
        <v>11900</v>
      </c>
      <c r="D718">
        <v>8707658</v>
      </c>
      <c r="E718" s="4">
        <f>VLOOKUP(D718,[1]listadillo!$A$2:$D$4101,4,FALSE)</f>
        <v>11900</v>
      </c>
      <c r="F718" s="4" t="str">
        <f t="shared" si="11"/>
        <v/>
      </c>
    </row>
    <row r="719" spans="1:6" x14ac:dyDescent="0.25">
      <c r="A719">
        <v>782</v>
      </c>
      <c r="B719" t="s">
        <v>4628</v>
      </c>
      <c r="C719">
        <v>916.86</v>
      </c>
      <c r="D719">
        <v>8520050</v>
      </c>
      <c r="E719" s="4">
        <f>VLOOKUP(D719,[1]listadillo!$A$2:$D$4101,4,FALSE)</f>
        <v>916.86</v>
      </c>
      <c r="F719" s="4" t="str">
        <f t="shared" si="11"/>
        <v/>
      </c>
    </row>
    <row r="720" spans="1:6" x14ac:dyDescent="0.25">
      <c r="A720">
        <v>783</v>
      </c>
      <c r="B720" t="s">
        <v>4629</v>
      </c>
      <c r="C720">
        <v>350</v>
      </c>
      <c r="D720">
        <v>8520726</v>
      </c>
      <c r="E720" s="4">
        <f>VLOOKUP(D720,[1]listadillo!$A$2:$D$4101,4,FALSE)</f>
        <v>350</v>
      </c>
      <c r="F720" s="4" t="str">
        <f t="shared" si="11"/>
        <v/>
      </c>
    </row>
    <row r="721" spans="1:6" x14ac:dyDescent="0.25">
      <c r="A721">
        <v>784</v>
      </c>
      <c r="B721" t="s">
        <v>4630</v>
      </c>
      <c r="C721">
        <v>3569.49</v>
      </c>
      <c r="D721">
        <v>1120462</v>
      </c>
      <c r="E721" s="4">
        <f>VLOOKUP(D721,[1]listadillo!$A$2:$D$4101,4,FALSE)</f>
        <v>3569.49</v>
      </c>
      <c r="F721" s="4" t="str">
        <f t="shared" si="11"/>
        <v/>
      </c>
    </row>
    <row r="722" spans="1:6" x14ac:dyDescent="0.25">
      <c r="A722">
        <v>785</v>
      </c>
      <c r="B722" t="s">
        <v>4631</v>
      </c>
      <c r="C722">
        <v>603.79</v>
      </c>
      <c r="D722">
        <v>8303544</v>
      </c>
      <c r="E722" s="4">
        <f>VLOOKUP(D722,[1]listadillo!$A$2:$D$4101,4,FALSE)</f>
        <v>603.79</v>
      </c>
      <c r="F722" s="4" t="str">
        <f t="shared" si="11"/>
        <v/>
      </c>
    </row>
    <row r="723" spans="1:6" x14ac:dyDescent="0.25">
      <c r="A723">
        <v>786</v>
      </c>
      <c r="B723" t="s">
        <v>4632</v>
      </c>
      <c r="C723">
        <v>300</v>
      </c>
      <c r="D723">
        <v>8303674</v>
      </c>
      <c r="E723" s="4">
        <f>VLOOKUP(D723,[1]listadillo!$A$2:$D$4101,4,FALSE)</f>
        <v>300</v>
      </c>
      <c r="F723" s="4" t="str">
        <f t="shared" si="11"/>
        <v/>
      </c>
    </row>
    <row r="724" spans="1:6" x14ac:dyDescent="0.25">
      <c r="A724">
        <v>787</v>
      </c>
      <c r="B724" t="s">
        <v>4633</v>
      </c>
      <c r="C724">
        <v>400</v>
      </c>
      <c r="D724">
        <v>8303130</v>
      </c>
      <c r="E724" s="4">
        <f>VLOOKUP(D724,[1]listadillo!$A$2:$D$4101,4,FALSE)</f>
        <v>400</v>
      </c>
      <c r="F724" s="4" t="str">
        <f t="shared" si="11"/>
        <v/>
      </c>
    </row>
    <row r="725" spans="1:6" x14ac:dyDescent="0.25">
      <c r="A725">
        <v>788</v>
      </c>
      <c r="B725" t="s">
        <v>4634</v>
      </c>
      <c r="C725">
        <v>7500</v>
      </c>
      <c r="D725">
        <v>8205118</v>
      </c>
      <c r="E725" s="4">
        <f>VLOOKUP(D725,[1]listadillo!$A$2:$D$4101,4,FALSE)</f>
        <v>7500</v>
      </c>
      <c r="F725" s="4" t="str">
        <f t="shared" si="11"/>
        <v/>
      </c>
    </row>
    <row r="726" spans="1:6" x14ac:dyDescent="0.25">
      <c r="A726">
        <v>790</v>
      </c>
      <c r="B726" t="s">
        <v>4635</v>
      </c>
      <c r="C726">
        <v>45917.97</v>
      </c>
      <c r="D726">
        <v>5610201</v>
      </c>
      <c r="E726" s="4">
        <f>VLOOKUP(D726,[1]listadillo!$A$2:$D$4101,4,FALSE)</f>
        <v>45917.97</v>
      </c>
      <c r="F726" s="4" t="str">
        <f t="shared" si="11"/>
        <v/>
      </c>
    </row>
    <row r="727" spans="1:6" x14ac:dyDescent="0.25">
      <c r="A727">
        <v>791</v>
      </c>
      <c r="B727" t="s">
        <v>4636</v>
      </c>
      <c r="C727">
        <v>6388.79</v>
      </c>
      <c r="D727">
        <v>8205041</v>
      </c>
      <c r="E727" s="4">
        <f>VLOOKUP(D727,[1]listadillo!$A$2:$D$4101,4,FALSE)</f>
        <v>6388.79</v>
      </c>
      <c r="F727" s="4" t="str">
        <f t="shared" si="11"/>
        <v/>
      </c>
    </row>
    <row r="728" spans="1:6" x14ac:dyDescent="0.25">
      <c r="A728">
        <v>792</v>
      </c>
      <c r="B728" t="s">
        <v>4637</v>
      </c>
      <c r="C728">
        <v>765.31</v>
      </c>
      <c r="D728">
        <v>8703502</v>
      </c>
      <c r="E728" s="4">
        <f>VLOOKUP(D728,[1]listadillo!$A$2:$D$4101,4,FALSE)</f>
        <v>765.31</v>
      </c>
      <c r="F728" s="4" t="str">
        <f t="shared" si="11"/>
        <v/>
      </c>
    </row>
    <row r="729" spans="1:6" x14ac:dyDescent="0.25">
      <c r="A729">
        <v>793</v>
      </c>
      <c r="B729" t="s">
        <v>4638</v>
      </c>
      <c r="C729">
        <v>2447.5100000000002</v>
      </c>
      <c r="D729">
        <v>2401298</v>
      </c>
      <c r="E729" s="4">
        <f>VLOOKUP(D729,[1]listadillo!$A$2:$D$4101,4,FALSE)</f>
        <v>2447.5100000000002</v>
      </c>
      <c r="F729" s="4" t="str">
        <f t="shared" si="11"/>
        <v/>
      </c>
    </row>
    <row r="730" spans="1:6" x14ac:dyDescent="0.25">
      <c r="A730">
        <v>794</v>
      </c>
      <c r="B730" t="s">
        <v>4639</v>
      </c>
      <c r="C730">
        <v>800</v>
      </c>
      <c r="D730">
        <v>8676004</v>
      </c>
      <c r="E730" s="4">
        <f>VLOOKUP(D730,[1]listadillo!$A$2:$D$4101,4,FALSE)</f>
        <v>800</v>
      </c>
      <c r="F730" s="4" t="str">
        <f t="shared" si="11"/>
        <v/>
      </c>
    </row>
    <row r="731" spans="1:6" x14ac:dyDescent="0.25">
      <c r="A731">
        <v>795</v>
      </c>
      <c r="B731" t="s">
        <v>4640</v>
      </c>
      <c r="C731">
        <v>2499.9899999999998</v>
      </c>
      <c r="D731">
        <v>8519060</v>
      </c>
      <c r="E731" s="4">
        <f>VLOOKUP(D731,[1]listadillo!$A$2:$D$4101,4,FALSE)</f>
        <v>2499.9899999999998</v>
      </c>
      <c r="F731" s="4" t="str">
        <f t="shared" si="11"/>
        <v/>
      </c>
    </row>
    <row r="732" spans="1:6" x14ac:dyDescent="0.25">
      <c r="A732">
        <v>796</v>
      </c>
      <c r="B732" t="s">
        <v>4641</v>
      </c>
      <c r="C732">
        <v>1690</v>
      </c>
      <c r="D732">
        <v>8519044</v>
      </c>
      <c r="E732" s="4">
        <f>VLOOKUP(D732,[1]listadillo!$A$2:$D$4101,4,FALSE)</f>
        <v>1690</v>
      </c>
      <c r="F732" s="4" t="str">
        <f t="shared" si="11"/>
        <v/>
      </c>
    </row>
    <row r="733" spans="1:6" x14ac:dyDescent="0.25">
      <c r="A733">
        <v>797</v>
      </c>
      <c r="B733" t="s">
        <v>4642</v>
      </c>
      <c r="C733">
        <v>2970</v>
      </c>
      <c r="D733">
        <v>1200001</v>
      </c>
      <c r="E733" s="4">
        <f>VLOOKUP(D733,[1]listadillo!$A$2:$D$4101,4,FALSE)</f>
        <v>2970</v>
      </c>
      <c r="F733" s="4" t="str">
        <f t="shared" si="11"/>
        <v/>
      </c>
    </row>
    <row r="734" spans="1:6" x14ac:dyDescent="0.25">
      <c r="A734">
        <v>798</v>
      </c>
      <c r="B734" t="s">
        <v>4643</v>
      </c>
      <c r="C734">
        <v>2970</v>
      </c>
      <c r="D734">
        <v>1200900</v>
      </c>
      <c r="E734" s="4">
        <f>VLOOKUP(D734,[1]listadillo!$A$2:$D$4101,4,FALSE)</f>
        <v>2970</v>
      </c>
      <c r="F734" s="4" t="str">
        <f t="shared" si="11"/>
        <v/>
      </c>
    </row>
    <row r="735" spans="1:6" x14ac:dyDescent="0.25">
      <c r="A735">
        <v>799</v>
      </c>
      <c r="B735" t="s">
        <v>4644</v>
      </c>
      <c r="C735">
        <v>600</v>
      </c>
      <c r="D735">
        <v>8400908</v>
      </c>
      <c r="E735" s="4">
        <f>VLOOKUP(D735,[1]listadillo!$A$2:$D$4101,4,FALSE)</f>
        <v>600</v>
      </c>
      <c r="F735" s="4" t="str">
        <f t="shared" si="11"/>
        <v/>
      </c>
    </row>
    <row r="736" spans="1:6" x14ac:dyDescent="0.25">
      <c r="A736">
        <v>800</v>
      </c>
      <c r="B736" t="s">
        <v>4645</v>
      </c>
      <c r="C736">
        <v>3299.99</v>
      </c>
      <c r="D736">
        <v>1120780</v>
      </c>
      <c r="E736" s="4">
        <f>VLOOKUP(D736,[1]listadillo!$A$2:$D$4101,4,FALSE)</f>
        <v>3200</v>
      </c>
      <c r="F736" s="4">
        <f t="shared" si="11"/>
        <v>-99.989999999999782</v>
      </c>
    </row>
    <row r="737" spans="1:6" x14ac:dyDescent="0.25">
      <c r="A737">
        <v>801</v>
      </c>
      <c r="B737" t="s">
        <v>4646</v>
      </c>
      <c r="C737">
        <v>2700</v>
      </c>
      <c r="D737">
        <v>8703151</v>
      </c>
      <c r="E737" s="4">
        <f>VLOOKUP(D737,[1]listadillo!$A$2:$D$4101,4,FALSE)</f>
        <v>2700</v>
      </c>
      <c r="F737" s="4" t="str">
        <f t="shared" si="11"/>
        <v/>
      </c>
    </row>
    <row r="738" spans="1:6" x14ac:dyDescent="0.25">
      <c r="A738">
        <v>802</v>
      </c>
      <c r="B738" t="s">
        <v>4647</v>
      </c>
      <c r="C738">
        <v>2700</v>
      </c>
      <c r="D738">
        <v>8703152</v>
      </c>
      <c r="E738" s="4">
        <f>VLOOKUP(D738,[1]listadillo!$A$2:$D$4101,4,FALSE)</f>
        <v>2700</v>
      </c>
      <c r="F738" s="4" t="str">
        <f t="shared" si="11"/>
        <v/>
      </c>
    </row>
    <row r="739" spans="1:6" x14ac:dyDescent="0.25">
      <c r="A739">
        <v>803</v>
      </c>
      <c r="B739" t="s">
        <v>4648</v>
      </c>
      <c r="C739">
        <v>1000</v>
      </c>
      <c r="D739">
        <v>8520729</v>
      </c>
      <c r="E739" s="4">
        <f>VLOOKUP(D739,[1]listadillo!$A$2:$D$4101,4,FALSE)</f>
        <v>1000</v>
      </c>
      <c r="F739" s="4" t="str">
        <f t="shared" si="11"/>
        <v/>
      </c>
    </row>
    <row r="740" spans="1:6" x14ac:dyDescent="0.25">
      <c r="A740">
        <v>804</v>
      </c>
      <c r="B740" t="s">
        <v>4649</v>
      </c>
      <c r="C740">
        <v>3992.99</v>
      </c>
      <c r="D740">
        <v>5101985</v>
      </c>
      <c r="E740" s="4">
        <f>VLOOKUP(D740,[1]listadillo!$A$2:$D$4101,4,FALSE)</f>
        <v>3992.99</v>
      </c>
      <c r="F740" s="4" t="str">
        <f t="shared" si="11"/>
        <v/>
      </c>
    </row>
    <row r="741" spans="1:6" x14ac:dyDescent="0.25">
      <c r="A741">
        <v>805</v>
      </c>
      <c r="B741" t="s">
        <v>4650</v>
      </c>
      <c r="C741">
        <v>108.9</v>
      </c>
      <c r="D741">
        <v>8501024</v>
      </c>
      <c r="E741" s="4">
        <f>VLOOKUP(D741,[1]listadillo!$A$2:$D$4101,4,FALSE)</f>
        <v>108.9</v>
      </c>
      <c r="F741" s="4" t="str">
        <f t="shared" si="11"/>
        <v/>
      </c>
    </row>
    <row r="742" spans="1:6" x14ac:dyDescent="0.25">
      <c r="A742">
        <v>806</v>
      </c>
      <c r="B742" t="s">
        <v>4651</v>
      </c>
      <c r="C742">
        <v>223.72</v>
      </c>
      <c r="D742">
        <v>7709365</v>
      </c>
      <c r="E742" s="4">
        <f>VLOOKUP(D742,[1]listadillo!$A$2:$D$4101,4,FALSE)</f>
        <v>223.72</v>
      </c>
      <c r="F742" s="4" t="str">
        <f t="shared" si="11"/>
        <v/>
      </c>
    </row>
    <row r="743" spans="1:6" x14ac:dyDescent="0.25">
      <c r="A743">
        <v>807</v>
      </c>
      <c r="B743" t="s">
        <v>4652</v>
      </c>
      <c r="C743">
        <v>1693.99</v>
      </c>
      <c r="D743">
        <v>2103068</v>
      </c>
      <c r="E743" s="4">
        <f>VLOOKUP(D743,[1]listadillo!$A$2:$D$4101,4,FALSE)</f>
        <v>1693.99</v>
      </c>
      <c r="F743" s="4" t="str">
        <f t="shared" si="11"/>
        <v/>
      </c>
    </row>
    <row r="744" spans="1:6" x14ac:dyDescent="0.25">
      <c r="A744">
        <v>808</v>
      </c>
      <c r="B744" t="s">
        <v>4653</v>
      </c>
      <c r="C744">
        <v>1694</v>
      </c>
      <c r="D744">
        <v>2101000</v>
      </c>
      <c r="E744" s="4">
        <f>VLOOKUP(D744,[1]listadillo!$A$2:$D$4101,4,FALSE)</f>
        <v>1875</v>
      </c>
      <c r="F744" s="4">
        <f t="shared" si="11"/>
        <v>181</v>
      </c>
    </row>
    <row r="745" spans="1:6" x14ac:dyDescent="0.25">
      <c r="A745">
        <v>809</v>
      </c>
      <c r="B745" t="s">
        <v>4654</v>
      </c>
      <c r="C745">
        <v>1754.5</v>
      </c>
      <c r="D745">
        <v>2101203</v>
      </c>
      <c r="E745" s="4">
        <f>VLOOKUP(D745,[1]listadillo!$A$2:$D$4101,4,FALSE)</f>
        <v>1754.5</v>
      </c>
      <c r="F745" s="4" t="str">
        <f t="shared" si="11"/>
        <v/>
      </c>
    </row>
    <row r="746" spans="1:6" x14ac:dyDescent="0.25">
      <c r="A746">
        <v>810</v>
      </c>
      <c r="B746" t="s">
        <v>4655</v>
      </c>
      <c r="C746">
        <v>1754.49</v>
      </c>
      <c r="D746">
        <v>2103067</v>
      </c>
      <c r="E746" s="4">
        <f>VLOOKUP(D746,[1]listadillo!$A$2:$D$4101,4,FALSE)</f>
        <v>2175</v>
      </c>
      <c r="F746" s="4">
        <f t="shared" si="11"/>
        <v>420.51</v>
      </c>
    </row>
    <row r="747" spans="1:6" x14ac:dyDescent="0.25">
      <c r="A747">
        <v>811</v>
      </c>
      <c r="B747" t="s">
        <v>4656</v>
      </c>
      <c r="C747">
        <v>1754.5</v>
      </c>
      <c r="D747">
        <v>2101888</v>
      </c>
      <c r="E747" s="4">
        <f>VLOOKUP(D747,[1]listadillo!$A$2:$D$4101,4,FALSE)</f>
        <v>1974.99</v>
      </c>
      <c r="F747" s="4">
        <f t="shared" si="11"/>
        <v>220.49</v>
      </c>
    </row>
    <row r="748" spans="1:6" x14ac:dyDescent="0.25">
      <c r="A748">
        <v>812</v>
      </c>
      <c r="B748" t="s">
        <v>4657</v>
      </c>
      <c r="C748">
        <v>1754.5</v>
      </c>
      <c r="D748">
        <v>2101111</v>
      </c>
      <c r="E748" s="4">
        <f>VLOOKUP(D748,[1]listadillo!$A$2:$D$4101,4,FALSE)</f>
        <v>1975.99</v>
      </c>
      <c r="F748" s="4">
        <f t="shared" si="11"/>
        <v>221.49</v>
      </c>
    </row>
    <row r="749" spans="1:6" x14ac:dyDescent="0.25">
      <c r="A749">
        <v>813</v>
      </c>
      <c r="B749" t="s">
        <v>4658</v>
      </c>
      <c r="C749">
        <v>3825.1</v>
      </c>
      <c r="D749">
        <v>5101986</v>
      </c>
      <c r="E749" s="4">
        <f>VLOOKUP(D749,[1]listadillo!$A$2:$D$4101,4,FALSE)</f>
        <v>3825.1</v>
      </c>
      <c r="F749" s="4" t="str">
        <f t="shared" si="11"/>
        <v/>
      </c>
    </row>
    <row r="750" spans="1:6" x14ac:dyDescent="0.25">
      <c r="A750">
        <v>814</v>
      </c>
      <c r="B750" t="s">
        <v>4659</v>
      </c>
      <c r="C750">
        <v>3518.97</v>
      </c>
      <c r="D750">
        <v>5101083</v>
      </c>
      <c r="E750" s="4">
        <f>VLOOKUP(D750,[1]listadillo!$A$2:$D$4101,4,FALSE)</f>
        <v>3518.97</v>
      </c>
      <c r="F750" s="4" t="str">
        <f t="shared" si="11"/>
        <v/>
      </c>
    </row>
    <row r="751" spans="1:6" x14ac:dyDescent="0.25">
      <c r="A751">
        <v>815</v>
      </c>
      <c r="B751" t="s">
        <v>4660</v>
      </c>
      <c r="C751">
        <v>2057</v>
      </c>
      <c r="D751">
        <v>4120005</v>
      </c>
      <c r="E751" s="4">
        <f>VLOOKUP(D751,[1]listadillo!$A$2:$D$4101,4,FALSE)</f>
        <v>2057</v>
      </c>
      <c r="F751" s="4" t="str">
        <f t="shared" si="11"/>
        <v/>
      </c>
    </row>
    <row r="752" spans="1:6" x14ac:dyDescent="0.25">
      <c r="A752">
        <v>816</v>
      </c>
      <c r="B752" t="s">
        <v>4661</v>
      </c>
      <c r="C752">
        <v>1999.99</v>
      </c>
      <c r="D752">
        <v>4120003</v>
      </c>
      <c r="E752" s="4">
        <f>VLOOKUP(D752,[1]listadillo!$A$2:$D$4101,4,FALSE)</f>
        <v>1999.99</v>
      </c>
      <c r="F752" s="4" t="str">
        <f t="shared" si="11"/>
        <v/>
      </c>
    </row>
    <row r="753" spans="1:6" x14ac:dyDescent="0.25">
      <c r="A753">
        <v>817</v>
      </c>
      <c r="B753" t="s">
        <v>4662</v>
      </c>
      <c r="C753">
        <v>700</v>
      </c>
      <c r="D753">
        <v>8520750</v>
      </c>
      <c r="E753" s="4">
        <f>VLOOKUP(D753,[1]listadillo!$A$2:$D$4101,4,FALSE)</f>
        <v>700</v>
      </c>
      <c r="F753" s="4" t="str">
        <f t="shared" si="11"/>
        <v/>
      </c>
    </row>
    <row r="754" spans="1:6" x14ac:dyDescent="0.25">
      <c r="A754">
        <v>818</v>
      </c>
      <c r="B754" t="s">
        <v>4663</v>
      </c>
      <c r="C754">
        <v>700</v>
      </c>
      <c r="D754">
        <v>8520745</v>
      </c>
      <c r="E754" s="4">
        <f>VLOOKUP(D754,[1]listadillo!$A$2:$D$4101,4,FALSE)</f>
        <v>700</v>
      </c>
      <c r="F754" s="4" t="str">
        <f t="shared" si="11"/>
        <v/>
      </c>
    </row>
    <row r="755" spans="1:6" x14ac:dyDescent="0.25">
      <c r="A755">
        <v>819</v>
      </c>
      <c r="B755" t="s">
        <v>4664</v>
      </c>
      <c r="C755">
        <v>785.29</v>
      </c>
      <c r="D755">
        <v>8520060</v>
      </c>
      <c r="E755" s="4">
        <f>VLOOKUP(D755,[1]listadillo!$A$2:$D$4101,4,FALSE)</f>
        <v>785.29</v>
      </c>
      <c r="F755" s="4" t="str">
        <f t="shared" si="11"/>
        <v/>
      </c>
    </row>
    <row r="756" spans="1:6" x14ac:dyDescent="0.25">
      <c r="A756">
        <v>820</v>
      </c>
      <c r="B756" t="s">
        <v>4665</v>
      </c>
      <c r="C756">
        <v>1000</v>
      </c>
      <c r="D756">
        <v>8520941</v>
      </c>
      <c r="E756" s="4">
        <f>VLOOKUP(D756,[1]listadillo!$A$2:$D$4101,4,FALSE)</f>
        <v>1000</v>
      </c>
      <c r="F756" s="4" t="str">
        <f t="shared" si="11"/>
        <v/>
      </c>
    </row>
    <row r="757" spans="1:6" x14ac:dyDescent="0.25">
      <c r="A757">
        <v>821</v>
      </c>
      <c r="B757" t="s">
        <v>4666</v>
      </c>
      <c r="C757">
        <v>1996.49</v>
      </c>
      <c r="D757">
        <v>2101493</v>
      </c>
      <c r="E757" s="4">
        <f>VLOOKUP(D757,[1]listadillo!$A$2:$D$4101,4,FALSE)</f>
        <v>1996.49</v>
      </c>
      <c r="F757" s="4" t="str">
        <f t="shared" si="11"/>
        <v/>
      </c>
    </row>
    <row r="758" spans="1:6" x14ac:dyDescent="0.25">
      <c r="A758">
        <v>822</v>
      </c>
      <c r="B758" t="s">
        <v>4667</v>
      </c>
      <c r="C758">
        <v>1936</v>
      </c>
      <c r="D758">
        <v>2101902</v>
      </c>
      <c r="E758" s="4">
        <f>VLOOKUP(D758,[1]listadillo!$A$2:$D$4101,4,FALSE)</f>
        <v>1936</v>
      </c>
      <c r="F758" s="4" t="str">
        <f t="shared" si="11"/>
        <v/>
      </c>
    </row>
    <row r="759" spans="1:6" x14ac:dyDescent="0.25">
      <c r="A759">
        <v>823</v>
      </c>
      <c r="B759" t="s">
        <v>4668</v>
      </c>
      <c r="C759">
        <v>1936</v>
      </c>
      <c r="D759">
        <v>2101752</v>
      </c>
      <c r="E759" s="4">
        <f>VLOOKUP(D759,[1]listadillo!$A$2:$D$4101,4,FALSE)</f>
        <v>1936</v>
      </c>
      <c r="F759" s="4" t="str">
        <f t="shared" si="11"/>
        <v/>
      </c>
    </row>
    <row r="760" spans="1:6" x14ac:dyDescent="0.25">
      <c r="A760">
        <v>824</v>
      </c>
      <c r="B760" t="s">
        <v>4669</v>
      </c>
      <c r="C760">
        <v>1300</v>
      </c>
      <c r="D760">
        <v>8520946</v>
      </c>
      <c r="E760" s="4">
        <f>VLOOKUP(D760,[1]listadillo!$A$2:$D$4101,4,FALSE)</f>
        <v>1300</v>
      </c>
      <c r="F760" s="4" t="str">
        <f t="shared" si="11"/>
        <v/>
      </c>
    </row>
    <row r="761" spans="1:6" x14ac:dyDescent="0.25">
      <c r="A761">
        <v>825</v>
      </c>
      <c r="B761" t="s">
        <v>4670</v>
      </c>
      <c r="C761">
        <v>800</v>
      </c>
      <c r="D761">
        <v>8520738</v>
      </c>
      <c r="E761" s="4">
        <f>VLOOKUP(D761,[1]listadillo!$A$2:$D$4101,4,FALSE)</f>
        <v>800</v>
      </c>
      <c r="F761" s="4" t="str">
        <f t="shared" si="11"/>
        <v/>
      </c>
    </row>
    <row r="762" spans="1:6" x14ac:dyDescent="0.25">
      <c r="A762">
        <v>827</v>
      </c>
      <c r="B762" t="s">
        <v>4671</v>
      </c>
      <c r="C762">
        <v>137.76</v>
      </c>
      <c r="D762">
        <v>8505205</v>
      </c>
      <c r="E762" s="4">
        <f>VLOOKUP(D762,[1]listadillo!$A$2:$D$4101,4,FALSE)</f>
        <v>137.76</v>
      </c>
      <c r="F762" s="4" t="str">
        <f t="shared" si="11"/>
        <v/>
      </c>
    </row>
    <row r="763" spans="1:6" x14ac:dyDescent="0.25">
      <c r="A763">
        <v>828</v>
      </c>
      <c r="B763" t="s">
        <v>4672</v>
      </c>
      <c r="C763">
        <v>1000</v>
      </c>
      <c r="D763">
        <v>1120125</v>
      </c>
      <c r="E763" s="4">
        <f>VLOOKUP(D763,[1]listadillo!$A$2:$D$4101,4,FALSE)</f>
        <v>0</v>
      </c>
      <c r="F763" s="4">
        <f t="shared" si="11"/>
        <v>-1000</v>
      </c>
    </row>
    <row r="764" spans="1:6" x14ac:dyDescent="0.25">
      <c r="A764">
        <v>829</v>
      </c>
      <c r="B764" t="s">
        <v>4673</v>
      </c>
      <c r="C764">
        <v>1450.79</v>
      </c>
      <c r="D764">
        <v>8520781</v>
      </c>
      <c r="E764" s="4">
        <f>VLOOKUP(D764,[1]listadillo!$A$2:$D$4101,4,FALSE)</f>
        <v>1450.79</v>
      </c>
      <c r="F764" s="4" t="str">
        <f t="shared" si="11"/>
        <v/>
      </c>
    </row>
    <row r="765" spans="1:6" x14ac:dyDescent="0.25">
      <c r="A765">
        <v>830</v>
      </c>
      <c r="B765" t="s">
        <v>4674</v>
      </c>
      <c r="C765">
        <v>198.99</v>
      </c>
      <c r="D765">
        <v>8505206</v>
      </c>
      <c r="E765" s="4">
        <f>VLOOKUP(D765,[1]listadillo!$A$2:$D$4101,4,FALSE)</f>
        <v>198.99</v>
      </c>
      <c r="F765" s="4" t="str">
        <f t="shared" si="11"/>
        <v/>
      </c>
    </row>
    <row r="766" spans="1:6" x14ac:dyDescent="0.25">
      <c r="A766">
        <v>831</v>
      </c>
      <c r="B766" t="s">
        <v>4675</v>
      </c>
      <c r="C766">
        <v>260.22000000000003</v>
      </c>
      <c r="D766">
        <v>8505207</v>
      </c>
      <c r="E766" s="4">
        <f>VLOOKUP(D766,[1]listadillo!$A$2:$D$4101,4,FALSE)</f>
        <v>260.22000000000003</v>
      </c>
      <c r="F766" s="4" t="str">
        <f t="shared" si="11"/>
        <v/>
      </c>
    </row>
    <row r="767" spans="1:6" x14ac:dyDescent="0.25">
      <c r="A767">
        <v>832</v>
      </c>
      <c r="B767" t="s">
        <v>4676</v>
      </c>
      <c r="C767">
        <v>199.76</v>
      </c>
      <c r="D767">
        <v>7700460</v>
      </c>
      <c r="E767" s="4">
        <f>VLOOKUP(D767,[1]listadillo!$A$2:$D$4101,4,FALSE)</f>
        <v>199.76</v>
      </c>
      <c r="F767" s="4" t="str">
        <f t="shared" si="11"/>
        <v/>
      </c>
    </row>
    <row r="768" spans="1:6" x14ac:dyDescent="0.25">
      <c r="A768">
        <v>833</v>
      </c>
      <c r="B768" t="s">
        <v>4677</v>
      </c>
      <c r="C768">
        <v>165</v>
      </c>
      <c r="D768">
        <v>7700452</v>
      </c>
      <c r="E768" s="4">
        <f>VLOOKUP(D768,[1]listadillo!$A$2:$D$4101,4,FALSE)</f>
        <v>165</v>
      </c>
      <c r="F768" s="4" t="str">
        <f t="shared" si="11"/>
        <v/>
      </c>
    </row>
    <row r="769" spans="1:6" x14ac:dyDescent="0.25">
      <c r="A769">
        <v>834</v>
      </c>
      <c r="B769" t="s">
        <v>4678</v>
      </c>
      <c r="C769">
        <v>199.76</v>
      </c>
      <c r="D769">
        <v>7700463</v>
      </c>
      <c r="E769" s="4">
        <f>VLOOKUP(D769,[1]listadillo!$A$2:$D$4101,4,FALSE)</f>
        <v>199.76</v>
      </c>
      <c r="F769" s="4" t="str">
        <f t="shared" si="11"/>
        <v/>
      </c>
    </row>
    <row r="770" spans="1:6" x14ac:dyDescent="0.25">
      <c r="A770">
        <v>835</v>
      </c>
      <c r="B770" t="s">
        <v>4679</v>
      </c>
      <c r="C770">
        <v>199.76</v>
      </c>
      <c r="D770">
        <v>7700464</v>
      </c>
      <c r="E770" s="4">
        <f>VLOOKUP(D770,[1]listadillo!$A$2:$D$4101,4,FALSE)</f>
        <v>199.76</v>
      </c>
      <c r="F770" s="4" t="str">
        <f t="shared" ref="F770:F833" si="12">IF(E770-C770=0,"",E770-C770)</f>
        <v/>
      </c>
    </row>
    <row r="771" spans="1:6" x14ac:dyDescent="0.25">
      <c r="A771">
        <v>836</v>
      </c>
      <c r="B771" t="s">
        <v>4680</v>
      </c>
      <c r="C771">
        <v>157.91</v>
      </c>
      <c r="D771">
        <v>8505604</v>
      </c>
      <c r="E771" s="4">
        <f>VLOOKUP(D771,[1]listadillo!$A$2:$D$4101,4,FALSE)</f>
        <v>157.91</v>
      </c>
      <c r="F771" s="4" t="str">
        <f t="shared" si="12"/>
        <v/>
      </c>
    </row>
    <row r="772" spans="1:6" x14ac:dyDescent="0.25">
      <c r="A772">
        <v>837</v>
      </c>
      <c r="B772" t="s">
        <v>4681</v>
      </c>
      <c r="C772">
        <v>157.91</v>
      </c>
      <c r="D772">
        <v>8501602</v>
      </c>
      <c r="E772" s="4">
        <f>VLOOKUP(D772,[1]listadillo!$A$2:$D$4101,4,FALSE)</f>
        <v>157.91</v>
      </c>
      <c r="F772" s="4" t="str">
        <f t="shared" si="12"/>
        <v/>
      </c>
    </row>
    <row r="773" spans="1:6" x14ac:dyDescent="0.25">
      <c r="A773">
        <v>838</v>
      </c>
      <c r="B773" t="s">
        <v>4682</v>
      </c>
      <c r="C773">
        <v>157.91</v>
      </c>
      <c r="D773">
        <v>8505603</v>
      </c>
      <c r="E773" s="4">
        <f>VLOOKUP(D773,[1]listadillo!$A$2:$D$4101,4,FALSE)</f>
        <v>157.91</v>
      </c>
      <c r="F773" s="4" t="str">
        <f t="shared" si="12"/>
        <v/>
      </c>
    </row>
    <row r="774" spans="1:6" x14ac:dyDescent="0.25">
      <c r="A774">
        <v>839</v>
      </c>
      <c r="B774" t="s">
        <v>4683</v>
      </c>
      <c r="C774">
        <v>157.91</v>
      </c>
      <c r="D774">
        <v>8505604</v>
      </c>
      <c r="E774" s="4">
        <f>VLOOKUP(D774,[1]listadillo!$A$2:$D$4101,4,FALSE)</f>
        <v>157.91</v>
      </c>
      <c r="F774" s="4" t="str">
        <f t="shared" si="12"/>
        <v/>
      </c>
    </row>
    <row r="775" spans="1:6" x14ac:dyDescent="0.25">
      <c r="A775">
        <v>840</v>
      </c>
      <c r="B775" t="s">
        <v>4684</v>
      </c>
      <c r="C775">
        <v>157.91</v>
      </c>
      <c r="D775">
        <v>8505605</v>
      </c>
      <c r="E775" s="4">
        <f>VLOOKUP(D775,[1]listadillo!$A$2:$D$4101,4,FALSE)</f>
        <v>157.91</v>
      </c>
      <c r="F775" s="4" t="str">
        <f t="shared" si="12"/>
        <v/>
      </c>
    </row>
    <row r="776" spans="1:6" x14ac:dyDescent="0.25">
      <c r="A776">
        <v>841</v>
      </c>
      <c r="B776" t="s">
        <v>4685</v>
      </c>
      <c r="C776">
        <v>157.91</v>
      </c>
      <c r="D776">
        <v>8505606</v>
      </c>
      <c r="E776" s="4">
        <f>VLOOKUP(D776,[1]listadillo!$A$2:$D$4101,4,FALSE)</f>
        <v>157.91</v>
      </c>
      <c r="F776" s="4" t="str">
        <f t="shared" si="12"/>
        <v/>
      </c>
    </row>
    <row r="777" spans="1:6" x14ac:dyDescent="0.25">
      <c r="A777">
        <v>842</v>
      </c>
      <c r="B777" t="s">
        <v>4686</v>
      </c>
      <c r="C777">
        <v>650</v>
      </c>
      <c r="D777">
        <v>8705233</v>
      </c>
      <c r="E777" s="4">
        <f>VLOOKUP(D777,[1]listadillo!$A$2:$D$4101,4,FALSE)</f>
        <v>650</v>
      </c>
      <c r="F777" s="4" t="str">
        <f t="shared" si="12"/>
        <v/>
      </c>
    </row>
    <row r="778" spans="1:6" x14ac:dyDescent="0.25">
      <c r="A778">
        <v>843</v>
      </c>
      <c r="B778" t="s">
        <v>4687</v>
      </c>
      <c r="C778">
        <v>1000</v>
      </c>
      <c r="D778">
        <v>1120238</v>
      </c>
      <c r="E778" s="4">
        <f>VLOOKUP(D778,[1]listadillo!$A$2:$D$4101,4,FALSE)</f>
        <v>0</v>
      </c>
      <c r="F778" s="4">
        <f t="shared" si="12"/>
        <v>-1000</v>
      </c>
    </row>
    <row r="779" spans="1:6" x14ac:dyDescent="0.25">
      <c r="A779">
        <v>846</v>
      </c>
      <c r="B779" t="s">
        <v>4688</v>
      </c>
      <c r="C779">
        <v>1900</v>
      </c>
      <c r="D779">
        <v>8520691</v>
      </c>
      <c r="E779" s="4">
        <f>VLOOKUP(D779,[1]listadillo!$A$2:$D$4101,4,FALSE)</f>
        <v>1800</v>
      </c>
      <c r="F779" s="4">
        <f t="shared" si="12"/>
        <v>-100</v>
      </c>
    </row>
    <row r="780" spans="1:6" x14ac:dyDescent="0.25">
      <c r="A780">
        <v>847</v>
      </c>
      <c r="B780" t="s">
        <v>4689</v>
      </c>
      <c r="C780">
        <v>61224.47</v>
      </c>
      <c r="D780">
        <v>5610102</v>
      </c>
      <c r="E780" s="4">
        <f>VLOOKUP(D780,[1]listadillo!$A$2:$D$4101,4,FALSE)</f>
        <v>61224.47</v>
      </c>
      <c r="F780" s="4" t="str">
        <f t="shared" si="12"/>
        <v/>
      </c>
    </row>
    <row r="781" spans="1:6" x14ac:dyDescent="0.25">
      <c r="A781">
        <v>848</v>
      </c>
      <c r="B781" t="s">
        <v>4690</v>
      </c>
      <c r="C781">
        <v>3266.99</v>
      </c>
      <c r="D781">
        <v>1120428</v>
      </c>
      <c r="E781" s="4">
        <f>VLOOKUP(D781,[1]listadillo!$A$2:$D$4101,4,FALSE)</f>
        <v>3266.99</v>
      </c>
      <c r="F781" s="4" t="str">
        <f t="shared" si="12"/>
        <v/>
      </c>
    </row>
    <row r="782" spans="1:6" x14ac:dyDescent="0.25">
      <c r="A782">
        <v>849</v>
      </c>
      <c r="B782" t="s">
        <v>4691</v>
      </c>
      <c r="C782">
        <v>3327.49</v>
      </c>
      <c r="D782">
        <v>1120449</v>
      </c>
      <c r="E782" s="4">
        <f>VLOOKUP(D782,[1]listadillo!$A$2:$D$4101,4,FALSE)</f>
        <v>3327.49</v>
      </c>
      <c r="F782" s="4" t="str">
        <f t="shared" si="12"/>
        <v/>
      </c>
    </row>
    <row r="783" spans="1:6" x14ac:dyDescent="0.25">
      <c r="A783">
        <v>850</v>
      </c>
      <c r="B783" t="s">
        <v>4692</v>
      </c>
      <c r="C783">
        <v>3327.49</v>
      </c>
      <c r="D783">
        <v>1120429</v>
      </c>
      <c r="E783" s="4">
        <f>VLOOKUP(D783,[1]listadillo!$A$2:$D$4101,4,FALSE)</f>
        <v>3327.49</v>
      </c>
      <c r="F783" s="4" t="str">
        <f t="shared" si="12"/>
        <v/>
      </c>
    </row>
    <row r="784" spans="1:6" x14ac:dyDescent="0.25">
      <c r="A784">
        <v>851</v>
      </c>
      <c r="B784" t="s">
        <v>4693</v>
      </c>
      <c r="C784">
        <v>84.7</v>
      </c>
      <c r="D784">
        <v>7707557</v>
      </c>
      <c r="E784" s="4">
        <f>VLOOKUP(D784,[1]listadillo!$A$2:$D$4101,4,FALSE)</f>
        <v>84.99</v>
      </c>
      <c r="F784" s="4">
        <f t="shared" si="12"/>
        <v>0.28999999999999204</v>
      </c>
    </row>
    <row r="785" spans="1:6" x14ac:dyDescent="0.25">
      <c r="A785">
        <v>852</v>
      </c>
      <c r="B785" t="s">
        <v>4694</v>
      </c>
      <c r="C785">
        <v>199.65</v>
      </c>
      <c r="D785">
        <v>7700100</v>
      </c>
      <c r="E785" s="4">
        <f>VLOOKUP(D785,[1]listadillo!$A$2:$D$4101,4,FALSE)</f>
        <v>199.65</v>
      </c>
      <c r="F785" s="4" t="str">
        <f t="shared" si="12"/>
        <v/>
      </c>
    </row>
    <row r="786" spans="1:6" x14ac:dyDescent="0.25">
      <c r="A786">
        <v>853</v>
      </c>
      <c r="B786" t="s">
        <v>4695</v>
      </c>
      <c r="C786">
        <v>199.65</v>
      </c>
      <c r="D786">
        <v>7700101</v>
      </c>
      <c r="E786" s="4">
        <f>VLOOKUP(D786,[1]listadillo!$A$2:$D$4101,4,FALSE)</f>
        <v>199.65</v>
      </c>
      <c r="F786" s="4" t="str">
        <f t="shared" si="12"/>
        <v/>
      </c>
    </row>
    <row r="787" spans="1:6" x14ac:dyDescent="0.25">
      <c r="A787">
        <v>854</v>
      </c>
      <c r="B787" t="s">
        <v>4696</v>
      </c>
      <c r="C787">
        <v>199.65</v>
      </c>
      <c r="D787">
        <v>7700103</v>
      </c>
      <c r="E787" s="4">
        <f>VLOOKUP(D787,[1]listadillo!$A$2:$D$4101,4,FALSE)</f>
        <v>199.65</v>
      </c>
      <c r="F787" s="4" t="str">
        <f t="shared" si="12"/>
        <v/>
      </c>
    </row>
    <row r="788" spans="1:6" x14ac:dyDescent="0.25">
      <c r="A788">
        <v>855</v>
      </c>
      <c r="B788" t="s">
        <v>4697</v>
      </c>
      <c r="C788">
        <v>199.65</v>
      </c>
      <c r="D788">
        <v>7700104</v>
      </c>
      <c r="E788" s="4">
        <f>VLOOKUP(D788,[1]listadillo!$A$2:$D$4101,4,FALSE)</f>
        <v>199.65</v>
      </c>
      <c r="F788" s="4" t="str">
        <f t="shared" si="12"/>
        <v/>
      </c>
    </row>
    <row r="789" spans="1:6" x14ac:dyDescent="0.25">
      <c r="A789">
        <v>856</v>
      </c>
      <c r="B789" t="s">
        <v>4698</v>
      </c>
      <c r="C789">
        <v>199.65</v>
      </c>
      <c r="D789">
        <v>7700105</v>
      </c>
      <c r="E789" s="4">
        <f>VLOOKUP(D789,[1]listadillo!$A$2:$D$4101,4,FALSE)</f>
        <v>199.65</v>
      </c>
      <c r="F789" s="4" t="str">
        <f t="shared" si="12"/>
        <v/>
      </c>
    </row>
    <row r="790" spans="1:6" x14ac:dyDescent="0.25">
      <c r="A790">
        <v>857</v>
      </c>
      <c r="B790" t="s">
        <v>4699</v>
      </c>
      <c r="C790">
        <v>199.65</v>
      </c>
      <c r="D790">
        <v>7700106</v>
      </c>
      <c r="E790" s="4">
        <f>VLOOKUP(D790,[1]listadillo!$A$2:$D$4101,4,FALSE)</f>
        <v>199.65</v>
      </c>
      <c r="F790" s="4" t="str">
        <f t="shared" si="12"/>
        <v/>
      </c>
    </row>
    <row r="791" spans="1:6" x14ac:dyDescent="0.25">
      <c r="A791">
        <v>858</v>
      </c>
      <c r="B791" t="s">
        <v>4700</v>
      </c>
      <c r="C791">
        <v>3509</v>
      </c>
      <c r="D791">
        <v>1120876</v>
      </c>
      <c r="E791" s="4">
        <f>VLOOKUP(D791,[1]listadillo!$A$2:$D$4101,4,FALSE)</f>
        <v>3509</v>
      </c>
      <c r="F791" s="4" t="str">
        <f t="shared" si="12"/>
        <v/>
      </c>
    </row>
    <row r="792" spans="1:6" x14ac:dyDescent="0.25">
      <c r="A792">
        <v>859</v>
      </c>
      <c r="B792" t="s">
        <v>4701</v>
      </c>
      <c r="C792">
        <v>3569.5</v>
      </c>
      <c r="D792">
        <v>1120879</v>
      </c>
      <c r="E792" s="4">
        <f>VLOOKUP(D792,[1]listadillo!$A$2:$D$4101,4,FALSE)</f>
        <v>3569.5</v>
      </c>
      <c r="F792" s="4" t="str">
        <f t="shared" si="12"/>
        <v/>
      </c>
    </row>
    <row r="793" spans="1:6" x14ac:dyDescent="0.25">
      <c r="A793">
        <v>860</v>
      </c>
      <c r="B793" t="s">
        <v>4702</v>
      </c>
      <c r="C793">
        <v>75.11</v>
      </c>
      <c r="D793">
        <v>8505075</v>
      </c>
      <c r="E793" s="4">
        <f>VLOOKUP(D793,[1]listadillo!$A$2:$D$4101,4,FALSE)</f>
        <v>75.11</v>
      </c>
      <c r="F793" s="4" t="str">
        <f t="shared" si="12"/>
        <v/>
      </c>
    </row>
    <row r="794" spans="1:6" x14ac:dyDescent="0.25">
      <c r="A794">
        <v>861</v>
      </c>
      <c r="B794" t="s">
        <v>4703</v>
      </c>
      <c r="C794">
        <v>199.65</v>
      </c>
      <c r="D794">
        <v>7709540</v>
      </c>
      <c r="E794" s="4">
        <f>VLOOKUP(D794,[1]listadillo!$A$2:$D$4101,4,FALSE)</f>
        <v>199.65</v>
      </c>
      <c r="F794" s="4" t="str">
        <f t="shared" si="12"/>
        <v/>
      </c>
    </row>
    <row r="795" spans="1:6" x14ac:dyDescent="0.25">
      <c r="A795">
        <v>862</v>
      </c>
      <c r="B795" t="s">
        <v>4704</v>
      </c>
      <c r="C795">
        <v>199.76</v>
      </c>
      <c r="D795">
        <v>7700455</v>
      </c>
      <c r="E795" s="4">
        <f>VLOOKUP(D795,[1]listadillo!$A$2:$D$4101,4,FALSE)</f>
        <v>199.76</v>
      </c>
      <c r="F795" s="4" t="str">
        <f t="shared" si="12"/>
        <v/>
      </c>
    </row>
    <row r="796" spans="1:6" x14ac:dyDescent="0.25">
      <c r="A796">
        <v>863</v>
      </c>
      <c r="B796" t="s">
        <v>4705</v>
      </c>
      <c r="C796">
        <v>199.76</v>
      </c>
      <c r="D796">
        <v>7700454</v>
      </c>
      <c r="E796" s="4">
        <f>VLOOKUP(D796,[1]listadillo!$A$2:$D$4101,4,FALSE)</f>
        <v>199.76</v>
      </c>
      <c r="F796" s="4" t="str">
        <f t="shared" si="12"/>
        <v/>
      </c>
    </row>
    <row r="797" spans="1:6" x14ac:dyDescent="0.25">
      <c r="A797">
        <v>864</v>
      </c>
      <c r="B797" t="s">
        <v>4706</v>
      </c>
      <c r="C797">
        <v>199.76</v>
      </c>
      <c r="D797">
        <v>7700453</v>
      </c>
      <c r="E797" s="4">
        <f>VLOOKUP(D797,[1]listadillo!$A$2:$D$4101,4,FALSE)</f>
        <v>199.76</v>
      </c>
      <c r="F797" s="4" t="str">
        <f t="shared" si="12"/>
        <v/>
      </c>
    </row>
    <row r="798" spans="1:6" x14ac:dyDescent="0.25">
      <c r="A798">
        <v>865</v>
      </c>
      <c r="B798" t="s">
        <v>4707</v>
      </c>
      <c r="C798">
        <v>165</v>
      </c>
      <c r="D798">
        <v>7700452</v>
      </c>
      <c r="E798" s="4">
        <f>VLOOKUP(D798,[1]listadillo!$A$2:$D$4101,4,FALSE)</f>
        <v>165</v>
      </c>
      <c r="F798" s="4" t="str">
        <f t="shared" si="12"/>
        <v/>
      </c>
    </row>
    <row r="799" spans="1:6" x14ac:dyDescent="0.25">
      <c r="A799">
        <v>866</v>
      </c>
      <c r="B799" t="s">
        <v>4708</v>
      </c>
      <c r="C799">
        <v>165</v>
      </c>
      <c r="D799">
        <v>7700451</v>
      </c>
      <c r="E799" s="4">
        <f>VLOOKUP(D799,[1]listadillo!$A$2:$D$4101,4,FALSE)</f>
        <v>165</v>
      </c>
      <c r="F799" s="4" t="str">
        <f t="shared" si="12"/>
        <v/>
      </c>
    </row>
    <row r="800" spans="1:6" x14ac:dyDescent="0.25">
      <c r="A800">
        <v>867</v>
      </c>
      <c r="B800" t="s">
        <v>4709</v>
      </c>
      <c r="C800">
        <v>165</v>
      </c>
      <c r="D800">
        <v>7700450</v>
      </c>
      <c r="E800" s="4">
        <f>VLOOKUP(D800,[1]listadillo!$A$2:$D$4101,4,FALSE)</f>
        <v>165</v>
      </c>
      <c r="F800" s="4" t="str">
        <f t="shared" si="12"/>
        <v/>
      </c>
    </row>
    <row r="801" spans="1:6" x14ac:dyDescent="0.25">
      <c r="A801">
        <v>868</v>
      </c>
      <c r="B801" t="s">
        <v>4710</v>
      </c>
      <c r="C801">
        <v>3872</v>
      </c>
      <c r="D801">
        <v>1120950</v>
      </c>
      <c r="E801" s="4">
        <f>VLOOKUP(D801,[1]listadillo!$A$2:$D$4101,4,FALSE)</f>
        <v>3872</v>
      </c>
      <c r="F801" s="4" t="str">
        <f t="shared" si="12"/>
        <v/>
      </c>
    </row>
    <row r="802" spans="1:6" x14ac:dyDescent="0.25">
      <c r="A802">
        <v>869</v>
      </c>
      <c r="B802" t="s">
        <v>4711</v>
      </c>
      <c r="C802">
        <v>3932.5</v>
      </c>
      <c r="D802">
        <v>1120952</v>
      </c>
      <c r="E802" s="4">
        <f>VLOOKUP(D802,[1]listadillo!$A$2:$D$4101,4,FALSE)</f>
        <v>3932.5</v>
      </c>
      <c r="F802" s="4" t="str">
        <f t="shared" si="12"/>
        <v/>
      </c>
    </row>
    <row r="803" spans="1:6" x14ac:dyDescent="0.25">
      <c r="A803">
        <v>870</v>
      </c>
      <c r="B803" t="s">
        <v>4712</v>
      </c>
      <c r="C803">
        <v>6388.79</v>
      </c>
      <c r="D803">
        <v>8205116</v>
      </c>
      <c r="E803" s="4">
        <f>VLOOKUP(D803,[1]listadillo!$A$2:$D$4101,4,FALSE)</f>
        <v>6388.79</v>
      </c>
      <c r="F803" s="4" t="str">
        <f t="shared" si="12"/>
        <v/>
      </c>
    </row>
    <row r="804" spans="1:6" x14ac:dyDescent="0.25">
      <c r="A804">
        <v>871</v>
      </c>
      <c r="B804" t="s">
        <v>4713</v>
      </c>
      <c r="C804">
        <v>2420</v>
      </c>
      <c r="D804">
        <v>8703038</v>
      </c>
      <c r="E804" s="4">
        <f>VLOOKUP(D804,[1]listadillo!$A$2:$D$4101,4,FALSE)</f>
        <v>2420</v>
      </c>
      <c r="F804" s="4" t="str">
        <f t="shared" si="12"/>
        <v/>
      </c>
    </row>
    <row r="805" spans="1:6" x14ac:dyDescent="0.25">
      <c r="A805">
        <v>872</v>
      </c>
      <c r="B805" t="s">
        <v>4714</v>
      </c>
      <c r="C805">
        <v>3600</v>
      </c>
      <c r="D805">
        <v>8612793</v>
      </c>
      <c r="E805" s="4">
        <f>VLOOKUP(D805,[1]listadillo!$A$2:$D$4101,4,FALSE)</f>
        <v>3600</v>
      </c>
      <c r="F805" s="4" t="str">
        <f t="shared" si="12"/>
        <v/>
      </c>
    </row>
    <row r="806" spans="1:6" x14ac:dyDescent="0.25">
      <c r="A806">
        <v>873</v>
      </c>
      <c r="B806" t="s">
        <v>4715</v>
      </c>
      <c r="C806">
        <v>4300</v>
      </c>
      <c r="D806">
        <v>8612794</v>
      </c>
      <c r="E806" s="4">
        <f>VLOOKUP(D806,[1]listadillo!$A$2:$D$4101,4,FALSE)</f>
        <v>4300</v>
      </c>
      <c r="F806" s="4" t="str">
        <f t="shared" si="12"/>
        <v/>
      </c>
    </row>
    <row r="807" spans="1:6" x14ac:dyDescent="0.25">
      <c r="A807">
        <v>874</v>
      </c>
      <c r="B807" t="s">
        <v>4716</v>
      </c>
      <c r="C807">
        <v>7200</v>
      </c>
      <c r="D807">
        <v>8612523</v>
      </c>
      <c r="E807" s="4">
        <f>VLOOKUP(D807,[1]listadillo!$A$2:$D$4101,4,FALSE)</f>
        <v>7200</v>
      </c>
      <c r="F807" s="4" t="str">
        <f t="shared" si="12"/>
        <v/>
      </c>
    </row>
    <row r="808" spans="1:6" x14ac:dyDescent="0.25">
      <c r="A808">
        <v>875</v>
      </c>
      <c r="B808" t="s">
        <v>4715</v>
      </c>
      <c r="C808">
        <v>3500</v>
      </c>
      <c r="D808">
        <v>8612468</v>
      </c>
      <c r="E808" s="4">
        <f>VLOOKUP(D808,[1]listadillo!$A$2:$D$4101,4,FALSE)</f>
        <v>3500</v>
      </c>
      <c r="F808" s="4" t="str">
        <f t="shared" si="12"/>
        <v/>
      </c>
    </row>
    <row r="809" spans="1:6" x14ac:dyDescent="0.25">
      <c r="A809">
        <v>876</v>
      </c>
      <c r="B809" t="s">
        <v>4717</v>
      </c>
      <c r="C809">
        <v>4400</v>
      </c>
      <c r="D809">
        <v>8612462</v>
      </c>
      <c r="E809" s="4">
        <f>VLOOKUP(D809,[1]listadillo!$A$2:$D$4101,4,FALSE)</f>
        <v>4400</v>
      </c>
      <c r="F809" s="4" t="str">
        <f t="shared" si="12"/>
        <v/>
      </c>
    </row>
    <row r="810" spans="1:6" x14ac:dyDescent="0.25">
      <c r="A810">
        <v>877</v>
      </c>
      <c r="B810" t="s">
        <v>4718</v>
      </c>
      <c r="C810">
        <v>581.65</v>
      </c>
      <c r="D810">
        <v>8708115</v>
      </c>
      <c r="E810" s="4">
        <f>VLOOKUP(D810,[1]listadillo!$A$2:$D$4101,4,FALSE)</f>
        <v>581.65</v>
      </c>
      <c r="F810" s="4" t="str">
        <f t="shared" si="12"/>
        <v/>
      </c>
    </row>
    <row r="811" spans="1:6" x14ac:dyDescent="0.25">
      <c r="A811">
        <v>878</v>
      </c>
      <c r="B811" t="s">
        <v>4719</v>
      </c>
      <c r="C811">
        <v>4285.82</v>
      </c>
      <c r="D811">
        <v>5101750</v>
      </c>
      <c r="E811" s="4">
        <f>VLOOKUP(D811,[1]listadillo!$A$2:$D$4101,4,FALSE)</f>
        <v>4285.82</v>
      </c>
      <c r="F811" s="4" t="str">
        <f t="shared" si="12"/>
        <v/>
      </c>
    </row>
    <row r="812" spans="1:6" x14ac:dyDescent="0.25">
      <c r="A812">
        <v>879</v>
      </c>
      <c r="B812" t="s">
        <v>4720</v>
      </c>
      <c r="C812">
        <v>1000</v>
      </c>
      <c r="D812" t="s">
        <v>4721</v>
      </c>
      <c r="E812" s="4" t="e">
        <f>VLOOKUP(D812,[1]listadillo!$A$2:$D$4101,4,FALSE)</f>
        <v>#N/A</v>
      </c>
      <c r="F812" s="4" t="e">
        <f t="shared" si="12"/>
        <v>#N/A</v>
      </c>
    </row>
    <row r="813" spans="1:6" x14ac:dyDescent="0.25">
      <c r="A813">
        <v>880</v>
      </c>
      <c r="B813" t="s">
        <v>4722</v>
      </c>
      <c r="C813">
        <v>6121.07</v>
      </c>
      <c r="D813">
        <v>5101088</v>
      </c>
      <c r="E813" s="4">
        <f>VLOOKUP(D813,[1]listadillo!$A$2:$D$4101,4,FALSE)</f>
        <v>6121.07</v>
      </c>
      <c r="F813" s="4" t="str">
        <f t="shared" si="12"/>
        <v/>
      </c>
    </row>
    <row r="814" spans="1:6" x14ac:dyDescent="0.25">
      <c r="A814">
        <v>881</v>
      </c>
      <c r="B814" t="s">
        <v>4723</v>
      </c>
      <c r="C814">
        <v>6121.07</v>
      </c>
      <c r="D814">
        <v>5101912</v>
      </c>
      <c r="E814" s="4">
        <f>VLOOKUP(D814,[1]listadillo!$A$2:$D$4101,4,FALSE)</f>
        <v>6121.07</v>
      </c>
      <c r="F814" s="4" t="str">
        <f t="shared" si="12"/>
        <v/>
      </c>
    </row>
    <row r="815" spans="1:6" x14ac:dyDescent="0.25">
      <c r="A815">
        <v>882</v>
      </c>
      <c r="B815" t="s">
        <v>4724</v>
      </c>
      <c r="C815">
        <v>500</v>
      </c>
      <c r="D815">
        <v>8401006</v>
      </c>
      <c r="E815" s="4">
        <f>VLOOKUP(D815,[1]listadillo!$A$2:$D$4101,4,FALSE)</f>
        <v>0</v>
      </c>
      <c r="F815" s="4">
        <f t="shared" si="12"/>
        <v>-500</v>
      </c>
    </row>
    <row r="816" spans="1:6" x14ac:dyDescent="0.25">
      <c r="A816">
        <v>884</v>
      </c>
      <c r="B816" t="s">
        <v>4725</v>
      </c>
      <c r="C816">
        <v>1935.99</v>
      </c>
      <c r="D816">
        <v>4120600</v>
      </c>
      <c r="E816" s="4">
        <f>VLOOKUP(D816,[1]listadillo!$A$2:$D$4101,4,FALSE)</f>
        <v>1935.99</v>
      </c>
      <c r="F816" s="4" t="str">
        <f t="shared" si="12"/>
        <v/>
      </c>
    </row>
    <row r="817" spans="1:6" x14ac:dyDescent="0.25">
      <c r="A817">
        <v>885</v>
      </c>
      <c r="B817" t="s">
        <v>4726</v>
      </c>
      <c r="C817">
        <v>1996.49</v>
      </c>
      <c r="D817">
        <v>4120601</v>
      </c>
      <c r="E817" s="4">
        <f>VLOOKUP(D817,[1]listadillo!$A$2:$D$4101,4,FALSE)</f>
        <v>1996.49</v>
      </c>
      <c r="F817" s="4" t="str">
        <f t="shared" si="12"/>
        <v/>
      </c>
    </row>
    <row r="818" spans="1:6" x14ac:dyDescent="0.25">
      <c r="A818">
        <v>886</v>
      </c>
      <c r="B818" t="s">
        <v>4727</v>
      </c>
      <c r="C818">
        <v>1935.99</v>
      </c>
      <c r="D818">
        <v>4120670</v>
      </c>
      <c r="E818" s="4">
        <f>VLOOKUP(D818,[1]listadillo!$A$2:$D$4101,4,FALSE)</f>
        <v>1935.99</v>
      </c>
      <c r="F818" s="4" t="str">
        <f t="shared" si="12"/>
        <v/>
      </c>
    </row>
    <row r="819" spans="1:6" x14ac:dyDescent="0.25">
      <c r="A819">
        <v>887</v>
      </c>
      <c r="B819" t="s">
        <v>4728</v>
      </c>
      <c r="C819">
        <v>2056.9899999999998</v>
      </c>
      <c r="D819">
        <v>4120672</v>
      </c>
      <c r="E819" s="4">
        <f>VLOOKUP(D819,[1]listadillo!$A$2:$D$4101,4,FALSE)</f>
        <v>2056.9899999999998</v>
      </c>
      <c r="F819" s="4" t="str">
        <f t="shared" si="12"/>
        <v/>
      </c>
    </row>
    <row r="820" spans="1:6" x14ac:dyDescent="0.25">
      <c r="A820">
        <v>888</v>
      </c>
      <c r="B820" t="s">
        <v>4729</v>
      </c>
      <c r="C820">
        <v>1935.99</v>
      </c>
      <c r="D820">
        <v>4120700</v>
      </c>
      <c r="E820" s="4">
        <f>VLOOKUP(D820,[1]listadillo!$A$2:$D$4101,4,FALSE)</f>
        <v>1935.99</v>
      </c>
      <c r="F820" s="4" t="str">
        <f t="shared" si="12"/>
        <v/>
      </c>
    </row>
    <row r="821" spans="1:6" x14ac:dyDescent="0.25">
      <c r="A821">
        <v>889</v>
      </c>
      <c r="B821" t="s">
        <v>4730</v>
      </c>
      <c r="C821">
        <v>1996.49</v>
      </c>
      <c r="D821">
        <v>4120701</v>
      </c>
      <c r="E821" s="4">
        <f>VLOOKUP(D821,[1]listadillo!$A$2:$D$4101,4,FALSE)</f>
        <v>1996.49</v>
      </c>
      <c r="F821" s="4" t="str">
        <f t="shared" si="12"/>
        <v/>
      </c>
    </row>
    <row r="822" spans="1:6" x14ac:dyDescent="0.25">
      <c r="A822">
        <v>890</v>
      </c>
      <c r="B822" t="s">
        <v>4731</v>
      </c>
      <c r="C822">
        <v>1935.99</v>
      </c>
      <c r="D822">
        <v>4120860</v>
      </c>
      <c r="E822" s="4">
        <f>VLOOKUP(D822,[1]listadillo!$A$2:$D$4101,4,FALSE)</f>
        <v>1935.99</v>
      </c>
      <c r="F822" s="4" t="str">
        <f t="shared" si="12"/>
        <v/>
      </c>
    </row>
    <row r="823" spans="1:6" x14ac:dyDescent="0.25">
      <c r="A823">
        <v>891</v>
      </c>
      <c r="B823" t="s">
        <v>4732</v>
      </c>
      <c r="C823">
        <v>1996.49</v>
      </c>
      <c r="D823">
        <v>4120870</v>
      </c>
      <c r="E823" s="4">
        <f>VLOOKUP(D823,[1]listadillo!$A$2:$D$4101,4,FALSE)</f>
        <v>1996.49</v>
      </c>
      <c r="F823" s="4" t="str">
        <f t="shared" si="12"/>
        <v/>
      </c>
    </row>
    <row r="824" spans="1:6" x14ac:dyDescent="0.25">
      <c r="A824">
        <v>892</v>
      </c>
      <c r="B824" t="s">
        <v>4733</v>
      </c>
      <c r="C824">
        <v>2117.5</v>
      </c>
      <c r="D824">
        <v>4120006</v>
      </c>
      <c r="E824" s="4">
        <f>VLOOKUP(D824,[1]listadillo!$A$2:$D$4101,4,FALSE)</f>
        <v>2117.5</v>
      </c>
      <c r="F824" s="4" t="str">
        <f t="shared" si="12"/>
        <v/>
      </c>
    </row>
    <row r="825" spans="1:6" x14ac:dyDescent="0.25">
      <c r="A825">
        <v>893</v>
      </c>
      <c r="B825" t="s">
        <v>4734</v>
      </c>
      <c r="C825">
        <v>1936</v>
      </c>
      <c r="D825">
        <v>4120042</v>
      </c>
      <c r="E825" s="4">
        <f>VLOOKUP(D825,[1]listadillo!$A$2:$D$4101,4,FALSE)</f>
        <v>1936</v>
      </c>
      <c r="F825" s="4" t="str">
        <f t="shared" si="12"/>
        <v/>
      </c>
    </row>
    <row r="826" spans="1:6" x14ac:dyDescent="0.25">
      <c r="A826">
        <v>894</v>
      </c>
      <c r="B826" t="s">
        <v>4735</v>
      </c>
      <c r="C826">
        <v>1996.5</v>
      </c>
      <c r="D826">
        <v>4120043</v>
      </c>
      <c r="E826" s="4">
        <f>VLOOKUP(D826,[1]listadillo!$A$2:$D$4101,4,FALSE)</f>
        <v>1996.5</v>
      </c>
      <c r="F826" s="4" t="str">
        <f t="shared" si="12"/>
        <v/>
      </c>
    </row>
    <row r="827" spans="1:6" x14ac:dyDescent="0.25">
      <c r="A827">
        <v>895</v>
      </c>
      <c r="B827" t="s">
        <v>4736</v>
      </c>
      <c r="C827">
        <v>724.79</v>
      </c>
      <c r="D827">
        <v>8303120</v>
      </c>
      <c r="E827" s="4">
        <f>VLOOKUP(D827,[1]listadillo!$A$2:$D$4101,4,FALSE)</f>
        <v>724.79</v>
      </c>
      <c r="F827" s="4" t="str">
        <f t="shared" si="12"/>
        <v/>
      </c>
    </row>
    <row r="828" spans="1:6" x14ac:dyDescent="0.25">
      <c r="A828">
        <v>896</v>
      </c>
      <c r="B828" t="s">
        <v>4737</v>
      </c>
      <c r="C828">
        <v>119.79</v>
      </c>
      <c r="D828">
        <v>8703987</v>
      </c>
      <c r="E828" s="4">
        <f>VLOOKUP(D828,[1]listadillo!$A$2:$D$4101,4,FALSE)</f>
        <v>119.79</v>
      </c>
      <c r="F828" s="4" t="str">
        <f t="shared" si="12"/>
        <v/>
      </c>
    </row>
    <row r="829" spans="1:6" x14ac:dyDescent="0.25">
      <c r="A829">
        <v>897</v>
      </c>
      <c r="B829" t="s">
        <v>4738</v>
      </c>
      <c r="C829">
        <v>419.25</v>
      </c>
      <c r="D829">
        <v>8705749</v>
      </c>
      <c r="E829" s="4">
        <f>VLOOKUP(D829,[1]listadillo!$A$2:$D$4101,4,FALSE)</f>
        <v>419.25</v>
      </c>
      <c r="F829" s="4" t="str">
        <f t="shared" si="12"/>
        <v/>
      </c>
    </row>
    <row r="830" spans="1:6" x14ac:dyDescent="0.25">
      <c r="A830">
        <v>898</v>
      </c>
      <c r="B830" t="s">
        <v>4739</v>
      </c>
      <c r="C830">
        <v>489.43</v>
      </c>
      <c r="D830">
        <v>8503111</v>
      </c>
      <c r="E830" s="4">
        <f>VLOOKUP(D830,[1]listadillo!$A$2:$D$4101,4,FALSE)</f>
        <v>489.43</v>
      </c>
      <c r="F830" s="4" t="str">
        <f t="shared" si="12"/>
        <v/>
      </c>
    </row>
    <row r="831" spans="1:6" x14ac:dyDescent="0.25">
      <c r="A831">
        <v>899</v>
      </c>
      <c r="B831" t="s">
        <v>4740</v>
      </c>
      <c r="C831">
        <v>5969.52</v>
      </c>
      <c r="D831">
        <v>1130009</v>
      </c>
      <c r="E831" s="4">
        <f>VLOOKUP(D831,[1]listadillo!$A$2:$D$4101,4,FALSE)</f>
        <v>5969.52</v>
      </c>
      <c r="F831" s="4" t="str">
        <f t="shared" si="12"/>
        <v/>
      </c>
    </row>
    <row r="832" spans="1:6" x14ac:dyDescent="0.25">
      <c r="A832">
        <v>900</v>
      </c>
      <c r="B832" t="s">
        <v>4741</v>
      </c>
      <c r="C832">
        <v>5969.52</v>
      </c>
      <c r="D832">
        <v>1130008</v>
      </c>
      <c r="E832" s="4">
        <f>VLOOKUP(D832,[1]listadillo!$A$2:$D$4101,4,FALSE)</f>
        <v>5969.52</v>
      </c>
      <c r="F832" s="4" t="str">
        <f t="shared" si="12"/>
        <v/>
      </c>
    </row>
    <row r="833" spans="1:6" x14ac:dyDescent="0.25">
      <c r="A833">
        <v>901</v>
      </c>
      <c r="B833" t="s">
        <v>4742</v>
      </c>
      <c r="C833">
        <v>603.78</v>
      </c>
      <c r="D833">
        <v>7707519</v>
      </c>
      <c r="E833" s="4">
        <f>VLOOKUP(D833,[1]listadillo!$A$2:$D$4101,4,FALSE)</f>
        <v>599.99</v>
      </c>
      <c r="F833" s="4">
        <f t="shared" si="12"/>
        <v>-3.7899999999999636</v>
      </c>
    </row>
    <row r="834" spans="1:6" x14ac:dyDescent="0.25">
      <c r="A834">
        <v>902</v>
      </c>
      <c r="B834" t="s">
        <v>4743</v>
      </c>
      <c r="C834">
        <v>1452</v>
      </c>
      <c r="D834">
        <v>2220292</v>
      </c>
      <c r="E834" s="4">
        <f>VLOOKUP(D834,[1]listadillo!$A$2:$D$4101,4,FALSE)</f>
        <v>1452</v>
      </c>
      <c r="F834" s="4" t="str">
        <f t="shared" ref="F834:F897" si="13">IF(E834-C834=0,"",E834-C834)</f>
        <v/>
      </c>
    </row>
    <row r="835" spans="1:6" x14ac:dyDescent="0.25">
      <c r="A835">
        <v>903</v>
      </c>
      <c r="B835" t="s">
        <v>4744</v>
      </c>
      <c r="C835">
        <v>3012.9</v>
      </c>
      <c r="D835">
        <v>8686010</v>
      </c>
      <c r="E835" s="4">
        <f>VLOOKUP(D835,[1]listadillo!$A$2:$D$4101,4,FALSE)</f>
        <v>3012.9</v>
      </c>
      <c r="F835" s="4" t="str">
        <f t="shared" si="13"/>
        <v/>
      </c>
    </row>
    <row r="836" spans="1:6" x14ac:dyDescent="0.25">
      <c r="A836">
        <v>904</v>
      </c>
      <c r="B836" t="s">
        <v>4745</v>
      </c>
      <c r="C836">
        <v>3629.99</v>
      </c>
      <c r="D836">
        <v>1120720</v>
      </c>
      <c r="E836" s="4">
        <f>VLOOKUP(D836,[1]listadillo!$A$2:$D$4101,4,FALSE)</f>
        <v>3629.99</v>
      </c>
      <c r="F836" s="4" t="str">
        <f t="shared" si="13"/>
        <v/>
      </c>
    </row>
    <row r="837" spans="1:6" x14ac:dyDescent="0.25">
      <c r="A837">
        <v>906</v>
      </c>
      <c r="B837" t="s">
        <v>4746</v>
      </c>
      <c r="C837">
        <v>3690.49</v>
      </c>
      <c r="D837">
        <v>1120721</v>
      </c>
      <c r="E837" s="4">
        <f>VLOOKUP(D837,[1]listadillo!$A$2:$D$4101,4,FALSE)</f>
        <v>3690.49</v>
      </c>
      <c r="F837" s="4" t="str">
        <f t="shared" si="13"/>
        <v/>
      </c>
    </row>
    <row r="838" spans="1:6" x14ac:dyDescent="0.25">
      <c r="A838">
        <v>907</v>
      </c>
      <c r="B838" t="s">
        <v>4747</v>
      </c>
      <c r="C838">
        <v>3289</v>
      </c>
      <c r="D838">
        <v>8703800</v>
      </c>
      <c r="E838" s="4">
        <f>VLOOKUP(D838,[1]listadillo!$A$2:$D$4101,4,FALSE)</f>
        <v>3289</v>
      </c>
      <c r="F838" s="4" t="str">
        <f t="shared" si="13"/>
        <v/>
      </c>
    </row>
    <row r="839" spans="1:6" x14ac:dyDescent="0.25">
      <c r="A839">
        <v>908</v>
      </c>
      <c r="B839" t="s">
        <v>4748</v>
      </c>
      <c r="C839">
        <v>3289</v>
      </c>
      <c r="D839">
        <v>8703240</v>
      </c>
      <c r="E839" s="4">
        <f>VLOOKUP(D839,[1]listadillo!$A$2:$D$4101,4,FALSE)</f>
        <v>3289</v>
      </c>
      <c r="F839" s="4" t="str">
        <f t="shared" si="13"/>
        <v/>
      </c>
    </row>
    <row r="840" spans="1:6" x14ac:dyDescent="0.25">
      <c r="A840">
        <v>909</v>
      </c>
      <c r="B840" t="s">
        <v>4749</v>
      </c>
      <c r="C840">
        <v>3289</v>
      </c>
      <c r="D840">
        <v>8703241</v>
      </c>
      <c r="E840" s="4">
        <f>VLOOKUP(D840,[1]listadillo!$A$2:$D$4101,4,FALSE)</f>
        <v>3289</v>
      </c>
      <c r="F840" s="4" t="str">
        <f t="shared" si="13"/>
        <v/>
      </c>
    </row>
    <row r="841" spans="1:6" x14ac:dyDescent="0.25">
      <c r="A841">
        <v>910</v>
      </c>
      <c r="B841" t="s">
        <v>4750</v>
      </c>
      <c r="C841">
        <v>2860</v>
      </c>
      <c r="D841">
        <v>8708272</v>
      </c>
      <c r="E841" s="4">
        <f>VLOOKUP(D841,[1]listadillo!$A$2:$D$4101,4,FALSE)</f>
        <v>2860</v>
      </c>
      <c r="F841" s="4" t="str">
        <f t="shared" si="13"/>
        <v/>
      </c>
    </row>
    <row r="842" spans="1:6" x14ac:dyDescent="0.25">
      <c r="A842">
        <v>911</v>
      </c>
      <c r="B842" t="s">
        <v>4751</v>
      </c>
      <c r="C842">
        <v>1028.5</v>
      </c>
      <c r="D842">
        <v>2220004</v>
      </c>
      <c r="E842" s="4">
        <f>VLOOKUP(D842,[1]listadillo!$A$2:$D$4101,4,FALSE)</f>
        <v>1028.5</v>
      </c>
      <c r="F842" s="4" t="str">
        <f t="shared" si="13"/>
        <v/>
      </c>
    </row>
    <row r="843" spans="1:6" x14ac:dyDescent="0.25">
      <c r="A843">
        <v>912</v>
      </c>
      <c r="B843" t="s">
        <v>4752</v>
      </c>
      <c r="C843">
        <v>1028.5</v>
      </c>
      <c r="D843">
        <v>2220333</v>
      </c>
      <c r="E843" s="4">
        <f>VLOOKUP(D843,[1]listadillo!$A$2:$D$4101,4,FALSE)</f>
        <v>1028.5</v>
      </c>
      <c r="F843" s="4" t="str">
        <f t="shared" si="13"/>
        <v/>
      </c>
    </row>
    <row r="844" spans="1:6" x14ac:dyDescent="0.25">
      <c r="A844">
        <v>913</v>
      </c>
      <c r="B844" t="s">
        <v>4753</v>
      </c>
      <c r="C844">
        <v>1028.5</v>
      </c>
      <c r="D844">
        <v>2220444</v>
      </c>
      <c r="E844" s="4">
        <f>VLOOKUP(D844,[1]listadillo!$A$2:$D$4101,4,FALSE)</f>
        <v>1028.5</v>
      </c>
      <c r="F844" s="4" t="str">
        <f t="shared" si="13"/>
        <v/>
      </c>
    </row>
    <row r="845" spans="1:6" x14ac:dyDescent="0.25">
      <c r="A845">
        <v>914</v>
      </c>
      <c r="B845" t="s">
        <v>4754</v>
      </c>
      <c r="C845">
        <v>1028.5</v>
      </c>
      <c r="D845">
        <v>2220750</v>
      </c>
      <c r="E845" s="4">
        <f>VLOOKUP(D845,[1]listadillo!$A$2:$D$4101,4,FALSE)</f>
        <v>1028.5</v>
      </c>
      <c r="F845" s="4" t="str">
        <f t="shared" si="13"/>
        <v/>
      </c>
    </row>
    <row r="846" spans="1:6" x14ac:dyDescent="0.25">
      <c r="A846">
        <v>915</v>
      </c>
      <c r="B846" t="s">
        <v>4755</v>
      </c>
      <c r="C846">
        <v>1028.5</v>
      </c>
      <c r="D846">
        <v>2220856</v>
      </c>
      <c r="E846" s="4">
        <f>VLOOKUP(D846,[1]listadillo!$A$2:$D$4101,4,FALSE)</f>
        <v>1028.5</v>
      </c>
      <c r="F846" s="4" t="str">
        <f t="shared" si="13"/>
        <v/>
      </c>
    </row>
    <row r="847" spans="1:6" x14ac:dyDescent="0.25">
      <c r="A847">
        <v>916</v>
      </c>
      <c r="B847" t="s">
        <v>4756</v>
      </c>
      <c r="C847">
        <v>2970</v>
      </c>
      <c r="D847">
        <v>1120182</v>
      </c>
      <c r="E847" s="4">
        <f>VLOOKUP(D847,[1]listadillo!$A$2:$D$4101,4,FALSE)</f>
        <v>2970</v>
      </c>
      <c r="F847" s="4" t="str">
        <f t="shared" si="13"/>
        <v/>
      </c>
    </row>
    <row r="848" spans="1:6" x14ac:dyDescent="0.25">
      <c r="A848">
        <v>917</v>
      </c>
      <c r="B848" t="s">
        <v>4757</v>
      </c>
      <c r="C848">
        <v>3080</v>
      </c>
      <c r="D848">
        <v>1120183</v>
      </c>
      <c r="E848" s="4">
        <f>VLOOKUP(D848,[1]listadillo!$A$2:$D$4101,4,FALSE)</f>
        <v>3080</v>
      </c>
      <c r="F848" s="4" t="str">
        <f t="shared" si="13"/>
        <v/>
      </c>
    </row>
    <row r="849" spans="1:6" x14ac:dyDescent="0.25">
      <c r="A849">
        <v>918</v>
      </c>
      <c r="B849" t="s">
        <v>4758</v>
      </c>
      <c r="C849">
        <v>587.62</v>
      </c>
      <c r="D849">
        <v>9003020</v>
      </c>
      <c r="E849" s="4">
        <f>VLOOKUP(D849,[1]listadillo!$A$2:$D$4101,4,FALSE)</f>
        <v>587.62</v>
      </c>
      <c r="F849" s="4" t="str">
        <f t="shared" si="13"/>
        <v/>
      </c>
    </row>
    <row r="850" spans="1:6" x14ac:dyDescent="0.25">
      <c r="A850">
        <v>919</v>
      </c>
      <c r="B850" t="s">
        <v>4759</v>
      </c>
      <c r="C850">
        <v>3617.9</v>
      </c>
      <c r="D850">
        <v>5101046</v>
      </c>
      <c r="E850" s="4">
        <f>VLOOKUP(D850,[1]listadillo!$A$2:$D$4101,4,FALSE)</f>
        <v>3617.9</v>
      </c>
      <c r="F850" s="4" t="str">
        <f t="shared" si="13"/>
        <v/>
      </c>
    </row>
    <row r="851" spans="1:6" x14ac:dyDescent="0.25">
      <c r="A851">
        <v>920</v>
      </c>
      <c r="B851" t="s">
        <v>4760</v>
      </c>
      <c r="C851">
        <v>2350</v>
      </c>
      <c r="D851">
        <v>4120754</v>
      </c>
      <c r="E851" s="4">
        <f>VLOOKUP(D851,[1]listadillo!$A$2:$D$4101,4,FALSE)</f>
        <v>2350</v>
      </c>
      <c r="F851" s="4" t="str">
        <f t="shared" si="13"/>
        <v/>
      </c>
    </row>
    <row r="852" spans="1:6" x14ac:dyDescent="0.25">
      <c r="A852">
        <v>921</v>
      </c>
      <c r="B852" t="s">
        <v>4761</v>
      </c>
      <c r="C852">
        <v>9183.89</v>
      </c>
      <c r="D852">
        <v>1130255</v>
      </c>
      <c r="E852" s="4">
        <f>VLOOKUP(D852,[1]listadillo!$A$2:$D$4101,4,FALSE)</f>
        <v>9183.89</v>
      </c>
      <c r="F852" s="4" t="str">
        <f t="shared" si="13"/>
        <v/>
      </c>
    </row>
    <row r="853" spans="1:6" x14ac:dyDescent="0.25">
      <c r="A853">
        <v>922</v>
      </c>
      <c r="B853" t="s">
        <v>4762</v>
      </c>
      <c r="C853">
        <v>295.14999999999998</v>
      </c>
      <c r="D853">
        <v>5101325</v>
      </c>
      <c r="E853" s="4">
        <f>VLOOKUP(D853,[1]listadillo!$A$2:$D$4101,4,FALSE)</f>
        <v>1700</v>
      </c>
      <c r="F853" s="4">
        <f t="shared" si="13"/>
        <v>1404.85</v>
      </c>
    </row>
    <row r="854" spans="1:6" x14ac:dyDescent="0.25">
      <c r="A854">
        <v>923</v>
      </c>
      <c r="B854" t="s">
        <v>4763</v>
      </c>
      <c r="C854">
        <v>4285.82</v>
      </c>
      <c r="D854">
        <v>5101009</v>
      </c>
      <c r="E854" s="4">
        <f>VLOOKUP(D854,[1]listadillo!$A$2:$D$4101,4,FALSE)</f>
        <v>4285.82</v>
      </c>
      <c r="F854" s="4" t="str">
        <f t="shared" si="13"/>
        <v/>
      </c>
    </row>
    <row r="855" spans="1:6" x14ac:dyDescent="0.25">
      <c r="A855">
        <v>924</v>
      </c>
      <c r="B855" t="s">
        <v>4764</v>
      </c>
      <c r="C855">
        <v>3059.77</v>
      </c>
      <c r="D855">
        <v>5101915</v>
      </c>
      <c r="E855" s="4">
        <f>VLOOKUP(D855,[1]listadillo!$A$2:$D$4101,4,FALSE)</f>
        <v>3059.77</v>
      </c>
      <c r="F855" s="4" t="str">
        <f t="shared" si="13"/>
        <v/>
      </c>
    </row>
    <row r="856" spans="1:6" x14ac:dyDescent="0.25">
      <c r="A856">
        <v>925</v>
      </c>
      <c r="B856" t="s">
        <v>4765</v>
      </c>
      <c r="C856">
        <v>3059.77</v>
      </c>
      <c r="D856">
        <v>5101902</v>
      </c>
      <c r="E856" s="4">
        <f>VLOOKUP(D856,[1]listadillo!$A$2:$D$4101,4,FALSE)</f>
        <v>3059.77</v>
      </c>
      <c r="F856" s="4" t="str">
        <f t="shared" si="13"/>
        <v/>
      </c>
    </row>
    <row r="857" spans="1:6" x14ac:dyDescent="0.25">
      <c r="A857">
        <v>926</v>
      </c>
      <c r="B857" t="s">
        <v>4766</v>
      </c>
      <c r="C857">
        <v>3059.77</v>
      </c>
      <c r="D857">
        <v>5101917</v>
      </c>
      <c r="E857" s="4">
        <f>VLOOKUP(D857,[1]listadillo!$A$2:$D$4101,4,FALSE)</f>
        <v>3059.77</v>
      </c>
      <c r="F857" s="4" t="str">
        <f t="shared" si="13"/>
        <v/>
      </c>
    </row>
    <row r="858" spans="1:6" x14ac:dyDescent="0.25">
      <c r="A858">
        <v>927</v>
      </c>
      <c r="B858" t="s">
        <v>4766</v>
      </c>
      <c r="C858">
        <v>3059.77</v>
      </c>
      <c r="D858">
        <v>5101917</v>
      </c>
      <c r="E858" s="4">
        <f>VLOOKUP(D858,[1]listadillo!$A$2:$D$4101,4,FALSE)</f>
        <v>3059.77</v>
      </c>
      <c r="F858" s="4" t="str">
        <f t="shared" si="13"/>
        <v/>
      </c>
    </row>
    <row r="859" spans="1:6" x14ac:dyDescent="0.25">
      <c r="A859">
        <v>928</v>
      </c>
      <c r="B859" t="s">
        <v>4767</v>
      </c>
      <c r="C859">
        <v>3024.99</v>
      </c>
      <c r="D859">
        <v>1120130</v>
      </c>
      <c r="E859" s="4">
        <f>VLOOKUP(D859,[1]listadillo!$A$2:$D$4101,4,FALSE)</f>
        <v>3024.99</v>
      </c>
      <c r="F859" s="4" t="str">
        <f t="shared" si="13"/>
        <v/>
      </c>
    </row>
    <row r="860" spans="1:6" x14ac:dyDescent="0.25">
      <c r="A860">
        <v>929</v>
      </c>
      <c r="B860" t="s">
        <v>4768</v>
      </c>
      <c r="C860">
        <v>3085.49</v>
      </c>
      <c r="D860">
        <v>1120131</v>
      </c>
      <c r="E860" s="4">
        <f>VLOOKUP(D860,[1]listadillo!$A$2:$D$4101,4,FALSE)</f>
        <v>3085.49</v>
      </c>
      <c r="F860" s="4" t="str">
        <f t="shared" si="13"/>
        <v/>
      </c>
    </row>
    <row r="861" spans="1:6" x14ac:dyDescent="0.25">
      <c r="A861">
        <v>930</v>
      </c>
      <c r="B861" t="s">
        <v>4769</v>
      </c>
      <c r="C861">
        <v>2057</v>
      </c>
      <c r="D861">
        <v>4120010</v>
      </c>
      <c r="E861" s="4">
        <f>VLOOKUP(D861,[1]listadillo!$A$2:$D$4101,4,FALSE)</f>
        <v>2057</v>
      </c>
      <c r="F861" s="4" t="str">
        <f t="shared" si="13"/>
        <v/>
      </c>
    </row>
    <row r="862" spans="1:6" x14ac:dyDescent="0.25">
      <c r="A862">
        <v>931</v>
      </c>
      <c r="B862" t="s">
        <v>4770</v>
      </c>
      <c r="C862">
        <v>3550</v>
      </c>
      <c r="D862">
        <v>1120060</v>
      </c>
      <c r="E862" s="4">
        <f>VLOOKUP(D862,[1]listadillo!$A$2:$D$4101,4,FALSE)</f>
        <v>3550</v>
      </c>
      <c r="F862" s="4" t="str">
        <f t="shared" si="13"/>
        <v/>
      </c>
    </row>
    <row r="863" spans="1:6" x14ac:dyDescent="0.25">
      <c r="A863">
        <v>932</v>
      </c>
      <c r="B863" t="s">
        <v>4771</v>
      </c>
      <c r="C863">
        <v>3750</v>
      </c>
      <c r="D863">
        <v>1120061</v>
      </c>
      <c r="E863" s="4">
        <f>VLOOKUP(D863,[1]listadillo!$A$2:$D$4101,4,FALSE)</f>
        <v>3750</v>
      </c>
      <c r="F863" s="4" t="str">
        <f t="shared" si="13"/>
        <v/>
      </c>
    </row>
    <row r="864" spans="1:6" x14ac:dyDescent="0.25">
      <c r="A864">
        <v>933</v>
      </c>
      <c r="B864" t="s">
        <v>4772</v>
      </c>
      <c r="C864">
        <v>2970</v>
      </c>
      <c r="D864">
        <v>1120800</v>
      </c>
      <c r="E864" s="4">
        <f>VLOOKUP(D864,[1]listadillo!$A$2:$D$4101,4,FALSE)</f>
        <v>2970</v>
      </c>
      <c r="F864" s="4" t="str">
        <f t="shared" si="13"/>
        <v/>
      </c>
    </row>
    <row r="865" spans="1:6" x14ac:dyDescent="0.25">
      <c r="A865">
        <v>935</v>
      </c>
      <c r="B865" t="s">
        <v>4773</v>
      </c>
      <c r="C865">
        <v>3289</v>
      </c>
      <c r="D865">
        <v>8703241</v>
      </c>
      <c r="E865" s="4">
        <f>VLOOKUP(D865,[1]listadillo!$A$2:$D$4101,4,FALSE)</f>
        <v>3289</v>
      </c>
      <c r="F865" s="4" t="str">
        <f t="shared" si="13"/>
        <v/>
      </c>
    </row>
    <row r="866" spans="1:6" x14ac:dyDescent="0.25">
      <c r="A866">
        <v>937</v>
      </c>
      <c r="B866" t="s">
        <v>4774</v>
      </c>
      <c r="C866">
        <v>3617.9</v>
      </c>
      <c r="D866">
        <v>5101140</v>
      </c>
      <c r="E866" s="4">
        <f>VLOOKUP(D866,[1]listadillo!$A$2:$D$4101,4,FALSE)</f>
        <v>3617.9</v>
      </c>
      <c r="F866" s="4" t="str">
        <f t="shared" si="13"/>
        <v/>
      </c>
    </row>
    <row r="867" spans="1:6" x14ac:dyDescent="0.25">
      <c r="A867">
        <v>938</v>
      </c>
      <c r="B867" t="s">
        <v>4775</v>
      </c>
      <c r="C867">
        <v>5900</v>
      </c>
      <c r="D867">
        <v>8708311</v>
      </c>
      <c r="E867" s="4">
        <f>VLOOKUP(D867,[1]listadillo!$A$2:$D$4101,4,FALSE)</f>
        <v>5900</v>
      </c>
      <c r="F867" s="4" t="str">
        <f t="shared" si="13"/>
        <v/>
      </c>
    </row>
    <row r="868" spans="1:6" x14ac:dyDescent="0.25">
      <c r="A868">
        <v>939</v>
      </c>
      <c r="B868" t="s">
        <v>4776</v>
      </c>
      <c r="C868">
        <v>3448.49</v>
      </c>
      <c r="D868">
        <v>1120448</v>
      </c>
      <c r="E868" s="4">
        <f>VLOOKUP(D868,[1]listadillo!$A$2:$D$4101,4,FALSE)</f>
        <v>3448.49</v>
      </c>
      <c r="F868" s="4" t="str">
        <f t="shared" si="13"/>
        <v/>
      </c>
    </row>
    <row r="869" spans="1:6" x14ac:dyDescent="0.25">
      <c r="A869">
        <v>940</v>
      </c>
      <c r="B869" t="s">
        <v>4777</v>
      </c>
      <c r="C869">
        <v>3569.49</v>
      </c>
      <c r="D869">
        <v>1120447</v>
      </c>
      <c r="E869" s="4">
        <f>VLOOKUP(D869,[1]listadillo!$A$2:$D$4101,4,FALSE)</f>
        <v>3569.49</v>
      </c>
      <c r="F869" s="4" t="str">
        <f t="shared" si="13"/>
        <v/>
      </c>
    </row>
    <row r="870" spans="1:6" x14ac:dyDescent="0.25">
      <c r="A870">
        <v>941</v>
      </c>
      <c r="B870" t="s">
        <v>4778</v>
      </c>
      <c r="C870">
        <v>999.99</v>
      </c>
      <c r="D870">
        <v>8306101</v>
      </c>
      <c r="E870" s="4">
        <f>VLOOKUP(D870,[1]listadillo!$A$2:$D$4101,4,FALSE)</f>
        <v>999.99</v>
      </c>
      <c r="F870" s="4" t="str">
        <f t="shared" si="13"/>
        <v/>
      </c>
    </row>
    <row r="871" spans="1:6" x14ac:dyDescent="0.25">
      <c r="A871">
        <v>942</v>
      </c>
      <c r="B871" t="s">
        <v>4779</v>
      </c>
      <c r="C871">
        <v>687.27</v>
      </c>
      <c r="D871">
        <v>8515748</v>
      </c>
      <c r="E871" s="4">
        <f>VLOOKUP(D871,[1]listadillo!$A$2:$D$4101,4,FALSE)</f>
        <v>687.27</v>
      </c>
      <c r="F871" s="4" t="str">
        <f t="shared" si="13"/>
        <v/>
      </c>
    </row>
    <row r="872" spans="1:6" x14ac:dyDescent="0.25">
      <c r="A872">
        <v>943</v>
      </c>
      <c r="B872" t="s">
        <v>4780</v>
      </c>
      <c r="C872">
        <v>687.27</v>
      </c>
      <c r="D872">
        <v>8515746</v>
      </c>
      <c r="E872" s="4">
        <f>VLOOKUP(D872,[1]listadillo!$A$2:$D$4101,4,FALSE)</f>
        <v>687.27</v>
      </c>
      <c r="F872" s="4" t="str">
        <f t="shared" si="13"/>
        <v/>
      </c>
    </row>
    <row r="873" spans="1:6" x14ac:dyDescent="0.25">
      <c r="A873">
        <v>944</v>
      </c>
      <c r="B873" t="s">
        <v>4781</v>
      </c>
      <c r="C873">
        <v>1515.35</v>
      </c>
      <c r="D873">
        <v>8708196</v>
      </c>
      <c r="E873" s="4">
        <f>VLOOKUP(D873,[1]listadillo!$A$2:$D$4101,4,FALSE)</f>
        <v>1515.35</v>
      </c>
      <c r="F873" s="4" t="str">
        <f t="shared" si="13"/>
        <v/>
      </c>
    </row>
    <row r="874" spans="1:6" x14ac:dyDescent="0.25">
      <c r="A874">
        <v>945</v>
      </c>
      <c r="B874" t="s">
        <v>4782</v>
      </c>
      <c r="C874">
        <v>1682.19</v>
      </c>
      <c r="D874">
        <v>8703197</v>
      </c>
      <c r="E874" s="4">
        <f>VLOOKUP(D874,[1]listadillo!$A$2:$D$4101,4,FALSE)</f>
        <v>1682.19</v>
      </c>
      <c r="F874" s="4" t="str">
        <f t="shared" si="13"/>
        <v/>
      </c>
    </row>
    <row r="875" spans="1:6" x14ac:dyDescent="0.25">
      <c r="A875">
        <v>946</v>
      </c>
      <c r="B875" t="s">
        <v>4783</v>
      </c>
      <c r="C875">
        <v>1200</v>
      </c>
      <c r="D875">
        <v>8701542</v>
      </c>
      <c r="E875" s="4">
        <f>VLOOKUP(D875,[1]listadillo!$A$2:$D$4101,4,FALSE)</f>
        <v>1200</v>
      </c>
      <c r="F875" s="4" t="str">
        <f t="shared" si="13"/>
        <v/>
      </c>
    </row>
    <row r="876" spans="1:6" x14ac:dyDescent="0.25">
      <c r="A876">
        <v>947</v>
      </c>
      <c r="B876" t="s">
        <v>4784</v>
      </c>
      <c r="C876">
        <v>350</v>
      </c>
      <c r="D876">
        <v>8400689</v>
      </c>
      <c r="E876" s="4">
        <f>VLOOKUP(D876,[1]listadillo!$A$2:$D$4101,4,FALSE)</f>
        <v>350</v>
      </c>
      <c r="F876" s="4" t="str">
        <f t="shared" si="13"/>
        <v/>
      </c>
    </row>
    <row r="877" spans="1:6" x14ac:dyDescent="0.25">
      <c r="A877">
        <v>948</v>
      </c>
      <c r="B877" t="s">
        <v>4785</v>
      </c>
      <c r="C877">
        <v>350</v>
      </c>
      <c r="D877">
        <v>8400691</v>
      </c>
      <c r="E877" s="4">
        <f>VLOOKUP(D877,[1]listadillo!$A$2:$D$4101,4,FALSE)</f>
        <v>350</v>
      </c>
      <c r="F877" s="4" t="str">
        <f t="shared" si="13"/>
        <v/>
      </c>
    </row>
    <row r="878" spans="1:6" x14ac:dyDescent="0.25">
      <c r="A878">
        <v>949</v>
      </c>
      <c r="B878" t="s">
        <v>4786</v>
      </c>
      <c r="C878">
        <v>3298.9</v>
      </c>
      <c r="D878">
        <v>8305002</v>
      </c>
      <c r="E878" s="4">
        <f>VLOOKUP(D878,[1]listadillo!$A$2:$D$4101,4,FALSE)</f>
        <v>3298.9</v>
      </c>
      <c r="F878" s="4" t="str">
        <f t="shared" si="13"/>
        <v/>
      </c>
    </row>
    <row r="879" spans="1:6" x14ac:dyDescent="0.25">
      <c r="A879">
        <v>950</v>
      </c>
      <c r="B879" t="s">
        <v>4787</v>
      </c>
      <c r="C879">
        <v>301.29000000000002</v>
      </c>
      <c r="D879">
        <v>8400002</v>
      </c>
      <c r="E879" s="4">
        <f>VLOOKUP(D879,[1]listadillo!$A$2:$D$4101,4,FALSE)</f>
        <v>301.29000000000002</v>
      </c>
      <c r="F879" s="4" t="str">
        <f t="shared" si="13"/>
        <v/>
      </c>
    </row>
    <row r="880" spans="1:6" x14ac:dyDescent="0.25">
      <c r="A880">
        <v>951</v>
      </c>
      <c r="B880" t="s">
        <v>4788</v>
      </c>
      <c r="C880">
        <v>301.29000000000002</v>
      </c>
      <c r="D880">
        <v>8400010</v>
      </c>
      <c r="E880" s="4">
        <f>VLOOKUP(D880,[1]listadillo!$A$2:$D$4101,4,FALSE)</f>
        <v>301.29000000000002</v>
      </c>
      <c r="F880" s="4" t="str">
        <f t="shared" si="13"/>
        <v/>
      </c>
    </row>
    <row r="881" spans="1:6" x14ac:dyDescent="0.25">
      <c r="A881">
        <v>952</v>
      </c>
      <c r="B881" t="s">
        <v>4789</v>
      </c>
      <c r="C881">
        <v>4259.1899999999996</v>
      </c>
      <c r="D881">
        <v>5101029</v>
      </c>
      <c r="E881" s="4">
        <f>VLOOKUP(D881,[1]listadillo!$A$2:$D$4101,4,FALSE)</f>
        <v>4230</v>
      </c>
      <c r="F881" s="4">
        <f t="shared" si="13"/>
        <v>-29.1899999999996</v>
      </c>
    </row>
    <row r="882" spans="1:6" x14ac:dyDescent="0.25">
      <c r="A882">
        <v>953</v>
      </c>
      <c r="B882" t="s">
        <v>4790</v>
      </c>
      <c r="C882">
        <v>4325.74</v>
      </c>
      <c r="D882">
        <v>5101028</v>
      </c>
      <c r="E882" s="4">
        <f>VLOOKUP(D882,[1]listadillo!$A$2:$D$4101,4,FALSE)</f>
        <v>4330</v>
      </c>
      <c r="F882" s="4">
        <f t="shared" si="13"/>
        <v>4.2600000000002183</v>
      </c>
    </row>
    <row r="883" spans="1:6" x14ac:dyDescent="0.25">
      <c r="A883">
        <v>954</v>
      </c>
      <c r="B883" t="s">
        <v>4791</v>
      </c>
      <c r="C883">
        <v>4259.1899999999996</v>
      </c>
      <c r="D883">
        <v>5101845</v>
      </c>
      <c r="E883" s="4">
        <f>VLOOKUP(D883,[1]listadillo!$A$2:$D$4101,4,FALSE)</f>
        <v>4259.1899999999996</v>
      </c>
      <c r="F883" s="4" t="str">
        <f t="shared" si="13"/>
        <v/>
      </c>
    </row>
    <row r="884" spans="1:6" x14ac:dyDescent="0.25">
      <c r="A884">
        <v>955</v>
      </c>
      <c r="B884" t="s">
        <v>4792</v>
      </c>
      <c r="C884">
        <v>4392.29</v>
      </c>
      <c r="D884">
        <v>5101846</v>
      </c>
      <c r="E884" s="4">
        <f>VLOOKUP(D884,[1]listadillo!$A$2:$D$4101,4,FALSE)</f>
        <v>4392.29</v>
      </c>
      <c r="F884" s="4" t="str">
        <f t="shared" si="13"/>
        <v/>
      </c>
    </row>
    <row r="885" spans="1:6" x14ac:dyDescent="0.25">
      <c r="A885">
        <v>956</v>
      </c>
      <c r="B885" t="s">
        <v>4793</v>
      </c>
      <c r="C885">
        <v>4259.1899999999996</v>
      </c>
      <c r="D885">
        <v>5101234</v>
      </c>
      <c r="E885" s="4">
        <f>VLOOKUP(D885,[1]listadillo!$A$2:$D$4101,4,FALSE)</f>
        <v>4259.1899999999996</v>
      </c>
      <c r="F885" s="4" t="str">
        <f t="shared" si="13"/>
        <v/>
      </c>
    </row>
    <row r="886" spans="1:6" x14ac:dyDescent="0.25">
      <c r="A886">
        <v>957</v>
      </c>
      <c r="B886" t="s">
        <v>4794</v>
      </c>
      <c r="C886">
        <v>4325.74</v>
      </c>
      <c r="D886">
        <v>5101235</v>
      </c>
      <c r="E886" s="4">
        <f>VLOOKUP(D886,[1]listadillo!$A$2:$D$4101,4,FALSE)</f>
        <v>4325.74</v>
      </c>
      <c r="F886" s="4" t="str">
        <f t="shared" si="13"/>
        <v/>
      </c>
    </row>
    <row r="887" spans="1:6" x14ac:dyDescent="0.25">
      <c r="A887">
        <v>958</v>
      </c>
      <c r="B887" t="s">
        <v>4795</v>
      </c>
      <c r="C887">
        <v>3508.99</v>
      </c>
      <c r="D887">
        <v>1120333</v>
      </c>
      <c r="E887" s="4">
        <f>VLOOKUP(D887,[1]listadillo!$A$2:$D$4101,4,FALSE)</f>
        <v>3508.99</v>
      </c>
      <c r="F887" s="4" t="str">
        <f t="shared" si="13"/>
        <v/>
      </c>
    </row>
    <row r="888" spans="1:6" x14ac:dyDescent="0.25">
      <c r="A888">
        <v>959</v>
      </c>
      <c r="B888" t="s">
        <v>4796</v>
      </c>
      <c r="C888">
        <v>3569.49</v>
      </c>
      <c r="D888">
        <v>1120334</v>
      </c>
      <c r="E888" s="4">
        <f>VLOOKUP(D888,[1]listadillo!$A$2:$D$4101,4,FALSE)</f>
        <v>3569.49</v>
      </c>
      <c r="F888" s="4" t="str">
        <f t="shared" si="13"/>
        <v/>
      </c>
    </row>
    <row r="889" spans="1:6" x14ac:dyDescent="0.25">
      <c r="A889">
        <v>960</v>
      </c>
      <c r="B889" t="s">
        <v>4797</v>
      </c>
      <c r="C889">
        <v>3690.49</v>
      </c>
      <c r="D889">
        <v>1120335</v>
      </c>
      <c r="E889" s="4">
        <f>VLOOKUP(D889,[1]listadillo!$A$2:$D$4101,4,FALSE)</f>
        <v>3690.49</v>
      </c>
      <c r="F889" s="4" t="str">
        <f t="shared" si="13"/>
        <v/>
      </c>
    </row>
    <row r="890" spans="1:6" x14ac:dyDescent="0.25">
      <c r="A890">
        <v>961</v>
      </c>
      <c r="B890" t="s">
        <v>4798</v>
      </c>
      <c r="C890">
        <v>3859.9</v>
      </c>
      <c r="D890">
        <v>5101141</v>
      </c>
      <c r="E890" s="4">
        <f>VLOOKUP(D890,[1]listadillo!$A$2:$D$4101,4,FALSE)</f>
        <v>3859.9</v>
      </c>
      <c r="F890" s="4" t="str">
        <f t="shared" si="13"/>
        <v/>
      </c>
    </row>
    <row r="891" spans="1:6" x14ac:dyDescent="0.25">
      <c r="A891">
        <v>962</v>
      </c>
      <c r="B891" t="s">
        <v>4799</v>
      </c>
      <c r="C891">
        <v>3859.9</v>
      </c>
      <c r="D891">
        <v>5101047</v>
      </c>
      <c r="E891" s="4">
        <f>VLOOKUP(D891,[1]listadillo!$A$2:$D$4101,4,FALSE)</f>
        <v>3859.9</v>
      </c>
      <c r="F891" s="4" t="str">
        <f t="shared" si="13"/>
        <v/>
      </c>
    </row>
    <row r="892" spans="1:6" x14ac:dyDescent="0.25">
      <c r="A892">
        <v>963</v>
      </c>
      <c r="B892" t="s">
        <v>4800</v>
      </c>
      <c r="C892">
        <v>4325.74</v>
      </c>
      <c r="D892">
        <v>5101874</v>
      </c>
      <c r="E892" s="4">
        <f>VLOOKUP(D892,[1]listadillo!$A$2:$D$4101,4,FALSE)</f>
        <v>4325.74</v>
      </c>
      <c r="F892" s="4" t="str">
        <f t="shared" si="13"/>
        <v/>
      </c>
    </row>
    <row r="893" spans="1:6" x14ac:dyDescent="0.25">
      <c r="A893">
        <v>964</v>
      </c>
      <c r="B893" t="s">
        <v>4801</v>
      </c>
      <c r="C893">
        <v>3859.9</v>
      </c>
      <c r="D893">
        <v>5101856</v>
      </c>
      <c r="E893" s="4">
        <f>VLOOKUP(D893,[1]listadillo!$A$2:$D$4101,4,FALSE)</f>
        <v>3859.9</v>
      </c>
      <c r="F893" s="4" t="str">
        <f t="shared" si="13"/>
        <v/>
      </c>
    </row>
    <row r="894" spans="1:6" x14ac:dyDescent="0.25">
      <c r="A894">
        <v>965</v>
      </c>
      <c r="B894" t="s">
        <v>4802</v>
      </c>
      <c r="C894">
        <v>4325.74</v>
      </c>
      <c r="D894">
        <v>5101655</v>
      </c>
      <c r="E894" s="4">
        <f>VLOOKUP(D894,[1]listadillo!$A$2:$D$4101,4,FALSE)</f>
        <v>4325.74</v>
      </c>
      <c r="F894" s="4" t="str">
        <f t="shared" si="13"/>
        <v/>
      </c>
    </row>
    <row r="895" spans="1:6" x14ac:dyDescent="0.25">
      <c r="A895">
        <v>966</v>
      </c>
      <c r="B895" t="s">
        <v>4803</v>
      </c>
      <c r="C895">
        <v>3660.24</v>
      </c>
      <c r="D895">
        <v>5101501</v>
      </c>
      <c r="E895" s="4">
        <f>VLOOKUP(D895,[1]listadillo!$A$2:$D$4101,4,FALSE)</f>
        <v>3660.24</v>
      </c>
      <c r="F895" s="4" t="str">
        <f t="shared" si="13"/>
        <v/>
      </c>
    </row>
    <row r="896" spans="1:6" x14ac:dyDescent="0.25">
      <c r="A896">
        <v>968</v>
      </c>
      <c r="B896" t="s">
        <v>4804</v>
      </c>
      <c r="C896">
        <v>4591.9399999999996</v>
      </c>
      <c r="D896">
        <v>5101034</v>
      </c>
      <c r="E896" s="4">
        <f>VLOOKUP(D896,[1]listadillo!$A$2:$D$4101,4,FALSE)</f>
        <v>4591.9399999999996</v>
      </c>
      <c r="F896" s="4" t="str">
        <f t="shared" si="13"/>
        <v/>
      </c>
    </row>
    <row r="897" spans="1:6" x14ac:dyDescent="0.25">
      <c r="A897">
        <v>969</v>
      </c>
      <c r="B897" t="s">
        <v>4805</v>
      </c>
      <c r="C897">
        <v>4325.74</v>
      </c>
      <c r="D897">
        <v>5101205</v>
      </c>
      <c r="E897" s="4">
        <f>VLOOKUP(D897,[1]listadillo!$A$2:$D$4101,4,FALSE)</f>
        <v>4325.74</v>
      </c>
      <c r="F897" s="4" t="str">
        <f t="shared" si="13"/>
        <v/>
      </c>
    </row>
    <row r="898" spans="1:6" x14ac:dyDescent="0.25">
      <c r="A898">
        <v>970</v>
      </c>
      <c r="B898" t="s">
        <v>4806</v>
      </c>
      <c r="C898">
        <v>4259.1899999999996</v>
      </c>
      <c r="D898">
        <v>5101002</v>
      </c>
      <c r="E898" s="4">
        <f>VLOOKUP(D898,[1]listadillo!$A$2:$D$4101,4,FALSE)</f>
        <v>4259.1899999999996</v>
      </c>
      <c r="F898" s="4" t="str">
        <f t="shared" ref="F898:F961" si="14">IF(E898-C898=0,"",E898-C898)</f>
        <v/>
      </c>
    </row>
    <row r="899" spans="1:6" x14ac:dyDescent="0.25">
      <c r="A899">
        <v>971</v>
      </c>
      <c r="B899" t="s">
        <v>4807</v>
      </c>
      <c r="C899">
        <v>2978.5</v>
      </c>
      <c r="D899">
        <v>4101003</v>
      </c>
      <c r="E899" s="4">
        <f>VLOOKUP(D899,[1]listadillo!$A$2:$D$4101,4,FALSE)</f>
        <v>0</v>
      </c>
      <c r="F899" s="4">
        <f t="shared" si="14"/>
        <v>-2978.5</v>
      </c>
    </row>
    <row r="900" spans="1:6" x14ac:dyDescent="0.25">
      <c r="A900">
        <v>972</v>
      </c>
      <c r="B900" t="s">
        <v>4808</v>
      </c>
      <c r="C900">
        <v>4259.1899999999996</v>
      </c>
      <c r="D900">
        <v>5101006</v>
      </c>
      <c r="E900" s="4">
        <f>VLOOKUP(D900,[1]listadillo!$A$2:$D$4101,4,FALSE)</f>
        <v>4259.1899999999996</v>
      </c>
      <c r="F900" s="4" t="str">
        <f t="shared" si="14"/>
        <v/>
      </c>
    </row>
    <row r="901" spans="1:6" x14ac:dyDescent="0.25">
      <c r="A901">
        <v>973</v>
      </c>
      <c r="B901" t="s">
        <v>4809</v>
      </c>
      <c r="C901">
        <v>4325.74</v>
      </c>
      <c r="D901">
        <v>5101007</v>
      </c>
      <c r="E901" s="4">
        <f>VLOOKUP(D901,[1]listadillo!$A$2:$D$4101,4,FALSE)</f>
        <v>4325.74</v>
      </c>
      <c r="F901" s="4" t="str">
        <f t="shared" si="14"/>
        <v/>
      </c>
    </row>
    <row r="902" spans="1:6" x14ac:dyDescent="0.25">
      <c r="A902">
        <v>974</v>
      </c>
      <c r="B902" t="s">
        <v>4810</v>
      </c>
      <c r="C902">
        <v>4259.1899999999996</v>
      </c>
      <c r="D902">
        <v>5101886</v>
      </c>
      <c r="E902" s="4">
        <f>VLOOKUP(D902,[1]listadillo!$A$2:$D$4101,4,FALSE)</f>
        <v>4259.1899999999996</v>
      </c>
      <c r="F902" s="4" t="str">
        <f t="shared" si="14"/>
        <v/>
      </c>
    </row>
    <row r="903" spans="1:6" x14ac:dyDescent="0.25">
      <c r="A903">
        <v>975</v>
      </c>
      <c r="B903" t="s">
        <v>4811</v>
      </c>
      <c r="C903">
        <v>4325.74</v>
      </c>
      <c r="D903">
        <v>5101887</v>
      </c>
      <c r="E903" s="4">
        <f>VLOOKUP(D903,[1]listadillo!$A$2:$D$4101,4,FALSE)</f>
        <v>4325.74</v>
      </c>
      <c r="F903" s="4" t="str">
        <f t="shared" si="14"/>
        <v/>
      </c>
    </row>
    <row r="904" spans="1:6" x14ac:dyDescent="0.25">
      <c r="A904">
        <v>976</v>
      </c>
      <c r="B904" t="s">
        <v>4812</v>
      </c>
      <c r="C904">
        <v>3629.99</v>
      </c>
      <c r="D904">
        <v>5101230</v>
      </c>
      <c r="E904" s="4">
        <f>VLOOKUP(D904,[1]listadillo!$A$2:$D$4101,4,FALSE)</f>
        <v>3629.99</v>
      </c>
      <c r="F904" s="4" t="str">
        <f t="shared" si="14"/>
        <v/>
      </c>
    </row>
    <row r="905" spans="1:6" x14ac:dyDescent="0.25">
      <c r="A905">
        <v>977</v>
      </c>
      <c r="B905" t="s">
        <v>4813</v>
      </c>
      <c r="C905">
        <v>3267</v>
      </c>
      <c r="D905">
        <v>1120330</v>
      </c>
      <c r="E905" s="4">
        <f>VLOOKUP(D905,[1]listadillo!$A$2:$D$4101,4,FALSE)</f>
        <v>3267</v>
      </c>
      <c r="F905" s="4" t="str">
        <f t="shared" si="14"/>
        <v/>
      </c>
    </row>
    <row r="906" spans="1:6" x14ac:dyDescent="0.25">
      <c r="A906">
        <v>978</v>
      </c>
      <c r="B906" t="s">
        <v>4814</v>
      </c>
      <c r="C906">
        <v>4259.1899999999996</v>
      </c>
      <c r="D906">
        <v>5101877</v>
      </c>
      <c r="E906" s="4">
        <f>VLOOKUP(D906,[1]listadillo!$A$2:$D$4101,4,FALSE)</f>
        <v>4259.1899999999996</v>
      </c>
      <c r="F906" s="4" t="str">
        <f t="shared" si="14"/>
        <v/>
      </c>
    </row>
    <row r="907" spans="1:6" x14ac:dyDescent="0.25">
      <c r="A907">
        <v>979</v>
      </c>
      <c r="B907" t="s">
        <v>4815</v>
      </c>
      <c r="C907">
        <v>4325.74</v>
      </c>
      <c r="D907">
        <v>5101883</v>
      </c>
      <c r="E907" s="4">
        <f>VLOOKUP(D907,[1]listadillo!$A$2:$D$4101,4,FALSE)</f>
        <v>4325.74</v>
      </c>
      <c r="F907" s="4" t="str">
        <f t="shared" si="14"/>
        <v/>
      </c>
    </row>
    <row r="908" spans="1:6" x14ac:dyDescent="0.25">
      <c r="A908">
        <v>980</v>
      </c>
      <c r="B908" t="s">
        <v>4816</v>
      </c>
      <c r="C908">
        <v>3508.99</v>
      </c>
      <c r="D908">
        <v>1120315</v>
      </c>
      <c r="E908" s="4">
        <f>VLOOKUP(D908,[1]listadillo!$A$2:$D$4101,4,FALSE)</f>
        <v>3508.99</v>
      </c>
      <c r="F908" s="4" t="str">
        <f t="shared" si="14"/>
        <v/>
      </c>
    </row>
    <row r="909" spans="1:6" x14ac:dyDescent="0.25">
      <c r="A909">
        <v>981</v>
      </c>
      <c r="B909" t="s">
        <v>4817</v>
      </c>
      <c r="C909">
        <v>10634.69</v>
      </c>
      <c r="D909">
        <v>5101001</v>
      </c>
      <c r="E909" s="4">
        <f>VLOOKUP(D909,[1]listadillo!$A$2:$D$4101,4,FALSE)</f>
        <v>10634.69</v>
      </c>
      <c r="F909" s="4" t="str">
        <f t="shared" si="14"/>
        <v/>
      </c>
    </row>
    <row r="910" spans="1:6" x14ac:dyDescent="0.25">
      <c r="A910">
        <v>983</v>
      </c>
      <c r="B910" t="s">
        <v>4818</v>
      </c>
      <c r="C910">
        <v>2661.99</v>
      </c>
      <c r="D910">
        <v>5102001</v>
      </c>
      <c r="E910" s="4">
        <f>VLOOKUP(D910,[1]listadillo!$A$2:$D$4101,4,FALSE)</f>
        <v>2661.99</v>
      </c>
      <c r="F910" s="4" t="str">
        <f t="shared" si="14"/>
        <v/>
      </c>
    </row>
    <row r="911" spans="1:6" x14ac:dyDescent="0.25">
      <c r="A911">
        <v>984</v>
      </c>
      <c r="B911" t="s">
        <v>4819</v>
      </c>
      <c r="C911">
        <v>1694</v>
      </c>
      <c r="D911">
        <v>2101100</v>
      </c>
      <c r="E911" s="4">
        <f>VLOOKUP(D911,[1]listadillo!$A$2:$D$4101,4,FALSE)</f>
        <v>1694</v>
      </c>
      <c r="F911" s="4" t="str">
        <f t="shared" si="14"/>
        <v/>
      </c>
    </row>
    <row r="912" spans="1:6" x14ac:dyDescent="0.25">
      <c r="A912">
        <v>985</v>
      </c>
      <c r="B912" t="s">
        <v>4820</v>
      </c>
      <c r="C912">
        <v>1754.5</v>
      </c>
      <c r="D912">
        <v>2101117</v>
      </c>
      <c r="E912" s="4">
        <f>VLOOKUP(D912,[1]listadillo!$A$2:$D$4101,4,FALSE)</f>
        <v>1754.5</v>
      </c>
      <c r="F912" s="4" t="str">
        <f t="shared" si="14"/>
        <v/>
      </c>
    </row>
    <row r="913" spans="1:6" x14ac:dyDescent="0.25">
      <c r="A913">
        <v>986</v>
      </c>
      <c r="B913" t="s">
        <v>4821</v>
      </c>
      <c r="C913">
        <v>1682.19</v>
      </c>
      <c r="D913">
        <v>8708198</v>
      </c>
      <c r="E913" s="4">
        <f>VLOOKUP(D913,[1]listadillo!$A$2:$D$4101,4,FALSE)</f>
        <v>1682.19</v>
      </c>
      <c r="F913" s="4" t="str">
        <f t="shared" si="14"/>
        <v/>
      </c>
    </row>
    <row r="914" spans="1:6" x14ac:dyDescent="0.25">
      <c r="A914">
        <v>987</v>
      </c>
      <c r="B914" t="s">
        <v>4822</v>
      </c>
      <c r="C914">
        <v>2057</v>
      </c>
      <c r="D914">
        <v>4120007</v>
      </c>
      <c r="E914" s="4">
        <f>VLOOKUP(D914,[1]listadillo!$A$2:$D$4101,4,FALSE)</f>
        <v>2057</v>
      </c>
      <c r="F914" s="4" t="str">
        <f t="shared" si="14"/>
        <v/>
      </c>
    </row>
    <row r="915" spans="1:6" x14ac:dyDescent="0.25">
      <c r="A915">
        <v>988</v>
      </c>
      <c r="B915" t="s">
        <v>4823</v>
      </c>
      <c r="C915">
        <v>2117.5</v>
      </c>
      <c r="D915">
        <v>4120008</v>
      </c>
      <c r="E915" s="4">
        <f>VLOOKUP(D915,[1]listadillo!$A$2:$D$4101,4,FALSE)</f>
        <v>2117.5</v>
      </c>
      <c r="F915" s="4" t="str">
        <f t="shared" si="14"/>
        <v/>
      </c>
    </row>
    <row r="916" spans="1:6" x14ac:dyDescent="0.25">
      <c r="A916">
        <v>989</v>
      </c>
      <c r="B916" t="s">
        <v>4824</v>
      </c>
      <c r="C916">
        <v>2178</v>
      </c>
      <c r="D916">
        <v>4120004</v>
      </c>
      <c r="E916" s="4">
        <f>VLOOKUP(D916,[1]listadillo!$A$2:$D$4101,4,FALSE)</f>
        <v>2178</v>
      </c>
      <c r="F916" s="4" t="str">
        <f t="shared" si="14"/>
        <v/>
      </c>
    </row>
    <row r="917" spans="1:6" x14ac:dyDescent="0.25">
      <c r="A917">
        <v>990</v>
      </c>
      <c r="B917" t="s">
        <v>4825</v>
      </c>
      <c r="C917">
        <v>10888.79</v>
      </c>
      <c r="D917">
        <v>8703207</v>
      </c>
      <c r="E917" s="4">
        <f>VLOOKUP(D917,[1]listadillo!$A$2:$D$4101,4,FALSE)</f>
        <v>12990</v>
      </c>
      <c r="F917" s="4">
        <f t="shared" si="14"/>
        <v>2101.2099999999991</v>
      </c>
    </row>
    <row r="918" spans="1:6" x14ac:dyDescent="0.25">
      <c r="A918">
        <v>991</v>
      </c>
      <c r="B918" t="s">
        <v>4826</v>
      </c>
      <c r="C918">
        <v>3190</v>
      </c>
      <c r="D918">
        <v>1120184</v>
      </c>
      <c r="E918" s="4">
        <f>VLOOKUP(D918,[1]listadillo!$A$2:$D$4101,4,FALSE)</f>
        <v>3190</v>
      </c>
      <c r="F918" s="4" t="str">
        <f t="shared" si="14"/>
        <v/>
      </c>
    </row>
    <row r="919" spans="1:6" x14ac:dyDescent="0.25">
      <c r="A919">
        <v>992</v>
      </c>
      <c r="B919" t="s">
        <v>4827</v>
      </c>
      <c r="C919">
        <v>301.29000000000002</v>
      </c>
      <c r="D919">
        <v>8400000</v>
      </c>
      <c r="E919" s="4">
        <f>VLOOKUP(D919,[1]listadillo!$A$2:$D$4101,4,FALSE)</f>
        <v>301.29000000000002</v>
      </c>
      <c r="F919" s="4" t="str">
        <f t="shared" si="14"/>
        <v/>
      </c>
    </row>
    <row r="920" spans="1:6" x14ac:dyDescent="0.25">
      <c r="A920">
        <v>993</v>
      </c>
      <c r="B920" t="s">
        <v>4828</v>
      </c>
      <c r="C920">
        <v>1197.9000000000001</v>
      </c>
      <c r="D920">
        <v>8301900</v>
      </c>
      <c r="E920" s="4">
        <f>VLOOKUP(D920,[1]listadillo!$A$2:$D$4101,4,FALSE)</f>
        <v>1197.9000000000001</v>
      </c>
      <c r="F920" s="4" t="str">
        <f t="shared" si="14"/>
        <v/>
      </c>
    </row>
    <row r="921" spans="1:6" x14ac:dyDescent="0.25">
      <c r="A921">
        <v>994</v>
      </c>
      <c r="B921" t="s">
        <v>4829</v>
      </c>
      <c r="C921">
        <v>2056.9899999999998</v>
      </c>
      <c r="D921">
        <v>4120569</v>
      </c>
      <c r="E921" s="4">
        <f>VLOOKUP(D921,[1]listadillo!$A$2:$D$4101,4,FALSE)</f>
        <v>2056.9899999999998</v>
      </c>
      <c r="F921" s="4" t="str">
        <f t="shared" si="14"/>
        <v/>
      </c>
    </row>
    <row r="922" spans="1:6" x14ac:dyDescent="0.25">
      <c r="A922">
        <v>995</v>
      </c>
      <c r="B922" t="s">
        <v>4830</v>
      </c>
      <c r="C922">
        <v>1452</v>
      </c>
      <c r="D922">
        <v>2101556</v>
      </c>
      <c r="E922" s="4">
        <f>VLOOKUP(D922,[1]listadillo!$A$2:$D$4101,4,FALSE)</f>
        <v>1452</v>
      </c>
      <c r="F922" s="4" t="str">
        <f t="shared" si="14"/>
        <v/>
      </c>
    </row>
    <row r="923" spans="1:6" x14ac:dyDescent="0.25">
      <c r="A923">
        <v>996</v>
      </c>
      <c r="B923" t="s">
        <v>4831</v>
      </c>
      <c r="C923">
        <v>5500</v>
      </c>
      <c r="D923">
        <v>8708300</v>
      </c>
      <c r="E923" s="4">
        <f>VLOOKUP(D923,[1]listadillo!$A$2:$D$4101,4,FALSE)</f>
        <v>5500</v>
      </c>
      <c r="F923" s="4" t="str">
        <f t="shared" si="14"/>
        <v/>
      </c>
    </row>
    <row r="924" spans="1:6" x14ac:dyDescent="0.25">
      <c r="A924">
        <v>997</v>
      </c>
      <c r="B924" t="s">
        <v>4832</v>
      </c>
      <c r="C924">
        <v>1452</v>
      </c>
      <c r="D924">
        <v>2101351</v>
      </c>
      <c r="E924" s="4">
        <f>VLOOKUP(D924,[1]listadillo!$A$2:$D$4101,4,FALSE)</f>
        <v>1452</v>
      </c>
      <c r="F924" s="4" t="str">
        <f t="shared" si="14"/>
        <v/>
      </c>
    </row>
    <row r="925" spans="1:6" x14ac:dyDescent="0.25">
      <c r="A925">
        <v>998</v>
      </c>
      <c r="B925" t="s">
        <v>4833</v>
      </c>
      <c r="C925">
        <v>1452</v>
      </c>
      <c r="D925">
        <v>2101551</v>
      </c>
      <c r="E925" s="4">
        <f>VLOOKUP(D925,[1]listadillo!$A$2:$D$4101,4,FALSE)</f>
        <v>1452</v>
      </c>
      <c r="F925" s="4" t="str">
        <f t="shared" si="14"/>
        <v/>
      </c>
    </row>
    <row r="926" spans="1:6" x14ac:dyDescent="0.25">
      <c r="A926">
        <v>999</v>
      </c>
      <c r="B926" t="s">
        <v>4834</v>
      </c>
      <c r="C926">
        <v>1200</v>
      </c>
      <c r="D926">
        <v>7707011</v>
      </c>
      <c r="E926" s="4">
        <f>VLOOKUP(D926,[1]listadillo!$A$2:$D$4101,4,FALSE)</f>
        <v>1200</v>
      </c>
      <c r="F926" s="4" t="str">
        <f t="shared" si="14"/>
        <v/>
      </c>
    </row>
    <row r="927" spans="1:6" x14ac:dyDescent="0.25">
      <c r="A927">
        <v>1000</v>
      </c>
      <c r="B927" t="s">
        <v>4835</v>
      </c>
      <c r="C927">
        <v>1369.94</v>
      </c>
      <c r="D927">
        <v>8701741</v>
      </c>
      <c r="E927" s="4">
        <f>VLOOKUP(D927,[1]listadillo!$A$2:$D$4101,4,FALSE)</f>
        <v>1369.94</v>
      </c>
      <c r="F927" s="4" t="str">
        <f t="shared" si="14"/>
        <v/>
      </c>
    </row>
    <row r="928" spans="1:6" x14ac:dyDescent="0.25">
      <c r="A928">
        <v>1001</v>
      </c>
      <c r="B928" t="s">
        <v>4836</v>
      </c>
      <c r="C928">
        <v>7500</v>
      </c>
      <c r="D928">
        <v>8205119</v>
      </c>
      <c r="E928" s="4">
        <f>VLOOKUP(D928,[1]listadillo!$A$2:$D$4101,4,FALSE)</f>
        <v>7500</v>
      </c>
      <c r="F928" s="4" t="str">
        <f t="shared" si="14"/>
        <v/>
      </c>
    </row>
    <row r="929" spans="1:6" x14ac:dyDescent="0.25">
      <c r="A929">
        <v>1002</v>
      </c>
      <c r="B929" t="s">
        <v>4837</v>
      </c>
      <c r="C929">
        <v>1754.5</v>
      </c>
      <c r="D929">
        <v>2101878</v>
      </c>
      <c r="E929" s="4">
        <f>VLOOKUP(D929,[1]listadillo!$A$2:$D$4101,4,FALSE)</f>
        <v>1754.5</v>
      </c>
      <c r="F929" s="4" t="str">
        <f t="shared" si="14"/>
        <v/>
      </c>
    </row>
    <row r="930" spans="1:6" x14ac:dyDescent="0.25">
      <c r="A930">
        <v>1003</v>
      </c>
      <c r="B930" t="s">
        <v>4838</v>
      </c>
      <c r="C930">
        <v>1028.5</v>
      </c>
      <c r="D930">
        <v>2220601</v>
      </c>
      <c r="E930" s="4">
        <f>VLOOKUP(D930,[1]listadillo!$A$2:$D$4101,4,FALSE)</f>
        <v>1028.5</v>
      </c>
      <c r="F930" s="4" t="str">
        <f t="shared" si="14"/>
        <v/>
      </c>
    </row>
    <row r="931" spans="1:6" x14ac:dyDescent="0.25">
      <c r="A931">
        <v>1004</v>
      </c>
      <c r="B931" t="s">
        <v>4839</v>
      </c>
      <c r="C931">
        <v>2238.4899999999998</v>
      </c>
      <c r="D931">
        <v>4120496</v>
      </c>
      <c r="E931" s="4">
        <f>VLOOKUP(D931,[1]listadillo!$A$2:$D$4101,4,FALSE)</f>
        <v>2238.4899999999998</v>
      </c>
      <c r="F931" s="4" t="str">
        <f t="shared" si="14"/>
        <v/>
      </c>
    </row>
    <row r="932" spans="1:6" x14ac:dyDescent="0.25">
      <c r="A932">
        <v>1005</v>
      </c>
      <c r="B932" t="s">
        <v>4840</v>
      </c>
      <c r="C932">
        <v>1210</v>
      </c>
      <c r="D932">
        <v>2220456</v>
      </c>
      <c r="E932" s="4">
        <f>VLOOKUP(D932,[1]listadillo!$A$2:$D$4101,4,FALSE)</f>
        <v>1210</v>
      </c>
      <c r="F932" s="4" t="str">
        <f t="shared" si="14"/>
        <v/>
      </c>
    </row>
    <row r="933" spans="1:6" x14ac:dyDescent="0.25">
      <c r="A933">
        <v>1006</v>
      </c>
      <c r="B933" t="s">
        <v>4841</v>
      </c>
      <c r="C933">
        <v>5100</v>
      </c>
      <c r="D933">
        <v>8708637</v>
      </c>
      <c r="E933" s="4">
        <f>VLOOKUP(D933,[1]listadillo!$A$2:$D$4101,4,FALSE)</f>
        <v>5400</v>
      </c>
      <c r="F933" s="4">
        <f t="shared" si="14"/>
        <v>300</v>
      </c>
    </row>
    <row r="934" spans="1:6" x14ac:dyDescent="0.25">
      <c r="A934">
        <v>1007</v>
      </c>
      <c r="B934" t="s">
        <v>4842</v>
      </c>
      <c r="C934">
        <v>1814.99</v>
      </c>
      <c r="D934">
        <v>2101105</v>
      </c>
      <c r="E934" s="4">
        <f>VLOOKUP(D934,[1]listadillo!$A$2:$D$4101,4,FALSE)</f>
        <v>1814.99</v>
      </c>
      <c r="F934" s="4" t="str">
        <f t="shared" si="14"/>
        <v/>
      </c>
    </row>
    <row r="935" spans="1:6" x14ac:dyDescent="0.25">
      <c r="A935">
        <v>1008</v>
      </c>
      <c r="B935" t="s">
        <v>4843</v>
      </c>
      <c r="C935">
        <v>1814.99</v>
      </c>
      <c r="D935">
        <v>2101106</v>
      </c>
      <c r="E935" s="4">
        <f>VLOOKUP(D935,[1]listadillo!$A$2:$D$4101,4,FALSE)</f>
        <v>1814.99</v>
      </c>
      <c r="F935" s="4" t="str">
        <f t="shared" si="14"/>
        <v/>
      </c>
    </row>
    <row r="936" spans="1:6" x14ac:dyDescent="0.25">
      <c r="A936">
        <v>1009</v>
      </c>
      <c r="B936" t="s">
        <v>4844</v>
      </c>
      <c r="C936">
        <v>983.84</v>
      </c>
      <c r="D936">
        <v>8521050</v>
      </c>
      <c r="E936" s="4">
        <f>VLOOKUP(D936,[1]listadillo!$A$2:$D$4101,4,FALSE)</f>
        <v>983.84</v>
      </c>
      <c r="F936" s="4" t="str">
        <f t="shared" si="14"/>
        <v/>
      </c>
    </row>
    <row r="937" spans="1:6" x14ac:dyDescent="0.25">
      <c r="A937">
        <v>1010</v>
      </c>
      <c r="B937" t="s">
        <v>4845</v>
      </c>
      <c r="C937">
        <v>4718.99</v>
      </c>
      <c r="D937">
        <v>1120415</v>
      </c>
      <c r="E937" s="4">
        <f>VLOOKUP(D937,[1]listadillo!$A$2:$D$4101,4,FALSE)</f>
        <v>4718.99</v>
      </c>
      <c r="F937" s="4" t="str">
        <f t="shared" si="14"/>
        <v/>
      </c>
    </row>
    <row r="938" spans="1:6" x14ac:dyDescent="0.25">
      <c r="A938">
        <v>1011</v>
      </c>
      <c r="B938" t="s">
        <v>4846</v>
      </c>
      <c r="C938">
        <v>2419.9899999999998</v>
      </c>
      <c r="D938">
        <v>2601495</v>
      </c>
      <c r="E938" s="4">
        <f>VLOOKUP(D938,[1]listadillo!$A$2:$D$4101,4,FALSE)</f>
        <v>2419.9899999999998</v>
      </c>
      <c r="F938" s="4" t="str">
        <f t="shared" si="14"/>
        <v/>
      </c>
    </row>
    <row r="939" spans="1:6" x14ac:dyDescent="0.25">
      <c r="A939">
        <v>1012</v>
      </c>
      <c r="B939" t="s">
        <v>8932</v>
      </c>
      <c r="C939">
        <v>3629.99</v>
      </c>
      <c r="D939">
        <v>1120724</v>
      </c>
      <c r="E939" s="4">
        <f>VLOOKUP(D939,[1]listadillo!$A$2:$D$4101,4,FALSE)</f>
        <v>3629.99</v>
      </c>
      <c r="F939" s="4" t="str">
        <f t="shared" si="14"/>
        <v/>
      </c>
    </row>
    <row r="940" spans="1:6" x14ac:dyDescent="0.25">
      <c r="A940">
        <v>1013</v>
      </c>
      <c r="B940" t="s">
        <v>4847</v>
      </c>
      <c r="C940">
        <v>301.29000000000002</v>
      </c>
      <c r="D940">
        <v>8400128</v>
      </c>
      <c r="E940" s="4">
        <f>VLOOKUP(D940,[1]listadillo!$A$2:$D$4101,4,FALSE)</f>
        <v>301.29000000000002</v>
      </c>
      <c r="F940" s="4" t="str">
        <f t="shared" si="14"/>
        <v/>
      </c>
    </row>
    <row r="941" spans="1:6" x14ac:dyDescent="0.25">
      <c r="A941">
        <v>1014</v>
      </c>
      <c r="B941" t="s">
        <v>4848</v>
      </c>
      <c r="C941">
        <v>301.29000000000002</v>
      </c>
      <c r="D941">
        <v>8400129</v>
      </c>
      <c r="E941" s="4">
        <f>VLOOKUP(D941,[1]listadillo!$A$2:$D$4101,4,FALSE)</f>
        <v>301.29000000000002</v>
      </c>
      <c r="F941" s="4" t="str">
        <f t="shared" si="14"/>
        <v/>
      </c>
    </row>
    <row r="942" spans="1:6" x14ac:dyDescent="0.25">
      <c r="A942">
        <v>1015</v>
      </c>
      <c r="B942" t="s">
        <v>4849</v>
      </c>
      <c r="C942">
        <v>6200</v>
      </c>
      <c r="D942">
        <v>8708301</v>
      </c>
      <c r="E942" s="4">
        <f>VLOOKUP(D942,[1]listadillo!$A$2:$D$4101,4,FALSE)</f>
        <v>6200</v>
      </c>
      <c r="F942" s="4" t="str">
        <f t="shared" si="14"/>
        <v/>
      </c>
    </row>
    <row r="943" spans="1:6" x14ac:dyDescent="0.25">
      <c r="A943">
        <v>1017</v>
      </c>
      <c r="B943" t="s">
        <v>4850</v>
      </c>
      <c r="C943">
        <v>3080</v>
      </c>
      <c r="D943">
        <v>1200901</v>
      </c>
      <c r="E943" s="4">
        <f>VLOOKUP(D943,[1]listadillo!$A$2:$D$4101,4,FALSE)</f>
        <v>3080</v>
      </c>
      <c r="F943" s="4" t="str">
        <f t="shared" si="14"/>
        <v/>
      </c>
    </row>
    <row r="944" spans="1:6" x14ac:dyDescent="0.25">
      <c r="A944">
        <v>1018</v>
      </c>
      <c r="B944" t="s">
        <v>4851</v>
      </c>
      <c r="C944">
        <v>3080</v>
      </c>
      <c r="D944">
        <v>1200003</v>
      </c>
      <c r="E944" s="4">
        <f>VLOOKUP(D944,[1]listadillo!$A$2:$D$4101,4,FALSE)</f>
        <v>3080</v>
      </c>
      <c r="F944" s="4" t="str">
        <f t="shared" si="14"/>
        <v/>
      </c>
    </row>
    <row r="945" spans="1:6" x14ac:dyDescent="0.25">
      <c r="A945">
        <v>1019</v>
      </c>
      <c r="B945" t="s">
        <v>4852</v>
      </c>
      <c r="C945">
        <v>1200</v>
      </c>
      <c r="D945">
        <v>8520110</v>
      </c>
      <c r="E945" s="4">
        <f>VLOOKUP(D945,[1]listadillo!$A$2:$D$4101,4,FALSE)</f>
        <v>1200</v>
      </c>
      <c r="F945" s="4" t="str">
        <f t="shared" si="14"/>
        <v/>
      </c>
    </row>
    <row r="946" spans="1:6" x14ac:dyDescent="0.25">
      <c r="A946">
        <v>1020</v>
      </c>
      <c r="B946" t="s">
        <v>4853</v>
      </c>
      <c r="C946">
        <v>450</v>
      </c>
      <c r="D946">
        <v>8401011</v>
      </c>
      <c r="E946" s="4">
        <f>VLOOKUP(D946,[1]listadillo!$A$2:$D$4101,4,FALSE)</f>
        <v>450</v>
      </c>
      <c r="F946" s="4" t="str">
        <f t="shared" si="14"/>
        <v/>
      </c>
    </row>
    <row r="947" spans="1:6" x14ac:dyDescent="0.25">
      <c r="A947">
        <v>1021</v>
      </c>
      <c r="B947" t="s">
        <v>4854</v>
      </c>
      <c r="C947">
        <v>380</v>
      </c>
      <c r="D947">
        <v>8401012</v>
      </c>
      <c r="E947" s="4">
        <f>VLOOKUP(D947,[1]listadillo!$A$2:$D$4101,4,FALSE)</f>
        <v>380</v>
      </c>
      <c r="F947" s="4" t="str">
        <f t="shared" si="14"/>
        <v/>
      </c>
    </row>
    <row r="948" spans="1:6" x14ac:dyDescent="0.25">
      <c r="A948">
        <v>1022</v>
      </c>
      <c r="B948" t="s">
        <v>4855</v>
      </c>
      <c r="C948">
        <v>3206.49</v>
      </c>
      <c r="D948">
        <v>1120190</v>
      </c>
      <c r="E948" s="4">
        <f>VLOOKUP(D948,[1]listadillo!$A$2:$D$4101,4,FALSE)</f>
        <v>3206.49</v>
      </c>
      <c r="F948" s="4" t="str">
        <f t="shared" si="14"/>
        <v/>
      </c>
    </row>
    <row r="949" spans="1:6" x14ac:dyDescent="0.25">
      <c r="A949">
        <v>1023</v>
      </c>
      <c r="B949" t="s">
        <v>4856</v>
      </c>
      <c r="C949">
        <v>2419.9899999999998</v>
      </c>
      <c r="D949">
        <v>2601900</v>
      </c>
      <c r="E949" s="4">
        <f>VLOOKUP(D949,[1]listadillo!$A$2:$D$4101,4,FALSE)</f>
        <v>2419.9899999999998</v>
      </c>
      <c r="F949" s="4" t="str">
        <f t="shared" si="14"/>
        <v/>
      </c>
    </row>
    <row r="950" spans="1:6" x14ac:dyDescent="0.25">
      <c r="A950">
        <v>1024</v>
      </c>
      <c r="B950" t="s">
        <v>4857</v>
      </c>
      <c r="C950">
        <v>900</v>
      </c>
      <c r="D950">
        <v>8520936</v>
      </c>
      <c r="E950" s="4">
        <f>VLOOKUP(D950,[1]listadillo!$A$2:$D$4101,4,FALSE)</f>
        <v>900</v>
      </c>
      <c r="F950" s="4" t="str">
        <f t="shared" si="14"/>
        <v/>
      </c>
    </row>
    <row r="951" spans="1:6" x14ac:dyDescent="0.25">
      <c r="A951">
        <v>1025</v>
      </c>
      <c r="B951" t="s">
        <v>4858</v>
      </c>
      <c r="C951">
        <v>3617.9</v>
      </c>
      <c r="D951">
        <v>5101048</v>
      </c>
      <c r="E951" s="4">
        <f>VLOOKUP(D951,[1]listadillo!$A$2:$D$4101,4,FALSE)</f>
        <v>3617.9</v>
      </c>
      <c r="F951" s="4" t="str">
        <f t="shared" si="14"/>
        <v/>
      </c>
    </row>
    <row r="952" spans="1:6" x14ac:dyDescent="0.25">
      <c r="A952">
        <v>1026</v>
      </c>
      <c r="B952" t="s">
        <v>4859</v>
      </c>
      <c r="C952">
        <v>3617.9</v>
      </c>
      <c r="D952">
        <v>5101052</v>
      </c>
      <c r="E952" s="4">
        <f>VLOOKUP(D952,[1]listadillo!$A$2:$D$4101,4,FALSE)</f>
        <v>3617.9</v>
      </c>
      <c r="F952" s="4" t="str">
        <f t="shared" si="14"/>
        <v/>
      </c>
    </row>
    <row r="953" spans="1:6" x14ac:dyDescent="0.25">
      <c r="A953">
        <v>1027</v>
      </c>
      <c r="B953" t="s">
        <v>4860</v>
      </c>
      <c r="C953">
        <v>3859.9</v>
      </c>
      <c r="D953">
        <v>5101049</v>
      </c>
      <c r="E953" s="4">
        <f>VLOOKUP(D953,[1]listadillo!$A$2:$D$4101,4,FALSE)</f>
        <v>3859.9</v>
      </c>
      <c r="F953" s="4" t="str">
        <f t="shared" si="14"/>
        <v/>
      </c>
    </row>
    <row r="954" spans="1:6" x14ac:dyDescent="0.25">
      <c r="A954">
        <v>1028</v>
      </c>
      <c r="B954" t="s">
        <v>4861</v>
      </c>
      <c r="C954">
        <v>3859.9</v>
      </c>
      <c r="D954">
        <v>5101053</v>
      </c>
      <c r="E954" s="4">
        <f>VLOOKUP(D954,[1]listadillo!$A$2:$D$4101,4,FALSE)</f>
        <v>3859.9</v>
      </c>
      <c r="F954" s="4" t="str">
        <f t="shared" si="14"/>
        <v/>
      </c>
    </row>
    <row r="955" spans="1:6" x14ac:dyDescent="0.25">
      <c r="A955">
        <v>1030</v>
      </c>
      <c r="B955" t="s">
        <v>4862</v>
      </c>
      <c r="C955">
        <v>4500</v>
      </c>
      <c r="D955">
        <v>8520017</v>
      </c>
      <c r="E955" s="4">
        <f>VLOOKUP(D955,[1]listadillo!$A$2:$D$4101,4,FALSE)</f>
        <v>4500</v>
      </c>
      <c r="F955" s="4" t="str">
        <f t="shared" si="14"/>
        <v/>
      </c>
    </row>
    <row r="956" spans="1:6" x14ac:dyDescent="0.25">
      <c r="A956">
        <v>1031</v>
      </c>
      <c r="B956" t="s">
        <v>4863</v>
      </c>
      <c r="C956">
        <v>300</v>
      </c>
      <c r="D956">
        <v>8520629</v>
      </c>
      <c r="E956" s="4">
        <f>VLOOKUP(D956,[1]listadillo!$A$2:$D$4101,4,FALSE)</f>
        <v>300</v>
      </c>
      <c r="F956" s="4" t="str">
        <f t="shared" si="14"/>
        <v/>
      </c>
    </row>
    <row r="957" spans="1:6" x14ac:dyDescent="0.25">
      <c r="A957">
        <v>1032</v>
      </c>
      <c r="B957" t="s">
        <v>4864</v>
      </c>
      <c r="C957">
        <v>300</v>
      </c>
      <c r="D957">
        <v>8520629</v>
      </c>
      <c r="E957" s="4">
        <f>VLOOKUP(D957,[1]listadillo!$A$2:$D$4101,4,FALSE)</f>
        <v>300</v>
      </c>
      <c r="F957" s="4" t="str">
        <f t="shared" si="14"/>
        <v/>
      </c>
    </row>
    <row r="958" spans="1:6" x14ac:dyDescent="0.25">
      <c r="A958">
        <v>1033</v>
      </c>
      <c r="B958" t="s">
        <v>4865</v>
      </c>
      <c r="C958">
        <v>300</v>
      </c>
      <c r="D958">
        <v>8520100</v>
      </c>
      <c r="E958" s="4">
        <f>VLOOKUP(D958,[1]listadillo!$A$2:$D$4101,4,FALSE)</f>
        <v>300</v>
      </c>
      <c r="F958" s="4" t="str">
        <f t="shared" si="14"/>
        <v/>
      </c>
    </row>
    <row r="959" spans="1:6" x14ac:dyDescent="0.25">
      <c r="A959">
        <v>1034</v>
      </c>
      <c r="B959" t="s">
        <v>4866</v>
      </c>
      <c r="C959">
        <v>200</v>
      </c>
      <c r="D959">
        <v>8522012</v>
      </c>
      <c r="E959" s="4">
        <f>VLOOKUP(D959,[1]listadillo!$A$2:$D$4101,4,FALSE)</f>
        <v>200</v>
      </c>
      <c r="F959" s="4" t="str">
        <f t="shared" si="14"/>
        <v/>
      </c>
    </row>
    <row r="960" spans="1:6" x14ac:dyDescent="0.25">
      <c r="A960">
        <v>1035</v>
      </c>
      <c r="B960" t="s">
        <v>4867</v>
      </c>
      <c r="C960">
        <v>1100</v>
      </c>
      <c r="D960">
        <v>8701038</v>
      </c>
      <c r="E960" s="4">
        <f>VLOOKUP(D960,[1]listadillo!$A$2:$D$4101,4,FALSE)</f>
        <v>1100</v>
      </c>
      <c r="F960" s="4" t="str">
        <f t="shared" si="14"/>
        <v/>
      </c>
    </row>
    <row r="961" spans="1:6" x14ac:dyDescent="0.25">
      <c r="A961">
        <v>1036</v>
      </c>
      <c r="B961" t="s">
        <v>4868</v>
      </c>
      <c r="C961">
        <v>350</v>
      </c>
      <c r="D961">
        <v>8701494</v>
      </c>
      <c r="E961" s="4">
        <f>VLOOKUP(D961,[1]listadillo!$A$2:$D$4101,4,FALSE)</f>
        <v>400</v>
      </c>
      <c r="F961" s="4">
        <f t="shared" si="14"/>
        <v>50</v>
      </c>
    </row>
    <row r="962" spans="1:6" x14ac:dyDescent="0.25">
      <c r="A962">
        <v>1037</v>
      </c>
      <c r="B962" t="s">
        <v>4869</v>
      </c>
      <c r="C962">
        <v>600</v>
      </c>
      <c r="D962">
        <v>8301558</v>
      </c>
      <c r="E962" s="4">
        <f>VLOOKUP(D962,[1]listadillo!$A$2:$D$4101,4,FALSE)</f>
        <v>600</v>
      </c>
      <c r="F962" s="4" t="str">
        <f t="shared" ref="F962:F971" si="15">IF(E962-C962=0,"",E962-C962)</f>
        <v/>
      </c>
    </row>
    <row r="963" spans="1:6" x14ac:dyDescent="0.25">
      <c r="A963">
        <v>1038</v>
      </c>
      <c r="B963" t="s">
        <v>4870</v>
      </c>
      <c r="C963">
        <v>680</v>
      </c>
      <c r="D963">
        <v>8303297</v>
      </c>
      <c r="E963" s="4">
        <f>VLOOKUP(D963,[1]listadillo!$A$2:$D$4101,4,FALSE)</f>
        <v>750</v>
      </c>
      <c r="F963" s="4">
        <f t="shared" si="15"/>
        <v>70</v>
      </c>
    </row>
    <row r="964" spans="1:6" x14ac:dyDescent="0.25">
      <c r="A964">
        <v>1039</v>
      </c>
      <c r="B964" t="s">
        <v>4871</v>
      </c>
      <c r="C964">
        <v>600</v>
      </c>
      <c r="D964">
        <v>8705037</v>
      </c>
      <c r="E964" s="4">
        <f>VLOOKUP(D964,[1]listadillo!$A$2:$D$4101,4,FALSE)</f>
        <v>600</v>
      </c>
      <c r="F964" s="4" t="str">
        <f t="shared" si="15"/>
        <v/>
      </c>
    </row>
    <row r="965" spans="1:6" x14ac:dyDescent="0.25">
      <c r="A965">
        <v>1040</v>
      </c>
      <c r="B965" t="s">
        <v>4872</v>
      </c>
      <c r="C965">
        <v>2099.9899999999998</v>
      </c>
      <c r="D965">
        <v>8205016</v>
      </c>
      <c r="E965" s="4">
        <f>VLOOKUP(D965,[1]listadillo!$A$2:$D$4101,4,FALSE)</f>
        <v>2099.9899999999998</v>
      </c>
      <c r="F965" s="4" t="str">
        <f t="shared" si="15"/>
        <v/>
      </c>
    </row>
    <row r="966" spans="1:6" x14ac:dyDescent="0.25">
      <c r="A966">
        <v>1041</v>
      </c>
      <c r="B966" t="s">
        <v>4873</v>
      </c>
      <c r="C966">
        <v>5400</v>
      </c>
      <c r="D966">
        <v>8708123</v>
      </c>
      <c r="E966" s="4">
        <f>VLOOKUP(D966,[1]listadillo!$A$2:$D$4101,4,FALSE)</f>
        <v>5400</v>
      </c>
      <c r="F966" s="4" t="str">
        <f t="shared" si="15"/>
        <v/>
      </c>
    </row>
    <row r="967" spans="1:6" x14ac:dyDescent="0.25">
      <c r="A967">
        <v>1042</v>
      </c>
      <c r="B967" t="s">
        <v>4874</v>
      </c>
      <c r="C967">
        <v>5900</v>
      </c>
      <c r="D967">
        <v>8708312</v>
      </c>
      <c r="E967" s="4">
        <f>VLOOKUP(D967,[1]listadillo!$A$2:$D$4101,4,FALSE)</f>
        <v>5900</v>
      </c>
      <c r="F967" s="4" t="str">
        <f t="shared" si="15"/>
        <v/>
      </c>
    </row>
    <row r="968" spans="1:6" x14ac:dyDescent="0.25">
      <c r="A968">
        <v>1043</v>
      </c>
      <c r="B968" t="s">
        <v>4875</v>
      </c>
      <c r="C968">
        <v>5900</v>
      </c>
      <c r="D968">
        <v>8708315</v>
      </c>
      <c r="E968" s="4">
        <f>VLOOKUP(D968,[1]listadillo!$A$2:$D$4101,4,FALSE)</f>
        <v>5900</v>
      </c>
      <c r="F968" s="4" t="str">
        <f t="shared" si="15"/>
        <v/>
      </c>
    </row>
    <row r="969" spans="1:6" x14ac:dyDescent="0.25">
      <c r="A969">
        <v>1044</v>
      </c>
      <c r="B969" t="s">
        <v>4876</v>
      </c>
      <c r="C969">
        <v>5900</v>
      </c>
      <c r="D969">
        <v>8708313</v>
      </c>
      <c r="E969" s="4">
        <f>VLOOKUP(D969,[1]listadillo!$A$2:$D$4101,4,FALSE)</f>
        <v>5900</v>
      </c>
      <c r="F969" s="4" t="str">
        <f t="shared" si="15"/>
        <v/>
      </c>
    </row>
    <row r="970" spans="1:6" x14ac:dyDescent="0.25">
      <c r="A970">
        <v>1045</v>
      </c>
      <c r="B970" t="s">
        <v>4877</v>
      </c>
      <c r="C970">
        <v>2199.9899999999998</v>
      </c>
      <c r="D970">
        <v>8205117</v>
      </c>
      <c r="E970" s="4">
        <f>VLOOKUP(D970,[1]listadillo!$A$2:$D$4101,4,FALSE)</f>
        <v>2199.9899999999998</v>
      </c>
      <c r="F970" s="4" t="str">
        <f t="shared" si="15"/>
        <v/>
      </c>
    </row>
    <row r="971" spans="1:6" x14ac:dyDescent="0.25">
      <c r="A971">
        <v>1046</v>
      </c>
      <c r="B971" t="s">
        <v>8933</v>
      </c>
      <c r="C971">
        <v>3799.99</v>
      </c>
      <c r="D971">
        <v>1120201</v>
      </c>
      <c r="E971" s="4">
        <f>VLOOKUP(D971,[1]listadillo!$A$2:$D$4101,4,FALSE)</f>
        <v>3799.99</v>
      </c>
      <c r="F971" s="4" t="str">
        <f t="shared" si="15"/>
        <v/>
      </c>
    </row>
    <row r="972" spans="1:6" x14ac:dyDescent="0.25">
      <c r="A972">
        <v>1047</v>
      </c>
      <c r="B972" t="s">
        <v>8934</v>
      </c>
      <c r="C972">
        <v>3690.49</v>
      </c>
      <c r="D972">
        <v>1120725</v>
      </c>
      <c r="E972" s="4">
        <f>VLOOKUP(D972,[1]listadillo!$A$2:$D$4101,4,FALSE)</f>
        <v>3690.49</v>
      </c>
    </row>
    <row r="973" spans="1:6" x14ac:dyDescent="0.25">
      <c r="A973">
        <v>1048</v>
      </c>
      <c r="B973" t="s">
        <v>8935</v>
      </c>
      <c r="C973">
        <v>1300</v>
      </c>
      <c r="D973">
        <v>8708048</v>
      </c>
      <c r="E973" s="4">
        <f>VLOOKUP(D973,[1]listadillo!$A$2:$D$4101,4,FALSE)</f>
        <v>1300</v>
      </c>
    </row>
    <row r="974" spans="1:6" x14ac:dyDescent="0.25">
      <c r="A974">
        <v>1049</v>
      </c>
      <c r="B974" t="s">
        <v>8936</v>
      </c>
      <c r="C974">
        <v>1300</v>
      </c>
      <c r="D974">
        <v>8708046</v>
      </c>
      <c r="E974" s="4">
        <f>VLOOKUP(D974,[1]listadillo!$A$2:$D$4101,4,FALSE)</f>
        <v>1300</v>
      </c>
    </row>
    <row r="975" spans="1:6" x14ac:dyDescent="0.25">
      <c r="A975">
        <v>1050</v>
      </c>
      <c r="B975" t="s">
        <v>8937</v>
      </c>
      <c r="C975">
        <v>1300</v>
      </c>
      <c r="D975">
        <v>8708047</v>
      </c>
      <c r="E975" s="4">
        <f>VLOOKUP(D975,[1]listadillo!$A$2:$D$4101,4,FALSE)</f>
        <v>1300</v>
      </c>
    </row>
    <row r="976" spans="1:6" x14ac:dyDescent="0.25">
      <c r="A976">
        <v>1051</v>
      </c>
      <c r="B976" t="s">
        <v>8938</v>
      </c>
      <c r="C976">
        <v>1300</v>
      </c>
      <c r="D976">
        <v>8708044</v>
      </c>
      <c r="E976" s="4">
        <f>VLOOKUP(D976,[1]listadillo!$A$2:$D$4101,4,FALSE)</f>
        <v>1300</v>
      </c>
    </row>
    <row r="977" spans="1:5" x14ac:dyDescent="0.25">
      <c r="A977">
        <v>1052</v>
      </c>
      <c r="B977" t="s">
        <v>8939</v>
      </c>
      <c r="C977">
        <v>938.34</v>
      </c>
      <c r="D977">
        <v>8703900</v>
      </c>
      <c r="E977" s="4">
        <f>VLOOKUP(D977,[1]listadillo!$A$2:$D$4101,4,FALSE)</f>
        <v>938.34</v>
      </c>
    </row>
    <row r="978" spans="1:5" x14ac:dyDescent="0.25">
      <c r="A978">
        <v>1053</v>
      </c>
      <c r="B978" t="s">
        <v>8940</v>
      </c>
      <c r="C978">
        <v>3197.38</v>
      </c>
      <c r="D978">
        <v>8701200</v>
      </c>
      <c r="E978" s="4">
        <f>VLOOKUP(D978,[1]listadillo!$A$2:$D$4101,4,FALSE)</f>
        <v>3197.38</v>
      </c>
    </row>
    <row r="979" spans="1:5" x14ac:dyDescent="0.25">
      <c r="A979">
        <v>1054</v>
      </c>
      <c r="B979" t="s">
        <v>8941</v>
      </c>
      <c r="C979">
        <v>1391.5</v>
      </c>
      <c r="D979">
        <v>8703300</v>
      </c>
      <c r="E979" s="4">
        <f>VLOOKUP(D979,[1]listadillo!$A$2:$D$4101,4,FALSE)</f>
        <v>1391.5</v>
      </c>
    </row>
    <row r="980" spans="1:5" x14ac:dyDescent="0.25">
      <c r="A980">
        <v>1055</v>
      </c>
      <c r="B980" t="s">
        <v>8942</v>
      </c>
      <c r="C980">
        <v>4295.49</v>
      </c>
      <c r="D980">
        <v>1120502</v>
      </c>
      <c r="E980" s="4">
        <f>VLOOKUP(D980,[1]listadillo!$A$2:$D$4101,4,FALSE)</f>
        <v>4295.49</v>
      </c>
    </row>
    <row r="981" spans="1:5" x14ac:dyDescent="0.25">
      <c r="A981">
        <v>1056</v>
      </c>
      <c r="B981" t="s">
        <v>8943</v>
      </c>
      <c r="C981">
        <v>3399.99</v>
      </c>
      <c r="D981">
        <v>1120781</v>
      </c>
      <c r="E981" s="4">
        <f>VLOOKUP(D981,[1]listadillo!$A$2:$D$4101,4,FALSE)</f>
        <v>3399.99</v>
      </c>
    </row>
    <row r="982" spans="1:5" x14ac:dyDescent="0.25">
      <c r="A982">
        <v>1057</v>
      </c>
      <c r="B982" t="s">
        <v>8944</v>
      </c>
      <c r="C982">
        <v>3080</v>
      </c>
      <c r="D982">
        <v>1120801</v>
      </c>
      <c r="E982" s="4">
        <f>VLOOKUP(D982,[1]listadillo!$A$2:$D$4101,4,FALSE)</f>
        <v>3080</v>
      </c>
    </row>
    <row r="983" spans="1:5" x14ac:dyDescent="0.25">
      <c r="A983">
        <v>1058</v>
      </c>
      <c r="B983" t="s">
        <v>8945</v>
      </c>
      <c r="C983">
        <v>2300</v>
      </c>
      <c r="D983">
        <v>8708601</v>
      </c>
      <c r="E983" s="4">
        <f>VLOOKUP(D983,[1]listadillo!$A$2:$D$4101,4,FALSE)</f>
        <v>2500</v>
      </c>
    </row>
    <row r="984" spans="1:5" x14ac:dyDescent="0.25">
      <c r="D984">
        <v>1120195</v>
      </c>
      <c r="E984" s="4">
        <f>VLOOKUP(D984,[1]listadillo!$A$2:$D$4101,4,FALSE)</f>
        <v>3327.49</v>
      </c>
    </row>
    <row r="985" spans="1:5" x14ac:dyDescent="0.25">
      <c r="D985">
        <v>1120196</v>
      </c>
      <c r="E985" s="4">
        <f>VLOOKUP(D985,[1]listadillo!$A$2:$D$4101,4,FALSE)</f>
        <v>3799.99</v>
      </c>
    </row>
    <row r="986" spans="1:5" x14ac:dyDescent="0.25">
      <c r="D986">
        <v>1120188</v>
      </c>
      <c r="E986" s="4">
        <f>VLOOKUP(D986,[1]listadillo!$A$2:$D$4101,4,FALSE)</f>
        <v>4174.49</v>
      </c>
    </row>
    <row r="987" spans="1:5" x14ac:dyDescent="0.25">
      <c r="D987">
        <v>1120197</v>
      </c>
      <c r="E987" s="4">
        <f>VLOOKUP(D987,[1]listadillo!$A$2:$D$4101,4,FALSE)</f>
        <v>3899.99</v>
      </c>
    </row>
    <row r="988" spans="1:5" x14ac:dyDescent="0.25">
      <c r="D988">
        <v>1120202</v>
      </c>
      <c r="E988" s="4">
        <f>VLOOKUP(D988,[1]listadillo!$A$2:$D$4101,4,FALSE)</f>
        <v>3899.99</v>
      </c>
    </row>
    <row r="989" spans="1:5" x14ac:dyDescent="0.25">
      <c r="D989">
        <v>1120203</v>
      </c>
      <c r="E989" s="4">
        <f>VLOOKUP(D989,[1]listadillo!$A$2:$D$4101,4,FALSE)</f>
        <v>4174.49</v>
      </c>
    </row>
    <row r="990" spans="1:5" x14ac:dyDescent="0.25">
      <c r="D990">
        <v>1120445</v>
      </c>
      <c r="E990" s="4">
        <f>VLOOKUP(D990,[1]listadillo!$A$2:$D$4101,4,FALSE)</f>
        <v>3266.99</v>
      </c>
    </row>
    <row r="991" spans="1:5" x14ac:dyDescent="0.25">
      <c r="D991">
        <v>1120446</v>
      </c>
      <c r="E991" s="4">
        <f>VLOOKUP(D991,[1]listadillo!$A$2:$D$4101,4,FALSE)</f>
        <v>3327.49</v>
      </c>
    </row>
    <row r="992" spans="1:5" x14ac:dyDescent="0.25">
      <c r="D992">
        <v>1120433</v>
      </c>
      <c r="E992" s="4">
        <f>VLOOKUP(D992,[1]listadillo!$A$2:$D$4101,4,FALSE)</f>
        <v>3448.49</v>
      </c>
    </row>
    <row r="993" spans="4:5" x14ac:dyDescent="0.25">
      <c r="D993">
        <v>1120434</v>
      </c>
      <c r="E993" s="4">
        <f>VLOOKUP(D993,[1]listadillo!$A$2:$D$4101,4,FALSE)</f>
        <v>3569.49</v>
      </c>
    </row>
    <row r="994" spans="4:5" x14ac:dyDescent="0.25">
      <c r="D994">
        <v>1120641</v>
      </c>
      <c r="E994" s="4">
        <f>VLOOKUP(D994,[1]listadillo!$A$2:$D$4101,4,FALSE)</f>
        <v>3932.49</v>
      </c>
    </row>
    <row r="995" spans="4:5" x14ac:dyDescent="0.25">
      <c r="D995">
        <v>1120642</v>
      </c>
      <c r="E995" s="4">
        <f>VLOOKUP(D995,[1]listadillo!$A$2:$D$4101,4,FALSE)</f>
        <v>4053.49</v>
      </c>
    </row>
    <row r="996" spans="4:5" x14ac:dyDescent="0.25">
      <c r="D996">
        <v>8521014</v>
      </c>
      <c r="E996" s="4">
        <f>VLOOKUP(D996,[1]listadillo!$A$2:$D$4101,4,FALSE)</f>
        <v>3200</v>
      </c>
    </row>
    <row r="997" spans="4:5" x14ac:dyDescent="0.25">
      <c r="D997">
        <v>8521036</v>
      </c>
      <c r="E997" s="4">
        <f>VLOOKUP(D997,[1]listadillo!$A$2:$D$4101,4,FALSE)</f>
        <v>1100</v>
      </c>
    </row>
    <row r="998" spans="4:5" x14ac:dyDescent="0.25">
      <c r="D998">
        <v>8521063</v>
      </c>
      <c r="E998" s="4">
        <f>VLOOKUP(D998,[1]listadillo!$A$2:$D$4101,4,FALSE)</f>
        <v>900</v>
      </c>
    </row>
    <row r="999" spans="4:5" x14ac:dyDescent="0.25">
      <c r="D999">
        <v>8520230</v>
      </c>
      <c r="E999" s="4">
        <f>VLOOKUP(D999,[1]listadillo!$A$2:$D$4101,4,FALSE)</f>
        <v>500</v>
      </c>
    </row>
    <row r="1000" spans="4:5" x14ac:dyDescent="0.25">
      <c r="D1000">
        <v>8520162</v>
      </c>
      <c r="E1000" s="4">
        <f>VLOOKUP(D1000,[1]listadillo!$A$2:$D$4101,4,FALSE)</f>
        <v>1100</v>
      </c>
    </row>
    <row r="1001" spans="4:5" x14ac:dyDescent="0.25">
      <c r="D1001">
        <v>8205051</v>
      </c>
      <c r="E1001" s="4">
        <f>VLOOKUP(D1001,[1]listadillo!$A$2:$D$4101,4,FALSE)</f>
        <v>6121.07</v>
      </c>
    </row>
    <row r="1002" spans="4:5" x14ac:dyDescent="0.25">
      <c r="D1002" s="1">
        <v>8708815</v>
      </c>
      <c r="E1002" s="4">
        <f>VLOOKUP(D1002,[1]listadillo!$A$2:$D$4101,4,FALSE)</f>
        <v>1000</v>
      </c>
    </row>
    <row r="1003" spans="4:5" x14ac:dyDescent="0.25">
      <c r="D1003">
        <v>8520513</v>
      </c>
      <c r="E1003" s="4">
        <f>VLOOKUP(D1003,[1]listadillo!$A$2:$D$4101,4,FALSE)</f>
        <v>110</v>
      </c>
    </row>
    <row r="1004" spans="4:5" x14ac:dyDescent="0.25">
      <c r="D1004">
        <v>8505134</v>
      </c>
      <c r="E1004" s="4">
        <f>VLOOKUP(D1004,[1]listadillo!$A$2:$D$4101,4,FALSE)</f>
        <v>153.05000000000001</v>
      </c>
    </row>
    <row r="1005" spans="4:5" x14ac:dyDescent="0.25">
      <c r="D1005">
        <v>8505135</v>
      </c>
      <c r="E1005" s="4">
        <f>VLOOKUP(D1005,[1]listadillo!$A$2:$D$4101,4,FALSE)</f>
        <v>153.05000000000001</v>
      </c>
    </row>
    <row r="1006" spans="4:5" x14ac:dyDescent="0.25">
      <c r="D1006">
        <v>8505136</v>
      </c>
      <c r="E1006" s="4">
        <f>VLOOKUP(D1006,[1]listadillo!$A$2:$D$4101,4,FALSE)</f>
        <v>153.05000000000001</v>
      </c>
    </row>
    <row r="1007" spans="4:5" x14ac:dyDescent="0.25">
      <c r="D1007">
        <v>8505137</v>
      </c>
      <c r="E1007" s="4">
        <f>VLOOKUP(D1007,[1]listadillo!$A$2:$D$4101,4,FALSE)</f>
        <v>153.05000000000001</v>
      </c>
    </row>
    <row r="1008" spans="4:5" x14ac:dyDescent="0.25">
      <c r="D1008">
        <v>8505138</v>
      </c>
      <c r="E1008" s="4">
        <f>VLOOKUP(D1008,[1]listadillo!$A$2:$D$4101,4,FALSE)</f>
        <v>153.05000000000001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92"/>
  <sheetViews>
    <sheetView topLeftCell="A9065" workbookViewId="0">
      <selection activeCell="A9082" sqref="A9082"/>
    </sheetView>
  </sheetViews>
  <sheetFormatPr baseColWidth="10" defaultRowHeight="15" x14ac:dyDescent="0.25"/>
  <cols>
    <col min="2" max="2" width="11" bestFit="1" customWidth="1"/>
    <col min="3" max="4" width="11" customWidth="1"/>
    <col min="5" max="5" width="74.42578125" bestFit="1" customWidth="1"/>
    <col min="6" max="6" width="13.85546875" bestFit="1" customWidth="1"/>
    <col min="7" max="7" width="27.5703125" bestFit="1" customWidth="1"/>
  </cols>
  <sheetData>
    <row r="1" spans="1:7" x14ac:dyDescent="0.25">
      <c r="A1" s="10" t="s">
        <v>4879</v>
      </c>
      <c r="B1" s="10" t="s">
        <v>4880</v>
      </c>
      <c r="C1" s="10" t="s">
        <v>8928</v>
      </c>
      <c r="D1" s="17" t="s">
        <v>8929</v>
      </c>
      <c r="E1" s="10" t="s">
        <v>4881</v>
      </c>
      <c r="F1" s="10" t="s">
        <v>4882</v>
      </c>
      <c r="G1" s="11" t="s">
        <v>4883</v>
      </c>
    </row>
    <row r="2" spans="1:7" x14ac:dyDescent="0.25">
      <c r="A2" s="12">
        <v>51106136</v>
      </c>
      <c r="B2" s="13">
        <v>1120353</v>
      </c>
      <c r="C2" t="str">
        <f>MID(B2,1,7)</f>
        <v>1120353</v>
      </c>
      <c r="D2" s="18">
        <v>1120353</v>
      </c>
      <c r="E2" s="12" t="s">
        <v>6286</v>
      </c>
      <c r="F2" s="12">
        <v>249</v>
      </c>
      <c r="G2" s="12" t="s">
        <v>6287</v>
      </c>
    </row>
    <row r="3" spans="1:7" x14ac:dyDescent="0.25">
      <c r="A3" s="12">
        <v>52822320</v>
      </c>
      <c r="B3" s="13">
        <v>1120353</v>
      </c>
      <c r="C3" t="str">
        <f t="shared" ref="C3:C66" si="0">MID(B3,1,7)</f>
        <v>1120353</v>
      </c>
      <c r="D3" s="18">
        <v>1120353</v>
      </c>
      <c r="E3" s="12" t="s">
        <v>6288</v>
      </c>
      <c r="F3" s="12">
        <v>249</v>
      </c>
      <c r="G3" s="12" t="s">
        <v>6289</v>
      </c>
    </row>
    <row r="4" spans="1:7" x14ac:dyDescent="0.25">
      <c r="A4" s="12">
        <v>53036437</v>
      </c>
      <c r="B4" s="13">
        <v>1120353</v>
      </c>
      <c r="C4" t="str">
        <f t="shared" si="0"/>
        <v>1120353</v>
      </c>
      <c r="D4" s="18">
        <v>1120353</v>
      </c>
      <c r="E4" s="12" t="s">
        <v>6290</v>
      </c>
      <c r="F4" s="12">
        <v>249</v>
      </c>
      <c r="G4" s="12" t="s">
        <v>6291</v>
      </c>
    </row>
    <row r="5" spans="1:7" x14ac:dyDescent="0.25">
      <c r="A5" s="12">
        <v>54270556</v>
      </c>
      <c r="B5">
        <v>1120641</v>
      </c>
      <c r="C5" t="str">
        <f t="shared" si="0"/>
        <v>1120641</v>
      </c>
      <c r="D5" s="18">
        <v>1120641</v>
      </c>
      <c r="E5" s="12" t="s">
        <v>7304</v>
      </c>
      <c r="F5" s="12">
        <v>2080</v>
      </c>
      <c r="G5" s="12" t="s">
        <v>7305</v>
      </c>
    </row>
    <row r="6" spans="1:7" x14ac:dyDescent="0.25">
      <c r="A6" s="12">
        <v>54270556</v>
      </c>
      <c r="B6">
        <v>1120641</v>
      </c>
      <c r="C6" t="str">
        <f t="shared" si="0"/>
        <v>1120641</v>
      </c>
      <c r="D6" s="18">
        <v>1120641</v>
      </c>
      <c r="E6" s="12" t="s">
        <v>7304</v>
      </c>
      <c r="F6" s="12">
        <v>2080</v>
      </c>
      <c r="G6" s="12" t="s">
        <v>7305</v>
      </c>
    </row>
    <row r="7" spans="1:7" x14ac:dyDescent="0.25">
      <c r="A7" s="12">
        <v>54270556</v>
      </c>
      <c r="B7">
        <v>1120641</v>
      </c>
      <c r="C7" t="str">
        <f t="shared" si="0"/>
        <v>1120641</v>
      </c>
      <c r="D7" s="18">
        <v>1120641</v>
      </c>
      <c r="E7" s="12" t="s">
        <v>7304</v>
      </c>
      <c r="F7" s="12">
        <v>2080</v>
      </c>
      <c r="G7" s="12" t="s">
        <v>7305</v>
      </c>
    </row>
    <row r="8" spans="1:7" x14ac:dyDescent="0.25">
      <c r="A8" s="12">
        <v>53036770</v>
      </c>
      <c r="B8" s="13">
        <v>2101495</v>
      </c>
      <c r="C8" t="str">
        <f t="shared" si="0"/>
        <v>2101495</v>
      </c>
      <c r="D8" s="18">
        <v>2101495</v>
      </c>
      <c r="E8" s="12" t="s">
        <v>8539</v>
      </c>
      <c r="F8" s="12">
        <v>1944</v>
      </c>
      <c r="G8" s="12" t="s">
        <v>8540</v>
      </c>
    </row>
    <row r="9" spans="1:7" x14ac:dyDescent="0.25">
      <c r="A9" s="12">
        <v>51105998</v>
      </c>
      <c r="B9" s="13">
        <v>2101499</v>
      </c>
      <c r="C9" t="str">
        <f t="shared" si="0"/>
        <v>2101499</v>
      </c>
      <c r="D9" s="18">
        <v>2101499</v>
      </c>
      <c r="E9" s="12" t="s">
        <v>8466</v>
      </c>
      <c r="F9" s="12">
        <v>2005</v>
      </c>
      <c r="G9" s="12" t="s">
        <v>8467</v>
      </c>
    </row>
    <row r="10" spans="1:7" x14ac:dyDescent="0.25">
      <c r="A10" s="12">
        <v>53036912</v>
      </c>
      <c r="B10" s="13">
        <v>2101499</v>
      </c>
      <c r="C10" t="str">
        <f t="shared" si="0"/>
        <v>2101499</v>
      </c>
      <c r="D10" s="18">
        <v>2101499</v>
      </c>
      <c r="E10" s="12" t="s">
        <v>8468</v>
      </c>
      <c r="F10" s="12">
        <v>2005</v>
      </c>
      <c r="G10" s="12" t="s">
        <v>8469</v>
      </c>
    </row>
    <row r="11" spans="1:7" x14ac:dyDescent="0.25">
      <c r="A11" s="12">
        <v>52822040</v>
      </c>
      <c r="B11" s="13">
        <v>2101499</v>
      </c>
      <c r="C11" t="str">
        <f t="shared" si="0"/>
        <v>2101499</v>
      </c>
      <c r="D11" s="18">
        <v>2101499</v>
      </c>
      <c r="E11" s="12" t="s">
        <v>8470</v>
      </c>
      <c r="F11" s="12">
        <v>2126</v>
      </c>
      <c r="G11" s="12" t="s">
        <v>8471</v>
      </c>
    </row>
    <row r="12" spans="1:7" x14ac:dyDescent="0.25">
      <c r="A12" s="12">
        <v>53036880</v>
      </c>
      <c r="B12" s="13">
        <v>2101499</v>
      </c>
      <c r="C12" t="str">
        <f t="shared" si="0"/>
        <v>2101499</v>
      </c>
      <c r="D12" s="18">
        <v>2101499</v>
      </c>
      <c r="E12" s="12" t="s">
        <v>8472</v>
      </c>
      <c r="F12" s="12">
        <v>2005</v>
      </c>
      <c r="G12" s="12" t="s">
        <v>8473</v>
      </c>
    </row>
    <row r="13" spans="1:7" x14ac:dyDescent="0.25">
      <c r="A13" s="12">
        <v>51106197</v>
      </c>
      <c r="B13" s="13">
        <v>2101550</v>
      </c>
      <c r="C13" t="str">
        <f t="shared" si="0"/>
        <v>2101550</v>
      </c>
      <c r="D13" s="18">
        <v>2101550</v>
      </c>
      <c r="E13" s="12" t="s">
        <v>4743</v>
      </c>
      <c r="F13" s="12">
        <v>1642</v>
      </c>
      <c r="G13" s="12" t="s">
        <v>8457</v>
      </c>
    </row>
    <row r="14" spans="1:7" x14ac:dyDescent="0.25">
      <c r="A14" s="12">
        <v>51106184</v>
      </c>
      <c r="B14" s="13">
        <v>2101550</v>
      </c>
      <c r="C14" t="str">
        <f t="shared" si="0"/>
        <v>2101550</v>
      </c>
      <c r="D14" s="18">
        <v>2101550</v>
      </c>
      <c r="E14" s="12" t="s">
        <v>4743</v>
      </c>
      <c r="F14" s="12">
        <v>1642</v>
      </c>
      <c r="G14" s="12" t="s">
        <v>8458</v>
      </c>
    </row>
    <row r="15" spans="1:7" x14ac:dyDescent="0.25">
      <c r="A15" s="12">
        <v>51106185</v>
      </c>
      <c r="B15" s="13">
        <v>2101550</v>
      </c>
      <c r="C15" t="str">
        <f t="shared" si="0"/>
        <v>2101550</v>
      </c>
      <c r="D15" s="18">
        <v>2101550</v>
      </c>
      <c r="E15" s="12" t="s">
        <v>4743</v>
      </c>
      <c r="F15" s="12">
        <v>1642</v>
      </c>
      <c r="G15" s="12" t="s">
        <v>8459</v>
      </c>
    </row>
    <row r="16" spans="1:7" x14ac:dyDescent="0.25">
      <c r="A16" s="12">
        <v>53036448</v>
      </c>
      <c r="B16" s="13">
        <v>2101550</v>
      </c>
      <c r="C16" t="str">
        <f t="shared" si="0"/>
        <v>2101550</v>
      </c>
      <c r="D16" s="18">
        <v>2101550</v>
      </c>
      <c r="E16" s="12" t="s">
        <v>8460</v>
      </c>
      <c r="F16" s="12">
        <v>1642</v>
      </c>
      <c r="G16" s="12" t="s">
        <v>8461</v>
      </c>
    </row>
    <row r="17" spans="1:7" x14ac:dyDescent="0.25">
      <c r="A17" s="12">
        <v>51105961</v>
      </c>
      <c r="B17" s="13">
        <v>2101550</v>
      </c>
      <c r="C17" t="str">
        <f t="shared" si="0"/>
        <v>2101550</v>
      </c>
      <c r="D17" s="18">
        <v>2101550</v>
      </c>
      <c r="E17" s="12" t="s">
        <v>8531</v>
      </c>
      <c r="F17" s="12">
        <v>1642</v>
      </c>
      <c r="G17" s="12" t="s">
        <v>8532</v>
      </c>
    </row>
    <row r="18" spans="1:7" x14ac:dyDescent="0.25">
      <c r="A18" s="12">
        <v>53036668</v>
      </c>
      <c r="B18" s="13">
        <v>2101550</v>
      </c>
      <c r="C18" t="str">
        <f t="shared" si="0"/>
        <v>2101550</v>
      </c>
      <c r="D18" s="18">
        <v>2101550</v>
      </c>
      <c r="E18" s="12" t="s">
        <v>8533</v>
      </c>
      <c r="F18" s="12">
        <v>1642</v>
      </c>
      <c r="G18" s="12" t="s">
        <v>8534</v>
      </c>
    </row>
    <row r="19" spans="1:7" x14ac:dyDescent="0.25">
      <c r="A19" s="12">
        <v>53036525</v>
      </c>
      <c r="B19" s="13">
        <v>2101550</v>
      </c>
      <c r="C19" t="str">
        <f t="shared" si="0"/>
        <v>2101550</v>
      </c>
      <c r="D19" s="18">
        <v>2101550</v>
      </c>
      <c r="E19" s="12" t="s">
        <v>8535</v>
      </c>
      <c r="F19" s="12">
        <v>1642</v>
      </c>
      <c r="G19" s="12" t="s">
        <v>8536</v>
      </c>
    </row>
    <row r="20" spans="1:7" x14ac:dyDescent="0.25">
      <c r="A20" s="12">
        <v>51106171</v>
      </c>
      <c r="B20" s="13">
        <v>2101550</v>
      </c>
      <c r="C20" t="str">
        <f t="shared" si="0"/>
        <v>2101550</v>
      </c>
      <c r="D20" s="18">
        <v>2101550</v>
      </c>
      <c r="E20" s="12" t="s">
        <v>8537</v>
      </c>
      <c r="F20" s="12">
        <v>1642</v>
      </c>
      <c r="G20" s="12" t="s">
        <v>8538</v>
      </c>
    </row>
    <row r="21" spans="1:7" x14ac:dyDescent="0.25">
      <c r="A21" s="12">
        <v>53036922</v>
      </c>
      <c r="B21" s="13">
        <v>2101550</v>
      </c>
      <c r="C21" t="str">
        <f t="shared" si="0"/>
        <v>2101550</v>
      </c>
      <c r="D21" s="18">
        <v>2101550</v>
      </c>
      <c r="E21" s="12" t="s">
        <v>8541</v>
      </c>
      <c r="F21" s="12">
        <v>1642</v>
      </c>
      <c r="G21" s="12" t="s">
        <v>8542</v>
      </c>
    </row>
    <row r="22" spans="1:7" x14ac:dyDescent="0.25">
      <c r="A22" s="12">
        <v>51105961</v>
      </c>
      <c r="B22" s="13">
        <v>2101555</v>
      </c>
      <c r="C22" t="str">
        <f t="shared" si="0"/>
        <v>2101555</v>
      </c>
      <c r="D22" s="18">
        <v>2101555</v>
      </c>
      <c r="E22" s="12" t="s">
        <v>8531</v>
      </c>
      <c r="F22" s="12">
        <v>1642</v>
      </c>
      <c r="G22" s="12" t="s">
        <v>8532</v>
      </c>
    </row>
    <row r="23" spans="1:7" x14ac:dyDescent="0.25">
      <c r="A23" s="12">
        <v>53036668</v>
      </c>
      <c r="B23" s="13">
        <v>2101555</v>
      </c>
      <c r="C23" t="str">
        <f t="shared" si="0"/>
        <v>2101555</v>
      </c>
      <c r="D23" s="18">
        <v>2101555</v>
      </c>
      <c r="E23" s="12" t="s">
        <v>8533</v>
      </c>
      <c r="F23" s="12">
        <v>1642</v>
      </c>
      <c r="G23" s="12" t="s">
        <v>8534</v>
      </c>
    </row>
    <row r="24" spans="1:7" x14ac:dyDescent="0.25">
      <c r="A24" s="12">
        <v>53036525</v>
      </c>
      <c r="B24" s="13">
        <v>2101555</v>
      </c>
      <c r="C24" t="str">
        <f t="shared" si="0"/>
        <v>2101555</v>
      </c>
      <c r="D24" s="18">
        <v>2101555</v>
      </c>
      <c r="E24" s="12" t="s">
        <v>8535</v>
      </c>
      <c r="F24" s="12">
        <v>1642</v>
      </c>
      <c r="G24" s="12" t="s">
        <v>8536</v>
      </c>
    </row>
    <row r="25" spans="1:7" x14ac:dyDescent="0.25">
      <c r="A25" s="12">
        <v>51106171</v>
      </c>
      <c r="B25" s="13">
        <v>2101555</v>
      </c>
      <c r="C25" t="str">
        <f t="shared" si="0"/>
        <v>2101555</v>
      </c>
      <c r="D25" s="18">
        <v>2101555</v>
      </c>
      <c r="E25" s="12" t="s">
        <v>8537</v>
      </c>
      <c r="F25" s="12">
        <v>1642</v>
      </c>
      <c r="G25" s="12" t="s">
        <v>8538</v>
      </c>
    </row>
    <row r="26" spans="1:7" x14ac:dyDescent="0.25">
      <c r="A26" s="12">
        <v>51106198</v>
      </c>
      <c r="B26" s="13">
        <v>2101750</v>
      </c>
      <c r="C26" t="str">
        <f t="shared" si="0"/>
        <v>2101750</v>
      </c>
      <c r="D26" s="18">
        <v>2101750</v>
      </c>
      <c r="E26" s="12" t="s">
        <v>8493</v>
      </c>
      <c r="F26" s="12">
        <v>2065</v>
      </c>
      <c r="G26" s="12" t="s">
        <v>8494</v>
      </c>
    </row>
    <row r="27" spans="1:7" x14ac:dyDescent="0.25">
      <c r="A27" s="12">
        <v>51106182</v>
      </c>
      <c r="B27" s="13">
        <v>2101750</v>
      </c>
      <c r="C27" t="str">
        <f t="shared" si="0"/>
        <v>2101750</v>
      </c>
      <c r="D27" s="18">
        <v>2101750</v>
      </c>
      <c r="E27" s="12" t="s">
        <v>8495</v>
      </c>
      <c r="F27" s="12">
        <v>2065</v>
      </c>
      <c r="G27" s="12" t="s">
        <v>8496</v>
      </c>
    </row>
    <row r="28" spans="1:7" x14ac:dyDescent="0.25">
      <c r="A28" s="12">
        <v>51106236</v>
      </c>
      <c r="B28" s="13">
        <v>2101750</v>
      </c>
      <c r="C28" t="str">
        <f t="shared" si="0"/>
        <v>2101750</v>
      </c>
      <c r="D28" s="18">
        <v>2101750</v>
      </c>
      <c r="E28" s="12" t="s">
        <v>8497</v>
      </c>
      <c r="F28" s="12">
        <v>2065</v>
      </c>
      <c r="G28" s="12" t="s">
        <v>8498</v>
      </c>
    </row>
    <row r="29" spans="1:7" x14ac:dyDescent="0.25">
      <c r="A29" s="12">
        <v>51106203</v>
      </c>
      <c r="B29" s="13">
        <v>2101750</v>
      </c>
      <c r="C29" t="str">
        <f t="shared" si="0"/>
        <v>2101750</v>
      </c>
      <c r="D29" s="18">
        <v>2101750</v>
      </c>
      <c r="E29" s="12" t="s">
        <v>8499</v>
      </c>
      <c r="F29" s="12">
        <v>2065</v>
      </c>
      <c r="G29" s="12" t="s">
        <v>8500</v>
      </c>
    </row>
    <row r="30" spans="1:7" x14ac:dyDescent="0.25">
      <c r="A30" s="12">
        <v>51105998</v>
      </c>
      <c r="B30" s="13">
        <v>2101799</v>
      </c>
      <c r="C30" t="str">
        <f t="shared" si="0"/>
        <v>2101799</v>
      </c>
      <c r="D30" s="18">
        <v>2101799</v>
      </c>
      <c r="E30" s="12" t="s">
        <v>8466</v>
      </c>
      <c r="F30" s="12">
        <v>2005</v>
      </c>
      <c r="G30" s="12" t="s">
        <v>8467</v>
      </c>
    </row>
    <row r="31" spans="1:7" x14ac:dyDescent="0.25">
      <c r="A31" s="12">
        <v>53036912</v>
      </c>
      <c r="B31" s="13">
        <v>2101799</v>
      </c>
      <c r="C31" t="str">
        <f t="shared" si="0"/>
        <v>2101799</v>
      </c>
      <c r="D31" s="18">
        <v>2101799</v>
      </c>
      <c r="E31" s="12" t="s">
        <v>8468</v>
      </c>
      <c r="F31" s="12">
        <v>2005</v>
      </c>
      <c r="G31" s="12" t="s">
        <v>8469</v>
      </c>
    </row>
    <row r="32" spans="1:7" x14ac:dyDescent="0.25">
      <c r="A32" s="12">
        <v>52822040</v>
      </c>
      <c r="B32" s="13">
        <v>2101799</v>
      </c>
      <c r="C32" t="str">
        <f t="shared" si="0"/>
        <v>2101799</v>
      </c>
      <c r="D32" s="18">
        <v>2101799</v>
      </c>
      <c r="E32" s="12" t="s">
        <v>8470</v>
      </c>
      <c r="F32" s="12">
        <v>2126</v>
      </c>
      <c r="G32" s="12" t="s">
        <v>8471</v>
      </c>
    </row>
    <row r="33" spans="1:7" x14ac:dyDescent="0.25">
      <c r="A33" s="12">
        <v>53036880</v>
      </c>
      <c r="B33" s="13">
        <v>2101799</v>
      </c>
      <c r="C33" t="str">
        <f t="shared" si="0"/>
        <v>2101799</v>
      </c>
      <c r="D33" s="18">
        <v>2101799</v>
      </c>
      <c r="E33" s="12" t="s">
        <v>8472</v>
      </c>
      <c r="F33" s="12">
        <v>2005</v>
      </c>
      <c r="G33" s="12" t="s">
        <v>8473</v>
      </c>
    </row>
    <row r="34" spans="1:7" x14ac:dyDescent="0.25">
      <c r="A34" s="12">
        <v>51105998</v>
      </c>
      <c r="B34" s="13">
        <v>2101999</v>
      </c>
      <c r="C34" t="str">
        <f t="shared" si="0"/>
        <v>2101999</v>
      </c>
      <c r="D34" s="18">
        <v>2101999</v>
      </c>
      <c r="E34" s="12" t="s">
        <v>8466</v>
      </c>
      <c r="F34" s="12">
        <v>2005</v>
      </c>
      <c r="G34" s="12" t="s">
        <v>8467</v>
      </c>
    </row>
    <row r="35" spans="1:7" x14ac:dyDescent="0.25">
      <c r="A35" s="12">
        <v>53036912</v>
      </c>
      <c r="B35" s="13">
        <v>2101999</v>
      </c>
      <c r="C35" t="str">
        <f t="shared" si="0"/>
        <v>2101999</v>
      </c>
      <c r="D35" s="18">
        <v>2101999</v>
      </c>
      <c r="E35" s="12" t="s">
        <v>8468</v>
      </c>
      <c r="F35" s="12">
        <v>2005</v>
      </c>
      <c r="G35" s="12" t="s">
        <v>8469</v>
      </c>
    </row>
    <row r="36" spans="1:7" x14ac:dyDescent="0.25">
      <c r="A36" s="12">
        <v>52822040</v>
      </c>
      <c r="B36" s="13">
        <v>2101999</v>
      </c>
      <c r="C36" t="str">
        <f t="shared" si="0"/>
        <v>2101999</v>
      </c>
      <c r="D36" s="18">
        <v>2101999</v>
      </c>
      <c r="E36" s="12" t="s">
        <v>8470</v>
      </c>
      <c r="F36" s="12">
        <v>2126</v>
      </c>
      <c r="G36" s="12" t="s">
        <v>8471</v>
      </c>
    </row>
    <row r="37" spans="1:7" x14ac:dyDescent="0.25">
      <c r="A37" s="12">
        <v>53036880</v>
      </c>
      <c r="B37" s="13">
        <v>2101999</v>
      </c>
      <c r="C37" t="str">
        <f t="shared" si="0"/>
        <v>2101999</v>
      </c>
      <c r="D37" s="18">
        <v>2101999</v>
      </c>
      <c r="E37" s="12" t="s">
        <v>8472</v>
      </c>
      <c r="F37" s="12">
        <v>2005</v>
      </c>
      <c r="G37" s="12" t="s">
        <v>8473</v>
      </c>
    </row>
    <row r="38" spans="1:7" x14ac:dyDescent="0.25">
      <c r="A38" s="12">
        <v>53036212</v>
      </c>
      <c r="B38" s="13">
        <v>2301048</v>
      </c>
      <c r="C38" t="str">
        <f t="shared" si="0"/>
        <v>2301048</v>
      </c>
      <c r="D38" s="18">
        <v>2301048</v>
      </c>
      <c r="E38" s="12" t="s">
        <v>8879</v>
      </c>
      <c r="F38" s="12">
        <v>3050</v>
      </c>
      <c r="G38" s="12" t="s">
        <v>8880</v>
      </c>
    </row>
    <row r="39" spans="1:7" x14ac:dyDescent="0.25">
      <c r="A39" s="12">
        <v>53036782</v>
      </c>
      <c r="B39" s="13">
        <v>2301048</v>
      </c>
      <c r="C39" t="str">
        <f t="shared" si="0"/>
        <v>2301048</v>
      </c>
      <c r="D39" s="18">
        <v>2301048</v>
      </c>
      <c r="E39" s="12" t="s">
        <v>8881</v>
      </c>
      <c r="F39" s="12">
        <v>3050</v>
      </c>
      <c r="G39" s="12" t="s">
        <v>8882</v>
      </c>
    </row>
    <row r="40" spans="1:7" x14ac:dyDescent="0.25">
      <c r="A40" s="12">
        <v>51106172</v>
      </c>
      <c r="B40" s="13">
        <v>2301048</v>
      </c>
      <c r="C40" t="str">
        <f t="shared" si="0"/>
        <v>2301048</v>
      </c>
      <c r="D40" s="18">
        <v>2301048</v>
      </c>
      <c r="E40" s="12" t="s">
        <v>8887</v>
      </c>
      <c r="F40" s="12">
        <v>2800</v>
      </c>
      <c r="G40" s="12" t="s">
        <v>8888</v>
      </c>
    </row>
    <row r="41" spans="1:7" x14ac:dyDescent="0.25">
      <c r="A41" s="12">
        <v>51106172</v>
      </c>
      <c r="B41" s="13">
        <v>2301048</v>
      </c>
      <c r="C41" t="str">
        <f t="shared" si="0"/>
        <v>2301048</v>
      </c>
      <c r="D41" s="18">
        <v>2301048</v>
      </c>
      <c r="E41" s="12" t="s">
        <v>8887</v>
      </c>
      <c r="F41" s="12">
        <v>2800</v>
      </c>
      <c r="G41" s="12" t="s">
        <v>8888</v>
      </c>
    </row>
    <row r="42" spans="1:7" x14ac:dyDescent="0.25">
      <c r="A42" s="12">
        <v>53036818</v>
      </c>
      <c r="B42" s="13">
        <v>2301048</v>
      </c>
      <c r="C42" t="str">
        <f t="shared" si="0"/>
        <v>2301048</v>
      </c>
      <c r="D42" s="18">
        <v>2301048</v>
      </c>
      <c r="E42" s="12" t="s">
        <v>8889</v>
      </c>
      <c r="F42" s="12">
        <v>3050</v>
      </c>
      <c r="G42" s="12" t="s">
        <v>8890</v>
      </c>
    </row>
    <row r="43" spans="1:7" x14ac:dyDescent="0.25">
      <c r="A43" s="12">
        <v>53036818</v>
      </c>
      <c r="B43" s="13">
        <v>2301048</v>
      </c>
      <c r="C43" t="str">
        <f t="shared" si="0"/>
        <v>2301048</v>
      </c>
      <c r="D43" s="18">
        <v>2301048</v>
      </c>
      <c r="E43" s="12" t="s">
        <v>8889</v>
      </c>
      <c r="F43" s="12">
        <v>3050</v>
      </c>
      <c r="G43" s="12" t="s">
        <v>8890</v>
      </c>
    </row>
    <row r="44" spans="1:7" x14ac:dyDescent="0.25">
      <c r="A44" s="12">
        <v>52822005</v>
      </c>
      <c r="B44" s="13">
        <v>2301048</v>
      </c>
      <c r="C44" t="str">
        <f t="shared" si="0"/>
        <v>2301048</v>
      </c>
      <c r="D44" s="18">
        <v>2301048</v>
      </c>
      <c r="E44" s="12" t="s">
        <v>8891</v>
      </c>
      <c r="F44" s="12">
        <v>2800</v>
      </c>
      <c r="G44" s="12" t="s">
        <v>8892</v>
      </c>
    </row>
    <row r="45" spans="1:7" x14ac:dyDescent="0.25">
      <c r="A45" s="12">
        <v>52822005</v>
      </c>
      <c r="B45" s="13">
        <v>2301048</v>
      </c>
      <c r="C45" t="str">
        <f t="shared" si="0"/>
        <v>2301048</v>
      </c>
      <c r="D45" s="18">
        <v>2301048</v>
      </c>
      <c r="E45" s="12" t="s">
        <v>8891</v>
      </c>
      <c r="F45" s="12">
        <v>2800</v>
      </c>
      <c r="G45" s="12" t="s">
        <v>8892</v>
      </c>
    </row>
    <row r="46" spans="1:7" x14ac:dyDescent="0.25">
      <c r="A46" s="12">
        <v>53036206</v>
      </c>
      <c r="B46" s="13">
        <v>2301048</v>
      </c>
      <c r="C46" t="str">
        <f t="shared" si="0"/>
        <v>2301048</v>
      </c>
      <c r="D46" s="18">
        <v>2301048</v>
      </c>
      <c r="E46" s="12" t="s">
        <v>8893</v>
      </c>
      <c r="F46" s="12">
        <v>3050</v>
      </c>
      <c r="G46" s="12" t="s">
        <v>8894</v>
      </c>
    </row>
    <row r="47" spans="1:7" x14ac:dyDescent="0.25">
      <c r="A47" s="12">
        <v>53036206</v>
      </c>
      <c r="B47" s="13">
        <v>2301048</v>
      </c>
      <c r="C47" t="str">
        <f t="shared" si="0"/>
        <v>2301048</v>
      </c>
      <c r="D47" s="18">
        <v>2301048</v>
      </c>
      <c r="E47" s="12" t="s">
        <v>8893</v>
      </c>
      <c r="F47" s="12">
        <v>3050</v>
      </c>
      <c r="G47" s="12" t="s">
        <v>8894</v>
      </c>
    </row>
    <row r="48" spans="1:7" x14ac:dyDescent="0.25">
      <c r="A48" s="12">
        <v>51106191</v>
      </c>
      <c r="B48" s="13">
        <v>2301158</v>
      </c>
      <c r="C48" t="str">
        <f t="shared" si="0"/>
        <v>2301158</v>
      </c>
      <c r="D48" s="18">
        <v>2301158</v>
      </c>
      <c r="E48" s="12" t="s">
        <v>8849</v>
      </c>
      <c r="F48" s="12">
        <v>2800</v>
      </c>
      <c r="G48" s="12" t="s">
        <v>8850</v>
      </c>
    </row>
    <row r="49" spans="1:7" x14ac:dyDescent="0.25">
      <c r="A49" s="12">
        <v>53036637</v>
      </c>
      <c r="B49" s="13">
        <v>2301158</v>
      </c>
      <c r="C49" t="str">
        <f t="shared" si="0"/>
        <v>2301158</v>
      </c>
      <c r="D49" s="18">
        <v>2301158</v>
      </c>
      <c r="E49" s="12" t="s">
        <v>8851</v>
      </c>
      <c r="F49" s="12">
        <v>3050</v>
      </c>
      <c r="G49" s="12" t="s">
        <v>8852</v>
      </c>
    </row>
    <row r="50" spans="1:7" x14ac:dyDescent="0.25">
      <c r="A50" s="12">
        <v>52822055</v>
      </c>
      <c r="B50" s="13">
        <v>2301158</v>
      </c>
      <c r="C50" t="str">
        <f t="shared" si="0"/>
        <v>2301158</v>
      </c>
      <c r="D50" s="18">
        <v>2301158</v>
      </c>
      <c r="E50" s="12" t="s">
        <v>8853</v>
      </c>
      <c r="F50" s="12">
        <v>2800</v>
      </c>
      <c r="G50" s="12" t="s">
        <v>8854</v>
      </c>
    </row>
    <row r="51" spans="1:7" x14ac:dyDescent="0.25">
      <c r="A51" s="12">
        <v>53036212</v>
      </c>
      <c r="B51" s="13">
        <v>2301158</v>
      </c>
      <c r="C51" t="str">
        <f t="shared" si="0"/>
        <v>2301158</v>
      </c>
      <c r="D51" s="18">
        <v>2301158</v>
      </c>
      <c r="E51" s="12" t="s">
        <v>8879</v>
      </c>
      <c r="F51" s="12">
        <v>3050</v>
      </c>
      <c r="G51" s="12" t="s">
        <v>8880</v>
      </c>
    </row>
    <row r="52" spans="1:7" x14ac:dyDescent="0.25">
      <c r="A52" s="12">
        <v>53036782</v>
      </c>
      <c r="B52" s="13">
        <v>2301158</v>
      </c>
      <c r="C52" t="str">
        <f t="shared" si="0"/>
        <v>2301158</v>
      </c>
      <c r="D52" s="18">
        <v>2301158</v>
      </c>
      <c r="E52" s="12" t="s">
        <v>8881</v>
      </c>
      <c r="F52" s="12">
        <v>3050</v>
      </c>
      <c r="G52" s="12" t="s">
        <v>8882</v>
      </c>
    </row>
    <row r="53" spans="1:7" x14ac:dyDescent="0.25">
      <c r="A53" s="12">
        <v>51130741</v>
      </c>
      <c r="B53" s="13">
        <v>2301300</v>
      </c>
      <c r="C53" t="str">
        <f t="shared" si="0"/>
        <v>2301300</v>
      </c>
      <c r="D53" s="18">
        <v>2301300</v>
      </c>
      <c r="E53" s="12" t="s">
        <v>8873</v>
      </c>
      <c r="F53" s="12">
        <v>2800</v>
      </c>
      <c r="G53" s="12" t="s">
        <v>8874</v>
      </c>
    </row>
    <row r="54" spans="1:7" x14ac:dyDescent="0.25">
      <c r="A54" s="12">
        <v>52822063</v>
      </c>
      <c r="B54" s="13">
        <v>2301300</v>
      </c>
      <c r="C54" t="str">
        <f t="shared" si="0"/>
        <v>2301300</v>
      </c>
      <c r="D54" s="18">
        <v>2301300</v>
      </c>
      <c r="E54" s="12" t="s">
        <v>8875</v>
      </c>
      <c r="F54" s="12">
        <v>2800</v>
      </c>
      <c r="G54" s="12" t="s">
        <v>8876</v>
      </c>
    </row>
    <row r="55" spans="1:7" x14ac:dyDescent="0.25">
      <c r="A55" s="12">
        <v>53036170</v>
      </c>
      <c r="B55" s="13">
        <v>2301300</v>
      </c>
      <c r="C55" t="str">
        <f t="shared" si="0"/>
        <v>2301300</v>
      </c>
      <c r="D55" s="18">
        <v>2301300</v>
      </c>
      <c r="E55" s="12" t="s">
        <v>8877</v>
      </c>
      <c r="F55" s="12">
        <v>3050</v>
      </c>
      <c r="G55" s="12" t="s">
        <v>8878</v>
      </c>
    </row>
    <row r="56" spans="1:7" x14ac:dyDescent="0.25">
      <c r="A56" s="12">
        <v>53036212</v>
      </c>
      <c r="B56" s="13">
        <v>2301300</v>
      </c>
      <c r="C56" t="str">
        <f t="shared" si="0"/>
        <v>2301300</v>
      </c>
      <c r="D56" s="18">
        <v>2301300</v>
      </c>
      <c r="E56" s="12" t="s">
        <v>8879</v>
      </c>
      <c r="F56" s="12">
        <v>3050</v>
      </c>
      <c r="G56" s="12" t="s">
        <v>8880</v>
      </c>
    </row>
    <row r="57" spans="1:7" x14ac:dyDescent="0.25">
      <c r="A57" s="12">
        <v>53036782</v>
      </c>
      <c r="B57" s="13">
        <v>2301300</v>
      </c>
      <c r="C57" t="str">
        <f t="shared" si="0"/>
        <v>2301300</v>
      </c>
      <c r="D57" s="18">
        <v>2301300</v>
      </c>
      <c r="E57" s="12" t="s">
        <v>8881</v>
      </c>
      <c r="F57" s="12">
        <v>3050</v>
      </c>
      <c r="G57" s="12" t="s">
        <v>8882</v>
      </c>
    </row>
    <row r="58" spans="1:7" x14ac:dyDescent="0.25">
      <c r="A58" s="12">
        <v>51130741</v>
      </c>
      <c r="B58" s="13">
        <v>2301666</v>
      </c>
      <c r="C58" t="str">
        <f t="shared" si="0"/>
        <v>2301666</v>
      </c>
      <c r="D58" s="18">
        <v>2301666</v>
      </c>
      <c r="E58" s="12" t="s">
        <v>8873</v>
      </c>
      <c r="F58" s="12">
        <v>2800</v>
      </c>
      <c r="G58" s="12" t="s">
        <v>8874</v>
      </c>
    </row>
    <row r="59" spans="1:7" x14ac:dyDescent="0.25">
      <c r="A59" s="12">
        <v>51130741</v>
      </c>
      <c r="B59" s="13">
        <v>2301666</v>
      </c>
      <c r="C59" t="str">
        <f t="shared" si="0"/>
        <v>2301666</v>
      </c>
      <c r="D59" s="18">
        <v>2301666</v>
      </c>
      <c r="E59" s="12" t="s">
        <v>8873</v>
      </c>
      <c r="F59" s="12">
        <v>2800</v>
      </c>
      <c r="G59" s="12" t="s">
        <v>8874</v>
      </c>
    </row>
    <row r="60" spans="1:7" x14ac:dyDescent="0.25">
      <c r="A60" s="12">
        <v>52822063</v>
      </c>
      <c r="B60" s="13">
        <v>2301666</v>
      </c>
      <c r="C60" t="str">
        <f t="shared" si="0"/>
        <v>2301666</v>
      </c>
      <c r="D60" s="18">
        <v>2301666</v>
      </c>
      <c r="E60" s="12" t="s">
        <v>8875</v>
      </c>
      <c r="F60" s="12">
        <v>2800</v>
      </c>
      <c r="G60" s="12" t="s">
        <v>8876</v>
      </c>
    </row>
    <row r="61" spans="1:7" x14ac:dyDescent="0.25">
      <c r="A61" s="12">
        <v>52822063</v>
      </c>
      <c r="B61" s="13">
        <v>2301666</v>
      </c>
      <c r="C61" t="str">
        <f t="shared" si="0"/>
        <v>2301666</v>
      </c>
      <c r="D61" s="18">
        <v>2301666</v>
      </c>
      <c r="E61" s="12" t="s">
        <v>8875</v>
      </c>
      <c r="F61" s="12">
        <v>2800</v>
      </c>
      <c r="G61" s="12" t="s">
        <v>8876</v>
      </c>
    </row>
    <row r="62" spans="1:7" x14ac:dyDescent="0.25">
      <c r="A62" s="12">
        <v>53036170</v>
      </c>
      <c r="B62" s="13">
        <v>2301666</v>
      </c>
      <c r="C62" t="str">
        <f t="shared" si="0"/>
        <v>2301666</v>
      </c>
      <c r="D62" s="18">
        <v>2301666</v>
      </c>
      <c r="E62" s="12" t="s">
        <v>8877</v>
      </c>
      <c r="F62" s="12">
        <v>3050</v>
      </c>
      <c r="G62" s="12" t="s">
        <v>8878</v>
      </c>
    </row>
    <row r="63" spans="1:7" x14ac:dyDescent="0.25">
      <c r="A63" s="12">
        <v>53036170</v>
      </c>
      <c r="B63" s="13">
        <v>2301666</v>
      </c>
      <c r="C63" t="str">
        <f t="shared" si="0"/>
        <v>2301666</v>
      </c>
      <c r="D63" s="18">
        <v>2301666</v>
      </c>
      <c r="E63" s="12" t="s">
        <v>8877</v>
      </c>
      <c r="F63" s="12">
        <v>3050</v>
      </c>
      <c r="G63" s="12" t="s">
        <v>8878</v>
      </c>
    </row>
    <row r="64" spans="1:7" x14ac:dyDescent="0.25">
      <c r="A64" s="12">
        <v>51105992</v>
      </c>
      <c r="B64" s="13">
        <v>2301777</v>
      </c>
      <c r="C64" t="str">
        <f t="shared" si="0"/>
        <v>2301777</v>
      </c>
      <c r="D64" s="18">
        <v>2301777</v>
      </c>
      <c r="E64" s="12" t="s">
        <v>8883</v>
      </c>
      <c r="F64" s="12">
        <v>2800</v>
      </c>
      <c r="G64" s="12" t="s">
        <v>8884</v>
      </c>
    </row>
    <row r="65" spans="1:7" x14ac:dyDescent="0.25">
      <c r="A65" s="12">
        <v>53036657</v>
      </c>
      <c r="B65" s="13">
        <v>2301777</v>
      </c>
      <c r="C65" t="str">
        <f t="shared" si="0"/>
        <v>2301777</v>
      </c>
      <c r="D65" s="18">
        <v>2301777</v>
      </c>
      <c r="E65" s="12" t="s">
        <v>8885</v>
      </c>
      <c r="F65" s="12">
        <v>3050</v>
      </c>
      <c r="G65" s="12" t="s">
        <v>8886</v>
      </c>
    </row>
    <row r="66" spans="1:7" x14ac:dyDescent="0.25">
      <c r="A66" s="12">
        <v>53036934</v>
      </c>
      <c r="B66" s="13">
        <v>2301888</v>
      </c>
      <c r="C66" t="str">
        <f t="shared" si="0"/>
        <v>2301888</v>
      </c>
      <c r="D66" s="18">
        <v>2301888</v>
      </c>
      <c r="E66" s="12" t="s">
        <v>8845</v>
      </c>
      <c r="F66" s="12">
        <v>3050</v>
      </c>
      <c r="G66" s="12" t="s">
        <v>8846</v>
      </c>
    </row>
    <row r="67" spans="1:7" x14ac:dyDescent="0.25">
      <c r="A67" s="12">
        <v>52822053</v>
      </c>
      <c r="B67" s="13">
        <v>2301888</v>
      </c>
      <c r="C67" t="str">
        <f t="shared" ref="C67:C130" si="1">MID(B67,1,7)</f>
        <v>2301888</v>
      </c>
      <c r="D67" s="18">
        <v>2301888</v>
      </c>
      <c r="E67" s="12" t="s">
        <v>8847</v>
      </c>
      <c r="F67" s="12">
        <v>2800</v>
      </c>
      <c r="G67" s="12" t="s">
        <v>8848</v>
      </c>
    </row>
    <row r="68" spans="1:7" x14ac:dyDescent="0.25">
      <c r="A68" s="12">
        <v>53036212</v>
      </c>
      <c r="B68" s="13">
        <v>2301888</v>
      </c>
      <c r="C68" t="str">
        <f t="shared" si="1"/>
        <v>2301888</v>
      </c>
      <c r="D68" s="18">
        <v>2301888</v>
      </c>
      <c r="E68" s="12" t="s">
        <v>8879</v>
      </c>
      <c r="F68" s="12">
        <v>3050</v>
      </c>
      <c r="G68" s="12" t="s">
        <v>8880</v>
      </c>
    </row>
    <row r="69" spans="1:7" x14ac:dyDescent="0.25">
      <c r="A69" s="12">
        <v>53036782</v>
      </c>
      <c r="B69" s="13">
        <v>2301888</v>
      </c>
      <c r="C69" t="str">
        <f t="shared" si="1"/>
        <v>2301888</v>
      </c>
      <c r="D69" s="18">
        <v>2301888</v>
      </c>
      <c r="E69" s="12" t="s">
        <v>8881</v>
      </c>
      <c r="F69" s="12">
        <v>3050</v>
      </c>
      <c r="G69" s="12" t="s">
        <v>8882</v>
      </c>
    </row>
    <row r="70" spans="1:7" x14ac:dyDescent="0.25">
      <c r="A70" s="12">
        <v>51130740</v>
      </c>
      <c r="B70" s="13">
        <v>2401100</v>
      </c>
      <c r="C70" t="str">
        <f t="shared" si="1"/>
        <v>2401100</v>
      </c>
      <c r="D70" s="18">
        <v>2401100</v>
      </c>
      <c r="E70" s="12" t="s">
        <v>5902</v>
      </c>
      <c r="F70" s="12">
        <v>5650</v>
      </c>
      <c r="G70" s="12" t="s">
        <v>5903</v>
      </c>
    </row>
    <row r="71" spans="1:7" x14ac:dyDescent="0.25">
      <c r="A71" s="12">
        <v>52822383</v>
      </c>
      <c r="B71" s="13">
        <v>2401100</v>
      </c>
      <c r="C71" t="str">
        <f t="shared" si="1"/>
        <v>2401100</v>
      </c>
      <c r="D71" s="18">
        <v>2401100</v>
      </c>
      <c r="E71" s="12" t="s">
        <v>5904</v>
      </c>
      <c r="F71" s="12">
        <v>5650</v>
      </c>
      <c r="G71" s="12" t="s">
        <v>5905</v>
      </c>
    </row>
    <row r="72" spans="1:7" x14ac:dyDescent="0.25">
      <c r="A72" s="12">
        <v>51130779</v>
      </c>
      <c r="B72" s="13">
        <v>2401242</v>
      </c>
      <c r="C72" t="str">
        <f t="shared" si="1"/>
        <v>2401242</v>
      </c>
      <c r="D72" s="18">
        <v>2401242</v>
      </c>
      <c r="E72" s="12" t="s">
        <v>4325</v>
      </c>
      <c r="F72" s="12">
        <v>4550</v>
      </c>
      <c r="G72" s="12" t="s">
        <v>5848</v>
      </c>
    </row>
    <row r="73" spans="1:7" x14ac:dyDescent="0.25">
      <c r="A73" s="12">
        <v>52822386</v>
      </c>
      <c r="B73" s="13">
        <v>2401242</v>
      </c>
      <c r="C73" t="str">
        <f t="shared" si="1"/>
        <v>2401242</v>
      </c>
      <c r="D73" s="18">
        <v>2401242</v>
      </c>
      <c r="E73" s="12" t="s">
        <v>5849</v>
      </c>
      <c r="F73" s="12">
        <v>4550</v>
      </c>
      <c r="G73" s="12" t="s">
        <v>5850</v>
      </c>
    </row>
    <row r="74" spans="1:7" x14ac:dyDescent="0.25">
      <c r="A74" s="12">
        <v>51105874</v>
      </c>
      <c r="B74" s="13">
        <v>2401249</v>
      </c>
      <c r="C74" t="str">
        <f t="shared" si="1"/>
        <v>2401249</v>
      </c>
      <c r="D74" s="18">
        <v>2401249</v>
      </c>
      <c r="E74" s="12" t="s">
        <v>4200</v>
      </c>
      <c r="F74" s="12">
        <v>5750</v>
      </c>
      <c r="G74" s="12" t="s">
        <v>5851</v>
      </c>
    </row>
    <row r="75" spans="1:7" x14ac:dyDescent="0.25">
      <c r="A75" s="12">
        <v>52822414</v>
      </c>
      <c r="B75" s="13">
        <v>2401249</v>
      </c>
      <c r="C75" t="str">
        <f t="shared" si="1"/>
        <v>2401249</v>
      </c>
      <c r="D75" s="18">
        <v>2401249</v>
      </c>
      <c r="E75" s="12" t="s">
        <v>5852</v>
      </c>
      <c r="F75" s="12">
        <v>5500</v>
      </c>
      <c r="G75" s="12" t="s">
        <v>5853</v>
      </c>
    </row>
    <row r="76" spans="1:7" x14ac:dyDescent="0.25">
      <c r="A76" s="12">
        <v>51105895</v>
      </c>
      <c r="B76" s="13">
        <v>2401550</v>
      </c>
      <c r="C76" t="str">
        <f t="shared" si="1"/>
        <v>2401550</v>
      </c>
      <c r="D76" s="18">
        <v>2401550</v>
      </c>
      <c r="E76" s="12" t="s">
        <v>5898</v>
      </c>
      <c r="F76" s="12">
        <v>5454</v>
      </c>
      <c r="G76" s="12" t="s">
        <v>5899</v>
      </c>
    </row>
    <row r="77" spans="1:7" x14ac:dyDescent="0.25">
      <c r="A77" s="12">
        <v>52822346</v>
      </c>
      <c r="B77" s="13">
        <v>2401550</v>
      </c>
      <c r="C77" t="str">
        <f t="shared" si="1"/>
        <v>2401550</v>
      </c>
      <c r="D77" s="18">
        <v>2401550</v>
      </c>
      <c r="E77" s="12" t="s">
        <v>5900</v>
      </c>
      <c r="F77" s="12">
        <v>5454</v>
      </c>
      <c r="G77" s="12" t="s">
        <v>5901</v>
      </c>
    </row>
    <row r="78" spans="1:7" x14ac:dyDescent="0.25">
      <c r="A78" s="12">
        <v>51105869</v>
      </c>
      <c r="B78" s="13">
        <v>2401806</v>
      </c>
      <c r="C78" t="str">
        <f t="shared" si="1"/>
        <v>2401806</v>
      </c>
      <c r="D78" s="18">
        <v>2401806</v>
      </c>
      <c r="E78" s="12" t="s">
        <v>5906</v>
      </c>
      <c r="F78" s="12">
        <v>5641</v>
      </c>
      <c r="G78" s="12" t="s">
        <v>5907</v>
      </c>
    </row>
    <row r="79" spans="1:7" x14ac:dyDescent="0.25">
      <c r="A79" s="12">
        <v>52822342</v>
      </c>
      <c r="B79" s="13">
        <v>2401806</v>
      </c>
      <c r="C79" t="str">
        <f t="shared" si="1"/>
        <v>2401806</v>
      </c>
      <c r="D79" s="18">
        <v>2401806</v>
      </c>
      <c r="E79" s="12" t="s">
        <v>5908</v>
      </c>
      <c r="F79" s="12">
        <v>5641</v>
      </c>
      <c r="G79" s="12" t="s">
        <v>5909</v>
      </c>
    </row>
    <row r="80" spans="1:7" x14ac:dyDescent="0.25">
      <c r="A80" s="12">
        <v>52822312</v>
      </c>
      <c r="B80" s="13">
        <v>5101002</v>
      </c>
      <c r="C80" t="str">
        <f t="shared" si="1"/>
        <v>5101002</v>
      </c>
      <c r="D80" s="18">
        <v>5101002</v>
      </c>
      <c r="E80" s="12" t="s">
        <v>5915</v>
      </c>
      <c r="F80" s="12">
        <v>4509</v>
      </c>
      <c r="G80" s="12" t="s">
        <v>5917</v>
      </c>
    </row>
    <row r="81" spans="1:7" x14ac:dyDescent="0.25">
      <c r="A81" s="12">
        <v>51106013</v>
      </c>
      <c r="B81" s="13">
        <v>5101002</v>
      </c>
      <c r="C81" t="str">
        <f t="shared" si="1"/>
        <v>5101002</v>
      </c>
      <c r="D81" s="18">
        <v>5101002</v>
      </c>
      <c r="E81" s="12" t="s">
        <v>5918</v>
      </c>
      <c r="F81" s="12">
        <v>4509</v>
      </c>
      <c r="G81" s="12" t="s">
        <v>5920</v>
      </c>
    </row>
    <row r="82" spans="1:7" x14ac:dyDescent="0.25">
      <c r="A82" s="12">
        <v>53036950</v>
      </c>
      <c r="B82" s="13">
        <v>5101013</v>
      </c>
      <c r="C82" t="str">
        <f t="shared" si="1"/>
        <v>5101013</v>
      </c>
      <c r="D82" s="18">
        <v>5101013</v>
      </c>
      <c r="E82" s="12" t="s">
        <v>5789</v>
      </c>
      <c r="F82" s="12">
        <v>1033</v>
      </c>
      <c r="G82" s="12" t="s">
        <v>5790</v>
      </c>
    </row>
    <row r="83" spans="1:7" x14ac:dyDescent="0.25">
      <c r="A83" s="12">
        <v>52822404</v>
      </c>
      <c r="B83" s="13">
        <v>5101013</v>
      </c>
      <c r="C83" t="str">
        <f t="shared" si="1"/>
        <v>5101013</v>
      </c>
      <c r="D83" s="18">
        <v>5101013</v>
      </c>
      <c r="E83" s="12" t="s">
        <v>5791</v>
      </c>
      <c r="F83" s="12">
        <v>1033</v>
      </c>
      <c r="G83" s="12" t="s">
        <v>5792</v>
      </c>
    </row>
    <row r="84" spans="1:7" x14ac:dyDescent="0.25">
      <c r="A84" s="12">
        <v>53036898</v>
      </c>
      <c r="B84" s="13">
        <v>5101013</v>
      </c>
      <c r="C84" t="str">
        <f t="shared" si="1"/>
        <v>5101013</v>
      </c>
      <c r="D84" s="18">
        <v>5101013</v>
      </c>
      <c r="E84" s="12" t="s">
        <v>5793</v>
      </c>
      <c r="F84" s="12">
        <v>1033</v>
      </c>
      <c r="G84" s="12" t="s">
        <v>5794</v>
      </c>
    </row>
    <row r="85" spans="1:7" x14ac:dyDescent="0.25">
      <c r="A85" s="12">
        <v>53036268</v>
      </c>
      <c r="B85" s="13">
        <v>5101013</v>
      </c>
      <c r="C85" t="str">
        <f t="shared" si="1"/>
        <v>5101013</v>
      </c>
      <c r="D85" s="18">
        <v>5101013</v>
      </c>
      <c r="E85" s="12" t="s">
        <v>5795</v>
      </c>
      <c r="F85" s="12">
        <v>1033</v>
      </c>
      <c r="G85" s="12" t="s">
        <v>5796</v>
      </c>
    </row>
    <row r="86" spans="1:7" x14ac:dyDescent="0.25">
      <c r="A86" s="12">
        <v>52822300</v>
      </c>
      <c r="B86" s="13">
        <v>5101029</v>
      </c>
      <c r="C86" t="str">
        <f t="shared" si="1"/>
        <v>5101029</v>
      </c>
      <c r="D86" s="18">
        <v>5101029</v>
      </c>
      <c r="E86" s="12" t="s">
        <v>5915</v>
      </c>
      <c r="F86" s="12">
        <v>4509</v>
      </c>
      <c r="G86" s="12" t="s">
        <v>5916</v>
      </c>
    </row>
    <row r="87" spans="1:7" x14ac:dyDescent="0.25">
      <c r="A87" s="12">
        <v>52822312</v>
      </c>
      <c r="B87" s="13">
        <v>5101029</v>
      </c>
      <c r="C87" t="str">
        <f t="shared" si="1"/>
        <v>5101029</v>
      </c>
      <c r="D87" s="18">
        <v>5101029</v>
      </c>
      <c r="E87" s="12" t="s">
        <v>5915</v>
      </c>
      <c r="F87" s="12">
        <v>4509</v>
      </c>
      <c r="G87" s="12" t="s">
        <v>5917</v>
      </c>
    </row>
    <row r="88" spans="1:7" x14ac:dyDescent="0.25">
      <c r="A88" s="12">
        <v>51105989</v>
      </c>
      <c r="B88" s="13">
        <v>5101029</v>
      </c>
      <c r="C88" t="str">
        <f t="shared" si="1"/>
        <v>5101029</v>
      </c>
      <c r="D88" s="18">
        <v>5101029</v>
      </c>
      <c r="E88" s="12" t="s">
        <v>5918</v>
      </c>
      <c r="F88" s="12">
        <v>4509</v>
      </c>
      <c r="G88" s="12" t="s">
        <v>5919</v>
      </c>
    </row>
    <row r="89" spans="1:7" x14ac:dyDescent="0.25">
      <c r="A89" s="12">
        <v>51106013</v>
      </c>
      <c r="B89" s="13">
        <v>5101029</v>
      </c>
      <c r="C89" t="str">
        <f t="shared" si="1"/>
        <v>5101029</v>
      </c>
      <c r="D89" s="18">
        <v>5101029</v>
      </c>
      <c r="E89" s="12" t="s">
        <v>5918</v>
      </c>
      <c r="F89" s="12">
        <v>4509</v>
      </c>
      <c r="G89" s="12" t="s">
        <v>5920</v>
      </c>
    </row>
    <row r="90" spans="1:7" x14ac:dyDescent="0.25">
      <c r="A90" s="12">
        <v>52822312</v>
      </c>
      <c r="B90" s="13">
        <v>5101165</v>
      </c>
      <c r="C90" t="str">
        <f t="shared" si="1"/>
        <v>5101165</v>
      </c>
      <c r="D90" s="18">
        <v>5101165</v>
      </c>
      <c r="E90" s="12" t="s">
        <v>5915</v>
      </c>
      <c r="F90" s="12">
        <v>4509</v>
      </c>
      <c r="G90" s="12" t="s">
        <v>5917</v>
      </c>
    </row>
    <row r="91" spans="1:7" x14ac:dyDescent="0.25">
      <c r="A91" s="12">
        <v>51106013</v>
      </c>
      <c r="B91" s="13">
        <v>5101165</v>
      </c>
      <c r="C91" t="str">
        <f t="shared" si="1"/>
        <v>5101165</v>
      </c>
      <c r="D91" s="18">
        <v>5101165</v>
      </c>
      <c r="E91" s="12" t="s">
        <v>5918</v>
      </c>
      <c r="F91" s="12">
        <v>4509</v>
      </c>
      <c r="G91" s="12" t="s">
        <v>5920</v>
      </c>
    </row>
    <row r="92" spans="1:7" x14ac:dyDescent="0.25">
      <c r="A92" s="12">
        <v>52822463</v>
      </c>
      <c r="B92" s="13">
        <v>5101221</v>
      </c>
      <c r="C92" t="str">
        <f t="shared" si="1"/>
        <v>5101221</v>
      </c>
      <c r="D92" s="18">
        <v>5101221</v>
      </c>
      <c r="E92" s="12" t="s">
        <v>5546</v>
      </c>
      <c r="F92" s="12">
        <v>33000</v>
      </c>
      <c r="G92" s="12" t="s">
        <v>5547</v>
      </c>
    </row>
    <row r="93" spans="1:7" x14ac:dyDescent="0.25">
      <c r="A93" s="12">
        <v>51106080</v>
      </c>
      <c r="B93" s="13">
        <v>5101625</v>
      </c>
      <c r="C93" t="str">
        <f t="shared" si="1"/>
        <v>5101625</v>
      </c>
      <c r="D93" s="18">
        <v>5101625</v>
      </c>
      <c r="E93" s="12" t="s">
        <v>5854</v>
      </c>
      <c r="F93" s="12">
        <v>861</v>
      </c>
      <c r="G93" s="12" t="s">
        <v>5855</v>
      </c>
    </row>
    <row r="94" spans="1:7" x14ac:dyDescent="0.25">
      <c r="A94" s="12">
        <v>53036504</v>
      </c>
      <c r="B94" s="13">
        <v>5101625</v>
      </c>
      <c r="C94" t="str">
        <f t="shared" si="1"/>
        <v>5101625</v>
      </c>
      <c r="D94" s="18">
        <v>5101625</v>
      </c>
      <c r="E94" s="12" t="s">
        <v>5856</v>
      </c>
      <c r="F94" s="12">
        <v>861</v>
      </c>
      <c r="G94" s="12" t="s">
        <v>5857</v>
      </c>
    </row>
    <row r="95" spans="1:7" x14ac:dyDescent="0.25">
      <c r="A95" s="12">
        <v>52822300</v>
      </c>
      <c r="B95" s="13">
        <v>5101654</v>
      </c>
      <c r="C95" t="str">
        <f t="shared" si="1"/>
        <v>5101654</v>
      </c>
      <c r="D95" s="18">
        <v>5101654</v>
      </c>
      <c r="E95" s="12" t="s">
        <v>5915</v>
      </c>
      <c r="F95" s="12">
        <v>4509</v>
      </c>
      <c r="G95" s="12" t="s">
        <v>5916</v>
      </c>
    </row>
    <row r="96" spans="1:7" x14ac:dyDescent="0.25">
      <c r="A96" s="12">
        <v>52822312</v>
      </c>
      <c r="B96" s="13">
        <v>5101654</v>
      </c>
      <c r="C96" t="str">
        <f t="shared" si="1"/>
        <v>5101654</v>
      </c>
      <c r="D96" s="18">
        <v>5101654</v>
      </c>
      <c r="E96" s="12" t="s">
        <v>5915</v>
      </c>
      <c r="F96" s="12">
        <v>4509</v>
      </c>
      <c r="G96" s="12" t="s">
        <v>5917</v>
      </c>
    </row>
    <row r="97" spans="1:7" x14ac:dyDescent="0.25">
      <c r="A97" s="12">
        <v>51105989</v>
      </c>
      <c r="B97" s="13">
        <v>5101654</v>
      </c>
      <c r="C97" t="str">
        <f t="shared" si="1"/>
        <v>5101654</v>
      </c>
      <c r="D97" s="18">
        <v>5101654</v>
      </c>
      <c r="E97" s="12" t="s">
        <v>5918</v>
      </c>
      <c r="F97" s="12">
        <v>4509</v>
      </c>
      <c r="G97" s="12" t="s">
        <v>5919</v>
      </c>
    </row>
    <row r="98" spans="1:7" x14ac:dyDescent="0.25">
      <c r="A98" s="12">
        <v>51106013</v>
      </c>
      <c r="B98" s="13">
        <v>5101654</v>
      </c>
      <c r="C98" t="str">
        <f t="shared" si="1"/>
        <v>5101654</v>
      </c>
      <c r="D98" s="18">
        <v>5101654</v>
      </c>
      <c r="E98" s="12" t="s">
        <v>5918</v>
      </c>
      <c r="F98" s="12">
        <v>4509</v>
      </c>
      <c r="G98" s="12" t="s">
        <v>5920</v>
      </c>
    </row>
    <row r="99" spans="1:7" x14ac:dyDescent="0.25">
      <c r="A99" s="12">
        <v>53036742</v>
      </c>
      <c r="B99" s="13">
        <v>5101852</v>
      </c>
      <c r="C99" t="str">
        <f t="shared" si="1"/>
        <v>5101852</v>
      </c>
      <c r="D99" s="18">
        <v>5101852</v>
      </c>
      <c r="E99" s="12" t="s">
        <v>5962</v>
      </c>
      <c r="F99" s="12">
        <v>3868</v>
      </c>
      <c r="G99" s="12" t="s">
        <v>5963</v>
      </c>
    </row>
    <row r="100" spans="1:7" x14ac:dyDescent="0.25">
      <c r="A100" s="12">
        <v>52822327</v>
      </c>
      <c r="B100" s="13">
        <v>5101852</v>
      </c>
      <c r="C100" t="str">
        <f t="shared" si="1"/>
        <v>5101852</v>
      </c>
      <c r="D100" s="18">
        <v>5101852</v>
      </c>
      <c r="E100" s="12" t="s">
        <v>5964</v>
      </c>
      <c r="F100" s="12">
        <v>3618</v>
      </c>
      <c r="G100" s="12" t="s">
        <v>5965</v>
      </c>
    </row>
    <row r="101" spans="1:7" x14ac:dyDescent="0.25">
      <c r="A101" s="12">
        <v>52822317</v>
      </c>
      <c r="B101" s="13">
        <v>5101853</v>
      </c>
      <c r="C101" t="str">
        <f t="shared" si="1"/>
        <v>5101853</v>
      </c>
      <c r="D101" s="18">
        <v>5101853</v>
      </c>
      <c r="E101" s="12" t="s">
        <v>5958</v>
      </c>
      <c r="F101" s="12">
        <v>3860</v>
      </c>
      <c r="G101" s="12" t="s">
        <v>5959</v>
      </c>
    </row>
    <row r="102" spans="1:7" x14ac:dyDescent="0.25">
      <c r="A102" s="12">
        <v>51106115</v>
      </c>
      <c r="B102" s="13">
        <v>5101864</v>
      </c>
      <c r="C102" t="str">
        <f t="shared" si="1"/>
        <v>5101864</v>
      </c>
      <c r="D102" s="18">
        <v>5101864</v>
      </c>
      <c r="E102" s="12" t="s">
        <v>5996</v>
      </c>
      <c r="F102" s="12">
        <v>3729</v>
      </c>
      <c r="G102" s="12" t="s">
        <v>5997</v>
      </c>
    </row>
    <row r="103" spans="1:7" x14ac:dyDescent="0.25">
      <c r="A103" s="12">
        <v>52822312</v>
      </c>
      <c r="B103" s="13">
        <v>5101873</v>
      </c>
      <c r="C103" t="str">
        <f t="shared" si="1"/>
        <v>5101873</v>
      </c>
      <c r="D103" s="18">
        <v>5101873</v>
      </c>
      <c r="E103" s="12" t="s">
        <v>5915</v>
      </c>
      <c r="F103" s="12">
        <v>4509</v>
      </c>
      <c r="G103" s="12" t="s">
        <v>5917</v>
      </c>
    </row>
    <row r="104" spans="1:7" x14ac:dyDescent="0.25">
      <c r="A104" s="12">
        <v>51106013</v>
      </c>
      <c r="B104" s="13">
        <v>5101873</v>
      </c>
      <c r="C104" t="str">
        <f t="shared" si="1"/>
        <v>5101873</v>
      </c>
      <c r="D104" s="18">
        <v>5101873</v>
      </c>
      <c r="E104" s="12" t="s">
        <v>5918</v>
      </c>
      <c r="F104" s="12">
        <v>4509</v>
      </c>
      <c r="G104" s="12" t="s">
        <v>5920</v>
      </c>
    </row>
    <row r="105" spans="1:7" x14ac:dyDescent="0.25">
      <c r="A105" s="12">
        <v>51106221</v>
      </c>
      <c r="B105" s="13">
        <v>5610102</v>
      </c>
      <c r="C105" t="str">
        <f t="shared" si="1"/>
        <v>5610102</v>
      </c>
      <c r="D105" s="18">
        <v>5610102</v>
      </c>
      <c r="E105" s="12" t="s">
        <v>4689</v>
      </c>
      <c r="F105" s="12">
        <v>61474</v>
      </c>
      <c r="G105" s="12" t="s">
        <v>6251</v>
      </c>
    </row>
    <row r="106" spans="1:7" x14ac:dyDescent="0.25">
      <c r="A106" s="12">
        <v>51106095</v>
      </c>
      <c r="B106" s="13">
        <v>5919165</v>
      </c>
      <c r="C106" t="str">
        <f t="shared" si="1"/>
        <v>5919165</v>
      </c>
      <c r="D106" s="18">
        <v>5919165</v>
      </c>
      <c r="E106" s="12" t="s">
        <v>6742</v>
      </c>
      <c r="F106" s="12">
        <v>1690</v>
      </c>
      <c r="G106" s="12" t="s">
        <v>6743</v>
      </c>
    </row>
    <row r="107" spans="1:7" x14ac:dyDescent="0.25">
      <c r="A107" s="12">
        <v>53036494</v>
      </c>
      <c r="B107" s="13">
        <v>5919165</v>
      </c>
      <c r="C107" t="str">
        <f t="shared" si="1"/>
        <v>5919165</v>
      </c>
      <c r="D107" s="18">
        <v>5919165</v>
      </c>
      <c r="E107" s="12" t="s">
        <v>6744</v>
      </c>
      <c r="F107" s="12">
        <v>1690</v>
      </c>
      <c r="G107" s="12" t="s">
        <v>6745</v>
      </c>
    </row>
    <row r="108" spans="1:7" x14ac:dyDescent="0.25">
      <c r="A108" s="12">
        <v>52822217</v>
      </c>
      <c r="B108" s="13">
        <v>5919165</v>
      </c>
      <c r="C108" t="str">
        <f t="shared" si="1"/>
        <v>5919165</v>
      </c>
      <c r="D108" s="18">
        <v>5919165</v>
      </c>
      <c r="E108" s="12" t="s">
        <v>6746</v>
      </c>
      <c r="F108" s="12">
        <v>1690</v>
      </c>
      <c r="G108" s="12" t="s">
        <v>6747</v>
      </c>
    </row>
    <row r="109" spans="1:7" x14ac:dyDescent="0.25">
      <c r="A109" s="12">
        <v>53036919</v>
      </c>
      <c r="B109" s="13">
        <v>5919165</v>
      </c>
      <c r="C109" t="str">
        <f t="shared" si="1"/>
        <v>5919165</v>
      </c>
      <c r="D109" s="18">
        <v>5919165</v>
      </c>
      <c r="E109" s="12" t="s">
        <v>6748</v>
      </c>
      <c r="F109" s="12">
        <v>1690</v>
      </c>
      <c r="G109" s="12" t="s">
        <v>6749</v>
      </c>
    </row>
    <row r="110" spans="1:7" x14ac:dyDescent="0.25">
      <c r="A110" s="12">
        <v>53358408</v>
      </c>
      <c r="B110" s="13">
        <v>6000003</v>
      </c>
      <c r="C110" t="str">
        <f t="shared" si="1"/>
        <v>6000003</v>
      </c>
      <c r="D110" s="18">
        <v>6000003</v>
      </c>
      <c r="E110" s="12" t="s">
        <v>7990</v>
      </c>
      <c r="F110" s="12">
        <v>4590</v>
      </c>
      <c r="G110" s="12" t="s">
        <v>7991</v>
      </c>
    </row>
    <row r="111" spans="1:7" x14ac:dyDescent="0.25">
      <c r="A111" s="12">
        <v>53358408</v>
      </c>
      <c r="B111" s="13">
        <v>6000003</v>
      </c>
      <c r="C111" t="str">
        <f t="shared" si="1"/>
        <v>6000003</v>
      </c>
      <c r="D111" s="18">
        <v>6000003</v>
      </c>
      <c r="E111" s="12" t="s">
        <v>7990</v>
      </c>
      <c r="F111" s="12">
        <v>4590</v>
      </c>
      <c r="G111" s="12" t="s">
        <v>7991</v>
      </c>
    </row>
    <row r="112" spans="1:7" x14ac:dyDescent="0.25">
      <c r="A112" s="12">
        <v>53358408</v>
      </c>
      <c r="B112" s="13">
        <v>6000003</v>
      </c>
      <c r="C112" t="str">
        <f t="shared" si="1"/>
        <v>6000003</v>
      </c>
      <c r="D112" s="18">
        <v>6000003</v>
      </c>
      <c r="E112" s="12" t="s">
        <v>7990</v>
      </c>
      <c r="F112" s="12">
        <v>4590</v>
      </c>
      <c r="G112" s="12" t="s">
        <v>7991</v>
      </c>
    </row>
    <row r="113" spans="1:7" x14ac:dyDescent="0.25">
      <c r="A113" s="12">
        <v>53358408</v>
      </c>
      <c r="B113" s="13">
        <v>6000003</v>
      </c>
      <c r="C113" t="str">
        <f t="shared" si="1"/>
        <v>6000003</v>
      </c>
      <c r="D113" s="18">
        <v>6000003</v>
      </c>
      <c r="E113" s="12" t="s">
        <v>7990</v>
      </c>
      <c r="F113" s="12">
        <v>4590</v>
      </c>
      <c r="G113" s="12" t="s">
        <v>7991</v>
      </c>
    </row>
    <row r="114" spans="1:7" x14ac:dyDescent="0.25">
      <c r="A114" s="12">
        <v>53358408</v>
      </c>
      <c r="B114" s="13">
        <v>6000003</v>
      </c>
      <c r="C114" t="str">
        <f t="shared" si="1"/>
        <v>6000003</v>
      </c>
      <c r="D114" s="18">
        <v>6000003</v>
      </c>
      <c r="E114" s="12" t="s">
        <v>7990</v>
      </c>
      <c r="F114" s="12">
        <v>4590</v>
      </c>
      <c r="G114" s="12" t="s">
        <v>7991</v>
      </c>
    </row>
    <row r="115" spans="1:7" x14ac:dyDescent="0.25">
      <c r="A115" s="12">
        <v>53358408</v>
      </c>
      <c r="B115" s="13">
        <v>6000003</v>
      </c>
      <c r="C115" t="str">
        <f t="shared" si="1"/>
        <v>6000003</v>
      </c>
      <c r="D115" s="18">
        <v>6000003</v>
      </c>
      <c r="E115" s="12" t="s">
        <v>7990</v>
      </c>
      <c r="F115" s="12">
        <v>4590</v>
      </c>
      <c r="G115" s="12" t="s">
        <v>7991</v>
      </c>
    </row>
    <row r="116" spans="1:7" x14ac:dyDescent="0.25">
      <c r="A116" s="12">
        <v>53358408</v>
      </c>
      <c r="B116" s="13">
        <v>6000003</v>
      </c>
      <c r="C116" t="str">
        <f t="shared" si="1"/>
        <v>6000003</v>
      </c>
      <c r="D116" s="18">
        <v>6000003</v>
      </c>
      <c r="E116" s="12" t="s">
        <v>7990</v>
      </c>
      <c r="F116" s="12">
        <v>4590</v>
      </c>
      <c r="G116" s="12" t="s">
        <v>7991</v>
      </c>
    </row>
    <row r="117" spans="1:7" x14ac:dyDescent="0.25">
      <c r="A117" s="12">
        <v>53358408</v>
      </c>
      <c r="B117" s="13">
        <v>6000003</v>
      </c>
      <c r="C117" t="str">
        <f t="shared" si="1"/>
        <v>6000003</v>
      </c>
      <c r="D117" s="18">
        <v>6000003</v>
      </c>
      <c r="E117" s="12" t="s">
        <v>7990</v>
      </c>
      <c r="F117" s="12">
        <v>4590</v>
      </c>
      <c r="G117" s="12" t="s">
        <v>7991</v>
      </c>
    </row>
    <row r="118" spans="1:7" x14ac:dyDescent="0.25">
      <c r="A118" s="12">
        <v>52821965</v>
      </c>
      <c r="B118" s="13">
        <v>6000003</v>
      </c>
      <c r="C118" t="str">
        <f t="shared" si="1"/>
        <v>6000003</v>
      </c>
      <c r="D118" s="18">
        <v>6000003</v>
      </c>
      <c r="E118" s="12" t="s">
        <v>7992</v>
      </c>
      <c r="F118" s="12">
        <v>4590</v>
      </c>
      <c r="G118" s="12" t="s">
        <v>7993</v>
      </c>
    </row>
    <row r="119" spans="1:7" x14ac:dyDescent="0.25">
      <c r="A119" s="12">
        <v>52821965</v>
      </c>
      <c r="B119" s="13">
        <v>6000003</v>
      </c>
      <c r="C119" t="str">
        <f t="shared" si="1"/>
        <v>6000003</v>
      </c>
      <c r="D119" s="18">
        <v>6000003</v>
      </c>
      <c r="E119" s="12" t="s">
        <v>7992</v>
      </c>
      <c r="F119" s="12">
        <v>4590</v>
      </c>
      <c r="G119" s="12" t="s">
        <v>7993</v>
      </c>
    </row>
    <row r="120" spans="1:7" x14ac:dyDescent="0.25">
      <c r="A120" s="12">
        <v>52821965</v>
      </c>
      <c r="B120" s="13">
        <v>6000003</v>
      </c>
      <c r="C120" t="str">
        <f t="shared" si="1"/>
        <v>6000003</v>
      </c>
      <c r="D120" s="18">
        <v>6000003</v>
      </c>
      <c r="E120" s="12" t="s">
        <v>7992</v>
      </c>
      <c r="F120" s="12">
        <v>4590</v>
      </c>
      <c r="G120" s="12" t="s">
        <v>7993</v>
      </c>
    </row>
    <row r="121" spans="1:7" x14ac:dyDescent="0.25">
      <c r="A121" s="12">
        <v>52821965</v>
      </c>
      <c r="B121" s="13">
        <v>6000003</v>
      </c>
      <c r="C121" t="str">
        <f t="shared" si="1"/>
        <v>6000003</v>
      </c>
      <c r="D121" s="18">
        <v>6000003</v>
      </c>
      <c r="E121" s="12" t="s">
        <v>7992</v>
      </c>
      <c r="F121" s="12">
        <v>4590</v>
      </c>
      <c r="G121" s="12" t="s">
        <v>7993</v>
      </c>
    </row>
    <row r="122" spans="1:7" x14ac:dyDescent="0.25">
      <c r="A122" s="12">
        <v>52821965</v>
      </c>
      <c r="B122" s="13">
        <v>6000003</v>
      </c>
      <c r="C122" t="str">
        <f t="shared" si="1"/>
        <v>6000003</v>
      </c>
      <c r="D122" s="18">
        <v>6000003</v>
      </c>
      <c r="E122" s="12" t="s">
        <v>7992</v>
      </c>
      <c r="F122" s="12">
        <v>4590</v>
      </c>
      <c r="G122" s="12" t="s">
        <v>7993</v>
      </c>
    </row>
    <row r="123" spans="1:7" x14ac:dyDescent="0.25">
      <c r="A123" s="12">
        <v>52821965</v>
      </c>
      <c r="B123" s="13">
        <v>6000003</v>
      </c>
      <c r="C123" t="str">
        <f t="shared" si="1"/>
        <v>6000003</v>
      </c>
      <c r="D123" s="18">
        <v>6000003</v>
      </c>
      <c r="E123" s="12" t="s">
        <v>7992</v>
      </c>
      <c r="F123" s="12">
        <v>4590</v>
      </c>
      <c r="G123" s="12" t="s">
        <v>7993</v>
      </c>
    </row>
    <row r="124" spans="1:7" x14ac:dyDescent="0.25">
      <c r="A124" s="12">
        <v>52821965</v>
      </c>
      <c r="B124" s="13">
        <v>6000003</v>
      </c>
      <c r="C124" t="str">
        <f t="shared" si="1"/>
        <v>6000003</v>
      </c>
      <c r="D124" s="18">
        <v>6000003</v>
      </c>
      <c r="E124" s="12" t="s">
        <v>7992</v>
      </c>
      <c r="F124" s="12">
        <v>4590</v>
      </c>
      <c r="G124" s="12" t="s">
        <v>7993</v>
      </c>
    </row>
    <row r="125" spans="1:7" x14ac:dyDescent="0.25">
      <c r="A125" s="12">
        <v>52821965</v>
      </c>
      <c r="B125" s="13">
        <v>6000003</v>
      </c>
      <c r="C125" t="str">
        <f t="shared" si="1"/>
        <v>6000003</v>
      </c>
      <c r="D125" s="18">
        <v>6000003</v>
      </c>
      <c r="E125" s="12" t="s">
        <v>7992</v>
      </c>
      <c r="F125" s="12">
        <v>4590</v>
      </c>
      <c r="G125" s="12" t="s">
        <v>7993</v>
      </c>
    </row>
    <row r="126" spans="1:7" x14ac:dyDescent="0.25">
      <c r="A126" s="12">
        <v>51130781</v>
      </c>
      <c r="B126" s="13">
        <v>6000067</v>
      </c>
      <c r="C126" t="str">
        <f t="shared" si="1"/>
        <v>6000067</v>
      </c>
      <c r="D126" s="18">
        <v>6000067</v>
      </c>
      <c r="E126" s="12" t="s">
        <v>6750</v>
      </c>
      <c r="F126" s="12">
        <v>1150</v>
      </c>
      <c r="G126" s="12" t="s">
        <v>6751</v>
      </c>
    </row>
    <row r="127" spans="1:7" x14ac:dyDescent="0.25">
      <c r="A127" s="12">
        <v>53036584</v>
      </c>
      <c r="B127" s="13">
        <v>6000067</v>
      </c>
      <c r="C127" t="str">
        <f t="shared" si="1"/>
        <v>6000067</v>
      </c>
      <c r="D127" s="18">
        <v>6000067</v>
      </c>
      <c r="E127" s="12" t="s">
        <v>6752</v>
      </c>
      <c r="F127" s="12">
        <v>1150</v>
      </c>
      <c r="G127" s="12" t="s">
        <v>6753</v>
      </c>
    </row>
    <row r="128" spans="1:7" x14ac:dyDescent="0.25">
      <c r="A128" s="12">
        <v>74073449</v>
      </c>
      <c r="B128" s="13">
        <v>6000100</v>
      </c>
      <c r="C128" t="str">
        <f t="shared" si="1"/>
        <v>6000100</v>
      </c>
      <c r="D128" s="18">
        <v>6000100</v>
      </c>
      <c r="E128" s="12" t="s">
        <v>7067</v>
      </c>
      <c r="F128" s="12">
        <v>10082</v>
      </c>
      <c r="G128" s="12" t="s">
        <v>7068</v>
      </c>
    </row>
    <row r="129" spans="1:7" x14ac:dyDescent="0.25">
      <c r="A129" s="12">
        <v>74074912</v>
      </c>
      <c r="B129" s="13">
        <v>6000100</v>
      </c>
      <c r="C129" t="str">
        <f t="shared" si="1"/>
        <v>6000100</v>
      </c>
      <c r="D129" s="18">
        <v>6000100</v>
      </c>
      <c r="E129" s="12" t="s">
        <v>7069</v>
      </c>
      <c r="F129" s="12">
        <v>10082</v>
      </c>
      <c r="G129" s="12" t="s">
        <v>7070</v>
      </c>
    </row>
    <row r="130" spans="1:7" x14ac:dyDescent="0.25">
      <c r="A130" s="12">
        <v>61552136</v>
      </c>
      <c r="B130" s="13">
        <v>6000551</v>
      </c>
      <c r="C130" t="str">
        <f t="shared" si="1"/>
        <v>6000551</v>
      </c>
      <c r="D130" s="18">
        <v>6000551</v>
      </c>
      <c r="E130" s="12" t="s">
        <v>6138</v>
      </c>
      <c r="F130" s="12">
        <v>3248</v>
      </c>
      <c r="G130" s="12" t="s">
        <v>6139</v>
      </c>
    </row>
    <row r="131" spans="1:7" x14ac:dyDescent="0.25">
      <c r="A131" s="12">
        <v>52688318</v>
      </c>
      <c r="B131" s="13">
        <v>6000552</v>
      </c>
      <c r="C131" t="str">
        <f t="shared" ref="C131:C194" si="2">MID(B131,1,7)</f>
        <v>6000552</v>
      </c>
      <c r="D131" s="18">
        <v>6000552</v>
      </c>
      <c r="E131" s="12" t="s">
        <v>8270</v>
      </c>
      <c r="F131" s="12">
        <v>4100</v>
      </c>
      <c r="G131" s="12" t="s">
        <v>8271</v>
      </c>
    </row>
    <row r="132" spans="1:7" x14ac:dyDescent="0.25">
      <c r="A132" s="12">
        <v>89484166</v>
      </c>
      <c r="B132" s="13">
        <v>6000552</v>
      </c>
      <c r="C132" t="str">
        <f t="shared" si="2"/>
        <v>6000552</v>
      </c>
      <c r="D132" s="18">
        <v>6000552</v>
      </c>
      <c r="E132" s="12" t="s">
        <v>8272</v>
      </c>
      <c r="F132" s="12">
        <v>4350</v>
      </c>
      <c r="G132" s="12" t="s">
        <v>8273</v>
      </c>
    </row>
    <row r="133" spans="1:7" x14ac:dyDescent="0.25">
      <c r="A133" s="12">
        <v>53036989</v>
      </c>
      <c r="B133" s="13">
        <v>6000552</v>
      </c>
      <c r="C133" t="str">
        <f t="shared" si="2"/>
        <v>6000552</v>
      </c>
      <c r="D133" s="18">
        <v>6000552</v>
      </c>
      <c r="E133" s="12" t="s">
        <v>8272</v>
      </c>
      <c r="F133" s="12">
        <v>4350</v>
      </c>
      <c r="G133" s="12" t="s">
        <v>8274</v>
      </c>
    </row>
    <row r="134" spans="1:7" x14ac:dyDescent="0.25">
      <c r="A134" s="12">
        <v>52822140</v>
      </c>
      <c r="B134" s="13">
        <v>6000552</v>
      </c>
      <c r="C134" t="str">
        <f t="shared" si="2"/>
        <v>6000552</v>
      </c>
      <c r="D134" s="18">
        <v>6000552</v>
      </c>
      <c r="E134" s="12" t="s">
        <v>8275</v>
      </c>
      <c r="F134" s="12">
        <v>4100</v>
      </c>
      <c r="G134" s="12" t="s">
        <v>8276</v>
      </c>
    </row>
    <row r="135" spans="1:7" x14ac:dyDescent="0.25">
      <c r="A135" s="12">
        <v>53036601</v>
      </c>
      <c r="B135" s="13">
        <v>6000552</v>
      </c>
      <c r="C135" t="str">
        <f t="shared" si="2"/>
        <v>6000552</v>
      </c>
      <c r="D135" s="18">
        <v>6000552</v>
      </c>
      <c r="E135" s="12" t="s">
        <v>8277</v>
      </c>
      <c r="F135" s="12">
        <v>4350</v>
      </c>
      <c r="G135" s="12" t="s">
        <v>8278</v>
      </c>
    </row>
    <row r="136" spans="1:7" x14ac:dyDescent="0.25">
      <c r="A136" s="12">
        <v>52094023</v>
      </c>
      <c r="B136" s="13">
        <v>6000852</v>
      </c>
      <c r="C136" t="str">
        <f t="shared" si="2"/>
        <v>6000852</v>
      </c>
      <c r="D136" s="18">
        <v>6000852</v>
      </c>
      <c r="E136" s="12" t="s">
        <v>5992</v>
      </c>
      <c r="F136" s="12">
        <v>5100</v>
      </c>
      <c r="G136" s="12" t="s">
        <v>5993</v>
      </c>
    </row>
    <row r="137" spans="1:7" x14ac:dyDescent="0.25">
      <c r="A137" s="12">
        <v>52094023</v>
      </c>
      <c r="B137" s="13">
        <v>6000852</v>
      </c>
      <c r="C137" t="str">
        <f t="shared" si="2"/>
        <v>6000852</v>
      </c>
      <c r="D137" s="18">
        <v>6000852</v>
      </c>
      <c r="E137" s="12" t="s">
        <v>5992</v>
      </c>
      <c r="F137" s="12">
        <v>5100</v>
      </c>
      <c r="G137" s="12" t="s">
        <v>5993</v>
      </c>
    </row>
    <row r="138" spans="1:7" x14ac:dyDescent="0.25">
      <c r="A138" s="12">
        <v>52094023</v>
      </c>
      <c r="B138" s="13">
        <v>6000852</v>
      </c>
      <c r="C138" t="str">
        <f t="shared" si="2"/>
        <v>6000852</v>
      </c>
      <c r="D138" s="18">
        <v>6000852</v>
      </c>
      <c r="E138" s="12" t="s">
        <v>5992</v>
      </c>
      <c r="F138" s="12">
        <v>5100</v>
      </c>
      <c r="G138" s="12" t="s">
        <v>5993</v>
      </c>
    </row>
    <row r="139" spans="1:7" x14ac:dyDescent="0.25">
      <c r="A139" s="12">
        <v>52094023</v>
      </c>
      <c r="B139" s="13">
        <v>6000852</v>
      </c>
      <c r="C139" t="str">
        <f t="shared" si="2"/>
        <v>6000852</v>
      </c>
      <c r="D139" s="18">
        <v>6000852</v>
      </c>
      <c r="E139" s="12" t="s">
        <v>5992</v>
      </c>
      <c r="F139" s="12">
        <v>5100</v>
      </c>
      <c r="G139" s="12" t="s">
        <v>5993</v>
      </c>
    </row>
    <row r="140" spans="1:7" x14ac:dyDescent="0.25">
      <c r="A140" s="12">
        <v>52094023</v>
      </c>
      <c r="B140" s="13">
        <v>6000852</v>
      </c>
      <c r="C140" t="str">
        <f t="shared" si="2"/>
        <v>6000852</v>
      </c>
      <c r="D140" s="18">
        <v>6000852</v>
      </c>
      <c r="E140" s="12" t="s">
        <v>5992</v>
      </c>
      <c r="F140" s="12">
        <v>5100</v>
      </c>
      <c r="G140" s="12" t="s">
        <v>5993</v>
      </c>
    </row>
    <row r="141" spans="1:7" x14ac:dyDescent="0.25">
      <c r="A141" s="12">
        <v>52094023</v>
      </c>
      <c r="B141" s="13">
        <v>6000852</v>
      </c>
      <c r="C141" t="str">
        <f t="shared" si="2"/>
        <v>6000852</v>
      </c>
      <c r="D141" s="18">
        <v>6000852</v>
      </c>
      <c r="E141" s="12" t="s">
        <v>5992</v>
      </c>
      <c r="F141" s="12">
        <v>5100</v>
      </c>
      <c r="G141" s="12" t="s">
        <v>5993</v>
      </c>
    </row>
    <row r="142" spans="1:7" x14ac:dyDescent="0.25">
      <c r="A142" s="12">
        <v>52094023</v>
      </c>
      <c r="B142" s="13">
        <v>6000852</v>
      </c>
      <c r="C142" t="str">
        <f t="shared" si="2"/>
        <v>6000852</v>
      </c>
      <c r="D142" s="18">
        <v>6000852</v>
      </c>
      <c r="E142" s="12" t="s">
        <v>5992</v>
      </c>
      <c r="F142" s="12">
        <v>5100</v>
      </c>
      <c r="G142" s="12" t="s">
        <v>5993</v>
      </c>
    </row>
    <row r="143" spans="1:7" x14ac:dyDescent="0.25">
      <c r="A143" s="12">
        <v>52094023</v>
      </c>
      <c r="B143" s="13">
        <v>6000855</v>
      </c>
      <c r="C143" t="str">
        <f t="shared" si="2"/>
        <v>6000855</v>
      </c>
      <c r="D143" s="18">
        <v>6000855</v>
      </c>
      <c r="E143" s="12" t="s">
        <v>5992</v>
      </c>
      <c r="F143" s="12">
        <v>5100</v>
      </c>
      <c r="G143" s="12" t="s">
        <v>5993</v>
      </c>
    </row>
    <row r="144" spans="1:7" x14ac:dyDescent="0.25">
      <c r="A144" s="12">
        <v>52094023</v>
      </c>
      <c r="B144" s="13">
        <v>6000855</v>
      </c>
      <c r="C144" t="str">
        <f t="shared" si="2"/>
        <v>6000855</v>
      </c>
      <c r="D144" s="18">
        <v>6000855</v>
      </c>
      <c r="E144" s="12" t="s">
        <v>5992</v>
      </c>
      <c r="F144" s="12">
        <v>5100</v>
      </c>
      <c r="G144" s="12" t="s">
        <v>5993</v>
      </c>
    </row>
    <row r="145" spans="1:7" x14ac:dyDescent="0.25">
      <c r="A145" s="12">
        <v>52094023</v>
      </c>
      <c r="B145" s="13">
        <v>6000855</v>
      </c>
      <c r="C145" t="str">
        <f t="shared" si="2"/>
        <v>6000855</v>
      </c>
      <c r="D145" s="18">
        <v>6000855</v>
      </c>
      <c r="E145" s="12" t="s">
        <v>5992</v>
      </c>
      <c r="F145" s="12">
        <v>5100</v>
      </c>
      <c r="G145" s="12" t="s">
        <v>5993</v>
      </c>
    </row>
    <row r="146" spans="1:7" x14ac:dyDescent="0.25">
      <c r="A146" s="12">
        <v>52094023</v>
      </c>
      <c r="B146" s="13">
        <v>6000855</v>
      </c>
      <c r="C146" t="str">
        <f t="shared" si="2"/>
        <v>6000855</v>
      </c>
      <c r="D146" s="18">
        <v>6000855</v>
      </c>
      <c r="E146" s="12" t="s">
        <v>5992</v>
      </c>
      <c r="F146" s="12">
        <v>5100</v>
      </c>
      <c r="G146" s="12" t="s">
        <v>5993</v>
      </c>
    </row>
    <row r="147" spans="1:7" x14ac:dyDescent="0.25">
      <c r="A147" s="12">
        <v>52094023</v>
      </c>
      <c r="B147" s="13">
        <v>6000855</v>
      </c>
      <c r="C147" t="str">
        <f t="shared" si="2"/>
        <v>6000855</v>
      </c>
      <c r="D147" s="18">
        <v>6000855</v>
      </c>
      <c r="E147" s="12" t="s">
        <v>5992</v>
      </c>
      <c r="F147" s="12">
        <v>5100</v>
      </c>
      <c r="G147" s="12" t="s">
        <v>5993</v>
      </c>
    </row>
    <row r="148" spans="1:7" x14ac:dyDescent="0.25">
      <c r="A148" s="12">
        <v>52094023</v>
      </c>
      <c r="B148" s="13">
        <v>6000855</v>
      </c>
      <c r="C148" t="str">
        <f t="shared" si="2"/>
        <v>6000855</v>
      </c>
      <c r="D148" s="18">
        <v>6000855</v>
      </c>
      <c r="E148" s="12" t="s">
        <v>5992</v>
      </c>
      <c r="F148" s="12">
        <v>5100</v>
      </c>
      <c r="G148" s="12" t="s">
        <v>5993</v>
      </c>
    </row>
    <row r="149" spans="1:7" x14ac:dyDescent="0.25">
      <c r="A149" s="12">
        <v>52094023</v>
      </c>
      <c r="B149" s="13">
        <v>6000855</v>
      </c>
      <c r="C149" t="str">
        <f t="shared" si="2"/>
        <v>6000855</v>
      </c>
      <c r="D149" s="18">
        <v>6000855</v>
      </c>
      <c r="E149" s="12" t="s">
        <v>5992</v>
      </c>
      <c r="F149" s="12">
        <v>5100</v>
      </c>
      <c r="G149" s="12" t="s">
        <v>5993</v>
      </c>
    </row>
    <row r="150" spans="1:7" x14ac:dyDescent="0.25">
      <c r="A150" s="12">
        <v>52094023</v>
      </c>
      <c r="B150" s="13">
        <v>6000863</v>
      </c>
      <c r="C150" t="str">
        <f t="shared" si="2"/>
        <v>6000863</v>
      </c>
      <c r="D150" s="18">
        <v>6000863</v>
      </c>
      <c r="E150" s="12" t="s">
        <v>5992</v>
      </c>
      <c r="F150" s="12">
        <v>5100</v>
      </c>
      <c r="G150" s="12" t="s">
        <v>5993</v>
      </c>
    </row>
    <row r="151" spans="1:7" x14ac:dyDescent="0.25">
      <c r="A151" s="12">
        <v>52094023</v>
      </c>
      <c r="B151" s="13">
        <v>6000863</v>
      </c>
      <c r="C151" t="str">
        <f t="shared" si="2"/>
        <v>6000863</v>
      </c>
      <c r="D151" s="18">
        <v>6000863</v>
      </c>
      <c r="E151" s="12" t="s">
        <v>5992</v>
      </c>
      <c r="F151" s="12">
        <v>5100</v>
      </c>
      <c r="G151" s="12" t="s">
        <v>5993</v>
      </c>
    </row>
    <row r="152" spans="1:7" x14ac:dyDescent="0.25">
      <c r="A152" s="12">
        <v>52094023</v>
      </c>
      <c r="B152" s="13">
        <v>6000863</v>
      </c>
      <c r="C152" t="str">
        <f t="shared" si="2"/>
        <v>6000863</v>
      </c>
      <c r="D152" s="18">
        <v>6000863</v>
      </c>
      <c r="E152" s="12" t="s">
        <v>5992</v>
      </c>
      <c r="F152" s="12">
        <v>5100</v>
      </c>
      <c r="G152" s="12" t="s">
        <v>5993</v>
      </c>
    </row>
    <row r="153" spans="1:7" x14ac:dyDescent="0.25">
      <c r="A153" s="12">
        <v>52094023</v>
      </c>
      <c r="B153" s="13">
        <v>6000863</v>
      </c>
      <c r="C153" t="str">
        <f t="shared" si="2"/>
        <v>6000863</v>
      </c>
      <c r="D153" s="18">
        <v>6000863</v>
      </c>
      <c r="E153" s="12" t="s">
        <v>5992</v>
      </c>
      <c r="F153" s="12">
        <v>5100</v>
      </c>
      <c r="G153" s="12" t="s">
        <v>5993</v>
      </c>
    </row>
    <row r="154" spans="1:7" x14ac:dyDescent="0.25">
      <c r="A154" s="12">
        <v>52094023</v>
      </c>
      <c r="B154" s="13">
        <v>6000863</v>
      </c>
      <c r="C154" t="str">
        <f t="shared" si="2"/>
        <v>6000863</v>
      </c>
      <c r="D154" s="18">
        <v>6000863</v>
      </c>
      <c r="E154" s="12" t="s">
        <v>5992</v>
      </c>
      <c r="F154" s="12">
        <v>5100</v>
      </c>
      <c r="G154" s="12" t="s">
        <v>5993</v>
      </c>
    </row>
    <row r="155" spans="1:7" x14ac:dyDescent="0.25">
      <c r="A155" s="12">
        <v>52094023</v>
      </c>
      <c r="B155" s="13">
        <v>6000863</v>
      </c>
      <c r="C155" t="str">
        <f t="shared" si="2"/>
        <v>6000863</v>
      </c>
      <c r="D155" s="18">
        <v>6000863</v>
      </c>
      <c r="E155" s="12" t="s">
        <v>5992</v>
      </c>
      <c r="F155" s="12">
        <v>5100</v>
      </c>
      <c r="G155" s="12" t="s">
        <v>5993</v>
      </c>
    </row>
    <row r="156" spans="1:7" x14ac:dyDescent="0.25">
      <c r="A156" s="12">
        <v>52094023</v>
      </c>
      <c r="B156" s="13">
        <v>6000863</v>
      </c>
      <c r="C156" t="str">
        <f t="shared" si="2"/>
        <v>6000863</v>
      </c>
      <c r="D156" s="18">
        <v>6000863</v>
      </c>
      <c r="E156" s="12" t="s">
        <v>5992</v>
      </c>
      <c r="F156" s="12">
        <v>5100</v>
      </c>
      <c r="G156" s="12" t="s">
        <v>5993</v>
      </c>
    </row>
    <row r="157" spans="1:7" x14ac:dyDescent="0.25">
      <c r="A157" s="12">
        <v>52093206</v>
      </c>
      <c r="B157" s="13">
        <v>6000999</v>
      </c>
      <c r="C157" t="str">
        <f t="shared" si="2"/>
        <v>6000999</v>
      </c>
      <c r="D157" s="18">
        <v>6000999</v>
      </c>
      <c r="E157" s="12" t="s">
        <v>5891</v>
      </c>
      <c r="F157" s="12">
        <v>5100</v>
      </c>
      <c r="G157" s="12" t="s">
        <v>5892</v>
      </c>
    </row>
    <row r="158" spans="1:7" x14ac:dyDescent="0.25">
      <c r="A158" s="12">
        <v>52822399</v>
      </c>
      <c r="B158" s="13">
        <v>6000999</v>
      </c>
      <c r="C158" t="str">
        <f t="shared" si="2"/>
        <v>6000999</v>
      </c>
      <c r="D158" s="18">
        <v>6000999</v>
      </c>
      <c r="E158" s="12" t="s">
        <v>5893</v>
      </c>
      <c r="F158" s="12">
        <v>5100</v>
      </c>
      <c r="G158" s="12" t="s">
        <v>5894</v>
      </c>
    </row>
    <row r="159" spans="1:7" x14ac:dyDescent="0.25">
      <c r="A159" s="12">
        <v>53036889</v>
      </c>
      <c r="B159" s="13">
        <v>6001001</v>
      </c>
      <c r="C159" t="str">
        <f t="shared" si="2"/>
        <v>6001001</v>
      </c>
      <c r="D159" s="18">
        <v>6001001</v>
      </c>
      <c r="E159" s="12" t="s">
        <v>8746</v>
      </c>
      <c r="F159" s="12">
        <v>3600</v>
      </c>
      <c r="G159" s="12" t="s">
        <v>8747</v>
      </c>
    </row>
    <row r="160" spans="1:7" x14ac:dyDescent="0.25">
      <c r="A160" s="12">
        <v>51106047</v>
      </c>
      <c r="B160" s="13">
        <v>6001001</v>
      </c>
      <c r="C160" t="str">
        <f t="shared" si="2"/>
        <v>6001001</v>
      </c>
      <c r="D160" s="18">
        <v>6001001</v>
      </c>
      <c r="E160" s="12" t="s">
        <v>8748</v>
      </c>
      <c r="F160" s="12">
        <v>874</v>
      </c>
      <c r="G160" s="12" t="s">
        <v>8749</v>
      </c>
    </row>
    <row r="161" spans="1:7" x14ac:dyDescent="0.25">
      <c r="A161" s="12">
        <v>53036951</v>
      </c>
      <c r="B161" s="13">
        <v>6001001</v>
      </c>
      <c r="C161" t="str">
        <f t="shared" si="2"/>
        <v>6001001</v>
      </c>
      <c r="D161" s="18">
        <v>6001001</v>
      </c>
      <c r="E161" s="12" t="s">
        <v>8752</v>
      </c>
      <c r="F161" s="12">
        <v>3600</v>
      </c>
      <c r="G161" s="12" t="s">
        <v>8753</v>
      </c>
    </row>
    <row r="162" spans="1:7" x14ac:dyDescent="0.25">
      <c r="A162" s="12">
        <v>52822043</v>
      </c>
      <c r="B162" s="13">
        <v>6001001</v>
      </c>
      <c r="C162" t="str">
        <f t="shared" si="2"/>
        <v>6001001</v>
      </c>
      <c r="D162" s="18">
        <v>6001001</v>
      </c>
      <c r="E162" s="12" t="s">
        <v>8758</v>
      </c>
      <c r="F162" s="12">
        <v>3350</v>
      </c>
      <c r="G162" s="12" t="s">
        <v>8759</v>
      </c>
    </row>
    <row r="163" spans="1:7" x14ac:dyDescent="0.25">
      <c r="A163" s="12">
        <v>52133432</v>
      </c>
      <c r="B163" s="13">
        <v>6001004</v>
      </c>
      <c r="C163" t="str">
        <f t="shared" si="2"/>
        <v>6001004</v>
      </c>
      <c r="D163" s="18">
        <v>6001004</v>
      </c>
      <c r="E163" s="12" t="s">
        <v>6870</v>
      </c>
      <c r="F163" s="12">
        <v>6600</v>
      </c>
      <c r="G163" s="12" t="s">
        <v>6871</v>
      </c>
    </row>
    <row r="164" spans="1:7" x14ac:dyDescent="0.25">
      <c r="A164" s="12">
        <v>52822233</v>
      </c>
      <c r="B164" s="13">
        <v>6001004</v>
      </c>
      <c r="C164" t="str">
        <f t="shared" si="2"/>
        <v>6001004</v>
      </c>
      <c r="D164" s="18">
        <v>6001004</v>
      </c>
      <c r="E164" s="12" t="s">
        <v>6872</v>
      </c>
      <c r="F164" s="12">
        <v>6600</v>
      </c>
      <c r="G164" s="12" t="s">
        <v>6873</v>
      </c>
    </row>
    <row r="165" spans="1:7" x14ac:dyDescent="0.25">
      <c r="A165" s="12">
        <v>52133248</v>
      </c>
      <c r="B165" s="13">
        <v>6001005</v>
      </c>
      <c r="C165" t="str">
        <f t="shared" si="2"/>
        <v>6001005</v>
      </c>
      <c r="D165" s="18">
        <v>6001005</v>
      </c>
      <c r="E165" s="12" t="s">
        <v>6866</v>
      </c>
      <c r="F165" s="12">
        <v>3000</v>
      </c>
      <c r="G165" s="12" t="s">
        <v>6867</v>
      </c>
    </row>
    <row r="166" spans="1:7" x14ac:dyDescent="0.25">
      <c r="A166" s="12">
        <v>52822230</v>
      </c>
      <c r="B166" s="13">
        <v>6001005</v>
      </c>
      <c r="C166" t="str">
        <f t="shared" si="2"/>
        <v>6001005</v>
      </c>
      <c r="D166" s="18">
        <v>6001005</v>
      </c>
      <c r="E166" s="12" t="s">
        <v>6868</v>
      </c>
      <c r="F166" s="12">
        <v>3000</v>
      </c>
      <c r="G166" s="12" t="s">
        <v>6869</v>
      </c>
    </row>
    <row r="167" spans="1:7" x14ac:dyDescent="0.25">
      <c r="A167" s="12">
        <v>52134043</v>
      </c>
      <c r="B167" s="13">
        <v>6001265</v>
      </c>
      <c r="C167" t="str">
        <f t="shared" si="2"/>
        <v>6001265</v>
      </c>
      <c r="D167" s="18">
        <v>6001265</v>
      </c>
      <c r="E167" s="12" t="s">
        <v>6710</v>
      </c>
      <c r="F167" s="12">
        <v>2400</v>
      </c>
      <c r="G167" s="12" t="s">
        <v>6711</v>
      </c>
    </row>
    <row r="168" spans="1:7" x14ac:dyDescent="0.25">
      <c r="A168" s="12">
        <v>52822289</v>
      </c>
      <c r="B168" s="13">
        <v>6001265</v>
      </c>
      <c r="C168" t="str">
        <f t="shared" si="2"/>
        <v>6001265</v>
      </c>
      <c r="D168" s="18">
        <v>6001265</v>
      </c>
      <c r="E168" s="12" t="s">
        <v>6712</v>
      </c>
      <c r="F168" s="12">
        <v>2400</v>
      </c>
      <c r="G168" s="12" t="s">
        <v>6713</v>
      </c>
    </row>
    <row r="169" spans="1:7" x14ac:dyDescent="0.25">
      <c r="A169" s="12">
        <v>53036452</v>
      </c>
      <c r="B169" s="13">
        <v>6001266</v>
      </c>
      <c r="C169" t="str">
        <f t="shared" si="2"/>
        <v>6001266</v>
      </c>
      <c r="D169" s="18">
        <v>6001266</v>
      </c>
      <c r="E169" s="12" t="s">
        <v>6714</v>
      </c>
      <c r="F169" s="12">
        <v>1450</v>
      </c>
      <c r="G169" s="12" t="s">
        <v>6715</v>
      </c>
    </row>
    <row r="170" spans="1:7" x14ac:dyDescent="0.25">
      <c r="A170" s="12">
        <v>52822286</v>
      </c>
      <c r="B170" s="13">
        <v>6001266</v>
      </c>
      <c r="C170" t="str">
        <f t="shared" si="2"/>
        <v>6001266</v>
      </c>
      <c r="D170" s="18">
        <v>6001266</v>
      </c>
      <c r="E170" s="12" t="s">
        <v>6716</v>
      </c>
      <c r="F170" s="12">
        <v>1450</v>
      </c>
      <c r="G170" s="12" t="s">
        <v>6717</v>
      </c>
    </row>
    <row r="171" spans="1:7" x14ac:dyDescent="0.25">
      <c r="A171" s="12">
        <v>52134035</v>
      </c>
      <c r="B171" s="13">
        <v>6001266</v>
      </c>
      <c r="C171" t="str">
        <f t="shared" si="2"/>
        <v>6001266</v>
      </c>
      <c r="D171" s="18">
        <v>6001266</v>
      </c>
      <c r="E171" s="12" t="s">
        <v>6841</v>
      </c>
      <c r="F171" s="12">
        <v>1450</v>
      </c>
      <c r="G171" s="12" t="s">
        <v>6842</v>
      </c>
    </row>
    <row r="172" spans="1:7" x14ac:dyDescent="0.25">
      <c r="A172" s="12">
        <v>52140001</v>
      </c>
      <c r="B172" s="13">
        <v>6001941</v>
      </c>
      <c r="C172" t="str">
        <f t="shared" si="2"/>
        <v>6001941</v>
      </c>
      <c r="D172" s="18">
        <v>6001941</v>
      </c>
      <c r="E172" s="12" t="s">
        <v>6803</v>
      </c>
      <c r="F172" s="12">
        <v>12000</v>
      </c>
      <c r="G172" s="12" t="s">
        <v>6804</v>
      </c>
    </row>
    <row r="173" spans="1:7" x14ac:dyDescent="0.25">
      <c r="A173" s="12">
        <v>52822232</v>
      </c>
      <c r="B173" s="13">
        <v>6001941</v>
      </c>
      <c r="C173" t="str">
        <f t="shared" si="2"/>
        <v>6001941</v>
      </c>
      <c r="D173" s="18">
        <v>6001941</v>
      </c>
      <c r="E173" s="12" t="s">
        <v>6805</v>
      </c>
      <c r="F173" s="12">
        <v>12000</v>
      </c>
      <c r="G173" s="12" t="s">
        <v>6806</v>
      </c>
    </row>
    <row r="174" spans="1:7" x14ac:dyDescent="0.25">
      <c r="A174" s="12">
        <v>52139986</v>
      </c>
      <c r="B174" s="13">
        <v>6001942</v>
      </c>
      <c r="C174" t="str">
        <f t="shared" si="2"/>
        <v>6001942</v>
      </c>
      <c r="D174" s="18">
        <v>6001942</v>
      </c>
      <c r="E174" s="12" t="s">
        <v>6807</v>
      </c>
      <c r="F174" s="12">
        <v>4124</v>
      </c>
      <c r="G174" s="12" t="s">
        <v>6808</v>
      </c>
    </row>
    <row r="175" spans="1:7" x14ac:dyDescent="0.25">
      <c r="A175" s="12">
        <v>52822237</v>
      </c>
      <c r="B175" s="13">
        <v>6001942</v>
      </c>
      <c r="C175" t="str">
        <f t="shared" si="2"/>
        <v>6001942</v>
      </c>
      <c r="D175" s="18">
        <v>6001942</v>
      </c>
      <c r="E175" s="12" t="s">
        <v>6809</v>
      </c>
      <c r="F175" s="12">
        <v>4124</v>
      </c>
      <c r="G175" s="12" t="s">
        <v>6810</v>
      </c>
    </row>
    <row r="176" spans="1:7" x14ac:dyDescent="0.25">
      <c r="A176" s="12">
        <v>89484211</v>
      </c>
      <c r="B176" s="13">
        <v>6001946</v>
      </c>
      <c r="C176" t="str">
        <f t="shared" si="2"/>
        <v>6001946</v>
      </c>
      <c r="D176" s="18">
        <v>6001946</v>
      </c>
      <c r="E176" s="12" t="s">
        <v>6726</v>
      </c>
      <c r="F176" s="12">
        <v>14352</v>
      </c>
      <c r="G176" s="12" t="s">
        <v>6727</v>
      </c>
    </row>
    <row r="177" spans="1:7" x14ac:dyDescent="0.25">
      <c r="A177" s="12">
        <v>52822236</v>
      </c>
      <c r="B177" s="13">
        <v>6001946</v>
      </c>
      <c r="C177" t="str">
        <f t="shared" si="2"/>
        <v>6001946</v>
      </c>
      <c r="D177" s="18">
        <v>6001946</v>
      </c>
      <c r="E177" s="12" t="s">
        <v>6728</v>
      </c>
      <c r="F177" s="12">
        <v>15600</v>
      </c>
      <c r="G177" s="12" t="s">
        <v>6729</v>
      </c>
    </row>
    <row r="178" spans="1:7" x14ac:dyDescent="0.25">
      <c r="A178" s="12">
        <v>52172682</v>
      </c>
      <c r="B178" s="13">
        <v>6001947</v>
      </c>
      <c r="C178" t="str">
        <f t="shared" si="2"/>
        <v>6001947</v>
      </c>
      <c r="D178" s="18">
        <v>6001947</v>
      </c>
      <c r="E178" s="12" t="s">
        <v>6730</v>
      </c>
      <c r="F178" s="12">
        <v>7800</v>
      </c>
      <c r="G178" s="12" t="s">
        <v>6731</v>
      </c>
    </row>
    <row r="179" spans="1:7" x14ac:dyDescent="0.25">
      <c r="A179" s="12">
        <v>52822240</v>
      </c>
      <c r="B179" s="13">
        <v>6001947</v>
      </c>
      <c r="C179" t="str">
        <f t="shared" si="2"/>
        <v>6001947</v>
      </c>
      <c r="D179" s="18">
        <v>6001947</v>
      </c>
      <c r="E179" s="12" t="s">
        <v>6732</v>
      </c>
      <c r="F179" s="12">
        <v>7800</v>
      </c>
      <c r="G179" s="12" t="s">
        <v>6733</v>
      </c>
    </row>
    <row r="180" spans="1:7" x14ac:dyDescent="0.25">
      <c r="A180" s="12">
        <v>51105950</v>
      </c>
      <c r="B180" s="13">
        <v>7700100</v>
      </c>
      <c r="C180" t="str">
        <f t="shared" si="2"/>
        <v>7700100</v>
      </c>
      <c r="D180" s="18">
        <v>7700100</v>
      </c>
      <c r="E180" s="12" t="s">
        <v>6644</v>
      </c>
      <c r="F180" s="12">
        <v>450</v>
      </c>
      <c r="G180" s="12" t="s">
        <v>6645</v>
      </c>
    </row>
    <row r="181" spans="1:7" x14ac:dyDescent="0.25">
      <c r="A181" s="12">
        <v>53036791</v>
      </c>
      <c r="B181" s="13">
        <v>7700100</v>
      </c>
      <c r="C181" t="str">
        <f t="shared" si="2"/>
        <v>7700100</v>
      </c>
      <c r="D181" s="18">
        <v>7700100</v>
      </c>
      <c r="E181" s="12" t="s">
        <v>6646</v>
      </c>
      <c r="F181" s="12">
        <v>450</v>
      </c>
      <c r="G181" s="12" t="s">
        <v>6647</v>
      </c>
    </row>
    <row r="182" spans="1:7" x14ac:dyDescent="0.25">
      <c r="A182" s="12">
        <v>52822254</v>
      </c>
      <c r="B182" s="13">
        <v>7700100</v>
      </c>
      <c r="C182" t="str">
        <f t="shared" si="2"/>
        <v>7700100</v>
      </c>
      <c r="D182" s="18">
        <v>7700100</v>
      </c>
      <c r="E182" s="12" t="s">
        <v>6648</v>
      </c>
      <c r="F182" s="12">
        <v>450</v>
      </c>
      <c r="G182" s="12" t="s">
        <v>6649</v>
      </c>
    </row>
    <row r="183" spans="1:7" x14ac:dyDescent="0.25">
      <c r="A183" s="12">
        <v>53036321</v>
      </c>
      <c r="B183" s="13">
        <v>7700100</v>
      </c>
      <c r="C183" t="str">
        <f t="shared" si="2"/>
        <v>7700100</v>
      </c>
      <c r="D183" s="18">
        <v>7700100</v>
      </c>
      <c r="E183" s="12" t="s">
        <v>6650</v>
      </c>
      <c r="F183" s="12">
        <v>450</v>
      </c>
      <c r="G183" s="12" t="s">
        <v>6651</v>
      </c>
    </row>
    <row r="184" spans="1:7" x14ac:dyDescent="0.25">
      <c r="A184" s="12">
        <v>51130777</v>
      </c>
      <c r="B184" s="13">
        <v>7700101</v>
      </c>
      <c r="C184" t="str">
        <f t="shared" si="2"/>
        <v>7700101</v>
      </c>
      <c r="D184" s="18">
        <v>7700101</v>
      </c>
      <c r="E184" s="12" t="s">
        <v>6636</v>
      </c>
      <c r="F184" s="12">
        <v>450</v>
      </c>
      <c r="G184" s="12" t="s">
        <v>6637</v>
      </c>
    </row>
    <row r="185" spans="1:7" x14ac:dyDescent="0.25">
      <c r="A185" s="12">
        <v>53036301</v>
      </c>
      <c r="B185" s="13">
        <v>7700101</v>
      </c>
      <c r="C185" t="str">
        <f t="shared" si="2"/>
        <v>7700101</v>
      </c>
      <c r="D185" s="18">
        <v>7700101</v>
      </c>
      <c r="E185" s="12" t="s">
        <v>6638</v>
      </c>
      <c r="F185" s="12">
        <v>450</v>
      </c>
      <c r="G185" s="12" t="s">
        <v>6639</v>
      </c>
    </row>
    <row r="186" spans="1:7" x14ac:dyDescent="0.25">
      <c r="A186" s="12">
        <v>52822280</v>
      </c>
      <c r="B186" s="13">
        <v>7700101</v>
      </c>
      <c r="C186" t="str">
        <f t="shared" si="2"/>
        <v>7700101</v>
      </c>
      <c r="D186" s="18">
        <v>7700101</v>
      </c>
      <c r="E186" s="12" t="s">
        <v>6640</v>
      </c>
      <c r="F186" s="12">
        <v>450</v>
      </c>
      <c r="G186" s="12" t="s">
        <v>6641</v>
      </c>
    </row>
    <row r="187" spans="1:7" x14ac:dyDescent="0.25">
      <c r="A187" s="12">
        <v>53037120</v>
      </c>
      <c r="B187" s="13">
        <v>7700101</v>
      </c>
      <c r="C187" t="str">
        <f t="shared" si="2"/>
        <v>7700101</v>
      </c>
      <c r="D187" s="18">
        <v>7700101</v>
      </c>
      <c r="E187" s="12" t="s">
        <v>6642</v>
      </c>
      <c r="F187" s="12">
        <v>450</v>
      </c>
      <c r="G187" s="12" t="s">
        <v>6643</v>
      </c>
    </row>
    <row r="188" spans="1:7" x14ac:dyDescent="0.25">
      <c r="A188" s="12">
        <v>53036767</v>
      </c>
      <c r="B188" s="13">
        <v>7700103</v>
      </c>
      <c r="C188" t="str">
        <f t="shared" si="2"/>
        <v>7700103</v>
      </c>
      <c r="D188" s="18">
        <v>7700103</v>
      </c>
      <c r="E188" s="12" t="s">
        <v>6634</v>
      </c>
      <c r="F188" s="12">
        <v>450</v>
      </c>
      <c r="G188" s="12" t="s">
        <v>6635</v>
      </c>
    </row>
    <row r="189" spans="1:7" x14ac:dyDescent="0.25">
      <c r="A189" s="12">
        <v>51130804</v>
      </c>
      <c r="B189" s="13">
        <v>7700103</v>
      </c>
      <c r="C189" t="str">
        <f t="shared" si="2"/>
        <v>7700103</v>
      </c>
      <c r="D189" s="18">
        <v>7700103</v>
      </c>
      <c r="E189" s="12" t="s">
        <v>6660</v>
      </c>
      <c r="F189" s="12">
        <v>450</v>
      </c>
      <c r="G189" s="12" t="s">
        <v>6661</v>
      </c>
    </row>
    <row r="190" spans="1:7" x14ac:dyDescent="0.25">
      <c r="A190" s="12">
        <v>52822284</v>
      </c>
      <c r="B190" s="13">
        <v>7700103</v>
      </c>
      <c r="C190" t="str">
        <f t="shared" si="2"/>
        <v>7700103</v>
      </c>
      <c r="D190" s="18">
        <v>7700103</v>
      </c>
      <c r="E190" s="12" t="s">
        <v>6662</v>
      </c>
      <c r="F190" s="12">
        <v>450</v>
      </c>
      <c r="G190" s="12" t="s">
        <v>6663</v>
      </c>
    </row>
    <row r="191" spans="1:7" x14ac:dyDescent="0.25">
      <c r="A191" s="12">
        <v>53036554</v>
      </c>
      <c r="B191" s="13">
        <v>7700103</v>
      </c>
      <c r="C191" t="str">
        <f t="shared" si="2"/>
        <v>7700103</v>
      </c>
      <c r="D191" s="18">
        <v>7700103</v>
      </c>
      <c r="E191" s="12" t="s">
        <v>6664</v>
      </c>
      <c r="F191" s="12">
        <v>450</v>
      </c>
      <c r="G191" s="12" t="s">
        <v>6665</v>
      </c>
    </row>
    <row r="192" spans="1:7" x14ac:dyDescent="0.25">
      <c r="A192" s="12">
        <v>51130769</v>
      </c>
      <c r="B192" s="13">
        <v>7700104</v>
      </c>
      <c r="C192" t="str">
        <f t="shared" si="2"/>
        <v>7700104</v>
      </c>
      <c r="D192" s="18">
        <v>7700104</v>
      </c>
      <c r="E192" s="12" t="s">
        <v>6652</v>
      </c>
      <c r="F192" s="12">
        <v>450</v>
      </c>
      <c r="G192" s="12" t="s">
        <v>6653</v>
      </c>
    </row>
    <row r="193" spans="1:7" x14ac:dyDescent="0.25">
      <c r="A193" s="12">
        <v>53036434</v>
      </c>
      <c r="B193" s="13">
        <v>7700104</v>
      </c>
      <c r="C193" t="str">
        <f t="shared" si="2"/>
        <v>7700104</v>
      </c>
      <c r="D193" s="18">
        <v>7700104</v>
      </c>
      <c r="E193" s="12" t="s">
        <v>6654</v>
      </c>
      <c r="F193" s="12">
        <v>450</v>
      </c>
      <c r="G193" s="12" t="s">
        <v>6655</v>
      </c>
    </row>
    <row r="194" spans="1:7" x14ac:dyDescent="0.25">
      <c r="A194" s="12">
        <v>52822277</v>
      </c>
      <c r="B194" s="13">
        <v>7700104</v>
      </c>
      <c r="C194" t="str">
        <f t="shared" si="2"/>
        <v>7700104</v>
      </c>
      <c r="D194" s="18">
        <v>7700104</v>
      </c>
      <c r="E194" s="12" t="s">
        <v>6656</v>
      </c>
      <c r="F194" s="12">
        <v>450</v>
      </c>
      <c r="G194" s="12" t="s">
        <v>6657</v>
      </c>
    </row>
    <row r="195" spans="1:7" x14ac:dyDescent="0.25">
      <c r="A195" s="12">
        <v>53036579</v>
      </c>
      <c r="B195" s="13">
        <v>7700104</v>
      </c>
      <c r="C195" t="str">
        <f t="shared" ref="C195:C258" si="3">MID(B195,1,7)</f>
        <v>7700104</v>
      </c>
      <c r="D195" s="18">
        <v>7700104</v>
      </c>
      <c r="E195" s="12" t="s">
        <v>6658</v>
      </c>
      <c r="F195" s="12">
        <v>450</v>
      </c>
      <c r="G195" s="12" t="s">
        <v>6659</v>
      </c>
    </row>
    <row r="196" spans="1:7" x14ac:dyDescent="0.25">
      <c r="A196" s="12">
        <v>51105934</v>
      </c>
      <c r="B196" s="13">
        <v>7700105</v>
      </c>
      <c r="C196" t="str">
        <f t="shared" si="3"/>
        <v>7700105</v>
      </c>
      <c r="D196" s="18">
        <v>7700105</v>
      </c>
      <c r="E196" s="12" t="s">
        <v>6682</v>
      </c>
      <c r="F196" s="12">
        <v>450</v>
      </c>
      <c r="G196" s="12" t="s">
        <v>6683</v>
      </c>
    </row>
    <row r="197" spans="1:7" x14ac:dyDescent="0.25">
      <c r="A197" s="12">
        <v>53036151</v>
      </c>
      <c r="B197" s="13">
        <v>7700105</v>
      </c>
      <c r="C197" t="str">
        <f t="shared" si="3"/>
        <v>7700105</v>
      </c>
      <c r="D197" s="18">
        <v>7700105</v>
      </c>
      <c r="E197" s="12" t="s">
        <v>6684</v>
      </c>
      <c r="F197" s="12">
        <v>450</v>
      </c>
      <c r="G197" s="12" t="s">
        <v>6685</v>
      </c>
    </row>
    <row r="198" spans="1:7" x14ac:dyDescent="0.25">
      <c r="A198" s="12">
        <v>52822247</v>
      </c>
      <c r="B198" s="13">
        <v>7700105</v>
      </c>
      <c r="C198" t="str">
        <f t="shared" si="3"/>
        <v>7700105</v>
      </c>
      <c r="D198" s="18">
        <v>7700105</v>
      </c>
      <c r="E198" s="12" t="s">
        <v>6686</v>
      </c>
      <c r="F198" s="12">
        <v>450</v>
      </c>
      <c r="G198" s="12" t="s">
        <v>6687</v>
      </c>
    </row>
    <row r="199" spans="1:7" x14ac:dyDescent="0.25">
      <c r="A199" s="12">
        <v>53036729</v>
      </c>
      <c r="B199" s="13">
        <v>7700105</v>
      </c>
      <c r="C199" t="str">
        <f t="shared" si="3"/>
        <v>7700105</v>
      </c>
      <c r="D199" s="18">
        <v>7700105</v>
      </c>
      <c r="E199" s="12" t="s">
        <v>6688</v>
      </c>
      <c r="F199" s="12">
        <v>450</v>
      </c>
      <c r="G199" s="12" t="s">
        <v>6689</v>
      </c>
    </row>
    <row r="200" spans="1:7" x14ac:dyDescent="0.25">
      <c r="A200" s="12">
        <v>51105969</v>
      </c>
      <c r="B200" s="13">
        <v>7700106</v>
      </c>
      <c r="C200" t="str">
        <f t="shared" si="3"/>
        <v>7700106</v>
      </c>
      <c r="D200" s="18">
        <v>7700106</v>
      </c>
      <c r="E200" s="12" t="s">
        <v>6666</v>
      </c>
      <c r="F200" s="12">
        <v>450</v>
      </c>
      <c r="G200" s="12" t="s">
        <v>6667</v>
      </c>
    </row>
    <row r="201" spans="1:7" x14ac:dyDescent="0.25">
      <c r="A201" s="12">
        <v>53036656</v>
      </c>
      <c r="B201" s="13">
        <v>7700106</v>
      </c>
      <c r="C201" t="str">
        <f t="shared" si="3"/>
        <v>7700106</v>
      </c>
      <c r="D201" s="18">
        <v>7700106</v>
      </c>
      <c r="E201" s="12" t="s">
        <v>6668</v>
      </c>
      <c r="F201" s="12">
        <v>450</v>
      </c>
      <c r="G201" s="12" t="s">
        <v>6669</v>
      </c>
    </row>
    <row r="202" spans="1:7" x14ac:dyDescent="0.25">
      <c r="A202" s="12">
        <v>52822257</v>
      </c>
      <c r="B202" s="13">
        <v>7700106</v>
      </c>
      <c r="C202" t="str">
        <f t="shared" si="3"/>
        <v>7700106</v>
      </c>
      <c r="D202" s="18">
        <v>7700106</v>
      </c>
      <c r="E202" s="12" t="s">
        <v>6670</v>
      </c>
      <c r="F202" s="12">
        <v>450</v>
      </c>
      <c r="G202" s="12" t="s">
        <v>6671</v>
      </c>
    </row>
    <row r="203" spans="1:7" x14ac:dyDescent="0.25">
      <c r="A203" s="12">
        <v>53036228</v>
      </c>
      <c r="B203" s="13">
        <v>7700106</v>
      </c>
      <c r="C203" t="str">
        <f t="shared" si="3"/>
        <v>7700106</v>
      </c>
      <c r="D203" s="18">
        <v>7700106</v>
      </c>
      <c r="E203" s="12" t="s">
        <v>6672</v>
      </c>
      <c r="F203" s="12">
        <v>450</v>
      </c>
      <c r="G203" s="12" t="s">
        <v>6673</v>
      </c>
    </row>
    <row r="204" spans="1:7" x14ac:dyDescent="0.25">
      <c r="A204" s="12">
        <v>51106011</v>
      </c>
      <c r="B204" s="13">
        <v>7700200</v>
      </c>
      <c r="C204" t="str">
        <f t="shared" si="3"/>
        <v>7700200</v>
      </c>
      <c r="D204" s="18">
        <v>7700200</v>
      </c>
      <c r="E204" s="12" t="s">
        <v>6589</v>
      </c>
      <c r="F204" s="12">
        <v>516</v>
      </c>
      <c r="G204" s="12" t="s">
        <v>6590</v>
      </c>
    </row>
    <row r="205" spans="1:7" x14ac:dyDescent="0.25">
      <c r="A205" s="12">
        <v>52822263</v>
      </c>
      <c r="B205" s="13">
        <v>7700200</v>
      </c>
      <c r="C205" t="str">
        <f t="shared" si="3"/>
        <v>7700200</v>
      </c>
      <c r="D205" s="18">
        <v>7700200</v>
      </c>
      <c r="E205" s="12" t="s">
        <v>6591</v>
      </c>
      <c r="F205" s="12">
        <v>516</v>
      </c>
      <c r="G205" s="12" t="s">
        <v>6592</v>
      </c>
    </row>
    <row r="206" spans="1:7" x14ac:dyDescent="0.25">
      <c r="A206" s="12">
        <v>53036738</v>
      </c>
      <c r="B206" s="13">
        <v>7700200</v>
      </c>
      <c r="C206" t="str">
        <f t="shared" si="3"/>
        <v>7700200</v>
      </c>
      <c r="D206" s="18">
        <v>7700200</v>
      </c>
      <c r="E206" s="12" t="s">
        <v>6593</v>
      </c>
      <c r="F206" s="12">
        <v>516</v>
      </c>
      <c r="G206" s="12" t="s">
        <v>6594</v>
      </c>
    </row>
    <row r="207" spans="1:7" x14ac:dyDescent="0.25">
      <c r="A207" s="12">
        <v>79314787</v>
      </c>
      <c r="B207" s="13">
        <v>7700452</v>
      </c>
      <c r="C207" t="str">
        <f t="shared" si="3"/>
        <v>7700452</v>
      </c>
      <c r="D207" s="18">
        <v>7700452</v>
      </c>
      <c r="E207" s="12" t="s">
        <v>6690</v>
      </c>
      <c r="F207" s="12">
        <v>415</v>
      </c>
      <c r="G207" s="12" t="s">
        <v>6691</v>
      </c>
    </row>
    <row r="208" spans="1:7" x14ac:dyDescent="0.25">
      <c r="A208" s="12">
        <v>52168975</v>
      </c>
      <c r="B208" s="13">
        <v>7700453</v>
      </c>
      <c r="C208" t="str">
        <f t="shared" si="3"/>
        <v>7700453</v>
      </c>
      <c r="D208" s="18">
        <v>7700453</v>
      </c>
      <c r="E208" s="12" t="s">
        <v>6674</v>
      </c>
      <c r="F208" s="12">
        <v>450</v>
      </c>
      <c r="G208" s="12" t="s">
        <v>6675</v>
      </c>
    </row>
    <row r="209" spans="1:7" x14ac:dyDescent="0.25">
      <c r="A209" s="12">
        <v>53036488</v>
      </c>
      <c r="B209" s="13">
        <v>7700453</v>
      </c>
      <c r="C209" t="str">
        <f t="shared" si="3"/>
        <v>7700453</v>
      </c>
      <c r="D209" s="18">
        <v>7700453</v>
      </c>
      <c r="E209" s="12" t="s">
        <v>6676</v>
      </c>
      <c r="F209" s="12">
        <v>450</v>
      </c>
      <c r="G209" s="12" t="s">
        <v>6677</v>
      </c>
    </row>
    <row r="210" spans="1:7" x14ac:dyDescent="0.25">
      <c r="A210" s="12">
        <v>52822241</v>
      </c>
      <c r="B210" s="13">
        <v>7700453</v>
      </c>
      <c r="C210" t="str">
        <f t="shared" si="3"/>
        <v>7700453</v>
      </c>
      <c r="D210" s="18">
        <v>7700453</v>
      </c>
      <c r="E210" s="12" t="s">
        <v>6678</v>
      </c>
      <c r="F210" s="12">
        <v>450</v>
      </c>
      <c r="G210" s="12" t="s">
        <v>6679</v>
      </c>
    </row>
    <row r="211" spans="1:7" x14ac:dyDescent="0.25">
      <c r="A211" s="12">
        <v>53036214</v>
      </c>
      <c r="B211" s="13">
        <v>7700453</v>
      </c>
      <c r="C211" t="str">
        <f t="shared" si="3"/>
        <v>7700453</v>
      </c>
      <c r="D211" s="18">
        <v>7700453</v>
      </c>
      <c r="E211" s="12" t="s">
        <v>6680</v>
      </c>
      <c r="F211" s="12">
        <v>450</v>
      </c>
      <c r="G211" s="12" t="s">
        <v>6681</v>
      </c>
    </row>
    <row r="212" spans="1:7" x14ac:dyDescent="0.25">
      <c r="A212" s="12">
        <v>51106229</v>
      </c>
      <c r="B212" s="13">
        <v>7701104</v>
      </c>
      <c r="C212" t="str">
        <f t="shared" si="3"/>
        <v>7701104</v>
      </c>
      <c r="D212" s="18">
        <v>7701104</v>
      </c>
      <c r="E212" s="12" t="s">
        <v>6579</v>
      </c>
      <c r="F212" s="12">
        <v>450</v>
      </c>
      <c r="G212" s="12" t="s">
        <v>6580</v>
      </c>
    </row>
    <row r="213" spans="1:7" x14ac:dyDescent="0.25">
      <c r="A213" s="12">
        <v>53036411</v>
      </c>
      <c r="B213" s="13">
        <v>7701104</v>
      </c>
      <c r="C213" t="str">
        <f t="shared" si="3"/>
        <v>7701104</v>
      </c>
      <c r="D213" s="18">
        <v>7701104</v>
      </c>
      <c r="E213" s="12" t="s">
        <v>6581</v>
      </c>
      <c r="F213" s="12">
        <v>450</v>
      </c>
      <c r="G213" s="12" t="s">
        <v>6582</v>
      </c>
    </row>
    <row r="214" spans="1:7" x14ac:dyDescent="0.25">
      <c r="A214" s="12">
        <v>52822268</v>
      </c>
      <c r="B214" s="13">
        <v>7701104</v>
      </c>
      <c r="C214" t="str">
        <f t="shared" si="3"/>
        <v>7701104</v>
      </c>
      <c r="D214" s="18">
        <v>7701104</v>
      </c>
      <c r="E214" s="12" t="s">
        <v>6583</v>
      </c>
      <c r="F214" s="12">
        <v>450</v>
      </c>
      <c r="G214" s="12" t="s">
        <v>6584</v>
      </c>
    </row>
    <row r="215" spans="1:7" x14ac:dyDescent="0.25">
      <c r="A215" s="12">
        <v>53036324</v>
      </c>
      <c r="B215" s="13">
        <v>7701104</v>
      </c>
      <c r="C215" t="str">
        <f t="shared" si="3"/>
        <v>7701104</v>
      </c>
      <c r="D215" s="18">
        <v>7701104</v>
      </c>
      <c r="E215" s="12" t="s">
        <v>6585</v>
      </c>
      <c r="F215" s="12">
        <v>450</v>
      </c>
      <c r="G215" s="12" t="s">
        <v>6586</v>
      </c>
    </row>
    <row r="216" spans="1:7" x14ac:dyDescent="0.25">
      <c r="A216" s="12">
        <v>51105941</v>
      </c>
      <c r="B216" s="13">
        <v>7701105</v>
      </c>
      <c r="C216" t="str">
        <f t="shared" si="3"/>
        <v>7701105</v>
      </c>
      <c r="D216" s="18">
        <v>7701105</v>
      </c>
      <c r="E216" s="12" t="s">
        <v>6084</v>
      </c>
      <c r="F216" s="12">
        <v>899</v>
      </c>
      <c r="G216" s="12" t="s">
        <v>6085</v>
      </c>
    </row>
    <row r="217" spans="1:7" x14ac:dyDescent="0.25">
      <c r="A217" s="12">
        <v>51106091</v>
      </c>
      <c r="B217" s="13">
        <v>7703001</v>
      </c>
      <c r="C217" t="str">
        <f t="shared" si="3"/>
        <v>7703001</v>
      </c>
      <c r="D217" s="18">
        <v>7703001</v>
      </c>
      <c r="E217" s="12" t="s">
        <v>6537</v>
      </c>
      <c r="F217" s="12">
        <v>429</v>
      </c>
      <c r="G217" s="12" t="s">
        <v>6538</v>
      </c>
    </row>
    <row r="218" spans="1:7" x14ac:dyDescent="0.25">
      <c r="A218" s="12">
        <v>53036620</v>
      </c>
      <c r="B218" s="13">
        <v>7703001</v>
      </c>
      <c r="C218" t="str">
        <f t="shared" si="3"/>
        <v>7703001</v>
      </c>
      <c r="D218" s="18">
        <v>7703001</v>
      </c>
      <c r="E218" s="12" t="s">
        <v>6539</v>
      </c>
      <c r="F218" s="12">
        <v>429</v>
      </c>
      <c r="G218" s="12" t="s">
        <v>6540</v>
      </c>
    </row>
    <row r="219" spans="1:7" x14ac:dyDescent="0.25">
      <c r="A219" s="12">
        <v>52822264</v>
      </c>
      <c r="B219" s="13">
        <v>7703001</v>
      </c>
      <c r="C219" t="str">
        <f t="shared" si="3"/>
        <v>7703001</v>
      </c>
      <c r="D219" s="18">
        <v>7703001</v>
      </c>
      <c r="E219" s="12" t="s">
        <v>6541</v>
      </c>
      <c r="F219" s="12">
        <v>429</v>
      </c>
      <c r="G219" s="12" t="s">
        <v>6542</v>
      </c>
    </row>
    <row r="220" spans="1:7" x14ac:dyDescent="0.25">
      <c r="A220" s="12">
        <v>53036468</v>
      </c>
      <c r="B220" s="13">
        <v>7703001</v>
      </c>
      <c r="C220" t="str">
        <f t="shared" si="3"/>
        <v>7703001</v>
      </c>
      <c r="D220" s="18">
        <v>7703001</v>
      </c>
      <c r="E220" s="12" t="s">
        <v>6543</v>
      </c>
      <c r="F220" s="12">
        <v>429</v>
      </c>
      <c r="G220" s="12" t="s">
        <v>6544</v>
      </c>
    </row>
    <row r="221" spans="1:7" x14ac:dyDescent="0.25">
      <c r="A221" s="12">
        <v>52822249</v>
      </c>
      <c r="B221" s="13">
        <v>7703002</v>
      </c>
      <c r="C221" t="str">
        <f t="shared" si="3"/>
        <v>7703002</v>
      </c>
      <c r="D221" s="18">
        <v>7703002</v>
      </c>
      <c r="E221" s="12" t="s">
        <v>6429</v>
      </c>
      <c r="F221" s="12">
        <v>429</v>
      </c>
      <c r="G221" s="12" t="s">
        <v>6430</v>
      </c>
    </row>
    <row r="222" spans="1:7" x14ac:dyDescent="0.25">
      <c r="A222" s="12">
        <v>53036672</v>
      </c>
      <c r="B222" s="13">
        <v>7703002</v>
      </c>
      <c r="C222" t="str">
        <f t="shared" si="3"/>
        <v>7703002</v>
      </c>
      <c r="D222" s="18">
        <v>7703002</v>
      </c>
      <c r="E222" s="12" t="s">
        <v>6431</v>
      </c>
      <c r="F222" s="12">
        <v>429</v>
      </c>
      <c r="G222" s="12" t="s">
        <v>6432</v>
      </c>
    </row>
    <row r="223" spans="1:7" x14ac:dyDescent="0.25">
      <c r="A223" s="12">
        <v>51105916</v>
      </c>
      <c r="B223" s="13">
        <v>7703002</v>
      </c>
      <c r="C223" t="str">
        <f t="shared" si="3"/>
        <v>7703002</v>
      </c>
      <c r="D223" s="18">
        <v>7703002</v>
      </c>
      <c r="E223" s="12" t="s">
        <v>6467</v>
      </c>
      <c r="F223" s="12">
        <v>429</v>
      </c>
      <c r="G223" s="12" t="s">
        <v>6468</v>
      </c>
    </row>
    <row r="224" spans="1:7" x14ac:dyDescent="0.25">
      <c r="A224" s="12">
        <v>53037134</v>
      </c>
      <c r="B224" s="13">
        <v>7703002</v>
      </c>
      <c r="C224" t="str">
        <f t="shared" si="3"/>
        <v>7703002</v>
      </c>
      <c r="D224" s="18">
        <v>7703002</v>
      </c>
      <c r="E224" s="12" t="s">
        <v>6469</v>
      </c>
      <c r="F224" s="12">
        <v>429</v>
      </c>
      <c r="G224" s="12" t="s">
        <v>6470</v>
      </c>
    </row>
    <row r="225" spans="1:7" x14ac:dyDescent="0.25">
      <c r="A225" s="12">
        <v>53036395</v>
      </c>
      <c r="B225" s="13">
        <v>7703050</v>
      </c>
      <c r="C225" t="str">
        <f t="shared" si="3"/>
        <v>7703050</v>
      </c>
      <c r="D225" s="18">
        <v>7703050</v>
      </c>
      <c r="E225" s="12" t="s">
        <v>6433</v>
      </c>
      <c r="F225" s="12">
        <v>916</v>
      </c>
      <c r="G225" s="12" t="s">
        <v>6434</v>
      </c>
    </row>
    <row r="226" spans="1:7" x14ac:dyDescent="0.25">
      <c r="A226" s="12">
        <v>51105904</v>
      </c>
      <c r="B226" s="13">
        <v>7703050</v>
      </c>
      <c r="C226" t="str">
        <f t="shared" si="3"/>
        <v>7703050</v>
      </c>
      <c r="D226" s="18">
        <v>7703050</v>
      </c>
      <c r="E226" s="12" t="s">
        <v>6555</v>
      </c>
      <c r="F226" s="12">
        <v>916</v>
      </c>
      <c r="G226" s="12" t="s">
        <v>6556</v>
      </c>
    </row>
    <row r="227" spans="1:7" x14ac:dyDescent="0.25">
      <c r="A227" s="12">
        <v>53037018</v>
      </c>
      <c r="B227" s="13">
        <v>7703050</v>
      </c>
      <c r="C227" t="str">
        <f t="shared" si="3"/>
        <v>7703050</v>
      </c>
      <c r="D227" s="18">
        <v>7703050</v>
      </c>
      <c r="E227" s="12" t="s">
        <v>6557</v>
      </c>
      <c r="F227" s="12">
        <v>916</v>
      </c>
      <c r="G227" s="12" t="s">
        <v>6558</v>
      </c>
    </row>
    <row r="228" spans="1:7" x14ac:dyDescent="0.25">
      <c r="A228" s="12">
        <v>52822246</v>
      </c>
      <c r="B228" s="13">
        <v>7703050</v>
      </c>
      <c r="C228" t="str">
        <f t="shared" si="3"/>
        <v>7703050</v>
      </c>
      <c r="D228" s="18">
        <v>7703050</v>
      </c>
      <c r="E228" s="12" t="s">
        <v>6559</v>
      </c>
      <c r="F228" s="12">
        <v>916</v>
      </c>
      <c r="G228" s="12" t="s">
        <v>6560</v>
      </c>
    </row>
    <row r="229" spans="1:7" x14ac:dyDescent="0.25">
      <c r="A229" s="12">
        <v>51105885</v>
      </c>
      <c r="B229" s="13">
        <v>7703051</v>
      </c>
      <c r="C229" t="str">
        <f t="shared" si="3"/>
        <v>7703051</v>
      </c>
      <c r="D229" s="18">
        <v>7703051</v>
      </c>
      <c r="E229" s="12" t="s">
        <v>6435</v>
      </c>
      <c r="F229" s="12">
        <v>976</v>
      </c>
      <c r="G229" s="12" t="s">
        <v>6436</v>
      </c>
    </row>
    <row r="230" spans="1:7" x14ac:dyDescent="0.25">
      <c r="A230" s="12">
        <v>52822244</v>
      </c>
      <c r="B230" s="13">
        <v>7703051</v>
      </c>
      <c r="C230" t="str">
        <f t="shared" si="3"/>
        <v>7703051</v>
      </c>
      <c r="D230" s="18">
        <v>7703051</v>
      </c>
      <c r="E230" s="12" t="s">
        <v>6437</v>
      </c>
      <c r="F230" s="12">
        <v>976</v>
      </c>
      <c r="G230" s="12" t="s">
        <v>6438</v>
      </c>
    </row>
    <row r="231" spans="1:7" x14ac:dyDescent="0.25">
      <c r="A231" s="12">
        <v>53036582</v>
      </c>
      <c r="B231" s="13">
        <v>7703051</v>
      </c>
      <c r="C231" t="str">
        <f t="shared" si="3"/>
        <v>7703051</v>
      </c>
      <c r="D231" s="18">
        <v>7703051</v>
      </c>
      <c r="E231" s="12" t="s">
        <v>6439</v>
      </c>
      <c r="F231" s="12">
        <v>976</v>
      </c>
      <c r="G231" s="12" t="s">
        <v>6440</v>
      </c>
    </row>
    <row r="232" spans="1:7" x14ac:dyDescent="0.25">
      <c r="A232" s="12">
        <v>53036285</v>
      </c>
      <c r="B232" s="13">
        <v>7703051</v>
      </c>
      <c r="C232" t="str">
        <f t="shared" si="3"/>
        <v>7703051</v>
      </c>
      <c r="D232" s="18">
        <v>7703051</v>
      </c>
      <c r="E232" s="12" t="s">
        <v>6441</v>
      </c>
      <c r="F232" s="12">
        <v>976</v>
      </c>
      <c r="G232" s="12" t="s">
        <v>6442</v>
      </c>
    </row>
    <row r="233" spans="1:7" x14ac:dyDescent="0.25">
      <c r="A233" s="12">
        <v>53036271</v>
      </c>
      <c r="B233" s="13">
        <v>7703052</v>
      </c>
      <c r="C233" t="str">
        <f t="shared" si="3"/>
        <v>7703052</v>
      </c>
      <c r="D233" s="18">
        <v>7703052</v>
      </c>
      <c r="E233" s="12" t="s">
        <v>6443</v>
      </c>
      <c r="F233" s="12">
        <v>1037</v>
      </c>
      <c r="G233" s="12" t="s">
        <v>6444</v>
      </c>
    </row>
    <row r="234" spans="1:7" x14ac:dyDescent="0.25">
      <c r="A234" s="12">
        <v>52822255</v>
      </c>
      <c r="B234" s="13">
        <v>7703052</v>
      </c>
      <c r="C234" t="str">
        <f t="shared" si="3"/>
        <v>7703052</v>
      </c>
      <c r="D234" s="18">
        <v>7703052</v>
      </c>
      <c r="E234" s="12" t="s">
        <v>6445</v>
      </c>
      <c r="F234" s="12">
        <v>1037</v>
      </c>
      <c r="G234" s="12" t="s">
        <v>6446</v>
      </c>
    </row>
    <row r="235" spans="1:7" x14ac:dyDescent="0.25">
      <c r="A235" s="12">
        <v>51105952</v>
      </c>
      <c r="B235" s="13">
        <v>7703052</v>
      </c>
      <c r="C235" t="str">
        <f t="shared" si="3"/>
        <v>7703052</v>
      </c>
      <c r="D235" s="18">
        <v>7703052</v>
      </c>
      <c r="E235" s="12" t="s">
        <v>6447</v>
      </c>
      <c r="F235" s="12">
        <v>1037</v>
      </c>
      <c r="G235" s="12" t="s">
        <v>6448</v>
      </c>
    </row>
    <row r="236" spans="1:7" x14ac:dyDescent="0.25">
      <c r="A236" s="12">
        <v>51130788</v>
      </c>
      <c r="B236" s="13">
        <v>7703053</v>
      </c>
      <c r="C236" t="str">
        <f t="shared" si="3"/>
        <v>7703053</v>
      </c>
      <c r="D236" s="18">
        <v>7703053</v>
      </c>
      <c r="E236" s="12" t="s">
        <v>6545</v>
      </c>
      <c r="F236" s="12">
        <v>250</v>
      </c>
      <c r="G236" s="12" t="s">
        <v>6546</v>
      </c>
    </row>
    <row r="237" spans="1:7" x14ac:dyDescent="0.25">
      <c r="A237" s="12">
        <v>53036797</v>
      </c>
      <c r="B237" s="13">
        <v>7703053</v>
      </c>
      <c r="C237" t="str">
        <f t="shared" si="3"/>
        <v>7703053</v>
      </c>
      <c r="D237" s="18">
        <v>7703053</v>
      </c>
      <c r="E237" s="12" t="s">
        <v>6547</v>
      </c>
      <c r="F237" s="12">
        <v>250</v>
      </c>
      <c r="G237" s="12" t="s">
        <v>6548</v>
      </c>
    </row>
    <row r="238" spans="1:7" x14ac:dyDescent="0.25">
      <c r="A238" s="12">
        <v>52822287</v>
      </c>
      <c r="B238" s="13">
        <v>7703053</v>
      </c>
      <c r="C238" t="str">
        <f t="shared" si="3"/>
        <v>7703053</v>
      </c>
      <c r="D238" s="18">
        <v>7703053</v>
      </c>
      <c r="E238" s="12" t="s">
        <v>6549</v>
      </c>
      <c r="F238" s="12">
        <v>250</v>
      </c>
      <c r="G238" s="12" t="s">
        <v>6550</v>
      </c>
    </row>
    <row r="239" spans="1:7" x14ac:dyDescent="0.25">
      <c r="A239" s="12">
        <v>53036833</v>
      </c>
      <c r="B239" s="13">
        <v>7703053</v>
      </c>
      <c r="C239" t="str">
        <f t="shared" si="3"/>
        <v>7703053</v>
      </c>
      <c r="D239" s="18">
        <v>7703053</v>
      </c>
      <c r="E239" s="12" t="s">
        <v>6551</v>
      </c>
      <c r="F239" s="12">
        <v>250</v>
      </c>
      <c r="G239" s="12" t="s">
        <v>6552</v>
      </c>
    </row>
    <row r="240" spans="1:7" x14ac:dyDescent="0.25">
      <c r="A240" s="12">
        <v>51105876</v>
      </c>
      <c r="B240" s="13">
        <v>7703105</v>
      </c>
      <c r="C240" t="str">
        <f t="shared" si="3"/>
        <v>7703105</v>
      </c>
      <c r="D240" s="18">
        <v>7703105</v>
      </c>
      <c r="E240" s="12" t="s">
        <v>6515</v>
      </c>
      <c r="F240" s="12">
        <v>950</v>
      </c>
      <c r="G240" s="12" t="s">
        <v>6516</v>
      </c>
    </row>
    <row r="241" spans="1:7" x14ac:dyDescent="0.25">
      <c r="A241" s="12">
        <v>53037036</v>
      </c>
      <c r="B241" s="13">
        <v>7703105</v>
      </c>
      <c r="C241" t="str">
        <f t="shared" si="3"/>
        <v>7703105</v>
      </c>
      <c r="D241" s="18">
        <v>7703105</v>
      </c>
      <c r="E241" s="12" t="s">
        <v>6517</v>
      </c>
      <c r="F241" s="12">
        <v>950</v>
      </c>
      <c r="G241" s="12" t="s">
        <v>6518</v>
      </c>
    </row>
    <row r="242" spans="1:7" x14ac:dyDescent="0.25">
      <c r="A242" s="12">
        <v>52822242</v>
      </c>
      <c r="B242" s="13">
        <v>7703105</v>
      </c>
      <c r="C242" t="str">
        <f t="shared" si="3"/>
        <v>7703105</v>
      </c>
      <c r="D242" s="18">
        <v>7703105</v>
      </c>
      <c r="E242" s="12" t="s">
        <v>6519</v>
      </c>
      <c r="F242" s="12">
        <v>950</v>
      </c>
      <c r="G242" s="12" t="s">
        <v>6520</v>
      </c>
    </row>
    <row r="243" spans="1:7" x14ac:dyDescent="0.25">
      <c r="A243" s="12">
        <v>53037075</v>
      </c>
      <c r="B243" s="13">
        <v>7703105</v>
      </c>
      <c r="C243" t="str">
        <f t="shared" si="3"/>
        <v>7703105</v>
      </c>
      <c r="D243" s="18">
        <v>7703105</v>
      </c>
      <c r="E243" s="12" t="s">
        <v>6521</v>
      </c>
      <c r="F243" s="12">
        <v>950</v>
      </c>
      <c r="G243" s="12" t="s">
        <v>6522</v>
      </c>
    </row>
    <row r="244" spans="1:7" x14ac:dyDescent="0.25">
      <c r="A244" s="12">
        <v>51106023</v>
      </c>
      <c r="B244" s="13">
        <v>7703106</v>
      </c>
      <c r="C244" t="str">
        <f t="shared" si="3"/>
        <v>7703106</v>
      </c>
      <c r="D244" s="18">
        <v>7703106</v>
      </c>
      <c r="E244" s="12" t="s">
        <v>7219</v>
      </c>
      <c r="F244" s="12">
        <v>1150</v>
      </c>
      <c r="G244" s="12" t="s">
        <v>7220</v>
      </c>
    </row>
    <row r="245" spans="1:7" x14ac:dyDescent="0.25">
      <c r="A245" s="12">
        <v>53036792</v>
      </c>
      <c r="B245" s="13">
        <v>7703106</v>
      </c>
      <c r="C245" t="str">
        <f t="shared" si="3"/>
        <v>7703106</v>
      </c>
      <c r="D245" s="18">
        <v>7703106</v>
      </c>
      <c r="E245" s="12" t="s">
        <v>7221</v>
      </c>
      <c r="F245" s="12">
        <v>1150</v>
      </c>
      <c r="G245" s="12" t="s">
        <v>7222</v>
      </c>
    </row>
    <row r="246" spans="1:7" x14ac:dyDescent="0.25">
      <c r="A246" s="12">
        <v>52822261</v>
      </c>
      <c r="B246" s="13">
        <v>7703106</v>
      </c>
      <c r="C246" t="str">
        <f t="shared" si="3"/>
        <v>7703106</v>
      </c>
      <c r="D246" s="18">
        <v>7703106</v>
      </c>
      <c r="E246" s="12" t="s">
        <v>7223</v>
      </c>
      <c r="F246" s="12">
        <v>1150</v>
      </c>
      <c r="G246" s="12" t="s">
        <v>7224</v>
      </c>
    </row>
    <row r="247" spans="1:7" x14ac:dyDescent="0.25">
      <c r="A247" s="12">
        <v>51126639</v>
      </c>
      <c r="B247" s="13">
        <v>7703110</v>
      </c>
      <c r="C247" t="str">
        <f t="shared" si="3"/>
        <v>7703110</v>
      </c>
      <c r="D247" s="18">
        <v>7703110</v>
      </c>
      <c r="E247" s="12" t="s">
        <v>6471</v>
      </c>
      <c r="F247" s="12">
        <v>734</v>
      </c>
      <c r="G247" s="12" t="s">
        <v>6472</v>
      </c>
    </row>
    <row r="248" spans="1:7" x14ac:dyDescent="0.25">
      <c r="A248" s="12">
        <v>53036826</v>
      </c>
      <c r="B248" s="13">
        <v>7703110</v>
      </c>
      <c r="C248" t="str">
        <f t="shared" si="3"/>
        <v>7703110</v>
      </c>
      <c r="D248" s="18">
        <v>7703110</v>
      </c>
      <c r="E248" s="12" t="s">
        <v>6473</v>
      </c>
      <c r="F248" s="12">
        <v>734</v>
      </c>
      <c r="G248" s="12" t="s">
        <v>6474</v>
      </c>
    </row>
    <row r="249" spans="1:7" x14ac:dyDescent="0.25">
      <c r="A249" s="12">
        <v>52822274</v>
      </c>
      <c r="B249" s="13">
        <v>7703110</v>
      </c>
      <c r="C249" t="str">
        <f t="shared" si="3"/>
        <v>7703110</v>
      </c>
      <c r="D249" s="18">
        <v>7703110</v>
      </c>
      <c r="E249" s="12" t="s">
        <v>6483</v>
      </c>
      <c r="F249" s="12">
        <v>734</v>
      </c>
      <c r="G249" s="12" t="s">
        <v>6484</v>
      </c>
    </row>
    <row r="250" spans="1:7" x14ac:dyDescent="0.25">
      <c r="A250" s="12">
        <v>51105891</v>
      </c>
      <c r="B250" s="13">
        <v>7703111</v>
      </c>
      <c r="C250" t="str">
        <f t="shared" si="3"/>
        <v>7703111</v>
      </c>
      <c r="D250" s="18">
        <v>7703111</v>
      </c>
      <c r="E250" s="12" t="s">
        <v>6457</v>
      </c>
      <c r="F250" s="12">
        <v>734</v>
      </c>
      <c r="G250" s="12" t="s">
        <v>6458</v>
      </c>
    </row>
    <row r="251" spans="1:7" x14ac:dyDescent="0.25">
      <c r="A251" s="12">
        <v>53036380</v>
      </c>
      <c r="B251" s="13">
        <v>7703111</v>
      </c>
      <c r="C251" t="str">
        <f t="shared" si="3"/>
        <v>7703111</v>
      </c>
      <c r="D251" s="18">
        <v>7703111</v>
      </c>
      <c r="E251" s="12" t="s">
        <v>6459</v>
      </c>
      <c r="F251" s="12">
        <v>734</v>
      </c>
      <c r="G251" s="12" t="s">
        <v>6460</v>
      </c>
    </row>
    <row r="252" spans="1:7" x14ac:dyDescent="0.25">
      <c r="A252" s="12">
        <v>53036119</v>
      </c>
      <c r="B252" s="13">
        <v>7703111</v>
      </c>
      <c r="C252" t="str">
        <f t="shared" si="3"/>
        <v>7703111</v>
      </c>
      <c r="D252" s="18">
        <v>7703111</v>
      </c>
      <c r="E252" s="12" t="s">
        <v>6461</v>
      </c>
      <c r="F252" s="12">
        <v>734</v>
      </c>
      <c r="G252" s="12" t="s">
        <v>6462</v>
      </c>
    </row>
    <row r="253" spans="1:7" x14ac:dyDescent="0.25">
      <c r="A253" s="12">
        <v>52822243</v>
      </c>
      <c r="B253" s="13">
        <v>7703111</v>
      </c>
      <c r="C253" t="str">
        <f t="shared" si="3"/>
        <v>7703111</v>
      </c>
      <c r="D253" s="18">
        <v>7703111</v>
      </c>
      <c r="E253" s="12" t="s">
        <v>6463</v>
      </c>
      <c r="F253" s="12">
        <v>734</v>
      </c>
      <c r="G253" s="12" t="s">
        <v>6464</v>
      </c>
    </row>
    <row r="254" spans="1:7" x14ac:dyDescent="0.25">
      <c r="A254" s="12">
        <v>51106100</v>
      </c>
      <c r="B254" s="13">
        <v>7703112</v>
      </c>
      <c r="C254" t="str">
        <f t="shared" si="3"/>
        <v>7703112</v>
      </c>
      <c r="D254" s="18">
        <v>7703112</v>
      </c>
      <c r="E254" s="12" t="s">
        <v>6449</v>
      </c>
      <c r="F254" s="12">
        <v>782</v>
      </c>
      <c r="G254" s="12" t="s">
        <v>6450</v>
      </c>
    </row>
    <row r="255" spans="1:7" x14ac:dyDescent="0.25">
      <c r="A255" s="12">
        <v>53036862</v>
      </c>
      <c r="B255" s="13">
        <v>7703112</v>
      </c>
      <c r="C255" t="str">
        <f t="shared" si="3"/>
        <v>7703112</v>
      </c>
      <c r="D255" s="18">
        <v>7703112</v>
      </c>
      <c r="E255" s="12" t="s">
        <v>6451</v>
      </c>
      <c r="F255" s="12">
        <v>782</v>
      </c>
      <c r="G255" s="12" t="s">
        <v>6452</v>
      </c>
    </row>
    <row r="256" spans="1:7" x14ac:dyDescent="0.25">
      <c r="A256" s="12">
        <v>53036245</v>
      </c>
      <c r="B256" s="13">
        <v>7703112</v>
      </c>
      <c r="C256" t="str">
        <f t="shared" si="3"/>
        <v>7703112</v>
      </c>
      <c r="D256" s="18">
        <v>7703112</v>
      </c>
      <c r="E256" s="12" t="s">
        <v>6453</v>
      </c>
      <c r="F256" s="12">
        <v>782</v>
      </c>
      <c r="G256" s="12" t="s">
        <v>6454</v>
      </c>
    </row>
    <row r="257" spans="1:7" x14ac:dyDescent="0.25">
      <c r="A257" s="12">
        <v>52822269</v>
      </c>
      <c r="B257" s="13">
        <v>7703112</v>
      </c>
      <c r="C257" t="str">
        <f t="shared" si="3"/>
        <v>7703112</v>
      </c>
      <c r="D257" s="18">
        <v>7703112</v>
      </c>
      <c r="E257" s="12" t="s">
        <v>6455</v>
      </c>
      <c r="F257" s="12">
        <v>782</v>
      </c>
      <c r="G257" s="12" t="s">
        <v>6456</v>
      </c>
    </row>
    <row r="258" spans="1:7" x14ac:dyDescent="0.25">
      <c r="A258" s="12">
        <v>52822276</v>
      </c>
      <c r="B258" s="13">
        <v>7703113</v>
      </c>
      <c r="C258" t="str">
        <f t="shared" si="3"/>
        <v>7703113</v>
      </c>
      <c r="D258" s="18">
        <v>7703113</v>
      </c>
      <c r="E258" s="12" t="s">
        <v>6475</v>
      </c>
      <c r="F258" s="12">
        <v>794</v>
      </c>
      <c r="G258" s="12" t="s">
        <v>6476</v>
      </c>
    </row>
    <row r="259" spans="1:7" x14ac:dyDescent="0.25">
      <c r="A259" s="12">
        <v>53036868</v>
      </c>
      <c r="B259" s="13">
        <v>7703113</v>
      </c>
      <c r="C259" t="str">
        <f t="shared" ref="C259:C322" si="4">MID(B259,1,7)</f>
        <v>7703113</v>
      </c>
      <c r="D259" s="18">
        <v>7703113</v>
      </c>
      <c r="E259" s="12" t="s">
        <v>6477</v>
      </c>
      <c r="F259" s="12">
        <v>794</v>
      </c>
      <c r="G259" s="12" t="s">
        <v>6478</v>
      </c>
    </row>
    <row r="260" spans="1:7" x14ac:dyDescent="0.25">
      <c r="A260" s="12">
        <v>53036942</v>
      </c>
      <c r="B260" s="13">
        <v>7703113</v>
      </c>
      <c r="C260" t="str">
        <f t="shared" si="4"/>
        <v>7703113</v>
      </c>
      <c r="D260" s="18">
        <v>7703113</v>
      </c>
      <c r="E260" s="12" t="s">
        <v>6479</v>
      </c>
      <c r="F260" s="12">
        <v>794</v>
      </c>
      <c r="G260" s="12" t="s">
        <v>6480</v>
      </c>
    </row>
    <row r="261" spans="1:7" x14ac:dyDescent="0.25">
      <c r="A261" s="12">
        <v>51126642</v>
      </c>
      <c r="B261" s="13">
        <v>7703113</v>
      </c>
      <c r="C261" t="str">
        <f t="shared" si="4"/>
        <v>7703113</v>
      </c>
      <c r="D261" s="18">
        <v>7703113</v>
      </c>
      <c r="E261" s="12" t="s">
        <v>6481</v>
      </c>
      <c r="F261" s="12">
        <v>794</v>
      </c>
      <c r="G261" s="12" t="s">
        <v>6482</v>
      </c>
    </row>
    <row r="262" spans="1:7" x14ac:dyDescent="0.25">
      <c r="A262" s="12">
        <v>53036552</v>
      </c>
      <c r="B262" s="13">
        <v>7703115</v>
      </c>
      <c r="C262" t="str">
        <f t="shared" si="4"/>
        <v>7703115</v>
      </c>
      <c r="D262" s="18">
        <v>7703115</v>
      </c>
      <c r="E262" s="12" t="s">
        <v>6485</v>
      </c>
      <c r="F262" s="12">
        <v>750</v>
      </c>
      <c r="G262" s="12" t="s">
        <v>6486</v>
      </c>
    </row>
    <row r="263" spans="1:7" x14ac:dyDescent="0.25">
      <c r="A263" s="12">
        <v>51105963</v>
      </c>
      <c r="B263" s="13">
        <v>7703115</v>
      </c>
      <c r="C263" t="str">
        <f t="shared" si="4"/>
        <v>7703115</v>
      </c>
      <c r="D263" s="18">
        <v>7703115</v>
      </c>
      <c r="E263" s="12" t="s">
        <v>7213</v>
      </c>
      <c r="F263" s="12">
        <v>750</v>
      </c>
      <c r="G263" s="12" t="s">
        <v>7214</v>
      </c>
    </row>
    <row r="264" spans="1:7" x14ac:dyDescent="0.25">
      <c r="A264" s="12">
        <v>53036737</v>
      </c>
      <c r="B264" s="13">
        <v>7703115</v>
      </c>
      <c r="C264" t="str">
        <f t="shared" si="4"/>
        <v>7703115</v>
      </c>
      <c r="D264" s="18">
        <v>7703115</v>
      </c>
      <c r="E264" s="12" t="s">
        <v>7215</v>
      </c>
      <c r="F264" s="12">
        <v>750</v>
      </c>
      <c r="G264" s="12" t="s">
        <v>7216</v>
      </c>
    </row>
    <row r="265" spans="1:7" x14ac:dyDescent="0.25">
      <c r="A265" s="12">
        <v>52822258</v>
      </c>
      <c r="B265" s="13">
        <v>7703115</v>
      </c>
      <c r="C265" t="str">
        <f t="shared" si="4"/>
        <v>7703115</v>
      </c>
      <c r="D265" s="18">
        <v>7703115</v>
      </c>
      <c r="E265" s="12" t="s">
        <v>7217</v>
      </c>
      <c r="F265" s="12">
        <v>750</v>
      </c>
      <c r="G265" s="12" t="s">
        <v>7218</v>
      </c>
    </row>
    <row r="266" spans="1:7" x14ac:dyDescent="0.25">
      <c r="A266" s="12">
        <v>53036788</v>
      </c>
      <c r="B266" s="13">
        <v>7703116</v>
      </c>
      <c r="C266" t="str">
        <f t="shared" si="4"/>
        <v>7703116</v>
      </c>
      <c r="D266" s="18">
        <v>7703116</v>
      </c>
      <c r="E266" s="12" t="s">
        <v>6507</v>
      </c>
      <c r="F266" s="12">
        <v>750</v>
      </c>
      <c r="G266" s="12" t="s">
        <v>6508</v>
      </c>
    </row>
    <row r="267" spans="1:7" x14ac:dyDescent="0.25">
      <c r="A267" s="12">
        <v>52822248</v>
      </c>
      <c r="B267" s="13">
        <v>7703116</v>
      </c>
      <c r="C267" t="str">
        <f t="shared" si="4"/>
        <v>7703116</v>
      </c>
      <c r="D267" s="18">
        <v>7703116</v>
      </c>
      <c r="E267" s="12" t="s">
        <v>6509</v>
      </c>
      <c r="F267" s="12">
        <v>750</v>
      </c>
      <c r="G267" s="12" t="s">
        <v>6510</v>
      </c>
    </row>
    <row r="268" spans="1:7" x14ac:dyDescent="0.25">
      <c r="A268" s="12">
        <v>53036732</v>
      </c>
      <c r="B268" s="13">
        <v>7703116</v>
      </c>
      <c r="C268" t="str">
        <f t="shared" si="4"/>
        <v>7703116</v>
      </c>
      <c r="D268" s="18">
        <v>7703116</v>
      </c>
      <c r="E268" s="12" t="s">
        <v>6511</v>
      </c>
      <c r="F268" s="12">
        <v>750</v>
      </c>
      <c r="G268" s="12" t="s">
        <v>6512</v>
      </c>
    </row>
    <row r="269" spans="1:7" x14ac:dyDescent="0.25">
      <c r="A269" s="12">
        <v>51105899</v>
      </c>
      <c r="B269" s="13">
        <v>7703116</v>
      </c>
      <c r="C269" t="str">
        <f t="shared" si="4"/>
        <v>7703116</v>
      </c>
      <c r="D269" s="18">
        <v>7703116</v>
      </c>
      <c r="E269" s="12" t="s">
        <v>6513</v>
      </c>
      <c r="F269" s="12">
        <v>750</v>
      </c>
      <c r="G269" s="12" t="s">
        <v>6514</v>
      </c>
    </row>
    <row r="270" spans="1:7" x14ac:dyDescent="0.25">
      <c r="A270" s="12">
        <v>51105968</v>
      </c>
      <c r="B270" s="13">
        <v>7703117</v>
      </c>
      <c r="C270" t="str">
        <f t="shared" si="4"/>
        <v>7703117</v>
      </c>
      <c r="D270" s="18">
        <v>7703117</v>
      </c>
      <c r="E270" s="12" t="s">
        <v>6493</v>
      </c>
      <c r="F270" s="12">
        <v>850</v>
      </c>
      <c r="G270" s="12" t="s">
        <v>6494</v>
      </c>
    </row>
    <row r="271" spans="1:7" x14ac:dyDescent="0.25">
      <c r="A271" s="12">
        <v>52822260</v>
      </c>
      <c r="B271" s="13">
        <v>7703117</v>
      </c>
      <c r="C271" t="str">
        <f t="shared" si="4"/>
        <v>7703117</v>
      </c>
      <c r="D271" s="18">
        <v>7703117</v>
      </c>
      <c r="E271" s="12" t="s">
        <v>6495</v>
      </c>
      <c r="F271" s="12">
        <v>850</v>
      </c>
      <c r="G271" s="12" t="s">
        <v>6496</v>
      </c>
    </row>
    <row r="272" spans="1:7" x14ac:dyDescent="0.25">
      <c r="A272" s="12">
        <v>53036451</v>
      </c>
      <c r="B272" s="13">
        <v>7703117</v>
      </c>
      <c r="C272" t="str">
        <f t="shared" si="4"/>
        <v>7703117</v>
      </c>
      <c r="D272" s="18">
        <v>7703117</v>
      </c>
      <c r="E272" s="12" t="s">
        <v>6497</v>
      </c>
      <c r="F272" s="12">
        <v>850</v>
      </c>
      <c r="G272" s="12" t="s">
        <v>6498</v>
      </c>
    </row>
    <row r="273" spans="1:7" x14ac:dyDescent="0.25">
      <c r="A273" s="12">
        <v>53036442</v>
      </c>
      <c r="B273" s="13">
        <v>7703117</v>
      </c>
      <c r="C273" t="str">
        <f t="shared" si="4"/>
        <v>7703117</v>
      </c>
      <c r="D273" s="18">
        <v>7703117</v>
      </c>
      <c r="E273" s="12" t="s">
        <v>6499</v>
      </c>
      <c r="F273" s="12">
        <v>850</v>
      </c>
      <c r="G273" s="12" t="s">
        <v>6500</v>
      </c>
    </row>
    <row r="274" spans="1:7" x14ac:dyDescent="0.25">
      <c r="A274" s="12">
        <v>51105955</v>
      </c>
      <c r="B274" s="13">
        <v>7703118</v>
      </c>
      <c r="C274" t="str">
        <f t="shared" si="4"/>
        <v>7703118</v>
      </c>
      <c r="D274" s="18">
        <v>7703118</v>
      </c>
      <c r="E274" s="12" t="s">
        <v>6501</v>
      </c>
      <c r="F274" s="12">
        <v>950</v>
      </c>
      <c r="G274" s="12" t="s">
        <v>6502</v>
      </c>
    </row>
    <row r="275" spans="1:7" x14ac:dyDescent="0.25">
      <c r="A275" s="12">
        <v>52822256</v>
      </c>
      <c r="B275" s="13">
        <v>7703118</v>
      </c>
      <c r="C275" t="str">
        <f t="shared" si="4"/>
        <v>7703118</v>
      </c>
      <c r="D275" s="18">
        <v>7703118</v>
      </c>
      <c r="E275" s="12" t="s">
        <v>6503</v>
      </c>
      <c r="F275" s="12">
        <v>950</v>
      </c>
      <c r="G275" s="12" t="s">
        <v>6504</v>
      </c>
    </row>
    <row r="276" spans="1:7" x14ac:dyDescent="0.25">
      <c r="A276" s="12">
        <v>53036604</v>
      </c>
      <c r="B276" s="13">
        <v>7703118</v>
      </c>
      <c r="C276" t="str">
        <f t="shared" si="4"/>
        <v>7703118</v>
      </c>
      <c r="D276" s="18">
        <v>7703118</v>
      </c>
      <c r="E276" s="12" t="s">
        <v>6505</v>
      </c>
      <c r="F276" s="12">
        <v>950</v>
      </c>
      <c r="G276" s="12" t="s">
        <v>6506</v>
      </c>
    </row>
    <row r="277" spans="1:7" x14ac:dyDescent="0.25">
      <c r="A277" s="12">
        <v>51105878</v>
      </c>
      <c r="B277" s="13">
        <v>7703121</v>
      </c>
      <c r="C277" t="str">
        <f t="shared" si="4"/>
        <v>7703121</v>
      </c>
      <c r="D277" s="18">
        <v>7703121</v>
      </c>
      <c r="E277" s="12" t="s">
        <v>6142</v>
      </c>
      <c r="F277" s="12">
        <v>1050</v>
      </c>
      <c r="G277" s="12" t="s">
        <v>6143</v>
      </c>
    </row>
    <row r="278" spans="1:7" x14ac:dyDescent="0.25">
      <c r="A278" s="12">
        <v>52822290</v>
      </c>
      <c r="B278" s="13">
        <v>7703121</v>
      </c>
      <c r="C278" t="str">
        <f t="shared" si="4"/>
        <v>7703121</v>
      </c>
      <c r="D278" s="18">
        <v>7703121</v>
      </c>
      <c r="E278" s="12" t="s">
        <v>6144</v>
      </c>
      <c r="F278" s="12">
        <v>1050</v>
      </c>
      <c r="G278" s="12" t="s">
        <v>6145</v>
      </c>
    </row>
    <row r="279" spans="1:7" x14ac:dyDescent="0.25">
      <c r="A279" s="12">
        <v>53037046</v>
      </c>
      <c r="B279" s="13">
        <v>7703121</v>
      </c>
      <c r="C279" t="str">
        <f t="shared" si="4"/>
        <v>7703121</v>
      </c>
      <c r="D279" s="18">
        <v>7703121</v>
      </c>
      <c r="E279" s="12" t="s">
        <v>6146</v>
      </c>
      <c r="F279" s="12">
        <v>1050</v>
      </c>
      <c r="G279" s="12" t="s">
        <v>6147</v>
      </c>
    </row>
    <row r="280" spans="1:7" x14ac:dyDescent="0.25">
      <c r="A280" s="12">
        <v>53036816</v>
      </c>
      <c r="B280" s="13">
        <v>7703121</v>
      </c>
      <c r="C280" t="str">
        <f t="shared" si="4"/>
        <v>7703121</v>
      </c>
      <c r="D280" s="18">
        <v>7703121</v>
      </c>
      <c r="E280" s="12" t="s">
        <v>6148</v>
      </c>
      <c r="F280" s="12">
        <v>1050</v>
      </c>
      <c r="G280" s="12" t="s">
        <v>6149</v>
      </c>
    </row>
    <row r="281" spans="1:7" x14ac:dyDescent="0.25">
      <c r="A281" s="12">
        <v>51105944</v>
      </c>
      <c r="B281" s="13">
        <v>7703185</v>
      </c>
      <c r="C281" t="str">
        <f t="shared" si="4"/>
        <v>7703185</v>
      </c>
      <c r="D281" s="18">
        <v>7703185</v>
      </c>
      <c r="E281" s="12" t="s">
        <v>6465</v>
      </c>
      <c r="F281" s="12">
        <v>1250</v>
      </c>
      <c r="G281" s="12" t="s">
        <v>6466</v>
      </c>
    </row>
    <row r="282" spans="1:7" x14ac:dyDescent="0.25">
      <c r="A282" s="12">
        <v>52822251</v>
      </c>
      <c r="B282" s="13">
        <v>7703185</v>
      </c>
      <c r="C282" t="str">
        <f t="shared" si="4"/>
        <v>7703185</v>
      </c>
      <c r="D282" s="18">
        <v>7703185</v>
      </c>
      <c r="E282" s="12" t="s">
        <v>6487</v>
      </c>
      <c r="F282" s="12">
        <v>1250</v>
      </c>
      <c r="G282" s="12" t="s">
        <v>6488</v>
      </c>
    </row>
    <row r="283" spans="1:7" x14ac:dyDescent="0.25">
      <c r="A283" s="12">
        <v>53036578</v>
      </c>
      <c r="B283" s="13">
        <v>7703185</v>
      </c>
      <c r="C283" t="str">
        <f t="shared" si="4"/>
        <v>7703185</v>
      </c>
      <c r="D283" s="18">
        <v>7703185</v>
      </c>
      <c r="E283" s="12" t="s">
        <v>6489</v>
      </c>
      <c r="F283" s="12">
        <v>1250</v>
      </c>
      <c r="G283" s="12" t="s">
        <v>6490</v>
      </c>
    </row>
    <row r="284" spans="1:7" x14ac:dyDescent="0.25">
      <c r="A284" s="12">
        <v>53036808</v>
      </c>
      <c r="B284" s="13">
        <v>7703185</v>
      </c>
      <c r="C284" t="str">
        <f t="shared" si="4"/>
        <v>7703185</v>
      </c>
      <c r="D284" s="18">
        <v>7703185</v>
      </c>
      <c r="E284" s="12" t="s">
        <v>6491</v>
      </c>
      <c r="F284" s="12">
        <v>1250</v>
      </c>
      <c r="G284" s="12" t="s">
        <v>6492</v>
      </c>
    </row>
    <row r="285" spans="1:7" x14ac:dyDescent="0.25">
      <c r="A285" s="12">
        <v>51130783</v>
      </c>
      <c r="B285" s="13">
        <v>7703601</v>
      </c>
      <c r="C285" t="str">
        <f t="shared" si="4"/>
        <v>7703601</v>
      </c>
      <c r="D285" s="18">
        <v>7703601</v>
      </c>
      <c r="E285" s="12" t="s">
        <v>6523</v>
      </c>
      <c r="F285" s="12">
        <v>601</v>
      </c>
      <c r="G285" s="12" t="s">
        <v>6524</v>
      </c>
    </row>
    <row r="286" spans="1:7" x14ac:dyDescent="0.25">
      <c r="A286" s="12">
        <v>53036650</v>
      </c>
      <c r="B286" s="13">
        <v>7703601</v>
      </c>
      <c r="C286" t="str">
        <f t="shared" si="4"/>
        <v>7703601</v>
      </c>
      <c r="D286" s="18">
        <v>7703601</v>
      </c>
      <c r="E286" s="12" t="s">
        <v>6525</v>
      </c>
      <c r="F286" s="12">
        <v>601</v>
      </c>
      <c r="G286" s="12" t="s">
        <v>6526</v>
      </c>
    </row>
    <row r="287" spans="1:7" x14ac:dyDescent="0.25">
      <c r="A287" s="12">
        <v>52822281</v>
      </c>
      <c r="B287" s="13">
        <v>7703601</v>
      </c>
      <c r="C287" t="str">
        <f t="shared" si="4"/>
        <v>7703601</v>
      </c>
      <c r="D287" s="18">
        <v>7703601</v>
      </c>
      <c r="E287" s="12" t="s">
        <v>6535</v>
      </c>
      <c r="F287" s="12">
        <v>601</v>
      </c>
      <c r="G287" s="12" t="s">
        <v>6536</v>
      </c>
    </row>
    <row r="288" spans="1:7" x14ac:dyDescent="0.25">
      <c r="A288" s="12">
        <v>53036591</v>
      </c>
      <c r="B288" s="13">
        <v>7703601</v>
      </c>
      <c r="C288" t="str">
        <f t="shared" si="4"/>
        <v>7703601</v>
      </c>
      <c r="D288" s="18">
        <v>7703601</v>
      </c>
      <c r="E288" s="12" t="s">
        <v>6577</v>
      </c>
      <c r="F288" s="12">
        <v>601</v>
      </c>
      <c r="G288" s="12" t="s">
        <v>6578</v>
      </c>
    </row>
    <row r="289" spans="1:7" x14ac:dyDescent="0.25">
      <c r="A289" s="12">
        <v>51106418</v>
      </c>
      <c r="B289" s="13">
        <v>7703602</v>
      </c>
      <c r="C289" t="str">
        <f t="shared" si="4"/>
        <v>7703602</v>
      </c>
      <c r="D289" s="18">
        <v>7703602</v>
      </c>
      <c r="E289" s="12" t="s">
        <v>6527</v>
      </c>
      <c r="F289" s="12">
        <v>601</v>
      </c>
      <c r="G289" s="12" t="s">
        <v>6528</v>
      </c>
    </row>
    <row r="290" spans="1:7" x14ac:dyDescent="0.25">
      <c r="A290" s="12">
        <v>53037010</v>
      </c>
      <c r="B290" s="13">
        <v>7703602</v>
      </c>
      <c r="C290" t="str">
        <f t="shared" si="4"/>
        <v>7703602</v>
      </c>
      <c r="D290" s="18">
        <v>7703602</v>
      </c>
      <c r="E290" s="12" t="s">
        <v>6529</v>
      </c>
      <c r="F290" s="12">
        <v>601</v>
      </c>
      <c r="G290" s="12" t="s">
        <v>6530</v>
      </c>
    </row>
    <row r="291" spans="1:7" x14ac:dyDescent="0.25">
      <c r="A291" s="12">
        <v>52822271</v>
      </c>
      <c r="B291" s="13">
        <v>7703602</v>
      </c>
      <c r="C291" t="str">
        <f t="shared" si="4"/>
        <v>7703602</v>
      </c>
      <c r="D291" s="18">
        <v>7703602</v>
      </c>
      <c r="E291" s="12" t="s">
        <v>6531</v>
      </c>
      <c r="F291" s="12">
        <v>601</v>
      </c>
      <c r="G291" s="12" t="s">
        <v>6532</v>
      </c>
    </row>
    <row r="292" spans="1:7" x14ac:dyDescent="0.25">
      <c r="A292" s="12">
        <v>53036389</v>
      </c>
      <c r="B292" s="13">
        <v>7703602</v>
      </c>
      <c r="C292" t="str">
        <f t="shared" si="4"/>
        <v>7703602</v>
      </c>
      <c r="D292" s="18">
        <v>7703602</v>
      </c>
      <c r="E292" s="12" t="s">
        <v>6533</v>
      </c>
      <c r="F292" s="12">
        <v>601</v>
      </c>
      <c r="G292" s="12" t="s">
        <v>6534</v>
      </c>
    </row>
    <row r="293" spans="1:7" x14ac:dyDescent="0.25">
      <c r="A293" s="12">
        <v>51105875</v>
      </c>
      <c r="B293" s="13">
        <v>7703603</v>
      </c>
      <c r="C293" t="str">
        <f t="shared" si="4"/>
        <v>7703603</v>
      </c>
      <c r="D293" s="18">
        <v>7703603</v>
      </c>
      <c r="E293" s="12" t="s">
        <v>8738</v>
      </c>
      <c r="F293" s="12">
        <v>601</v>
      </c>
      <c r="G293" s="12" t="s">
        <v>8739</v>
      </c>
    </row>
    <row r="294" spans="1:7" x14ac:dyDescent="0.25">
      <c r="A294" s="12">
        <v>53256342</v>
      </c>
      <c r="B294" s="13">
        <v>7703603</v>
      </c>
      <c r="C294" t="str">
        <f t="shared" si="4"/>
        <v>7703603</v>
      </c>
      <c r="D294" s="18">
        <v>7703603</v>
      </c>
      <c r="E294" s="12" t="s">
        <v>8740</v>
      </c>
      <c r="F294" s="12">
        <v>601</v>
      </c>
      <c r="G294" s="12" t="s">
        <v>8741</v>
      </c>
    </row>
    <row r="295" spans="1:7" x14ac:dyDescent="0.25">
      <c r="A295" s="12">
        <v>53036777</v>
      </c>
      <c r="B295" s="13">
        <v>7703603</v>
      </c>
      <c r="C295" t="str">
        <f t="shared" si="4"/>
        <v>7703603</v>
      </c>
      <c r="D295" s="18">
        <v>7703603</v>
      </c>
      <c r="E295" s="12" t="s">
        <v>8742</v>
      </c>
      <c r="F295" s="12">
        <v>601</v>
      </c>
      <c r="G295" s="12" t="s">
        <v>8743</v>
      </c>
    </row>
    <row r="296" spans="1:7" x14ac:dyDescent="0.25">
      <c r="A296" s="12">
        <v>52822245</v>
      </c>
      <c r="B296" s="13">
        <v>7703603</v>
      </c>
      <c r="C296" t="str">
        <f t="shared" si="4"/>
        <v>7703603</v>
      </c>
      <c r="D296" s="18">
        <v>7703603</v>
      </c>
      <c r="E296" s="12" t="s">
        <v>8744</v>
      </c>
      <c r="F296" s="12">
        <v>601</v>
      </c>
      <c r="G296" s="12" t="s">
        <v>8745</v>
      </c>
    </row>
    <row r="297" spans="1:7" x14ac:dyDescent="0.25">
      <c r="A297" s="12">
        <v>53036921</v>
      </c>
      <c r="B297" s="13">
        <v>7703604</v>
      </c>
      <c r="C297" t="str">
        <f t="shared" si="4"/>
        <v>7703604</v>
      </c>
      <c r="D297" s="18">
        <v>7703604</v>
      </c>
      <c r="E297" s="12" t="s">
        <v>6010</v>
      </c>
      <c r="F297" s="12">
        <v>601</v>
      </c>
      <c r="G297" s="12" t="s">
        <v>6011</v>
      </c>
    </row>
    <row r="298" spans="1:7" x14ac:dyDescent="0.25">
      <c r="A298" s="12">
        <v>53036678</v>
      </c>
      <c r="B298" s="13">
        <v>7703604</v>
      </c>
      <c r="C298" t="str">
        <f t="shared" si="4"/>
        <v>7703604</v>
      </c>
      <c r="D298" s="18">
        <v>7703604</v>
      </c>
      <c r="E298" s="12" t="s">
        <v>6012</v>
      </c>
      <c r="F298" s="12">
        <v>601</v>
      </c>
      <c r="G298" s="12" t="s">
        <v>6013</v>
      </c>
    </row>
    <row r="299" spans="1:7" x14ac:dyDescent="0.25">
      <c r="A299" s="12">
        <v>52822270</v>
      </c>
      <c r="B299" s="13">
        <v>7703604</v>
      </c>
      <c r="C299" t="str">
        <f t="shared" si="4"/>
        <v>7703604</v>
      </c>
      <c r="D299" s="18">
        <v>7703604</v>
      </c>
      <c r="E299" s="12" t="s">
        <v>6014</v>
      </c>
      <c r="F299" s="12">
        <v>601</v>
      </c>
      <c r="G299" s="12" t="s">
        <v>6015</v>
      </c>
    </row>
    <row r="300" spans="1:7" x14ac:dyDescent="0.25">
      <c r="A300" s="12">
        <v>51126635</v>
      </c>
      <c r="B300" s="13">
        <v>7703604</v>
      </c>
      <c r="C300" t="str">
        <f t="shared" si="4"/>
        <v>7703604</v>
      </c>
      <c r="D300" s="18">
        <v>7703604</v>
      </c>
      <c r="E300" s="12" t="s">
        <v>6553</v>
      </c>
      <c r="F300" s="12">
        <v>601</v>
      </c>
      <c r="G300" s="12" t="s">
        <v>6554</v>
      </c>
    </row>
    <row r="301" spans="1:7" x14ac:dyDescent="0.25">
      <c r="A301" s="12">
        <v>51130775</v>
      </c>
      <c r="B301" s="13">
        <v>7703605</v>
      </c>
      <c r="C301" t="str">
        <f t="shared" si="4"/>
        <v>7703605</v>
      </c>
      <c r="D301" s="18">
        <v>7703605</v>
      </c>
      <c r="E301" s="12" t="s">
        <v>8730</v>
      </c>
      <c r="F301" s="12">
        <v>601</v>
      </c>
      <c r="G301" s="12" t="s">
        <v>8731</v>
      </c>
    </row>
    <row r="302" spans="1:7" x14ac:dyDescent="0.25">
      <c r="A302" s="12">
        <v>53037053</v>
      </c>
      <c r="B302" s="13">
        <v>7703605</v>
      </c>
      <c r="C302" t="str">
        <f t="shared" si="4"/>
        <v>7703605</v>
      </c>
      <c r="D302" s="18">
        <v>7703605</v>
      </c>
      <c r="E302" s="12" t="s">
        <v>8732</v>
      </c>
      <c r="F302" s="12">
        <v>601</v>
      </c>
      <c r="G302" s="12" t="s">
        <v>8733</v>
      </c>
    </row>
    <row r="303" spans="1:7" x14ac:dyDescent="0.25">
      <c r="A303" s="12">
        <v>52822279</v>
      </c>
      <c r="B303" s="13">
        <v>7703605</v>
      </c>
      <c r="C303" t="str">
        <f t="shared" si="4"/>
        <v>7703605</v>
      </c>
      <c r="D303" s="18">
        <v>7703605</v>
      </c>
      <c r="E303" s="12" t="s">
        <v>8734</v>
      </c>
      <c r="F303" s="12">
        <v>601</v>
      </c>
      <c r="G303" s="12" t="s">
        <v>8735</v>
      </c>
    </row>
    <row r="304" spans="1:7" x14ac:dyDescent="0.25">
      <c r="A304" s="12">
        <v>53036957</v>
      </c>
      <c r="B304" s="13">
        <v>7703605</v>
      </c>
      <c r="C304" t="str">
        <f t="shared" si="4"/>
        <v>7703605</v>
      </c>
      <c r="D304" s="18">
        <v>7703605</v>
      </c>
      <c r="E304" s="12" t="s">
        <v>8736</v>
      </c>
      <c r="F304" s="12">
        <v>601</v>
      </c>
      <c r="G304" s="12" t="s">
        <v>8737</v>
      </c>
    </row>
    <row r="305" spans="1:7" x14ac:dyDescent="0.25">
      <c r="A305" s="12">
        <v>51126637</v>
      </c>
      <c r="B305" s="13">
        <v>7703606</v>
      </c>
      <c r="C305" t="str">
        <f t="shared" si="4"/>
        <v>7703606</v>
      </c>
      <c r="D305" s="18">
        <v>7703606</v>
      </c>
      <c r="E305" s="12" t="s">
        <v>8787</v>
      </c>
      <c r="F305" s="12">
        <v>601</v>
      </c>
      <c r="G305" s="12" t="s">
        <v>8788</v>
      </c>
    </row>
    <row r="306" spans="1:7" x14ac:dyDescent="0.25">
      <c r="A306" s="12">
        <v>52822272</v>
      </c>
      <c r="B306" s="13">
        <v>7703606</v>
      </c>
      <c r="C306" t="str">
        <f t="shared" si="4"/>
        <v>7703606</v>
      </c>
      <c r="D306" s="18">
        <v>7703606</v>
      </c>
      <c r="E306" s="12" t="s">
        <v>8789</v>
      </c>
      <c r="F306" s="12">
        <v>601</v>
      </c>
      <c r="G306" s="12" t="s">
        <v>8790</v>
      </c>
    </row>
    <row r="307" spans="1:7" x14ac:dyDescent="0.25">
      <c r="A307" s="12">
        <v>51126636</v>
      </c>
      <c r="B307" s="13">
        <v>7703607</v>
      </c>
      <c r="C307" t="str">
        <f t="shared" si="4"/>
        <v>7703607</v>
      </c>
      <c r="D307" s="18">
        <v>7703607</v>
      </c>
      <c r="E307" s="12" t="s">
        <v>6561</v>
      </c>
      <c r="F307" s="12">
        <v>673</v>
      </c>
      <c r="G307" s="12" t="s">
        <v>6562</v>
      </c>
    </row>
    <row r="308" spans="1:7" x14ac:dyDescent="0.25">
      <c r="A308" s="12">
        <v>53036734</v>
      </c>
      <c r="B308" s="13">
        <v>7703607</v>
      </c>
      <c r="C308" t="str">
        <f t="shared" si="4"/>
        <v>7703607</v>
      </c>
      <c r="D308" s="18">
        <v>7703607</v>
      </c>
      <c r="E308" s="12" t="s">
        <v>6563</v>
      </c>
      <c r="F308" s="12">
        <v>673</v>
      </c>
      <c r="G308" s="12" t="s">
        <v>6564</v>
      </c>
    </row>
    <row r="309" spans="1:7" x14ac:dyDescent="0.25">
      <c r="A309" s="12">
        <v>52822273</v>
      </c>
      <c r="B309" s="13">
        <v>7703607</v>
      </c>
      <c r="C309" t="str">
        <f t="shared" si="4"/>
        <v>7703607</v>
      </c>
      <c r="D309" s="18">
        <v>7703607</v>
      </c>
      <c r="E309" s="12" t="s">
        <v>6565</v>
      </c>
      <c r="F309" s="12">
        <v>673</v>
      </c>
      <c r="G309" s="12" t="s">
        <v>6566</v>
      </c>
    </row>
    <row r="310" spans="1:7" x14ac:dyDescent="0.25">
      <c r="A310" s="12">
        <v>53036772</v>
      </c>
      <c r="B310" s="13">
        <v>7703607</v>
      </c>
      <c r="C310" t="str">
        <f t="shared" si="4"/>
        <v>7703607</v>
      </c>
      <c r="D310" s="18">
        <v>7703607</v>
      </c>
      <c r="E310" s="12" t="s">
        <v>6567</v>
      </c>
      <c r="F310" s="12">
        <v>673</v>
      </c>
      <c r="G310" s="12" t="s">
        <v>6568</v>
      </c>
    </row>
    <row r="311" spans="1:7" x14ac:dyDescent="0.25">
      <c r="A311" s="12">
        <v>51105951</v>
      </c>
      <c r="B311" s="13">
        <v>7703660</v>
      </c>
      <c r="C311" t="str">
        <f t="shared" si="4"/>
        <v>7703660</v>
      </c>
      <c r="D311" s="18">
        <v>7703660</v>
      </c>
      <c r="E311" s="12" t="s">
        <v>6569</v>
      </c>
      <c r="F311" s="12">
        <v>429</v>
      </c>
      <c r="G311" s="12" t="s">
        <v>6570</v>
      </c>
    </row>
    <row r="312" spans="1:7" x14ac:dyDescent="0.25">
      <c r="A312" s="12">
        <v>53036567</v>
      </c>
      <c r="B312" s="13">
        <v>7703660</v>
      </c>
      <c r="C312" t="str">
        <f t="shared" si="4"/>
        <v>7703660</v>
      </c>
      <c r="D312" s="18">
        <v>7703660</v>
      </c>
      <c r="E312" s="12" t="s">
        <v>6571</v>
      </c>
      <c r="F312" s="12">
        <v>429</v>
      </c>
      <c r="G312" s="12" t="s">
        <v>6572</v>
      </c>
    </row>
    <row r="313" spans="1:7" x14ac:dyDescent="0.25">
      <c r="A313" s="12">
        <v>52822253</v>
      </c>
      <c r="B313" s="13">
        <v>7703660</v>
      </c>
      <c r="C313" t="str">
        <f t="shared" si="4"/>
        <v>7703660</v>
      </c>
      <c r="D313" s="18">
        <v>7703660</v>
      </c>
      <c r="E313" s="12" t="s">
        <v>6573</v>
      </c>
      <c r="F313" s="12">
        <v>429</v>
      </c>
      <c r="G313" s="12" t="s">
        <v>6574</v>
      </c>
    </row>
    <row r="314" spans="1:7" x14ac:dyDescent="0.25">
      <c r="A314" s="12">
        <v>53036800</v>
      </c>
      <c r="B314" s="13">
        <v>7703660</v>
      </c>
      <c r="C314" t="str">
        <f t="shared" si="4"/>
        <v>7703660</v>
      </c>
      <c r="D314" s="18">
        <v>7703660</v>
      </c>
      <c r="E314" s="12" t="s">
        <v>6575</v>
      </c>
      <c r="F314" s="12">
        <v>429</v>
      </c>
      <c r="G314" s="12" t="s">
        <v>6576</v>
      </c>
    </row>
    <row r="315" spans="1:7" x14ac:dyDescent="0.25">
      <c r="A315" s="12">
        <v>51105927</v>
      </c>
      <c r="B315" s="13">
        <v>7707002</v>
      </c>
      <c r="C315" t="str">
        <f t="shared" si="4"/>
        <v>7707002</v>
      </c>
      <c r="D315" s="18">
        <v>7707002</v>
      </c>
      <c r="E315" s="12" t="s">
        <v>8306</v>
      </c>
      <c r="F315" s="12">
        <v>434</v>
      </c>
      <c r="G315" s="12" t="s">
        <v>8307</v>
      </c>
    </row>
    <row r="316" spans="1:7" x14ac:dyDescent="0.25">
      <c r="A316" s="12">
        <v>53036360</v>
      </c>
      <c r="B316" s="13">
        <v>7707002</v>
      </c>
      <c r="C316" t="str">
        <f t="shared" si="4"/>
        <v>7707002</v>
      </c>
      <c r="D316" s="18">
        <v>7707002</v>
      </c>
      <c r="E316" s="12" t="s">
        <v>8308</v>
      </c>
      <c r="F316" s="12">
        <v>434</v>
      </c>
      <c r="G316" s="12" t="s">
        <v>8309</v>
      </c>
    </row>
    <row r="317" spans="1:7" x14ac:dyDescent="0.25">
      <c r="A317" s="12">
        <v>53036873</v>
      </c>
      <c r="B317" s="13">
        <v>7707002</v>
      </c>
      <c r="C317" t="str">
        <f t="shared" si="4"/>
        <v>7707002</v>
      </c>
      <c r="D317" s="18">
        <v>7707002</v>
      </c>
      <c r="E317" s="12" t="s">
        <v>8310</v>
      </c>
      <c r="F317" s="12">
        <v>434</v>
      </c>
      <c r="G317" s="12" t="s">
        <v>8311</v>
      </c>
    </row>
    <row r="318" spans="1:7" x14ac:dyDescent="0.25">
      <c r="A318" s="12">
        <v>52822031</v>
      </c>
      <c r="B318" s="13">
        <v>7707002</v>
      </c>
      <c r="C318" t="str">
        <f t="shared" si="4"/>
        <v>7707002</v>
      </c>
      <c r="D318" s="18">
        <v>7707002</v>
      </c>
      <c r="E318" s="12" t="s">
        <v>8312</v>
      </c>
      <c r="F318" s="12">
        <v>434</v>
      </c>
      <c r="G318" s="12" t="s">
        <v>8313</v>
      </c>
    </row>
    <row r="319" spans="1:7" x14ac:dyDescent="0.25">
      <c r="A319" s="12">
        <v>51105901</v>
      </c>
      <c r="B319" s="13">
        <v>7707013</v>
      </c>
      <c r="C319" t="str">
        <f t="shared" si="4"/>
        <v>7707013</v>
      </c>
      <c r="D319" s="18">
        <v>7707013</v>
      </c>
      <c r="E319" s="12" t="s">
        <v>8314</v>
      </c>
      <c r="F319" s="12">
        <v>449</v>
      </c>
      <c r="G319" s="12" t="s">
        <v>8315</v>
      </c>
    </row>
    <row r="320" spans="1:7" x14ac:dyDescent="0.25">
      <c r="A320" s="12">
        <v>52822021</v>
      </c>
      <c r="B320" s="13">
        <v>7707013</v>
      </c>
      <c r="C320" t="str">
        <f t="shared" si="4"/>
        <v>7707013</v>
      </c>
      <c r="D320" s="18">
        <v>7707013</v>
      </c>
      <c r="E320" s="12" t="s">
        <v>8316</v>
      </c>
      <c r="F320" s="12">
        <v>449</v>
      </c>
      <c r="G320" s="12" t="s">
        <v>8317</v>
      </c>
    </row>
    <row r="321" spans="1:7" x14ac:dyDescent="0.25">
      <c r="A321" s="12">
        <v>53036501</v>
      </c>
      <c r="B321" s="13">
        <v>7707013</v>
      </c>
      <c r="C321" t="str">
        <f t="shared" si="4"/>
        <v>7707013</v>
      </c>
      <c r="D321" s="18">
        <v>7707013</v>
      </c>
      <c r="E321" s="12" t="s">
        <v>8318</v>
      </c>
      <c r="F321" s="12">
        <v>449</v>
      </c>
      <c r="G321" s="12" t="s">
        <v>8319</v>
      </c>
    </row>
    <row r="322" spans="1:7" x14ac:dyDescent="0.25">
      <c r="A322" s="12">
        <v>53036322</v>
      </c>
      <c r="B322" s="13">
        <v>7707013</v>
      </c>
      <c r="C322" t="str">
        <f t="shared" si="4"/>
        <v>7707013</v>
      </c>
      <c r="D322" s="18">
        <v>7707013</v>
      </c>
      <c r="E322" s="12" t="s">
        <v>8320</v>
      </c>
      <c r="F322" s="12">
        <v>449</v>
      </c>
      <c r="G322" s="12" t="s">
        <v>8321</v>
      </c>
    </row>
    <row r="323" spans="1:7" x14ac:dyDescent="0.25">
      <c r="A323" s="12">
        <v>53037081</v>
      </c>
      <c r="B323" s="13">
        <v>7707100</v>
      </c>
      <c r="C323" t="str">
        <f t="shared" ref="C323:C386" si="5">MID(B323,1,7)</f>
        <v>7707100</v>
      </c>
      <c r="D323" s="18">
        <v>7707100</v>
      </c>
      <c r="E323" s="12" t="s">
        <v>6597</v>
      </c>
      <c r="F323" s="12">
        <v>388</v>
      </c>
      <c r="G323" s="12" t="s">
        <v>6598</v>
      </c>
    </row>
    <row r="324" spans="1:7" x14ac:dyDescent="0.25">
      <c r="A324" s="12">
        <v>51130796</v>
      </c>
      <c r="B324" s="13">
        <v>7707100</v>
      </c>
      <c r="C324" t="str">
        <f t="shared" si="5"/>
        <v>7707100</v>
      </c>
      <c r="D324" s="18">
        <v>7707100</v>
      </c>
      <c r="E324" s="12" t="s">
        <v>6942</v>
      </c>
      <c r="F324" s="12">
        <v>388</v>
      </c>
      <c r="G324" s="12" t="s">
        <v>6943</v>
      </c>
    </row>
    <row r="325" spans="1:7" x14ac:dyDescent="0.25">
      <c r="A325" s="12">
        <v>53036706</v>
      </c>
      <c r="B325" s="13">
        <v>7707100</v>
      </c>
      <c r="C325" t="str">
        <f t="shared" si="5"/>
        <v>7707100</v>
      </c>
      <c r="D325" s="18">
        <v>7707100</v>
      </c>
      <c r="E325" s="12" t="s">
        <v>6944</v>
      </c>
      <c r="F325" s="12">
        <v>388</v>
      </c>
      <c r="G325" s="12" t="s">
        <v>6945</v>
      </c>
    </row>
    <row r="326" spans="1:7" x14ac:dyDescent="0.25">
      <c r="A326" s="12">
        <v>52822229</v>
      </c>
      <c r="B326" s="13">
        <v>7707100</v>
      </c>
      <c r="C326" t="str">
        <f t="shared" si="5"/>
        <v>7707100</v>
      </c>
      <c r="D326" s="18">
        <v>7707100</v>
      </c>
      <c r="E326" s="12" t="s">
        <v>6946</v>
      </c>
      <c r="F326" s="12">
        <v>388</v>
      </c>
      <c r="G326" s="12" t="s">
        <v>6947</v>
      </c>
    </row>
    <row r="327" spans="1:7" x14ac:dyDescent="0.25">
      <c r="A327" s="12">
        <v>51105937</v>
      </c>
      <c r="B327" s="13">
        <v>7707115</v>
      </c>
      <c r="C327" t="str">
        <f t="shared" si="5"/>
        <v>7707115</v>
      </c>
      <c r="D327" s="18">
        <v>7707115</v>
      </c>
      <c r="E327" s="12" t="s">
        <v>6954</v>
      </c>
      <c r="F327" s="12">
        <v>418</v>
      </c>
      <c r="G327" s="12" t="s">
        <v>6955</v>
      </c>
    </row>
    <row r="328" spans="1:7" x14ac:dyDescent="0.25">
      <c r="A328" s="12">
        <v>53036839</v>
      </c>
      <c r="B328" s="13">
        <v>7707115</v>
      </c>
      <c r="C328" t="str">
        <f t="shared" si="5"/>
        <v>7707115</v>
      </c>
      <c r="D328" s="18">
        <v>7707115</v>
      </c>
      <c r="E328" s="12" t="s">
        <v>6956</v>
      </c>
      <c r="F328" s="12">
        <v>418</v>
      </c>
      <c r="G328" s="12" t="s">
        <v>6957</v>
      </c>
    </row>
    <row r="329" spans="1:7" x14ac:dyDescent="0.25">
      <c r="A329" s="12">
        <v>52822200</v>
      </c>
      <c r="B329" s="13">
        <v>7707115</v>
      </c>
      <c r="C329" t="str">
        <f t="shared" si="5"/>
        <v>7707115</v>
      </c>
      <c r="D329" s="18">
        <v>7707115</v>
      </c>
      <c r="E329" s="12" t="s">
        <v>6958</v>
      </c>
      <c r="F329" s="12">
        <v>418</v>
      </c>
      <c r="G329" s="12" t="s">
        <v>6959</v>
      </c>
    </row>
    <row r="330" spans="1:7" x14ac:dyDescent="0.25">
      <c r="A330" s="12">
        <v>53036209</v>
      </c>
      <c r="B330" s="13">
        <v>7707115</v>
      </c>
      <c r="C330" t="str">
        <f t="shared" si="5"/>
        <v>7707115</v>
      </c>
      <c r="D330" s="18">
        <v>7707115</v>
      </c>
      <c r="E330" s="12" t="s">
        <v>6960</v>
      </c>
      <c r="F330" s="12">
        <v>418</v>
      </c>
      <c r="G330" s="12" t="s">
        <v>6961</v>
      </c>
    </row>
    <row r="331" spans="1:7" x14ac:dyDescent="0.25">
      <c r="A331" s="12">
        <v>51130750</v>
      </c>
      <c r="B331" s="13">
        <v>7707120</v>
      </c>
      <c r="C331" t="str">
        <f t="shared" si="5"/>
        <v>7707120</v>
      </c>
      <c r="D331" s="18">
        <v>7707120</v>
      </c>
      <c r="E331" s="12" t="s">
        <v>6926</v>
      </c>
      <c r="F331" s="12">
        <v>553</v>
      </c>
      <c r="G331" s="12" t="s">
        <v>6927</v>
      </c>
    </row>
    <row r="332" spans="1:7" x14ac:dyDescent="0.25">
      <c r="A332" s="12">
        <v>53036993</v>
      </c>
      <c r="B332" s="13">
        <v>7707120</v>
      </c>
      <c r="C332" t="str">
        <f t="shared" si="5"/>
        <v>7707120</v>
      </c>
      <c r="D332" s="18">
        <v>7707120</v>
      </c>
      <c r="E332" s="12" t="s">
        <v>6928</v>
      </c>
      <c r="F332" s="12">
        <v>553</v>
      </c>
      <c r="G332" s="12" t="s">
        <v>6929</v>
      </c>
    </row>
    <row r="333" spans="1:7" x14ac:dyDescent="0.25">
      <c r="A333" s="12">
        <v>52822223</v>
      </c>
      <c r="B333" s="13">
        <v>7707120</v>
      </c>
      <c r="C333" t="str">
        <f t="shared" si="5"/>
        <v>7707120</v>
      </c>
      <c r="D333" s="18">
        <v>7707120</v>
      </c>
      <c r="E333" s="12" t="s">
        <v>6930</v>
      </c>
      <c r="F333" s="12">
        <v>553</v>
      </c>
      <c r="G333" s="12" t="s">
        <v>6931</v>
      </c>
    </row>
    <row r="334" spans="1:7" x14ac:dyDescent="0.25">
      <c r="A334" s="12">
        <v>53036514</v>
      </c>
      <c r="B334" s="13">
        <v>7707120</v>
      </c>
      <c r="C334" t="str">
        <f t="shared" si="5"/>
        <v>7707120</v>
      </c>
      <c r="D334" s="18">
        <v>7707120</v>
      </c>
      <c r="E334" s="12" t="s">
        <v>6932</v>
      </c>
      <c r="F334" s="12">
        <v>553</v>
      </c>
      <c r="G334" s="12" t="s">
        <v>6933</v>
      </c>
    </row>
    <row r="335" spans="1:7" x14ac:dyDescent="0.25">
      <c r="A335" s="12">
        <v>51106044</v>
      </c>
      <c r="B335" s="13">
        <v>7707136</v>
      </c>
      <c r="C335" t="str">
        <f t="shared" si="5"/>
        <v>7707136</v>
      </c>
      <c r="D335" s="18">
        <v>7707136</v>
      </c>
      <c r="E335" s="12" t="s">
        <v>4895</v>
      </c>
      <c r="F335" s="12">
        <v>480</v>
      </c>
      <c r="G335" s="14" t="s">
        <v>4896</v>
      </c>
    </row>
    <row r="336" spans="1:7" x14ac:dyDescent="0.25">
      <c r="A336" s="12">
        <v>53036432</v>
      </c>
      <c r="B336" s="13">
        <v>7707136</v>
      </c>
      <c r="C336" t="str">
        <f t="shared" si="5"/>
        <v>7707136</v>
      </c>
      <c r="D336" s="18">
        <v>7707136</v>
      </c>
      <c r="E336" s="12" t="s">
        <v>4897</v>
      </c>
      <c r="F336" s="12">
        <v>480</v>
      </c>
      <c r="G336" s="14" t="s">
        <v>4898</v>
      </c>
    </row>
    <row r="337" spans="1:7" x14ac:dyDescent="0.25">
      <c r="A337" s="12">
        <v>52821929</v>
      </c>
      <c r="B337" s="13">
        <v>7707136</v>
      </c>
      <c r="C337" t="str">
        <f t="shared" si="5"/>
        <v>7707136</v>
      </c>
      <c r="D337" s="18">
        <v>7707136</v>
      </c>
      <c r="E337" s="12" t="s">
        <v>4899</v>
      </c>
      <c r="F337" s="12">
        <v>480</v>
      </c>
      <c r="G337" s="14" t="s">
        <v>4900</v>
      </c>
    </row>
    <row r="338" spans="1:7" x14ac:dyDescent="0.25">
      <c r="A338" s="12">
        <v>53036628</v>
      </c>
      <c r="B338" s="13">
        <v>7707136</v>
      </c>
      <c r="C338" t="str">
        <f t="shared" si="5"/>
        <v>7707136</v>
      </c>
      <c r="D338" s="18">
        <v>7707136</v>
      </c>
      <c r="E338" s="12" t="s">
        <v>4901</v>
      </c>
      <c r="F338" s="12">
        <v>480</v>
      </c>
      <c r="G338" s="14" t="s">
        <v>4902</v>
      </c>
    </row>
    <row r="339" spans="1:7" x14ac:dyDescent="0.25">
      <c r="A339" s="12">
        <v>51105948</v>
      </c>
      <c r="B339" s="13">
        <v>7707154</v>
      </c>
      <c r="C339" t="str">
        <f t="shared" si="5"/>
        <v>7707154</v>
      </c>
      <c r="D339" s="18">
        <v>7707154</v>
      </c>
      <c r="E339" s="12" t="s">
        <v>8718</v>
      </c>
      <c r="F339" s="12">
        <v>347</v>
      </c>
      <c r="G339" s="12" t="s">
        <v>8719</v>
      </c>
    </row>
    <row r="340" spans="1:7" x14ac:dyDescent="0.25">
      <c r="A340" s="12">
        <v>53036470</v>
      </c>
      <c r="B340" s="13">
        <v>7707154</v>
      </c>
      <c r="C340" t="str">
        <f t="shared" si="5"/>
        <v>7707154</v>
      </c>
      <c r="D340" s="18">
        <v>7707154</v>
      </c>
      <c r="E340" s="12" t="s">
        <v>8720</v>
      </c>
      <c r="F340" s="12">
        <v>347</v>
      </c>
      <c r="G340" s="12" t="s">
        <v>8721</v>
      </c>
    </row>
    <row r="341" spans="1:7" x14ac:dyDescent="0.25">
      <c r="A341" s="12">
        <v>52822035</v>
      </c>
      <c r="B341" s="13">
        <v>7707154</v>
      </c>
      <c r="C341" t="str">
        <f t="shared" si="5"/>
        <v>7707154</v>
      </c>
      <c r="D341" s="18">
        <v>7707154</v>
      </c>
      <c r="E341" s="12" t="s">
        <v>8722</v>
      </c>
      <c r="F341" s="12">
        <v>347</v>
      </c>
      <c r="G341" s="12" t="s">
        <v>8723</v>
      </c>
    </row>
    <row r="342" spans="1:7" x14ac:dyDescent="0.25">
      <c r="A342" s="12">
        <v>53037130</v>
      </c>
      <c r="B342" s="13">
        <v>7707154</v>
      </c>
      <c r="C342" t="str">
        <f t="shared" si="5"/>
        <v>7707154</v>
      </c>
      <c r="D342" s="18">
        <v>7707154</v>
      </c>
      <c r="E342" s="12" t="s">
        <v>8724</v>
      </c>
      <c r="F342" s="12">
        <v>347</v>
      </c>
      <c r="G342" s="12" t="s">
        <v>8725</v>
      </c>
    </row>
    <row r="343" spans="1:7" x14ac:dyDescent="0.25">
      <c r="A343" s="12">
        <v>53036401</v>
      </c>
      <c r="B343" s="13">
        <v>7707161</v>
      </c>
      <c r="C343" t="str">
        <f t="shared" si="5"/>
        <v>7707161</v>
      </c>
      <c r="D343" s="18">
        <v>7707161</v>
      </c>
      <c r="E343" s="12" t="s">
        <v>8666</v>
      </c>
      <c r="F343" s="12">
        <v>700</v>
      </c>
      <c r="G343" s="12" t="s">
        <v>8667</v>
      </c>
    </row>
    <row r="344" spans="1:7" x14ac:dyDescent="0.25">
      <c r="A344" s="12">
        <v>51105902</v>
      </c>
      <c r="B344" s="13">
        <v>7707161</v>
      </c>
      <c r="C344" t="str">
        <f t="shared" si="5"/>
        <v>7707161</v>
      </c>
      <c r="D344" s="18">
        <v>7707161</v>
      </c>
      <c r="E344" s="12" t="s">
        <v>8668</v>
      </c>
      <c r="F344" s="12">
        <v>700</v>
      </c>
      <c r="G344" s="12" t="s">
        <v>8669</v>
      </c>
    </row>
    <row r="345" spans="1:7" x14ac:dyDescent="0.25">
      <c r="A345" s="12">
        <v>53036177</v>
      </c>
      <c r="B345" s="13">
        <v>7707161</v>
      </c>
      <c r="C345" t="str">
        <f t="shared" si="5"/>
        <v>7707161</v>
      </c>
      <c r="D345" s="18">
        <v>7707161</v>
      </c>
      <c r="E345" s="12" t="s">
        <v>8670</v>
      </c>
      <c r="F345" s="12">
        <v>700</v>
      </c>
      <c r="G345" s="12" t="s">
        <v>8671</v>
      </c>
    </row>
    <row r="346" spans="1:7" x14ac:dyDescent="0.25">
      <c r="A346" s="12">
        <v>52822026</v>
      </c>
      <c r="B346" s="13">
        <v>7707161</v>
      </c>
      <c r="C346" t="str">
        <f t="shared" si="5"/>
        <v>7707161</v>
      </c>
      <c r="D346" s="18">
        <v>7707161</v>
      </c>
      <c r="E346" s="12" t="s">
        <v>8672</v>
      </c>
      <c r="F346" s="12">
        <v>700</v>
      </c>
      <c r="G346" s="12" t="s">
        <v>8673</v>
      </c>
    </row>
    <row r="347" spans="1:7" x14ac:dyDescent="0.25">
      <c r="A347" s="12">
        <v>51105926</v>
      </c>
      <c r="B347" s="13">
        <v>7707246</v>
      </c>
      <c r="C347" t="str">
        <f t="shared" si="5"/>
        <v>7707246</v>
      </c>
      <c r="D347" s="18">
        <v>7707246</v>
      </c>
      <c r="E347" s="12" t="s">
        <v>8290</v>
      </c>
      <c r="F347" s="12">
        <v>492</v>
      </c>
      <c r="G347" s="12" t="s">
        <v>8291</v>
      </c>
    </row>
    <row r="348" spans="1:7" x14ac:dyDescent="0.25">
      <c r="A348" s="12">
        <v>52822032</v>
      </c>
      <c r="B348" s="13">
        <v>7707246</v>
      </c>
      <c r="C348" t="str">
        <f t="shared" si="5"/>
        <v>7707246</v>
      </c>
      <c r="D348" s="18">
        <v>7707246</v>
      </c>
      <c r="E348" s="12" t="s">
        <v>8292</v>
      </c>
      <c r="F348" s="12">
        <v>492</v>
      </c>
      <c r="G348" s="12" t="s">
        <v>8293</v>
      </c>
    </row>
    <row r="349" spans="1:7" x14ac:dyDescent="0.25">
      <c r="A349" s="12">
        <v>53036421</v>
      </c>
      <c r="B349" s="13">
        <v>7707246</v>
      </c>
      <c r="C349" t="str">
        <f t="shared" si="5"/>
        <v>7707246</v>
      </c>
      <c r="D349" s="18">
        <v>7707246</v>
      </c>
      <c r="E349" s="12" t="s">
        <v>8294</v>
      </c>
      <c r="F349" s="12">
        <v>492</v>
      </c>
      <c r="G349" s="12" t="s">
        <v>8295</v>
      </c>
    </row>
    <row r="350" spans="1:7" x14ac:dyDescent="0.25">
      <c r="A350" s="12">
        <v>53036878</v>
      </c>
      <c r="B350" s="13">
        <v>7707246</v>
      </c>
      <c r="C350" t="str">
        <f t="shared" si="5"/>
        <v>7707246</v>
      </c>
      <c r="D350" s="18">
        <v>7707246</v>
      </c>
      <c r="E350" s="12" t="s">
        <v>8296</v>
      </c>
      <c r="F350" s="12">
        <v>492</v>
      </c>
      <c r="G350" s="12" t="s">
        <v>8297</v>
      </c>
    </row>
    <row r="351" spans="1:7" x14ac:dyDescent="0.25">
      <c r="A351" s="12">
        <v>51130790</v>
      </c>
      <c r="B351" s="13">
        <v>7707285</v>
      </c>
      <c r="C351" t="str">
        <f t="shared" si="5"/>
        <v>7707285</v>
      </c>
      <c r="D351" s="18">
        <v>7707285</v>
      </c>
      <c r="E351" s="12" t="s">
        <v>5056</v>
      </c>
      <c r="F351" s="12">
        <v>365</v>
      </c>
      <c r="G351" s="14" t="s">
        <v>5057</v>
      </c>
    </row>
    <row r="352" spans="1:7" x14ac:dyDescent="0.25">
      <c r="A352" s="12">
        <v>53036141</v>
      </c>
      <c r="B352" s="13">
        <v>7707285</v>
      </c>
      <c r="C352" t="str">
        <f t="shared" si="5"/>
        <v>7707285</v>
      </c>
      <c r="D352" s="18">
        <v>7707285</v>
      </c>
      <c r="E352" s="12" t="s">
        <v>5058</v>
      </c>
      <c r="F352" s="12">
        <v>365</v>
      </c>
      <c r="G352" s="14" t="s">
        <v>5059</v>
      </c>
    </row>
    <row r="353" spans="1:7" x14ac:dyDescent="0.25">
      <c r="A353" s="12">
        <v>52822550</v>
      </c>
      <c r="B353" s="13">
        <v>7707285</v>
      </c>
      <c r="C353" t="str">
        <f t="shared" si="5"/>
        <v>7707285</v>
      </c>
      <c r="D353" s="18">
        <v>7707285</v>
      </c>
      <c r="E353" s="12" t="s">
        <v>5060</v>
      </c>
      <c r="F353" s="12">
        <v>365</v>
      </c>
      <c r="G353" s="14" t="s">
        <v>5061</v>
      </c>
    </row>
    <row r="354" spans="1:7" x14ac:dyDescent="0.25">
      <c r="A354" s="12">
        <v>53037008</v>
      </c>
      <c r="B354" s="13">
        <v>7707285</v>
      </c>
      <c r="C354" t="str">
        <f t="shared" si="5"/>
        <v>7707285</v>
      </c>
      <c r="D354" s="18">
        <v>7707285</v>
      </c>
      <c r="E354" s="12" t="s">
        <v>5062</v>
      </c>
      <c r="F354" s="12">
        <v>365</v>
      </c>
      <c r="G354" s="14" t="s">
        <v>5063</v>
      </c>
    </row>
    <row r="355" spans="1:7" x14ac:dyDescent="0.25">
      <c r="A355" s="12">
        <v>51105994</v>
      </c>
      <c r="B355" s="13">
        <v>7707288</v>
      </c>
      <c r="C355" t="str">
        <f t="shared" si="5"/>
        <v>7707288</v>
      </c>
      <c r="D355" s="18">
        <v>7707288</v>
      </c>
      <c r="E355" s="12" t="s">
        <v>8002</v>
      </c>
      <c r="F355" s="12">
        <v>341</v>
      </c>
      <c r="G355" s="12" t="s">
        <v>8003</v>
      </c>
    </row>
    <row r="356" spans="1:7" x14ac:dyDescent="0.25">
      <c r="A356" s="12">
        <v>53036820</v>
      </c>
      <c r="B356" s="13">
        <v>7707288</v>
      </c>
      <c r="C356" t="str">
        <f t="shared" si="5"/>
        <v>7707288</v>
      </c>
      <c r="D356" s="18">
        <v>7707288</v>
      </c>
      <c r="E356" s="12" t="s">
        <v>8004</v>
      </c>
      <c r="F356" s="12">
        <v>341</v>
      </c>
      <c r="G356" s="12" t="s">
        <v>8005</v>
      </c>
    </row>
    <row r="357" spans="1:7" x14ac:dyDescent="0.25">
      <c r="A357" s="12">
        <v>53036346</v>
      </c>
      <c r="B357" s="13">
        <v>7707288</v>
      </c>
      <c r="C357" t="str">
        <f t="shared" si="5"/>
        <v>7707288</v>
      </c>
      <c r="D357" s="18">
        <v>7707288</v>
      </c>
      <c r="E357" s="12" t="s">
        <v>8006</v>
      </c>
      <c r="F357" s="12">
        <v>341</v>
      </c>
      <c r="G357" s="12" t="s">
        <v>8007</v>
      </c>
    </row>
    <row r="358" spans="1:7" x14ac:dyDescent="0.25">
      <c r="A358" s="12">
        <v>52822529</v>
      </c>
      <c r="B358" s="13">
        <v>7707288</v>
      </c>
      <c r="C358" t="str">
        <f t="shared" si="5"/>
        <v>7707288</v>
      </c>
      <c r="D358" s="18">
        <v>7707288</v>
      </c>
      <c r="E358" s="12" t="s">
        <v>8008</v>
      </c>
      <c r="F358" s="12">
        <v>341</v>
      </c>
      <c r="G358" s="12" t="s">
        <v>8009</v>
      </c>
    </row>
    <row r="359" spans="1:7" x14ac:dyDescent="0.25">
      <c r="A359" s="12">
        <v>51130786</v>
      </c>
      <c r="B359" s="13">
        <v>7707298</v>
      </c>
      <c r="C359" t="str">
        <f t="shared" si="5"/>
        <v>7707298</v>
      </c>
      <c r="D359" s="18">
        <v>7707298</v>
      </c>
      <c r="E359" s="12" t="s">
        <v>6421</v>
      </c>
      <c r="F359" s="12">
        <v>831</v>
      </c>
      <c r="G359" s="12" t="s">
        <v>6422</v>
      </c>
    </row>
    <row r="360" spans="1:7" x14ac:dyDescent="0.25">
      <c r="A360" s="12">
        <v>53036261</v>
      </c>
      <c r="B360" s="13">
        <v>7707298</v>
      </c>
      <c r="C360" t="str">
        <f t="shared" si="5"/>
        <v>7707298</v>
      </c>
      <c r="D360" s="18">
        <v>7707298</v>
      </c>
      <c r="E360" s="12" t="s">
        <v>6423</v>
      </c>
      <c r="F360" s="12">
        <v>831</v>
      </c>
      <c r="G360" s="12" t="s">
        <v>6424</v>
      </c>
    </row>
    <row r="361" spans="1:7" x14ac:dyDescent="0.25">
      <c r="A361" s="12">
        <v>52822282</v>
      </c>
      <c r="B361" s="13">
        <v>7707298</v>
      </c>
      <c r="C361" t="str">
        <f t="shared" si="5"/>
        <v>7707298</v>
      </c>
      <c r="D361" s="18">
        <v>7707298</v>
      </c>
      <c r="E361" s="12" t="s">
        <v>6425</v>
      </c>
      <c r="F361" s="12">
        <v>831</v>
      </c>
      <c r="G361" s="12" t="s">
        <v>6426</v>
      </c>
    </row>
    <row r="362" spans="1:7" x14ac:dyDescent="0.25">
      <c r="A362" s="12">
        <v>53036166</v>
      </c>
      <c r="B362" s="13">
        <v>7707298</v>
      </c>
      <c r="C362" t="str">
        <f t="shared" si="5"/>
        <v>7707298</v>
      </c>
      <c r="D362" s="18">
        <v>7707298</v>
      </c>
      <c r="E362" s="12" t="s">
        <v>6427</v>
      </c>
      <c r="F362" s="12">
        <v>831</v>
      </c>
      <c r="G362" s="12" t="s">
        <v>6428</v>
      </c>
    </row>
    <row r="363" spans="1:7" x14ac:dyDescent="0.25">
      <c r="A363" s="12">
        <v>51105946</v>
      </c>
      <c r="B363" s="13">
        <v>7707322</v>
      </c>
      <c r="C363" t="str">
        <f t="shared" si="5"/>
        <v>7707322</v>
      </c>
      <c r="D363" s="18">
        <v>7707322</v>
      </c>
      <c r="E363" s="12" t="s">
        <v>6413</v>
      </c>
      <c r="F363" s="12">
        <v>781</v>
      </c>
      <c r="G363" s="12" t="s">
        <v>6414</v>
      </c>
    </row>
    <row r="364" spans="1:7" x14ac:dyDescent="0.25">
      <c r="A364" s="12">
        <v>53036264</v>
      </c>
      <c r="B364" s="13">
        <v>7707322</v>
      </c>
      <c r="C364" t="str">
        <f t="shared" si="5"/>
        <v>7707322</v>
      </c>
      <c r="D364" s="18">
        <v>7707322</v>
      </c>
      <c r="E364" s="12" t="s">
        <v>6415</v>
      </c>
      <c r="F364" s="12">
        <v>781</v>
      </c>
      <c r="G364" s="12" t="s">
        <v>6416</v>
      </c>
    </row>
    <row r="365" spans="1:7" x14ac:dyDescent="0.25">
      <c r="A365" s="12">
        <v>52822252</v>
      </c>
      <c r="B365" s="13">
        <v>7707322</v>
      </c>
      <c r="C365" t="str">
        <f t="shared" si="5"/>
        <v>7707322</v>
      </c>
      <c r="D365" s="18">
        <v>7707322</v>
      </c>
      <c r="E365" s="12" t="s">
        <v>6417</v>
      </c>
      <c r="F365" s="12">
        <v>781</v>
      </c>
      <c r="G365" s="12" t="s">
        <v>6418</v>
      </c>
    </row>
    <row r="366" spans="1:7" x14ac:dyDescent="0.25">
      <c r="A366" s="12">
        <v>53036585</v>
      </c>
      <c r="B366" s="13">
        <v>7707322</v>
      </c>
      <c r="C366" t="str">
        <f t="shared" si="5"/>
        <v>7707322</v>
      </c>
      <c r="D366" s="18">
        <v>7707322</v>
      </c>
      <c r="E366" s="12" t="s">
        <v>6419</v>
      </c>
      <c r="F366" s="12">
        <v>781</v>
      </c>
      <c r="G366" s="12" t="s">
        <v>6420</v>
      </c>
    </row>
    <row r="367" spans="1:7" x14ac:dyDescent="0.25">
      <c r="A367" s="12">
        <v>51105910</v>
      </c>
      <c r="B367" s="13">
        <v>7707357</v>
      </c>
      <c r="C367" t="str">
        <f t="shared" si="5"/>
        <v>7707357</v>
      </c>
      <c r="D367" s="18">
        <v>7707357</v>
      </c>
      <c r="E367" s="12" t="s">
        <v>8298</v>
      </c>
      <c r="F367" s="12">
        <v>430</v>
      </c>
      <c r="G367" s="12" t="s">
        <v>8299</v>
      </c>
    </row>
    <row r="368" spans="1:7" x14ac:dyDescent="0.25">
      <c r="A368" s="12">
        <v>52822029</v>
      </c>
      <c r="B368" s="13">
        <v>7707357</v>
      </c>
      <c r="C368" t="str">
        <f t="shared" si="5"/>
        <v>7707357</v>
      </c>
      <c r="D368" s="18">
        <v>7707357</v>
      </c>
      <c r="E368" s="12" t="s">
        <v>8300</v>
      </c>
      <c r="F368" s="12">
        <v>430</v>
      </c>
      <c r="G368" s="12" t="s">
        <v>8301</v>
      </c>
    </row>
    <row r="369" spans="1:7" x14ac:dyDescent="0.25">
      <c r="A369" s="12">
        <v>53036892</v>
      </c>
      <c r="B369" s="13">
        <v>7707357</v>
      </c>
      <c r="C369" t="str">
        <f t="shared" si="5"/>
        <v>7707357</v>
      </c>
      <c r="D369" s="18">
        <v>7707357</v>
      </c>
      <c r="E369" s="12" t="s">
        <v>8302</v>
      </c>
      <c r="F369" s="12">
        <v>430</v>
      </c>
      <c r="G369" s="12" t="s">
        <v>8303</v>
      </c>
    </row>
    <row r="370" spans="1:7" x14ac:dyDescent="0.25">
      <c r="A370" s="12">
        <v>53036194</v>
      </c>
      <c r="B370" s="13">
        <v>7707357</v>
      </c>
      <c r="C370" t="str">
        <f t="shared" si="5"/>
        <v>7707357</v>
      </c>
      <c r="D370" s="18">
        <v>7707357</v>
      </c>
      <c r="E370" s="12" t="s">
        <v>8304</v>
      </c>
      <c r="F370" s="12">
        <v>430</v>
      </c>
      <c r="G370" s="12" t="s">
        <v>8305</v>
      </c>
    </row>
    <row r="371" spans="1:7" x14ac:dyDescent="0.25">
      <c r="A371" s="12">
        <v>53036188</v>
      </c>
      <c r="B371" s="13">
        <v>7707368</v>
      </c>
      <c r="C371" t="str">
        <f t="shared" si="5"/>
        <v>7707368</v>
      </c>
      <c r="D371" s="18">
        <v>7707368</v>
      </c>
      <c r="E371" s="12" t="s">
        <v>6595</v>
      </c>
      <c r="F371" s="12">
        <v>410</v>
      </c>
      <c r="G371" s="12" t="s">
        <v>6596</v>
      </c>
    </row>
    <row r="372" spans="1:7" x14ac:dyDescent="0.25">
      <c r="A372" s="12">
        <v>51105924</v>
      </c>
      <c r="B372" s="13">
        <v>7707368</v>
      </c>
      <c r="C372" t="str">
        <f t="shared" si="5"/>
        <v>7707368</v>
      </c>
      <c r="D372" s="18">
        <v>7707368</v>
      </c>
      <c r="E372" s="12" t="s">
        <v>6920</v>
      </c>
      <c r="F372" s="12">
        <v>410</v>
      </c>
      <c r="G372" s="12" t="s">
        <v>6921</v>
      </c>
    </row>
    <row r="373" spans="1:7" x14ac:dyDescent="0.25">
      <c r="A373" s="12">
        <v>53036405</v>
      </c>
      <c r="B373" s="13">
        <v>7707368</v>
      </c>
      <c r="C373" t="str">
        <f t="shared" si="5"/>
        <v>7707368</v>
      </c>
      <c r="D373" s="18">
        <v>7707368</v>
      </c>
      <c r="E373" s="12" t="s">
        <v>6922</v>
      </c>
      <c r="F373" s="12">
        <v>410</v>
      </c>
      <c r="G373" s="12" t="s">
        <v>6923</v>
      </c>
    </row>
    <row r="374" spans="1:7" x14ac:dyDescent="0.25">
      <c r="A374" s="12">
        <v>52822196</v>
      </c>
      <c r="B374" s="13">
        <v>7707368</v>
      </c>
      <c r="C374" t="str">
        <f t="shared" si="5"/>
        <v>7707368</v>
      </c>
      <c r="D374" s="18">
        <v>7707368</v>
      </c>
      <c r="E374" s="12" t="s">
        <v>6924</v>
      </c>
      <c r="F374" s="12">
        <v>410</v>
      </c>
      <c r="G374" s="12" t="s">
        <v>6925</v>
      </c>
    </row>
    <row r="375" spans="1:7" x14ac:dyDescent="0.25">
      <c r="A375" s="12">
        <v>51105925</v>
      </c>
      <c r="B375" s="13">
        <v>7707450</v>
      </c>
      <c r="C375" t="str">
        <f t="shared" si="5"/>
        <v>7707450</v>
      </c>
      <c r="D375" s="18">
        <v>7707450</v>
      </c>
      <c r="E375" s="12" t="s">
        <v>6962</v>
      </c>
      <c r="F375" s="12">
        <v>403</v>
      </c>
      <c r="G375" s="12" t="s">
        <v>6963</v>
      </c>
    </row>
    <row r="376" spans="1:7" x14ac:dyDescent="0.25">
      <c r="A376" s="12">
        <v>53036300</v>
      </c>
      <c r="B376" s="13">
        <v>7707450</v>
      </c>
      <c r="C376" t="str">
        <f t="shared" si="5"/>
        <v>7707450</v>
      </c>
      <c r="D376" s="18">
        <v>7707450</v>
      </c>
      <c r="E376" s="12" t="s">
        <v>6964</v>
      </c>
      <c r="F376" s="12">
        <v>403</v>
      </c>
      <c r="G376" s="12" t="s">
        <v>6965</v>
      </c>
    </row>
    <row r="377" spans="1:7" x14ac:dyDescent="0.25">
      <c r="A377" s="12">
        <v>53036242</v>
      </c>
      <c r="B377" s="13">
        <v>7707450</v>
      </c>
      <c r="C377" t="str">
        <f t="shared" si="5"/>
        <v>7707450</v>
      </c>
      <c r="D377" s="18">
        <v>7707450</v>
      </c>
      <c r="E377" s="12" t="s">
        <v>6964</v>
      </c>
      <c r="F377" s="12">
        <v>403</v>
      </c>
      <c r="G377" s="12" t="s">
        <v>6966</v>
      </c>
    </row>
    <row r="378" spans="1:7" x14ac:dyDescent="0.25">
      <c r="A378" s="12">
        <v>52822198</v>
      </c>
      <c r="B378" s="13">
        <v>7707450</v>
      </c>
      <c r="C378" t="str">
        <f t="shared" si="5"/>
        <v>7707450</v>
      </c>
      <c r="D378" s="18">
        <v>7707450</v>
      </c>
      <c r="E378" s="12" t="s">
        <v>6967</v>
      </c>
      <c r="F378" s="12">
        <v>403</v>
      </c>
      <c r="G378" s="12" t="s">
        <v>6968</v>
      </c>
    </row>
    <row r="379" spans="1:7" x14ac:dyDescent="0.25">
      <c r="A379" s="12">
        <v>53036561</v>
      </c>
      <c r="B379" s="13">
        <v>7707450</v>
      </c>
      <c r="C379" t="str">
        <f t="shared" si="5"/>
        <v>7707450</v>
      </c>
      <c r="D379" s="18">
        <v>7707450</v>
      </c>
      <c r="E379" s="12" t="s">
        <v>6969</v>
      </c>
      <c r="F379" s="12">
        <v>403</v>
      </c>
      <c r="G379" s="12" t="s">
        <v>6970</v>
      </c>
    </row>
    <row r="380" spans="1:7" x14ac:dyDescent="0.25">
      <c r="A380" s="12">
        <v>53036406</v>
      </c>
      <c r="B380" s="13">
        <v>7707450</v>
      </c>
      <c r="C380" t="str">
        <f t="shared" si="5"/>
        <v>7707450</v>
      </c>
      <c r="D380" s="18">
        <v>7707450</v>
      </c>
      <c r="E380" s="12" t="s">
        <v>6969</v>
      </c>
      <c r="F380" s="12">
        <v>403</v>
      </c>
      <c r="G380" s="12" t="s">
        <v>6971</v>
      </c>
    </row>
    <row r="381" spans="1:7" x14ac:dyDescent="0.25">
      <c r="A381" s="12">
        <v>51130768</v>
      </c>
      <c r="B381" s="13">
        <v>7707502</v>
      </c>
      <c r="C381" t="str">
        <f t="shared" si="5"/>
        <v>7707502</v>
      </c>
      <c r="D381" s="18">
        <v>7707502</v>
      </c>
      <c r="E381" s="12" t="s">
        <v>4913</v>
      </c>
      <c r="F381" s="12">
        <v>360</v>
      </c>
      <c r="G381" s="14" t="s">
        <v>4914</v>
      </c>
    </row>
    <row r="382" spans="1:7" x14ac:dyDescent="0.25">
      <c r="A382" s="12">
        <v>53037069</v>
      </c>
      <c r="B382" s="13">
        <v>7707502</v>
      </c>
      <c r="C382" t="str">
        <f t="shared" si="5"/>
        <v>7707502</v>
      </c>
      <c r="D382" s="18">
        <v>7707502</v>
      </c>
      <c r="E382" s="12" t="s">
        <v>4915</v>
      </c>
      <c r="F382" s="12">
        <v>360</v>
      </c>
      <c r="G382" s="14" t="s">
        <v>4916</v>
      </c>
    </row>
    <row r="383" spans="1:7" x14ac:dyDescent="0.25">
      <c r="A383" s="12">
        <v>52821961</v>
      </c>
      <c r="B383" s="13">
        <v>7707502</v>
      </c>
      <c r="C383" t="str">
        <f t="shared" si="5"/>
        <v>7707502</v>
      </c>
      <c r="D383" s="18">
        <v>7707502</v>
      </c>
      <c r="E383" s="12" t="s">
        <v>4917</v>
      </c>
      <c r="F383" s="12">
        <v>360</v>
      </c>
      <c r="G383" s="14" t="s">
        <v>4918</v>
      </c>
    </row>
    <row r="384" spans="1:7" x14ac:dyDescent="0.25">
      <c r="A384" s="12">
        <v>53037013</v>
      </c>
      <c r="B384" s="13">
        <v>7707502</v>
      </c>
      <c r="C384" t="str">
        <f t="shared" si="5"/>
        <v>7707502</v>
      </c>
      <c r="D384" s="18">
        <v>7707502</v>
      </c>
      <c r="E384" s="12" t="s">
        <v>4919</v>
      </c>
      <c r="F384" s="12">
        <v>360</v>
      </c>
      <c r="G384" s="14" t="s">
        <v>4920</v>
      </c>
    </row>
    <row r="385" spans="1:7" x14ac:dyDescent="0.25">
      <c r="A385" s="12">
        <v>51105889</v>
      </c>
      <c r="B385" s="13">
        <v>7707504</v>
      </c>
      <c r="C385" t="str">
        <f t="shared" si="5"/>
        <v>7707504</v>
      </c>
      <c r="D385" s="18">
        <v>7707504</v>
      </c>
      <c r="E385" s="12" t="s">
        <v>5048</v>
      </c>
      <c r="F385" s="12">
        <v>353</v>
      </c>
      <c r="G385" s="14" t="s">
        <v>5049</v>
      </c>
    </row>
    <row r="386" spans="1:7" x14ac:dyDescent="0.25">
      <c r="A386" s="12">
        <v>53036987</v>
      </c>
      <c r="B386" s="13">
        <v>7707504</v>
      </c>
      <c r="C386" t="str">
        <f t="shared" si="5"/>
        <v>7707504</v>
      </c>
      <c r="D386" s="18">
        <v>7707504</v>
      </c>
      <c r="E386" s="12" t="s">
        <v>5050</v>
      </c>
      <c r="F386" s="12">
        <v>353</v>
      </c>
      <c r="G386" s="14" t="s">
        <v>5051</v>
      </c>
    </row>
    <row r="387" spans="1:7" x14ac:dyDescent="0.25">
      <c r="A387" s="12">
        <v>52822523</v>
      </c>
      <c r="B387" s="13">
        <v>7707504</v>
      </c>
      <c r="C387" t="str">
        <f t="shared" ref="C387:C450" si="6">MID(B387,1,7)</f>
        <v>7707504</v>
      </c>
      <c r="D387" s="18">
        <v>7707504</v>
      </c>
      <c r="E387" s="12" t="s">
        <v>5052</v>
      </c>
      <c r="F387" s="12">
        <v>353</v>
      </c>
      <c r="G387" s="14" t="s">
        <v>5053</v>
      </c>
    </row>
    <row r="388" spans="1:7" x14ac:dyDescent="0.25">
      <c r="A388" s="12">
        <v>53036749</v>
      </c>
      <c r="B388" s="13">
        <v>7707504</v>
      </c>
      <c r="C388" t="str">
        <f t="shared" si="6"/>
        <v>7707504</v>
      </c>
      <c r="D388" s="18">
        <v>7707504</v>
      </c>
      <c r="E388" s="12" t="s">
        <v>5054</v>
      </c>
      <c r="F388" s="12">
        <v>353</v>
      </c>
      <c r="G388" s="14" t="s">
        <v>5055</v>
      </c>
    </row>
    <row r="389" spans="1:7" x14ac:dyDescent="0.25">
      <c r="A389" s="12">
        <v>51106005</v>
      </c>
      <c r="B389" s="13">
        <v>7707505</v>
      </c>
      <c r="C389" t="str">
        <f t="shared" si="6"/>
        <v>7707505</v>
      </c>
      <c r="D389" s="18">
        <v>7707505</v>
      </c>
      <c r="E389" s="12" t="s">
        <v>5064</v>
      </c>
      <c r="F389" s="12">
        <v>365</v>
      </c>
      <c r="G389" s="14" t="s">
        <v>5065</v>
      </c>
    </row>
    <row r="390" spans="1:7" x14ac:dyDescent="0.25">
      <c r="A390" s="12">
        <v>53036641</v>
      </c>
      <c r="B390" s="13">
        <v>7707505</v>
      </c>
      <c r="C390" t="str">
        <f t="shared" si="6"/>
        <v>7707505</v>
      </c>
      <c r="D390" s="18">
        <v>7707505</v>
      </c>
      <c r="E390" s="12" t="s">
        <v>5066</v>
      </c>
      <c r="F390" s="12">
        <v>365</v>
      </c>
      <c r="G390" s="14" t="s">
        <v>5067</v>
      </c>
    </row>
    <row r="391" spans="1:7" x14ac:dyDescent="0.25">
      <c r="A391" s="12">
        <v>52822527</v>
      </c>
      <c r="B391" s="13">
        <v>7707505</v>
      </c>
      <c r="C391" t="str">
        <f t="shared" si="6"/>
        <v>7707505</v>
      </c>
      <c r="D391" s="18">
        <v>7707505</v>
      </c>
      <c r="E391" s="12" t="s">
        <v>5068</v>
      </c>
      <c r="F391" s="12">
        <v>365</v>
      </c>
      <c r="G391" s="14" t="s">
        <v>5069</v>
      </c>
    </row>
    <row r="392" spans="1:7" x14ac:dyDescent="0.25">
      <c r="A392" s="12">
        <v>53036230</v>
      </c>
      <c r="B392" s="13">
        <v>7707505</v>
      </c>
      <c r="C392" t="str">
        <f t="shared" si="6"/>
        <v>7707505</v>
      </c>
      <c r="D392" s="18">
        <v>7707505</v>
      </c>
      <c r="E392" s="12" t="s">
        <v>5070</v>
      </c>
      <c r="F392" s="12">
        <v>365</v>
      </c>
      <c r="G392" s="14" t="s">
        <v>5071</v>
      </c>
    </row>
    <row r="393" spans="1:7" x14ac:dyDescent="0.25">
      <c r="A393" s="12">
        <v>51130759</v>
      </c>
      <c r="B393" s="13">
        <v>7707508</v>
      </c>
      <c r="C393" t="str">
        <f t="shared" si="6"/>
        <v>7707508</v>
      </c>
      <c r="D393" s="18">
        <v>7707508</v>
      </c>
      <c r="E393" s="12" t="s">
        <v>5072</v>
      </c>
      <c r="F393" s="12">
        <v>341</v>
      </c>
      <c r="G393" s="14" t="s">
        <v>5073</v>
      </c>
    </row>
    <row r="394" spans="1:7" x14ac:dyDescent="0.25">
      <c r="A394" s="12">
        <v>53036370</v>
      </c>
      <c r="B394" s="13">
        <v>7707508</v>
      </c>
      <c r="C394" t="str">
        <f t="shared" si="6"/>
        <v>7707508</v>
      </c>
      <c r="D394" s="18">
        <v>7707508</v>
      </c>
      <c r="E394" s="12" t="s">
        <v>5074</v>
      </c>
      <c r="F394" s="12">
        <v>341</v>
      </c>
      <c r="G394" s="14" t="s">
        <v>5075</v>
      </c>
    </row>
    <row r="395" spans="1:7" x14ac:dyDescent="0.25">
      <c r="A395" s="12">
        <v>52822556</v>
      </c>
      <c r="B395" s="13">
        <v>7707508</v>
      </c>
      <c r="C395" t="str">
        <f t="shared" si="6"/>
        <v>7707508</v>
      </c>
      <c r="D395" s="18">
        <v>7707508</v>
      </c>
      <c r="E395" s="12" t="s">
        <v>5076</v>
      </c>
      <c r="F395" s="12">
        <v>341</v>
      </c>
      <c r="G395" s="14" t="s">
        <v>5077</v>
      </c>
    </row>
    <row r="396" spans="1:7" x14ac:dyDescent="0.25">
      <c r="A396" s="12">
        <v>53036238</v>
      </c>
      <c r="B396" s="13">
        <v>7707508</v>
      </c>
      <c r="C396" t="str">
        <f t="shared" si="6"/>
        <v>7707508</v>
      </c>
      <c r="D396" s="18">
        <v>7707508</v>
      </c>
      <c r="E396" s="12" t="s">
        <v>5078</v>
      </c>
      <c r="F396" s="12">
        <v>341</v>
      </c>
      <c r="G396" s="14" t="s">
        <v>5079</v>
      </c>
    </row>
    <row r="397" spans="1:7" x14ac:dyDescent="0.25">
      <c r="A397" s="12">
        <v>51105957</v>
      </c>
      <c r="B397" s="13">
        <v>7707521</v>
      </c>
      <c r="C397" t="str">
        <f t="shared" si="6"/>
        <v>7707521</v>
      </c>
      <c r="D397" s="18">
        <v>7707521</v>
      </c>
      <c r="E397" s="12" t="s">
        <v>6252</v>
      </c>
      <c r="F397" s="12">
        <v>370</v>
      </c>
      <c r="G397" s="12" t="s">
        <v>6253</v>
      </c>
    </row>
    <row r="398" spans="1:7" x14ac:dyDescent="0.25">
      <c r="A398" s="12">
        <v>53037016</v>
      </c>
      <c r="B398" s="13">
        <v>7707521</v>
      </c>
      <c r="C398" t="str">
        <f t="shared" si="6"/>
        <v>7707521</v>
      </c>
      <c r="D398" s="18">
        <v>7707521</v>
      </c>
      <c r="E398" s="12" t="s">
        <v>6254</v>
      </c>
      <c r="F398" s="12">
        <v>370</v>
      </c>
      <c r="G398" s="12" t="s">
        <v>6255</v>
      </c>
    </row>
    <row r="399" spans="1:7" x14ac:dyDescent="0.25">
      <c r="A399" s="12">
        <v>52822299</v>
      </c>
      <c r="B399" s="13">
        <v>7707521</v>
      </c>
      <c r="C399" t="str">
        <f t="shared" si="6"/>
        <v>7707521</v>
      </c>
      <c r="D399" s="18">
        <v>7707521</v>
      </c>
      <c r="E399" s="12" t="s">
        <v>6256</v>
      </c>
      <c r="F399" s="12">
        <v>370</v>
      </c>
      <c r="G399" s="12" t="s">
        <v>6257</v>
      </c>
    </row>
    <row r="400" spans="1:7" x14ac:dyDescent="0.25">
      <c r="A400" s="12">
        <v>51105917</v>
      </c>
      <c r="B400" s="13">
        <v>7707522</v>
      </c>
      <c r="C400" t="str">
        <f t="shared" si="6"/>
        <v>7707522</v>
      </c>
      <c r="D400" s="18">
        <v>7707522</v>
      </c>
      <c r="E400" s="12" t="s">
        <v>6282</v>
      </c>
      <c r="F400" s="12">
        <v>320</v>
      </c>
      <c r="G400" s="12" t="s">
        <v>6283</v>
      </c>
    </row>
    <row r="401" spans="1:7" x14ac:dyDescent="0.25">
      <c r="A401" s="12">
        <v>53036312</v>
      </c>
      <c r="B401" s="13">
        <v>7707522</v>
      </c>
      <c r="C401" t="str">
        <f t="shared" si="6"/>
        <v>7707522</v>
      </c>
      <c r="D401" s="18">
        <v>7707522</v>
      </c>
      <c r="E401" s="12" t="s">
        <v>6284</v>
      </c>
      <c r="F401" s="12">
        <v>320</v>
      </c>
      <c r="G401" s="12" t="s">
        <v>6285</v>
      </c>
    </row>
    <row r="402" spans="1:7" x14ac:dyDescent="0.25">
      <c r="A402" s="12">
        <v>52822292</v>
      </c>
      <c r="B402" s="13">
        <v>7707522</v>
      </c>
      <c r="C402" t="str">
        <f t="shared" si="6"/>
        <v>7707522</v>
      </c>
      <c r="D402" s="18">
        <v>7707522</v>
      </c>
      <c r="E402" s="12" t="s">
        <v>6587</v>
      </c>
      <c r="F402" s="12">
        <v>320</v>
      </c>
      <c r="G402" s="12" t="s">
        <v>6588</v>
      </c>
    </row>
    <row r="403" spans="1:7" x14ac:dyDescent="0.25">
      <c r="A403" s="12">
        <v>51105928</v>
      </c>
      <c r="B403" s="13">
        <v>7707528</v>
      </c>
      <c r="C403" t="str">
        <f t="shared" si="6"/>
        <v>7707528</v>
      </c>
      <c r="D403" s="18">
        <v>7707528</v>
      </c>
      <c r="E403" s="12" t="s">
        <v>6934</v>
      </c>
      <c r="F403" s="12">
        <v>419</v>
      </c>
      <c r="G403" s="12" t="s">
        <v>6935</v>
      </c>
    </row>
    <row r="404" spans="1:7" x14ac:dyDescent="0.25">
      <c r="A404" s="12">
        <v>53036284</v>
      </c>
      <c r="B404" s="13">
        <v>7707528</v>
      </c>
      <c r="C404" t="str">
        <f t="shared" si="6"/>
        <v>7707528</v>
      </c>
      <c r="D404" s="18">
        <v>7707528</v>
      </c>
      <c r="E404" s="12" t="s">
        <v>6936</v>
      </c>
      <c r="F404" s="12">
        <v>419</v>
      </c>
      <c r="G404" s="12" t="s">
        <v>6937</v>
      </c>
    </row>
    <row r="405" spans="1:7" x14ac:dyDescent="0.25">
      <c r="A405" s="12">
        <v>52822199</v>
      </c>
      <c r="B405" s="13">
        <v>7707528</v>
      </c>
      <c r="C405" t="str">
        <f t="shared" si="6"/>
        <v>7707528</v>
      </c>
      <c r="D405" s="18">
        <v>7707528</v>
      </c>
      <c r="E405" s="12" t="s">
        <v>6938</v>
      </c>
      <c r="F405" s="12">
        <v>419</v>
      </c>
      <c r="G405" s="12" t="s">
        <v>6939</v>
      </c>
    </row>
    <row r="406" spans="1:7" x14ac:dyDescent="0.25">
      <c r="A406" s="12">
        <v>53036199</v>
      </c>
      <c r="B406" s="13">
        <v>7707528</v>
      </c>
      <c r="C406" t="str">
        <f t="shared" si="6"/>
        <v>7707528</v>
      </c>
      <c r="D406" s="18">
        <v>7707528</v>
      </c>
      <c r="E406" s="12" t="s">
        <v>6940</v>
      </c>
      <c r="F406" s="12">
        <v>419</v>
      </c>
      <c r="G406" s="12" t="s">
        <v>6941</v>
      </c>
    </row>
    <row r="407" spans="1:7" x14ac:dyDescent="0.25">
      <c r="A407" s="12">
        <v>51130760</v>
      </c>
      <c r="B407" s="13">
        <v>7707532</v>
      </c>
      <c r="C407" t="str">
        <f t="shared" si="6"/>
        <v>7707532</v>
      </c>
      <c r="D407" s="18">
        <v>7707532</v>
      </c>
      <c r="E407" s="12" t="s">
        <v>6407</v>
      </c>
      <c r="F407" s="12">
        <v>794</v>
      </c>
      <c r="G407" s="12" t="s">
        <v>6408</v>
      </c>
    </row>
    <row r="408" spans="1:7" x14ac:dyDescent="0.25">
      <c r="A408" s="12">
        <v>52822275</v>
      </c>
      <c r="B408" s="13">
        <v>7707532</v>
      </c>
      <c r="C408" t="str">
        <f t="shared" si="6"/>
        <v>7707532</v>
      </c>
      <c r="D408" s="18">
        <v>7707532</v>
      </c>
      <c r="E408" s="12" t="s">
        <v>6409</v>
      </c>
      <c r="F408" s="12">
        <v>794</v>
      </c>
      <c r="G408" s="12" t="s">
        <v>6410</v>
      </c>
    </row>
    <row r="409" spans="1:7" x14ac:dyDescent="0.25">
      <c r="A409" s="12">
        <v>53036837</v>
      </c>
      <c r="B409" s="13">
        <v>7707532</v>
      </c>
      <c r="C409" t="str">
        <f t="shared" si="6"/>
        <v>7707532</v>
      </c>
      <c r="D409" s="18">
        <v>7707532</v>
      </c>
      <c r="E409" s="12" t="s">
        <v>6411</v>
      </c>
      <c r="F409" s="12">
        <v>794</v>
      </c>
      <c r="G409" s="12" t="s">
        <v>6412</v>
      </c>
    </row>
    <row r="410" spans="1:7" x14ac:dyDescent="0.25">
      <c r="A410" s="12">
        <v>51105935</v>
      </c>
      <c r="B410" s="13">
        <v>7707545</v>
      </c>
      <c r="C410" t="str">
        <f t="shared" si="6"/>
        <v>7707545</v>
      </c>
      <c r="D410" s="18">
        <v>7707545</v>
      </c>
      <c r="E410" s="12" t="s">
        <v>6201</v>
      </c>
      <c r="F410" s="12">
        <v>403</v>
      </c>
      <c r="G410" s="12" t="s">
        <v>6202</v>
      </c>
    </row>
    <row r="411" spans="1:7" x14ac:dyDescent="0.25">
      <c r="A411" s="12">
        <v>52822296</v>
      </c>
      <c r="B411" s="13">
        <v>7707545</v>
      </c>
      <c r="C411" t="str">
        <f t="shared" si="6"/>
        <v>7707545</v>
      </c>
      <c r="D411" s="18">
        <v>7707545</v>
      </c>
      <c r="E411" s="12" t="s">
        <v>6203</v>
      </c>
      <c r="F411" s="12">
        <v>403</v>
      </c>
      <c r="G411" s="12" t="s">
        <v>6204</v>
      </c>
    </row>
    <row r="412" spans="1:7" x14ac:dyDescent="0.25">
      <c r="A412" s="12">
        <v>51105880</v>
      </c>
      <c r="B412" s="13">
        <v>7707556</v>
      </c>
      <c r="C412" t="str">
        <f t="shared" si="6"/>
        <v>7707556</v>
      </c>
      <c r="D412" s="18">
        <v>7707556</v>
      </c>
      <c r="E412" s="12" t="s">
        <v>8696</v>
      </c>
      <c r="F412" s="12">
        <v>335</v>
      </c>
      <c r="G412" s="12" t="s">
        <v>8697</v>
      </c>
    </row>
    <row r="413" spans="1:7" x14ac:dyDescent="0.25">
      <c r="A413" s="12">
        <v>53036174</v>
      </c>
      <c r="B413" s="13">
        <v>7707556</v>
      </c>
      <c r="C413" t="str">
        <f t="shared" si="6"/>
        <v>7707556</v>
      </c>
      <c r="D413" s="18">
        <v>7707556</v>
      </c>
      <c r="E413" s="12" t="s">
        <v>8698</v>
      </c>
      <c r="F413" s="12">
        <v>335</v>
      </c>
      <c r="G413" s="12" t="s">
        <v>8699</v>
      </c>
    </row>
    <row r="414" spans="1:7" x14ac:dyDescent="0.25">
      <c r="A414" s="12">
        <v>52822020</v>
      </c>
      <c r="B414" s="13">
        <v>7707556</v>
      </c>
      <c r="C414" t="str">
        <f t="shared" si="6"/>
        <v>7707556</v>
      </c>
      <c r="D414" s="18">
        <v>7707556</v>
      </c>
      <c r="E414" s="12" t="s">
        <v>8700</v>
      </c>
      <c r="F414" s="12">
        <v>335</v>
      </c>
      <c r="G414" s="12" t="s">
        <v>8701</v>
      </c>
    </row>
    <row r="415" spans="1:7" x14ac:dyDescent="0.25">
      <c r="A415" s="12">
        <v>51105887</v>
      </c>
      <c r="B415" s="13">
        <v>7707557</v>
      </c>
      <c r="C415" t="str">
        <f t="shared" si="6"/>
        <v>7707557</v>
      </c>
      <c r="D415" s="18">
        <v>7707557</v>
      </c>
      <c r="E415" s="12" t="s">
        <v>8702</v>
      </c>
      <c r="F415" s="12">
        <v>335</v>
      </c>
      <c r="G415" s="12" t="s">
        <v>8703</v>
      </c>
    </row>
    <row r="416" spans="1:7" x14ac:dyDescent="0.25">
      <c r="A416" s="12">
        <v>53036622</v>
      </c>
      <c r="B416" s="13">
        <v>7707557</v>
      </c>
      <c r="C416" t="str">
        <f t="shared" si="6"/>
        <v>7707557</v>
      </c>
      <c r="D416" s="18">
        <v>7707557</v>
      </c>
      <c r="E416" s="12" t="s">
        <v>8704</v>
      </c>
      <c r="F416" s="12">
        <v>335</v>
      </c>
      <c r="G416" s="12" t="s">
        <v>8705</v>
      </c>
    </row>
    <row r="417" spans="1:7" x14ac:dyDescent="0.25">
      <c r="A417" s="12">
        <v>52822025</v>
      </c>
      <c r="B417" s="13">
        <v>7707557</v>
      </c>
      <c r="C417" t="str">
        <f t="shared" si="6"/>
        <v>7707557</v>
      </c>
      <c r="D417" s="18">
        <v>7707557</v>
      </c>
      <c r="E417" s="12" t="s">
        <v>8706</v>
      </c>
      <c r="F417" s="12">
        <v>335</v>
      </c>
      <c r="G417" s="12" t="s">
        <v>8707</v>
      </c>
    </row>
    <row r="418" spans="1:7" x14ac:dyDescent="0.25">
      <c r="A418" s="12">
        <v>53036822</v>
      </c>
      <c r="B418" s="13">
        <v>7707557</v>
      </c>
      <c r="C418" t="str">
        <f t="shared" si="6"/>
        <v>7707557</v>
      </c>
      <c r="D418" s="18">
        <v>7707557</v>
      </c>
      <c r="E418" s="12" t="s">
        <v>8708</v>
      </c>
      <c r="F418" s="12">
        <v>335</v>
      </c>
      <c r="G418" s="12" t="s">
        <v>8709</v>
      </c>
    </row>
    <row r="419" spans="1:7" x14ac:dyDescent="0.25">
      <c r="A419" s="12">
        <v>51130770</v>
      </c>
      <c r="B419" s="13">
        <v>7707567</v>
      </c>
      <c r="C419" t="str">
        <f t="shared" si="6"/>
        <v>7707567</v>
      </c>
      <c r="D419" s="18">
        <v>7707567</v>
      </c>
      <c r="E419" s="12" t="s">
        <v>8807</v>
      </c>
      <c r="F419" s="12">
        <v>613</v>
      </c>
      <c r="G419" s="12" t="s">
        <v>8808</v>
      </c>
    </row>
    <row r="420" spans="1:7" x14ac:dyDescent="0.25">
      <c r="A420" s="12">
        <v>53036542</v>
      </c>
      <c r="B420" s="13">
        <v>7707567</v>
      </c>
      <c r="C420" t="str">
        <f t="shared" si="6"/>
        <v>7707567</v>
      </c>
      <c r="D420" s="18">
        <v>7707567</v>
      </c>
      <c r="E420" s="12" t="s">
        <v>8809</v>
      </c>
      <c r="F420" s="12">
        <v>613</v>
      </c>
      <c r="G420" s="12" t="s">
        <v>8810</v>
      </c>
    </row>
    <row r="421" spans="1:7" x14ac:dyDescent="0.25">
      <c r="A421" s="12">
        <v>52822061</v>
      </c>
      <c r="B421" s="13">
        <v>7707567</v>
      </c>
      <c r="C421" t="str">
        <f t="shared" si="6"/>
        <v>7707567</v>
      </c>
      <c r="D421" s="18">
        <v>7707567</v>
      </c>
      <c r="E421" s="12" t="s">
        <v>8811</v>
      </c>
      <c r="F421" s="12">
        <v>613</v>
      </c>
      <c r="G421" s="12" t="s">
        <v>8812</v>
      </c>
    </row>
    <row r="422" spans="1:7" x14ac:dyDescent="0.25">
      <c r="A422" s="12">
        <v>53036372</v>
      </c>
      <c r="B422" s="13">
        <v>7707567</v>
      </c>
      <c r="C422" t="str">
        <f t="shared" si="6"/>
        <v>7707567</v>
      </c>
      <c r="D422" s="18">
        <v>7707567</v>
      </c>
      <c r="E422" s="12" t="s">
        <v>8813</v>
      </c>
      <c r="F422" s="12">
        <v>613</v>
      </c>
      <c r="G422" s="12" t="s">
        <v>8814</v>
      </c>
    </row>
    <row r="423" spans="1:7" x14ac:dyDescent="0.25">
      <c r="A423" s="12">
        <v>51105900</v>
      </c>
      <c r="B423" s="13">
        <v>7707570</v>
      </c>
      <c r="C423" t="str">
        <f t="shared" si="6"/>
        <v>7707570</v>
      </c>
      <c r="D423" s="18">
        <v>7707570</v>
      </c>
      <c r="E423" s="12" t="s">
        <v>6243</v>
      </c>
      <c r="F423" s="12">
        <v>395</v>
      </c>
      <c r="G423" s="12" t="s">
        <v>6244</v>
      </c>
    </row>
    <row r="424" spans="1:7" x14ac:dyDescent="0.25">
      <c r="A424" s="12">
        <v>53037098</v>
      </c>
      <c r="B424" s="13">
        <v>7707570</v>
      </c>
      <c r="C424" t="str">
        <f t="shared" si="6"/>
        <v>7707570</v>
      </c>
      <c r="D424" s="18">
        <v>7707570</v>
      </c>
      <c r="E424" s="12" t="s">
        <v>6245</v>
      </c>
      <c r="F424" s="12">
        <v>395</v>
      </c>
      <c r="G424" s="12" t="s">
        <v>6246</v>
      </c>
    </row>
    <row r="425" spans="1:7" x14ac:dyDescent="0.25">
      <c r="A425" s="12">
        <v>52822192</v>
      </c>
      <c r="B425" s="13">
        <v>7707570</v>
      </c>
      <c r="C425" t="str">
        <f t="shared" si="6"/>
        <v>7707570</v>
      </c>
      <c r="D425" s="18">
        <v>7707570</v>
      </c>
      <c r="E425" s="12" t="s">
        <v>6247</v>
      </c>
      <c r="F425" s="12">
        <v>395</v>
      </c>
      <c r="G425" s="12" t="s">
        <v>6248</v>
      </c>
    </row>
    <row r="426" spans="1:7" x14ac:dyDescent="0.25">
      <c r="A426" s="12">
        <v>53037131</v>
      </c>
      <c r="B426" s="13">
        <v>7707570</v>
      </c>
      <c r="C426" t="str">
        <f t="shared" si="6"/>
        <v>7707570</v>
      </c>
      <c r="D426" s="18">
        <v>7707570</v>
      </c>
      <c r="E426" s="12" t="s">
        <v>6249</v>
      </c>
      <c r="F426" s="12">
        <v>395</v>
      </c>
      <c r="G426" s="12" t="s">
        <v>6250</v>
      </c>
    </row>
    <row r="427" spans="1:7" x14ac:dyDescent="0.25">
      <c r="A427" s="12">
        <v>51130749</v>
      </c>
      <c r="B427" s="13">
        <v>7707571</v>
      </c>
      <c r="C427" t="str">
        <f t="shared" si="6"/>
        <v>7707571</v>
      </c>
      <c r="D427" s="18">
        <v>7707571</v>
      </c>
      <c r="E427" s="12" t="s">
        <v>8400</v>
      </c>
      <c r="F427" s="12">
        <v>410</v>
      </c>
      <c r="G427" s="12" t="s">
        <v>8401</v>
      </c>
    </row>
    <row r="428" spans="1:7" x14ac:dyDescent="0.25">
      <c r="A428" s="12">
        <v>53036197</v>
      </c>
      <c r="B428" s="13">
        <v>7707571</v>
      </c>
      <c r="C428" t="str">
        <f t="shared" si="6"/>
        <v>7707571</v>
      </c>
      <c r="D428" s="18">
        <v>7707571</v>
      </c>
      <c r="E428" s="12" t="s">
        <v>8402</v>
      </c>
      <c r="F428" s="12">
        <v>410</v>
      </c>
      <c r="G428" s="12" t="s">
        <v>8403</v>
      </c>
    </row>
    <row r="429" spans="1:7" x14ac:dyDescent="0.25">
      <c r="A429" s="12">
        <v>52822128</v>
      </c>
      <c r="B429" s="13">
        <v>7707571</v>
      </c>
      <c r="C429" t="str">
        <f t="shared" si="6"/>
        <v>7707571</v>
      </c>
      <c r="D429" s="18">
        <v>7707571</v>
      </c>
      <c r="E429" s="12" t="s">
        <v>8404</v>
      </c>
      <c r="F429" s="12">
        <v>410</v>
      </c>
      <c r="G429" s="12" t="s">
        <v>8405</v>
      </c>
    </row>
    <row r="430" spans="1:7" x14ac:dyDescent="0.25">
      <c r="A430" s="12">
        <v>53036500</v>
      </c>
      <c r="B430" s="13">
        <v>7707571</v>
      </c>
      <c r="C430" t="str">
        <f t="shared" si="6"/>
        <v>7707571</v>
      </c>
      <c r="D430" s="18">
        <v>7707571</v>
      </c>
      <c r="E430" s="12" t="s">
        <v>8406</v>
      </c>
      <c r="F430" s="12">
        <v>410</v>
      </c>
      <c r="G430" s="12" t="s">
        <v>8407</v>
      </c>
    </row>
    <row r="431" spans="1:7" x14ac:dyDescent="0.25">
      <c r="A431" s="12">
        <v>51106415</v>
      </c>
      <c r="B431" s="13">
        <v>7707586</v>
      </c>
      <c r="C431" t="str">
        <f t="shared" si="6"/>
        <v>7707586</v>
      </c>
      <c r="D431" s="18">
        <v>7707586</v>
      </c>
      <c r="E431" s="12" t="s">
        <v>6898</v>
      </c>
      <c r="F431" s="12">
        <v>388</v>
      </c>
      <c r="G431" s="12" t="s">
        <v>6899</v>
      </c>
    </row>
    <row r="432" spans="1:7" x14ac:dyDescent="0.25">
      <c r="A432" s="12">
        <v>52822220</v>
      </c>
      <c r="B432" s="13">
        <v>7707586</v>
      </c>
      <c r="C432" t="str">
        <f t="shared" si="6"/>
        <v>7707586</v>
      </c>
      <c r="D432" s="18">
        <v>7707586</v>
      </c>
      <c r="E432" s="12" t="s">
        <v>6900</v>
      </c>
      <c r="F432" s="12">
        <v>388</v>
      </c>
      <c r="G432" s="12" t="s">
        <v>6901</v>
      </c>
    </row>
    <row r="433" spans="1:7" x14ac:dyDescent="0.25">
      <c r="A433" s="12">
        <v>53036400</v>
      </c>
      <c r="B433" s="13">
        <v>7707586</v>
      </c>
      <c r="C433" t="str">
        <f t="shared" si="6"/>
        <v>7707586</v>
      </c>
      <c r="D433" s="18">
        <v>7707586</v>
      </c>
      <c r="E433" s="12" t="s">
        <v>6902</v>
      </c>
      <c r="F433" s="12">
        <v>388</v>
      </c>
      <c r="G433" s="12" t="s">
        <v>6903</v>
      </c>
    </row>
    <row r="434" spans="1:7" x14ac:dyDescent="0.25">
      <c r="A434" s="12">
        <v>53036345</v>
      </c>
      <c r="B434" s="13">
        <v>7707586</v>
      </c>
      <c r="C434" t="str">
        <f t="shared" si="6"/>
        <v>7707586</v>
      </c>
      <c r="D434" s="18">
        <v>7707586</v>
      </c>
      <c r="E434" s="12" t="s">
        <v>6902</v>
      </c>
      <c r="F434" s="12">
        <v>388</v>
      </c>
      <c r="G434" s="12" t="s">
        <v>6904</v>
      </c>
    </row>
    <row r="435" spans="1:7" x14ac:dyDescent="0.25">
      <c r="A435" s="12">
        <v>52822028</v>
      </c>
      <c r="B435" s="13">
        <v>7707710</v>
      </c>
      <c r="C435" t="str">
        <f t="shared" si="6"/>
        <v>7707710</v>
      </c>
      <c r="D435" s="18">
        <v>7707710</v>
      </c>
      <c r="E435" s="12" t="s">
        <v>6624</v>
      </c>
      <c r="F435" s="12">
        <v>468</v>
      </c>
      <c r="G435" s="12" t="s">
        <v>6625</v>
      </c>
    </row>
    <row r="436" spans="1:7" x14ac:dyDescent="0.25">
      <c r="A436" s="12">
        <v>53036632</v>
      </c>
      <c r="B436" s="13">
        <v>7707710</v>
      </c>
      <c r="C436" t="str">
        <f t="shared" si="6"/>
        <v>7707710</v>
      </c>
      <c r="D436" s="18">
        <v>7707710</v>
      </c>
      <c r="E436" s="12" t="s">
        <v>6626</v>
      </c>
      <c r="F436" s="12">
        <v>468</v>
      </c>
      <c r="G436" s="12" t="s">
        <v>6627</v>
      </c>
    </row>
    <row r="437" spans="1:7" x14ac:dyDescent="0.25">
      <c r="A437" s="12">
        <v>51105908</v>
      </c>
      <c r="B437" s="13">
        <v>7707710</v>
      </c>
      <c r="C437" t="str">
        <f t="shared" si="6"/>
        <v>7707710</v>
      </c>
      <c r="D437" s="18">
        <v>7707710</v>
      </c>
      <c r="E437" s="12" t="s">
        <v>6628</v>
      </c>
      <c r="F437" s="12">
        <v>468</v>
      </c>
      <c r="G437" s="12" t="s">
        <v>6629</v>
      </c>
    </row>
    <row r="438" spans="1:7" x14ac:dyDescent="0.25">
      <c r="A438" s="12">
        <v>53036787</v>
      </c>
      <c r="B438" s="13">
        <v>7707710</v>
      </c>
      <c r="C438" t="str">
        <f t="shared" si="6"/>
        <v>7707710</v>
      </c>
      <c r="D438" s="18">
        <v>7707710</v>
      </c>
      <c r="E438" s="12" t="s">
        <v>8726</v>
      </c>
      <c r="F438" s="12">
        <v>468</v>
      </c>
      <c r="G438" s="12" t="s">
        <v>8727</v>
      </c>
    </row>
    <row r="439" spans="1:7" x14ac:dyDescent="0.25">
      <c r="A439" s="12">
        <v>53036583</v>
      </c>
      <c r="B439" s="13">
        <v>7707712</v>
      </c>
      <c r="C439" t="str">
        <f t="shared" si="6"/>
        <v>7707712</v>
      </c>
      <c r="D439" s="18">
        <v>7707712</v>
      </c>
      <c r="E439" s="12" t="s">
        <v>6913</v>
      </c>
      <c r="F439" s="12">
        <v>371</v>
      </c>
      <c r="G439" s="12" t="s">
        <v>6914</v>
      </c>
    </row>
    <row r="440" spans="1:7" x14ac:dyDescent="0.25">
      <c r="A440" s="12">
        <v>51130747</v>
      </c>
      <c r="B440" s="13">
        <v>7707712</v>
      </c>
      <c r="C440" t="str">
        <f t="shared" si="6"/>
        <v>7707712</v>
      </c>
      <c r="D440" s="18">
        <v>7707712</v>
      </c>
      <c r="E440" s="12" t="s">
        <v>4242</v>
      </c>
      <c r="F440" s="12">
        <v>371</v>
      </c>
      <c r="G440" s="12" t="s">
        <v>6915</v>
      </c>
    </row>
    <row r="441" spans="1:7" x14ac:dyDescent="0.25">
      <c r="A441" s="12">
        <v>52822225</v>
      </c>
      <c r="B441" s="13">
        <v>7707712</v>
      </c>
      <c r="C441" t="str">
        <f t="shared" si="6"/>
        <v>7707712</v>
      </c>
      <c r="D441" s="18">
        <v>7707712</v>
      </c>
      <c r="E441" s="12" t="s">
        <v>6916</v>
      </c>
      <c r="F441" s="12">
        <v>371</v>
      </c>
      <c r="G441" s="12" t="s">
        <v>6917</v>
      </c>
    </row>
    <row r="442" spans="1:7" x14ac:dyDescent="0.25">
      <c r="A442" s="12">
        <v>53036148</v>
      </c>
      <c r="B442" s="13">
        <v>7707712</v>
      </c>
      <c r="C442" t="str">
        <f t="shared" si="6"/>
        <v>7707712</v>
      </c>
      <c r="D442" s="18">
        <v>7707712</v>
      </c>
      <c r="E442" s="12" t="s">
        <v>6918</v>
      </c>
      <c r="F442" s="12">
        <v>371</v>
      </c>
      <c r="G442" s="12" t="s">
        <v>6919</v>
      </c>
    </row>
    <row r="443" spans="1:7" x14ac:dyDescent="0.25">
      <c r="A443" s="12">
        <v>51106075</v>
      </c>
      <c r="B443" s="13">
        <v>7707714</v>
      </c>
      <c r="C443" t="str">
        <f t="shared" si="6"/>
        <v>7707714</v>
      </c>
      <c r="D443" s="18">
        <v>7707714</v>
      </c>
      <c r="E443" s="12" t="s">
        <v>8710</v>
      </c>
      <c r="F443" s="12">
        <v>347</v>
      </c>
      <c r="G443" s="12" t="s">
        <v>8711</v>
      </c>
    </row>
    <row r="444" spans="1:7" x14ac:dyDescent="0.25">
      <c r="A444" s="12">
        <v>53036213</v>
      </c>
      <c r="B444" s="13">
        <v>7707714</v>
      </c>
      <c r="C444" t="str">
        <f t="shared" si="6"/>
        <v>7707714</v>
      </c>
      <c r="D444" s="18">
        <v>7707714</v>
      </c>
      <c r="E444" s="12" t="s">
        <v>8712</v>
      </c>
      <c r="F444" s="12">
        <v>347</v>
      </c>
      <c r="G444" s="12" t="s">
        <v>8713</v>
      </c>
    </row>
    <row r="445" spans="1:7" x14ac:dyDescent="0.25">
      <c r="A445" s="12">
        <v>53037113</v>
      </c>
      <c r="B445" s="13">
        <v>7707714</v>
      </c>
      <c r="C445" t="str">
        <f t="shared" si="6"/>
        <v>7707714</v>
      </c>
      <c r="D445" s="18">
        <v>7707714</v>
      </c>
      <c r="E445" s="12" t="s">
        <v>8714</v>
      </c>
      <c r="F445" s="12">
        <v>347</v>
      </c>
      <c r="G445" s="12" t="s">
        <v>8715</v>
      </c>
    </row>
    <row r="446" spans="1:7" x14ac:dyDescent="0.25">
      <c r="A446" s="12">
        <v>52822047</v>
      </c>
      <c r="B446" s="13">
        <v>7707714</v>
      </c>
      <c r="C446" t="str">
        <f t="shared" si="6"/>
        <v>7707714</v>
      </c>
      <c r="D446" s="18">
        <v>7707714</v>
      </c>
      <c r="E446" s="12" t="s">
        <v>8716</v>
      </c>
      <c r="F446" s="12">
        <v>347</v>
      </c>
      <c r="G446" s="12" t="s">
        <v>8717</v>
      </c>
    </row>
    <row r="447" spans="1:7" x14ac:dyDescent="0.25">
      <c r="A447" s="12">
        <v>51105888</v>
      </c>
      <c r="B447" s="13">
        <v>7707900</v>
      </c>
      <c r="C447" t="str">
        <f t="shared" si="6"/>
        <v>7707900</v>
      </c>
      <c r="D447" s="18">
        <v>7707900</v>
      </c>
      <c r="E447" s="12" t="s">
        <v>6905</v>
      </c>
      <c r="F447" s="12">
        <v>417</v>
      </c>
      <c r="G447" s="12" t="s">
        <v>6906</v>
      </c>
    </row>
    <row r="448" spans="1:7" x14ac:dyDescent="0.25">
      <c r="A448" s="12">
        <v>53036403</v>
      </c>
      <c r="B448" s="13">
        <v>7707900</v>
      </c>
      <c r="C448" t="str">
        <f t="shared" si="6"/>
        <v>7707900</v>
      </c>
      <c r="D448" s="18">
        <v>7707900</v>
      </c>
      <c r="E448" s="12" t="s">
        <v>6907</v>
      </c>
      <c r="F448" s="12">
        <v>417</v>
      </c>
      <c r="G448" s="12" t="s">
        <v>6908</v>
      </c>
    </row>
    <row r="449" spans="1:7" x14ac:dyDescent="0.25">
      <c r="A449" s="12">
        <v>52822191</v>
      </c>
      <c r="B449" s="13">
        <v>7707900</v>
      </c>
      <c r="C449" t="str">
        <f t="shared" si="6"/>
        <v>7707900</v>
      </c>
      <c r="D449" s="18">
        <v>7707900</v>
      </c>
      <c r="E449" s="12" t="s">
        <v>6909</v>
      </c>
      <c r="F449" s="12">
        <v>417</v>
      </c>
      <c r="G449" s="12" t="s">
        <v>6910</v>
      </c>
    </row>
    <row r="450" spans="1:7" x14ac:dyDescent="0.25">
      <c r="A450" s="12">
        <v>53036908</v>
      </c>
      <c r="B450" s="13">
        <v>7707900</v>
      </c>
      <c r="C450" t="str">
        <f t="shared" si="6"/>
        <v>7707900</v>
      </c>
      <c r="D450" s="18">
        <v>7707900</v>
      </c>
      <c r="E450" s="12" t="s">
        <v>6911</v>
      </c>
      <c r="F450" s="12">
        <v>417</v>
      </c>
      <c r="G450" s="12" t="s">
        <v>6912</v>
      </c>
    </row>
    <row r="451" spans="1:7" x14ac:dyDescent="0.25">
      <c r="A451" s="12">
        <v>52822197</v>
      </c>
      <c r="B451" s="13">
        <v>7707922</v>
      </c>
      <c r="C451" t="str">
        <f t="shared" ref="C451:C514" si="7">MID(B451,1,7)</f>
        <v>7707922</v>
      </c>
      <c r="D451" s="18">
        <v>7707922</v>
      </c>
      <c r="E451" s="12" t="s">
        <v>6606</v>
      </c>
      <c r="F451" s="12">
        <v>410</v>
      </c>
      <c r="G451" s="12" t="s">
        <v>6607</v>
      </c>
    </row>
    <row r="452" spans="1:7" x14ac:dyDescent="0.25">
      <c r="A452" s="12">
        <v>53036562</v>
      </c>
      <c r="B452" s="13">
        <v>7707922</v>
      </c>
      <c r="C452" t="str">
        <f t="shared" si="7"/>
        <v>7707922</v>
      </c>
      <c r="D452" s="18">
        <v>7707922</v>
      </c>
      <c r="E452" s="12" t="s">
        <v>6608</v>
      </c>
      <c r="F452" s="12">
        <v>410</v>
      </c>
      <c r="G452" s="12" t="s">
        <v>6609</v>
      </c>
    </row>
    <row r="453" spans="1:7" x14ac:dyDescent="0.25">
      <c r="A453" s="12">
        <v>53036125</v>
      </c>
      <c r="B453" s="13">
        <v>7707922</v>
      </c>
      <c r="C453" t="str">
        <f t="shared" si="7"/>
        <v>7707922</v>
      </c>
      <c r="D453" s="18">
        <v>7707922</v>
      </c>
      <c r="E453" s="12" t="s">
        <v>6610</v>
      </c>
      <c r="F453" s="12">
        <v>410</v>
      </c>
      <c r="G453" s="12" t="s">
        <v>6611</v>
      </c>
    </row>
    <row r="454" spans="1:7" x14ac:dyDescent="0.25">
      <c r="A454" s="12">
        <v>51105939</v>
      </c>
      <c r="B454" s="13">
        <v>7707922</v>
      </c>
      <c r="C454" t="str">
        <f t="shared" si="7"/>
        <v>7707922</v>
      </c>
      <c r="D454" s="18">
        <v>7707922</v>
      </c>
      <c r="E454" s="12" t="s">
        <v>6950</v>
      </c>
      <c r="F454" s="12">
        <v>410</v>
      </c>
      <c r="G454" s="12" t="s">
        <v>6951</v>
      </c>
    </row>
    <row r="455" spans="1:7" x14ac:dyDescent="0.25">
      <c r="A455" s="12">
        <v>53036185</v>
      </c>
      <c r="B455" s="13">
        <v>7707922</v>
      </c>
      <c r="C455" t="str">
        <f t="shared" si="7"/>
        <v>7707922</v>
      </c>
      <c r="D455" s="18">
        <v>7707922</v>
      </c>
      <c r="E455" s="12" t="s">
        <v>6952</v>
      </c>
      <c r="F455" s="12">
        <v>410</v>
      </c>
      <c r="G455" s="12" t="s">
        <v>6953</v>
      </c>
    </row>
    <row r="456" spans="1:7" x14ac:dyDescent="0.25">
      <c r="A456" s="12">
        <v>52822193</v>
      </c>
      <c r="B456" s="13">
        <v>7707923</v>
      </c>
      <c r="C456" t="str">
        <f t="shared" si="7"/>
        <v>7707923</v>
      </c>
      <c r="D456" s="18">
        <v>7707923</v>
      </c>
      <c r="E456" s="12" t="s">
        <v>6599</v>
      </c>
      <c r="F456" s="12">
        <v>430</v>
      </c>
      <c r="G456" s="12" t="s">
        <v>6600</v>
      </c>
    </row>
    <row r="457" spans="1:7" x14ac:dyDescent="0.25">
      <c r="A457" s="12">
        <v>53036970</v>
      </c>
      <c r="B457" s="13">
        <v>7707923</v>
      </c>
      <c r="C457" t="str">
        <f t="shared" si="7"/>
        <v>7707923</v>
      </c>
      <c r="D457" s="18">
        <v>7707923</v>
      </c>
      <c r="E457" s="12" t="s">
        <v>6601</v>
      </c>
      <c r="F457" s="12">
        <v>430</v>
      </c>
      <c r="G457" s="12" t="s">
        <v>6602</v>
      </c>
    </row>
    <row r="458" spans="1:7" x14ac:dyDescent="0.25">
      <c r="A458" s="12">
        <v>53036665</v>
      </c>
      <c r="B458" s="13">
        <v>7707923</v>
      </c>
      <c r="C458" t="str">
        <f t="shared" si="7"/>
        <v>7707923</v>
      </c>
      <c r="D458" s="18">
        <v>7707923</v>
      </c>
      <c r="E458" s="12" t="s">
        <v>6603</v>
      </c>
      <c r="F458" s="12">
        <v>430</v>
      </c>
      <c r="G458" s="12" t="s">
        <v>6604</v>
      </c>
    </row>
    <row r="459" spans="1:7" x14ac:dyDescent="0.25">
      <c r="A459" s="12">
        <v>53036725</v>
      </c>
      <c r="B459" s="13">
        <v>7707923</v>
      </c>
      <c r="C459" t="str">
        <f t="shared" si="7"/>
        <v>7707923</v>
      </c>
      <c r="D459" s="18">
        <v>7707923</v>
      </c>
      <c r="E459" s="12" t="s">
        <v>6603</v>
      </c>
      <c r="F459" s="12">
        <v>430</v>
      </c>
      <c r="G459" s="12" t="s">
        <v>6605</v>
      </c>
    </row>
    <row r="460" spans="1:7" x14ac:dyDescent="0.25">
      <c r="A460" s="12">
        <v>51105890</v>
      </c>
      <c r="B460" s="13">
        <v>7707923</v>
      </c>
      <c r="C460" t="str">
        <f t="shared" si="7"/>
        <v>7707923</v>
      </c>
      <c r="D460" s="18">
        <v>7707923</v>
      </c>
      <c r="E460" s="12" t="s">
        <v>6948</v>
      </c>
      <c r="F460" s="12">
        <v>430</v>
      </c>
      <c r="G460" s="12" t="s">
        <v>6949</v>
      </c>
    </row>
    <row r="461" spans="1:7" x14ac:dyDescent="0.25">
      <c r="A461" s="12">
        <v>51130767</v>
      </c>
      <c r="B461" s="13">
        <v>7707952</v>
      </c>
      <c r="C461" t="str">
        <f t="shared" si="7"/>
        <v>7707952</v>
      </c>
      <c r="D461" s="18">
        <v>7707952</v>
      </c>
      <c r="E461" s="12" t="s">
        <v>6258</v>
      </c>
      <c r="F461" s="12">
        <v>855</v>
      </c>
      <c r="G461" s="12" t="s">
        <v>6259</v>
      </c>
    </row>
    <row r="462" spans="1:7" x14ac:dyDescent="0.25">
      <c r="A462" s="12">
        <v>52822331</v>
      </c>
      <c r="B462" s="13">
        <v>7707952</v>
      </c>
      <c r="C462" t="str">
        <f t="shared" si="7"/>
        <v>7707952</v>
      </c>
      <c r="D462" s="18">
        <v>7707952</v>
      </c>
      <c r="E462" s="12" t="s">
        <v>6260</v>
      </c>
      <c r="F462" s="12">
        <v>855</v>
      </c>
      <c r="G462" s="12" t="s">
        <v>6261</v>
      </c>
    </row>
    <row r="463" spans="1:7" x14ac:dyDescent="0.25">
      <c r="A463" s="12">
        <v>53036640</v>
      </c>
      <c r="B463" s="13">
        <v>7707952</v>
      </c>
      <c r="C463" t="str">
        <f t="shared" si="7"/>
        <v>7707952</v>
      </c>
      <c r="D463" s="18">
        <v>7707952</v>
      </c>
      <c r="E463" s="12" t="s">
        <v>6262</v>
      </c>
      <c r="F463" s="12">
        <v>855</v>
      </c>
      <c r="G463" s="12" t="s">
        <v>6263</v>
      </c>
    </row>
    <row r="464" spans="1:7" x14ac:dyDescent="0.25">
      <c r="A464" s="12">
        <v>53036607</v>
      </c>
      <c r="B464" s="13">
        <v>7707952</v>
      </c>
      <c r="C464" t="str">
        <f t="shared" si="7"/>
        <v>7707952</v>
      </c>
      <c r="D464" s="18">
        <v>7707952</v>
      </c>
      <c r="E464" s="12" t="s">
        <v>6264</v>
      </c>
      <c r="F464" s="12">
        <v>855</v>
      </c>
      <c r="G464" s="12" t="s">
        <v>6265</v>
      </c>
    </row>
    <row r="465" spans="1:7" x14ac:dyDescent="0.25">
      <c r="A465" s="12">
        <v>51105978</v>
      </c>
      <c r="B465" s="13">
        <v>7711222</v>
      </c>
      <c r="C465" t="str">
        <f t="shared" si="7"/>
        <v>7711222</v>
      </c>
      <c r="D465" s="18">
        <v>7711222</v>
      </c>
      <c r="E465" s="12" t="s">
        <v>7994</v>
      </c>
      <c r="F465" s="12">
        <v>80</v>
      </c>
      <c r="G465" s="12" t="s">
        <v>7995</v>
      </c>
    </row>
    <row r="466" spans="1:7" x14ac:dyDescent="0.25">
      <c r="A466" s="12">
        <v>51130808</v>
      </c>
      <c r="B466" s="13">
        <v>7711676</v>
      </c>
      <c r="C466" t="str">
        <f t="shared" si="7"/>
        <v>7711676</v>
      </c>
      <c r="D466" s="18">
        <v>7711676</v>
      </c>
      <c r="E466" s="12" t="s">
        <v>8688</v>
      </c>
      <c r="F466" s="12">
        <v>734</v>
      </c>
      <c r="G466" s="12" t="s">
        <v>8689</v>
      </c>
    </row>
    <row r="467" spans="1:7" x14ac:dyDescent="0.25">
      <c r="A467" s="12">
        <v>53036483</v>
      </c>
      <c r="B467" s="13">
        <v>7711676</v>
      </c>
      <c r="C467" t="str">
        <f t="shared" si="7"/>
        <v>7711676</v>
      </c>
      <c r="D467" s="18">
        <v>7711676</v>
      </c>
      <c r="E467" s="12" t="s">
        <v>8690</v>
      </c>
      <c r="F467" s="12">
        <v>734</v>
      </c>
      <c r="G467" s="12" t="s">
        <v>8691</v>
      </c>
    </row>
    <row r="468" spans="1:7" x14ac:dyDescent="0.25">
      <c r="A468" s="12">
        <v>52822072</v>
      </c>
      <c r="B468" s="13">
        <v>7711676</v>
      </c>
      <c r="C468" t="str">
        <f t="shared" si="7"/>
        <v>7711676</v>
      </c>
      <c r="D468" s="18">
        <v>7711676</v>
      </c>
      <c r="E468" s="12" t="s">
        <v>8692</v>
      </c>
      <c r="F468" s="12">
        <v>734</v>
      </c>
      <c r="G468" s="12" t="s">
        <v>8693</v>
      </c>
    </row>
    <row r="469" spans="1:7" x14ac:dyDescent="0.25">
      <c r="A469" s="12">
        <v>53036524</v>
      </c>
      <c r="B469" s="13">
        <v>7711676</v>
      </c>
      <c r="C469" t="str">
        <f t="shared" si="7"/>
        <v>7711676</v>
      </c>
      <c r="D469" s="18">
        <v>7711676</v>
      </c>
      <c r="E469" s="12" t="s">
        <v>8694</v>
      </c>
      <c r="F469" s="12">
        <v>734</v>
      </c>
      <c r="G469" s="12" t="s">
        <v>8695</v>
      </c>
    </row>
    <row r="470" spans="1:7" x14ac:dyDescent="0.25">
      <c r="A470" s="12">
        <v>53036884</v>
      </c>
      <c r="B470" s="13">
        <v>8303114</v>
      </c>
      <c r="C470" t="str">
        <f t="shared" si="7"/>
        <v>8303114</v>
      </c>
      <c r="D470" s="18">
        <v>8303114</v>
      </c>
      <c r="E470" s="12" t="s">
        <v>8374</v>
      </c>
      <c r="F470" s="12">
        <v>975</v>
      </c>
      <c r="G470" s="12" t="s">
        <v>8375</v>
      </c>
    </row>
    <row r="471" spans="1:7" x14ac:dyDescent="0.25">
      <c r="A471" s="12">
        <v>51106101</v>
      </c>
      <c r="B471" s="13">
        <v>8303114</v>
      </c>
      <c r="C471" t="str">
        <f t="shared" si="7"/>
        <v>8303114</v>
      </c>
      <c r="D471" s="18">
        <v>8303114</v>
      </c>
      <c r="E471" s="12" t="s">
        <v>8376</v>
      </c>
      <c r="F471" s="12">
        <v>975</v>
      </c>
      <c r="G471" s="12" t="s">
        <v>8377</v>
      </c>
    </row>
    <row r="472" spans="1:7" x14ac:dyDescent="0.25">
      <c r="A472" s="12">
        <v>52822115</v>
      </c>
      <c r="B472" s="13">
        <v>8303114</v>
      </c>
      <c r="C472" t="str">
        <f t="shared" si="7"/>
        <v>8303114</v>
      </c>
      <c r="D472" s="18">
        <v>8303114</v>
      </c>
      <c r="E472" s="12" t="s">
        <v>8378</v>
      </c>
      <c r="F472" s="12">
        <v>975</v>
      </c>
      <c r="G472" s="12" t="s">
        <v>8379</v>
      </c>
    </row>
    <row r="473" spans="1:7" x14ac:dyDescent="0.25">
      <c r="A473" s="12">
        <v>53036392</v>
      </c>
      <c r="B473" s="13">
        <v>8303114</v>
      </c>
      <c r="C473" t="str">
        <f t="shared" si="7"/>
        <v>8303114</v>
      </c>
      <c r="D473" s="18">
        <v>8303114</v>
      </c>
      <c r="E473" s="12" t="s">
        <v>8380</v>
      </c>
      <c r="F473" s="12">
        <v>975</v>
      </c>
      <c r="G473" s="12" t="s">
        <v>8381</v>
      </c>
    </row>
    <row r="474" spans="1:7" x14ac:dyDescent="0.25">
      <c r="A474" s="12">
        <v>52822363</v>
      </c>
      <c r="B474" s="13">
        <v>8303127</v>
      </c>
      <c r="C474" t="str">
        <f t="shared" si="7"/>
        <v>8303127</v>
      </c>
      <c r="D474" s="18">
        <v>8303127</v>
      </c>
      <c r="E474" s="12" t="s">
        <v>5828</v>
      </c>
      <c r="F474" s="12">
        <v>975</v>
      </c>
      <c r="G474" s="12" t="s">
        <v>5829</v>
      </c>
    </row>
    <row r="475" spans="1:7" x14ac:dyDescent="0.25">
      <c r="A475" s="12">
        <v>86726322</v>
      </c>
      <c r="B475" s="13">
        <v>8303297</v>
      </c>
      <c r="C475" t="str">
        <f t="shared" si="7"/>
        <v>8303297</v>
      </c>
      <c r="D475" s="18">
        <v>8303297</v>
      </c>
      <c r="E475" s="12" t="s">
        <v>8425</v>
      </c>
      <c r="F475" s="12">
        <v>1202</v>
      </c>
      <c r="G475" s="12" t="s">
        <v>8426</v>
      </c>
    </row>
    <row r="476" spans="1:7" x14ac:dyDescent="0.25">
      <c r="A476" s="12">
        <v>86121137</v>
      </c>
      <c r="B476" s="13">
        <v>8303298</v>
      </c>
      <c r="C476" t="str">
        <f t="shared" si="7"/>
        <v>8303298</v>
      </c>
      <c r="D476" s="18">
        <v>8303298</v>
      </c>
      <c r="E476" s="12" t="s">
        <v>8429</v>
      </c>
      <c r="F476" s="12">
        <v>2350</v>
      </c>
      <c r="G476" s="12" t="s">
        <v>8430</v>
      </c>
    </row>
    <row r="477" spans="1:7" x14ac:dyDescent="0.25">
      <c r="A477" s="12">
        <v>86124492</v>
      </c>
      <c r="B477" s="13">
        <v>8303299</v>
      </c>
      <c r="C477" t="str">
        <f t="shared" si="7"/>
        <v>8303299</v>
      </c>
      <c r="D477" s="18">
        <v>8303299</v>
      </c>
      <c r="E477" s="12" t="s">
        <v>8427</v>
      </c>
      <c r="F477" s="12">
        <v>2350</v>
      </c>
      <c r="G477" s="12" t="s">
        <v>8428</v>
      </c>
    </row>
    <row r="478" spans="1:7" x14ac:dyDescent="0.25">
      <c r="A478" s="12">
        <v>86128196</v>
      </c>
      <c r="B478" s="13">
        <v>8303300</v>
      </c>
      <c r="C478" t="str">
        <f t="shared" si="7"/>
        <v>8303300</v>
      </c>
      <c r="D478" s="18">
        <v>8303300</v>
      </c>
      <c r="E478" s="12" t="s">
        <v>8431</v>
      </c>
      <c r="F478" s="12">
        <v>2350</v>
      </c>
      <c r="G478" s="12" t="s">
        <v>8432</v>
      </c>
    </row>
    <row r="479" spans="1:7" x14ac:dyDescent="0.25">
      <c r="A479" s="12">
        <v>51105943</v>
      </c>
      <c r="B479" s="13">
        <v>8303674</v>
      </c>
      <c r="C479" t="str">
        <f t="shared" si="7"/>
        <v>8303674</v>
      </c>
      <c r="D479" s="18">
        <v>8303674</v>
      </c>
      <c r="E479" s="12" t="s">
        <v>8382</v>
      </c>
      <c r="F479" s="12">
        <v>670</v>
      </c>
      <c r="G479" s="12" t="s">
        <v>8383</v>
      </c>
    </row>
    <row r="480" spans="1:7" x14ac:dyDescent="0.25">
      <c r="A480" s="12">
        <v>53036493</v>
      </c>
      <c r="B480" s="13">
        <v>8303674</v>
      </c>
      <c r="C480" t="str">
        <f t="shared" si="7"/>
        <v>8303674</v>
      </c>
      <c r="D480" s="18">
        <v>8303674</v>
      </c>
      <c r="E480" s="12" t="s">
        <v>8384</v>
      </c>
      <c r="F480" s="12">
        <v>670</v>
      </c>
      <c r="G480" s="12" t="s">
        <v>8385</v>
      </c>
    </row>
    <row r="481" spans="1:7" x14ac:dyDescent="0.25">
      <c r="A481" s="12">
        <v>52822099</v>
      </c>
      <c r="B481" s="13">
        <v>8303674</v>
      </c>
      <c r="C481" t="str">
        <f t="shared" si="7"/>
        <v>8303674</v>
      </c>
      <c r="D481" s="18">
        <v>8303674</v>
      </c>
      <c r="E481" s="12" t="s">
        <v>8386</v>
      </c>
      <c r="F481" s="12">
        <v>700</v>
      </c>
      <c r="G481" s="12" t="s">
        <v>8387</v>
      </c>
    </row>
    <row r="482" spans="1:7" x14ac:dyDescent="0.25">
      <c r="A482" s="12">
        <v>53036423</v>
      </c>
      <c r="B482" s="13">
        <v>8303674</v>
      </c>
      <c r="C482" t="str">
        <f t="shared" si="7"/>
        <v>8303674</v>
      </c>
      <c r="D482" s="18">
        <v>8303674</v>
      </c>
      <c r="E482" s="12" t="s">
        <v>8388</v>
      </c>
      <c r="F482" s="12">
        <v>700</v>
      </c>
      <c r="G482" s="12" t="s">
        <v>8389</v>
      </c>
    </row>
    <row r="483" spans="1:7" x14ac:dyDescent="0.25">
      <c r="A483" s="12">
        <v>51105943</v>
      </c>
      <c r="B483" s="13">
        <v>8303677</v>
      </c>
      <c r="C483" t="str">
        <f t="shared" si="7"/>
        <v>8303677</v>
      </c>
      <c r="D483" s="18">
        <v>8303677</v>
      </c>
      <c r="E483" s="12" t="s">
        <v>8382</v>
      </c>
      <c r="F483" s="12">
        <v>670</v>
      </c>
      <c r="G483" s="12" t="s">
        <v>8383</v>
      </c>
    </row>
    <row r="484" spans="1:7" x14ac:dyDescent="0.25">
      <c r="A484" s="12">
        <v>53036493</v>
      </c>
      <c r="B484" s="13">
        <v>8303677</v>
      </c>
      <c r="C484" t="str">
        <f t="shared" si="7"/>
        <v>8303677</v>
      </c>
      <c r="D484" s="18">
        <v>8303677</v>
      </c>
      <c r="E484" s="12" t="s">
        <v>8384</v>
      </c>
      <c r="F484" s="12">
        <v>670</v>
      </c>
      <c r="G484" s="12" t="s">
        <v>8385</v>
      </c>
    </row>
    <row r="485" spans="1:7" x14ac:dyDescent="0.25">
      <c r="A485" s="12">
        <v>52822099</v>
      </c>
      <c r="B485" s="13">
        <v>8303677</v>
      </c>
      <c r="C485" t="str">
        <f t="shared" si="7"/>
        <v>8303677</v>
      </c>
      <c r="D485" s="18">
        <v>8303677</v>
      </c>
      <c r="E485" s="12" t="s">
        <v>8386</v>
      </c>
      <c r="F485" s="12">
        <v>700</v>
      </c>
      <c r="G485" s="12" t="s">
        <v>8387</v>
      </c>
    </row>
    <row r="486" spans="1:7" x14ac:dyDescent="0.25">
      <c r="A486" s="12">
        <v>53036423</v>
      </c>
      <c r="B486" s="13">
        <v>8303677</v>
      </c>
      <c r="C486" t="str">
        <f t="shared" si="7"/>
        <v>8303677</v>
      </c>
      <c r="D486" s="18">
        <v>8303677</v>
      </c>
      <c r="E486" s="12" t="s">
        <v>8388</v>
      </c>
      <c r="F486" s="12">
        <v>700</v>
      </c>
      <c r="G486" s="12" t="s">
        <v>8389</v>
      </c>
    </row>
    <row r="487" spans="1:7" x14ac:dyDescent="0.25">
      <c r="A487" s="12">
        <v>88464784</v>
      </c>
      <c r="B487" s="13">
        <v>8306101</v>
      </c>
      <c r="C487" t="str">
        <f t="shared" si="7"/>
        <v>8306101</v>
      </c>
      <c r="D487" s="18">
        <v>8306101</v>
      </c>
      <c r="E487" s="12" t="s">
        <v>6389</v>
      </c>
      <c r="F487" s="12">
        <v>1650</v>
      </c>
      <c r="G487" s="12" t="s">
        <v>6390</v>
      </c>
    </row>
    <row r="488" spans="1:7" x14ac:dyDescent="0.25">
      <c r="A488" s="12">
        <v>53036418</v>
      </c>
      <c r="B488" s="13">
        <v>8306101</v>
      </c>
      <c r="C488" t="str">
        <f t="shared" si="7"/>
        <v>8306101</v>
      </c>
      <c r="D488" s="18">
        <v>8306101</v>
      </c>
      <c r="E488" s="12" t="s">
        <v>6391</v>
      </c>
      <c r="F488" s="12">
        <v>1650</v>
      </c>
      <c r="G488" s="12" t="s">
        <v>6392</v>
      </c>
    </row>
    <row r="489" spans="1:7" x14ac:dyDescent="0.25">
      <c r="A489" s="12">
        <v>51105922</v>
      </c>
      <c r="B489" s="13">
        <v>8306101</v>
      </c>
      <c r="C489" t="str">
        <f t="shared" si="7"/>
        <v>8306101</v>
      </c>
      <c r="D489" s="18">
        <v>8306101</v>
      </c>
      <c r="E489" s="12" t="s">
        <v>6393</v>
      </c>
      <c r="F489" s="12">
        <v>1650</v>
      </c>
      <c r="G489" s="12" t="s">
        <v>6394</v>
      </c>
    </row>
    <row r="490" spans="1:7" x14ac:dyDescent="0.25">
      <c r="A490" s="12">
        <v>52822250</v>
      </c>
      <c r="B490" s="13">
        <v>8306101</v>
      </c>
      <c r="C490" t="str">
        <f t="shared" si="7"/>
        <v>8306101</v>
      </c>
      <c r="D490" s="18">
        <v>8306101</v>
      </c>
      <c r="E490" s="12" t="s">
        <v>6395</v>
      </c>
      <c r="F490" s="12">
        <v>1650</v>
      </c>
      <c r="G490" s="12" t="s">
        <v>6396</v>
      </c>
    </row>
    <row r="491" spans="1:7" x14ac:dyDescent="0.25">
      <c r="A491" s="12">
        <v>53036735</v>
      </c>
      <c r="B491" s="13">
        <v>8306101</v>
      </c>
      <c r="C491" t="str">
        <f t="shared" si="7"/>
        <v>8306101</v>
      </c>
      <c r="D491" s="18">
        <v>8306101</v>
      </c>
      <c r="E491" s="12" t="s">
        <v>6397</v>
      </c>
      <c r="F491" s="12">
        <v>1650</v>
      </c>
      <c r="G491" s="12" t="s">
        <v>6398</v>
      </c>
    </row>
    <row r="492" spans="1:7" x14ac:dyDescent="0.25">
      <c r="A492" s="12">
        <v>51105919</v>
      </c>
      <c r="B492" s="13">
        <v>8306200</v>
      </c>
      <c r="C492" t="str">
        <f t="shared" si="7"/>
        <v>8306200</v>
      </c>
      <c r="D492" s="18">
        <v>8306200</v>
      </c>
      <c r="E492" s="12" t="s">
        <v>6382</v>
      </c>
      <c r="F492" s="12">
        <v>810</v>
      </c>
      <c r="G492" s="12" t="s">
        <v>6383</v>
      </c>
    </row>
    <row r="493" spans="1:7" x14ac:dyDescent="0.25">
      <c r="A493" s="12">
        <v>53036207</v>
      </c>
      <c r="B493" s="13">
        <v>8306200</v>
      </c>
      <c r="C493" t="str">
        <f t="shared" si="7"/>
        <v>8306200</v>
      </c>
      <c r="D493" s="18">
        <v>8306200</v>
      </c>
      <c r="E493" s="12" t="s">
        <v>6384</v>
      </c>
      <c r="F493" s="12">
        <v>810</v>
      </c>
      <c r="G493" s="12" t="s">
        <v>6385</v>
      </c>
    </row>
    <row r="494" spans="1:7" x14ac:dyDescent="0.25">
      <c r="A494" s="12">
        <v>53036316</v>
      </c>
      <c r="B494" s="13">
        <v>8306200</v>
      </c>
      <c r="C494" t="str">
        <f t="shared" si="7"/>
        <v>8306200</v>
      </c>
      <c r="D494" s="18">
        <v>8306200</v>
      </c>
      <c r="E494" s="12" t="s">
        <v>6384</v>
      </c>
      <c r="F494" s="12">
        <v>810</v>
      </c>
      <c r="G494" s="12" t="s">
        <v>6386</v>
      </c>
    </row>
    <row r="495" spans="1:7" x14ac:dyDescent="0.25">
      <c r="A495" s="12">
        <v>52822294</v>
      </c>
      <c r="B495" s="13">
        <v>8306200</v>
      </c>
      <c r="C495" t="str">
        <f t="shared" si="7"/>
        <v>8306200</v>
      </c>
      <c r="D495" s="18">
        <v>8306200</v>
      </c>
      <c r="E495" s="12" t="s">
        <v>6387</v>
      </c>
      <c r="F495" s="12">
        <v>810</v>
      </c>
      <c r="G495" s="12" t="s">
        <v>6388</v>
      </c>
    </row>
    <row r="496" spans="1:7" x14ac:dyDescent="0.25">
      <c r="A496" s="12">
        <v>88715292</v>
      </c>
      <c r="B496" s="13">
        <v>8400128</v>
      </c>
      <c r="C496" t="str">
        <f t="shared" si="7"/>
        <v>8400128</v>
      </c>
      <c r="D496" s="18">
        <v>8400128</v>
      </c>
      <c r="E496" s="12" t="s">
        <v>6370</v>
      </c>
      <c r="F496" s="12">
        <v>551</v>
      </c>
      <c r="G496" s="12" t="s">
        <v>6371</v>
      </c>
    </row>
    <row r="497" spans="1:7" x14ac:dyDescent="0.25">
      <c r="A497" s="12">
        <v>88715292</v>
      </c>
      <c r="B497" s="13">
        <v>8400129</v>
      </c>
      <c r="C497" t="str">
        <f t="shared" si="7"/>
        <v>8400129</v>
      </c>
      <c r="D497" s="18">
        <v>8400129</v>
      </c>
      <c r="E497" s="12" t="s">
        <v>6370</v>
      </c>
      <c r="F497" s="12">
        <v>551</v>
      </c>
      <c r="G497" s="12" t="s">
        <v>6371</v>
      </c>
    </row>
    <row r="498" spans="1:7" x14ac:dyDescent="0.25">
      <c r="A498" s="12">
        <v>88466090</v>
      </c>
      <c r="B498" s="13">
        <v>8400240</v>
      </c>
      <c r="C498" t="str">
        <f t="shared" si="7"/>
        <v>8400240</v>
      </c>
      <c r="D498" s="18">
        <v>8400240</v>
      </c>
      <c r="E498" s="12" t="s">
        <v>6380</v>
      </c>
      <c r="F498" s="12">
        <v>555</v>
      </c>
      <c r="G498" s="12" t="s">
        <v>6381</v>
      </c>
    </row>
    <row r="499" spans="1:7" x14ac:dyDescent="0.25">
      <c r="A499" s="12">
        <v>51106004</v>
      </c>
      <c r="B499" s="13">
        <v>8400908</v>
      </c>
      <c r="C499" t="str">
        <f t="shared" si="7"/>
        <v>8400908</v>
      </c>
      <c r="D499" s="18">
        <v>8400908</v>
      </c>
      <c r="E499" s="12" t="s">
        <v>6372</v>
      </c>
      <c r="F499" s="12">
        <v>1090</v>
      </c>
      <c r="G499" s="12" t="s">
        <v>6373</v>
      </c>
    </row>
    <row r="500" spans="1:7" x14ac:dyDescent="0.25">
      <c r="A500" s="12">
        <v>53036272</v>
      </c>
      <c r="B500" s="13">
        <v>8400908</v>
      </c>
      <c r="C500" t="str">
        <f t="shared" si="7"/>
        <v>8400908</v>
      </c>
      <c r="D500" s="18">
        <v>8400908</v>
      </c>
      <c r="E500" s="12" t="s">
        <v>6374</v>
      </c>
      <c r="F500" s="12">
        <v>1090</v>
      </c>
      <c r="G500" s="12" t="s">
        <v>6375</v>
      </c>
    </row>
    <row r="501" spans="1:7" x14ac:dyDescent="0.25">
      <c r="A501" s="12">
        <v>52822306</v>
      </c>
      <c r="B501" s="13">
        <v>8400908</v>
      </c>
      <c r="C501" t="str">
        <f t="shared" si="7"/>
        <v>8400908</v>
      </c>
      <c r="D501" s="18">
        <v>8400908</v>
      </c>
      <c r="E501" s="12" t="s">
        <v>6376</v>
      </c>
      <c r="F501" s="12">
        <v>1090</v>
      </c>
      <c r="G501" s="12" t="s">
        <v>6377</v>
      </c>
    </row>
    <row r="502" spans="1:7" x14ac:dyDescent="0.25">
      <c r="A502" s="12">
        <v>53037138</v>
      </c>
      <c r="B502" s="13">
        <v>8400908</v>
      </c>
      <c r="C502" t="str">
        <f t="shared" si="7"/>
        <v>8400908</v>
      </c>
      <c r="D502" s="18">
        <v>8400908</v>
      </c>
      <c r="E502" s="12" t="s">
        <v>6378</v>
      </c>
      <c r="F502" s="12">
        <v>1090</v>
      </c>
      <c r="G502" s="12" t="s">
        <v>6379</v>
      </c>
    </row>
    <row r="503" spans="1:7" x14ac:dyDescent="0.25">
      <c r="A503" s="12">
        <v>89111131</v>
      </c>
      <c r="B503" s="13">
        <v>8401001</v>
      </c>
      <c r="C503" t="str">
        <f t="shared" si="7"/>
        <v>8401001</v>
      </c>
      <c r="D503" s="18">
        <v>8401001</v>
      </c>
      <c r="E503" s="12" t="s">
        <v>8795</v>
      </c>
      <c r="F503" s="12">
        <v>1450</v>
      </c>
      <c r="G503" s="12" t="s">
        <v>8796</v>
      </c>
    </row>
    <row r="504" spans="1:7" x14ac:dyDescent="0.25">
      <c r="A504" s="12">
        <v>89141052</v>
      </c>
      <c r="B504" s="13">
        <v>8401003</v>
      </c>
      <c r="C504" t="str">
        <f t="shared" si="7"/>
        <v>8401003</v>
      </c>
      <c r="D504" s="18">
        <v>8401003</v>
      </c>
      <c r="E504" s="12" t="s">
        <v>8805</v>
      </c>
      <c r="F504" s="12">
        <v>1450</v>
      </c>
      <c r="G504" s="12" t="s">
        <v>8806</v>
      </c>
    </row>
    <row r="505" spans="1:7" x14ac:dyDescent="0.25">
      <c r="A505" s="12">
        <v>89140272</v>
      </c>
      <c r="B505" s="13">
        <v>8401004</v>
      </c>
      <c r="C505" t="str">
        <f t="shared" si="7"/>
        <v>8401004</v>
      </c>
      <c r="D505" s="18">
        <v>8401004</v>
      </c>
      <c r="E505" s="12" t="s">
        <v>8791</v>
      </c>
      <c r="F505" s="12">
        <v>1450</v>
      </c>
      <c r="G505" s="12" t="s">
        <v>8792</v>
      </c>
    </row>
    <row r="506" spans="1:7" x14ac:dyDescent="0.25">
      <c r="A506" s="12">
        <v>89140735</v>
      </c>
      <c r="B506" s="13">
        <v>8401005</v>
      </c>
      <c r="C506" t="str">
        <f t="shared" si="7"/>
        <v>8401005</v>
      </c>
      <c r="D506" s="18">
        <v>8401005</v>
      </c>
      <c r="E506" s="12" t="s">
        <v>8793</v>
      </c>
      <c r="F506" s="12">
        <v>1450</v>
      </c>
      <c r="G506" s="12" t="s">
        <v>8794</v>
      </c>
    </row>
    <row r="507" spans="1:7" x14ac:dyDescent="0.25">
      <c r="A507" s="12">
        <v>89141073</v>
      </c>
      <c r="B507" s="13">
        <v>8401009</v>
      </c>
      <c r="C507" t="str">
        <f t="shared" si="7"/>
        <v>8401009</v>
      </c>
      <c r="D507" s="18">
        <v>8401009</v>
      </c>
      <c r="E507" s="12" t="s">
        <v>8799</v>
      </c>
      <c r="F507" s="12">
        <v>700</v>
      </c>
      <c r="G507" s="12" t="s">
        <v>8800</v>
      </c>
    </row>
    <row r="508" spans="1:7" x14ac:dyDescent="0.25">
      <c r="A508" s="12">
        <v>89141069</v>
      </c>
      <c r="B508" s="13">
        <v>8401010</v>
      </c>
      <c r="C508" t="str">
        <f t="shared" si="7"/>
        <v>8401010</v>
      </c>
      <c r="D508" s="18">
        <v>8401010</v>
      </c>
      <c r="E508" s="12" t="s">
        <v>8797</v>
      </c>
      <c r="F508" s="12">
        <v>630</v>
      </c>
      <c r="G508" s="12" t="s">
        <v>8798</v>
      </c>
    </row>
    <row r="509" spans="1:7" x14ac:dyDescent="0.25">
      <c r="A509" s="12">
        <v>88466259</v>
      </c>
      <c r="B509" s="13">
        <v>8401011</v>
      </c>
      <c r="C509" t="str">
        <f t="shared" si="7"/>
        <v>8401011</v>
      </c>
      <c r="D509" s="18">
        <v>8401011</v>
      </c>
      <c r="E509" s="12" t="s">
        <v>8801</v>
      </c>
      <c r="F509" s="12">
        <v>700</v>
      </c>
      <c r="G509" s="12" t="s">
        <v>8802</v>
      </c>
    </row>
    <row r="510" spans="1:7" x14ac:dyDescent="0.25">
      <c r="A510" s="12">
        <v>89141035</v>
      </c>
      <c r="B510" s="13">
        <v>8401012</v>
      </c>
      <c r="C510" t="str">
        <f t="shared" si="7"/>
        <v>8401012</v>
      </c>
      <c r="D510" s="18">
        <v>8401012</v>
      </c>
      <c r="E510" s="12" t="s">
        <v>8803</v>
      </c>
      <c r="F510" s="12">
        <v>380</v>
      </c>
      <c r="G510" s="12" t="s">
        <v>8804</v>
      </c>
    </row>
    <row r="511" spans="1:7" x14ac:dyDescent="0.25">
      <c r="A511" s="12">
        <v>51105938</v>
      </c>
      <c r="B511" s="13">
        <v>8501025</v>
      </c>
      <c r="C511" t="str">
        <f t="shared" si="7"/>
        <v>8501025</v>
      </c>
      <c r="D511" s="18">
        <v>8501025</v>
      </c>
      <c r="E511" s="12" t="s">
        <v>8228</v>
      </c>
      <c r="F511" s="12">
        <v>1944</v>
      </c>
      <c r="G511" s="12" t="s">
        <v>8229</v>
      </c>
    </row>
    <row r="512" spans="1:7" x14ac:dyDescent="0.25">
      <c r="A512" s="12">
        <v>52821916</v>
      </c>
      <c r="B512" s="13">
        <v>8501025</v>
      </c>
      <c r="C512" t="str">
        <f t="shared" si="7"/>
        <v>8501025</v>
      </c>
      <c r="D512" s="18">
        <v>8501025</v>
      </c>
      <c r="E512" s="12" t="s">
        <v>8230</v>
      </c>
      <c r="F512" s="12">
        <v>1944</v>
      </c>
      <c r="G512" s="12" t="s">
        <v>8231</v>
      </c>
    </row>
    <row r="513" spans="1:7" x14ac:dyDescent="0.25">
      <c r="A513" s="12">
        <v>53036676</v>
      </c>
      <c r="B513" s="13">
        <v>8501025</v>
      </c>
      <c r="C513" t="str">
        <f t="shared" si="7"/>
        <v>8501025</v>
      </c>
      <c r="D513" s="18">
        <v>8501025</v>
      </c>
      <c r="E513" s="12" t="s">
        <v>8232</v>
      </c>
      <c r="F513" s="12">
        <v>1944</v>
      </c>
      <c r="G513" s="12" t="s">
        <v>8233</v>
      </c>
    </row>
    <row r="514" spans="1:7" x14ac:dyDescent="0.25">
      <c r="A514" s="12">
        <v>53036618</v>
      </c>
      <c r="B514" s="13">
        <v>8501025</v>
      </c>
      <c r="C514" t="str">
        <f t="shared" si="7"/>
        <v>8501025</v>
      </c>
      <c r="D514" s="18">
        <v>8501025</v>
      </c>
      <c r="E514" s="12" t="s">
        <v>8234</v>
      </c>
      <c r="F514" s="12">
        <v>1944</v>
      </c>
      <c r="G514" s="12" t="s">
        <v>8235</v>
      </c>
    </row>
    <row r="515" spans="1:7" x14ac:dyDescent="0.25">
      <c r="A515" s="12">
        <v>51106019</v>
      </c>
      <c r="B515" s="13">
        <v>8501027</v>
      </c>
      <c r="C515" t="str">
        <f t="shared" ref="C515:C578" si="8">MID(B515,1,7)</f>
        <v>8501027</v>
      </c>
      <c r="D515" s="18">
        <v>8501027</v>
      </c>
      <c r="E515" s="12" t="s">
        <v>8220</v>
      </c>
      <c r="F515" s="12">
        <v>1339</v>
      </c>
      <c r="G515" s="12" t="s">
        <v>8221</v>
      </c>
    </row>
    <row r="516" spans="1:7" x14ac:dyDescent="0.25">
      <c r="A516" s="12">
        <v>53037061</v>
      </c>
      <c r="B516" s="13">
        <v>8501027</v>
      </c>
      <c r="C516" t="str">
        <f t="shared" si="8"/>
        <v>8501027</v>
      </c>
      <c r="D516" s="18">
        <v>8501027</v>
      </c>
      <c r="E516" s="12" t="s">
        <v>8222</v>
      </c>
      <c r="F516" s="12">
        <v>1339</v>
      </c>
      <c r="G516" s="12" t="s">
        <v>8223</v>
      </c>
    </row>
    <row r="517" spans="1:7" x14ac:dyDescent="0.25">
      <c r="A517" s="12">
        <v>52822109</v>
      </c>
      <c r="B517" s="13">
        <v>8501027</v>
      </c>
      <c r="C517" t="str">
        <f t="shared" si="8"/>
        <v>8501027</v>
      </c>
      <c r="D517" s="18">
        <v>8501027</v>
      </c>
      <c r="E517" s="12" t="s">
        <v>8224</v>
      </c>
      <c r="F517" s="12">
        <v>1339</v>
      </c>
      <c r="G517" s="12" t="s">
        <v>8225</v>
      </c>
    </row>
    <row r="518" spans="1:7" x14ac:dyDescent="0.25">
      <c r="A518" s="12">
        <v>53036478</v>
      </c>
      <c r="B518" s="13">
        <v>8501027</v>
      </c>
      <c r="C518" t="str">
        <f t="shared" si="8"/>
        <v>8501027</v>
      </c>
      <c r="D518" s="18">
        <v>8501027</v>
      </c>
      <c r="E518" s="12" t="s">
        <v>8226</v>
      </c>
      <c r="F518" s="12">
        <v>1339</v>
      </c>
      <c r="G518" s="12" t="s">
        <v>8227</v>
      </c>
    </row>
    <row r="519" spans="1:7" x14ac:dyDescent="0.25">
      <c r="A519" s="12">
        <v>61562834</v>
      </c>
      <c r="B519" s="13">
        <v>8501662</v>
      </c>
      <c r="C519" t="str">
        <f t="shared" si="8"/>
        <v>8501662</v>
      </c>
      <c r="D519" s="18">
        <v>8501662</v>
      </c>
      <c r="E519" s="12" t="s">
        <v>6185</v>
      </c>
      <c r="F519" s="12">
        <v>1303</v>
      </c>
      <c r="G519" s="12" t="s">
        <v>6186</v>
      </c>
    </row>
    <row r="520" spans="1:7" x14ac:dyDescent="0.25">
      <c r="A520" s="12">
        <v>51105973</v>
      </c>
      <c r="B520" s="13">
        <v>8503012</v>
      </c>
      <c r="C520" t="str">
        <f t="shared" si="8"/>
        <v>8503012</v>
      </c>
      <c r="D520" s="18">
        <v>8503012</v>
      </c>
      <c r="E520" s="12" t="s">
        <v>6266</v>
      </c>
      <c r="F520" s="12">
        <v>3300</v>
      </c>
      <c r="G520" s="12" t="s">
        <v>6267</v>
      </c>
    </row>
    <row r="521" spans="1:7" x14ac:dyDescent="0.25">
      <c r="A521" s="12">
        <v>53036904</v>
      </c>
      <c r="B521" s="13">
        <v>8503012</v>
      </c>
      <c r="C521" t="str">
        <f t="shared" si="8"/>
        <v>8503012</v>
      </c>
      <c r="D521" s="18">
        <v>8503012</v>
      </c>
      <c r="E521" s="12" t="s">
        <v>6268</v>
      </c>
      <c r="F521" s="12">
        <v>3550</v>
      </c>
      <c r="G521" s="12" t="s">
        <v>6269</v>
      </c>
    </row>
    <row r="522" spans="1:7" x14ac:dyDescent="0.25">
      <c r="A522" s="12">
        <v>52822304</v>
      </c>
      <c r="B522" s="13">
        <v>8503012</v>
      </c>
      <c r="C522" t="str">
        <f t="shared" si="8"/>
        <v>8503012</v>
      </c>
      <c r="D522" s="18">
        <v>8503012</v>
      </c>
      <c r="E522" s="12" t="s">
        <v>6270</v>
      </c>
      <c r="F522" s="12">
        <v>3300</v>
      </c>
      <c r="G522" s="12" t="s">
        <v>6271</v>
      </c>
    </row>
    <row r="523" spans="1:7" x14ac:dyDescent="0.25">
      <c r="A523" s="12">
        <v>53036592</v>
      </c>
      <c r="B523" s="13">
        <v>8503012</v>
      </c>
      <c r="C523" t="str">
        <f t="shared" si="8"/>
        <v>8503012</v>
      </c>
      <c r="D523" s="18">
        <v>8503012</v>
      </c>
      <c r="E523" s="12" t="s">
        <v>6272</v>
      </c>
      <c r="F523" s="12">
        <v>3550</v>
      </c>
      <c r="G523" s="12" t="s">
        <v>6273</v>
      </c>
    </row>
    <row r="524" spans="1:7" x14ac:dyDescent="0.25">
      <c r="A524" s="12">
        <v>51106417</v>
      </c>
      <c r="B524" s="13">
        <v>8503045</v>
      </c>
      <c r="C524" t="str">
        <f t="shared" si="8"/>
        <v>8503045</v>
      </c>
      <c r="D524" s="18">
        <v>8503045</v>
      </c>
      <c r="E524" s="12" t="s">
        <v>6274</v>
      </c>
      <c r="F524" s="12">
        <v>3300</v>
      </c>
      <c r="G524" s="12" t="s">
        <v>6275</v>
      </c>
    </row>
    <row r="525" spans="1:7" x14ac:dyDescent="0.25">
      <c r="A525" s="12">
        <v>53036220</v>
      </c>
      <c r="B525" s="13">
        <v>8503045</v>
      </c>
      <c r="C525" t="str">
        <f t="shared" si="8"/>
        <v>8503045</v>
      </c>
      <c r="D525" s="18">
        <v>8503045</v>
      </c>
      <c r="E525" s="12" t="s">
        <v>6276</v>
      </c>
      <c r="F525" s="12">
        <v>3550</v>
      </c>
      <c r="G525" s="12" t="s">
        <v>6277</v>
      </c>
    </row>
    <row r="526" spans="1:7" x14ac:dyDescent="0.25">
      <c r="A526" s="12">
        <v>52822328</v>
      </c>
      <c r="B526" s="13">
        <v>8503045</v>
      </c>
      <c r="C526" t="str">
        <f t="shared" si="8"/>
        <v>8503045</v>
      </c>
      <c r="D526" s="18">
        <v>8503045</v>
      </c>
      <c r="E526" s="12" t="s">
        <v>6278</v>
      </c>
      <c r="F526" s="12">
        <v>3300</v>
      </c>
      <c r="G526" s="12" t="s">
        <v>6279</v>
      </c>
    </row>
    <row r="527" spans="1:7" x14ac:dyDescent="0.25">
      <c r="A527" s="12">
        <v>53036476</v>
      </c>
      <c r="B527" s="13">
        <v>8503045</v>
      </c>
      <c r="C527" t="str">
        <f t="shared" si="8"/>
        <v>8503045</v>
      </c>
      <c r="D527" s="18">
        <v>8503045</v>
      </c>
      <c r="E527" s="12" t="s">
        <v>6280</v>
      </c>
      <c r="F527" s="12">
        <v>3550</v>
      </c>
      <c r="G527" s="12" t="s">
        <v>6281</v>
      </c>
    </row>
    <row r="528" spans="1:7" x14ac:dyDescent="0.25">
      <c r="A528" s="12">
        <v>51106094</v>
      </c>
      <c r="B528" s="13">
        <v>8503061</v>
      </c>
      <c r="C528" t="str">
        <f t="shared" si="8"/>
        <v>8503061</v>
      </c>
      <c r="D528" s="18">
        <v>8503061</v>
      </c>
      <c r="E528" s="12" t="s">
        <v>8817</v>
      </c>
      <c r="F528" s="12">
        <v>2419</v>
      </c>
      <c r="G528" s="12" t="s">
        <v>8818</v>
      </c>
    </row>
    <row r="529" spans="1:7" x14ac:dyDescent="0.25">
      <c r="A529" s="12">
        <v>52822052</v>
      </c>
      <c r="B529" s="13">
        <v>8503061</v>
      </c>
      <c r="C529" t="str">
        <f t="shared" si="8"/>
        <v>8503061</v>
      </c>
      <c r="D529" s="18">
        <v>8503061</v>
      </c>
      <c r="E529" s="12" t="s">
        <v>8819</v>
      </c>
      <c r="F529" s="12">
        <v>2419</v>
      </c>
      <c r="G529" s="12" t="s">
        <v>8820</v>
      </c>
    </row>
    <row r="530" spans="1:7" x14ac:dyDescent="0.25">
      <c r="A530" s="12">
        <v>53036769</v>
      </c>
      <c r="B530" s="13">
        <v>8503061</v>
      </c>
      <c r="C530" t="str">
        <f t="shared" si="8"/>
        <v>8503061</v>
      </c>
      <c r="D530" s="18">
        <v>8503061</v>
      </c>
      <c r="E530" s="12" t="s">
        <v>8821</v>
      </c>
      <c r="F530" s="12">
        <v>2669</v>
      </c>
      <c r="G530" s="12" t="s">
        <v>8822</v>
      </c>
    </row>
    <row r="531" spans="1:7" x14ac:dyDescent="0.25">
      <c r="A531" s="12">
        <v>53037089</v>
      </c>
      <c r="B531" s="13">
        <v>8503061</v>
      </c>
      <c r="C531" t="str">
        <f t="shared" si="8"/>
        <v>8503061</v>
      </c>
      <c r="D531" s="18">
        <v>8503061</v>
      </c>
      <c r="E531" s="12" t="s">
        <v>8831</v>
      </c>
      <c r="F531" s="12">
        <v>2669</v>
      </c>
      <c r="G531" s="12" t="s">
        <v>8832</v>
      </c>
    </row>
    <row r="532" spans="1:7" x14ac:dyDescent="0.25">
      <c r="A532" s="12">
        <v>86271126</v>
      </c>
      <c r="B532" s="13">
        <v>8503125</v>
      </c>
      <c r="C532" t="str">
        <f t="shared" si="8"/>
        <v>8503125</v>
      </c>
      <c r="D532" s="18">
        <v>8503125</v>
      </c>
      <c r="E532" s="12" t="s">
        <v>4929</v>
      </c>
      <c r="F532" s="12">
        <v>1790</v>
      </c>
      <c r="G532" s="14" t="s">
        <v>4930</v>
      </c>
    </row>
    <row r="533" spans="1:7" x14ac:dyDescent="0.25">
      <c r="A533" s="12">
        <v>51105894</v>
      </c>
      <c r="B533" s="13">
        <v>8503168</v>
      </c>
      <c r="C533" t="str">
        <f t="shared" si="8"/>
        <v>8503168</v>
      </c>
      <c r="D533" s="18">
        <v>8503168</v>
      </c>
      <c r="E533" s="12" t="s">
        <v>4931</v>
      </c>
      <c r="F533" s="12">
        <v>2428</v>
      </c>
      <c r="G533" s="14" t="s">
        <v>4932</v>
      </c>
    </row>
    <row r="534" spans="1:7" x14ac:dyDescent="0.25">
      <c r="A534" s="12">
        <v>53036860</v>
      </c>
      <c r="B534" s="13">
        <v>8503168</v>
      </c>
      <c r="C534" t="str">
        <f t="shared" si="8"/>
        <v>8503168</v>
      </c>
      <c r="D534" s="18">
        <v>8503168</v>
      </c>
      <c r="E534" s="12" t="s">
        <v>4933</v>
      </c>
      <c r="F534" s="12">
        <v>2428</v>
      </c>
      <c r="G534" s="14" t="s">
        <v>4934</v>
      </c>
    </row>
    <row r="535" spans="1:7" x14ac:dyDescent="0.25">
      <c r="A535" s="12">
        <v>53036707</v>
      </c>
      <c r="B535" s="13">
        <v>8503168</v>
      </c>
      <c r="C535" t="str">
        <f t="shared" si="8"/>
        <v>8503168</v>
      </c>
      <c r="D535" s="18">
        <v>8503168</v>
      </c>
      <c r="E535" s="12" t="s">
        <v>4935</v>
      </c>
      <c r="F535" s="12">
        <v>2428</v>
      </c>
      <c r="G535" s="14" t="s">
        <v>4936</v>
      </c>
    </row>
    <row r="536" spans="1:7" x14ac:dyDescent="0.25">
      <c r="A536" s="12">
        <v>51106063</v>
      </c>
      <c r="B536" s="13">
        <v>8503202</v>
      </c>
      <c r="C536" t="str">
        <f t="shared" si="8"/>
        <v>8503202</v>
      </c>
      <c r="D536" s="18">
        <v>8503202</v>
      </c>
      <c r="E536" s="12" t="s">
        <v>8823</v>
      </c>
      <c r="F536" s="12">
        <v>2299</v>
      </c>
      <c r="G536" s="12" t="s">
        <v>8824</v>
      </c>
    </row>
    <row r="537" spans="1:7" x14ac:dyDescent="0.25">
      <c r="A537" s="12">
        <v>53037110</v>
      </c>
      <c r="B537" s="13">
        <v>8503202</v>
      </c>
      <c r="C537" t="str">
        <f t="shared" si="8"/>
        <v>8503202</v>
      </c>
      <c r="D537" s="18">
        <v>8503202</v>
      </c>
      <c r="E537" s="12" t="s">
        <v>8825</v>
      </c>
      <c r="F537" s="12">
        <v>2549</v>
      </c>
      <c r="G537" s="12" t="s">
        <v>8826</v>
      </c>
    </row>
    <row r="538" spans="1:7" x14ac:dyDescent="0.25">
      <c r="A538" s="12">
        <v>52822046</v>
      </c>
      <c r="B538" s="13">
        <v>8503202</v>
      </c>
      <c r="C538" t="str">
        <f t="shared" si="8"/>
        <v>8503202</v>
      </c>
      <c r="D538" s="18">
        <v>8503202</v>
      </c>
      <c r="E538" s="12" t="s">
        <v>8827</v>
      </c>
      <c r="F538" s="12">
        <v>2299</v>
      </c>
      <c r="G538" s="12" t="s">
        <v>8828</v>
      </c>
    </row>
    <row r="539" spans="1:7" x14ac:dyDescent="0.25">
      <c r="A539" s="12">
        <v>53036955</v>
      </c>
      <c r="B539" s="13">
        <v>8503202</v>
      </c>
      <c r="C539" t="str">
        <f t="shared" si="8"/>
        <v>8503202</v>
      </c>
      <c r="D539" s="18">
        <v>8503202</v>
      </c>
      <c r="E539" s="12" t="s">
        <v>8829</v>
      </c>
      <c r="F539" s="12">
        <v>2549</v>
      </c>
      <c r="G539" s="12" t="s">
        <v>8830</v>
      </c>
    </row>
    <row r="540" spans="1:7" x14ac:dyDescent="0.25">
      <c r="A540" s="12">
        <v>52837367</v>
      </c>
      <c r="B540" s="13">
        <v>8503258</v>
      </c>
      <c r="C540" t="str">
        <f t="shared" si="8"/>
        <v>8503258</v>
      </c>
      <c r="D540" s="18">
        <v>8503258</v>
      </c>
      <c r="E540" s="12" t="s">
        <v>8728</v>
      </c>
      <c r="F540" s="12">
        <v>30460</v>
      </c>
      <c r="G540" s="12" t="s">
        <v>8729</v>
      </c>
    </row>
    <row r="541" spans="1:7" x14ac:dyDescent="0.25">
      <c r="A541" s="12">
        <v>87073651</v>
      </c>
      <c r="B541" s="13">
        <v>8503303</v>
      </c>
      <c r="C541" t="str">
        <f t="shared" si="8"/>
        <v>8503303</v>
      </c>
      <c r="D541" s="18">
        <v>8503303</v>
      </c>
      <c r="E541" s="12" t="s">
        <v>8423</v>
      </c>
      <c r="F541" s="12">
        <v>1090</v>
      </c>
      <c r="G541" s="12" t="s">
        <v>8424</v>
      </c>
    </row>
    <row r="542" spans="1:7" x14ac:dyDescent="0.25">
      <c r="A542" s="12">
        <v>51106066</v>
      </c>
      <c r="B542" s="13">
        <v>8503305</v>
      </c>
      <c r="C542" t="str">
        <f t="shared" si="8"/>
        <v>8503305</v>
      </c>
      <c r="D542" s="18">
        <v>8503305</v>
      </c>
      <c r="E542" s="12" t="s">
        <v>8414</v>
      </c>
      <c r="F542" s="12">
        <v>740</v>
      </c>
      <c r="G542" s="12" t="s">
        <v>8415</v>
      </c>
    </row>
    <row r="543" spans="1:7" x14ac:dyDescent="0.25">
      <c r="A543" s="12">
        <v>53036184</v>
      </c>
      <c r="B543" s="13">
        <v>8503305</v>
      </c>
      <c r="C543" t="str">
        <f t="shared" si="8"/>
        <v>8503305</v>
      </c>
      <c r="D543" s="18">
        <v>8503305</v>
      </c>
      <c r="E543" s="12" t="s">
        <v>8416</v>
      </c>
      <c r="F543" s="12">
        <v>740</v>
      </c>
      <c r="G543" s="12" t="s">
        <v>8417</v>
      </c>
    </row>
    <row r="544" spans="1:7" x14ac:dyDescent="0.25">
      <c r="A544" s="12">
        <v>52822113</v>
      </c>
      <c r="B544" s="13">
        <v>8503305</v>
      </c>
      <c r="C544" t="str">
        <f t="shared" si="8"/>
        <v>8503305</v>
      </c>
      <c r="D544" s="18">
        <v>8503305</v>
      </c>
      <c r="E544" s="12" t="s">
        <v>8418</v>
      </c>
      <c r="F544" s="12">
        <v>740</v>
      </c>
      <c r="G544" s="12" t="s">
        <v>8419</v>
      </c>
    </row>
    <row r="545" spans="1:7" x14ac:dyDescent="0.25">
      <c r="A545" s="12">
        <v>53036490</v>
      </c>
      <c r="B545" s="13">
        <v>8503305</v>
      </c>
      <c r="C545" t="str">
        <f t="shared" si="8"/>
        <v>8503305</v>
      </c>
      <c r="D545" s="18">
        <v>8503305</v>
      </c>
      <c r="E545" s="12" t="s">
        <v>8420</v>
      </c>
      <c r="F545" s="12">
        <v>740</v>
      </c>
      <c r="G545" s="12" t="s">
        <v>8421</v>
      </c>
    </row>
    <row r="546" spans="1:7" x14ac:dyDescent="0.25">
      <c r="A546" s="12">
        <v>51105984</v>
      </c>
      <c r="B546" s="13">
        <v>8503402</v>
      </c>
      <c r="C546" t="str">
        <f t="shared" si="8"/>
        <v>8503402</v>
      </c>
      <c r="D546" s="18">
        <v>8503402</v>
      </c>
      <c r="E546" s="12" t="s">
        <v>4921</v>
      </c>
      <c r="F546" s="12">
        <v>950</v>
      </c>
      <c r="G546" s="14" t="s">
        <v>4922</v>
      </c>
    </row>
    <row r="547" spans="1:7" x14ac:dyDescent="0.25">
      <c r="A547" s="12">
        <v>53037132</v>
      </c>
      <c r="B547" s="13">
        <v>8503402</v>
      </c>
      <c r="C547" t="str">
        <f t="shared" si="8"/>
        <v>8503402</v>
      </c>
      <c r="D547" s="18">
        <v>8503402</v>
      </c>
      <c r="E547" s="12" t="s">
        <v>4923</v>
      </c>
      <c r="F547" s="12">
        <v>950</v>
      </c>
      <c r="G547" s="14" t="s">
        <v>4924</v>
      </c>
    </row>
    <row r="548" spans="1:7" x14ac:dyDescent="0.25">
      <c r="A548" s="12">
        <v>52821921</v>
      </c>
      <c r="B548" s="13">
        <v>8503402</v>
      </c>
      <c r="C548" t="str">
        <f t="shared" si="8"/>
        <v>8503402</v>
      </c>
      <c r="D548" s="18">
        <v>8503402</v>
      </c>
      <c r="E548" s="12" t="s">
        <v>4925</v>
      </c>
      <c r="F548" s="12">
        <v>950</v>
      </c>
      <c r="G548" s="14" t="s">
        <v>4926</v>
      </c>
    </row>
    <row r="549" spans="1:7" x14ac:dyDescent="0.25">
      <c r="A549" s="12">
        <v>53037066</v>
      </c>
      <c r="B549" s="13">
        <v>8503402</v>
      </c>
      <c r="C549" t="str">
        <f t="shared" si="8"/>
        <v>8503402</v>
      </c>
      <c r="D549" s="18">
        <v>8503402</v>
      </c>
      <c r="E549" s="12" t="s">
        <v>4927</v>
      </c>
      <c r="F549" s="12">
        <v>950</v>
      </c>
      <c r="G549" s="14" t="s">
        <v>4928</v>
      </c>
    </row>
    <row r="550" spans="1:7" x14ac:dyDescent="0.25">
      <c r="A550" s="12">
        <v>83866458</v>
      </c>
      <c r="B550" s="13">
        <v>8503505</v>
      </c>
      <c r="C550" t="str">
        <f t="shared" si="8"/>
        <v>8503505</v>
      </c>
      <c r="D550" s="18">
        <v>8503505</v>
      </c>
      <c r="E550" s="12" t="s">
        <v>6857</v>
      </c>
      <c r="F550" s="12">
        <v>491</v>
      </c>
      <c r="G550" s="12" t="s">
        <v>6858</v>
      </c>
    </row>
    <row r="551" spans="1:7" x14ac:dyDescent="0.25">
      <c r="A551" s="12">
        <v>83866467</v>
      </c>
      <c r="B551" s="13">
        <v>8503505</v>
      </c>
      <c r="C551" t="str">
        <f t="shared" si="8"/>
        <v>8503505</v>
      </c>
      <c r="D551" s="18">
        <v>8503505</v>
      </c>
      <c r="E551" s="12" t="s">
        <v>6859</v>
      </c>
      <c r="F551" s="12">
        <v>491</v>
      </c>
      <c r="G551" s="12" t="s">
        <v>6860</v>
      </c>
    </row>
    <row r="552" spans="1:7" x14ac:dyDescent="0.25">
      <c r="A552" s="12">
        <v>83866471</v>
      </c>
      <c r="B552" s="13">
        <v>8503505</v>
      </c>
      <c r="C552" t="str">
        <f t="shared" si="8"/>
        <v>8503505</v>
      </c>
      <c r="D552" s="18">
        <v>8503505</v>
      </c>
      <c r="E552" s="12" t="s">
        <v>6861</v>
      </c>
      <c r="F552" s="12">
        <v>491</v>
      </c>
      <c r="G552" s="12" t="s">
        <v>6862</v>
      </c>
    </row>
    <row r="553" spans="1:7" x14ac:dyDescent="0.25">
      <c r="A553" s="12">
        <v>53037001</v>
      </c>
      <c r="B553" s="13">
        <v>8503505</v>
      </c>
      <c r="C553" t="str">
        <f t="shared" si="8"/>
        <v>8503505</v>
      </c>
      <c r="D553" s="18">
        <v>8503505</v>
      </c>
      <c r="E553" s="12" t="s">
        <v>4419</v>
      </c>
      <c r="F553" s="12">
        <v>491</v>
      </c>
      <c r="G553" s="12" t="s">
        <v>6863</v>
      </c>
    </row>
    <row r="554" spans="1:7" x14ac:dyDescent="0.25">
      <c r="A554" s="12">
        <v>85831120</v>
      </c>
      <c r="B554" s="13">
        <v>8503600</v>
      </c>
      <c r="C554" t="str">
        <f t="shared" si="8"/>
        <v>8503600</v>
      </c>
      <c r="D554" s="18">
        <v>8503600</v>
      </c>
      <c r="E554" s="12" t="s">
        <v>6692</v>
      </c>
      <c r="F554" s="12">
        <v>1550</v>
      </c>
      <c r="G554" s="12" t="s">
        <v>6693</v>
      </c>
    </row>
    <row r="555" spans="1:7" x14ac:dyDescent="0.25">
      <c r="A555" s="12">
        <v>87042610</v>
      </c>
      <c r="B555" s="13">
        <v>8503600</v>
      </c>
      <c r="C555" t="str">
        <f t="shared" si="8"/>
        <v>8503600</v>
      </c>
      <c r="D555" s="18">
        <v>8503600</v>
      </c>
      <c r="E555" s="12" t="s">
        <v>6694</v>
      </c>
      <c r="F555" s="12">
        <v>1550</v>
      </c>
      <c r="G555" s="12" t="s">
        <v>6695</v>
      </c>
    </row>
    <row r="556" spans="1:7" x14ac:dyDescent="0.25">
      <c r="A556" s="12">
        <v>51106116</v>
      </c>
      <c r="B556" s="13">
        <v>8503639</v>
      </c>
      <c r="C556" t="str">
        <f t="shared" si="8"/>
        <v>8503639</v>
      </c>
      <c r="D556" s="18">
        <v>8503639</v>
      </c>
      <c r="E556" s="12" t="s">
        <v>4249</v>
      </c>
      <c r="F556" s="12">
        <v>3050</v>
      </c>
      <c r="G556" s="12" t="s">
        <v>8363</v>
      </c>
    </row>
    <row r="557" spans="1:7" x14ac:dyDescent="0.25">
      <c r="A557" s="12">
        <v>53036560</v>
      </c>
      <c r="B557" s="13">
        <v>8503639</v>
      </c>
      <c r="C557" t="str">
        <f t="shared" si="8"/>
        <v>8503639</v>
      </c>
      <c r="D557" s="18">
        <v>8503639</v>
      </c>
      <c r="E557" s="12" t="s">
        <v>8364</v>
      </c>
      <c r="F557" s="12">
        <v>3050</v>
      </c>
      <c r="G557" s="12" t="s">
        <v>8365</v>
      </c>
    </row>
    <row r="558" spans="1:7" x14ac:dyDescent="0.25">
      <c r="A558" s="12">
        <v>52822118</v>
      </c>
      <c r="B558" s="13">
        <v>8503639</v>
      </c>
      <c r="C558" t="str">
        <f t="shared" si="8"/>
        <v>8503639</v>
      </c>
      <c r="D558" s="18">
        <v>8503639</v>
      </c>
      <c r="E558" s="12" t="s">
        <v>8366</v>
      </c>
      <c r="F558" s="12">
        <v>3050</v>
      </c>
      <c r="G558" s="12" t="s">
        <v>8367</v>
      </c>
    </row>
    <row r="559" spans="1:7" x14ac:dyDescent="0.25">
      <c r="A559" s="12">
        <v>88440295</v>
      </c>
      <c r="B559" s="13">
        <v>8503801</v>
      </c>
      <c r="C559" t="str">
        <f t="shared" si="8"/>
        <v>8503801</v>
      </c>
      <c r="D559" s="18">
        <v>8503801</v>
      </c>
      <c r="E559" s="12" t="s">
        <v>7156</v>
      </c>
      <c r="F559" s="12">
        <v>1229</v>
      </c>
      <c r="G559" s="12" t="s">
        <v>7157</v>
      </c>
    </row>
    <row r="560" spans="1:7" x14ac:dyDescent="0.25">
      <c r="A560" s="12">
        <v>88428931</v>
      </c>
      <c r="B560" s="13">
        <v>8503803</v>
      </c>
      <c r="C560" t="str">
        <f t="shared" si="8"/>
        <v>8503803</v>
      </c>
      <c r="D560" s="18">
        <v>8503803</v>
      </c>
      <c r="E560" s="12" t="s">
        <v>7154</v>
      </c>
      <c r="F560" s="12">
        <v>1592</v>
      </c>
      <c r="G560" s="12" t="s">
        <v>7155</v>
      </c>
    </row>
    <row r="561" spans="1:7" x14ac:dyDescent="0.25">
      <c r="A561" s="12">
        <v>88439992</v>
      </c>
      <c r="B561" s="13">
        <v>8503804</v>
      </c>
      <c r="C561" t="str">
        <f t="shared" si="8"/>
        <v>8503804</v>
      </c>
      <c r="D561" s="18">
        <v>8503804</v>
      </c>
      <c r="E561" s="12" t="s">
        <v>7158</v>
      </c>
      <c r="F561" s="12">
        <v>250</v>
      </c>
      <c r="G561" s="12" t="s">
        <v>7159</v>
      </c>
    </row>
    <row r="562" spans="1:7" x14ac:dyDescent="0.25">
      <c r="A562" s="12">
        <v>51130815</v>
      </c>
      <c r="B562" s="13">
        <v>8503831</v>
      </c>
      <c r="C562" t="str">
        <f t="shared" si="8"/>
        <v>8503831</v>
      </c>
      <c r="D562" s="18">
        <v>8503831</v>
      </c>
      <c r="E562" s="12" t="s">
        <v>4884</v>
      </c>
      <c r="F562" s="12">
        <v>2238</v>
      </c>
      <c r="G562" s="14" t="s">
        <v>4885</v>
      </c>
    </row>
    <row r="563" spans="1:7" x14ac:dyDescent="0.25">
      <c r="A563" s="12">
        <v>53036667</v>
      </c>
      <c r="B563" s="13">
        <v>8503831</v>
      </c>
      <c r="C563" t="str">
        <f t="shared" si="8"/>
        <v>8503831</v>
      </c>
      <c r="D563" s="18">
        <v>8503831</v>
      </c>
      <c r="E563" s="12" t="s">
        <v>4886</v>
      </c>
      <c r="F563" s="12">
        <v>2238</v>
      </c>
      <c r="G563" s="14" t="s">
        <v>4887</v>
      </c>
    </row>
    <row r="564" spans="1:7" x14ac:dyDescent="0.25">
      <c r="A564" s="12">
        <v>52821996</v>
      </c>
      <c r="B564" s="13">
        <v>8503831</v>
      </c>
      <c r="C564" t="str">
        <f t="shared" si="8"/>
        <v>8503831</v>
      </c>
      <c r="D564" s="18">
        <v>8503831</v>
      </c>
      <c r="E564" s="12" t="s">
        <v>4888</v>
      </c>
      <c r="F564" s="12">
        <v>2238</v>
      </c>
      <c r="G564" s="14" t="s">
        <v>4889</v>
      </c>
    </row>
    <row r="565" spans="1:7" x14ac:dyDescent="0.25">
      <c r="A565" s="12">
        <v>53036947</v>
      </c>
      <c r="B565" s="13">
        <v>8503831</v>
      </c>
      <c r="C565" t="str">
        <f t="shared" si="8"/>
        <v>8503831</v>
      </c>
      <c r="D565" s="18">
        <v>8503831</v>
      </c>
      <c r="E565" s="12" t="s">
        <v>4890</v>
      </c>
      <c r="F565" s="12">
        <v>2238</v>
      </c>
      <c r="G565" s="14" t="s">
        <v>4891</v>
      </c>
    </row>
    <row r="566" spans="1:7" x14ac:dyDescent="0.25">
      <c r="A566" s="12">
        <v>51106226</v>
      </c>
      <c r="B566" s="13">
        <v>8503984</v>
      </c>
      <c r="C566" t="str">
        <f t="shared" si="8"/>
        <v>8503984</v>
      </c>
      <c r="D566" s="18">
        <v>8503984</v>
      </c>
      <c r="E566" s="12" t="s">
        <v>7238</v>
      </c>
      <c r="F566" s="12">
        <v>2299</v>
      </c>
      <c r="G566" s="12" t="s">
        <v>7239</v>
      </c>
    </row>
    <row r="567" spans="1:7" x14ac:dyDescent="0.25">
      <c r="A567" s="12">
        <v>52822166</v>
      </c>
      <c r="B567" s="13">
        <v>8503984</v>
      </c>
      <c r="C567" t="str">
        <f t="shared" si="8"/>
        <v>8503984</v>
      </c>
      <c r="D567" s="18">
        <v>8503984</v>
      </c>
      <c r="E567" s="12" t="s">
        <v>7240</v>
      </c>
      <c r="F567" s="12">
        <v>2299</v>
      </c>
      <c r="G567" s="12" t="s">
        <v>7241</v>
      </c>
    </row>
    <row r="568" spans="1:7" x14ac:dyDescent="0.25">
      <c r="A568" s="12">
        <v>53036811</v>
      </c>
      <c r="B568" s="13">
        <v>8503984</v>
      </c>
      <c r="C568" t="str">
        <f t="shared" si="8"/>
        <v>8503984</v>
      </c>
      <c r="D568" s="18">
        <v>8503984</v>
      </c>
      <c r="E568" s="12" t="s">
        <v>7242</v>
      </c>
      <c r="F568" s="12">
        <v>2549</v>
      </c>
      <c r="G568" s="12" t="s">
        <v>7243</v>
      </c>
    </row>
    <row r="569" spans="1:7" x14ac:dyDescent="0.25">
      <c r="A569" s="12">
        <v>53037064</v>
      </c>
      <c r="B569" s="13">
        <v>8505209</v>
      </c>
      <c r="C569" t="str">
        <f t="shared" si="8"/>
        <v>8505209</v>
      </c>
      <c r="D569" s="18">
        <v>8505209</v>
      </c>
      <c r="E569" s="12" t="s">
        <v>6630</v>
      </c>
      <c r="F569" s="12">
        <v>429</v>
      </c>
      <c r="G569" s="12" t="s">
        <v>6631</v>
      </c>
    </row>
    <row r="570" spans="1:7" x14ac:dyDescent="0.25">
      <c r="A570" s="12">
        <v>52822288</v>
      </c>
      <c r="B570" s="13">
        <v>8505209</v>
      </c>
      <c r="C570" t="str">
        <f t="shared" si="8"/>
        <v>8505209</v>
      </c>
      <c r="D570" s="18">
        <v>8505209</v>
      </c>
      <c r="E570" s="12" t="s">
        <v>6632</v>
      </c>
      <c r="F570" s="12">
        <v>429</v>
      </c>
      <c r="G570" s="12" t="s">
        <v>6633</v>
      </c>
    </row>
    <row r="571" spans="1:7" x14ac:dyDescent="0.25">
      <c r="A571" s="12">
        <v>51130771</v>
      </c>
      <c r="B571" s="13">
        <v>8505243</v>
      </c>
      <c r="C571" t="str">
        <f t="shared" si="8"/>
        <v>8505243</v>
      </c>
      <c r="D571" s="18">
        <v>8505243</v>
      </c>
      <c r="E571" s="12" t="s">
        <v>6618</v>
      </c>
      <c r="F571" s="12">
        <v>480</v>
      </c>
      <c r="G571" s="12" t="s">
        <v>6619</v>
      </c>
    </row>
    <row r="572" spans="1:7" x14ac:dyDescent="0.25">
      <c r="A572" s="12">
        <v>53037017</v>
      </c>
      <c r="B572" s="13">
        <v>8505243</v>
      </c>
      <c r="C572" t="str">
        <f t="shared" si="8"/>
        <v>8505243</v>
      </c>
      <c r="D572" s="18">
        <v>8505243</v>
      </c>
      <c r="E572" s="12" t="s">
        <v>6620</v>
      </c>
      <c r="F572" s="12">
        <v>480</v>
      </c>
      <c r="G572" s="12" t="s">
        <v>6621</v>
      </c>
    </row>
    <row r="573" spans="1:7" x14ac:dyDescent="0.25">
      <c r="A573" s="12">
        <v>52822278</v>
      </c>
      <c r="B573" s="13">
        <v>8505243</v>
      </c>
      <c r="C573" t="str">
        <f t="shared" si="8"/>
        <v>8505243</v>
      </c>
      <c r="D573" s="18">
        <v>8505243</v>
      </c>
      <c r="E573" s="12" t="s">
        <v>6622</v>
      </c>
      <c r="F573" s="12">
        <v>480</v>
      </c>
      <c r="G573" s="12" t="s">
        <v>6623</v>
      </c>
    </row>
    <row r="574" spans="1:7" x14ac:dyDescent="0.25">
      <c r="A574" s="12">
        <v>51106054</v>
      </c>
      <c r="B574" s="13">
        <v>8505329</v>
      </c>
      <c r="C574" t="str">
        <f t="shared" si="8"/>
        <v>8505329</v>
      </c>
      <c r="D574" s="18">
        <v>8505329</v>
      </c>
      <c r="E574" s="12" t="s">
        <v>6612</v>
      </c>
      <c r="F574" s="12">
        <v>480</v>
      </c>
      <c r="G574" s="12" t="s">
        <v>6613</v>
      </c>
    </row>
    <row r="575" spans="1:7" x14ac:dyDescent="0.25">
      <c r="A575" s="12">
        <v>53036924</v>
      </c>
      <c r="B575" s="13">
        <v>8505329</v>
      </c>
      <c r="C575" t="str">
        <f t="shared" si="8"/>
        <v>8505329</v>
      </c>
      <c r="D575" s="18">
        <v>8505329</v>
      </c>
      <c r="E575" s="12" t="s">
        <v>6614</v>
      </c>
      <c r="F575" s="12">
        <v>480</v>
      </c>
      <c r="G575" s="12" t="s">
        <v>6615</v>
      </c>
    </row>
    <row r="576" spans="1:7" x14ac:dyDescent="0.25">
      <c r="A576" s="12">
        <v>52822265</v>
      </c>
      <c r="B576" s="13">
        <v>8505329</v>
      </c>
      <c r="C576" t="str">
        <f t="shared" si="8"/>
        <v>8505329</v>
      </c>
      <c r="D576" s="18">
        <v>8505329</v>
      </c>
      <c r="E576" s="12" t="s">
        <v>6616</v>
      </c>
      <c r="F576" s="12">
        <v>480</v>
      </c>
      <c r="G576" s="12" t="s">
        <v>6617</v>
      </c>
    </row>
    <row r="577" spans="1:7" x14ac:dyDescent="0.25">
      <c r="A577" s="12">
        <v>53037136</v>
      </c>
      <c r="B577" s="13">
        <v>8505604</v>
      </c>
      <c r="C577" t="str">
        <f t="shared" si="8"/>
        <v>8505604</v>
      </c>
      <c r="D577" s="18">
        <v>8505604</v>
      </c>
      <c r="E577" s="12" t="s">
        <v>8783</v>
      </c>
      <c r="F577" s="12">
        <v>130.5</v>
      </c>
      <c r="G577" s="12" t="s">
        <v>8784</v>
      </c>
    </row>
    <row r="578" spans="1:7" x14ac:dyDescent="0.25">
      <c r="A578" s="12">
        <v>53036377</v>
      </c>
      <c r="B578" s="13">
        <v>8505604</v>
      </c>
      <c r="C578" t="str">
        <f t="shared" si="8"/>
        <v>8505604</v>
      </c>
      <c r="D578" s="18">
        <v>8505604</v>
      </c>
      <c r="E578" s="12" t="s">
        <v>8785</v>
      </c>
      <c r="F578" s="12">
        <v>130.5</v>
      </c>
      <c r="G578" s="12" t="s">
        <v>8786</v>
      </c>
    </row>
    <row r="579" spans="1:7" x14ac:dyDescent="0.25">
      <c r="A579" s="12">
        <v>78101785</v>
      </c>
      <c r="B579" s="13">
        <v>8505820</v>
      </c>
      <c r="C579" t="str">
        <f t="shared" ref="C579:C642" si="9">MID(B579,1,7)</f>
        <v>8505820</v>
      </c>
      <c r="D579" s="18">
        <v>8505820</v>
      </c>
      <c r="E579" s="12" t="s">
        <v>4905</v>
      </c>
      <c r="F579" s="12">
        <v>1097</v>
      </c>
      <c r="G579" s="14" t="s">
        <v>4906</v>
      </c>
    </row>
    <row r="580" spans="1:7" x14ac:dyDescent="0.25">
      <c r="A580" s="12">
        <v>78103839</v>
      </c>
      <c r="B580" s="13">
        <v>8505820</v>
      </c>
      <c r="C580" t="str">
        <f t="shared" si="9"/>
        <v>8505820</v>
      </c>
      <c r="D580" s="18">
        <v>8505820</v>
      </c>
      <c r="E580" s="12" t="s">
        <v>4907</v>
      </c>
      <c r="F580" s="12">
        <v>1097</v>
      </c>
      <c r="G580" s="14" t="s">
        <v>4908</v>
      </c>
    </row>
    <row r="581" spans="1:7" x14ac:dyDescent="0.25">
      <c r="A581" s="12">
        <v>78104115</v>
      </c>
      <c r="B581" s="13">
        <v>8505820</v>
      </c>
      <c r="C581" t="str">
        <f t="shared" si="9"/>
        <v>8505820</v>
      </c>
      <c r="D581" s="18">
        <v>8505820</v>
      </c>
      <c r="E581" s="12" t="s">
        <v>4909</v>
      </c>
      <c r="F581" s="12">
        <v>1097</v>
      </c>
      <c r="G581" s="14" t="s">
        <v>4910</v>
      </c>
    </row>
    <row r="582" spans="1:7" x14ac:dyDescent="0.25">
      <c r="A582" s="12">
        <v>78104030</v>
      </c>
      <c r="B582" s="13">
        <v>8505820</v>
      </c>
      <c r="C582" t="str">
        <f t="shared" si="9"/>
        <v>8505820</v>
      </c>
      <c r="D582" s="18">
        <v>8505820</v>
      </c>
      <c r="E582" s="12" t="s">
        <v>4911</v>
      </c>
      <c r="F582" s="12">
        <v>1097</v>
      </c>
      <c r="G582" s="14" t="s">
        <v>4912</v>
      </c>
    </row>
    <row r="583" spans="1:7" x14ac:dyDescent="0.25">
      <c r="A583" s="12">
        <v>84950021</v>
      </c>
      <c r="B583" s="13">
        <v>8505823</v>
      </c>
      <c r="C583" t="str">
        <f t="shared" si="9"/>
        <v>8505823</v>
      </c>
      <c r="D583" s="18">
        <v>8505823</v>
      </c>
      <c r="E583" s="12" t="s">
        <v>4903</v>
      </c>
      <c r="F583" s="12">
        <v>1096</v>
      </c>
      <c r="G583" s="14" t="s">
        <v>4904</v>
      </c>
    </row>
    <row r="584" spans="1:7" x14ac:dyDescent="0.25">
      <c r="A584" s="12">
        <v>53712761</v>
      </c>
      <c r="B584" s="13">
        <v>8508132</v>
      </c>
      <c r="C584" t="str">
        <f t="shared" si="9"/>
        <v>8508132</v>
      </c>
      <c r="D584" s="18">
        <v>8508132</v>
      </c>
      <c r="E584" s="12" t="s">
        <v>6195</v>
      </c>
      <c r="F584" s="12">
        <v>585</v>
      </c>
      <c r="G584" s="12" t="s">
        <v>6196</v>
      </c>
    </row>
    <row r="585" spans="1:7" x14ac:dyDescent="0.25">
      <c r="A585" s="12">
        <v>51105960</v>
      </c>
      <c r="B585" s="13">
        <v>8508132</v>
      </c>
      <c r="C585" t="str">
        <f t="shared" si="9"/>
        <v>8508132</v>
      </c>
      <c r="D585" s="18">
        <v>8508132</v>
      </c>
      <c r="E585" s="12" t="s">
        <v>6197</v>
      </c>
      <c r="F585" s="12">
        <v>585</v>
      </c>
      <c r="G585" s="12" t="s">
        <v>6198</v>
      </c>
    </row>
    <row r="586" spans="1:7" x14ac:dyDescent="0.25">
      <c r="A586" s="12">
        <v>53036466</v>
      </c>
      <c r="B586" s="13">
        <v>8508132</v>
      </c>
      <c r="C586" t="str">
        <f t="shared" si="9"/>
        <v>8508132</v>
      </c>
      <c r="D586" s="18">
        <v>8508132</v>
      </c>
      <c r="E586" s="12" t="s">
        <v>6199</v>
      </c>
      <c r="F586" s="12">
        <v>585</v>
      </c>
      <c r="G586" s="12" t="s">
        <v>6200</v>
      </c>
    </row>
    <row r="587" spans="1:7" x14ac:dyDescent="0.25">
      <c r="A587" s="12">
        <v>51105977</v>
      </c>
      <c r="B587" s="13">
        <v>8518011</v>
      </c>
      <c r="C587" t="str">
        <f t="shared" si="9"/>
        <v>8518011</v>
      </c>
      <c r="D587" s="18">
        <v>8518011</v>
      </c>
      <c r="E587" s="12" t="s">
        <v>7160</v>
      </c>
      <c r="F587" s="12">
        <v>1096</v>
      </c>
      <c r="G587" s="12" t="s">
        <v>7161</v>
      </c>
    </row>
    <row r="588" spans="1:7" x14ac:dyDescent="0.25">
      <c r="A588" s="12">
        <v>52822149</v>
      </c>
      <c r="B588" s="13">
        <v>8518011</v>
      </c>
      <c r="C588" t="str">
        <f t="shared" si="9"/>
        <v>8518011</v>
      </c>
      <c r="D588" s="18">
        <v>8518011</v>
      </c>
      <c r="E588" s="12" t="s">
        <v>7162</v>
      </c>
      <c r="F588" s="12">
        <v>1096</v>
      </c>
      <c r="G588" s="12" t="s">
        <v>7163</v>
      </c>
    </row>
    <row r="589" spans="1:7" x14ac:dyDescent="0.25">
      <c r="A589" s="12">
        <v>51106084</v>
      </c>
      <c r="B589" s="13">
        <v>8519022</v>
      </c>
      <c r="C589" t="str">
        <f t="shared" si="9"/>
        <v>8519022</v>
      </c>
      <c r="D589" s="18">
        <v>8519022</v>
      </c>
      <c r="E589" s="12" t="s">
        <v>6354</v>
      </c>
      <c r="F589" s="12">
        <v>1750</v>
      </c>
      <c r="G589" s="12" t="s">
        <v>6355</v>
      </c>
    </row>
    <row r="590" spans="1:7" x14ac:dyDescent="0.25">
      <c r="A590" s="12">
        <v>53036323</v>
      </c>
      <c r="B590" s="13">
        <v>8519022</v>
      </c>
      <c r="C590" t="str">
        <f t="shared" si="9"/>
        <v>8519022</v>
      </c>
      <c r="D590" s="18">
        <v>8519022</v>
      </c>
      <c r="E590" s="12" t="s">
        <v>6356</v>
      </c>
      <c r="F590" s="12">
        <v>1750</v>
      </c>
      <c r="G590" s="12" t="s">
        <v>6357</v>
      </c>
    </row>
    <row r="591" spans="1:7" x14ac:dyDescent="0.25">
      <c r="A591" s="12">
        <v>52822315</v>
      </c>
      <c r="B591" s="13">
        <v>8519022</v>
      </c>
      <c r="C591" t="str">
        <f t="shared" si="9"/>
        <v>8519022</v>
      </c>
      <c r="D591" s="18">
        <v>8519022</v>
      </c>
      <c r="E591" s="12" t="s">
        <v>6358</v>
      </c>
      <c r="F591" s="12">
        <v>1750</v>
      </c>
      <c r="G591" s="12" t="s">
        <v>6359</v>
      </c>
    </row>
    <row r="592" spans="1:7" x14ac:dyDescent="0.25">
      <c r="A592" s="12">
        <v>53037114</v>
      </c>
      <c r="B592" s="13">
        <v>8519041</v>
      </c>
      <c r="C592" t="str">
        <f t="shared" si="9"/>
        <v>8519041</v>
      </c>
      <c r="D592" s="18">
        <v>8519041</v>
      </c>
      <c r="E592" s="12" t="s">
        <v>6368</v>
      </c>
      <c r="F592" s="12">
        <v>2700</v>
      </c>
      <c r="G592" s="12" t="s">
        <v>6369</v>
      </c>
    </row>
    <row r="593" spans="1:7" x14ac:dyDescent="0.25">
      <c r="A593" s="12">
        <v>51105873</v>
      </c>
      <c r="B593" s="13">
        <v>8519041</v>
      </c>
      <c r="C593" t="str">
        <f t="shared" si="9"/>
        <v>8519041</v>
      </c>
      <c r="D593" s="18">
        <v>8519041</v>
      </c>
      <c r="E593" s="12" t="s">
        <v>8777</v>
      </c>
      <c r="F593" s="12">
        <v>2700</v>
      </c>
      <c r="G593" s="12" t="s">
        <v>8778</v>
      </c>
    </row>
    <row r="594" spans="1:7" x14ac:dyDescent="0.25">
      <c r="A594" s="12">
        <v>52822291</v>
      </c>
      <c r="B594" s="13">
        <v>8519041</v>
      </c>
      <c r="C594" t="str">
        <f t="shared" si="9"/>
        <v>8519041</v>
      </c>
      <c r="D594" s="18">
        <v>8519041</v>
      </c>
      <c r="E594" s="12" t="s">
        <v>8779</v>
      </c>
      <c r="F594" s="12">
        <v>2700</v>
      </c>
      <c r="G594" s="12" t="s">
        <v>8780</v>
      </c>
    </row>
    <row r="595" spans="1:7" x14ac:dyDescent="0.25">
      <c r="A595" s="12">
        <v>53036631</v>
      </c>
      <c r="B595" s="13">
        <v>8519041</v>
      </c>
      <c r="C595" t="str">
        <f t="shared" si="9"/>
        <v>8519041</v>
      </c>
      <c r="D595" s="18">
        <v>8519041</v>
      </c>
      <c r="E595" s="12" t="s">
        <v>8781</v>
      </c>
      <c r="F595" s="12">
        <v>2950</v>
      </c>
      <c r="G595" s="12" t="s">
        <v>8782</v>
      </c>
    </row>
    <row r="596" spans="1:7" x14ac:dyDescent="0.25">
      <c r="A596" s="12">
        <v>51130833</v>
      </c>
      <c r="B596" s="13">
        <v>8519042</v>
      </c>
      <c r="C596" t="str">
        <f t="shared" si="9"/>
        <v>8519042</v>
      </c>
      <c r="D596" s="18">
        <v>8519042</v>
      </c>
      <c r="E596" s="12" t="s">
        <v>6348</v>
      </c>
      <c r="F596" s="12">
        <v>1680</v>
      </c>
      <c r="G596" s="12" t="s">
        <v>6349</v>
      </c>
    </row>
    <row r="597" spans="1:7" x14ac:dyDescent="0.25">
      <c r="A597" s="12">
        <v>52822332</v>
      </c>
      <c r="B597" s="13">
        <v>8519042</v>
      </c>
      <c r="C597" t="str">
        <f t="shared" si="9"/>
        <v>8519042</v>
      </c>
      <c r="D597" s="18">
        <v>8519042</v>
      </c>
      <c r="E597" s="12" t="s">
        <v>6350</v>
      </c>
      <c r="F597" s="12">
        <v>1680</v>
      </c>
      <c r="G597" s="12" t="s">
        <v>6351</v>
      </c>
    </row>
    <row r="598" spans="1:7" x14ac:dyDescent="0.25">
      <c r="A598" s="12">
        <v>53036701</v>
      </c>
      <c r="B598" s="13">
        <v>8519042</v>
      </c>
      <c r="C598" t="str">
        <f t="shared" si="9"/>
        <v>8519042</v>
      </c>
      <c r="D598" s="18">
        <v>8519042</v>
      </c>
      <c r="E598" s="12" t="s">
        <v>6352</v>
      </c>
      <c r="F598" s="12">
        <v>1680</v>
      </c>
      <c r="G598" s="12" t="s">
        <v>6353</v>
      </c>
    </row>
    <row r="599" spans="1:7" x14ac:dyDescent="0.25">
      <c r="A599" s="12">
        <v>51106015</v>
      </c>
      <c r="B599" s="13">
        <v>8519044</v>
      </c>
      <c r="C599" t="str">
        <f t="shared" si="9"/>
        <v>8519044</v>
      </c>
      <c r="D599" s="18">
        <v>8519044</v>
      </c>
      <c r="E599" s="12" t="s">
        <v>8768</v>
      </c>
      <c r="F599" s="12">
        <v>1940</v>
      </c>
      <c r="G599" s="12" t="s">
        <v>8769</v>
      </c>
    </row>
    <row r="600" spans="1:7" x14ac:dyDescent="0.25">
      <c r="A600" s="12">
        <v>53036387</v>
      </c>
      <c r="B600" s="13">
        <v>8519044</v>
      </c>
      <c r="C600" t="str">
        <f t="shared" si="9"/>
        <v>8519044</v>
      </c>
      <c r="D600" s="18">
        <v>8519044</v>
      </c>
      <c r="E600" s="12" t="s">
        <v>8770</v>
      </c>
      <c r="F600" s="12">
        <v>1940</v>
      </c>
      <c r="G600" s="12" t="s">
        <v>8771</v>
      </c>
    </row>
    <row r="601" spans="1:7" x14ac:dyDescent="0.25">
      <c r="A601" s="12">
        <v>52822307</v>
      </c>
      <c r="B601" s="13">
        <v>8519044</v>
      </c>
      <c r="C601" t="str">
        <f t="shared" si="9"/>
        <v>8519044</v>
      </c>
      <c r="D601" s="18">
        <v>8519044</v>
      </c>
      <c r="E601" s="12" t="s">
        <v>8772</v>
      </c>
      <c r="F601" s="12">
        <v>1940</v>
      </c>
      <c r="G601" s="12" t="s">
        <v>8773</v>
      </c>
    </row>
    <row r="602" spans="1:7" x14ac:dyDescent="0.25">
      <c r="A602" s="12">
        <v>53036548</v>
      </c>
      <c r="B602" s="13">
        <v>8519044</v>
      </c>
      <c r="C602" t="str">
        <f t="shared" si="9"/>
        <v>8519044</v>
      </c>
      <c r="D602" s="18">
        <v>8519044</v>
      </c>
      <c r="E602" s="12" t="s">
        <v>8774</v>
      </c>
      <c r="F602" s="12">
        <v>1940</v>
      </c>
      <c r="G602" s="12" t="s">
        <v>8775</v>
      </c>
    </row>
    <row r="603" spans="1:7" x14ac:dyDescent="0.25">
      <c r="A603" s="12">
        <v>53036496</v>
      </c>
      <c r="B603" s="13">
        <v>8519044</v>
      </c>
      <c r="C603" t="str">
        <f t="shared" si="9"/>
        <v>8519044</v>
      </c>
      <c r="D603" s="18">
        <v>8519044</v>
      </c>
      <c r="E603" s="12" t="s">
        <v>8774</v>
      </c>
      <c r="F603" s="12">
        <v>1940</v>
      </c>
      <c r="G603" s="12" t="s">
        <v>8776</v>
      </c>
    </row>
    <row r="604" spans="1:7" x14ac:dyDescent="0.25">
      <c r="A604" s="12">
        <v>51106045</v>
      </c>
      <c r="B604" s="13">
        <v>8519060</v>
      </c>
      <c r="C604" t="str">
        <f t="shared" si="9"/>
        <v>8519060</v>
      </c>
      <c r="D604" s="18">
        <v>8519060</v>
      </c>
      <c r="E604" s="12" t="s">
        <v>6360</v>
      </c>
      <c r="F604" s="12">
        <v>2500</v>
      </c>
      <c r="G604" s="12" t="s">
        <v>6361</v>
      </c>
    </row>
    <row r="605" spans="1:7" x14ac:dyDescent="0.25">
      <c r="A605" s="12">
        <v>53036750</v>
      </c>
      <c r="B605" s="13">
        <v>8519060</v>
      </c>
      <c r="C605" t="str">
        <f t="shared" si="9"/>
        <v>8519060</v>
      </c>
      <c r="D605" s="18">
        <v>8519060</v>
      </c>
      <c r="E605" s="12" t="s">
        <v>6362</v>
      </c>
      <c r="F605" s="12">
        <v>2750</v>
      </c>
      <c r="G605" s="12" t="s">
        <v>6363</v>
      </c>
    </row>
    <row r="606" spans="1:7" x14ac:dyDescent="0.25">
      <c r="A606" s="12">
        <v>52822314</v>
      </c>
      <c r="B606" s="13">
        <v>8519060</v>
      </c>
      <c r="C606" t="str">
        <f t="shared" si="9"/>
        <v>8519060</v>
      </c>
      <c r="D606" s="18">
        <v>8519060</v>
      </c>
      <c r="E606" s="12" t="s">
        <v>6364</v>
      </c>
      <c r="F606" s="12">
        <v>2500</v>
      </c>
      <c r="G606" s="12" t="s">
        <v>6365</v>
      </c>
    </row>
    <row r="607" spans="1:7" x14ac:dyDescent="0.25">
      <c r="A607" s="12">
        <v>53036580</v>
      </c>
      <c r="B607" s="13">
        <v>8519060</v>
      </c>
      <c r="C607" t="str">
        <f t="shared" si="9"/>
        <v>8519060</v>
      </c>
      <c r="D607" s="18">
        <v>8519060</v>
      </c>
      <c r="E607" s="12" t="s">
        <v>6366</v>
      </c>
      <c r="F607" s="12">
        <v>2750</v>
      </c>
      <c r="G607" s="12" t="s">
        <v>6367</v>
      </c>
    </row>
    <row r="608" spans="1:7" x14ac:dyDescent="0.25">
      <c r="A608" s="12">
        <v>85802722</v>
      </c>
      <c r="B608" s="13">
        <v>8520003</v>
      </c>
      <c r="C608" t="str">
        <f t="shared" si="9"/>
        <v>8520003</v>
      </c>
      <c r="D608" s="18">
        <v>8520003</v>
      </c>
      <c r="E608" s="12" t="s">
        <v>6768</v>
      </c>
      <c r="F608" s="12">
        <v>1450</v>
      </c>
      <c r="G608" s="12" t="s">
        <v>6769</v>
      </c>
    </row>
    <row r="609" spans="1:7" x14ac:dyDescent="0.25">
      <c r="A609" s="12">
        <v>53036918</v>
      </c>
      <c r="B609" s="13">
        <v>8520004</v>
      </c>
      <c r="C609" t="str">
        <f t="shared" si="9"/>
        <v>8520004</v>
      </c>
      <c r="D609" s="18">
        <v>8520004</v>
      </c>
      <c r="E609" s="12" t="s">
        <v>6864</v>
      </c>
      <c r="F609" s="12">
        <v>1020</v>
      </c>
      <c r="G609" s="12" t="s">
        <v>6865</v>
      </c>
    </row>
    <row r="610" spans="1:7" x14ac:dyDescent="0.25">
      <c r="A610" s="12">
        <v>52822201</v>
      </c>
      <c r="B610" s="13">
        <v>8520004</v>
      </c>
      <c r="C610" t="str">
        <f t="shared" si="9"/>
        <v>8520004</v>
      </c>
      <c r="D610" s="18">
        <v>8520004</v>
      </c>
      <c r="E610" s="12" t="s">
        <v>6874</v>
      </c>
      <c r="F610" s="12">
        <v>1020</v>
      </c>
      <c r="G610" s="12" t="s">
        <v>6875</v>
      </c>
    </row>
    <row r="611" spans="1:7" x14ac:dyDescent="0.25">
      <c r="A611" s="12">
        <v>53037011</v>
      </c>
      <c r="B611" s="13">
        <v>8520004</v>
      </c>
      <c r="C611" t="str">
        <f t="shared" si="9"/>
        <v>8520004</v>
      </c>
      <c r="D611" s="18">
        <v>8520004</v>
      </c>
      <c r="E611" s="12" t="s">
        <v>6876</v>
      </c>
      <c r="F611" s="12">
        <v>1020</v>
      </c>
      <c r="G611" s="12" t="s">
        <v>6877</v>
      </c>
    </row>
    <row r="612" spans="1:7" x14ac:dyDescent="0.25">
      <c r="A612" s="12">
        <v>51105996</v>
      </c>
      <c r="B612" s="13">
        <v>8520004</v>
      </c>
      <c r="C612" t="str">
        <f t="shared" si="9"/>
        <v>8520004</v>
      </c>
      <c r="D612" s="18">
        <v>8520004</v>
      </c>
      <c r="E612" s="12" t="s">
        <v>8368</v>
      </c>
      <c r="F612" s="12">
        <v>1020</v>
      </c>
      <c r="G612" s="12" t="s">
        <v>8369</v>
      </c>
    </row>
    <row r="613" spans="1:7" x14ac:dyDescent="0.25">
      <c r="A613" s="12">
        <v>85817203</v>
      </c>
      <c r="B613" s="13">
        <v>8520005</v>
      </c>
      <c r="C613" t="str">
        <f t="shared" si="9"/>
        <v>8520005</v>
      </c>
      <c r="D613" s="18">
        <v>8520005</v>
      </c>
      <c r="E613" s="12" t="s">
        <v>6782</v>
      </c>
      <c r="F613" s="12">
        <v>2070</v>
      </c>
      <c r="G613" s="12" t="s">
        <v>6783</v>
      </c>
    </row>
    <row r="614" spans="1:7" x14ac:dyDescent="0.25">
      <c r="A614" s="12">
        <v>53037073</v>
      </c>
      <c r="B614" s="13">
        <v>8520007</v>
      </c>
      <c r="C614" t="str">
        <f t="shared" si="9"/>
        <v>8520007</v>
      </c>
      <c r="D614" s="18">
        <v>8520007</v>
      </c>
      <c r="E614" s="12" t="s">
        <v>6696</v>
      </c>
      <c r="F614" s="12">
        <v>1100</v>
      </c>
      <c r="G614" s="12" t="s">
        <v>6697</v>
      </c>
    </row>
    <row r="615" spans="1:7" x14ac:dyDescent="0.25">
      <c r="A615" s="12">
        <v>52822266</v>
      </c>
      <c r="B615" s="13">
        <v>8520007</v>
      </c>
      <c r="C615" t="str">
        <f t="shared" si="9"/>
        <v>8520007</v>
      </c>
      <c r="D615" s="18">
        <v>8520007</v>
      </c>
      <c r="E615" s="12" t="s">
        <v>6698</v>
      </c>
      <c r="F615" s="12">
        <v>1100</v>
      </c>
      <c r="G615" s="12" t="s">
        <v>6699</v>
      </c>
    </row>
    <row r="616" spans="1:7" x14ac:dyDescent="0.25">
      <c r="A616" s="12">
        <v>86128713</v>
      </c>
      <c r="B616" s="13">
        <v>8520014</v>
      </c>
      <c r="C616" t="str">
        <f t="shared" si="9"/>
        <v>8520014</v>
      </c>
      <c r="D616" s="18">
        <v>8520014</v>
      </c>
      <c r="E616" s="12" t="s">
        <v>6839</v>
      </c>
      <c r="F616" s="12">
        <v>749</v>
      </c>
      <c r="G616" s="12" t="s">
        <v>6840</v>
      </c>
    </row>
    <row r="617" spans="1:7" x14ac:dyDescent="0.25">
      <c r="A617" s="12">
        <v>87068371</v>
      </c>
      <c r="B617" s="13">
        <v>8520016</v>
      </c>
      <c r="C617" t="str">
        <f t="shared" si="9"/>
        <v>8520016</v>
      </c>
      <c r="D617" s="18">
        <v>8520016</v>
      </c>
      <c r="E617" s="12" t="s">
        <v>6722</v>
      </c>
      <c r="F617" s="12">
        <v>1450</v>
      </c>
      <c r="G617" s="12" t="s">
        <v>6723</v>
      </c>
    </row>
    <row r="618" spans="1:7" x14ac:dyDescent="0.25">
      <c r="A618" s="12">
        <v>88830783</v>
      </c>
      <c r="B618" s="13">
        <v>8520017</v>
      </c>
      <c r="C618" t="str">
        <f t="shared" si="9"/>
        <v>8520017</v>
      </c>
      <c r="D618" s="18">
        <v>8520017</v>
      </c>
      <c r="E618" s="12" t="s">
        <v>6980</v>
      </c>
      <c r="F618" s="12">
        <v>4500</v>
      </c>
      <c r="G618" s="12" t="s">
        <v>6981</v>
      </c>
    </row>
    <row r="619" spans="1:7" x14ac:dyDescent="0.25">
      <c r="A619" s="12">
        <v>85815287</v>
      </c>
      <c r="B619" s="13">
        <v>8520025</v>
      </c>
      <c r="C619" t="str">
        <f t="shared" si="9"/>
        <v>8520025</v>
      </c>
      <c r="D619" s="18">
        <v>8520025</v>
      </c>
      <c r="E619" s="12" t="s">
        <v>6978</v>
      </c>
      <c r="F619" s="12">
        <v>745</v>
      </c>
      <c r="G619" s="12" t="s">
        <v>6979</v>
      </c>
    </row>
    <row r="620" spans="1:7" x14ac:dyDescent="0.25">
      <c r="A620" s="12">
        <v>51106051</v>
      </c>
      <c r="B620" s="13">
        <v>8520045</v>
      </c>
      <c r="C620" t="str">
        <f t="shared" si="9"/>
        <v>8520045</v>
      </c>
      <c r="D620" s="18">
        <v>8520045</v>
      </c>
      <c r="E620" s="12" t="s">
        <v>6794</v>
      </c>
      <c r="F620" s="12">
        <v>1050</v>
      </c>
      <c r="G620" s="12" t="s">
        <v>6795</v>
      </c>
    </row>
    <row r="621" spans="1:7" x14ac:dyDescent="0.25">
      <c r="A621" s="12">
        <v>52822210</v>
      </c>
      <c r="B621" s="13">
        <v>8520045</v>
      </c>
      <c r="C621" t="str">
        <f t="shared" si="9"/>
        <v>8520045</v>
      </c>
      <c r="D621" s="18">
        <v>8520045</v>
      </c>
      <c r="E621" s="12" t="s">
        <v>6796</v>
      </c>
      <c r="F621" s="12">
        <v>1050</v>
      </c>
      <c r="G621" s="12" t="s">
        <v>6797</v>
      </c>
    </row>
    <row r="622" spans="1:7" x14ac:dyDescent="0.25">
      <c r="A622" s="12">
        <v>53036305</v>
      </c>
      <c r="B622" s="13">
        <v>8520045</v>
      </c>
      <c r="C622" t="str">
        <f t="shared" si="9"/>
        <v>8520045</v>
      </c>
      <c r="D622" s="18">
        <v>8520045</v>
      </c>
      <c r="E622" s="12" t="s">
        <v>6798</v>
      </c>
      <c r="F622" s="12">
        <v>1050</v>
      </c>
      <c r="G622" s="12" t="s">
        <v>6799</v>
      </c>
    </row>
    <row r="623" spans="1:7" x14ac:dyDescent="0.25">
      <c r="A623" s="12">
        <v>51105997</v>
      </c>
      <c r="B623" s="13">
        <v>8520050</v>
      </c>
      <c r="C623" t="str">
        <f t="shared" si="9"/>
        <v>8520050</v>
      </c>
      <c r="D623" s="18">
        <v>8520050</v>
      </c>
      <c r="E623" s="12" t="s">
        <v>6849</v>
      </c>
      <c r="F623" s="12">
        <v>1167</v>
      </c>
      <c r="G623" s="12" t="s">
        <v>6850</v>
      </c>
    </row>
    <row r="624" spans="1:7" x14ac:dyDescent="0.25">
      <c r="A624" s="12">
        <v>53036759</v>
      </c>
      <c r="B624" s="13">
        <v>8520050</v>
      </c>
      <c r="C624" t="str">
        <f t="shared" si="9"/>
        <v>8520050</v>
      </c>
      <c r="D624" s="18">
        <v>8520050</v>
      </c>
      <c r="E624" s="12" t="s">
        <v>6851</v>
      </c>
      <c r="F624" s="12">
        <v>1167</v>
      </c>
      <c r="G624" s="12" t="s">
        <v>6852</v>
      </c>
    </row>
    <row r="625" spans="1:7" x14ac:dyDescent="0.25">
      <c r="A625" s="12">
        <v>52822202</v>
      </c>
      <c r="B625" s="13">
        <v>8520050</v>
      </c>
      <c r="C625" t="str">
        <f t="shared" si="9"/>
        <v>8520050</v>
      </c>
      <c r="D625" s="18">
        <v>8520050</v>
      </c>
      <c r="E625" s="12" t="s">
        <v>6853</v>
      </c>
      <c r="F625" s="12">
        <v>1167</v>
      </c>
      <c r="G625" s="12" t="s">
        <v>6854</v>
      </c>
    </row>
    <row r="626" spans="1:7" x14ac:dyDescent="0.25">
      <c r="A626" s="12">
        <v>53037020</v>
      </c>
      <c r="B626" s="13">
        <v>8520050</v>
      </c>
      <c r="C626" t="str">
        <f t="shared" si="9"/>
        <v>8520050</v>
      </c>
      <c r="D626" s="18">
        <v>8520050</v>
      </c>
      <c r="E626" s="12" t="s">
        <v>6855</v>
      </c>
      <c r="F626" s="12">
        <v>1167</v>
      </c>
      <c r="G626" s="12" t="s">
        <v>6856</v>
      </c>
    </row>
    <row r="627" spans="1:7" x14ac:dyDescent="0.25">
      <c r="A627" s="12">
        <v>51106048</v>
      </c>
      <c r="B627" s="13">
        <v>8520051</v>
      </c>
      <c r="C627" t="str">
        <f t="shared" si="9"/>
        <v>8520051</v>
      </c>
      <c r="D627" s="18">
        <v>8520051</v>
      </c>
      <c r="E627" s="12" t="s">
        <v>6770</v>
      </c>
      <c r="F627" s="12">
        <v>1370</v>
      </c>
      <c r="G627" s="12" t="s">
        <v>6771</v>
      </c>
    </row>
    <row r="628" spans="1:7" x14ac:dyDescent="0.25">
      <c r="A628" s="12">
        <v>53036740</v>
      </c>
      <c r="B628" s="13">
        <v>8520051</v>
      </c>
      <c r="C628" t="str">
        <f t="shared" si="9"/>
        <v>8520051</v>
      </c>
      <c r="D628" s="18">
        <v>8520051</v>
      </c>
      <c r="E628" s="12" t="s">
        <v>6772</v>
      </c>
      <c r="F628" s="12">
        <v>1370</v>
      </c>
      <c r="G628" s="12" t="s">
        <v>6773</v>
      </c>
    </row>
    <row r="629" spans="1:7" x14ac:dyDescent="0.25">
      <c r="A629" s="12">
        <v>52822209</v>
      </c>
      <c r="B629" s="13">
        <v>8520051</v>
      </c>
      <c r="C629" t="str">
        <f t="shared" si="9"/>
        <v>8520051</v>
      </c>
      <c r="D629" s="18">
        <v>8520051</v>
      </c>
      <c r="E629" s="12" t="s">
        <v>6774</v>
      </c>
      <c r="F629" s="12">
        <v>1370</v>
      </c>
      <c r="G629" s="12" t="s">
        <v>6775</v>
      </c>
    </row>
    <row r="630" spans="1:7" x14ac:dyDescent="0.25">
      <c r="A630" s="12">
        <v>53036462</v>
      </c>
      <c r="B630" s="13">
        <v>8520051</v>
      </c>
      <c r="C630" t="str">
        <f t="shared" si="9"/>
        <v>8520051</v>
      </c>
      <c r="D630" s="18">
        <v>8520051</v>
      </c>
      <c r="E630" s="12" t="s">
        <v>6776</v>
      </c>
      <c r="F630" s="12">
        <v>1370</v>
      </c>
      <c r="G630" s="12" t="s">
        <v>6777</v>
      </c>
    </row>
    <row r="631" spans="1:7" x14ac:dyDescent="0.25">
      <c r="A631" s="12">
        <v>51130792</v>
      </c>
      <c r="B631" s="13">
        <v>8520060</v>
      </c>
      <c r="C631" t="str">
        <f t="shared" si="9"/>
        <v>8520060</v>
      </c>
      <c r="D631" s="18">
        <v>8520060</v>
      </c>
      <c r="E631" s="12" t="s">
        <v>6972</v>
      </c>
      <c r="F631" s="12">
        <v>1035</v>
      </c>
      <c r="G631" s="12" t="s">
        <v>6973</v>
      </c>
    </row>
    <row r="632" spans="1:7" x14ac:dyDescent="0.25">
      <c r="A632" s="12">
        <v>52822228</v>
      </c>
      <c r="B632" s="13">
        <v>8520060</v>
      </c>
      <c r="C632" t="str">
        <f t="shared" si="9"/>
        <v>8520060</v>
      </c>
      <c r="D632" s="18">
        <v>8520060</v>
      </c>
      <c r="E632" s="12" t="s">
        <v>6974</v>
      </c>
      <c r="F632" s="12">
        <v>1035</v>
      </c>
      <c r="G632" s="12" t="s">
        <v>6975</v>
      </c>
    </row>
    <row r="633" spans="1:7" x14ac:dyDescent="0.25">
      <c r="A633" s="12">
        <v>53037129</v>
      </c>
      <c r="B633" s="13">
        <v>8520060</v>
      </c>
      <c r="C633" t="str">
        <f t="shared" si="9"/>
        <v>8520060</v>
      </c>
      <c r="D633" s="18">
        <v>8520060</v>
      </c>
      <c r="E633" s="12" t="s">
        <v>6976</v>
      </c>
      <c r="F633" s="12">
        <v>1035</v>
      </c>
      <c r="G633" s="12" t="s">
        <v>6977</v>
      </c>
    </row>
    <row r="634" spans="1:7" x14ac:dyDescent="0.25">
      <c r="A634" s="12">
        <v>51106032</v>
      </c>
      <c r="B634" s="13">
        <v>8520064</v>
      </c>
      <c r="C634" t="str">
        <f t="shared" si="9"/>
        <v>8520064</v>
      </c>
      <c r="D634" s="18">
        <v>8520064</v>
      </c>
      <c r="E634" s="12" t="s">
        <v>6819</v>
      </c>
      <c r="F634" s="12">
        <v>1440</v>
      </c>
      <c r="G634" s="12" t="s">
        <v>6820</v>
      </c>
    </row>
    <row r="635" spans="1:7" x14ac:dyDescent="0.25">
      <c r="A635" s="12">
        <v>53037133</v>
      </c>
      <c r="B635" s="13">
        <v>8520064</v>
      </c>
      <c r="C635" t="str">
        <f t="shared" si="9"/>
        <v>8520064</v>
      </c>
      <c r="D635" s="18">
        <v>8520064</v>
      </c>
      <c r="E635" s="12" t="s">
        <v>6821</v>
      </c>
      <c r="F635" s="12">
        <v>1440</v>
      </c>
      <c r="G635" s="12" t="s">
        <v>6822</v>
      </c>
    </row>
    <row r="636" spans="1:7" x14ac:dyDescent="0.25">
      <c r="A636" s="12">
        <v>53036590</v>
      </c>
      <c r="B636" s="13">
        <v>8520064</v>
      </c>
      <c r="C636" t="str">
        <f t="shared" si="9"/>
        <v>8520064</v>
      </c>
      <c r="D636" s="18">
        <v>8520064</v>
      </c>
      <c r="E636" s="12" t="s">
        <v>6823</v>
      </c>
      <c r="F636" s="12">
        <v>1440</v>
      </c>
      <c r="G636" s="12" t="s">
        <v>6824</v>
      </c>
    </row>
    <row r="637" spans="1:7" x14ac:dyDescent="0.25">
      <c r="A637" s="12">
        <v>52822203</v>
      </c>
      <c r="B637" s="13">
        <v>8520064</v>
      </c>
      <c r="C637" t="str">
        <f t="shared" si="9"/>
        <v>8520064</v>
      </c>
      <c r="D637" s="18">
        <v>8520064</v>
      </c>
      <c r="E637" s="12" t="s">
        <v>6825</v>
      </c>
      <c r="F637" s="12">
        <v>1440</v>
      </c>
      <c r="G637" s="12" t="s">
        <v>6826</v>
      </c>
    </row>
    <row r="638" spans="1:7" x14ac:dyDescent="0.25">
      <c r="A638" s="12">
        <v>51106071</v>
      </c>
      <c r="B638" s="13">
        <v>8520067</v>
      </c>
      <c r="C638" t="str">
        <f t="shared" si="9"/>
        <v>8520067</v>
      </c>
      <c r="D638" s="18">
        <v>8520067</v>
      </c>
      <c r="E638" s="12" t="s">
        <v>6833</v>
      </c>
      <c r="F638" s="12">
        <v>1160</v>
      </c>
      <c r="G638" s="12" t="s">
        <v>6834</v>
      </c>
    </row>
    <row r="639" spans="1:7" x14ac:dyDescent="0.25">
      <c r="A639" s="12">
        <v>52822216</v>
      </c>
      <c r="B639" s="13">
        <v>8520067</v>
      </c>
      <c r="C639" t="str">
        <f t="shared" si="9"/>
        <v>8520067</v>
      </c>
      <c r="D639" s="18">
        <v>8520067</v>
      </c>
      <c r="E639" s="12" t="s">
        <v>6835</v>
      </c>
      <c r="F639" s="12">
        <v>1160</v>
      </c>
      <c r="G639" s="12" t="s">
        <v>6836</v>
      </c>
    </row>
    <row r="640" spans="1:7" x14ac:dyDescent="0.25">
      <c r="A640" s="12">
        <v>53036160</v>
      </c>
      <c r="B640" s="13">
        <v>8520067</v>
      </c>
      <c r="C640" t="str">
        <f t="shared" si="9"/>
        <v>8520067</v>
      </c>
      <c r="D640" s="18">
        <v>8520067</v>
      </c>
      <c r="E640" s="12" t="s">
        <v>6837</v>
      </c>
      <c r="F640" s="12">
        <v>1160</v>
      </c>
      <c r="G640" s="12" t="s">
        <v>6838</v>
      </c>
    </row>
    <row r="641" spans="1:7" x14ac:dyDescent="0.25">
      <c r="A641" s="12">
        <v>89108573</v>
      </c>
      <c r="B641" s="13">
        <v>8520100</v>
      </c>
      <c r="C641" t="str">
        <f t="shared" si="9"/>
        <v>8520100</v>
      </c>
      <c r="D641" s="18">
        <v>8520100</v>
      </c>
      <c r="E641" s="12" t="s">
        <v>4865</v>
      </c>
      <c r="F641" s="12">
        <v>300</v>
      </c>
      <c r="G641" s="12" t="s">
        <v>5797</v>
      </c>
    </row>
    <row r="642" spans="1:7" x14ac:dyDescent="0.25">
      <c r="A642" s="12">
        <v>85777614</v>
      </c>
      <c r="B642" s="13">
        <v>8520102</v>
      </c>
      <c r="C642" t="str">
        <f t="shared" si="9"/>
        <v>8520102</v>
      </c>
      <c r="D642" s="18">
        <v>8520102</v>
      </c>
      <c r="E642" s="12" t="s">
        <v>7186</v>
      </c>
      <c r="F642" s="12">
        <v>1450</v>
      </c>
      <c r="G642" s="12" t="s">
        <v>7187</v>
      </c>
    </row>
    <row r="643" spans="1:7" x14ac:dyDescent="0.25">
      <c r="A643" s="12">
        <v>88410580</v>
      </c>
      <c r="B643" s="13">
        <v>8520110</v>
      </c>
      <c r="C643" t="str">
        <f t="shared" ref="C643:C706" si="10">MID(B643,1,7)</f>
        <v>8520110</v>
      </c>
      <c r="D643" s="18">
        <v>8520110</v>
      </c>
      <c r="E643" s="12" t="s">
        <v>7176</v>
      </c>
      <c r="F643" s="12">
        <v>1930</v>
      </c>
      <c r="G643" s="12" t="s">
        <v>7177</v>
      </c>
    </row>
    <row r="644" spans="1:7" x14ac:dyDescent="0.25">
      <c r="A644" s="12">
        <v>85809020</v>
      </c>
      <c r="B644" s="13">
        <v>8520118</v>
      </c>
      <c r="C644" t="str">
        <f t="shared" si="10"/>
        <v>8520118</v>
      </c>
      <c r="D644" s="18">
        <v>8520118</v>
      </c>
      <c r="E644" s="12" t="s">
        <v>6784</v>
      </c>
      <c r="F644" s="12">
        <v>1140</v>
      </c>
      <c r="G644" s="12" t="s">
        <v>6785</v>
      </c>
    </row>
    <row r="645" spans="1:7" x14ac:dyDescent="0.25">
      <c r="A645" s="12">
        <v>52822262</v>
      </c>
      <c r="B645" s="13">
        <v>8520141</v>
      </c>
      <c r="C645" t="str">
        <f t="shared" si="10"/>
        <v>8520141</v>
      </c>
      <c r="D645" s="18">
        <v>8520141</v>
      </c>
      <c r="E645" s="12" t="s">
        <v>6700</v>
      </c>
      <c r="F645" s="12">
        <v>708</v>
      </c>
      <c r="G645" s="12" t="s">
        <v>6701</v>
      </c>
    </row>
    <row r="646" spans="1:7" x14ac:dyDescent="0.25">
      <c r="A646" s="12">
        <v>51106060</v>
      </c>
      <c r="B646" s="13">
        <v>8520141</v>
      </c>
      <c r="C646" t="str">
        <f t="shared" si="10"/>
        <v>8520141</v>
      </c>
      <c r="D646" s="18">
        <v>8520141</v>
      </c>
      <c r="E646" s="12" t="s">
        <v>6724</v>
      </c>
      <c r="F646" s="12">
        <v>708</v>
      </c>
      <c r="G646" s="12" t="s">
        <v>6725</v>
      </c>
    </row>
    <row r="647" spans="1:7" x14ac:dyDescent="0.25">
      <c r="A647" s="12">
        <v>85788560</v>
      </c>
      <c r="B647" s="13">
        <v>8520162</v>
      </c>
      <c r="C647" t="str">
        <f t="shared" si="10"/>
        <v>8520162</v>
      </c>
      <c r="D647" s="18">
        <v>8520162</v>
      </c>
      <c r="E647" s="12" t="s">
        <v>6213</v>
      </c>
      <c r="F647" s="12">
        <v>1790</v>
      </c>
      <c r="G647" s="12" t="s">
        <v>6214</v>
      </c>
    </row>
    <row r="648" spans="1:7" x14ac:dyDescent="0.25">
      <c r="A648" s="12">
        <v>51106228</v>
      </c>
      <c r="B648" s="13">
        <v>8520166</v>
      </c>
      <c r="C648" t="str">
        <f t="shared" si="10"/>
        <v>8520166</v>
      </c>
      <c r="D648" s="18">
        <v>8520166</v>
      </c>
      <c r="E648" s="12" t="s">
        <v>6718</v>
      </c>
      <c r="F648" s="12">
        <v>1650</v>
      </c>
      <c r="G648" s="12" t="s">
        <v>6719</v>
      </c>
    </row>
    <row r="649" spans="1:7" x14ac:dyDescent="0.25">
      <c r="A649" s="12">
        <v>53036576</v>
      </c>
      <c r="B649" s="13">
        <v>8520166</v>
      </c>
      <c r="C649" t="str">
        <f t="shared" si="10"/>
        <v>8520166</v>
      </c>
      <c r="D649" s="18">
        <v>8520166</v>
      </c>
      <c r="E649" s="12" t="s">
        <v>6720</v>
      </c>
      <c r="F649" s="12">
        <v>1650</v>
      </c>
      <c r="G649" s="12" t="s">
        <v>6721</v>
      </c>
    </row>
    <row r="650" spans="1:7" x14ac:dyDescent="0.25">
      <c r="A650" s="12">
        <v>51105956</v>
      </c>
      <c r="B650" s="13">
        <v>8520230</v>
      </c>
      <c r="C650" t="str">
        <f t="shared" si="10"/>
        <v>8520230</v>
      </c>
      <c r="D650" s="18">
        <v>8520230</v>
      </c>
      <c r="E650" s="12" t="s">
        <v>6215</v>
      </c>
      <c r="F650" s="12">
        <v>750</v>
      </c>
      <c r="G650" s="12" t="s">
        <v>6216</v>
      </c>
    </row>
    <row r="651" spans="1:7" x14ac:dyDescent="0.25">
      <c r="A651" s="12">
        <v>53036716</v>
      </c>
      <c r="B651" s="13">
        <v>8520230</v>
      </c>
      <c r="C651" t="str">
        <f t="shared" si="10"/>
        <v>8520230</v>
      </c>
      <c r="D651" s="18">
        <v>8520230</v>
      </c>
      <c r="E651" s="12" t="s">
        <v>6217</v>
      </c>
      <c r="F651" s="12">
        <v>750</v>
      </c>
      <c r="G651" s="12" t="s">
        <v>6218</v>
      </c>
    </row>
    <row r="652" spans="1:7" x14ac:dyDescent="0.25">
      <c r="A652" s="12">
        <v>53037021</v>
      </c>
      <c r="B652" s="13">
        <v>8520230</v>
      </c>
      <c r="C652" t="str">
        <f t="shared" si="10"/>
        <v>8520230</v>
      </c>
      <c r="D652" s="18">
        <v>8520230</v>
      </c>
      <c r="E652" s="12" t="s">
        <v>6219</v>
      </c>
      <c r="F652" s="12">
        <v>750</v>
      </c>
      <c r="G652" s="12" t="s">
        <v>6220</v>
      </c>
    </row>
    <row r="653" spans="1:7" x14ac:dyDescent="0.25">
      <c r="A653" s="12">
        <v>51130794</v>
      </c>
      <c r="B653" s="13">
        <v>8520265</v>
      </c>
      <c r="C653" t="str">
        <f t="shared" si="10"/>
        <v>8520265</v>
      </c>
      <c r="D653" s="18">
        <v>8520265</v>
      </c>
      <c r="E653" s="12" t="s">
        <v>6702</v>
      </c>
      <c r="F653" s="12">
        <v>530</v>
      </c>
      <c r="G653" s="12" t="s">
        <v>6703</v>
      </c>
    </row>
    <row r="654" spans="1:7" x14ac:dyDescent="0.25">
      <c r="A654" s="12">
        <v>53036764</v>
      </c>
      <c r="B654" s="13">
        <v>8520265</v>
      </c>
      <c r="C654" t="str">
        <f t="shared" si="10"/>
        <v>8520265</v>
      </c>
      <c r="D654" s="18">
        <v>8520265</v>
      </c>
      <c r="E654" s="12" t="s">
        <v>6704</v>
      </c>
      <c r="F654" s="12">
        <v>530</v>
      </c>
      <c r="G654" s="12" t="s">
        <v>6705</v>
      </c>
    </row>
    <row r="655" spans="1:7" x14ac:dyDescent="0.25">
      <c r="A655" s="12">
        <v>52822283</v>
      </c>
      <c r="B655" s="13">
        <v>8520265</v>
      </c>
      <c r="C655" t="str">
        <f t="shared" si="10"/>
        <v>8520265</v>
      </c>
      <c r="D655" s="18">
        <v>8520265</v>
      </c>
      <c r="E655" s="12" t="s">
        <v>6706</v>
      </c>
      <c r="F655" s="12">
        <v>530</v>
      </c>
      <c r="G655" s="12" t="s">
        <v>6707</v>
      </c>
    </row>
    <row r="656" spans="1:7" x14ac:dyDescent="0.25">
      <c r="A656" s="12">
        <v>53037022</v>
      </c>
      <c r="B656" s="13">
        <v>8520265</v>
      </c>
      <c r="C656" t="str">
        <f t="shared" si="10"/>
        <v>8520265</v>
      </c>
      <c r="D656" s="18">
        <v>8520265</v>
      </c>
      <c r="E656" s="12" t="s">
        <v>6708</v>
      </c>
      <c r="F656" s="12">
        <v>530</v>
      </c>
      <c r="G656" s="12" t="s">
        <v>6709</v>
      </c>
    </row>
    <row r="657" spans="1:7" x14ac:dyDescent="0.25">
      <c r="A657" s="12">
        <v>86814809</v>
      </c>
      <c r="B657" s="13">
        <v>8520513</v>
      </c>
      <c r="C657" t="str">
        <f t="shared" si="10"/>
        <v>8520513</v>
      </c>
      <c r="D657" s="18">
        <v>8520513</v>
      </c>
      <c r="E657" s="12" t="s">
        <v>7094</v>
      </c>
      <c r="F657" s="12">
        <v>404</v>
      </c>
      <c r="G657" s="12" t="s">
        <v>7095</v>
      </c>
    </row>
    <row r="658" spans="1:7" x14ac:dyDescent="0.25">
      <c r="A658" s="12">
        <v>51106120</v>
      </c>
      <c r="B658" s="13">
        <v>8520626</v>
      </c>
      <c r="C658" t="str">
        <f t="shared" si="10"/>
        <v>8520626</v>
      </c>
      <c r="D658" s="18">
        <v>8520626</v>
      </c>
      <c r="E658" s="12" t="s">
        <v>8000</v>
      </c>
      <c r="F658" s="12">
        <v>854</v>
      </c>
      <c r="G658" s="12" t="s">
        <v>8001</v>
      </c>
    </row>
    <row r="659" spans="1:7" x14ac:dyDescent="0.25">
      <c r="A659" s="12">
        <v>89108502</v>
      </c>
      <c r="B659" s="13">
        <v>8520629</v>
      </c>
      <c r="C659" t="str">
        <f t="shared" si="10"/>
        <v>8520629</v>
      </c>
      <c r="D659" s="18">
        <v>8520629</v>
      </c>
      <c r="E659" s="12" t="s">
        <v>7998</v>
      </c>
      <c r="F659" s="12">
        <v>300</v>
      </c>
      <c r="G659" s="12" t="s">
        <v>7999</v>
      </c>
    </row>
    <row r="660" spans="1:7" x14ac:dyDescent="0.25">
      <c r="A660" s="12">
        <v>51106097</v>
      </c>
      <c r="B660" s="13">
        <v>8520691</v>
      </c>
      <c r="C660" t="str">
        <f t="shared" si="10"/>
        <v>8520691</v>
      </c>
      <c r="D660" s="18">
        <v>8520691</v>
      </c>
      <c r="E660" s="12" t="s">
        <v>4688</v>
      </c>
      <c r="F660" s="12">
        <v>2150</v>
      </c>
      <c r="G660" s="14" t="s">
        <v>4937</v>
      </c>
    </row>
    <row r="661" spans="1:7" x14ac:dyDescent="0.25">
      <c r="A661" s="12">
        <v>53036539</v>
      </c>
      <c r="B661" s="13">
        <v>8520691</v>
      </c>
      <c r="C661" t="str">
        <f t="shared" si="10"/>
        <v>8520691</v>
      </c>
      <c r="D661" s="18">
        <v>8520691</v>
      </c>
      <c r="E661" s="12" t="s">
        <v>4938</v>
      </c>
      <c r="F661" s="12">
        <v>2150</v>
      </c>
      <c r="G661" s="14" t="s">
        <v>4939</v>
      </c>
    </row>
    <row r="662" spans="1:7" x14ac:dyDescent="0.25">
      <c r="A662" s="12">
        <v>52821933</v>
      </c>
      <c r="B662" s="13">
        <v>8520691</v>
      </c>
      <c r="C662" t="str">
        <f t="shared" si="10"/>
        <v>8520691</v>
      </c>
      <c r="D662" s="18">
        <v>8520691</v>
      </c>
      <c r="E662" s="12" t="s">
        <v>4940</v>
      </c>
      <c r="F662" s="12">
        <v>2150</v>
      </c>
      <c r="G662" s="14" t="s">
        <v>4941</v>
      </c>
    </row>
    <row r="663" spans="1:7" x14ac:dyDescent="0.25">
      <c r="A663" s="12">
        <v>53037125</v>
      </c>
      <c r="B663" s="13">
        <v>8520691</v>
      </c>
      <c r="C663" t="str">
        <f t="shared" si="10"/>
        <v>8520691</v>
      </c>
      <c r="D663" s="18">
        <v>8520691</v>
      </c>
      <c r="E663" s="12" t="s">
        <v>4942</v>
      </c>
      <c r="F663" s="12">
        <v>2150</v>
      </c>
      <c r="G663" s="14" t="s">
        <v>4943</v>
      </c>
    </row>
    <row r="664" spans="1:7" x14ac:dyDescent="0.25">
      <c r="A664" s="12">
        <v>51106035</v>
      </c>
      <c r="B664" s="13">
        <v>8520729</v>
      </c>
      <c r="C664" t="str">
        <f t="shared" si="10"/>
        <v>8520729</v>
      </c>
      <c r="D664" s="18">
        <v>8520729</v>
      </c>
      <c r="E664" s="12" t="s">
        <v>6813</v>
      </c>
      <c r="F664" s="12">
        <v>1650</v>
      </c>
      <c r="G664" s="12" t="s">
        <v>6814</v>
      </c>
    </row>
    <row r="665" spans="1:7" x14ac:dyDescent="0.25">
      <c r="A665" s="12">
        <v>52822206</v>
      </c>
      <c r="B665" s="13">
        <v>8520729</v>
      </c>
      <c r="C665" t="str">
        <f t="shared" si="10"/>
        <v>8520729</v>
      </c>
      <c r="D665" s="18">
        <v>8520729</v>
      </c>
      <c r="E665" s="12" t="s">
        <v>6815</v>
      </c>
      <c r="F665" s="12">
        <v>1650</v>
      </c>
      <c r="G665" s="12" t="s">
        <v>6816</v>
      </c>
    </row>
    <row r="666" spans="1:7" x14ac:dyDescent="0.25">
      <c r="A666" s="12">
        <v>53036292</v>
      </c>
      <c r="B666" s="13">
        <v>8520729</v>
      </c>
      <c r="C666" t="str">
        <f t="shared" si="10"/>
        <v>8520729</v>
      </c>
      <c r="D666" s="18">
        <v>8520729</v>
      </c>
      <c r="E666" s="12" t="s">
        <v>6817</v>
      </c>
      <c r="F666" s="12">
        <v>1650</v>
      </c>
      <c r="G666" s="12" t="s">
        <v>6818</v>
      </c>
    </row>
    <row r="667" spans="1:7" x14ac:dyDescent="0.25">
      <c r="A667" s="12">
        <v>85778451</v>
      </c>
      <c r="B667" s="13">
        <v>8520733</v>
      </c>
      <c r="C667" t="str">
        <f t="shared" si="10"/>
        <v>8520733</v>
      </c>
      <c r="D667" s="18">
        <v>8520733</v>
      </c>
      <c r="E667" s="12" t="s">
        <v>6827</v>
      </c>
      <c r="F667" s="12">
        <v>2450</v>
      </c>
      <c r="G667" s="12" t="s">
        <v>6828</v>
      </c>
    </row>
    <row r="668" spans="1:7" x14ac:dyDescent="0.25">
      <c r="A668" s="12">
        <v>51106059</v>
      </c>
      <c r="B668" s="13">
        <v>8520738</v>
      </c>
      <c r="C668" t="str">
        <f t="shared" si="10"/>
        <v>8520738</v>
      </c>
      <c r="D668" s="18">
        <v>8520738</v>
      </c>
      <c r="E668" s="12" t="s">
        <v>6829</v>
      </c>
      <c r="F668" s="12">
        <v>1370</v>
      </c>
      <c r="G668" s="12" t="s">
        <v>6830</v>
      </c>
    </row>
    <row r="669" spans="1:7" x14ac:dyDescent="0.25">
      <c r="A669" s="12">
        <v>52822211</v>
      </c>
      <c r="B669" s="13">
        <v>8520738</v>
      </c>
      <c r="C669" t="str">
        <f t="shared" si="10"/>
        <v>8520738</v>
      </c>
      <c r="D669" s="18">
        <v>8520738</v>
      </c>
      <c r="E669" s="12" t="s">
        <v>6831</v>
      </c>
      <c r="F669" s="12">
        <v>1370</v>
      </c>
      <c r="G669" s="12" t="s">
        <v>6832</v>
      </c>
    </row>
    <row r="670" spans="1:7" x14ac:dyDescent="0.25">
      <c r="A670" s="12">
        <v>51106212</v>
      </c>
      <c r="B670" s="13">
        <v>8520745</v>
      </c>
      <c r="C670" t="str">
        <f t="shared" si="10"/>
        <v>8520745</v>
      </c>
      <c r="D670" s="18">
        <v>8520745</v>
      </c>
      <c r="E670" s="12" t="s">
        <v>6786</v>
      </c>
      <c r="F670" s="12">
        <v>1230</v>
      </c>
      <c r="G670" s="12" t="s">
        <v>6787</v>
      </c>
    </row>
    <row r="671" spans="1:7" x14ac:dyDescent="0.25">
      <c r="A671" s="12">
        <v>53036906</v>
      </c>
      <c r="B671" s="13">
        <v>8520745</v>
      </c>
      <c r="C671" t="str">
        <f t="shared" si="10"/>
        <v>8520745</v>
      </c>
      <c r="D671" s="18">
        <v>8520745</v>
      </c>
      <c r="E671" s="12" t="s">
        <v>6788</v>
      </c>
      <c r="F671" s="12">
        <v>1230</v>
      </c>
      <c r="G671" s="12" t="s">
        <v>6789</v>
      </c>
    </row>
    <row r="672" spans="1:7" x14ac:dyDescent="0.25">
      <c r="A672" s="12">
        <v>52822218</v>
      </c>
      <c r="B672" s="13">
        <v>8520745</v>
      </c>
      <c r="C672" t="str">
        <f t="shared" si="10"/>
        <v>8520745</v>
      </c>
      <c r="D672" s="18">
        <v>8520745</v>
      </c>
      <c r="E672" s="12" t="s">
        <v>6790</v>
      </c>
      <c r="F672" s="12">
        <v>1230</v>
      </c>
      <c r="G672" s="12" t="s">
        <v>6791</v>
      </c>
    </row>
    <row r="673" spans="1:7" x14ac:dyDescent="0.25">
      <c r="A673" s="12">
        <v>53036553</v>
      </c>
      <c r="B673" s="13">
        <v>8520745</v>
      </c>
      <c r="C673" t="str">
        <f t="shared" si="10"/>
        <v>8520745</v>
      </c>
      <c r="D673" s="18">
        <v>8520745</v>
      </c>
      <c r="E673" s="12" t="s">
        <v>6792</v>
      </c>
      <c r="F673" s="12">
        <v>1230</v>
      </c>
      <c r="G673" s="12" t="s">
        <v>6793</v>
      </c>
    </row>
    <row r="674" spans="1:7" x14ac:dyDescent="0.25">
      <c r="A674" s="12">
        <v>51130773</v>
      </c>
      <c r="B674" s="13">
        <v>8520750</v>
      </c>
      <c r="C674" t="str">
        <f t="shared" si="10"/>
        <v>8520750</v>
      </c>
      <c r="D674" s="18">
        <v>8520750</v>
      </c>
      <c r="E674" s="12" t="s">
        <v>6754</v>
      </c>
      <c r="F674" s="12">
        <v>1230</v>
      </c>
      <c r="G674" s="12" t="s">
        <v>6755</v>
      </c>
    </row>
    <row r="675" spans="1:7" x14ac:dyDescent="0.25">
      <c r="A675" s="12">
        <v>52822227</v>
      </c>
      <c r="B675" s="13">
        <v>8520750</v>
      </c>
      <c r="C675" t="str">
        <f t="shared" si="10"/>
        <v>8520750</v>
      </c>
      <c r="D675" s="18">
        <v>8520750</v>
      </c>
      <c r="E675" s="12" t="s">
        <v>6756</v>
      </c>
      <c r="F675" s="12">
        <v>1230</v>
      </c>
      <c r="G675" s="12" t="s">
        <v>6757</v>
      </c>
    </row>
    <row r="676" spans="1:7" x14ac:dyDescent="0.25">
      <c r="A676" s="12">
        <v>53037127</v>
      </c>
      <c r="B676" s="13">
        <v>8520750</v>
      </c>
      <c r="C676" t="str">
        <f t="shared" si="10"/>
        <v>8520750</v>
      </c>
      <c r="D676" s="18">
        <v>8520750</v>
      </c>
      <c r="E676" s="12" t="s">
        <v>6758</v>
      </c>
      <c r="F676" s="12">
        <v>1230</v>
      </c>
      <c r="G676" s="12" t="s">
        <v>6759</v>
      </c>
    </row>
    <row r="677" spans="1:7" x14ac:dyDescent="0.25">
      <c r="A677" s="12">
        <v>52822213</v>
      </c>
      <c r="B677" s="13">
        <v>8520781</v>
      </c>
      <c r="C677" t="str">
        <f t="shared" si="10"/>
        <v>8520781</v>
      </c>
      <c r="D677" s="18">
        <v>8520781</v>
      </c>
      <c r="E677" s="12" t="s">
        <v>6780</v>
      </c>
      <c r="F677" s="12">
        <v>1701</v>
      </c>
      <c r="G677" s="12" t="s">
        <v>6781</v>
      </c>
    </row>
    <row r="678" spans="1:7" x14ac:dyDescent="0.25">
      <c r="A678" s="12">
        <v>85764404</v>
      </c>
      <c r="B678" s="13">
        <v>8520813</v>
      </c>
      <c r="C678" t="str">
        <f t="shared" si="10"/>
        <v>8520813</v>
      </c>
      <c r="D678" s="18">
        <v>8520813</v>
      </c>
      <c r="E678" s="12" t="s">
        <v>7172</v>
      </c>
      <c r="F678" s="12">
        <v>600</v>
      </c>
      <c r="G678" s="12" t="s">
        <v>7173</v>
      </c>
    </row>
    <row r="679" spans="1:7" x14ac:dyDescent="0.25">
      <c r="A679" s="12">
        <v>51106079</v>
      </c>
      <c r="B679" s="13">
        <v>8520932</v>
      </c>
      <c r="C679" t="str">
        <f t="shared" si="10"/>
        <v>8520932</v>
      </c>
      <c r="D679" s="18">
        <v>8520932</v>
      </c>
      <c r="E679" s="12" t="s">
        <v>6760</v>
      </c>
      <c r="F679" s="12">
        <v>1510</v>
      </c>
      <c r="G679" s="12" t="s">
        <v>6761</v>
      </c>
    </row>
    <row r="680" spans="1:7" x14ac:dyDescent="0.25">
      <c r="A680" s="12">
        <v>53036450</v>
      </c>
      <c r="B680" s="13">
        <v>8520932</v>
      </c>
      <c r="C680" t="str">
        <f t="shared" si="10"/>
        <v>8520932</v>
      </c>
      <c r="D680" s="18">
        <v>8520932</v>
      </c>
      <c r="E680" s="12" t="s">
        <v>6762</v>
      </c>
      <c r="F680" s="12">
        <v>1510</v>
      </c>
      <c r="G680" s="12" t="s">
        <v>6763</v>
      </c>
    </row>
    <row r="681" spans="1:7" x14ac:dyDescent="0.25">
      <c r="A681" s="12">
        <v>52822215</v>
      </c>
      <c r="B681" s="13">
        <v>8520932</v>
      </c>
      <c r="C681" t="str">
        <f t="shared" si="10"/>
        <v>8520932</v>
      </c>
      <c r="D681" s="18">
        <v>8520932</v>
      </c>
      <c r="E681" s="12" t="s">
        <v>6764</v>
      </c>
      <c r="F681" s="12">
        <v>1510</v>
      </c>
      <c r="G681" s="12" t="s">
        <v>6765</v>
      </c>
    </row>
    <row r="682" spans="1:7" x14ac:dyDescent="0.25">
      <c r="A682" s="12">
        <v>53036914</v>
      </c>
      <c r="B682" s="13">
        <v>8520932</v>
      </c>
      <c r="C682" t="str">
        <f t="shared" si="10"/>
        <v>8520932</v>
      </c>
      <c r="D682" s="18">
        <v>8520932</v>
      </c>
      <c r="E682" s="12" t="s">
        <v>6766</v>
      </c>
      <c r="F682" s="12">
        <v>1510</v>
      </c>
      <c r="G682" s="12" t="s">
        <v>6767</v>
      </c>
    </row>
    <row r="683" spans="1:7" x14ac:dyDescent="0.25">
      <c r="A683" s="12">
        <v>88619930</v>
      </c>
      <c r="B683" s="13">
        <v>8520936</v>
      </c>
      <c r="C683" t="str">
        <f t="shared" si="10"/>
        <v>8520936</v>
      </c>
      <c r="D683" s="18">
        <v>8520936</v>
      </c>
      <c r="E683" s="12" t="s">
        <v>6778</v>
      </c>
      <c r="F683" s="12">
        <v>1510</v>
      </c>
      <c r="G683" s="12" t="s">
        <v>6779</v>
      </c>
    </row>
    <row r="684" spans="1:7" x14ac:dyDescent="0.25">
      <c r="A684" s="12">
        <v>51106041</v>
      </c>
      <c r="B684" s="13">
        <v>8520941</v>
      </c>
      <c r="C684" t="str">
        <f t="shared" si="10"/>
        <v>8520941</v>
      </c>
      <c r="D684" s="18">
        <v>8520941</v>
      </c>
      <c r="E684" s="12" t="s">
        <v>4665</v>
      </c>
      <c r="F684" s="12">
        <v>1650</v>
      </c>
      <c r="G684" s="12" t="s">
        <v>6800</v>
      </c>
    </row>
    <row r="685" spans="1:7" x14ac:dyDescent="0.25">
      <c r="A685" s="12">
        <v>53036768</v>
      </c>
      <c r="B685" s="13">
        <v>8520941</v>
      </c>
      <c r="C685" t="str">
        <f t="shared" si="10"/>
        <v>8520941</v>
      </c>
      <c r="D685" s="18">
        <v>8520941</v>
      </c>
      <c r="E685" s="12" t="s">
        <v>6801</v>
      </c>
      <c r="F685" s="12">
        <v>1650</v>
      </c>
      <c r="G685" s="12" t="s">
        <v>6802</v>
      </c>
    </row>
    <row r="686" spans="1:7" x14ac:dyDescent="0.25">
      <c r="A686" s="12">
        <v>52822208</v>
      </c>
      <c r="B686" s="13">
        <v>8520941</v>
      </c>
      <c r="C686" t="str">
        <f t="shared" si="10"/>
        <v>8520941</v>
      </c>
      <c r="D686" s="18">
        <v>8520941</v>
      </c>
      <c r="E686" s="12" t="s">
        <v>6811</v>
      </c>
      <c r="F686" s="12">
        <v>1650</v>
      </c>
      <c r="G686" s="12" t="s">
        <v>6812</v>
      </c>
    </row>
    <row r="687" spans="1:7" x14ac:dyDescent="0.25">
      <c r="A687" s="12">
        <v>51106134</v>
      </c>
      <c r="B687" s="13">
        <v>8520946</v>
      </c>
      <c r="C687" t="str">
        <f t="shared" si="10"/>
        <v>8520946</v>
      </c>
      <c r="D687" s="18">
        <v>8520946</v>
      </c>
      <c r="E687" s="12" t="s">
        <v>6734</v>
      </c>
      <c r="F687" s="12">
        <v>2070</v>
      </c>
      <c r="G687" s="12" t="s">
        <v>6735</v>
      </c>
    </row>
    <row r="688" spans="1:7" x14ac:dyDescent="0.25">
      <c r="A688" s="12">
        <v>53036596</v>
      </c>
      <c r="B688" s="13">
        <v>8520946</v>
      </c>
      <c r="C688" t="str">
        <f t="shared" si="10"/>
        <v>8520946</v>
      </c>
      <c r="D688" s="18">
        <v>8520946</v>
      </c>
      <c r="E688" s="12" t="s">
        <v>6736</v>
      </c>
      <c r="F688" s="12">
        <v>2070</v>
      </c>
      <c r="G688" s="12" t="s">
        <v>6737</v>
      </c>
    </row>
    <row r="689" spans="1:7" x14ac:dyDescent="0.25">
      <c r="A689" s="12">
        <v>52822219</v>
      </c>
      <c r="B689" s="13">
        <v>8520946</v>
      </c>
      <c r="C689" t="str">
        <f t="shared" si="10"/>
        <v>8520946</v>
      </c>
      <c r="D689" s="18">
        <v>8520946</v>
      </c>
      <c r="E689" s="12" t="s">
        <v>6738</v>
      </c>
      <c r="F689" s="12">
        <v>2070</v>
      </c>
      <c r="G689" s="12" t="s">
        <v>6739</v>
      </c>
    </row>
    <row r="690" spans="1:7" x14ac:dyDescent="0.25">
      <c r="A690" s="12">
        <v>53036291</v>
      </c>
      <c r="B690" s="13">
        <v>8520946</v>
      </c>
      <c r="C690" t="str">
        <f t="shared" si="10"/>
        <v>8520946</v>
      </c>
      <c r="D690" s="18">
        <v>8520946</v>
      </c>
      <c r="E690" s="12" t="s">
        <v>6740</v>
      </c>
      <c r="F690" s="12">
        <v>2070</v>
      </c>
      <c r="G690" s="12" t="s">
        <v>6741</v>
      </c>
    </row>
    <row r="691" spans="1:7" x14ac:dyDescent="0.25">
      <c r="A691" s="12">
        <v>85764083</v>
      </c>
      <c r="B691" s="13">
        <v>8521014</v>
      </c>
      <c r="C691" t="str">
        <f t="shared" si="10"/>
        <v>8521014</v>
      </c>
      <c r="D691" s="18">
        <v>8521014</v>
      </c>
      <c r="E691" s="12" t="s">
        <v>6239</v>
      </c>
      <c r="F691" s="12">
        <v>4730</v>
      </c>
      <c r="G691" s="12" t="s">
        <v>6240</v>
      </c>
    </row>
    <row r="692" spans="1:7" x14ac:dyDescent="0.25">
      <c r="A692" s="12">
        <v>85764663</v>
      </c>
      <c r="B692" s="13">
        <v>8521036</v>
      </c>
      <c r="C692" t="str">
        <f t="shared" si="10"/>
        <v>8521036</v>
      </c>
      <c r="D692" s="18">
        <v>8521036</v>
      </c>
      <c r="E692" s="12" t="s">
        <v>6237</v>
      </c>
      <c r="F692" s="12">
        <v>1790</v>
      </c>
      <c r="G692" s="12" t="s">
        <v>6238</v>
      </c>
    </row>
    <row r="693" spans="1:7" x14ac:dyDescent="0.25">
      <c r="A693" s="12">
        <v>85779050</v>
      </c>
      <c r="B693" s="13">
        <v>8521063</v>
      </c>
      <c r="C693" t="str">
        <f t="shared" si="10"/>
        <v>8521063</v>
      </c>
      <c r="D693" s="18">
        <v>8521063</v>
      </c>
      <c r="E693" s="12" t="s">
        <v>6241</v>
      </c>
      <c r="F693" s="12">
        <v>1150</v>
      </c>
      <c r="G693" s="12" t="s">
        <v>6242</v>
      </c>
    </row>
    <row r="694" spans="1:7" x14ac:dyDescent="0.25">
      <c r="A694" s="12">
        <v>51130839</v>
      </c>
      <c r="B694" s="13">
        <v>8521100</v>
      </c>
      <c r="C694" t="str">
        <f t="shared" si="10"/>
        <v>8521100</v>
      </c>
      <c r="D694" s="18">
        <v>8521100</v>
      </c>
      <c r="E694" s="12" t="s">
        <v>6205</v>
      </c>
      <c r="F694" s="12">
        <v>1450</v>
      </c>
      <c r="G694" s="12" t="s">
        <v>6206</v>
      </c>
    </row>
    <row r="695" spans="1:7" x14ac:dyDescent="0.25">
      <c r="A695" s="12">
        <v>53036412</v>
      </c>
      <c r="B695" s="13">
        <v>8521100</v>
      </c>
      <c r="C695" t="str">
        <f t="shared" si="10"/>
        <v>8521100</v>
      </c>
      <c r="D695" s="18">
        <v>8521100</v>
      </c>
      <c r="E695" s="12" t="s">
        <v>6207</v>
      </c>
      <c r="F695" s="12">
        <v>1450</v>
      </c>
      <c r="G695" s="12" t="s">
        <v>6208</v>
      </c>
    </row>
    <row r="696" spans="1:7" x14ac:dyDescent="0.25">
      <c r="A696" s="12">
        <v>52822333</v>
      </c>
      <c r="B696" s="13">
        <v>8521100</v>
      </c>
      <c r="C696" t="str">
        <f t="shared" si="10"/>
        <v>8521100</v>
      </c>
      <c r="D696" s="18">
        <v>8521100</v>
      </c>
      <c r="E696" s="12" t="s">
        <v>6209</v>
      </c>
      <c r="F696" s="12">
        <v>1450</v>
      </c>
      <c r="G696" s="12" t="s">
        <v>6210</v>
      </c>
    </row>
    <row r="697" spans="1:7" x14ac:dyDescent="0.25">
      <c r="A697" s="12">
        <v>53036223</v>
      </c>
      <c r="B697" s="13">
        <v>8521100</v>
      </c>
      <c r="C697" t="str">
        <f t="shared" si="10"/>
        <v>8521100</v>
      </c>
      <c r="D697" s="18">
        <v>8521100</v>
      </c>
      <c r="E697" s="12" t="s">
        <v>6211</v>
      </c>
      <c r="F697" s="12">
        <v>1450</v>
      </c>
      <c r="G697" s="12" t="s">
        <v>6212</v>
      </c>
    </row>
    <row r="698" spans="1:7" x14ac:dyDescent="0.25">
      <c r="A698" s="12">
        <v>51106030</v>
      </c>
      <c r="B698" s="13">
        <v>8521102</v>
      </c>
      <c r="C698" t="str">
        <f t="shared" si="10"/>
        <v>8521102</v>
      </c>
      <c r="D698" s="18">
        <v>8521102</v>
      </c>
      <c r="E698" s="12" t="s">
        <v>6229</v>
      </c>
      <c r="F698" s="12">
        <v>1350</v>
      </c>
      <c r="G698" s="12" t="s">
        <v>6230</v>
      </c>
    </row>
    <row r="699" spans="1:7" x14ac:dyDescent="0.25">
      <c r="A699" s="12">
        <v>53036916</v>
      </c>
      <c r="B699" s="13">
        <v>8521102</v>
      </c>
      <c r="C699" t="str">
        <f t="shared" si="10"/>
        <v>8521102</v>
      </c>
      <c r="D699" s="18">
        <v>8521102</v>
      </c>
      <c r="E699" s="12" t="s">
        <v>6231</v>
      </c>
      <c r="F699" s="12">
        <v>1350</v>
      </c>
      <c r="G699" s="12" t="s">
        <v>6232</v>
      </c>
    </row>
    <row r="700" spans="1:7" x14ac:dyDescent="0.25">
      <c r="A700" s="12">
        <v>53036557</v>
      </c>
      <c r="B700" s="13">
        <v>8521102</v>
      </c>
      <c r="C700" t="str">
        <f t="shared" si="10"/>
        <v>8521102</v>
      </c>
      <c r="D700" s="18">
        <v>8521102</v>
      </c>
      <c r="E700" s="12" t="s">
        <v>6233</v>
      </c>
      <c r="F700" s="12">
        <v>1350</v>
      </c>
      <c r="G700" s="12" t="s">
        <v>6234</v>
      </c>
    </row>
    <row r="701" spans="1:7" x14ac:dyDescent="0.25">
      <c r="A701" s="12">
        <v>52822311</v>
      </c>
      <c r="B701" s="13">
        <v>8521102</v>
      </c>
      <c r="C701" t="str">
        <f t="shared" si="10"/>
        <v>8521102</v>
      </c>
      <c r="D701" s="18">
        <v>8521102</v>
      </c>
      <c r="E701" s="12" t="s">
        <v>6235</v>
      </c>
      <c r="F701" s="12">
        <v>1350</v>
      </c>
      <c r="G701" s="12" t="s">
        <v>6236</v>
      </c>
    </row>
    <row r="702" spans="1:7" x14ac:dyDescent="0.25">
      <c r="A702" s="12">
        <v>51106027</v>
      </c>
      <c r="B702" s="13">
        <v>8521301</v>
      </c>
      <c r="C702" t="str">
        <f t="shared" si="10"/>
        <v>8521301</v>
      </c>
      <c r="D702" s="18">
        <v>8521301</v>
      </c>
      <c r="E702" s="12" t="s">
        <v>7190</v>
      </c>
      <c r="F702" s="12">
        <v>600</v>
      </c>
      <c r="G702" s="12" t="s">
        <v>7191</v>
      </c>
    </row>
    <row r="703" spans="1:7" x14ac:dyDescent="0.25">
      <c r="A703" s="12">
        <v>53036660</v>
      </c>
      <c r="B703" s="13">
        <v>8521301</v>
      </c>
      <c r="C703" t="str">
        <f t="shared" si="10"/>
        <v>8521301</v>
      </c>
      <c r="D703" s="18">
        <v>8521301</v>
      </c>
      <c r="E703" s="12" t="s">
        <v>7192</v>
      </c>
      <c r="F703" s="12">
        <v>600</v>
      </c>
      <c r="G703" s="12" t="s">
        <v>7193</v>
      </c>
    </row>
    <row r="704" spans="1:7" x14ac:dyDescent="0.25">
      <c r="A704" s="12">
        <v>52822156</v>
      </c>
      <c r="B704" s="13">
        <v>8521301</v>
      </c>
      <c r="C704" t="str">
        <f t="shared" si="10"/>
        <v>8521301</v>
      </c>
      <c r="D704" s="18">
        <v>8521301</v>
      </c>
      <c r="E704" s="12" t="s">
        <v>7194</v>
      </c>
      <c r="F704" s="12">
        <v>600</v>
      </c>
      <c r="G704" s="12" t="s">
        <v>7195</v>
      </c>
    </row>
    <row r="705" spans="1:7" x14ac:dyDescent="0.25">
      <c r="A705" s="12">
        <v>53036124</v>
      </c>
      <c r="B705" s="13">
        <v>8521301</v>
      </c>
      <c r="C705" t="str">
        <f t="shared" si="10"/>
        <v>8521301</v>
      </c>
      <c r="D705" s="18">
        <v>8521301</v>
      </c>
      <c r="E705" s="12" t="s">
        <v>7196</v>
      </c>
      <c r="F705" s="12">
        <v>600</v>
      </c>
      <c r="G705" s="12" t="s">
        <v>7197</v>
      </c>
    </row>
    <row r="706" spans="1:7" x14ac:dyDescent="0.25">
      <c r="A706" s="12">
        <v>88410521</v>
      </c>
      <c r="B706" s="13">
        <v>8521302</v>
      </c>
      <c r="C706" t="str">
        <f t="shared" si="10"/>
        <v>8521302</v>
      </c>
      <c r="D706" s="18">
        <v>8521302</v>
      </c>
      <c r="E706" s="12" t="s">
        <v>7174</v>
      </c>
      <c r="F706" s="12">
        <v>1370</v>
      </c>
      <c r="G706" s="12" t="s">
        <v>7175</v>
      </c>
    </row>
    <row r="707" spans="1:7" x14ac:dyDescent="0.25">
      <c r="A707" s="12">
        <v>51105988</v>
      </c>
      <c r="B707" s="13">
        <v>8521303</v>
      </c>
      <c r="C707" t="str">
        <f t="shared" ref="C707:C770" si="11">MID(B707,1,7)</f>
        <v>8521303</v>
      </c>
      <c r="D707" s="18">
        <v>8521303</v>
      </c>
      <c r="E707" s="12" t="s">
        <v>7164</v>
      </c>
      <c r="F707" s="12">
        <v>1510</v>
      </c>
      <c r="G707" s="12" t="s">
        <v>7165</v>
      </c>
    </row>
    <row r="708" spans="1:7" x14ac:dyDescent="0.25">
      <c r="A708" s="12">
        <v>53036677</v>
      </c>
      <c r="B708" s="13">
        <v>8521303</v>
      </c>
      <c r="C708" t="str">
        <f t="shared" si="11"/>
        <v>8521303</v>
      </c>
      <c r="D708" s="18">
        <v>8521303</v>
      </c>
      <c r="E708" s="12" t="s">
        <v>7166</v>
      </c>
      <c r="F708" s="12">
        <v>1510</v>
      </c>
      <c r="G708" s="12" t="s">
        <v>7167</v>
      </c>
    </row>
    <row r="709" spans="1:7" x14ac:dyDescent="0.25">
      <c r="A709" s="12">
        <v>52822151</v>
      </c>
      <c r="B709" s="13">
        <v>8521303</v>
      </c>
      <c r="C709" t="str">
        <f t="shared" si="11"/>
        <v>8521303</v>
      </c>
      <c r="D709" s="18">
        <v>8521303</v>
      </c>
      <c r="E709" s="12" t="s">
        <v>7168</v>
      </c>
      <c r="F709" s="12">
        <v>1510</v>
      </c>
      <c r="G709" s="12" t="s">
        <v>7169</v>
      </c>
    </row>
    <row r="710" spans="1:7" x14ac:dyDescent="0.25">
      <c r="A710" s="12">
        <v>53036697</v>
      </c>
      <c r="B710" s="13">
        <v>8521303</v>
      </c>
      <c r="C710" t="str">
        <f t="shared" si="11"/>
        <v>8521303</v>
      </c>
      <c r="D710" s="18">
        <v>8521303</v>
      </c>
      <c r="E710" s="12" t="s">
        <v>7170</v>
      </c>
      <c r="F710" s="12">
        <v>1510</v>
      </c>
      <c r="G710" s="12" t="s">
        <v>7171</v>
      </c>
    </row>
    <row r="711" spans="1:7" x14ac:dyDescent="0.25">
      <c r="A711" s="12">
        <v>51106070</v>
      </c>
      <c r="B711" s="13">
        <v>8521304</v>
      </c>
      <c r="C711" t="str">
        <f t="shared" si="11"/>
        <v>8521304</v>
      </c>
      <c r="D711" s="18">
        <v>8521304</v>
      </c>
      <c r="E711" s="12" t="s">
        <v>7207</v>
      </c>
      <c r="F711" s="12">
        <v>1510</v>
      </c>
      <c r="G711" s="12" t="s">
        <v>7208</v>
      </c>
    </row>
    <row r="712" spans="1:7" x14ac:dyDescent="0.25">
      <c r="A712" s="12">
        <v>53036967</v>
      </c>
      <c r="B712" s="13">
        <v>8521304</v>
      </c>
      <c r="C712" t="str">
        <f t="shared" si="11"/>
        <v>8521304</v>
      </c>
      <c r="D712" s="18">
        <v>8521304</v>
      </c>
      <c r="E712" s="12" t="s">
        <v>7209</v>
      </c>
      <c r="F712" s="12">
        <v>1510</v>
      </c>
      <c r="G712" s="12" t="s">
        <v>7210</v>
      </c>
    </row>
    <row r="713" spans="1:7" x14ac:dyDescent="0.25">
      <c r="A713" s="12">
        <v>52822158</v>
      </c>
      <c r="B713" s="13">
        <v>8521304</v>
      </c>
      <c r="C713" t="str">
        <f t="shared" si="11"/>
        <v>8521304</v>
      </c>
      <c r="D713" s="18">
        <v>8521304</v>
      </c>
      <c r="E713" s="12" t="s">
        <v>7211</v>
      </c>
      <c r="F713" s="12">
        <v>1510</v>
      </c>
      <c r="G713" s="12" t="s">
        <v>7212</v>
      </c>
    </row>
    <row r="714" spans="1:7" x14ac:dyDescent="0.25">
      <c r="A714" s="12">
        <v>53036248</v>
      </c>
      <c r="B714" s="13">
        <v>8521305</v>
      </c>
      <c r="C714" t="str">
        <f t="shared" si="11"/>
        <v>8521305</v>
      </c>
      <c r="D714" s="18">
        <v>8521305</v>
      </c>
      <c r="E714" s="12" t="s">
        <v>7188</v>
      </c>
      <c r="F714" s="12">
        <v>810</v>
      </c>
      <c r="G714" s="12" t="s">
        <v>7189</v>
      </c>
    </row>
    <row r="715" spans="1:7" x14ac:dyDescent="0.25">
      <c r="A715" s="12">
        <v>51106078</v>
      </c>
      <c r="B715" s="13">
        <v>8521305</v>
      </c>
      <c r="C715" t="str">
        <f t="shared" si="11"/>
        <v>8521305</v>
      </c>
      <c r="D715" s="18">
        <v>8521305</v>
      </c>
      <c r="E715" s="12" t="s">
        <v>7198</v>
      </c>
      <c r="F715" s="12">
        <v>810</v>
      </c>
      <c r="G715" s="12" t="s">
        <v>7199</v>
      </c>
    </row>
    <row r="716" spans="1:7" x14ac:dyDescent="0.25">
      <c r="A716" s="12">
        <v>53036455</v>
      </c>
      <c r="B716" s="13">
        <v>8521305</v>
      </c>
      <c r="C716" t="str">
        <f t="shared" si="11"/>
        <v>8521305</v>
      </c>
      <c r="D716" s="18">
        <v>8521305</v>
      </c>
      <c r="E716" s="12" t="s">
        <v>7200</v>
      </c>
      <c r="F716" s="12">
        <v>810</v>
      </c>
      <c r="G716" s="12" t="s">
        <v>7201</v>
      </c>
    </row>
    <row r="717" spans="1:7" x14ac:dyDescent="0.25">
      <c r="A717" s="12">
        <v>53036295</v>
      </c>
      <c r="B717" s="13">
        <v>8521305</v>
      </c>
      <c r="C717" t="str">
        <f t="shared" si="11"/>
        <v>8521305</v>
      </c>
      <c r="D717" s="18">
        <v>8521305</v>
      </c>
      <c r="E717" s="12" t="s">
        <v>7200</v>
      </c>
      <c r="F717" s="12">
        <v>810</v>
      </c>
      <c r="G717" s="12" t="s">
        <v>7202</v>
      </c>
    </row>
    <row r="718" spans="1:7" x14ac:dyDescent="0.25">
      <c r="A718" s="12">
        <v>52822160</v>
      </c>
      <c r="B718" s="13">
        <v>8521305</v>
      </c>
      <c r="C718" t="str">
        <f t="shared" si="11"/>
        <v>8521305</v>
      </c>
      <c r="D718" s="18">
        <v>8521305</v>
      </c>
      <c r="E718" s="12" t="s">
        <v>7203</v>
      </c>
      <c r="F718" s="12">
        <v>810</v>
      </c>
      <c r="G718" s="12" t="s">
        <v>7204</v>
      </c>
    </row>
    <row r="719" spans="1:7" x14ac:dyDescent="0.25">
      <c r="A719" s="12">
        <v>53036304</v>
      </c>
      <c r="B719" s="13">
        <v>8521305</v>
      </c>
      <c r="C719" t="str">
        <f t="shared" si="11"/>
        <v>8521305</v>
      </c>
      <c r="D719" s="18">
        <v>8521305</v>
      </c>
      <c r="E719" s="12" t="s">
        <v>7205</v>
      </c>
      <c r="F719" s="12">
        <v>810</v>
      </c>
      <c r="G719" s="12" t="s">
        <v>7206</v>
      </c>
    </row>
    <row r="720" spans="1:7" x14ac:dyDescent="0.25">
      <c r="A720" s="12">
        <v>51106014</v>
      </c>
      <c r="B720" s="13">
        <v>8521306</v>
      </c>
      <c r="C720" t="str">
        <f t="shared" si="11"/>
        <v>8521306</v>
      </c>
      <c r="D720" s="18">
        <v>8521306</v>
      </c>
      <c r="E720" s="12" t="s">
        <v>7178</v>
      </c>
      <c r="F720" s="12">
        <v>1930</v>
      </c>
      <c r="G720" s="12" t="s">
        <v>7179</v>
      </c>
    </row>
    <row r="721" spans="1:7" x14ac:dyDescent="0.25">
      <c r="A721" s="12">
        <v>53036927</v>
      </c>
      <c r="B721" s="13">
        <v>8521306</v>
      </c>
      <c r="C721" t="str">
        <f t="shared" si="11"/>
        <v>8521306</v>
      </c>
      <c r="D721" s="18">
        <v>8521306</v>
      </c>
      <c r="E721" s="12" t="s">
        <v>7180</v>
      </c>
      <c r="F721" s="12">
        <v>1930</v>
      </c>
      <c r="G721" s="12" t="s">
        <v>7181</v>
      </c>
    </row>
    <row r="722" spans="1:7" x14ac:dyDescent="0.25">
      <c r="A722" s="12">
        <v>52822155</v>
      </c>
      <c r="B722" s="13">
        <v>8521306</v>
      </c>
      <c r="C722" t="str">
        <f t="shared" si="11"/>
        <v>8521306</v>
      </c>
      <c r="D722" s="18">
        <v>8521306</v>
      </c>
      <c r="E722" s="12" t="s">
        <v>7182</v>
      </c>
      <c r="F722" s="12">
        <v>1930</v>
      </c>
      <c r="G722" s="12" t="s">
        <v>7183</v>
      </c>
    </row>
    <row r="723" spans="1:7" x14ac:dyDescent="0.25">
      <c r="A723" s="12">
        <v>53037090</v>
      </c>
      <c r="B723" s="13">
        <v>8521306</v>
      </c>
      <c r="C723" t="str">
        <f t="shared" si="11"/>
        <v>8521306</v>
      </c>
      <c r="D723" s="18">
        <v>8521306</v>
      </c>
      <c r="E723" s="12" t="s">
        <v>7184</v>
      </c>
      <c r="F723" s="12">
        <v>1930</v>
      </c>
      <c r="G723" s="12" t="s">
        <v>7185</v>
      </c>
    </row>
    <row r="724" spans="1:7" x14ac:dyDescent="0.25">
      <c r="A724" s="12">
        <v>51130748</v>
      </c>
      <c r="B724" s="13">
        <v>8521458</v>
      </c>
      <c r="C724" t="str">
        <f t="shared" si="11"/>
        <v>8521458</v>
      </c>
      <c r="D724" s="18">
        <v>8521458</v>
      </c>
      <c r="E724" s="12" t="s">
        <v>6221</v>
      </c>
      <c r="F724" s="12">
        <v>687</v>
      </c>
      <c r="G724" s="12" t="s">
        <v>6222</v>
      </c>
    </row>
    <row r="725" spans="1:7" x14ac:dyDescent="0.25">
      <c r="A725" s="12">
        <v>53036743</v>
      </c>
      <c r="B725" s="13">
        <v>8521458</v>
      </c>
      <c r="C725" t="str">
        <f t="shared" si="11"/>
        <v>8521458</v>
      </c>
      <c r="D725" s="18">
        <v>8521458</v>
      </c>
      <c r="E725" s="12" t="s">
        <v>6223</v>
      </c>
      <c r="F725" s="12">
        <v>687</v>
      </c>
      <c r="G725" s="12" t="s">
        <v>6224</v>
      </c>
    </row>
    <row r="726" spans="1:7" x14ac:dyDescent="0.25">
      <c r="A726" s="12">
        <v>52822330</v>
      </c>
      <c r="B726" s="13">
        <v>8521458</v>
      </c>
      <c r="C726" t="str">
        <f t="shared" si="11"/>
        <v>8521458</v>
      </c>
      <c r="D726" s="18">
        <v>8521458</v>
      </c>
      <c r="E726" s="12" t="s">
        <v>6225</v>
      </c>
      <c r="F726" s="12">
        <v>687</v>
      </c>
      <c r="G726" s="12" t="s">
        <v>6226</v>
      </c>
    </row>
    <row r="727" spans="1:7" x14ac:dyDescent="0.25">
      <c r="A727" s="12">
        <v>53036587</v>
      </c>
      <c r="B727" s="13">
        <v>8521458</v>
      </c>
      <c r="C727" t="str">
        <f t="shared" si="11"/>
        <v>8521458</v>
      </c>
      <c r="D727" s="18">
        <v>8521458</v>
      </c>
      <c r="E727" s="12" t="s">
        <v>6227</v>
      </c>
      <c r="F727" s="12">
        <v>687</v>
      </c>
      <c r="G727" s="12" t="s">
        <v>6228</v>
      </c>
    </row>
    <row r="728" spans="1:7" x14ac:dyDescent="0.25">
      <c r="A728" s="12">
        <v>51130778</v>
      </c>
      <c r="B728" s="13">
        <v>8522011</v>
      </c>
      <c r="C728" t="str">
        <f t="shared" si="11"/>
        <v>8522011</v>
      </c>
      <c r="D728" s="18">
        <v>8522011</v>
      </c>
      <c r="E728" s="12" t="s">
        <v>8390</v>
      </c>
      <c r="F728" s="12">
        <v>796</v>
      </c>
      <c r="G728" s="12" t="s">
        <v>8391</v>
      </c>
    </row>
    <row r="729" spans="1:7" x14ac:dyDescent="0.25">
      <c r="A729" s="12">
        <v>53037041</v>
      </c>
      <c r="B729" s="13">
        <v>8522011</v>
      </c>
      <c r="C729" t="str">
        <f t="shared" si="11"/>
        <v>8522011</v>
      </c>
      <c r="D729" s="18">
        <v>8522011</v>
      </c>
      <c r="E729" s="12" t="s">
        <v>8392</v>
      </c>
      <c r="F729" s="12">
        <v>796</v>
      </c>
      <c r="G729" s="12" t="s">
        <v>8393</v>
      </c>
    </row>
    <row r="730" spans="1:7" x14ac:dyDescent="0.25">
      <c r="A730" s="12">
        <v>52822134</v>
      </c>
      <c r="B730" s="13">
        <v>8522011</v>
      </c>
      <c r="C730" t="str">
        <f t="shared" si="11"/>
        <v>8522011</v>
      </c>
      <c r="D730" s="18">
        <v>8522011</v>
      </c>
      <c r="E730" s="12" t="s">
        <v>8394</v>
      </c>
      <c r="F730" s="12">
        <v>796</v>
      </c>
      <c r="G730" s="12" t="s">
        <v>8395</v>
      </c>
    </row>
    <row r="731" spans="1:7" x14ac:dyDescent="0.25">
      <c r="A731" s="12">
        <v>53036841</v>
      </c>
      <c r="B731" s="13">
        <v>8522011</v>
      </c>
      <c r="C731" t="str">
        <f t="shared" si="11"/>
        <v>8522011</v>
      </c>
      <c r="D731" s="18">
        <v>8522011</v>
      </c>
      <c r="E731" s="12" t="s">
        <v>8396</v>
      </c>
      <c r="F731" s="12">
        <v>796</v>
      </c>
      <c r="G731" s="12" t="s">
        <v>8397</v>
      </c>
    </row>
    <row r="732" spans="1:7" x14ac:dyDescent="0.25">
      <c r="A732" s="12">
        <v>87073696</v>
      </c>
      <c r="B732" s="13">
        <v>8522012</v>
      </c>
      <c r="C732" t="str">
        <f t="shared" si="11"/>
        <v>8522012</v>
      </c>
      <c r="D732" s="18">
        <v>8522012</v>
      </c>
      <c r="E732" s="12" t="s">
        <v>4866</v>
      </c>
      <c r="F732" s="12">
        <v>499</v>
      </c>
      <c r="G732" s="12" t="s">
        <v>6158</v>
      </c>
    </row>
    <row r="733" spans="1:7" x14ac:dyDescent="0.25">
      <c r="A733" s="12">
        <v>86815157</v>
      </c>
      <c r="B733" s="13">
        <v>8522030</v>
      </c>
      <c r="C733" t="str">
        <f t="shared" si="11"/>
        <v>8522030</v>
      </c>
      <c r="D733" s="18">
        <v>8522030</v>
      </c>
      <c r="E733" s="12" t="s">
        <v>8398</v>
      </c>
      <c r="F733" s="12">
        <v>1790</v>
      </c>
      <c r="G733" s="12" t="s">
        <v>8399</v>
      </c>
    </row>
    <row r="734" spans="1:7" x14ac:dyDescent="0.25">
      <c r="A734" s="12">
        <v>86814084</v>
      </c>
      <c r="B734" s="13">
        <v>8525576</v>
      </c>
      <c r="C734" t="str">
        <f t="shared" si="11"/>
        <v>8525576</v>
      </c>
      <c r="D734" s="18">
        <v>8525576</v>
      </c>
      <c r="E734" s="12" t="s">
        <v>8756</v>
      </c>
      <c r="F734" s="12">
        <v>340</v>
      </c>
      <c r="G734" s="12" t="s">
        <v>8757</v>
      </c>
    </row>
    <row r="735" spans="1:7" x14ac:dyDescent="0.25">
      <c r="A735" s="12">
        <v>51105933</v>
      </c>
      <c r="B735" s="13">
        <v>8525999</v>
      </c>
      <c r="C735" t="str">
        <f t="shared" si="11"/>
        <v>8525999</v>
      </c>
      <c r="D735" s="18">
        <v>8525999</v>
      </c>
      <c r="E735" s="12" t="s">
        <v>8750</v>
      </c>
      <c r="F735" s="12">
        <v>380</v>
      </c>
      <c r="G735" s="12" t="s">
        <v>8751</v>
      </c>
    </row>
    <row r="736" spans="1:7" x14ac:dyDescent="0.25">
      <c r="A736" s="12">
        <v>52822033</v>
      </c>
      <c r="B736" s="13">
        <v>8525999</v>
      </c>
      <c r="C736" t="str">
        <f t="shared" si="11"/>
        <v>8525999</v>
      </c>
      <c r="D736" s="18">
        <v>8525999</v>
      </c>
      <c r="E736" s="12" t="s">
        <v>8754</v>
      </c>
      <c r="F736" s="12">
        <v>380</v>
      </c>
      <c r="G736" s="12" t="s">
        <v>8755</v>
      </c>
    </row>
    <row r="737" spans="1:7" x14ac:dyDescent="0.25">
      <c r="A737" s="12">
        <v>51130813</v>
      </c>
      <c r="B737" s="13">
        <v>8612053</v>
      </c>
      <c r="C737" t="str">
        <f t="shared" si="11"/>
        <v>8612053</v>
      </c>
      <c r="D737" s="18">
        <v>8612053</v>
      </c>
      <c r="E737" s="12" t="s">
        <v>5814</v>
      </c>
      <c r="F737" s="12">
        <v>11192</v>
      </c>
      <c r="G737" s="12" t="s">
        <v>5815</v>
      </c>
    </row>
    <row r="738" spans="1:7" x14ac:dyDescent="0.25">
      <c r="A738" s="12">
        <v>52822396</v>
      </c>
      <c r="B738" s="13">
        <v>8612053</v>
      </c>
      <c r="C738" t="str">
        <f t="shared" si="11"/>
        <v>8612053</v>
      </c>
      <c r="D738" s="18">
        <v>8612053</v>
      </c>
      <c r="E738" s="12" t="s">
        <v>5816</v>
      </c>
      <c r="F738" s="12">
        <v>11192</v>
      </c>
      <c r="G738" s="12" t="s">
        <v>5817</v>
      </c>
    </row>
    <row r="739" spans="1:7" x14ac:dyDescent="0.25">
      <c r="A739" s="12">
        <v>85809183</v>
      </c>
      <c r="B739" s="13">
        <v>8612418</v>
      </c>
      <c r="C739" t="str">
        <f t="shared" si="11"/>
        <v>8612418</v>
      </c>
      <c r="D739" s="18">
        <v>8612418</v>
      </c>
      <c r="E739" s="12" t="s">
        <v>8815</v>
      </c>
      <c r="F739" s="12">
        <v>390</v>
      </c>
      <c r="G739" s="12" t="s">
        <v>8816</v>
      </c>
    </row>
    <row r="740" spans="1:7" x14ac:dyDescent="0.25">
      <c r="A740" s="12">
        <v>51106105</v>
      </c>
      <c r="B740" s="13">
        <v>8612462</v>
      </c>
      <c r="C740" t="str">
        <f t="shared" si="11"/>
        <v>8612462</v>
      </c>
      <c r="D740" s="18">
        <v>8612462</v>
      </c>
      <c r="E740" s="12" t="s">
        <v>5806</v>
      </c>
      <c r="F740" s="12">
        <v>4650</v>
      </c>
      <c r="G740" s="12" t="s">
        <v>5807</v>
      </c>
    </row>
    <row r="741" spans="1:7" x14ac:dyDescent="0.25">
      <c r="A741" s="12">
        <v>52822372</v>
      </c>
      <c r="B741" s="13">
        <v>8612462</v>
      </c>
      <c r="C741" t="str">
        <f t="shared" si="11"/>
        <v>8612462</v>
      </c>
      <c r="D741" s="18">
        <v>8612462</v>
      </c>
      <c r="E741" s="12" t="s">
        <v>5808</v>
      </c>
      <c r="F741" s="12">
        <v>4650</v>
      </c>
      <c r="G741" s="12" t="s">
        <v>5809</v>
      </c>
    </row>
    <row r="742" spans="1:7" x14ac:dyDescent="0.25">
      <c r="A742" s="12">
        <v>51130798</v>
      </c>
      <c r="B742" s="13">
        <v>8612468</v>
      </c>
      <c r="C742" t="str">
        <f t="shared" si="11"/>
        <v>8612468</v>
      </c>
      <c r="D742" s="18">
        <v>8612468</v>
      </c>
      <c r="E742" s="12" t="s">
        <v>5804</v>
      </c>
      <c r="F742" s="12">
        <v>3750</v>
      </c>
      <c r="G742" s="12" t="s">
        <v>5805</v>
      </c>
    </row>
    <row r="743" spans="1:7" x14ac:dyDescent="0.25">
      <c r="A743" s="12">
        <v>52822392</v>
      </c>
      <c r="B743" s="13">
        <v>8612468</v>
      </c>
      <c r="C743" t="str">
        <f t="shared" si="11"/>
        <v>8612468</v>
      </c>
      <c r="D743" s="18">
        <v>8612468</v>
      </c>
      <c r="E743" s="12" t="s">
        <v>5818</v>
      </c>
      <c r="F743" s="12">
        <v>3750</v>
      </c>
      <c r="G743" s="12" t="s">
        <v>5820</v>
      </c>
    </row>
    <row r="744" spans="1:7" x14ac:dyDescent="0.25">
      <c r="A744" s="12">
        <v>51130758</v>
      </c>
      <c r="B744" s="13">
        <v>8612500</v>
      </c>
      <c r="C744" t="str">
        <f t="shared" si="11"/>
        <v>8612500</v>
      </c>
      <c r="D744" s="18">
        <v>8612500</v>
      </c>
      <c r="E744" s="12" t="s">
        <v>5026</v>
      </c>
      <c r="F744" s="12">
        <v>855</v>
      </c>
      <c r="G744" s="14" t="s">
        <v>5027</v>
      </c>
    </row>
    <row r="745" spans="1:7" x14ac:dyDescent="0.25">
      <c r="A745" s="12">
        <v>53036371</v>
      </c>
      <c r="B745" s="13">
        <v>8612500</v>
      </c>
      <c r="C745" t="str">
        <f t="shared" si="11"/>
        <v>8612500</v>
      </c>
      <c r="D745" s="18">
        <v>8612500</v>
      </c>
      <c r="E745" s="12" t="s">
        <v>5028</v>
      </c>
      <c r="F745" s="12">
        <v>855</v>
      </c>
      <c r="G745" s="14" t="s">
        <v>5029</v>
      </c>
    </row>
    <row r="746" spans="1:7" x14ac:dyDescent="0.25">
      <c r="A746" s="12">
        <v>52822554</v>
      </c>
      <c r="B746" s="13">
        <v>8612500</v>
      </c>
      <c r="C746" t="str">
        <f t="shared" si="11"/>
        <v>8612500</v>
      </c>
      <c r="D746" s="18">
        <v>8612500</v>
      </c>
      <c r="E746" s="12" t="s">
        <v>5030</v>
      </c>
      <c r="F746" s="12">
        <v>855</v>
      </c>
      <c r="G746" s="14" t="s">
        <v>5031</v>
      </c>
    </row>
    <row r="747" spans="1:7" x14ac:dyDescent="0.25">
      <c r="A747" s="12">
        <v>52822375</v>
      </c>
      <c r="B747" s="13">
        <v>8612523</v>
      </c>
      <c r="C747" t="str">
        <f t="shared" si="11"/>
        <v>8612523</v>
      </c>
      <c r="D747" s="18">
        <v>8612523</v>
      </c>
      <c r="E747" s="12" t="s">
        <v>5802</v>
      </c>
      <c r="F747" s="12">
        <v>7450</v>
      </c>
      <c r="G747" s="12" t="s">
        <v>5803</v>
      </c>
    </row>
    <row r="748" spans="1:7" x14ac:dyDescent="0.25">
      <c r="A748" s="12">
        <v>51106151</v>
      </c>
      <c r="B748" s="13">
        <v>8612523</v>
      </c>
      <c r="C748" t="str">
        <f t="shared" si="11"/>
        <v>8612523</v>
      </c>
      <c r="D748" s="18">
        <v>8612523</v>
      </c>
      <c r="E748" s="12" t="s">
        <v>5823</v>
      </c>
      <c r="F748" s="12">
        <v>7450</v>
      </c>
      <c r="G748" s="12" t="s">
        <v>5824</v>
      </c>
    </row>
    <row r="749" spans="1:7" x14ac:dyDescent="0.25">
      <c r="A749" s="12">
        <v>51106127</v>
      </c>
      <c r="B749" s="13">
        <v>8612600</v>
      </c>
      <c r="C749" t="str">
        <f t="shared" si="11"/>
        <v>8612600</v>
      </c>
      <c r="D749" s="18">
        <v>8612600</v>
      </c>
      <c r="E749" s="12" t="s">
        <v>5810</v>
      </c>
      <c r="F749" s="12">
        <v>5300</v>
      </c>
      <c r="G749" s="12" t="s">
        <v>5811</v>
      </c>
    </row>
    <row r="750" spans="1:7" x14ac:dyDescent="0.25">
      <c r="A750" s="12">
        <v>52822373</v>
      </c>
      <c r="B750" s="13">
        <v>8612600</v>
      </c>
      <c r="C750" t="str">
        <f t="shared" si="11"/>
        <v>8612600</v>
      </c>
      <c r="D750" s="18">
        <v>8612600</v>
      </c>
      <c r="E750" s="12" t="s">
        <v>5812</v>
      </c>
      <c r="F750" s="12">
        <v>5300</v>
      </c>
      <c r="G750" s="12" t="s">
        <v>5813</v>
      </c>
    </row>
    <row r="751" spans="1:7" x14ac:dyDescent="0.25">
      <c r="A751" s="12">
        <v>51130837</v>
      </c>
      <c r="B751" s="13">
        <v>8612793</v>
      </c>
      <c r="C751" t="str">
        <f t="shared" si="11"/>
        <v>8612793</v>
      </c>
      <c r="D751" s="18">
        <v>8612793</v>
      </c>
      <c r="E751" s="12" t="s">
        <v>5800</v>
      </c>
      <c r="F751" s="12">
        <v>3850</v>
      </c>
      <c r="G751" s="12" t="s">
        <v>5801</v>
      </c>
    </row>
    <row r="752" spans="1:7" x14ac:dyDescent="0.25">
      <c r="A752" s="12">
        <v>52822395</v>
      </c>
      <c r="B752" s="13">
        <v>8612793</v>
      </c>
      <c r="C752" t="str">
        <f t="shared" si="11"/>
        <v>8612793</v>
      </c>
      <c r="D752" s="18">
        <v>8612793</v>
      </c>
      <c r="E752" s="12" t="s">
        <v>5821</v>
      </c>
      <c r="F752" s="12">
        <v>3850</v>
      </c>
      <c r="G752" s="12" t="s">
        <v>5822</v>
      </c>
    </row>
    <row r="753" spans="1:7" x14ac:dyDescent="0.25">
      <c r="A753" s="12">
        <v>51106082</v>
      </c>
      <c r="B753" s="13">
        <v>8612794</v>
      </c>
      <c r="C753" t="str">
        <f t="shared" si="11"/>
        <v>8612794</v>
      </c>
      <c r="D753" s="18">
        <v>8612794</v>
      </c>
      <c r="E753" s="12" t="s">
        <v>5798</v>
      </c>
      <c r="F753" s="12">
        <v>4300</v>
      </c>
      <c r="G753" s="12" t="s">
        <v>5799</v>
      </c>
    </row>
    <row r="754" spans="1:7" x14ac:dyDescent="0.25">
      <c r="A754" s="12">
        <v>52822370</v>
      </c>
      <c r="B754" s="13">
        <v>8612794</v>
      </c>
      <c r="C754" t="str">
        <f t="shared" si="11"/>
        <v>8612794</v>
      </c>
      <c r="D754" s="18">
        <v>8612794</v>
      </c>
      <c r="E754" s="12" t="s">
        <v>5818</v>
      </c>
      <c r="F754" s="12">
        <v>4300</v>
      </c>
      <c r="G754" s="12" t="s">
        <v>5819</v>
      </c>
    </row>
    <row r="755" spans="1:7" x14ac:dyDescent="0.25">
      <c r="A755" s="12">
        <v>51105993</v>
      </c>
      <c r="B755" s="13">
        <v>8686003</v>
      </c>
      <c r="C755" t="str">
        <f t="shared" si="11"/>
        <v>8686003</v>
      </c>
      <c r="D755" s="18">
        <v>8686003</v>
      </c>
      <c r="E755" s="12" t="s">
        <v>5122</v>
      </c>
      <c r="F755" s="12">
        <v>1510</v>
      </c>
      <c r="G755" s="14" t="s">
        <v>5123</v>
      </c>
    </row>
    <row r="756" spans="1:7" x14ac:dyDescent="0.25">
      <c r="A756" s="12">
        <v>53036508</v>
      </c>
      <c r="B756" s="13">
        <v>8686003</v>
      </c>
      <c r="C756" t="str">
        <f t="shared" si="11"/>
        <v>8686003</v>
      </c>
      <c r="D756" s="18">
        <v>8686003</v>
      </c>
      <c r="E756" s="12" t="s">
        <v>5124</v>
      </c>
      <c r="F756" s="12">
        <v>1510</v>
      </c>
      <c r="G756" s="14" t="s">
        <v>5125</v>
      </c>
    </row>
    <row r="757" spans="1:7" x14ac:dyDescent="0.25">
      <c r="A757" s="12">
        <v>52822524</v>
      </c>
      <c r="B757" s="13">
        <v>8686003</v>
      </c>
      <c r="C757" t="str">
        <f t="shared" si="11"/>
        <v>8686003</v>
      </c>
      <c r="D757" s="18">
        <v>8686003</v>
      </c>
      <c r="E757" s="12" t="s">
        <v>5126</v>
      </c>
      <c r="F757" s="12">
        <v>1510</v>
      </c>
      <c r="G757" s="14" t="s">
        <v>5127</v>
      </c>
    </row>
    <row r="758" spans="1:7" x14ac:dyDescent="0.25">
      <c r="A758" s="12">
        <v>53036158</v>
      </c>
      <c r="B758" s="13">
        <v>8686003</v>
      </c>
      <c r="C758" t="str">
        <f t="shared" si="11"/>
        <v>8686003</v>
      </c>
      <c r="D758" s="18">
        <v>8686003</v>
      </c>
      <c r="E758" s="12" t="s">
        <v>5128</v>
      </c>
      <c r="F758" s="12">
        <v>1510</v>
      </c>
      <c r="G758" s="14" t="s">
        <v>5129</v>
      </c>
    </row>
    <row r="759" spans="1:7" x14ac:dyDescent="0.25">
      <c r="A759" s="12">
        <v>51106107</v>
      </c>
      <c r="B759" s="13">
        <v>8686010</v>
      </c>
      <c r="C759" t="str">
        <f t="shared" si="11"/>
        <v>8686010</v>
      </c>
      <c r="D759" s="18">
        <v>8686010</v>
      </c>
      <c r="E759" s="12" t="s">
        <v>8408</v>
      </c>
      <c r="F759" s="12">
        <v>3013</v>
      </c>
      <c r="G759" s="12" t="s">
        <v>8409</v>
      </c>
    </row>
    <row r="760" spans="1:7" x14ac:dyDescent="0.25">
      <c r="A760" s="12">
        <v>53036431</v>
      </c>
      <c r="B760" s="13">
        <v>8686010</v>
      </c>
      <c r="C760" t="str">
        <f t="shared" si="11"/>
        <v>8686010</v>
      </c>
      <c r="D760" s="18">
        <v>8686010</v>
      </c>
      <c r="E760" s="12" t="s">
        <v>8410</v>
      </c>
      <c r="F760" s="12">
        <v>3263</v>
      </c>
      <c r="G760" s="12" t="s">
        <v>8411</v>
      </c>
    </row>
    <row r="761" spans="1:7" x14ac:dyDescent="0.25">
      <c r="A761" s="12">
        <v>52822122</v>
      </c>
      <c r="B761" s="13">
        <v>8686010</v>
      </c>
      <c r="C761" t="str">
        <f t="shared" si="11"/>
        <v>8686010</v>
      </c>
      <c r="D761" s="18">
        <v>8686010</v>
      </c>
      <c r="E761" s="12" t="s">
        <v>8412</v>
      </c>
      <c r="F761" s="12">
        <v>3013</v>
      </c>
      <c r="G761" s="12" t="s">
        <v>8413</v>
      </c>
    </row>
    <row r="762" spans="1:7" x14ac:dyDescent="0.25">
      <c r="A762" s="12">
        <v>51105918</v>
      </c>
      <c r="B762" s="13">
        <v>8686070</v>
      </c>
      <c r="C762" t="str">
        <f t="shared" si="11"/>
        <v>8686070</v>
      </c>
      <c r="D762" s="18">
        <v>8686070</v>
      </c>
      <c r="E762" s="12" t="s">
        <v>5130</v>
      </c>
      <c r="F762" s="12">
        <v>2185</v>
      </c>
      <c r="G762" s="14" t="s">
        <v>5131</v>
      </c>
    </row>
    <row r="763" spans="1:7" x14ac:dyDescent="0.25">
      <c r="A763" s="12">
        <v>53037014</v>
      </c>
      <c r="B763" s="13">
        <v>8686070</v>
      </c>
      <c r="C763" t="str">
        <f t="shared" si="11"/>
        <v>8686070</v>
      </c>
      <c r="D763" s="18">
        <v>8686070</v>
      </c>
      <c r="E763" s="12" t="s">
        <v>5132</v>
      </c>
      <c r="F763" s="12">
        <v>2185</v>
      </c>
      <c r="G763" s="14" t="s">
        <v>5133</v>
      </c>
    </row>
    <row r="764" spans="1:7" x14ac:dyDescent="0.25">
      <c r="A764" s="12">
        <v>52822522</v>
      </c>
      <c r="B764" s="13">
        <v>8686070</v>
      </c>
      <c r="C764" t="str">
        <f t="shared" si="11"/>
        <v>8686070</v>
      </c>
      <c r="D764" s="18">
        <v>8686070</v>
      </c>
      <c r="E764" s="12" t="s">
        <v>5134</v>
      </c>
      <c r="F764" s="12">
        <v>2185</v>
      </c>
      <c r="G764" s="14" t="s">
        <v>5135</v>
      </c>
    </row>
    <row r="765" spans="1:7" x14ac:dyDescent="0.25">
      <c r="A765" s="12">
        <v>53036861</v>
      </c>
      <c r="B765" s="13">
        <v>8701000</v>
      </c>
      <c r="C765" t="str">
        <f t="shared" si="11"/>
        <v>8701000</v>
      </c>
      <c r="D765" s="18">
        <v>8701000</v>
      </c>
      <c r="E765" s="12" t="s">
        <v>6121</v>
      </c>
      <c r="F765" s="12">
        <v>1473</v>
      </c>
      <c r="G765" s="12" t="s">
        <v>6122</v>
      </c>
    </row>
    <row r="766" spans="1:7" x14ac:dyDescent="0.25">
      <c r="A766" s="12">
        <v>52822352</v>
      </c>
      <c r="B766" s="13">
        <v>8701000</v>
      </c>
      <c r="C766" t="str">
        <f t="shared" si="11"/>
        <v>8701000</v>
      </c>
      <c r="D766" s="18">
        <v>8701000</v>
      </c>
      <c r="E766" s="12" t="s">
        <v>6123</v>
      </c>
      <c r="F766" s="12">
        <v>1473</v>
      </c>
      <c r="G766" s="12" t="s">
        <v>6124</v>
      </c>
    </row>
    <row r="767" spans="1:7" x14ac:dyDescent="0.25">
      <c r="A767" s="12">
        <v>53037043</v>
      </c>
      <c r="B767" s="13">
        <v>8701000</v>
      </c>
      <c r="C767" t="str">
        <f t="shared" si="11"/>
        <v>8701000</v>
      </c>
      <c r="D767" s="18">
        <v>8701000</v>
      </c>
      <c r="E767" s="12" t="s">
        <v>6125</v>
      </c>
      <c r="F767" s="12">
        <v>1473</v>
      </c>
      <c r="G767" s="12" t="s">
        <v>6126</v>
      </c>
    </row>
    <row r="768" spans="1:7" x14ac:dyDescent="0.25">
      <c r="A768" s="12">
        <v>51105971</v>
      </c>
      <c r="B768" s="13">
        <v>8701000</v>
      </c>
      <c r="C768" t="str">
        <f t="shared" si="11"/>
        <v>8701000</v>
      </c>
      <c r="D768" s="18">
        <v>8701000</v>
      </c>
      <c r="E768" s="12" t="s">
        <v>6127</v>
      </c>
      <c r="F768" s="12">
        <v>1473</v>
      </c>
      <c r="G768" s="12" t="s">
        <v>6128</v>
      </c>
    </row>
    <row r="769" spans="1:7" x14ac:dyDescent="0.25">
      <c r="A769" s="12">
        <v>51105872</v>
      </c>
      <c r="B769" s="13">
        <v>8701214</v>
      </c>
      <c r="C769" t="str">
        <f t="shared" si="11"/>
        <v>8701214</v>
      </c>
      <c r="D769" s="18">
        <v>8701214</v>
      </c>
      <c r="E769" s="12" t="s">
        <v>3984</v>
      </c>
      <c r="F769" s="12">
        <v>1450</v>
      </c>
      <c r="G769" s="12" t="s">
        <v>6108</v>
      </c>
    </row>
    <row r="770" spans="1:7" x14ac:dyDescent="0.25">
      <c r="A770" s="12">
        <v>53036849</v>
      </c>
      <c r="B770" s="13">
        <v>8701214</v>
      </c>
      <c r="C770" t="str">
        <f t="shared" si="11"/>
        <v>8701214</v>
      </c>
      <c r="D770" s="18">
        <v>8701214</v>
      </c>
      <c r="E770" s="12" t="s">
        <v>6109</v>
      </c>
      <c r="F770" s="12">
        <v>1450</v>
      </c>
      <c r="G770" s="12" t="s">
        <v>6110</v>
      </c>
    </row>
    <row r="771" spans="1:7" x14ac:dyDescent="0.25">
      <c r="A771" s="12">
        <v>52822343</v>
      </c>
      <c r="B771" s="13">
        <v>8701214</v>
      </c>
      <c r="C771" t="str">
        <f t="shared" ref="C771:C834" si="12">MID(B771,1,7)</f>
        <v>8701214</v>
      </c>
      <c r="D771" s="18">
        <v>8701214</v>
      </c>
      <c r="E771" s="12" t="s">
        <v>6111</v>
      </c>
      <c r="F771" s="12">
        <v>1450</v>
      </c>
      <c r="G771" s="12" t="s">
        <v>6112</v>
      </c>
    </row>
    <row r="772" spans="1:7" x14ac:dyDescent="0.25">
      <c r="A772" s="12">
        <v>53036688</v>
      </c>
      <c r="B772" s="13">
        <v>8701214</v>
      </c>
      <c r="C772" t="str">
        <f t="shared" si="12"/>
        <v>8701214</v>
      </c>
      <c r="D772" s="18">
        <v>8701214</v>
      </c>
      <c r="E772" s="12" t="s">
        <v>6113</v>
      </c>
      <c r="F772" s="12">
        <v>1450</v>
      </c>
      <c r="G772" s="12" t="s">
        <v>6114</v>
      </c>
    </row>
    <row r="773" spans="1:7" x14ac:dyDescent="0.25">
      <c r="A773" s="12">
        <v>61563784</v>
      </c>
      <c r="B773" s="13">
        <v>8701350</v>
      </c>
      <c r="C773" t="str">
        <f t="shared" si="12"/>
        <v>8701350</v>
      </c>
      <c r="D773" s="18">
        <v>8701350</v>
      </c>
      <c r="E773" s="12" t="s">
        <v>6167</v>
      </c>
      <c r="F773" s="12">
        <v>1666</v>
      </c>
      <c r="G773" s="12" t="s">
        <v>6168</v>
      </c>
    </row>
    <row r="774" spans="1:7" x14ac:dyDescent="0.25">
      <c r="A774" s="12">
        <v>89324200</v>
      </c>
      <c r="B774" s="13">
        <v>8701494</v>
      </c>
      <c r="C774" t="str">
        <f t="shared" si="12"/>
        <v>8701494</v>
      </c>
      <c r="D774" s="18">
        <v>8701494</v>
      </c>
      <c r="E774" s="12" t="s">
        <v>4868</v>
      </c>
      <c r="F774" s="12">
        <v>600</v>
      </c>
      <c r="G774" s="12" t="s">
        <v>6137</v>
      </c>
    </row>
    <row r="775" spans="1:7" x14ac:dyDescent="0.25">
      <c r="A775" s="12">
        <v>85814514</v>
      </c>
      <c r="B775" s="13">
        <v>8701575</v>
      </c>
      <c r="C775" t="str">
        <f t="shared" si="12"/>
        <v>8701575</v>
      </c>
      <c r="D775" s="18">
        <v>8701575</v>
      </c>
      <c r="E775" s="12" t="s">
        <v>6133</v>
      </c>
      <c r="F775" s="12">
        <v>880</v>
      </c>
      <c r="G775" s="12" t="s">
        <v>6134</v>
      </c>
    </row>
    <row r="776" spans="1:7" x14ac:dyDescent="0.25">
      <c r="A776" s="12">
        <v>82177683</v>
      </c>
      <c r="B776" s="13">
        <v>8701652</v>
      </c>
      <c r="C776" t="str">
        <f t="shared" si="12"/>
        <v>8701652</v>
      </c>
      <c r="D776" s="18">
        <v>8701652</v>
      </c>
      <c r="E776" s="12" t="s">
        <v>8359</v>
      </c>
      <c r="F776" s="12">
        <v>504</v>
      </c>
      <c r="G776" s="12" t="s">
        <v>8360</v>
      </c>
    </row>
    <row r="777" spans="1:7" x14ac:dyDescent="0.25">
      <c r="A777" s="12">
        <v>82172098</v>
      </c>
      <c r="B777" s="13">
        <v>8701653</v>
      </c>
      <c r="C777" t="str">
        <f t="shared" si="12"/>
        <v>8701653</v>
      </c>
      <c r="D777" s="18">
        <v>8701653</v>
      </c>
      <c r="E777" s="12" t="s">
        <v>8361</v>
      </c>
      <c r="F777" s="12">
        <v>734</v>
      </c>
      <c r="G777" s="12" t="s">
        <v>8362</v>
      </c>
    </row>
    <row r="778" spans="1:7" x14ac:dyDescent="0.25">
      <c r="A778" s="12">
        <v>52830727</v>
      </c>
      <c r="B778" s="13">
        <v>8701655</v>
      </c>
      <c r="C778" t="str">
        <f t="shared" si="12"/>
        <v>8701655</v>
      </c>
      <c r="D778" s="18">
        <v>8701655</v>
      </c>
      <c r="E778" s="12" t="s">
        <v>6117</v>
      </c>
      <c r="F778" s="12">
        <v>1339</v>
      </c>
      <c r="G778" s="12" t="s">
        <v>6118</v>
      </c>
    </row>
    <row r="779" spans="1:7" x14ac:dyDescent="0.25">
      <c r="A779" s="12">
        <v>53036858</v>
      </c>
      <c r="B779" s="13">
        <v>8701655</v>
      </c>
      <c r="C779" t="str">
        <f t="shared" si="12"/>
        <v>8701655</v>
      </c>
      <c r="D779" s="18">
        <v>8701655</v>
      </c>
      <c r="E779" s="12" t="s">
        <v>6119</v>
      </c>
      <c r="F779" s="12">
        <v>1339</v>
      </c>
      <c r="G779" s="12" t="s">
        <v>6120</v>
      </c>
    </row>
    <row r="780" spans="1:7" x14ac:dyDescent="0.25">
      <c r="A780" s="12">
        <v>53036861</v>
      </c>
      <c r="B780" s="13">
        <v>8701800</v>
      </c>
      <c r="C780" t="str">
        <f t="shared" si="12"/>
        <v>8701800</v>
      </c>
      <c r="D780" s="18">
        <v>8701800</v>
      </c>
      <c r="E780" s="12" t="s">
        <v>6121</v>
      </c>
      <c r="F780" s="12">
        <v>1473</v>
      </c>
      <c r="G780" s="12" t="s">
        <v>6122</v>
      </c>
    </row>
    <row r="781" spans="1:7" x14ac:dyDescent="0.25">
      <c r="A781" s="12">
        <v>52822352</v>
      </c>
      <c r="B781" s="13">
        <v>8701800</v>
      </c>
      <c r="C781" t="str">
        <f t="shared" si="12"/>
        <v>8701800</v>
      </c>
      <c r="D781" s="18">
        <v>8701800</v>
      </c>
      <c r="E781" s="12" t="s">
        <v>6123</v>
      </c>
      <c r="F781" s="12">
        <v>1473</v>
      </c>
      <c r="G781" s="12" t="s">
        <v>6124</v>
      </c>
    </row>
    <row r="782" spans="1:7" x14ac:dyDescent="0.25">
      <c r="A782" s="12">
        <v>53037043</v>
      </c>
      <c r="B782" s="13">
        <v>8701800</v>
      </c>
      <c r="C782" t="str">
        <f t="shared" si="12"/>
        <v>8701800</v>
      </c>
      <c r="D782" s="18">
        <v>8701800</v>
      </c>
      <c r="E782" s="12" t="s">
        <v>6125</v>
      </c>
      <c r="F782" s="12">
        <v>1473</v>
      </c>
      <c r="G782" s="12" t="s">
        <v>6126</v>
      </c>
    </row>
    <row r="783" spans="1:7" x14ac:dyDescent="0.25">
      <c r="A783" s="12">
        <v>51105971</v>
      </c>
      <c r="B783" s="13">
        <v>8701800</v>
      </c>
      <c r="C783" t="str">
        <f t="shared" si="12"/>
        <v>8701800</v>
      </c>
      <c r="D783" s="18">
        <v>8701800</v>
      </c>
      <c r="E783" s="12" t="s">
        <v>6127</v>
      </c>
      <c r="F783" s="12">
        <v>1473</v>
      </c>
      <c r="G783" s="12" t="s">
        <v>6128</v>
      </c>
    </row>
    <row r="784" spans="1:7" x14ac:dyDescent="0.25">
      <c r="A784" s="12">
        <v>51105958</v>
      </c>
      <c r="B784" s="13">
        <v>8702661</v>
      </c>
      <c r="C784" t="str">
        <f t="shared" si="12"/>
        <v>8702661</v>
      </c>
      <c r="D784" s="18">
        <v>8702661</v>
      </c>
      <c r="E784" s="12" t="s">
        <v>5781</v>
      </c>
      <c r="F784" s="12">
        <v>1217</v>
      </c>
      <c r="G784" s="12" t="s">
        <v>5782</v>
      </c>
    </row>
    <row r="785" spans="1:7" x14ac:dyDescent="0.25">
      <c r="A785" s="12">
        <v>52822353</v>
      </c>
      <c r="B785" s="13">
        <v>8702661</v>
      </c>
      <c r="C785" t="str">
        <f t="shared" si="12"/>
        <v>8702661</v>
      </c>
      <c r="D785" s="18">
        <v>8702661</v>
      </c>
      <c r="E785" s="12" t="s">
        <v>5783</v>
      </c>
      <c r="F785" s="12">
        <v>1217</v>
      </c>
      <c r="G785" s="12" t="s">
        <v>5784</v>
      </c>
    </row>
    <row r="786" spans="1:7" x14ac:dyDescent="0.25">
      <c r="A786" s="12">
        <v>53036414</v>
      </c>
      <c r="B786" s="13">
        <v>8702661</v>
      </c>
      <c r="C786" t="str">
        <f t="shared" si="12"/>
        <v>8702661</v>
      </c>
      <c r="D786" s="18">
        <v>8702661</v>
      </c>
      <c r="E786" s="12" t="s">
        <v>5785</v>
      </c>
      <c r="F786" s="12">
        <v>1217</v>
      </c>
      <c r="G786" s="12" t="s">
        <v>5786</v>
      </c>
    </row>
    <row r="787" spans="1:7" x14ac:dyDescent="0.25">
      <c r="A787" s="12">
        <v>53036159</v>
      </c>
      <c r="B787" s="13">
        <v>8702661</v>
      </c>
      <c r="C787" t="str">
        <f t="shared" si="12"/>
        <v>8702661</v>
      </c>
      <c r="D787" s="18">
        <v>8702661</v>
      </c>
      <c r="E787" s="12" t="s">
        <v>5787</v>
      </c>
      <c r="F787" s="12">
        <v>1217</v>
      </c>
      <c r="G787" s="12" t="s">
        <v>5788</v>
      </c>
    </row>
    <row r="788" spans="1:7" x14ac:dyDescent="0.25">
      <c r="A788" s="12">
        <v>52136807</v>
      </c>
      <c r="B788" s="13">
        <v>8703004</v>
      </c>
      <c r="C788" t="str">
        <f t="shared" si="12"/>
        <v>8703004</v>
      </c>
      <c r="D788" s="18">
        <v>8703004</v>
      </c>
      <c r="E788" s="12" t="s">
        <v>8157</v>
      </c>
      <c r="F788" s="12">
        <v>1521</v>
      </c>
      <c r="G788" s="12" t="s">
        <v>8158</v>
      </c>
    </row>
    <row r="789" spans="1:7" x14ac:dyDescent="0.25">
      <c r="A789" s="12">
        <v>53036986</v>
      </c>
      <c r="B789" s="13">
        <v>8703004</v>
      </c>
      <c r="C789" t="str">
        <f t="shared" si="12"/>
        <v>8703004</v>
      </c>
      <c r="D789" s="18">
        <v>8703004</v>
      </c>
      <c r="E789" s="12" t="s">
        <v>8159</v>
      </c>
      <c r="F789" s="12">
        <v>1521</v>
      </c>
      <c r="G789" s="12" t="s">
        <v>8160</v>
      </c>
    </row>
    <row r="790" spans="1:7" x14ac:dyDescent="0.25">
      <c r="A790" s="12">
        <v>51105981</v>
      </c>
      <c r="B790" s="13">
        <v>8703018</v>
      </c>
      <c r="C790" t="str">
        <f t="shared" si="12"/>
        <v>8703018</v>
      </c>
      <c r="D790" s="18">
        <v>8703018</v>
      </c>
      <c r="E790" s="12" t="s">
        <v>6165</v>
      </c>
      <c r="F790" s="12">
        <v>1775</v>
      </c>
      <c r="G790" s="12" t="s">
        <v>6166</v>
      </c>
    </row>
    <row r="791" spans="1:7" x14ac:dyDescent="0.25">
      <c r="A791" s="12">
        <v>52822354</v>
      </c>
      <c r="B791" s="13">
        <v>8703018</v>
      </c>
      <c r="C791" t="str">
        <f t="shared" si="12"/>
        <v>8703018</v>
      </c>
      <c r="D791" s="18">
        <v>8703018</v>
      </c>
      <c r="E791" s="12" t="s">
        <v>6169</v>
      </c>
      <c r="F791" s="12">
        <v>1775</v>
      </c>
      <c r="G791" s="12" t="s">
        <v>6170</v>
      </c>
    </row>
    <row r="792" spans="1:7" x14ac:dyDescent="0.25">
      <c r="A792" s="12">
        <v>53037091</v>
      </c>
      <c r="B792" s="13">
        <v>8703018</v>
      </c>
      <c r="C792" t="str">
        <f t="shared" si="12"/>
        <v>8703018</v>
      </c>
      <c r="D792" s="18">
        <v>8703018</v>
      </c>
      <c r="E792" s="12" t="s">
        <v>6171</v>
      </c>
      <c r="F792" s="12">
        <v>1775</v>
      </c>
      <c r="G792" s="12" t="s">
        <v>6172</v>
      </c>
    </row>
    <row r="793" spans="1:7" x14ac:dyDescent="0.25">
      <c r="A793" s="12">
        <v>53036895</v>
      </c>
      <c r="B793" s="13">
        <v>8703018</v>
      </c>
      <c r="C793" t="str">
        <f t="shared" si="12"/>
        <v>8703018</v>
      </c>
      <c r="D793" s="18">
        <v>8703018</v>
      </c>
      <c r="E793" s="12" t="s">
        <v>6173</v>
      </c>
      <c r="F793" s="12">
        <v>1775</v>
      </c>
      <c r="G793" s="12" t="s">
        <v>6174</v>
      </c>
    </row>
    <row r="794" spans="1:7" x14ac:dyDescent="0.25">
      <c r="A794" s="12">
        <v>51105882</v>
      </c>
      <c r="B794" s="13">
        <v>8703036</v>
      </c>
      <c r="C794" t="str">
        <f t="shared" si="12"/>
        <v>8703036</v>
      </c>
      <c r="D794" s="18">
        <v>8703036</v>
      </c>
      <c r="E794" s="12" t="s">
        <v>8012</v>
      </c>
      <c r="F794" s="12">
        <v>2186</v>
      </c>
      <c r="G794" s="12" t="s">
        <v>8013</v>
      </c>
    </row>
    <row r="795" spans="1:7" x14ac:dyDescent="0.25">
      <c r="A795" s="12">
        <v>53037076</v>
      </c>
      <c r="B795" s="13">
        <v>8703036</v>
      </c>
      <c r="C795" t="str">
        <f t="shared" si="12"/>
        <v>8703036</v>
      </c>
      <c r="D795" s="18">
        <v>8703036</v>
      </c>
      <c r="E795" s="12" t="s">
        <v>8014</v>
      </c>
      <c r="F795" s="12">
        <v>2186</v>
      </c>
      <c r="G795" s="12" t="s">
        <v>8015</v>
      </c>
    </row>
    <row r="796" spans="1:7" x14ac:dyDescent="0.25">
      <c r="A796" s="12">
        <v>52822098</v>
      </c>
      <c r="B796" s="13">
        <v>8703036</v>
      </c>
      <c r="C796" t="str">
        <f t="shared" si="12"/>
        <v>8703036</v>
      </c>
      <c r="D796" s="18">
        <v>8703036</v>
      </c>
      <c r="E796" s="12" t="s">
        <v>8016</v>
      </c>
      <c r="F796" s="12">
        <v>2186</v>
      </c>
      <c r="G796" s="12" t="s">
        <v>8017</v>
      </c>
    </row>
    <row r="797" spans="1:7" x14ac:dyDescent="0.25">
      <c r="A797" s="12">
        <v>51105871</v>
      </c>
      <c r="B797" s="13">
        <v>8703042</v>
      </c>
      <c r="C797" t="str">
        <f t="shared" si="12"/>
        <v>8703042</v>
      </c>
      <c r="D797" s="18">
        <v>8703042</v>
      </c>
      <c r="E797" s="12" t="s">
        <v>8054</v>
      </c>
      <c r="F797" s="12">
        <v>2428</v>
      </c>
      <c r="G797" s="12" t="s">
        <v>8055</v>
      </c>
    </row>
    <row r="798" spans="1:7" x14ac:dyDescent="0.25">
      <c r="A798" s="12">
        <v>53037004</v>
      </c>
      <c r="B798" s="13">
        <v>8703042</v>
      </c>
      <c r="C798" t="str">
        <f t="shared" si="12"/>
        <v>8703042</v>
      </c>
      <c r="D798" s="18">
        <v>8703042</v>
      </c>
      <c r="E798" s="12" t="s">
        <v>8056</v>
      </c>
      <c r="F798" s="12">
        <v>2428</v>
      </c>
      <c r="G798" s="12" t="s">
        <v>8057</v>
      </c>
    </row>
    <row r="799" spans="1:7" x14ac:dyDescent="0.25">
      <c r="A799" s="12">
        <v>52822093</v>
      </c>
      <c r="B799" s="13">
        <v>8703042</v>
      </c>
      <c r="C799" t="str">
        <f t="shared" si="12"/>
        <v>8703042</v>
      </c>
      <c r="D799" s="18">
        <v>8703042</v>
      </c>
      <c r="E799" s="12" t="s">
        <v>8058</v>
      </c>
      <c r="F799" s="12">
        <v>2428</v>
      </c>
      <c r="G799" s="12" t="s">
        <v>8059</v>
      </c>
    </row>
    <row r="800" spans="1:7" x14ac:dyDescent="0.25">
      <c r="A800" s="12">
        <v>88715781</v>
      </c>
      <c r="B800" s="13">
        <v>8703047</v>
      </c>
      <c r="C800" t="str">
        <f t="shared" si="12"/>
        <v>8703047</v>
      </c>
      <c r="D800" s="18">
        <v>8703047</v>
      </c>
      <c r="E800" s="12" t="s">
        <v>8680</v>
      </c>
      <c r="F800" s="12">
        <v>2457</v>
      </c>
      <c r="G800" s="12" t="s">
        <v>8681</v>
      </c>
    </row>
    <row r="801" spans="1:7" x14ac:dyDescent="0.25">
      <c r="A801" s="12">
        <v>51106020</v>
      </c>
      <c r="B801" s="13">
        <v>8703051</v>
      </c>
      <c r="C801" t="str">
        <f t="shared" si="12"/>
        <v>8703051</v>
      </c>
      <c r="D801" s="18">
        <v>8703051</v>
      </c>
      <c r="E801" s="12" t="s">
        <v>8040</v>
      </c>
      <c r="F801" s="12">
        <v>2783</v>
      </c>
      <c r="G801" s="12" t="s">
        <v>8041</v>
      </c>
    </row>
    <row r="802" spans="1:7" x14ac:dyDescent="0.25">
      <c r="A802" s="12">
        <v>53036318</v>
      </c>
      <c r="B802" s="13">
        <v>8703051</v>
      </c>
      <c r="C802" t="str">
        <f t="shared" si="12"/>
        <v>8703051</v>
      </c>
      <c r="D802" s="18">
        <v>8703051</v>
      </c>
      <c r="E802" s="12" t="s">
        <v>8042</v>
      </c>
      <c r="F802" s="12">
        <v>3033</v>
      </c>
      <c r="G802" s="12" t="s">
        <v>8043</v>
      </c>
    </row>
    <row r="803" spans="1:7" x14ac:dyDescent="0.25">
      <c r="A803" s="12">
        <v>52822110</v>
      </c>
      <c r="B803" s="13">
        <v>8703051</v>
      </c>
      <c r="C803" t="str">
        <f t="shared" si="12"/>
        <v>8703051</v>
      </c>
      <c r="D803" s="18">
        <v>8703051</v>
      </c>
      <c r="E803" s="12" t="s">
        <v>8044</v>
      </c>
      <c r="F803" s="12">
        <v>2783</v>
      </c>
      <c r="G803" s="12" t="s">
        <v>8045</v>
      </c>
    </row>
    <row r="804" spans="1:7" x14ac:dyDescent="0.25">
      <c r="A804" s="12">
        <v>53036687</v>
      </c>
      <c r="B804" s="13">
        <v>8703051</v>
      </c>
      <c r="C804" t="str">
        <f t="shared" si="12"/>
        <v>8703051</v>
      </c>
      <c r="D804" s="18">
        <v>8703051</v>
      </c>
      <c r="E804" s="12" t="s">
        <v>8046</v>
      </c>
      <c r="F804" s="12">
        <v>3033</v>
      </c>
      <c r="G804" s="12" t="s">
        <v>8047</v>
      </c>
    </row>
    <row r="805" spans="1:7" x14ac:dyDescent="0.25">
      <c r="A805" s="12">
        <v>51106420</v>
      </c>
      <c r="B805" s="13">
        <v>8703099</v>
      </c>
      <c r="C805" t="str">
        <f t="shared" si="12"/>
        <v>8703099</v>
      </c>
      <c r="D805" s="18">
        <v>8703099</v>
      </c>
      <c r="E805" s="12" t="s">
        <v>7058</v>
      </c>
      <c r="F805" s="12">
        <v>4350</v>
      </c>
      <c r="G805" s="12" t="s">
        <v>7059</v>
      </c>
    </row>
    <row r="806" spans="1:7" x14ac:dyDescent="0.25">
      <c r="A806" s="12">
        <v>52822221</v>
      </c>
      <c r="B806" s="13">
        <v>8703099</v>
      </c>
      <c r="C806" t="str">
        <f t="shared" si="12"/>
        <v>8703099</v>
      </c>
      <c r="D806" s="18">
        <v>8703099</v>
      </c>
      <c r="E806" s="12" t="s">
        <v>7060</v>
      </c>
      <c r="F806" s="12">
        <v>4350</v>
      </c>
      <c r="G806" s="12" t="s">
        <v>7061</v>
      </c>
    </row>
    <row r="807" spans="1:7" x14ac:dyDescent="0.25">
      <c r="A807" s="12">
        <v>51106419</v>
      </c>
      <c r="B807" s="13">
        <v>8703102</v>
      </c>
      <c r="C807" t="str">
        <f t="shared" si="12"/>
        <v>8703102</v>
      </c>
      <c r="D807" s="18">
        <v>8703102</v>
      </c>
      <c r="E807" s="12" t="s">
        <v>8682</v>
      </c>
      <c r="F807" s="12">
        <v>1950</v>
      </c>
      <c r="G807" s="12" t="s">
        <v>8683</v>
      </c>
    </row>
    <row r="808" spans="1:7" x14ac:dyDescent="0.25">
      <c r="A808" s="12">
        <v>52822066</v>
      </c>
      <c r="B808" s="13">
        <v>8703102</v>
      </c>
      <c r="C808" t="str">
        <f t="shared" si="12"/>
        <v>8703102</v>
      </c>
      <c r="D808" s="18">
        <v>8703102</v>
      </c>
      <c r="E808" s="12" t="s">
        <v>8684</v>
      </c>
      <c r="F808" s="12">
        <v>1950</v>
      </c>
      <c r="G808" s="12" t="s">
        <v>8685</v>
      </c>
    </row>
    <row r="809" spans="1:7" x14ac:dyDescent="0.25">
      <c r="A809" s="12">
        <v>53036827</v>
      </c>
      <c r="B809" s="13">
        <v>8703102</v>
      </c>
      <c r="C809" t="str">
        <f t="shared" si="12"/>
        <v>8703102</v>
      </c>
      <c r="D809" s="18">
        <v>8703102</v>
      </c>
      <c r="E809" s="12" t="s">
        <v>8686</v>
      </c>
      <c r="F809" s="12">
        <v>1950</v>
      </c>
      <c r="G809" s="12" t="s">
        <v>8687</v>
      </c>
    </row>
    <row r="810" spans="1:7" x14ac:dyDescent="0.25">
      <c r="A810" s="12">
        <v>52822145</v>
      </c>
      <c r="B810" s="13">
        <v>8703103</v>
      </c>
      <c r="C810" t="str">
        <f t="shared" si="12"/>
        <v>8703103</v>
      </c>
      <c r="D810" s="18">
        <v>8703103</v>
      </c>
      <c r="E810" s="12" t="s">
        <v>8010</v>
      </c>
      <c r="F810" s="12">
        <v>3111</v>
      </c>
      <c r="G810" s="12" t="s">
        <v>8011</v>
      </c>
    </row>
    <row r="811" spans="1:7" x14ac:dyDescent="0.25">
      <c r="A811" s="12">
        <v>51105870</v>
      </c>
      <c r="B811" s="13">
        <v>8703103</v>
      </c>
      <c r="C811" t="str">
        <f t="shared" si="12"/>
        <v>8703103</v>
      </c>
      <c r="D811" s="18">
        <v>8703103</v>
      </c>
      <c r="E811" s="12" t="s">
        <v>8072</v>
      </c>
      <c r="F811" s="12">
        <v>3111</v>
      </c>
      <c r="G811" s="12" t="s">
        <v>8073</v>
      </c>
    </row>
    <row r="812" spans="1:7" x14ac:dyDescent="0.25">
      <c r="A812" s="12">
        <v>51130742</v>
      </c>
      <c r="B812" s="13">
        <v>8703110</v>
      </c>
      <c r="C812" t="str">
        <f t="shared" si="12"/>
        <v>8703110</v>
      </c>
      <c r="D812" s="18">
        <v>8703110</v>
      </c>
      <c r="E812" s="12" t="s">
        <v>7110</v>
      </c>
      <c r="F812" s="12">
        <v>1967</v>
      </c>
      <c r="G812" s="12" t="s">
        <v>7111</v>
      </c>
    </row>
    <row r="813" spans="1:7" x14ac:dyDescent="0.25">
      <c r="A813" s="12">
        <v>52822168</v>
      </c>
      <c r="B813" s="13">
        <v>8703110</v>
      </c>
      <c r="C813" t="str">
        <f t="shared" si="12"/>
        <v>8703110</v>
      </c>
      <c r="D813" s="18">
        <v>8703110</v>
      </c>
      <c r="E813" s="12" t="s">
        <v>7112</v>
      </c>
      <c r="F813" s="12">
        <v>1967</v>
      </c>
      <c r="G813" s="12" t="s">
        <v>7113</v>
      </c>
    </row>
    <row r="814" spans="1:7" x14ac:dyDescent="0.25">
      <c r="A814" s="12">
        <v>53036176</v>
      </c>
      <c r="B814" s="13">
        <v>8703110</v>
      </c>
      <c r="C814" t="str">
        <f t="shared" si="12"/>
        <v>8703110</v>
      </c>
      <c r="D814" s="18">
        <v>8703110</v>
      </c>
      <c r="E814" s="12" t="s">
        <v>7114</v>
      </c>
      <c r="F814" s="12">
        <v>1967</v>
      </c>
      <c r="G814" s="12" t="s">
        <v>7115</v>
      </c>
    </row>
    <row r="815" spans="1:7" x14ac:dyDescent="0.25">
      <c r="A815" s="12">
        <v>53036179</v>
      </c>
      <c r="B815" s="13">
        <v>8703110</v>
      </c>
      <c r="C815" t="str">
        <f t="shared" si="12"/>
        <v>8703110</v>
      </c>
      <c r="D815" s="18">
        <v>8703110</v>
      </c>
      <c r="E815" s="12" t="s">
        <v>7116</v>
      </c>
      <c r="F815" s="12">
        <v>1967</v>
      </c>
      <c r="G815" s="12" t="s">
        <v>7117</v>
      </c>
    </row>
    <row r="816" spans="1:7" x14ac:dyDescent="0.25">
      <c r="A816" s="12">
        <v>51106062</v>
      </c>
      <c r="B816" s="13">
        <v>8703150</v>
      </c>
      <c r="C816" t="str">
        <f t="shared" si="12"/>
        <v>8703150</v>
      </c>
      <c r="D816" s="18">
        <v>8703150</v>
      </c>
      <c r="E816" s="12" t="s">
        <v>8674</v>
      </c>
      <c r="F816" s="12">
        <v>2700</v>
      </c>
      <c r="G816" s="12" t="s">
        <v>8675</v>
      </c>
    </row>
    <row r="817" spans="1:7" x14ac:dyDescent="0.25">
      <c r="A817" s="12">
        <v>53037051</v>
      </c>
      <c r="B817" s="13">
        <v>8703150</v>
      </c>
      <c r="C817" t="str">
        <f t="shared" si="12"/>
        <v>8703150</v>
      </c>
      <c r="D817" s="18">
        <v>8703150</v>
      </c>
      <c r="E817" s="12" t="s">
        <v>8676</v>
      </c>
      <c r="F817" s="12">
        <v>2950</v>
      </c>
      <c r="G817" s="12" t="s">
        <v>8677</v>
      </c>
    </row>
    <row r="818" spans="1:7" x14ac:dyDescent="0.25">
      <c r="A818" s="12">
        <v>52822042</v>
      </c>
      <c r="B818" s="13">
        <v>8703150</v>
      </c>
      <c r="C818" t="str">
        <f t="shared" si="12"/>
        <v>8703150</v>
      </c>
      <c r="D818" s="18">
        <v>8703150</v>
      </c>
      <c r="E818" s="12" t="s">
        <v>8678</v>
      </c>
      <c r="F818" s="12">
        <v>2700</v>
      </c>
      <c r="G818" s="12" t="s">
        <v>8679</v>
      </c>
    </row>
    <row r="819" spans="1:7" x14ac:dyDescent="0.25">
      <c r="A819" s="12">
        <v>51106062</v>
      </c>
      <c r="B819" s="13">
        <v>8703151</v>
      </c>
      <c r="C819" t="str">
        <f t="shared" si="12"/>
        <v>8703151</v>
      </c>
      <c r="D819" s="18">
        <v>8703151</v>
      </c>
      <c r="E819" s="12" t="s">
        <v>8674</v>
      </c>
      <c r="F819" s="12">
        <v>2700</v>
      </c>
      <c r="G819" s="12" t="s">
        <v>8675</v>
      </c>
    </row>
    <row r="820" spans="1:7" x14ac:dyDescent="0.25">
      <c r="A820" s="12">
        <v>53037051</v>
      </c>
      <c r="B820" s="13">
        <v>8703151</v>
      </c>
      <c r="C820" t="str">
        <f t="shared" si="12"/>
        <v>8703151</v>
      </c>
      <c r="D820" s="18">
        <v>8703151</v>
      </c>
      <c r="E820" s="12" t="s">
        <v>8676</v>
      </c>
      <c r="F820" s="12">
        <v>2950</v>
      </c>
      <c r="G820" s="12" t="s">
        <v>8677</v>
      </c>
    </row>
    <row r="821" spans="1:7" x14ac:dyDescent="0.25">
      <c r="A821" s="12">
        <v>52822042</v>
      </c>
      <c r="B821" s="13">
        <v>8703151</v>
      </c>
      <c r="C821" t="str">
        <f t="shared" si="12"/>
        <v>8703151</v>
      </c>
      <c r="D821" s="18">
        <v>8703151</v>
      </c>
      <c r="E821" s="12" t="s">
        <v>8678</v>
      </c>
      <c r="F821" s="12">
        <v>2700</v>
      </c>
      <c r="G821" s="12" t="s">
        <v>8679</v>
      </c>
    </row>
    <row r="822" spans="1:7" x14ac:dyDescent="0.25">
      <c r="A822" s="12">
        <v>51106062</v>
      </c>
      <c r="B822" s="13">
        <v>8703152</v>
      </c>
      <c r="C822" t="str">
        <f t="shared" si="12"/>
        <v>8703152</v>
      </c>
      <c r="D822" s="18">
        <v>8703152</v>
      </c>
      <c r="E822" s="12" t="s">
        <v>8674</v>
      </c>
      <c r="F822" s="12">
        <v>2700</v>
      </c>
      <c r="G822" s="12" t="s">
        <v>8675</v>
      </c>
    </row>
    <row r="823" spans="1:7" x14ac:dyDescent="0.25">
      <c r="A823" s="12">
        <v>53037051</v>
      </c>
      <c r="B823" s="13">
        <v>8703152</v>
      </c>
      <c r="C823" t="str">
        <f t="shared" si="12"/>
        <v>8703152</v>
      </c>
      <c r="D823" s="18">
        <v>8703152</v>
      </c>
      <c r="E823" s="12" t="s">
        <v>8676</v>
      </c>
      <c r="F823" s="12">
        <v>2950</v>
      </c>
      <c r="G823" s="12" t="s">
        <v>8677</v>
      </c>
    </row>
    <row r="824" spans="1:7" x14ac:dyDescent="0.25">
      <c r="A824" s="12">
        <v>52822042</v>
      </c>
      <c r="B824" s="13">
        <v>8703152</v>
      </c>
      <c r="C824" t="str">
        <f t="shared" si="12"/>
        <v>8703152</v>
      </c>
      <c r="D824" s="18">
        <v>8703152</v>
      </c>
      <c r="E824" s="12" t="s">
        <v>8678</v>
      </c>
      <c r="F824" s="12">
        <v>2700</v>
      </c>
      <c r="G824" s="12" t="s">
        <v>8679</v>
      </c>
    </row>
    <row r="825" spans="1:7" x14ac:dyDescent="0.25">
      <c r="A825" s="12">
        <v>83096261</v>
      </c>
      <c r="B825" s="13">
        <v>8703162</v>
      </c>
      <c r="C825" t="str">
        <f t="shared" si="12"/>
        <v>8703162</v>
      </c>
      <c r="D825" s="18">
        <v>8703162</v>
      </c>
      <c r="E825" s="12" t="s">
        <v>7123</v>
      </c>
      <c r="F825" s="12">
        <v>950</v>
      </c>
      <c r="G825" s="12" t="s">
        <v>7124</v>
      </c>
    </row>
    <row r="826" spans="1:7" x14ac:dyDescent="0.25">
      <c r="A826" s="12">
        <v>52822175</v>
      </c>
      <c r="B826" s="13">
        <v>8703162</v>
      </c>
      <c r="C826" t="str">
        <f t="shared" si="12"/>
        <v>8703162</v>
      </c>
      <c r="D826" s="18">
        <v>8703162</v>
      </c>
      <c r="E826" s="12" t="s">
        <v>7148</v>
      </c>
      <c r="F826" s="12">
        <v>950</v>
      </c>
      <c r="G826" s="12" t="s">
        <v>7149</v>
      </c>
    </row>
    <row r="827" spans="1:7" x14ac:dyDescent="0.25">
      <c r="A827" s="12">
        <v>53037118</v>
      </c>
      <c r="B827" s="13">
        <v>8703162</v>
      </c>
      <c r="C827" t="str">
        <f t="shared" si="12"/>
        <v>8703162</v>
      </c>
      <c r="D827" s="18">
        <v>8703162</v>
      </c>
      <c r="E827" s="12" t="s">
        <v>7150</v>
      </c>
      <c r="F827" s="12">
        <v>950</v>
      </c>
      <c r="G827" s="12" t="s">
        <v>7151</v>
      </c>
    </row>
    <row r="828" spans="1:7" x14ac:dyDescent="0.25">
      <c r="A828" s="12">
        <v>53036679</v>
      </c>
      <c r="B828" s="13">
        <v>8703162</v>
      </c>
      <c r="C828" t="str">
        <f t="shared" si="12"/>
        <v>8703162</v>
      </c>
      <c r="D828" s="18">
        <v>8703162</v>
      </c>
      <c r="E828" s="12" t="s">
        <v>7152</v>
      </c>
      <c r="F828" s="12">
        <v>950</v>
      </c>
      <c r="G828" s="12" t="s">
        <v>7153</v>
      </c>
    </row>
    <row r="829" spans="1:7" x14ac:dyDescent="0.25">
      <c r="A829" s="12">
        <v>60250979</v>
      </c>
      <c r="B829" s="13">
        <v>8703197</v>
      </c>
      <c r="C829" t="str">
        <f t="shared" si="12"/>
        <v>8703197</v>
      </c>
      <c r="D829" s="18">
        <v>8703197</v>
      </c>
      <c r="E829" s="12" t="s">
        <v>7133</v>
      </c>
      <c r="F829" s="12">
        <v>1932</v>
      </c>
      <c r="G829" s="12" t="s">
        <v>7134</v>
      </c>
    </row>
    <row r="830" spans="1:7" x14ac:dyDescent="0.25">
      <c r="A830" s="12">
        <v>83564792</v>
      </c>
      <c r="B830" s="13">
        <v>8703197</v>
      </c>
      <c r="C830" t="str">
        <f t="shared" si="12"/>
        <v>8703197</v>
      </c>
      <c r="D830" s="18">
        <v>8703197</v>
      </c>
      <c r="E830" s="12" t="s">
        <v>7135</v>
      </c>
      <c r="F830" s="12">
        <v>1932</v>
      </c>
      <c r="G830" s="12" t="s">
        <v>7136</v>
      </c>
    </row>
    <row r="831" spans="1:7" x14ac:dyDescent="0.25">
      <c r="A831" s="12">
        <v>83564153</v>
      </c>
      <c r="B831" s="13">
        <v>8703197</v>
      </c>
      <c r="C831" t="str">
        <f t="shared" si="12"/>
        <v>8703197</v>
      </c>
      <c r="D831" s="18">
        <v>8703197</v>
      </c>
      <c r="E831" s="12" t="s">
        <v>7137</v>
      </c>
      <c r="F831" s="12">
        <v>1932</v>
      </c>
      <c r="G831" s="12" t="s">
        <v>7138</v>
      </c>
    </row>
    <row r="832" spans="1:7" x14ac:dyDescent="0.25">
      <c r="A832" s="12">
        <v>83564894</v>
      </c>
      <c r="B832" s="13">
        <v>8703197</v>
      </c>
      <c r="C832" t="str">
        <f t="shared" si="12"/>
        <v>8703197</v>
      </c>
      <c r="D832" s="18">
        <v>8703197</v>
      </c>
      <c r="E832" s="12" t="s">
        <v>7139</v>
      </c>
      <c r="F832" s="12">
        <v>1932</v>
      </c>
      <c r="G832" s="12" t="s">
        <v>7140</v>
      </c>
    </row>
    <row r="833" spans="1:7" x14ac:dyDescent="0.25">
      <c r="A833" s="12">
        <v>51130745</v>
      </c>
      <c r="B833" s="13">
        <v>8703200</v>
      </c>
      <c r="C833" t="str">
        <f t="shared" si="12"/>
        <v>8703200</v>
      </c>
      <c r="D833" s="18">
        <v>8703200</v>
      </c>
      <c r="E833" s="12" t="s">
        <v>7125</v>
      </c>
      <c r="F833" s="12">
        <v>2420</v>
      </c>
      <c r="G833" s="12" t="s">
        <v>7126</v>
      </c>
    </row>
    <row r="834" spans="1:7" x14ac:dyDescent="0.25">
      <c r="A834" s="12">
        <v>53036210</v>
      </c>
      <c r="B834" s="13">
        <v>8703200</v>
      </c>
      <c r="C834" t="str">
        <f t="shared" si="12"/>
        <v>8703200</v>
      </c>
      <c r="D834" s="18">
        <v>8703200</v>
      </c>
      <c r="E834" s="12" t="s">
        <v>7127</v>
      </c>
      <c r="F834" s="12">
        <v>2670</v>
      </c>
      <c r="G834" s="12" t="s">
        <v>7128</v>
      </c>
    </row>
    <row r="835" spans="1:7" x14ac:dyDescent="0.25">
      <c r="A835" s="12">
        <v>52822171</v>
      </c>
      <c r="B835" s="13">
        <v>8703200</v>
      </c>
      <c r="C835" t="str">
        <f t="shared" ref="C835:C898" si="13">MID(B835,1,7)</f>
        <v>8703200</v>
      </c>
      <c r="D835" s="18">
        <v>8703200</v>
      </c>
      <c r="E835" s="12" t="s">
        <v>7129</v>
      </c>
      <c r="F835" s="12">
        <v>2420</v>
      </c>
      <c r="G835" s="12" t="s">
        <v>7130</v>
      </c>
    </row>
    <row r="836" spans="1:7" x14ac:dyDescent="0.25">
      <c r="A836" s="12">
        <v>53036458</v>
      </c>
      <c r="B836" s="13">
        <v>8703200</v>
      </c>
      <c r="C836" t="str">
        <f t="shared" si="13"/>
        <v>8703200</v>
      </c>
      <c r="D836" s="18">
        <v>8703200</v>
      </c>
      <c r="E836" s="12" t="s">
        <v>7131</v>
      </c>
      <c r="F836" s="12">
        <v>2670</v>
      </c>
      <c r="G836" s="12" t="s">
        <v>7132</v>
      </c>
    </row>
    <row r="837" spans="1:7" x14ac:dyDescent="0.25">
      <c r="A837" s="12">
        <v>51130751</v>
      </c>
      <c r="B837" s="13">
        <v>8703205</v>
      </c>
      <c r="C837" t="str">
        <f t="shared" si="13"/>
        <v>8703205</v>
      </c>
      <c r="D837" s="18">
        <v>8703205</v>
      </c>
      <c r="E837" s="12" t="s">
        <v>8134</v>
      </c>
      <c r="F837" s="12">
        <v>11139</v>
      </c>
      <c r="G837" s="12" t="s">
        <v>8135</v>
      </c>
    </row>
    <row r="838" spans="1:7" x14ac:dyDescent="0.25">
      <c r="A838" s="12">
        <v>52822170</v>
      </c>
      <c r="B838" s="13">
        <v>8703205</v>
      </c>
      <c r="C838" t="str">
        <f t="shared" si="13"/>
        <v>8703205</v>
      </c>
      <c r="D838" s="18">
        <v>8703205</v>
      </c>
      <c r="E838" s="12" t="s">
        <v>8136</v>
      </c>
      <c r="F838" s="12">
        <v>11139</v>
      </c>
      <c r="G838" s="12" t="s">
        <v>8137</v>
      </c>
    </row>
    <row r="839" spans="1:7" x14ac:dyDescent="0.25">
      <c r="A839" s="12">
        <v>51130755</v>
      </c>
      <c r="B839" s="13">
        <v>8703206</v>
      </c>
      <c r="C839" t="str">
        <f t="shared" si="13"/>
        <v>8703206</v>
      </c>
      <c r="D839" s="18">
        <v>8703206</v>
      </c>
      <c r="E839" s="12" t="s">
        <v>8161</v>
      </c>
      <c r="F839" s="12">
        <v>11139</v>
      </c>
      <c r="G839" s="12" t="s">
        <v>8162</v>
      </c>
    </row>
    <row r="840" spans="1:7" x14ac:dyDescent="0.25">
      <c r="A840" s="12">
        <v>52822172</v>
      </c>
      <c r="B840" s="13">
        <v>8703206</v>
      </c>
      <c r="C840" t="str">
        <f t="shared" si="13"/>
        <v>8703206</v>
      </c>
      <c r="D840" s="18">
        <v>8703206</v>
      </c>
      <c r="E840" s="12" t="s">
        <v>8163</v>
      </c>
      <c r="F840" s="12">
        <v>11139</v>
      </c>
      <c r="G840" s="12" t="s">
        <v>8164</v>
      </c>
    </row>
    <row r="841" spans="1:7" x14ac:dyDescent="0.25">
      <c r="A841" s="12">
        <v>84284822</v>
      </c>
      <c r="B841" s="13">
        <v>8703207</v>
      </c>
      <c r="C841" t="str">
        <f t="shared" si="13"/>
        <v>8703207</v>
      </c>
      <c r="D841" s="18">
        <v>8703207</v>
      </c>
      <c r="E841" s="12" t="s">
        <v>8138</v>
      </c>
      <c r="F841" s="12">
        <v>10889</v>
      </c>
      <c r="G841" s="12" t="s">
        <v>8139</v>
      </c>
    </row>
    <row r="842" spans="1:7" x14ac:dyDescent="0.25">
      <c r="A842" s="12">
        <v>77851079</v>
      </c>
      <c r="B842" s="13">
        <v>8703208</v>
      </c>
      <c r="C842" t="str">
        <f t="shared" si="13"/>
        <v>8703208</v>
      </c>
      <c r="D842" s="18">
        <v>8703208</v>
      </c>
      <c r="E842" s="12" t="s">
        <v>8060</v>
      </c>
      <c r="F842" s="12">
        <v>10889</v>
      </c>
      <c r="G842" s="12" t="s">
        <v>8061</v>
      </c>
    </row>
    <row r="843" spans="1:7" x14ac:dyDescent="0.25">
      <c r="A843" s="12">
        <v>77851088</v>
      </c>
      <c r="B843" s="13">
        <v>8703208</v>
      </c>
      <c r="C843" t="str">
        <f t="shared" si="13"/>
        <v>8703208</v>
      </c>
      <c r="D843" s="18">
        <v>8703208</v>
      </c>
      <c r="E843" s="12" t="s">
        <v>8062</v>
      </c>
      <c r="F843" s="12">
        <v>10889</v>
      </c>
      <c r="G843" s="12" t="s">
        <v>8063</v>
      </c>
    </row>
    <row r="844" spans="1:7" x14ac:dyDescent="0.25">
      <c r="A844" s="12">
        <v>51106156</v>
      </c>
      <c r="B844" s="13">
        <v>8703240</v>
      </c>
      <c r="C844" t="str">
        <f t="shared" si="13"/>
        <v>8703240</v>
      </c>
      <c r="D844" s="18">
        <v>8703240</v>
      </c>
      <c r="E844" s="12" t="s">
        <v>8111</v>
      </c>
      <c r="F844" s="12">
        <v>3289</v>
      </c>
      <c r="G844" s="12" t="s">
        <v>8112</v>
      </c>
    </row>
    <row r="845" spans="1:7" x14ac:dyDescent="0.25">
      <c r="A845" s="12">
        <v>52822119</v>
      </c>
      <c r="B845" s="13">
        <v>8703240</v>
      </c>
      <c r="C845" t="str">
        <f t="shared" si="13"/>
        <v>8703240</v>
      </c>
      <c r="D845" s="18">
        <v>8703240</v>
      </c>
      <c r="E845" s="12" t="s">
        <v>8113</v>
      </c>
      <c r="F845" s="12">
        <v>3289</v>
      </c>
      <c r="G845" s="12" t="s">
        <v>8114</v>
      </c>
    </row>
    <row r="846" spans="1:7" x14ac:dyDescent="0.25">
      <c r="A846" s="12">
        <v>53036306</v>
      </c>
      <c r="B846" s="13">
        <v>8703240</v>
      </c>
      <c r="C846" t="str">
        <f t="shared" si="13"/>
        <v>8703240</v>
      </c>
      <c r="D846" s="18">
        <v>8703240</v>
      </c>
      <c r="E846" s="12" t="s">
        <v>8115</v>
      </c>
      <c r="F846" s="12">
        <v>3539</v>
      </c>
      <c r="G846" s="12" t="s">
        <v>8116</v>
      </c>
    </row>
    <row r="847" spans="1:7" x14ac:dyDescent="0.25">
      <c r="A847" s="12">
        <v>52168977</v>
      </c>
      <c r="B847" s="13">
        <v>8703241</v>
      </c>
      <c r="C847" t="str">
        <f t="shared" si="13"/>
        <v>8703241</v>
      </c>
      <c r="D847" s="18">
        <v>8703241</v>
      </c>
      <c r="E847" s="12" t="s">
        <v>4749</v>
      </c>
      <c r="F847" s="12">
        <v>3289</v>
      </c>
      <c r="G847" s="12" t="s">
        <v>8096</v>
      </c>
    </row>
    <row r="848" spans="1:7" x14ac:dyDescent="0.25">
      <c r="A848" s="12">
        <v>53036547</v>
      </c>
      <c r="B848" s="13">
        <v>8703241</v>
      </c>
      <c r="C848" t="str">
        <f t="shared" si="13"/>
        <v>8703241</v>
      </c>
      <c r="D848" s="18">
        <v>8703241</v>
      </c>
      <c r="E848" s="12" t="s">
        <v>8097</v>
      </c>
      <c r="F848" s="12">
        <v>3539</v>
      </c>
      <c r="G848" s="12" t="s">
        <v>8098</v>
      </c>
    </row>
    <row r="849" spans="1:7" x14ac:dyDescent="0.25">
      <c r="A849" s="12">
        <v>52822137</v>
      </c>
      <c r="B849" s="13">
        <v>8703241</v>
      </c>
      <c r="C849" t="str">
        <f t="shared" si="13"/>
        <v>8703241</v>
      </c>
      <c r="D849" s="18">
        <v>8703241</v>
      </c>
      <c r="E849" s="12" t="s">
        <v>8099</v>
      </c>
      <c r="F849" s="12">
        <v>3289</v>
      </c>
      <c r="G849" s="12" t="s">
        <v>8100</v>
      </c>
    </row>
    <row r="850" spans="1:7" x14ac:dyDescent="0.25">
      <c r="A850" s="12">
        <v>53036696</v>
      </c>
      <c r="B850" s="13">
        <v>8703241</v>
      </c>
      <c r="C850" t="str">
        <f t="shared" si="13"/>
        <v>8703241</v>
      </c>
      <c r="D850" s="18">
        <v>8703241</v>
      </c>
      <c r="E850" s="12" t="s">
        <v>8101</v>
      </c>
      <c r="F850" s="12">
        <v>3539</v>
      </c>
      <c r="G850" s="12" t="s">
        <v>8102</v>
      </c>
    </row>
    <row r="851" spans="1:7" x14ac:dyDescent="0.25">
      <c r="A851" s="12">
        <v>51105906</v>
      </c>
      <c r="B851" s="13">
        <v>8703250</v>
      </c>
      <c r="C851" t="str">
        <f t="shared" si="13"/>
        <v>8703250</v>
      </c>
      <c r="D851" s="18">
        <v>8703250</v>
      </c>
      <c r="E851" s="12" t="s">
        <v>3983</v>
      </c>
      <c r="F851" s="12">
        <v>3311</v>
      </c>
      <c r="G851" s="12" t="s">
        <v>7143</v>
      </c>
    </row>
    <row r="852" spans="1:7" x14ac:dyDescent="0.25">
      <c r="A852" s="12">
        <v>52822144</v>
      </c>
      <c r="B852" s="13">
        <v>8703250</v>
      </c>
      <c r="C852" t="str">
        <f t="shared" si="13"/>
        <v>8703250</v>
      </c>
      <c r="D852" s="18">
        <v>8703250</v>
      </c>
      <c r="E852" s="12" t="s">
        <v>7144</v>
      </c>
      <c r="F852" s="12">
        <v>3311</v>
      </c>
      <c r="G852" s="12" t="s">
        <v>7145</v>
      </c>
    </row>
    <row r="853" spans="1:7" x14ac:dyDescent="0.25">
      <c r="A853" s="12">
        <v>51130761</v>
      </c>
      <c r="B853" s="13">
        <v>8703252</v>
      </c>
      <c r="C853" t="str">
        <f t="shared" si="13"/>
        <v>8703252</v>
      </c>
      <c r="D853" s="18">
        <v>8703252</v>
      </c>
      <c r="E853" s="12" t="s">
        <v>4435</v>
      </c>
      <c r="F853" s="12">
        <v>11139</v>
      </c>
      <c r="G853" s="12" t="s">
        <v>7120</v>
      </c>
    </row>
    <row r="854" spans="1:7" x14ac:dyDescent="0.25">
      <c r="A854" s="12">
        <v>52822173</v>
      </c>
      <c r="B854" s="13">
        <v>8703252</v>
      </c>
      <c r="C854" t="str">
        <f t="shared" si="13"/>
        <v>8703252</v>
      </c>
      <c r="D854" s="18">
        <v>8703252</v>
      </c>
      <c r="E854" s="12" t="s">
        <v>7121</v>
      </c>
      <c r="F854" s="12">
        <v>11139</v>
      </c>
      <c r="G854" s="12" t="s">
        <v>7122</v>
      </c>
    </row>
    <row r="855" spans="1:7" x14ac:dyDescent="0.25">
      <c r="A855" s="12">
        <v>51105940</v>
      </c>
      <c r="B855" s="13">
        <v>8703376</v>
      </c>
      <c r="C855" t="str">
        <f t="shared" si="13"/>
        <v>8703376</v>
      </c>
      <c r="D855" s="18">
        <v>8703376</v>
      </c>
      <c r="E855" s="12" t="s">
        <v>7096</v>
      </c>
      <c r="F855" s="12">
        <v>2167</v>
      </c>
      <c r="G855" s="12" t="s">
        <v>7097</v>
      </c>
    </row>
    <row r="856" spans="1:7" x14ac:dyDescent="0.25">
      <c r="A856" s="12">
        <v>53037093</v>
      </c>
      <c r="B856" s="13">
        <v>8703376</v>
      </c>
      <c r="C856" t="str">
        <f t="shared" si="13"/>
        <v>8703376</v>
      </c>
      <c r="D856" s="18">
        <v>8703376</v>
      </c>
      <c r="E856" s="12" t="s">
        <v>7098</v>
      </c>
      <c r="F856" s="12">
        <v>2167</v>
      </c>
      <c r="G856" s="12" t="s">
        <v>7099</v>
      </c>
    </row>
    <row r="857" spans="1:7" x14ac:dyDescent="0.25">
      <c r="A857" s="12">
        <v>52822146</v>
      </c>
      <c r="B857" s="13">
        <v>8703376</v>
      </c>
      <c r="C857" t="str">
        <f t="shared" si="13"/>
        <v>8703376</v>
      </c>
      <c r="D857" s="18">
        <v>8703376</v>
      </c>
      <c r="E857" s="12" t="s">
        <v>7100</v>
      </c>
      <c r="F857" s="12">
        <v>2167</v>
      </c>
      <c r="G857" s="12" t="s">
        <v>7101</v>
      </c>
    </row>
    <row r="858" spans="1:7" x14ac:dyDescent="0.25">
      <c r="A858" s="12">
        <v>51106017</v>
      </c>
      <c r="B858" s="13">
        <v>8703500</v>
      </c>
      <c r="C858" t="str">
        <f t="shared" si="13"/>
        <v>8703500</v>
      </c>
      <c r="D858" s="18">
        <v>8703500</v>
      </c>
      <c r="E858" s="12" t="s">
        <v>6309</v>
      </c>
      <c r="F858" s="12">
        <v>1089</v>
      </c>
      <c r="G858" s="12" t="s">
        <v>6310</v>
      </c>
    </row>
    <row r="859" spans="1:7" x14ac:dyDescent="0.25">
      <c r="A859" s="12">
        <v>53036913</v>
      </c>
      <c r="B859" s="13">
        <v>8703500</v>
      </c>
      <c r="C859" t="str">
        <f t="shared" si="13"/>
        <v>8703500</v>
      </c>
      <c r="D859" s="18">
        <v>8703500</v>
      </c>
      <c r="E859" s="12" t="s">
        <v>6311</v>
      </c>
      <c r="F859" s="12">
        <v>1089</v>
      </c>
      <c r="G859" s="12" t="s">
        <v>6312</v>
      </c>
    </row>
    <row r="860" spans="1:7" x14ac:dyDescent="0.25">
      <c r="A860" s="12">
        <v>52822107</v>
      </c>
      <c r="B860" s="13">
        <v>8703500</v>
      </c>
      <c r="C860" t="str">
        <f t="shared" si="13"/>
        <v>8703500</v>
      </c>
      <c r="D860" s="18">
        <v>8703500</v>
      </c>
      <c r="E860" s="12" t="s">
        <v>6313</v>
      </c>
      <c r="F860" s="12">
        <v>1089</v>
      </c>
      <c r="G860" s="12" t="s">
        <v>6314</v>
      </c>
    </row>
    <row r="861" spans="1:7" x14ac:dyDescent="0.25">
      <c r="A861" s="12">
        <v>53036741</v>
      </c>
      <c r="B861" s="13">
        <v>8703500</v>
      </c>
      <c r="C861" t="str">
        <f t="shared" si="13"/>
        <v>8703500</v>
      </c>
      <c r="D861" s="18">
        <v>8703500</v>
      </c>
      <c r="E861" s="12" t="s">
        <v>6315</v>
      </c>
      <c r="F861" s="12">
        <v>1089</v>
      </c>
      <c r="G861" s="12" t="s">
        <v>6316</v>
      </c>
    </row>
    <row r="862" spans="1:7" x14ac:dyDescent="0.25">
      <c r="A862" s="12">
        <v>51106093</v>
      </c>
      <c r="B862" s="13">
        <v>8703502</v>
      </c>
      <c r="C862" t="str">
        <f t="shared" si="13"/>
        <v>8703502</v>
      </c>
      <c r="D862" s="18">
        <v>8703502</v>
      </c>
      <c r="E862" s="12" t="s">
        <v>4637</v>
      </c>
      <c r="F862" s="12">
        <v>1015</v>
      </c>
      <c r="G862" s="12" t="s">
        <v>8140</v>
      </c>
    </row>
    <row r="863" spans="1:7" x14ac:dyDescent="0.25">
      <c r="A863" s="12">
        <v>51106093</v>
      </c>
      <c r="B863" s="13">
        <v>8703502</v>
      </c>
      <c r="C863" t="str">
        <f t="shared" si="13"/>
        <v>8703502</v>
      </c>
      <c r="D863" s="18">
        <v>8703502</v>
      </c>
      <c r="E863" s="12" t="s">
        <v>4637</v>
      </c>
      <c r="F863" s="12">
        <v>1015</v>
      </c>
      <c r="G863" s="12" t="s">
        <v>8140</v>
      </c>
    </row>
    <row r="864" spans="1:7" x14ac:dyDescent="0.25">
      <c r="A864" s="12">
        <v>51106093</v>
      </c>
      <c r="B864" s="13">
        <v>8703502</v>
      </c>
      <c r="C864" t="str">
        <f t="shared" si="13"/>
        <v>8703502</v>
      </c>
      <c r="D864" s="18">
        <v>8703502</v>
      </c>
      <c r="E864" s="12" t="s">
        <v>4637</v>
      </c>
      <c r="F864" s="12">
        <v>1015</v>
      </c>
      <c r="G864" s="12" t="s">
        <v>8140</v>
      </c>
    </row>
    <row r="865" spans="1:7" x14ac:dyDescent="0.25">
      <c r="A865" s="12">
        <v>53036290</v>
      </c>
      <c r="B865" s="13">
        <v>8703502</v>
      </c>
      <c r="C865" t="str">
        <f t="shared" si="13"/>
        <v>8703502</v>
      </c>
      <c r="D865" s="18">
        <v>8703502</v>
      </c>
      <c r="E865" s="12" t="s">
        <v>8141</v>
      </c>
      <c r="F865" s="12">
        <v>1015</v>
      </c>
      <c r="G865" s="12" t="s">
        <v>8142</v>
      </c>
    </row>
    <row r="866" spans="1:7" x14ac:dyDescent="0.25">
      <c r="A866" s="12">
        <v>53036290</v>
      </c>
      <c r="B866" s="13">
        <v>8703502</v>
      </c>
      <c r="C866" t="str">
        <f t="shared" si="13"/>
        <v>8703502</v>
      </c>
      <c r="D866" s="18">
        <v>8703502</v>
      </c>
      <c r="E866" s="12" t="s">
        <v>8141</v>
      </c>
      <c r="F866" s="12">
        <v>1015</v>
      </c>
      <c r="G866" s="12" t="s">
        <v>8142</v>
      </c>
    </row>
    <row r="867" spans="1:7" x14ac:dyDescent="0.25">
      <c r="A867" s="12">
        <v>53036290</v>
      </c>
      <c r="B867" s="13">
        <v>8703502</v>
      </c>
      <c r="C867" t="str">
        <f t="shared" si="13"/>
        <v>8703502</v>
      </c>
      <c r="D867" s="18">
        <v>8703502</v>
      </c>
      <c r="E867" s="12" t="s">
        <v>8141</v>
      </c>
      <c r="F867" s="12">
        <v>1015</v>
      </c>
      <c r="G867" s="12" t="s">
        <v>8142</v>
      </c>
    </row>
    <row r="868" spans="1:7" x14ac:dyDescent="0.25">
      <c r="A868" s="12">
        <v>52822114</v>
      </c>
      <c r="B868" s="13">
        <v>8703502</v>
      </c>
      <c r="C868" t="str">
        <f t="shared" si="13"/>
        <v>8703502</v>
      </c>
      <c r="D868" s="18">
        <v>8703502</v>
      </c>
      <c r="E868" s="12" t="s">
        <v>8143</v>
      </c>
      <c r="F868" s="12">
        <v>1015</v>
      </c>
      <c r="G868" s="12" t="s">
        <v>8144</v>
      </c>
    </row>
    <row r="869" spans="1:7" x14ac:dyDescent="0.25">
      <c r="A869" s="12">
        <v>52822114</v>
      </c>
      <c r="B869" s="13">
        <v>8703502</v>
      </c>
      <c r="C869" t="str">
        <f t="shared" si="13"/>
        <v>8703502</v>
      </c>
      <c r="D869" s="18">
        <v>8703502</v>
      </c>
      <c r="E869" s="12" t="s">
        <v>8143</v>
      </c>
      <c r="F869" s="12">
        <v>1015</v>
      </c>
      <c r="G869" s="12" t="s">
        <v>8144</v>
      </c>
    </row>
    <row r="870" spans="1:7" x14ac:dyDescent="0.25">
      <c r="A870" s="12">
        <v>52822114</v>
      </c>
      <c r="B870" s="13">
        <v>8703502</v>
      </c>
      <c r="C870" t="str">
        <f t="shared" si="13"/>
        <v>8703502</v>
      </c>
      <c r="D870" s="18">
        <v>8703502</v>
      </c>
      <c r="E870" s="12" t="s">
        <v>8143</v>
      </c>
      <c r="F870" s="12">
        <v>1015</v>
      </c>
      <c r="G870" s="12" t="s">
        <v>8144</v>
      </c>
    </row>
    <row r="871" spans="1:7" x14ac:dyDescent="0.25">
      <c r="A871" s="12">
        <v>51105907</v>
      </c>
      <c r="B871" s="13">
        <v>8703504</v>
      </c>
      <c r="C871" t="str">
        <f t="shared" si="13"/>
        <v>8703504</v>
      </c>
      <c r="D871" s="18">
        <v>8703504</v>
      </c>
      <c r="E871" s="12" t="s">
        <v>3918</v>
      </c>
      <c r="F871" s="12">
        <v>1900</v>
      </c>
      <c r="G871" s="12" t="s">
        <v>8149</v>
      </c>
    </row>
    <row r="872" spans="1:7" x14ac:dyDescent="0.25">
      <c r="A872" s="12">
        <v>53037107</v>
      </c>
      <c r="B872" s="13">
        <v>8703504</v>
      </c>
      <c r="C872" t="str">
        <f t="shared" si="13"/>
        <v>8703504</v>
      </c>
      <c r="D872" s="18">
        <v>8703504</v>
      </c>
      <c r="E872" s="12" t="s">
        <v>8150</v>
      </c>
      <c r="F872" s="12">
        <v>1900</v>
      </c>
      <c r="G872" s="12" t="s">
        <v>8151</v>
      </c>
    </row>
    <row r="873" spans="1:7" x14ac:dyDescent="0.25">
      <c r="A873" s="12">
        <v>53037107</v>
      </c>
      <c r="B873" s="13">
        <v>8703504</v>
      </c>
      <c r="C873" t="str">
        <f t="shared" si="13"/>
        <v>8703504</v>
      </c>
      <c r="D873" s="18">
        <v>8703504</v>
      </c>
      <c r="E873" s="12" t="s">
        <v>8150</v>
      </c>
      <c r="F873" s="12">
        <v>1900</v>
      </c>
      <c r="G873" s="12" t="s">
        <v>8151</v>
      </c>
    </row>
    <row r="874" spans="1:7" x14ac:dyDescent="0.25">
      <c r="A874" s="12">
        <v>52822094</v>
      </c>
      <c r="B874" s="13">
        <v>8703504</v>
      </c>
      <c r="C874" t="str">
        <f t="shared" si="13"/>
        <v>8703504</v>
      </c>
      <c r="D874" s="18">
        <v>8703504</v>
      </c>
      <c r="E874" s="12" t="s">
        <v>8152</v>
      </c>
      <c r="F874" s="12">
        <v>1900</v>
      </c>
      <c r="G874" s="12" t="s">
        <v>8153</v>
      </c>
    </row>
    <row r="875" spans="1:7" x14ac:dyDescent="0.25">
      <c r="A875" s="12">
        <v>52822094</v>
      </c>
      <c r="B875" s="13">
        <v>8703504</v>
      </c>
      <c r="C875" t="str">
        <f t="shared" si="13"/>
        <v>8703504</v>
      </c>
      <c r="D875" s="18">
        <v>8703504</v>
      </c>
      <c r="E875" s="12" t="s">
        <v>8152</v>
      </c>
      <c r="F875" s="12">
        <v>1900</v>
      </c>
      <c r="G875" s="12" t="s">
        <v>8153</v>
      </c>
    </row>
    <row r="876" spans="1:7" x14ac:dyDescent="0.25">
      <c r="A876" s="12">
        <v>51105905</v>
      </c>
      <c r="B876" s="13">
        <v>8703506</v>
      </c>
      <c r="C876" t="str">
        <f t="shared" si="13"/>
        <v>8703506</v>
      </c>
      <c r="D876" s="18">
        <v>8703506</v>
      </c>
      <c r="E876" s="12" t="s">
        <v>8048</v>
      </c>
      <c r="F876" s="12">
        <v>1823</v>
      </c>
      <c r="G876" s="12" t="s">
        <v>8049</v>
      </c>
    </row>
    <row r="877" spans="1:7" x14ac:dyDescent="0.25">
      <c r="A877" s="12">
        <v>53036915</v>
      </c>
      <c r="B877" s="13">
        <v>8703506</v>
      </c>
      <c r="C877" t="str">
        <f t="shared" si="13"/>
        <v>8703506</v>
      </c>
      <c r="D877" s="18">
        <v>8703506</v>
      </c>
      <c r="E877" s="12" t="s">
        <v>8050</v>
      </c>
      <c r="F877" s="12">
        <v>1823</v>
      </c>
      <c r="G877" s="12" t="s">
        <v>8051</v>
      </c>
    </row>
    <row r="878" spans="1:7" x14ac:dyDescent="0.25">
      <c r="A878" s="12">
        <v>52822092</v>
      </c>
      <c r="B878" s="13">
        <v>8703506</v>
      </c>
      <c r="C878" t="str">
        <f t="shared" si="13"/>
        <v>8703506</v>
      </c>
      <c r="D878" s="18">
        <v>8703506</v>
      </c>
      <c r="E878" s="12" t="s">
        <v>8052</v>
      </c>
      <c r="F878" s="12">
        <v>1823</v>
      </c>
      <c r="G878" s="12" t="s">
        <v>8053</v>
      </c>
    </row>
    <row r="879" spans="1:7" x14ac:dyDescent="0.25">
      <c r="A879" s="12">
        <v>51106031</v>
      </c>
      <c r="B879" s="13">
        <v>8703550</v>
      </c>
      <c r="C879" t="str">
        <f t="shared" si="13"/>
        <v>8703550</v>
      </c>
      <c r="D879" s="18">
        <v>8703550</v>
      </c>
      <c r="E879" s="12" t="s">
        <v>8090</v>
      </c>
      <c r="F879" s="12">
        <v>1427</v>
      </c>
      <c r="G879" s="12" t="s">
        <v>8091</v>
      </c>
    </row>
    <row r="880" spans="1:7" x14ac:dyDescent="0.25">
      <c r="A880" s="12">
        <v>52822111</v>
      </c>
      <c r="B880" s="13">
        <v>8703550</v>
      </c>
      <c r="C880" t="str">
        <f t="shared" si="13"/>
        <v>8703550</v>
      </c>
      <c r="D880" s="18">
        <v>8703550</v>
      </c>
      <c r="E880" s="12" t="s">
        <v>8092</v>
      </c>
      <c r="F880" s="12">
        <v>1427</v>
      </c>
      <c r="G880" s="12" t="s">
        <v>8093</v>
      </c>
    </row>
    <row r="881" spans="1:7" x14ac:dyDescent="0.25">
      <c r="A881" s="12">
        <v>53036486</v>
      </c>
      <c r="B881" s="13">
        <v>8703550</v>
      </c>
      <c r="C881" t="str">
        <f t="shared" si="13"/>
        <v>8703550</v>
      </c>
      <c r="D881" s="18">
        <v>8703550</v>
      </c>
      <c r="E881" s="12" t="s">
        <v>8094</v>
      </c>
      <c r="F881" s="12">
        <v>1427</v>
      </c>
      <c r="G881" s="12" t="s">
        <v>8095</v>
      </c>
    </row>
    <row r="882" spans="1:7" x14ac:dyDescent="0.25">
      <c r="A882" s="12">
        <v>85832813</v>
      </c>
      <c r="B882" s="13">
        <v>8703570</v>
      </c>
      <c r="C882" t="str">
        <f t="shared" si="13"/>
        <v>8703570</v>
      </c>
      <c r="D882" s="18">
        <v>8703570</v>
      </c>
      <c r="E882" s="12" t="s">
        <v>6140</v>
      </c>
      <c r="F882" s="12">
        <v>1090</v>
      </c>
      <c r="G882" s="12" t="s">
        <v>6141</v>
      </c>
    </row>
    <row r="883" spans="1:7" x14ac:dyDescent="0.25">
      <c r="A883" s="12">
        <v>86417746</v>
      </c>
      <c r="B883" s="13">
        <v>8703573</v>
      </c>
      <c r="C883" t="str">
        <f t="shared" si="13"/>
        <v>8703573</v>
      </c>
      <c r="D883" s="18">
        <v>8703573</v>
      </c>
      <c r="E883" s="12" t="s">
        <v>8132</v>
      </c>
      <c r="F883" s="12">
        <v>3000</v>
      </c>
      <c r="G883" s="12" t="s">
        <v>8133</v>
      </c>
    </row>
    <row r="884" spans="1:7" x14ac:dyDescent="0.25">
      <c r="A884" s="12">
        <v>52136863</v>
      </c>
      <c r="B884" s="13">
        <v>8703601</v>
      </c>
      <c r="C884" t="str">
        <f t="shared" si="13"/>
        <v>8703601</v>
      </c>
      <c r="D884" s="18">
        <v>8703601</v>
      </c>
      <c r="E884" s="12" t="s">
        <v>3915</v>
      </c>
      <c r="F884" s="12">
        <v>1218</v>
      </c>
      <c r="G884" s="12" t="s">
        <v>6292</v>
      </c>
    </row>
    <row r="885" spans="1:7" x14ac:dyDescent="0.25">
      <c r="A885" s="12">
        <v>53036246</v>
      </c>
      <c r="B885" s="13">
        <v>8703601</v>
      </c>
      <c r="C885" t="str">
        <f t="shared" si="13"/>
        <v>8703601</v>
      </c>
      <c r="D885" s="18">
        <v>8703601</v>
      </c>
      <c r="E885" s="12" t="s">
        <v>6293</v>
      </c>
      <c r="F885" s="12">
        <v>1218</v>
      </c>
      <c r="G885" s="12" t="s">
        <v>6294</v>
      </c>
    </row>
    <row r="886" spans="1:7" x14ac:dyDescent="0.25">
      <c r="A886" s="12">
        <v>53036193</v>
      </c>
      <c r="B886" s="13">
        <v>8703601</v>
      </c>
      <c r="C886" t="str">
        <f t="shared" si="13"/>
        <v>8703601</v>
      </c>
      <c r="D886" s="18">
        <v>8703601</v>
      </c>
      <c r="E886" s="12" t="s">
        <v>6295</v>
      </c>
      <c r="F886" s="12">
        <v>1218</v>
      </c>
      <c r="G886" s="12" t="s">
        <v>6296</v>
      </c>
    </row>
    <row r="887" spans="1:7" x14ac:dyDescent="0.25">
      <c r="A887" s="12">
        <v>52822338</v>
      </c>
      <c r="B887" s="13">
        <v>8703601</v>
      </c>
      <c r="C887" t="str">
        <f t="shared" si="13"/>
        <v>8703601</v>
      </c>
      <c r="D887" s="18">
        <v>8703601</v>
      </c>
      <c r="E887" s="12" t="s">
        <v>6297</v>
      </c>
      <c r="F887" s="12">
        <v>1218</v>
      </c>
      <c r="G887" s="12" t="s">
        <v>6298</v>
      </c>
    </row>
    <row r="888" spans="1:7" x14ac:dyDescent="0.25">
      <c r="A888" s="12">
        <v>51130753</v>
      </c>
      <c r="B888" s="13">
        <v>8703615</v>
      </c>
      <c r="C888" t="str">
        <f t="shared" si="13"/>
        <v>8703615</v>
      </c>
      <c r="D888" s="18">
        <v>8703615</v>
      </c>
      <c r="E888" s="12" t="s">
        <v>6183</v>
      </c>
      <c r="F888" s="12">
        <v>1089</v>
      </c>
      <c r="G888" s="12" t="s">
        <v>6184</v>
      </c>
    </row>
    <row r="889" spans="1:7" x14ac:dyDescent="0.25">
      <c r="A889" s="12">
        <v>87074793</v>
      </c>
      <c r="B889" s="13">
        <v>8703617</v>
      </c>
      <c r="C889" t="str">
        <f t="shared" si="13"/>
        <v>8703617</v>
      </c>
      <c r="D889" s="18">
        <v>8703617</v>
      </c>
      <c r="E889" s="12" t="s">
        <v>7146</v>
      </c>
      <c r="F889" s="12">
        <v>1200</v>
      </c>
      <c r="G889" s="12" t="s">
        <v>7147</v>
      </c>
    </row>
    <row r="890" spans="1:7" x14ac:dyDescent="0.25">
      <c r="A890" s="12">
        <v>51106050</v>
      </c>
      <c r="B890" s="13">
        <v>8703619</v>
      </c>
      <c r="C890" t="str">
        <f t="shared" si="13"/>
        <v>8703619</v>
      </c>
      <c r="D890" s="18">
        <v>8703619</v>
      </c>
      <c r="E890" s="12" t="s">
        <v>6175</v>
      </c>
      <c r="F890" s="12">
        <v>1089</v>
      </c>
      <c r="G890" s="12" t="s">
        <v>6176</v>
      </c>
    </row>
    <row r="891" spans="1:7" x14ac:dyDescent="0.25">
      <c r="A891" s="12">
        <v>53037109</v>
      </c>
      <c r="B891" s="13">
        <v>8703619</v>
      </c>
      <c r="C891" t="str">
        <f t="shared" si="13"/>
        <v>8703619</v>
      </c>
      <c r="D891" s="18">
        <v>8703619</v>
      </c>
      <c r="E891" s="12" t="s">
        <v>6177</v>
      </c>
      <c r="F891" s="12">
        <v>1089</v>
      </c>
      <c r="G891" s="12" t="s">
        <v>6178</v>
      </c>
    </row>
    <row r="892" spans="1:7" x14ac:dyDescent="0.25">
      <c r="A892" s="12">
        <v>52822361</v>
      </c>
      <c r="B892" s="13">
        <v>8703619</v>
      </c>
      <c r="C892" t="str">
        <f t="shared" si="13"/>
        <v>8703619</v>
      </c>
      <c r="D892" s="18">
        <v>8703619</v>
      </c>
      <c r="E892" s="12" t="s">
        <v>6179</v>
      </c>
      <c r="F892" s="12">
        <v>1089</v>
      </c>
      <c r="G892" s="12" t="s">
        <v>6180</v>
      </c>
    </row>
    <row r="893" spans="1:7" x14ac:dyDescent="0.25">
      <c r="A893" s="12">
        <v>53037139</v>
      </c>
      <c r="B893" s="13">
        <v>8703619</v>
      </c>
      <c r="C893" t="str">
        <f t="shared" si="13"/>
        <v>8703619</v>
      </c>
      <c r="D893" s="18">
        <v>8703619</v>
      </c>
      <c r="E893" s="12" t="s">
        <v>6181</v>
      </c>
      <c r="F893" s="12">
        <v>1089</v>
      </c>
      <c r="G893" s="12" t="s">
        <v>6182</v>
      </c>
    </row>
    <row r="894" spans="1:7" x14ac:dyDescent="0.25">
      <c r="A894" s="12">
        <v>51130764</v>
      </c>
      <c r="B894" s="13">
        <v>8703641</v>
      </c>
      <c r="C894" t="str">
        <f t="shared" si="13"/>
        <v>8703641</v>
      </c>
      <c r="D894" s="18">
        <v>8703641</v>
      </c>
      <c r="E894" s="12" t="s">
        <v>7102</v>
      </c>
      <c r="F894" s="12">
        <v>1727</v>
      </c>
      <c r="G894" s="12" t="s">
        <v>7103</v>
      </c>
    </row>
    <row r="895" spans="1:7" x14ac:dyDescent="0.25">
      <c r="A895" s="12">
        <v>52822174</v>
      </c>
      <c r="B895" s="13">
        <v>8703641</v>
      </c>
      <c r="C895" t="str">
        <f t="shared" si="13"/>
        <v>8703641</v>
      </c>
      <c r="D895" s="18">
        <v>8703641</v>
      </c>
      <c r="E895" s="12" t="s">
        <v>7104</v>
      </c>
      <c r="F895" s="12">
        <v>1727</v>
      </c>
      <c r="G895" s="12" t="s">
        <v>7105</v>
      </c>
    </row>
    <row r="896" spans="1:7" x14ac:dyDescent="0.25">
      <c r="A896" s="12">
        <v>53037054</v>
      </c>
      <c r="B896" s="13">
        <v>8703641</v>
      </c>
      <c r="C896" t="str">
        <f t="shared" si="13"/>
        <v>8703641</v>
      </c>
      <c r="D896" s="18">
        <v>8703641</v>
      </c>
      <c r="E896" s="12" t="s">
        <v>7106</v>
      </c>
      <c r="F896" s="12">
        <v>1727</v>
      </c>
      <c r="G896" s="12" t="s">
        <v>7107</v>
      </c>
    </row>
    <row r="897" spans="1:7" x14ac:dyDescent="0.25">
      <c r="A897" s="12">
        <v>86384653</v>
      </c>
      <c r="B897" s="13">
        <v>8703656</v>
      </c>
      <c r="C897" t="str">
        <f t="shared" si="13"/>
        <v>8703656</v>
      </c>
      <c r="D897" s="18">
        <v>8703656</v>
      </c>
      <c r="E897" s="12" t="s">
        <v>8070</v>
      </c>
      <c r="F897" s="12">
        <v>1930</v>
      </c>
      <c r="G897" s="12" t="s">
        <v>8071</v>
      </c>
    </row>
    <row r="898" spans="1:7" x14ac:dyDescent="0.25">
      <c r="A898" s="12">
        <v>86384545</v>
      </c>
      <c r="B898" s="13">
        <v>8703658</v>
      </c>
      <c r="C898" t="str">
        <f t="shared" si="13"/>
        <v>8703658</v>
      </c>
      <c r="D898" s="18">
        <v>8703658</v>
      </c>
      <c r="E898" s="12" t="s">
        <v>8122</v>
      </c>
      <c r="F898" s="12">
        <v>3640</v>
      </c>
      <c r="G898" s="12" t="s">
        <v>8123</v>
      </c>
    </row>
    <row r="899" spans="1:7" x14ac:dyDescent="0.25">
      <c r="A899" s="12">
        <v>86710211</v>
      </c>
      <c r="B899" s="13">
        <v>8703660</v>
      </c>
      <c r="C899" t="str">
        <f t="shared" ref="C899:C962" si="14">MID(B899,1,7)</f>
        <v>8703660</v>
      </c>
      <c r="D899" s="18">
        <v>8703660</v>
      </c>
      <c r="E899" s="12" t="s">
        <v>8126</v>
      </c>
      <c r="F899" s="12">
        <v>1510</v>
      </c>
      <c r="G899" s="12" t="s">
        <v>8127</v>
      </c>
    </row>
    <row r="900" spans="1:7" x14ac:dyDescent="0.25">
      <c r="A900" s="12">
        <v>86726333</v>
      </c>
      <c r="B900" s="13">
        <v>8703662</v>
      </c>
      <c r="C900" t="str">
        <f t="shared" si="14"/>
        <v>8703662</v>
      </c>
      <c r="D900" s="18">
        <v>8703662</v>
      </c>
      <c r="E900" s="12" t="s">
        <v>8124</v>
      </c>
      <c r="F900" s="12">
        <v>2070</v>
      </c>
      <c r="G900" s="12" t="s">
        <v>8125</v>
      </c>
    </row>
    <row r="901" spans="1:7" x14ac:dyDescent="0.25">
      <c r="A901" s="12">
        <v>86710236</v>
      </c>
      <c r="B901" s="13">
        <v>8703665</v>
      </c>
      <c r="C901" t="str">
        <f t="shared" si="14"/>
        <v>8703665</v>
      </c>
      <c r="D901" s="18">
        <v>8703665</v>
      </c>
      <c r="E901" s="12" t="s">
        <v>7108</v>
      </c>
      <c r="F901" s="12">
        <v>3640</v>
      </c>
      <c r="G901" s="12" t="s">
        <v>7109</v>
      </c>
    </row>
    <row r="902" spans="1:7" x14ac:dyDescent="0.25">
      <c r="A902" s="12">
        <v>86381564</v>
      </c>
      <c r="B902" s="13">
        <v>8703667</v>
      </c>
      <c r="C902" t="str">
        <f t="shared" si="14"/>
        <v>8703667</v>
      </c>
      <c r="D902" s="18">
        <v>8703667</v>
      </c>
      <c r="E902" s="12" t="s">
        <v>8117</v>
      </c>
      <c r="F902" s="12">
        <v>3780</v>
      </c>
      <c r="G902" s="12" t="s">
        <v>8118</v>
      </c>
    </row>
    <row r="903" spans="1:7" x14ac:dyDescent="0.25">
      <c r="A903" s="12">
        <v>86710719</v>
      </c>
      <c r="B903" s="13">
        <v>8703669</v>
      </c>
      <c r="C903" t="str">
        <f t="shared" si="14"/>
        <v>8703669</v>
      </c>
      <c r="D903" s="18">
        <v>8703669</v>
      </c>
      <c r="E903" s="12" t="s">
        <v>8145</v>
      </c>
      <c r="F903" s="12">
        <v>3500</v>
      </c>
      <c r="G903" s="12" t="s">
        <v>8146</v>
      </c>
    </row>
    <row r="904" spans="1:7" x14ac:dyDescent="0.25">
      <c r="A904" s="12">
        <v>85832864</v>
      </c>
      <c r="B904" s="13">
        <v>8703671</v>
      </c>
      <c r="C904" t="str">
        <f t="shared" si="14"/>
        <v>8703671</v>
      </c>
      <c r="D904" s="18">
        <v>8703671</v>
      </c>
      <c r="E904" s="12" t="s">
        <v>8130</v>
      </c>
      <c r="F904" s="12">
        <v>4620</v>
      </c>
      <c r="G904" s="12" t="s">
        <v>8131</v>
      </c>
    </row>
    <row r="905" spans="1:7" x14ac:dyDescent="0.25">
      <c r="A905" s="12">
        <v>85832475</v>
      </c>
      <c r="B905" s="13">
        <v>8703679</v>
      </c>
      <c r="C905" t="str">
        <f t="shared" si="14"/>
        <v>8703679</v>
      </c>
      <c r="D905" s="18">
        <v>8703679</v>
      </c>
      <c r="E905" s="12" t="s">
        <v>8128</v>
      </c>
      <c r="F905" s="12">
        <v>2070</v>
      </c>
      <c r="G905" s="12" t="s">
        <v>8129</v>
      </c>
    </row>
    <row r="906" spans="1:7" x14ac:dyDescent="0.25">
      <c r="A906" s="12">
        <v>51105932</v>
      </c>
      <c r="B906" s="13">
        <v>8703702</v>
      </c>
      <c r="C906" t="str">
        <f t="shared" si="14"/>
        <v>8703702</v>
      </c>
      <c r="D906" s="18">
        <v>8703702</v>
      </c>
      <c r="E906" s="12" t="s">
        <v>8147</v>
      </c>
      <c r="F906" s="12">
        <v>1089</v>
      </c>
      <c r="G906" s="12" t="s">
        <v>8148</v>
      </c>
    </row>
    <row r="907" spans="1:7" x14ac:dyDescent="0.25">
      <c r="A907" s="12">
        <v>52136865</v>
      </c>
      <c r="B907" s="13">
        <v>8703703</v>
      </c>
      <c r="C907" t="str">
        <f t="shared" si="14"/>
        <v>8703703</v>
      </c>
      <c r="D907" s="18">
        <v>8703703</v>
      </c>
      <c r="E907" s="12" t="s">
        <v>3914</v>
      </c>
      <c r="F907" s="12">
        <v>1475</v>
      </c>
      <c r="G907" s="12" t="s">
        <v>6329</v>
      </c>
    </row>
    <row r="908" spans="1:7" x14ac:dyDescent="0.25">
      <c r="A908" s="12">
        <v>53036900</v>
      </c>
      <c r="B908" s="13">
        <v>8703703</v>
      </c>
      <c r="C908" t="str">
        <f t="shared" si="14"/>
        <v>8703703</v>
      </c>
      <c r="D908" s="18">
        <v>8703703</v>
      </c>
      <c r="E908" s="12" t="s">
        <v>6330</v>
      </c>
      <c r="F908" s="12">
        <v>1475</v>
      </c>
      <c r="G908" s="12" t="s">
        <v>6331</v>
      </c>
    </row>
    <row r="909" spans="1:7" x14ac:dyDescent="0.25">
      <c r="A909" s="12">
        <v>52822339</v>
      </c>
      <c r="B909" s="13">
        <v>8703703</v>
      </c>
      <c r="C909" t="str">
        <f t="shared" si="14"/>
        <v>8703703</v>
      </c>
      <c r="D909" s="18">
        <v>8703703</v>
      </c>
      <c r="E909" s="12" t="s">
        <v>6332</v>
      </c>
      <c r="F909" s="12">
        <v>1475</v>
      </c>
      <c r="G909" s="12" t="s">
        <v>6333</v>
      </c>
    </row>
    <row r="910" spans="1:7" x14ac:dyDescent="0.25">
      <c r="A910" s="12">
        <v>53037111</v>
      </c>
      <c r="B910" s="13">
        <v>8703703</v>
      </c>
      <c r="C910" t="str">
        <f t="shared" si="14"/>
        <v>8703703</v>
      </c>
      <c r="D910" s="18">
        <v>8703703</v>
      </c>
      <c r="E910" s="12" t="s">
        <v>6334</v>
      </c>
      <c r="F910" s="12">
        <v>1475</v>
      </c>
      <c r="G910" s="12" t="s">
        <v>6335</v>
      </c>
    </row>
    <row r="911" spans="1:7" x14ac:dyDescent="0.25">
      <c r="A911" s="12">
        <v>51105896</v>
      </c>
      <c r="B911" s="13">
        <v>8703703</v>
      </c>
      <c r="C911" t="str">
        <f t="shared" si="14"/>
        <v>8703703</v>
      </c>
      <c r="D911" s="18">
        <v>8703703</v>
      </c>
      <c r="E911" s="12" t="s">
        <v>6336</v>
      </c>
      <c r="F911" s="12">
        <v>1475</v>
      </c>
      <c r="G911" s="12" t="s">
        <v>6337</v>
      </c>
    </row>
    <row r="912" spans="1:7" x14ac:dyDescent="0.25">
      <c r="A912" s="12">
        <v>52822293</v>
      </c>
      <c r="B912" s="13">
        <v>8703703</v>
      </c>
      <c r="C912" t="str">
        <f t="shared" si="14"/>
        <v>8703703</v>
      </c>
      <c r="D912" s="18">
        <v>8703703</v>
      </c>
      <c r="E912" s="12" t="s">
        <v>6338</v>
      </c>
      <c r="F912" s="12">
        <v>1475</v>
      </c>
      <c r="G912" s="12" t="s">
        <v>6339</v>
      </c>
    </row>
    <row r="913" spans="1:7" x14ac:dyDescent="0.25">
      <c r="A913" s="12">
        <v>51106148</v>
      </c>
      <c r="B913" s="13">
        <v>8703800</v>
      </c>
      <c r="C913" t="str">
        <f t="shared" si="14"/>
        <v>8703800</v>
      </c>
      <c r="D913" s="18">
        <v>8703800</v>
      </c>
      <c r="E913" s="12" t="s">
        <v>8103</v>
      </c>
      <c r="F913" s="12">
        <v>3289</v>
      </c>
      <c r="G913" s="12" t="s">
        <v>8104</v>
      </c>
    </row>
    <row r="914" spans="1:7" x14ac:dyDescent="0.25">
      <c r="A914" s="12">
        <v>53036807</v>
      </c>
      <c r="B914" s="13">
        <v>8703800</v>
      </c>
      <c r="C914" t="str">
        <f t="shared" si="14"/>
        <v>8703800</v>
      </c>
      <c r="D914" s="18">
        <v>8703800</v>
      </c>
      <c r="E914" s="12" t="s">
        <v>8105</v>
      </c>
      <c r="F914" s="12">
        <v>3539</v>
      </c>
      <c r="G914" s="12" t="s">
        <v>8106</v>
      </c>
    </row>
    <row r="915" spans="1:7" x14ac:dyDescent="0.25">
      <c r="A915" s="12">
        <v>52822121</v>
      </c>
      <c r="B915" s="13">
        <v>8703800</v>
      </c>
      <c r="C915" t="str">
        <f t="shared" si="14"/>
        <v>8703800</v>
      </c>
      <c r="D915" s="18">
        <v>8703800</v>
      </c>
      <c r="E915" s="12" t="s">
        <v>8107</v>
      </c>
      <c r="F915" s="12">
        <v>3289</v>
      </c>
      <c r="G915" s="12" t="s">
        <v>8108</v>
      </c>
    </row>
    <row r="916" spans="1:7" x14ac:dyDescent="0.25">
      <c r="A916" s="12">
        <v>53036796</v>
      </c>
      <c r="B916" s="13">
        <v>8703800</v>
      </c>
      <c r="C916" t="str">
        <f t="shared" si="14"/>
        <v>8703800</v>
      </c>
      <c r="D916" s="18">
        <v>8703800</v>
      </c>
      <c r="E916" s="12" t="s">
        <v>8109</v>
      </c>
      <c r="F916" s="12">
        <v>3539</v>
      </c>
      <c r="G916" s="12" t="s">
        <v>8110</v>
      </c>
    </row>
    <row r="917" spans="1:7" x14ac:dyDescent="0.25">
      <c r="A917" s="12">
        <v>51105892</v>
      </c>
      <c r="B917" s="13">
        <v>8703810</v>
      </c>
      <c r="C917" t="str">
        <f t="shared" si="14"/>
        <v>8703810</v>
      </c>
      <c r="D917" s="18">
        <v>8703810</v>
      </c>
      <c r="E917" s="12" t="s">
        <v>8082</v>
      </c>
      <c r="F917" s="12">
        <v>1368</v>
      </c>
      <c r="G917" s="12" t="s">
        <v>8083</v>
      </c>
    </row>
    <row r="918" spans="1:7" x14ac:dyDescent="0.25">
      <c r="A918" s="12">
        <v>53036608</v>
      </c>
      <c r="B918" s="13">
        <v>8703810</v>
      </c>
      <c r="C918" t="str">
        <f t="shared" si="14"/>
        <v>8703810</v>
      </c>
      <c r="D918" s="18">
        <v>8703810</v>
      </c>
      <c r="E918" s="12" t="s">
        <v>8084</v>
      </c>
      <c r="F918" s="12">
        <v>1368</v>
      </c>
      <c r="G918" s="12" t="s">
        <v>8085</v>
      </c>
    </row>
    <row r="919" spans="1:7" x14ac:dyDescent="0.25">
      <c r="A919" s="12">
        <v>52822142</v>
      </c>
      <c r="B919" s="13">
        <v>8703810</v>
      </c>
      <c r="C919" t="str">
        <f t="shared" si="14"/>
        <v>8703810</v>
      </c>
      <c r="D919" s="18">
        <v>8703810</v>
      </c>
      <c r="E919" s="12" t="s">
        <v>8086</v>
      </c>
      <c r="F919" s="12">
        <v>1368</v>
      </c>
      <c r="G919" s="12" t="s">
        <v>8087</v>
      </c>
    </row>
    <row r="920" spans="1:7" x14ac:dyDescent="0.25">
      <c r="A920" s="12">
        <v>53036976</v>
      </c>
      <c r="B920" s="13">
        <v>8703810</v>
      </c>
      <c r="C920" t="str">
        <f t="shared" si="14"/>
        <v>8703810</v>
      </c>
      <c r="D920" s="18">
        <v>8703810</v>
      </c>
      <c r="E920" s="12" t="s">
        <v>8088</v>
      </c>
      <c r="F920" s="12">
        <v>1368</v>
      </c>
      <c r="G920" s="12" t="s">
        <v>8089</v>
      </c>
    </row>
    <row r="921" spans="1:7" x14ac:dyDescent="0.25">
      <c r="A921" s="12">
        <v>51105884</v>
      </c>
      <c r="B921" s="13">
        <v>8703811</v>
      </c>
      <c r="C921" t="str">
        <f t="shared" si="14"/>
        <v>8703811</v>
      </c>
      <c r="D921" s="18">
        <v>8703811</v>
      </c>
      <c r="E921" s="12" t="s">
        <v>8026</v>
      </c>
      <c r="F921" s="12">
        <v>1528</v>
      </c>
      <c r="G921" s="12" t="s">
        <v>8027</v>
      </c>
    </row>
    <row r="922" spans="1:7" x14ac:dyDescent="0.25">
      <c r="A922" s="12">
        <v>53036903</v>
      </c>
      <c r="B922" s="13">
        <v>8703811</v>
      </c>
      <c r="C922" t="str">
        <f t="shared" si="14"/>
        <v>8703811</v>
      </c>
      <c r="D922" s="18">
        <v>8703811</v>
      </c>
      <c r="E922" s="12" t="s">
        <v>8028</v>
      </c>
      <c r="F922" s="12">
        <v>1528</v>
      </c>
      <c r="G922" s="12" t="s">
        <v>8029</v>
      </c>
    </row>
    <row r="923" spans="1:7" x14ac:dyDescent="0.25">
      <c r="A923" s="12">
        <v>52822091</v>
      </c>
      <c r="B923" s="13">
        <v>8703811</v>
      </c>
      <c r="C923" t="str">
        <f t="shared" si="14"/>
        <v>8703811</v>
      </c>
      <c r="D923" s="18">
        <v>8703811</v>
      </c>
      <c r="E923" s="12" t="s">
        <v>8030</v>
      </c>
      <c r="F923" s="12">
        <v>1528</v>
      </c>
      <c r="G923" s="12" t="s">
        <v>8031</v>
      </c>
    </row>
    <row r="924" spans="1:7" x14ac:dyDescent="0.25">
      <c r="A924" s="12">
        <v>53036332</v>
      </c>
      <c r="B924" s="13">
        <v>8703811</v>
      </c>
      <c r="C924" t="str">
        <f t="shared" si="14"/>
        <v>8703811</v>
      </c>
      <c r="D924" s="18">
        <v>8703811</v>
      </c>
      <c r="E924" s="12" t="s">
        <v>8032</v>
      </c>
      <c r="F924" s="12">
        <v>1528</v>
      </c>
      <c r="G924" s="12" t="s">
        <v>8033</v>
      </c>
    </row>
    <row r="925" spans="1:7" x14ac:dyDescent="0.25">
      <c r="A925" s="12">
        <v>51105942</v>
      </c>
      <c r="B925" s="13">
        <v>8703812</v>
      </c>
      <c r="C925" t="str">
        <f t="shared" si="14"/>
        <v>8703812</v>
      </c>
      <c r="D925" s="18">
        <v>8703812</v>
      </c>
      <c r="E925" s="12" t="s">
        <v>8330</v>
      </c>
      <c r="F925" s="12">
        <v>1368</v>
      </c>
      <c r="G925" s="12" t="s">
        <v>8331</v>
      </c>
    </row>
    <row r="926" spans="1:7" x14ac:dyDescent="0.25">
      <c r="A926" s="12">
        <v>53036711</v>
      </c>
      <c r="B926" s="13">
        <v>8703812</v>
      </c>
      <c r="C926" t="str">
        <f t="shared" si="14"/>
        <v>8703812</v>
      </c>
      <c r="D926" s="18">
        <v>8703812</v>
      </c>
      <c r="E926" s="12" t="s">
        <v>8332</v>
      </c>
      <c r="F926" s="12">
        <v>1368</v>
      </c>
      <c r="G926" s="12" t="s">
        <v>8333</v>
      </c>
    </row>
    <row r="927" spans="1:7" x14ac:dyDescent="0.25">
      <c r="A927" s="12">
        <v>52822100</v>
      </c>
      <c r="B927" s="13">
        <v>8703812</v>
      </c>
      <c r="C927" t="str">
        <f t="shared" si="14"/>
        <v>8703812</v>
      </c>
      <c r="D927" s="18">
        <v>8703812</v>
      </c>
      <c r="E927" s="12" t="s">
        <v>8334</v>
      </c>
      <c r="F927" s="12">
        <v>1368</v>
      </c>
      <c r="G927" s="12" t="s">
        <v>8335</v>
      </c>
    </row>
    <row r="928" spans="1:7" x14ac:dyDescent="0.25">
      <c r="A928" s="12">
        <v>53036436</v>
      </c>
      <c r="B928" s="13">
        <v>8703812</v>
      </c>
      <c r="C928" t="str">
        <f t="shared" si="14"/>
        <v>8703812</v>
      </c>
      <c r="D928" s="18">
        <v>8703812</v>
      </c>
      <c r="E928" s="12" t="s">
        <v>8336</v>
      </c>
      <c r="F928" s="12">
        <v>1368</v>
      </c>
      <c r="G928" s="12" t="s">
        <v>8337</v>
      </c>
    </row>
    <row r="929" spans="1:7" x14ac:dyDescent="0.25">
      <c r="A929" s="12">
        <v>87994306</v>
      </c>
      <c r="B929" s="13">
        <v>8703925</v>
      </c>
      <c r="C929" t="str">
        <f t="shared" si="14"/>
        <v>8703925</v>
      </c>
      <c r="D929" s="18">
        <v>8703925</v>
      </c>
      <c r="E929" s="12" t="s">
        <v>8064</v>
      </c>
      <c r="F929" s="12">
        <v>1240</v>
      </c>
      <c r="G929" s="12" t="s">
        <v>8065</v>
      </c>
    </row>
    <row r="930" spans="1:7" x14ac:dyDescent="0.25">
      <c r="A930" s="12">
        <v>52822157</v>
      </c>
      <c r="B930" s="13">
        <v>8703925</v>
      </c>
      <c r="C930" t="str">
        <f t="shared" si="14"/>
        <v>8703925</v>
      </c>
      <c r="D930" s="18">
        <v>8703925</v>
      </c>
      <c r="E930" s="12" t="s">
        <v>8066</v>
      </c>
      <c r="F930" s="12">
        <v>1240</v>
      </c>
      <c r="G930" s="12" t="s">
        <v>8067</v>
      </c>
    </row>
    <row r="931" spans="1:7" x14ac:dyDescent="0.25">
      <c r="A931" s="12">
        <v>52822157</v>
      </c>
      <c r="B931" s="13">
        <v>8703925</v>
      </c>
      <c r="C931" t="str">
        <f t="shared" si="14"/>
        <v>8703925</v>
      </c>
      <c r="D931" s="18">
        <v>8703925</v>
      </c>
      <c r="E931" s="12" t="s">
        <v>8066</v>
      </c>
      <c r="F931" s="12">
        <v>1240</v>
      </c>
      <c r="G931" s="12" t="s">
        <v>8067</v>
      </c>
    </row>
    <row r="932" spans="1:7" x14ac:dyDescent="0.25">
      <c r="A932" s="12">
        <v>53036981</v>
      </c>
      <c r="B932" s="13">
        <v>8703925</v>
      </c>
      <c r="C932" t="str">
        <f t="shared" si="14"/>
        <v>8703925</v>
      </c>
      <c r="D932" s="18">
        <v>8703925</v>
      </c>
      <c r="E932" s="12" t="s">
        <v>8068</v>
      </c>
      <c r="F932" s="12">
        <v>1240</v>
      </c>
      <c r="G932" s="12" t="s">
        <v>8069</v>
      </c>
    </row>
    <row r="933" spans="1:7" x14ac:dyDescent="0.25">
      <c r="A933" s="12">
        <v>53036981</v>
      </c>
      <c r="B933" s="13">
        <v>8703925</v>
      </c>
      <c r="C933" t="str">
        <f t="shared" si="14"/>
        <v>8703925</v>
      </c>
      <c r="D933" s="18">
        <v>8703925</v>
      </c>
      <c r="E933" s="12" t="s">
        <v>8068</v>
      </c>
      <c r="F933" s="12">
        <v>1240</v>
      </c>
      <c r="G933" s="12" t="s">
        <v>8069</v>
      </c>
    </row>
    <row r="934" spans="1:7" x14ac:dyDescent="0.25">
      <c r="A934" s="12">
        <v>51106090</v>
      </c>
      <c r="B934" s="13">
        <v>8703955</v>
      </c>
      <c r="C934" t="str">
        <f t="shared" si="14"/>
        <v>8703955</v>
      </c>
      <c r="D934" s="18">
        <v>8703955</v>
      </c>
      <c r="E934" s="12" t="s">
        <v>4493</v>
      </c>
      <c r="F934" s="12">
        <v>3850</v>
      </c>
      <c r="G934" s="12" t="s">
        <v>8154</v>
      </c>
    </row>
    <row r="935" spans="1:7" x14ac:dyDescent="0.25">
      <c r="A935" s="12">
        <v>52822095</v>
      </c>
      <c r="B935" s="13">
        <v>8703955</v>
      </c>
      <c r="C935" t="str">
        <f t="shared" si="14"/>
        <v>8703955</v>
      </c>
      <c r="D935" s="18">
        <v>8703955</v>
      </c>
      <c r="E935" s="12" t="s">
        <v>8155</v>
      </c>
      <c r="F935" s="12">
        <v>3850</v>
      </c>
      <c r="G935" s="12" t="s">
        <v>8156</v>
      </c>
    </row>
    <row r="936" spans="1:7" x14ac:dyDescent="0.25">
      <c r="A936" s="12">
        <v>51106414</v>
      </c>
      <c r="B936" s="13">
        <v>8703956</v>
      </c>
      <c r="C936" t="str">
        <f t="shared" si="14"/>
        <v>8703956</v>
      </c>
      <c r="D936" s="18">
        <v>8703956</v>
      </c>
      <c r="E936" s="12" t="s">
        <v>8034</v>
      </c>
      <c r="F936" s="12">
        <v>3600</v>
      </c>
      <c r="G936" s="12" t="s">
        <v>8035</v>
      </c>
    </row>
    <row r="937" spans="1:7" x14ac:dyDescent="0.25">
      <c r="A937" s="12">
        <v>53036499</v>
      </c>
      <c r="B937" s="13">
        <v>8703956</v>
      </c>
      <c r="C937" t="str">
        <f t="shared" si="14"/>
        <v>8703956</v>
      </c>
      <c r="D937" s="18">
        <v>8703956</v>
      </c>
      <c r="E937" s="12" t="s">
        <v>8036</v>
      </c>
      <c r="F937" s="12">
        <v>3850</v>
      </c>
      <c r="G937" s="12" t="s">
        <v>8037</v>
      </c>
    </row>
    <row r="938" spans="1:7" x14ac:dyDescent="0.25">
      <c r="A938" s="12">
        <v>52822123</v>
      </c>
      <c r="B938" s="13">
        <v>8703956</v>
      </c>
      <c r="C938" t="str">
        <f t="shared" si="14"/>
        <v>8703956</v>
      </c>
      <c r="D938" s="18">
        <v>8703956</v>
      </c>
      <c r="E938" s="12" t="s">
        <v>8038</v>
      </c>
      <c r="F938" s="12">
        <v>3600</v>
      </c>
      <c r="G938" s="12" t="s">
        <v>8039</v>
      </c>
    </row>
    <row r="939" spans="1:7" x14ac:dyDescent="0.25">
      <c r="A939" s="12">
        <v>51130757</v>
      </c>
      <c r="B939" s="13">
        <v>8703958</v>
      </c>
      <c r="C939" t="str">
        <f t="shared" si="14"/>
        <v>8703958</v>
      </c>
      <c r="D939" s="18">
        <v>8703958</v>
      </c>
      <c r="E939" s="12" t="s">
        <v>6301</v>
      </c>
      <c r="F939" s="12">
        <v>3600</v>
      </c>
      <c r="G939" s="12" t="s">
        <v>6302</v>
      </c>
    </row>
    <row r="940" spans="1:7" x14ac:dyDescent="0.25">
      <c r="A940" s="12">
        <v>52822129</v>
      </c>
      <c r="B940" s="13">
        <v>8703958</v>
      </c>
      <c r="C940" t="str">
        <f t="shared" si="14"/>
        <v>8703958</v>
      </c>
      <c r="D940" s="18">
        <v>8703958</v>
      </c>
      <c r="E940" s="12" t="s">
        <v>6303</v>
      </c>
      <c r="F940" s="12">
        <v>3600</v>
      </c>
      <c r="G940" s="12" t="s">
        <v>6304</v>
      </c>
    </row>
    <row r="941" spans="1:7" x14ac:dyDescent="0.25">
      <c r="A941" s="12">
        <v>53037037</v>
      </c>
      <c r="B941" s="13">
        <v>8703958</v>
      </c>
      <c r="C941" t="str">
        <f t="shared" si="14"/>
        <v>8703958</v>
      </c>
      <c r="D941" s="18">
        <v>8703958</v>
      </c>
      <c r="E941" s="12" t="s">
        <v>6305</v>
      </c>
      <c r="F941" s="12">
        <v>3850</v>
      </c>
      <c r="G941" s="12" t="s">
        <v>6306</v>
      </c>
    </row>
    <row r="942" spans="1:7" x14ac:dyDescent="0.25">
      <c r="A942" s="12">
        <v>53036325</v>
      </c>
      <c r="B942" s="13">
        <v>8703958</v>
      </c>
      <c r="C942" t="str">
        <f t="shared" si="14"/>
        <v>8703958</v>
      </c>
      <c r="D942" s="18">
        <v>8703958</v>
      </c>
      <c r="E942" s="12" t="s">
        <v>6307</v>
      </c>
      <c r="F942" s="12">
        <v>3850</v>
      </c>
      <c r="G942" s="12" t="s">
        <v>6308</v>
      </c>
    </row>
    <row r="943" spans="1:7" x14ac:dyDescent="0.25">
      <c r="A943" s="12">
        <v>51130763</v>
      </c>
      <c r="B943" s="13">
        <v>8703960</v>
      </c>
      <c r="C943" t="str">
        <f t="shared" si="14"/>
        <v>8703960</v>
      </c>
      <c r="D943" s="18">
        <v>8703960</v>
      </c>
      <c r="E943" s="12" t="s">
        <v>4179</v>
      </c>
      <c r="F943" s="12">
        <v>3850</v>
      </c>
      <c r="G943" s="12" t="s">
        <v>8119</v>
      </c>
    </row>
    <row r="944" spans="1:7" x14ac:dyDescent="0.25">
      <c r="A944" s="12">
        <v>52822131</v>
      </c>
      <c r="B944" s="13">
        <v>8703960</v>
      </c>
      <c r="C944" t="str">
        <f t="shared" si="14"/>
        <v>8703960</v>
      </c>
      <c r="D944" s="18">
        <v>8703960</v>
      </c>
      <c r="E944" s="12" t="s">
        <v>8120</v>
      </c>
      <c r="F944" s="12">
        <v>3850</v>
      </c>
      <c r="G944" s="12" t="s">
        <v>8121</v>
      </c>
    </row>
    <row r="945" spans="1:7" x14ac:dyDescent="0.25">
      <c r="A945" s="12">
        <v>51106112</v>
      </c>
      <c r="B945" s="13">
        <v>8705003</v>
      </c>
      <c r="C945" t="str">
        <f t="shared" si="14"/>
        <v>8705003</v>
      </c>
      <c r="D945" s="18">
        <v>8705003</v>
      </c>
      <c r="E945" s="12" t="s">
        <v>8282</v>
      </c>
      <c r="F945" s="12">
        <v>1339</v>
      </c>
      <c r="G945" s="12" t="s">
        <v>8283</v>
      </c>
    </row>
    <row r="946" spans="1:7" x14ac:dyDescent="0.25">
      <c r="A946" s="12">
        <v>53037056</v>
      </c>
      <c r="B946" s="13">
        <v>8705003</v>
      </c>
      <c r="C946" t="str">
        <f t="shared" si="14"/>
        <v>8705003</v>
      </c>
      <c r="D946" s="18">
        <v>8705003</v>
      </c>
      <c r="E946" s="12" t="s">
        <v>8284</v>
      </c>
      <c r="F946" s="12">
        <v>1339</v>
      </c>
      <c r="G946" s="12" t="s">
        <v>8285</v>
      </c>
    </row>
    <row r="947" spans="1:7" x14ac:dyDescent="0.25">
      <c r="A947" s="12">
        <v>52822117</v>
      </c>
      <c r="B947" s="13">
        <v>8705003</v>
      </c>
      <c r="C947" t="str">
        <f t="shared" si="14"/>
        <v>8705003</v>
      </c>
      <c r="D947" s="18">
        <v>8705003</v>
      </c>
      <c r="E947" s="12" t="s">
        <v>8286</v>
      </c>
      <c r="F947" s="12">
        <v>1339</v>
      </c>
      <c r="G947" s="12" t="s">
        <v>8287</v>
      </c>
    </row>
    <row r="948" spans="1:7" x14ac:dyDescent="0.25">
      <c r="A948" s="12">
        <v>53036297</v>
      </c>
      <c r="B948" s="13">
        <v>8705003</v>
      </c>
      <c r="C948" t="str">
        <f t="shared" si="14"/>
        <v>8705003</v>
      </c>
      <c r="D948" s="18">
        <v>8705003</v>
      </c>
      <c r="E948" s="12" t="s">
        <v>8288</v>
      </c>
      <c r="F948" s="12">
        <v>1339</v>
      </c>
      <c r="G948" s="12" t="s">
        <v>8289</v>
      </c>
    </row>
    <row r="949" spans="1:7" x14ac:dyDescent="0.25">
      <c r="A949" s="12">
        <v>51105965</v>
      </c>
      <c r="B949" s="13">
        <v>8705018</v>
      </c>
      <c r="C949" t="str">
        <f t="shared" si="14"/>
        <v>8705018</v>
      </c>
      <c r="D949" s="18">
        <v>8705018</v>
      </c>
      <c r="E949" s="12" t="s">
        <v>8189</v>
      </c>
      <c r="F949" s="12">
        <v>2307</v>
      </c>
      <c r="G949" s="12" t="s">
        <v>8190</v>
      </c>
    </row>
    <row r="950" spans="1:7" x14ac:dyDescent="0.25">
      <c r="A950" s="12">
        <v>53036298</v>
      </c>
      <c r="B950" s="13">
        <v>8705018</v>
      </c>
      <c r="C950" t="str">
        <f t="shared" si="14"/>
        <v>8705018</v>
      </c>
      <c r="D950" s="18">
        <v>8705018</v>
      </c>
      <c r="E950" s="12" t="s">
        <v>8191</v>
      </c>
      <c r="F950" s="12">
        <v>2307</v>
      </c>
      <c r="G950" s="12" t="s">
        <v>8192</v>
      </c>
    </row>
    <row r="951" spans="1:7" x14ac:dyDescent="0.25">
      <c r="A951" s="12">
        <v>53036563</v>
      </c>
      <c r="B951" s="13">
        <v>8705018</v>
      </c>
      <c r="C951" t="str">
        <f t="shared" si="14"/>
        <v>8705018</v>
      </c>
      <c r="D951" s="18">
        <v>8705018</v>
      </c>
      <c r="E951" s="12" t="s">
        <v>8191</v>
      </c>
      <c r="F951" s="12">
        <v>2307</v>
      </c>
      <c r="G951" s="12" t="s">
        <v>8193</v>
      </c>
    </row>
    <row r="952" spans="1:7" x14ac:dyDescent="0.25">
      <c r="A952" s="12">
        <v>52822102</v>
      </c>
      <c r="B952" s="13">
        <v>8705018</v>
      </c>
      <c r="C952" t="str">
        <f t="shared" si="14"/>
        <v>8705018</v>
      </c>
      <c r="D952" s="18">
        <v>8705018</v>
      </c>
      <c r="E952" s="12" t="s">
        <v>8194</v>
      </c>
      <c r="F952" s="12">
        <v>2307</v>
      </c>
      <c r="G952" s="12" t="s">
        <v>8195</v>
      </c>
    </row>
    <row r="953" spans="1:7" x14ac:dyDescent="0.25">
      <c r="A953" s="12">
        <v>53036875</v>
      </c>
      <c r="B953" s="13">
        <v>8705018</v>
      </c>
      <c r="C953" t="str">
        <f t="shared" si="14"/>
        <v>8705018</v>
      </c>
      <c r="D953" s="18">
        <v>8705018</v>
      </c>
      <c r="E953" s="12" t="s">
        <v>8196</v>
      </c>
      <c r="F953" s="12">
        <v>2307</v>
      </c>
      <c r="G953" s="12" t="s">
        <v>8197</v>
      </c>
    </row>
    <row r="954" spans="1:7" x14ac:dyDescent="0.25">
      <c r="A954" s="12">
        <v>51130801</v>
      </c>
      <c r="B954" s="13">
        <v>8705019</v>
      </c>
      <c r="C954" t="str">
        <f t="shared" si="14"/>
        <v>8705019</v>
      </c>
      <c r="D954" s="18">
        <v>8705019</v>
      </c>
      <c r="E954" s="12" t="s">
        <v>8183</v>
      </c>
      <c r="F954" s="12">
        <v>1944</v>
      </c>
      <c r="G954" s="12" t="s">
        <v>8184</v>
      </c>
    </row>
    <row r="955" spans="1:7" x14ac:dyDescent="0.25">
      <c r="A955" s="12">
        <v>53036459</v>
      </c>
      <c r="B955" s="13">
        <v>8705019</v>
      </c>
      <c r="C955" t="str">
        <f t="shared" si="14"/>
        <v>8705019</v>
      </c>
      <c r="D955" s="18">
        <v>8705019</v>
      </c>
      <c r="E955" s="12" t="s">
        <v>8185</v>
      </c>
      <c r="F955" s="12">
        <v>1944</v>
      </c>
      <c r="G955" s="12" t="s">
        <v>8186</v>
      </c>
    </row>
    <row r="956" spans="1:7" x14ac:dyDescent="0.25">
      <c r="A956" s="12">
        <v>52822133</v>
      </c>
      <c r="B956" s="13">
        <v>8705019</v>
      </c>
      <c r="C956" t="str">
        <f t="shared" si="14"/>
        <v>8705019</v>
      </c>
      <c r="D956" s="18">
        <v>8705019</v>
      </c>
      <c r="E956" s="12" t="s">
        <v>8187</v>
      </c>
      <c r="F956" s="12">
        <v>1944</v>
      </c>
      <c r="G956" s="12" t="s">
        <v>8188</v>
      </c>
    </row>
    <row r="957" spans="1:7" x14ac:dyDescent="0.25">
      <c r="A957" s="12">
        <v>51130829</v>
      </c>
      <c r="B957" s="13">
        <v>8705020</v>
      </c>
      <c r="C957" t="str">
        <f t="shared" si="14"/>
        <v>8705020</v>
      </c>
      <c r="D957" s="18">
        <v>8705020</v>
      </c>
      <c r="E957" s="12" t="s">
        <v>8212</v>
      </c>
      <c r="F957" s="12">
        <v>555</v>
      </c>
      <c r="G957" s="12" t="s">
        <v>8213</v>
      </c>
    </row>
    <row r="958" spans="1:7" x14ac:dyDescent="0.25">
      <c r="A958" s="12">
        <v>89626813</v>
      </c>
      <c r="B958" s="13">
        <v>8705037</v>
      </c>
      <c r="C958" t="str">
        <f t="shared" si="14"/>
        <v>8705037</v>
      </c>
      <c r="D958" s="18">
        <v>8705037</v>
      </c>
      <c r="E958" s="12" t="s">
        <v>4871</v>
      </c>
      <c r="F958" s="12">
        <v>850</v>
      </c>
      <c r="G958" s="12" t="s">
        <v>8281</v>
      </c>
    </row>
    <row r="959" spans="1:7" x14ac:dyDescent="0.25">
      <c r="A959" s="12">
        <v>51105931</v>
      </c>
      <c r="B959" s="13">
        <v>8705072</v>
      </c>
      <c r="C959" t="str">
        <f t="shared" si="14"/>
        <v>8705072</v>
      </c>
      <c r="D959" s="18">
        <v>8705072</v>
      </c>
      <c r="E959" s="12" t="s">
        <v>8322</v>
      </c>
      <c r="F959" s="12">
        <v>649</v>
      </c>
      <c r="G959" s="12" t="s">
        <v>8323</v>
      </c>
    </row>
    <row r="960" spans="1:7" x14ac:dyDescent="0.25">
      <c r="A960" s="12">
        <v>53036595</v>
      </c>
      <c r="B960" s="13">
        <v>8705072</v>
      </c>
      <c r="C960" t="str">
        <f t="shared" si="14"/>
        <v>8705072</v>
      </c>
      <c r="D960" s="18">
        <v>8705072</v>
      </c>
      <c r="E960" s="12" t="s">
        <v>8324</v>
      </c>
      <c r="F960" s="12">
        <v>649</v>
      </c>
      <c r="G960" s="12" t="s">
        <v>8325</v>
      </c>
    </row>
    <row r="961" spans="1:7" x14ac:dyDescent="0.25">
      <c r="A961" s="12">
        <v>52822097</v>
      </c>
      <c r="B961" s="13">
        <v>8705072</v>
      </c>
      <c r="C961" t="str">
        <f t="shared" si="14"/>
        <v>8705072</v>
      </c>
      <c r="D961" s="18">
        <v>8705072</v>
      </c>
      <c r="E961" s="12" t="s">
        <v>8326</v>
      </c>
      <c r="F961" s="12">
        <v>649</v>
      </c>
      <c r="G961" s="12" t="s">
        <v>8327</v>
      </c>
    </row>
    <row r="962" spans="1:7" x14ac:dyDescent="0.25">
      <c r="A962" s="12">
        <v>53036630</v>
      </c>
      <c r="B962" s="13">
        <v>8705072</v>
      </c>
      <c r="C962" t="str">
        <f t="shared" si="14"/>
        <v>8705072</v>
      </c>
      <c r="D962" s="18">
        <v>8705072</v>
      </c>
      <c r="E962" s="12" t="s">
        <v>8328</v>
      </c>
      <c r="F962" s="12">
        <v>649</v>
      </c>
      <c r="G962" s="12" t="s">
        <v>8329</v>
      </c>
    </row>
    <row r="963" spans="1:7" x14ac:dyDescent="0.25">
      <c r="A963" s="12">
        <v>51106123</v>
      </c>
      <c r="B963" s="13">
        <v>8705233</v>
      </c>
      <c r="C963" t="str">
        <f t="shared" ref="C963:C1026" si="15">MID(B963,1,7)</f>
        <v>8705233</v>
      </c>
      <c r="D963" s="18">
        <v>8705233</v>
      </c>
      <c r="E963" s="12" t="s">
        <v>6323</v>
      </c>
      <c r="F963" s="12">
        <v>900</v>
      </c>
      <c r="G963" s="12" t="s">
        <v>6324</v>
      </c>
    </row>
    <row r="964" spans="1:7" x14ac:dyDescent="0.25">
      <c r="A964" s="12">
        <v>52822319</v>
      </c>
      <c r="B964" s="13">
        <v>8705233</v>
      </c>
      <c r="C964" t="str">
        <f t="shared" si="15"/>
        <v>8705233</v>
      </c>
      <c r="D964" s="18">
        <v>8705233</v>
      </c>
      <c r="E964" s="12" t="s">
        <v>6325</v>
      </c>
      <c r="F964" s="12">
        <v>900</v>
      </c>
      <c r="G964" s="12" t="s">
        <v>6326</v>
      </c>
    </row>
    <row r="965" spans="1:7" x14ac:dyDescent="0.25">
      <c r="A965" s="12">
        <v>53036328</v>
      </c>
      <c r="B965" s="13">
        <v>8705233</v>
      </c>
      <c r="C965" t="str">
        <f t="shared" si="15"/>
        <v>8705233</v>
      </c>
      <c r="D965" s="18">
        <v>8705233</v>
      </c>
      <c r="E965" s="12" t="s">
        <v>6327</v>
      </c>
      <c r="F965" s="12">
        <v>900</v>
      </c>
      <c r="G965" s="12" t="s">
        <v>6328</v>
      </c>
    </row>
    <row r="966" spans="1:7" x14ac:dyDescent="0.25">
      <c r="A966" s="12">
        <v>51106018</v>
      </c>
      <c r="B966" s="13">
        <v>8705551</v>
      </c>
      <c r="C966" t="str">
        <f t="shared" si="15"/>
        <v>8705551</v>
      </c>
      <c r="D966" s="18">
        <v>8705551</v>
      </c>
      <c r="E966" s="12" t="s">
        <v>8198</v>
      </c>
      <c r="F966" s="12">
        <v>1218</v>
      </c>
      <c r="G966" s="12" t="s">
        <v>8199</v>
      </c>
    </row>
    <row r="967" spans="1:7" x14ac:dyDescent="0.25">
      <c r="A967" s="12">
        <v>53036642</v>
      </c>
      <c r="B967" s="13">
        <v>8705551</v>
      </c>
      <c r="C967" t="str">
        <f t="shared" si="15"/>
        <v>8705551</v>
      </c>
      <c r="D967" s="18">
        <v>8705551</v>
      </c>
      <c r="E967" s="12" t="s">
        <v>8200</v>
      </c>
      <c r="F967" s="12">
        <v>1218</v>
      </c>
      <c r="G967" s="12" t="s">
        <v>8201</v>
      </c>
    </row>
    <row r="968" spans="1:7" x14ac:dyDescent="0.25">
      <c r="A968" s="12">
        <v>52822108</v>
      </c>
      <c r="B968" s="13">
        <v>8705551</v>
      </c>
      <c r="C968" t="str">
        <f t="shared" si="15"/>
        <v>8705551</v>
      </c>
      <c r="D968" s="18">
        <v>8705551</v>
      </c>
      <c r="E968" s="12" t="s">
        <v>8202</v>
      </c>
      <c r="F968" s="12">
        <v>1218</v>
      </c>
      <c r="G968" s="12" t="s">
        <v>8203</v>
      </c>
    </row>
    <row r="969" spans="1:7" x14ac:dyDescent="0.25">
      <c r="A969" s="12">
        <v>53036636</v>
      </c>
      <c r="B969" s="13">
        <v>8705551</v>
      </c>
      <c r="C969" t="str">
        <f t="shared" si="15"/>
        <v>8705551</v>
      </c>
      <c r="D969" s="18">
        <v>8705551</v>
      </c>
      <c r="E969" s="12" t="s">
        <v>8204</v>
      </c>
      <c r="F969" s="12">
        <v>1218</v>
      </c>
      <c r="G969" s="12" t="s">
        <v>8205</v>
      </c>
    </row>
    <row r="970" spans="1:7" x14ac:dyDescent="0.25">
      <c r="A970" s="12">
        <v>51130829</v>
      </c>
      <c r="B970" s="13">
        <v>8705552</v>
      </c>
      <c r="C970" t="str">
        <f t="shared" si="15"/>
        <v>8705552</v>
      </c>
      <c r="D970" s="18">
        <v>8705552</v>
      </c>
      <c r="E970" s="12" t="s">
        <v>8212</v>
      </c>
      <c r="F970" s="12">
        <v>555</v>
      </c>
      <c r="G970" s="12" t="s">
        <v>8213</v>
      </c>
    </row>
    <row r="971" spans="1:7" x14ac:dyDescent="0.25">
      <c r="A971" s="12">
        <v>53036289</v>
      </c>
      <c r="B971" s="13">
        <v>8705552</v>
      </c>
      <c r="C971" t="str">
        <f t="shared" si="15"/>
        <v>8705552</v>
      </c>
      <c r="D971" s="18">
        <v>8705552</v>
      </c>
      <c r="E971" s="12" t="s">
        <v>8214</v>
      </c>
      <c r="F971" s="12">
        <v>555</v>
      </c>
      <c r="G971" s="12" t="s">
        <v>8215</v>
      </c>
    </row>
    <row r="972" spans="1:7" x14ac:dyDescent="0.25">
      <c r="A972" s="12">
        <v>52822138</v>
      </c>
      <c r="B972" s="13">
        <v>8705552</v>
      </c>
      <c r="C972" t="str">
        <f t="shared" si="15"/>
        <v>8705552</v>
      </c>
      <c r="D972" s="18">
        <v>8705552</v>
      </c>
      <c r="E972" s="12" t="s">
        <v>8216</v>
      </c>
      <c r="F972" s="12">
        <v>555</v>
      </c>
      <c r="G972" s="12" t="s">
        <v>8217</v>
      </c>
    </row>
    <row r="973" spans="1:7" x14ac:dyDescent="0.25">
      <c r="A973" s="12">
        <v>53036699</v>
      </c>
      <c r="B973" s="13">
        <v>8705552</v>
      </c>
      <c r="C973" t="str">
        <f t="shared" si="15"/>
        <v>8705552</v>
      </c>
      <c r="D973" s="18">
        <v>8705552</v>
      </c>
      <c r="E973" s="12" t="s">
        <v>8218</v>
      </c>
      <c r="F973" s="12">
        <v>555</v>
      </c>
      <c r="G973" s="12" t="s">
        <v>8219</v>
      </c>
    </row>
    <row r="974" spans="1:7" x14ac:dyDescent="0.25">
      <c r="A974" s="12">
        <v>51130823</v>
      </c>
      <c r="B974" s="13">
        <v>8705553</v>
      </c>
      <c r="C974" t="str">
        <f t="shared" si="15"/>
        <v>8705553</v>
      </c>
      <c r="D974" s="18">
        <v>8705553</v>
      </c>
      <c r="E974" s="12" t="s">
        <v>8346</v>
      </c>
      <c r="F974" s="12">
        <v>861</v>
      </c>
      <c r="G974" s="12" t="s">
        <v>8347</v>
      </c>
    </row>
    <row r="975" spans="1:7" x14ac:dyDescent="0.25">
      <c r="A975" s="12">
        <v>52822136</v>
      </c>
      <c r="B975" s="13">
        <v>8705553</v>
      </c>
      <c r="C975" t="str">
        <f t="shared" si="15"/>
        <v>8705553</v>
      </c>
      <c r="D975" s="18">
        <v>8705553</v>
      </c>
      <c r="E975" s="12" t="s">
        <v>8348</v>
      </c>
      <c r="F975" s="12">
        <v>861</v>
      </c>
      <c r="G975" s="12" t="s">
        <v>8349</v>
      </c>
    </row>
    <row r="976" spans="1:7" x14ac:dyDescent="0.25">
      <c r="A976" s="12">
        <v>86814862</v>
      </c>
      <c r="B976" s="13">
        <v>8705568</v>
      </c>
      <c r="C976" t="str">
        <f t="shared" si="15"/>
        <v>8705568</v>
      </c>
      <c r="D976" s="18">
        <v>8705568</v>
      </c>
      <c r="E976" s="12" t="s">
        <v>8177</v>
      </c>
      <c r="F976" s="12">
        <v>1790</v>
      </c>
      <c r="G976" s="12" t="s">
        <v>8178</v>
      </c>
    </row>
    <row r="977" spans="1:7" x14ac:dyDescent="0.25">
      <c r="A977" s="12">
        <v>86128752</v>
      </c>
      <c r="B977" s="13">
        <v>8705661</v>
      </c>
      <c r="C977" t="str">
        <f t="shared" si="15"/>
        <v>8705661</v>
      </c>
      <c r="D977" s="18">
        <v>8705661</v>
      </c>
      <c r="E977" s="12" t="s">
        <v>8179</v>
      </c>
      <c r="F977" s="12">
        <v>1510</v>
      </c>
      <c r="G977" s="12" t="s">
        <v>8180</v>
      </c>
    </row>
    <row r="978" spans="1:7" x14ac:dyDescent="0.25">
      <c r="A978" s="12">
        <v>85810988</v>
      </c>
      <c r="B978" s="13">
        <v>8705683</v>
      </c>
      <c r="C978" t="str">
        <f t="shared" si="15"/>
        <v>8705683</v>
      </c>
      <c r="D978" s="18">
        <v>8705683</v>
      </c>
      <c r="E978" s="12" t="s">
        <v>8181</v>
      </c>
      <c r="F978" s="12">
        <v>1370</v>
      </c>
      <c r="G978" s="12" t="s">
        <v>8182</v>
      </c>
    </row>
    <row r="979" spans="1:7" x14ac:dyDescent="0.25">
      <c r="A979" s="12">
        <v>51106104</v>
      </c>
      <c r="B979" s="13">
        <v>8705749</v>
      </c>
      <c r="C979" t="str">
        <f t="shared" si="15"/>
        <v>8705749</v>
      </c>
      <c r="D979" s="18">
        <v>8705749</v>
      </c>
      <c r="E979" s="12" t="s">
        <v>4738</v>
      </c>
      <c r="F979" s="12">
        <v>669</v>
      </c>
      <c r="G979" s="12" t="s">
        <v>8350</v>
      </c>
    </row>
    <row r="980" spans="1:7" x14ac:dyDescent="0.25">
      <c r="A980" s="12">
        <v>53037032</v>
      </c>
      <c r="B980" s="13">
        <v>8705749</v>
      </c>
      <c r="C980" t="str">
        <f t="shared" si="15"/>
        <v>8705749</v>
      </c>
      <c r="D980" s="18">
        <v>8705749</v>
      </c>
      <c r="E980" s="12" t="s">
        <v>8351</v>
      </c>
      <c r="F980" s="12">
        <v>669</v>
      </c>
      <c r="G980" s="12" t="s">
        <v>8352</v>
      </c>
    </row>
    <row r="981" spans="1:7" x14ac:dyDescent="0.25">
      <c r="A981" s="12">
        <v>52822116</v>
      </c>
      <c r="B981" s="13">
        <v>8705749</v>
      </c>
      <c r="C981" t="str">
        <f t="shared" si="15"/>
        <v>8705749</v>
      </c>
      <c r="D981" s="18">
        <v>8705749</v>
      </c>
      <c r="E981" s="12" t="s">
        <v>8353</v>
      </c>
      <c r="F981" s="12">
        <v>669</v>
      </c>
      <c r="G981" s="12" t="s">
        <v>8354</v>
      </c>
    </row>
    <row r="982" spans="1:7" x14ac:dyDescent="0.25">
      <c r="A982" s="12">
        <v>53037094</v>
      </c>
      <c r="B982" s="13">
        <v>8705749</v>
      </c>
      <c r="C982" t="str">
        <f t="shared" si="15"/>
        <v>8705749</v>
      </c>
      <c r="D982" s="18">
        <v>8705749</v>
      </c>
      <c r="E982" s="12" t="s">
        <v>8355</v>
      </c>
      <c r="F982" s="12">
        <v>669</v>
      </c>
      <c r="G982" s="12" t="s">
        <v>8356</v>
      </c>
    </row>
    <row r="983" spans="1:7" x14ac:dyDescent="0.25">
      <c r="A983" s="12">
        <v>52822106</v>
      </c>
      <c r="B983" s="13">
        <v>8705750</v>
      </c>
      <c r="C983" t="str">
        <f t="shared" si="15"/>
        <v>8705750</v>
      </c>
      <c r="D983" s="18">
        <v>8705750</v>
      </c>
      <c r="E983" s="12" t="s">
        <v>8206</v>
      </c>
      <c r="F983" s="12">
        <v>1014</v>
      </c>
      <c r="G983" s="12" t="s">
        <v>8207</v>
      </c>
    </row>
    <row r="984" spans="1:7" x14ac:dyDescent="0.25">
      <c r="A984" s="12">
        <v>53037045</v>
      </c>
      <c r="B984" s="13">
        <v>8705750</v>
      </c>
      <c r="C984" t="str">
        <f t="shared" si="15"/>
        <v>8705750</v>
      </c>
      <c r="D984" s="18">
        <v>8705750</v>
      </c>
      <c r="E984" s="12" t="s">
        <v>8208</v>
      </c>
      <c r="F984" s="12">
        <v>1014</v>
      </c>
      <c r="G984" s="12" t="s">
        <v>8209</v>
      </c>
    </row>
    <row r="985" spans="1:7" x14ac:dyDescent="0.25">
      <c r="A985" s="12">
        <v>51105980</v>
      </c>
      <c r="B985" s="13">
        <v>8705750</v>
      </c>
      <c r="C985" t="str">
        <f t="shared" si="15"/>
        <v>8705750</v>
      </c>
      <c r="D985" s="18">
        <v>8705750</v>
      </c>
      <c r="E985" s="12" t="s">
        <v>8210</v>
      </c>
      <c r="F985" s="12">
        <v>1014</v>
      </c>
      <c r="G985" s="12" t="s">
        <v>8211</v>
      </c>
    </row>
    <row r="986" spans="1:7" x14ac:dyDescent="0.25">
      <c r="A986" s="12">
        <v>51123595</v>
      </c>
      <c r="B986" s="13">
        <v>8705861</v>
      </c>
      <c r="C986" t="str">
        <f t="shared" si="15"/>
        <v>8705861</v>
      </c>
      <c r="D986" s="18">
        <v>8705861</v>
      </c>
      <c r="E986" s="12" t="s">
        <v>8338</v>
      </c>
      <c r="F986" s="12">
        <v>1702</v>
      </c>
      <c r="G986" s="12" t="s">
        <v>8339</v>
      </c>
    </row>
    <row r="987" spans="1:7" x14ac:dyDescent="0.25">
      <c r="A987" s="12">
        <v>53036815</v>
      </c>
      <c r="B987" s="13">
        <v>8705861</v>
      </c>
      <c r="C987" t="str">
        <f t="shared" si="15"/>
        <v>8705861</v>
      </c>
      <c r="D987" s="18">
        <v>8705861</v>
      </c>
      <c r="E987" s="12" t="s">
        <v>8340</v>
      </c>
      <c r="F987" s="12">
        <v>1702</v>
      </c>
      <c r="G987" s="12" t="s">
        <v>8341</v>
      </c>
    </row>
    <row r="988" spans="1:7" x14ac:dyDescent="0.25">
      <c r="A988" s="12">
        <v>52822124</v>
      </c>
      <c r="B988" s="13">
        <v>8705861</v>
      </c>
      <c r="C988" t="str">
        <f t="shared" si="15"/>
        <v>8705861</v>
      </c>
      <c r="D988" s="18">
        <v>8705861</v>
      </c>
      <c r="E988" s="12" t="s">
        <v>8342</v>
      </c>
      <c r="F988" s="12">
        <v>1702</v>
      </c>
      <c r="G988" s="12" t="s">
        <v>8343</v>
      </c>
    </row>
    <row r="989" spans="1:7" x14ac:dyDescent="0.25">
      <c r="A989" s="12">
        <v>53036594</v>
      </c>
      <c r="B989" s="13">
        <v>8705861</v>
      </c>
      <c r="C989" t="str">
        <f t="shared" si="15"/>
        <v>8705861</v>
      </c>
      <c r="D989" s="18">
        <v>8705861</v>
      </c>
      <c r="E989" s="12" t="s">
        <v>8344</v>
      </c>
      <c r="F989" s="12">
        <v>1702</v>
      </c>
      <c r="G989" s="12" t="s">
        <v>8345</v>
      </c>
    </row>
    <row r="990" spans="1:7" x14ac:dyDescent="0.25">
      <c r="A990" s="12">
        <v>51106077</v>
      </c>
      <c r="B990" s="13">
        <v>8706002</v>
      </c>
      <c r="C990" t="str">
        <f t="shared" si="15"/>
        <v>8706002</v>
      </c>
      <c r="D990" s="18">
        <v>8706002</v>
      </c>
      <c r="E990" s="12" t="s">
        <v>4456</v>
      </c>
      <c r="F990" s="12">
        <v>3396</v>
      </c>
      <c r="G990" s="12" t="s">
        <v>7089</v>
      </c>
    </row>
    <row r="991" spans="1:7" x14ac:dyDescent="0.25">
      <c r="A991" s="12">
        <v>52822161</v>
      </c>
      <c r="B991" s="13">
        <v>8706002</v>
      </c>
      <c r="C991" t="str">
        <f t="shared" si="15"/>
        <v>8706002</v>
      </c>
      <c r="D991" s="18">
        <v>8706002</v>
      </c>
      <c r="E991" s="12" t="s">
        <v>7090</v>
      </c>
      <c r="F991" s="12">
        <v>3396</v>
      </c>
      <c r="G991" s="12" t="s">
        <v>7091</v>
      </c>
    </row>
    <row r="992" spans="1:7" x14ac:dyDescent="0.25">
      <c r="A992" s="12">
        <v>53036948</v>
      </c>
      <c r="B992" s="13">
        <v>8706002</v>
      </c>
      <c r="C992" t="str">
        <f t="shared" si="15"/>
        <v>8706002</v>
      </c>
      <c r="D992" s="18">
        <v>8706002</v>
      </c>
      <c r="E992" s="12" t="s">
        <v>7092</v>
      </c>
      <c r="F992" s="12">
        <v>3396</v>
      </c>
      <c r="G992" s="12" t="s">
        <v>7093</v>
      </c>
    </row>
    <row r="993" spans="1:7" x14ac:dyDescent="0.25">
      <c r="A993" s="12">
        <v>51106131</v>
      </c>
      <c r="B993" s="13">
        <v>8707000</v>
      </c>
      <c r="C993" t="str">
        <f t="shared" si="15"/>
        <v>8707000</v>
      </c>
      <c r="D993" s="18">
        <v>8707000</v>
      </c>
      <c r="E993" s="12" t="s">
        <v>6150</v>
      </c>
      <c r="F993" s="12">
        <v>386</v>
      </c>
      <c r="G993" s="12" t="s">
        <v>6151</v>
      </c>
    </row>
    <row r="994" spans="1:7" x14ac:dyDescent="0.25">
      <c r="A994" s="12">
        <v>52822374</v>
      </c>
      <c r="B994" s="13">
        <v>8707000</v>
      </c>
      <c r="C994" t="str">
        <f t="shared" si="15"/>
        <v>8707000</v>
      </c>
      <c r="D994" s="18">
        <v>8707000</v>
      </c>
      <c r="E994" s="12" t="s">
        <v>6152</v>
      </c>
      <c r="F994" s="12">
        <v>386</v>
      </c>
      <c r="G994" s="12" t="s">
        <v>6153</v>
      </c>
    </row>
    <row r="995" spans="1:7" x14ac:dyDescent="0.25">
      <c r="A995" s="12">
        <v>53036231</v>
      </c>
      <c r="B995" s="13">
        <v>8707000</v>
      </c>
      <c r="C995" t="str">
        <f t="shared" si="15"/>
        <v>8707000</v>
      </c>
      <c r="D995" s="18">
        <v>8707000</v>
      </c>
      <c r="E995" s="12" t="s">
        <v>6154</v>
      </c>
      <c r="F995" s="12">
        <v>386</v>
      </c>
      <c r="G995" s="12" t="s">
        <v>6155</v>
      </c>
    </row>
    <row r="996" spans="1:7" x14ac:dyDescent="0.25">
      <c r="A996" s="12">
        <v>53037088</v>
      </c>
      <c r="B996" s="13">
        <v>8707000</v>
      </c>
      <c r="C996" t="str">
        <f t="shared" si="15"/>
        <v>8707000</v>
      </c>
      <c r="D996" s="18">
        <v>8707000</v>
      </c>
      <c r="E996" s="12" t="s">
        <v>6156</v>
      </c>
      <c r="F996" s="12">
        <v>386</v>
      </c>
      <c r="G996" s="12" t="s">
        <v>6157</v>
      </c>
    </row>
    <row r="997" spans="1:7" x14ac:dyDescent="0.25">
      <c r="A997" s="12">
        <v>51105966</v>
      </c>
      <c r="B997" s="13">
        <v>8707023</v>
      </c>
      <c r="C997" t="str">
        <f t="shared" si="15"/>
        <v>8707023</v>
      </c>
      <c r="D997" s="18">
        <v>8707023</v>
      </c>
      <c r="E997" s="12" t="s">
        <v>8244</v>
      </c>
      <c r="F997" s="12">
        <v>2186</v>
      </c>
      <c r="G997" s="12" t="s">
        <v>8245</v>
      </c>
    </row>
    <row r="998" spans="1:7" x14ac:dyDescent="0.25">
      <c r="A998" s="12">
        <v>52822104</v>
      </c>
      <c r="B998" s="13">
        <v>8707023</v>
      </c>
      <c r="C998" t="str">
        <f t="shared" si="15"/>
        <v>8707023</v>
      </c>
      <c r="D998" s="18">
        <v>8707023</v>
      </c>
      <c r="E998" s="12" t="s">
        <v>8246</v>
      </c>
      <c r="F998" s="12">
        <v>2186</v>
      </c>
      <c r="G998" s="12" t="s">
        <v>8247</v>
      </c>
    </row>
    <row r="999" spans="1:7" x14ac:dyDescent="0.25">
      <c r="A999" s="12">
        <v>53036775</v>
      </c>
      <c r="B999" s="13">
        <v>8707023</v>
      </c>
      <c r="C999" t="str">
        <f t="shared" si="15"/>
        <v>8707023</v>
      </c>
      <c r="D999" s="18">
        <v>8707023</v>
      </c>
      <c r="E999" s="12" t="s">
        <v>8248</v>
      </c>
      <c r="F999" s="12">
        <v>2186</v>
      </c>
      <c r="G999" s="12" t="s">
        <v>8249</v>
      </c>
    </row>
    <row r="1000" spans="1:7" x14ac:dyDescent="0.25">
      <c r="A1000" s="12">
        <v>53036398</v>
      </c>
      <c r="B1000" s="13">
        <v>8707023</v>
      </c>
      <c r="C1000" t="str">
        <f t="shared" si="15"/>
        <v>8707023</v>
      </c>
      <c r="D1000" s="18">
        <v>8707023</v>
      </c>
      <c r="E1000" s="12" t="s">
        <v>8250</v>
      </c>
      <c r="F1000" s="12">
        <v>2186</v>
      </c>
      <c r="G1000" s="12" t="s">
        <v>8251</v>
      </c>
    </row>
    <row r="1001" spans="1:7" x14ac:dyDescent="0.25">
      <c r="A1001" s="12">
        <v>51105947</v>
      </c>
      <c r="B1001" s="13">
        <v>8707024</v>
      </c>
      <c r="C1001" t="str">
        <f t="shared" si="15"/>
        <v>8707024</v>
      </c>
      <c r="D1001" s="18">
        <v>8707024</v>
      </c>
      <c r="E1001" s="12" t="s">
        <v>8236</v>
      </c>
      <c r="F1001" s="12">
        <v>1944</v>
      </c>
      <c r="G1001" s="12" t="s">
        <v>8237</v>
      </c>
    </row>
    <row r="1002" spans="1:7" x14ac:dyDescent="0.25">
      <c r="A1002" s="12">
        <v>53037058</v>
      </c>
      <c r="B1002" s="13">
        <v>8707024</v>
      </c>
      <c r="C1002" t="str">
        <f t="shared" si="15"/>
        <v>8707024</v>
      </c>
      <c r="D1002" s="18">
        <v>8707024</v>
      </c>
      <c r="E1002" s="12" t="s">
        <v>8238</v>
      </c>
      <c r="F1002" s="12">
        <v>1944</v>
      </c>
      <c r="G1002" s="12" t="s">
        <v>8239</v>
      </c>
    </row>
    <row r="1003" spans="1:7" x14ac:dyDescent="0.25">
      <c r="A1003" s="12">
        <v>52822101</v>
      </c>
      <c r="B1003" s="13">
        <v>8707024</v>
      </c>
      <c r="C1003" t="str">
        <f t="shared" si="15"/>
        <v>8707024</v>
      </c>
      <c r="D1003" s="18">
        <v>8707024</v>
      </c>
      <c r="E1003" s="12" t="s">
        <v>8240</v>
      </c>
      <c r="F1003" s="12">
        <v>1944</v>
      </c>
      <c r="G1003" s="12" t="s">
        <v>8241</v>
      </c>
    </row>
    <row r="1004" spans="1:7" x14ac:dyDescent="0.25">
      <c r="A1004" s="12">
        <v>53036390</v>
      </c>
      <c r="B1004" s="13">
        <v>8707024</v>
      </c>
      <c r="C1004" t="str">
        <f t="shared" si="15"/>
        <v>8707024</v>
      </c>
      <c r="D1004" s="18">
        <v>8707024</v>
      </c>
      <c r="E1004" s="12" t="s">
        <v>8242</v>
      </c>
      <c r="F1004" s="12">
        <v>1944</v>
      </c>
      <c r="G1004" s="12" t="s">
        <v>8243</v>
      </c>
    </row>
    <row r="1005" spans="1:7" x14ac:dyDescent="0.25">
      <c r="A1005" s="12">
        <v>51105912</v>
      </c>
      <c r="B1005" s="13">
        <v>8707113</v>
      </c>
      <c r="C1005" t="str">
        <f t="shared" si="15"/>
        <v>8707113</v>
      </c>
      <c r="D1005" s="18">
        <v>8707113</v>
      </c>
      <c r="E1005" s="12" t="s">
        <v>6299</v>
      </c>
      <c r="F1005" s="12">
        <v>950</v>
      </c>
      <c r="G1005" s="12" t="s">
        <v>6300</v>
      </c>
    </row>
    <row r="1006" spans="1:7" x14ac:dyDescent="0.25">
      <c r="A1006" s="12">
        <v>52822096</v>
      </c>
      <c r="B1006" s="13">
        <v>8707113</v>
      </c>
      <c r="C1006" t="str">
        <f t="shared" si="15"/>
        <v>8707113</v>
      </c>
      <c r="D1006" s="18">
        <v>8707113</v>
      </c>
      <c r="E1006" s="12" t="s">
        <v>6317</v>
      </c>
      <c r="F1006" s="12">
        <v>950</v>
      </c>
      <c r="G1006" s="12" t="s">
        <v>6318</v>
      </c>
    </row>
    <row r="1007" spans="1:7" x14ac:dyDescent="0.25">
      <c r="A1007" s="12">
        <v>53036994</v>
      </c>
      <c r="B1007" s="13">
        <v>8707113</v>
      </c>
      <c r="C1007" t="str">
        <f t="shared" si="15"/>
        <v>8707113</v>
      </c>
      <c r="D1007" s="18">
        <v>8707113</v>
      </c>
      <c r="E1007" s="12" t="s">
        <v>6319</v>
      </c>
      <c r="F1007" s="12">
        <v>950</v>
      </c>
      <c r="G1007" s="12" t="s">
        <v>6320</v>
      </c>
    </row>
    <row r="1008" spans="1:7" x14ac:dyDescent="0.25">
      <c r="A1008" s="12">
        <v>53036296</v>
      </c>
      <c r="B1008" s="13">
        <v>8707113</v>
      </c>
      <c r="C1008" t="str">
        <f t="shared" si="15"/>
        <v>8707113</v>
      </c>
      <c r="D1008" s="18">
        <v>8707113</v>
      </c>
      <c r="E1008" s="12" t="s">
        <v>6321</v>
      </c>
      <c r="F1008" s="12">
        <v>950</v>
      </c>
      <c r="G1008" s="12" t="s">
        <v>6322</v>
      </c>
    </row>
    <row r="1009" spans="1:7" x14ac:dyDescent="0.25">
      <c r="A1009" s="12">
        <v>51105868</v>
      </c>
      <c r="B1009" s="13">
        <v>8707117</v>
      </c>
      <c r="C1009" t="str">
        <f t="shared" si="15"/>
        <v>8707117</v>
      </c>
      <c r="D1009" s="18">
        <v>8707117</v>
      </c>
      <c r="E1009" s="12" t="s">
        <v>6990</v>
      </c>
      <c r="F1009" s="12">
        <v>2898</v>
      </c>
      <c r="G1009" s="12" t="s">
        <v>6991</v>
      </c>
    </row>
    <row r="1010" spans="1:7" x14ac:dyDescent="0.25">
      <c r="A1010" s="12">
        <v>52822195</v>
      </c>
      <c r="B1010" s="13">
        <v>8707117</v>
      </c>
      <c r="C1010" t="str">
        <f t="shared" si="15"/>
        <v>8707117</v>
      </c>
      <c r="D1010" s="18">
        <v>8707117</v>
      </c>
      <c r="E1010" s="12" t="s">
        <v>6992</v>
      </c>
      <c r="F1010" s="12">
        <v>2898</v>
      </c>
      <c r="G1010" s="12" t="s">
        <v>6993</v>
      </c>
    </row>
    <row r="1011" spans="1:7" x14ac:dyDescent="0.25">
      <c r="A1011" s="12">
        <v>53036429</v>
      </c>
      <c r="B1011" s="13">
        <v>8707117</v>
      </c>
      <c r="C1011" t="str">
        <f t="shared" si="15"/>
        <v>8707117</v>
      </c>
      <c r="D1011" s="18">
        <v>8707117</v>
      </c>
      <c r="E1011" s="12" t="s">
        <v>6994</v>
      </c>
      <c r="F1011" s="12">
        <v>3148</v>
      </c>
      <c r="G1011" s="12" t="s">
        <v>6995</v>
      </c>
    </row>
    <row r="1012" spans="1:7" x14ac:dyDescent="0.25">
      <c r="A1012" s="12">
        <v>51105923</v>
      </c>
      <c r="B1012" s="13">
        <v>8707552</v>
      </c>
      <c r="C1012" t="str">
        <f t="shared" si="15"/>
        <v>8707552</v>
      </c>
      <c r="D1012" s="18">
        <v>8707552</v>
      </c>
      <c r="E1012" s="12" t="s">
        <v>8252</v>
      </c>
      <c r="F1012" s="12">
        <v>1049</v>
      </c>
      <c r="G1012" s="12" t="s">
        <v>8253</v>
      </c>
    </row>
    <row r="1013" spans="1:7" x14ac:dyDescent="0.25">
      <c r="A1013" s="12">
        <v>52822347</v>
      </c>
      <c r="B1013" s="13">
        <v>8707552</v>
      </c>
      <c r="C1013" t="str">
        <f t="shared" si="15"/>
        <v>8707552</v>
      </c>
      <c r="D1013" s="18">
        <v>8707552</v>
      </c>
      <c r="E1013" s="12" t="s">
        <v>8254</v>
      </c>
      <c r="F1013" s="12">
        <v>1049</v>
      </c>
      <c r="G1013" s="12" t="s">
        <v>8255</v>
      </c>
    </row>
    <row r="1014" spans="1:7" x14ac:dyDescent="0.25">
      <c r="A1014" s="12">
        <v>53037027</v>
      </c>
      <c r="B1014" s="13">
        <v>8707552</v>
      </c>
      <c r="C1014" t="str">
        <f t="shared" si="15"/>
        <v>8707552</v>
      </c>
      <c r="D1014" s="18">
        <v>8707552</v>
      </c>
      <c r="E1014" s="12" t="s">
        <v>8256</v>
      </c>
      <c r="F1014" s="12">
        <v>1049</v>
      </c>
      <c r="G1014" s="12" t="s">
        <v>8257</v>
      </c>
    </row>
    <row r="1015" spans="1:7" x14ac:dyDescent="0.25">
      <c r="A1015" s="12">
        <v>53036890</v>
      </c>
      <c r="B1015" s="13">
        <v>8707552</v>
      </c>
      <c r="C1015" t="str">
        <f t="shared" si="15"/>
        <v>8707552</v>
      </c>
      <c r="D1015" s="18">
        <v>8707552</v>
      </c>
      <c r="E1015" s="12" t="s">
        <v>8279</v>
      </c>
      <c r="F1015" s="12">
        <v>1049</v>
      </c>
      <c r="G1015" s="12" t="s">
        <v>8280</v>
      </c>
    </row>
    <row r="1016" spans="1:7" x14ac:dyDescent="0.25">
      <c r="A1016" s="12">
        <v>51130754</v>
      </c>
      <c r="B1016" s="13">
        <v>8707553</v>
      </c>
      <c r="C1016" t="str">
        <f t="shared" si="15"/>
        <v>8707553</v>
      </c>
      <c r="D1016" s="18">
        <v>8707553</v>
      </c>
      <c r="E1016" s="12" t="s">
        <v>8258</v>
      </c>
      <c r="F1016" s="12">
        <v>940</v>
      </c>
      <c r="G1016" s="12" t="s">
        <v>8259</v>
      </c>
    </row>
    <row r="1017" spans="1:7" x14ac:dyDescent="0.25">
      <c r="A1017" s="12">
        <v>53036659</v>
      </c>
      <c r="B1017" s="13">
        <v>8707553</v>
      </c>
      <c r="C1017" t="str">
        <f t="shared" si="15"/>
        <v>8707553</v>
      </c>
      <c r="D1017" s="18">
        <v>8707553</v>
      </c>
      <c r="E1017" s="12" t="s">
        <v>8260</v>
      </c>
      <c r="F1017" s="12">
        <v>940</v>
      </c>
      <c r="G1017" s="12" t="s">
        <v>8261</v>
      </c>
    </row>
    <row r="1018" spans="1:7" x14ac:dyDescent="0.25">
      <c r="A1018" s="12">
        <v>52822126</v>
      </c>
      <c r="B1018" s="13">
        <v>8707553</v>
      </c>
      <c r="C1018" t="str">
        <f t="shared" si="15"/>
        <v>8707553</v>
      </c>
      <c r="D1018" s="18">
        <v>8707553</v>
      </c>
      <c r="E1018" s="12" t="s">
        <v>8262</v>
      </c>
      <c r="F1018" s="12">
        <v>940</v>
      </c>
      <c r="G1018" s="12" t="s">
        <v>8263</v>
      </c>
    </row>
    <row r="1019" spans="1:7" x14ac:dyDescent="0.25">
      <c r="A1019" s="12">
        <v>51130746</v>
      </c>
      <c r="B1019" s="13">
        <v>8707750</v>
      </c>
      <c r="C1019" t="str">
        <f t="shared" si="15"/>
        <v>8707750</v>
      </c>
      <c r="D1019" s="18">
        <v>8707750</v>
      </c>
      <c r="E1019" s="12" t="s">
        <v>8264</v>
      </c>
      <c r="F1019" s="12">
        <v>1049</v>
      </c>
      <c r="G1019" s="12" t="s">
        <v>8265</v>
      </c>
    </row>
    <row r="1020" spans="1:7" x14ac:dyDescent="0.25">
      <c r="A1020" s="12">
        <v>52822125</v>
      </c>
      <c r="B1020" s="13">
        <v>8707750</v>
      </c>
      <c r="C1020" t="str">
        <f t="shared" si="15"/>
        <v>8707750</v>
      </c>
      <c r="D1020" s="18">
        <v>8707750</v>
      </c>
      <c r="E1020" s="12" t="s">
        <v>8266</v>
      </c>
      <c r="F1020" s="12">
        <v>1049</v>
      </c>
      <c r="G1020" s="12" t="s">
        <v>8267</v>
      </c>
    </row>
    <row r="1021" spans="1:7" x14ac:dyDescent="0.25">
      <c r="A1021" s="12">
        <v>53036602</v>
      </c>
      <c r="B1021" s="13">
        <v>8707750</v>
      </c>
      <c r="C1021" t="str">
        <f t="shared" si="15"/>
        <v>8707750</v>
      </c>
      <c r="D1021" s="18">
        <v>8707750</v>
      </c>
      <c r="E1021" s="12" t="s">
        <v>8268</v>
      </c>
      <c r="F1021" s="12">
        <v>1049</v>
      </c>
      <c r="G1021" s="12" t="s">
        <v>8269</v>
      </c>
    </row>
    <row r="1022" spans="1:7" x14ac:dyDescent="0.25">
      <c r="A1022" s="12">
        <v>86374401</v>
      </c>
      <c r="B1022" s="13">
        <v>8708001</v>
      </c>
      <c r="C1022" t="str">
        <f t="shared" si="15"/>
        <v>8708001</v>
      </c>
      <c r="D1022" s="18">
        <v>8708001</v>
      </c>
      <c r="E1022" s="12" t="s">
        <v>8175</v>
      </c>
      <c r="F1022" s="12">
        <v>880</v>
      </c>
      <c r="G1022" s="12" t="s">
        <v>8176</v>
      </c>
    </row>
    <row r="1023" spans="1:7" x14ac:dyDescent="0.25">
      <c r="A1023" s="12">
        <v>88409675</v>
      </c>
      <c r="B1023" s="13">
        <v>8708010</v>
      </c>
      <c r="C1023" t="str">
        <f t="shared" si="15"/>
        <v>8708010</v>
      </c>
      <c r="D1023" s="18">
        <v>8708010</v>
      </c>
      <c r="E1023" s="12" t="s">
        <v>6159</v>
      </c>
      <c r="F1023" s="12">
        <v>1150</v>
      </c>
      <c r="G1023" s="12" t="s">
        <v>6160</v>
      </c>
    </row>
    <row r="1024" spans="1:7" x14ac:dyDescent="0.25">
      <c r="A1024" s="12">
        <v>52822147</v>
      </c>
      <c r="B1024" s="13">
        <v>8708049</v>
      </c>
      <c r="C1024" t="str">
        <f t="shared" si="15"/>
        <v>8708049</v>
      </c>
      <c r="D1024" s="18">
        <v>8708049</v>
      </c>
      <c r="E1024" s="12" t="s">
        <v>4971</v>
      </c>
      <c r="F1024" s="12">
        <v>1550</v>
      </c>
      <c r="G1024" s="14" t="s">
        <v>4972</v>
      </c>
    </row>
    <row r="1025" spans="1:7" x14ac:dyDescent="0.25">
      <c r="A1025" s="12">
        <v>53036894</v>
      </c>
      <c r="B1025" s="13">
        <v>8708049</v>
      </c>
      <c r="C1025" t="str">
        <f t="shared" si="15"/>
        <v>8708049</v>
      </c>
      <c r="D1025" s="18">
        <v>8708049</v>
      </c>
      <c r="E1025" s="12" t="s">
        <v>4973</v>
      </c>
      <c r="F1025" s="12">
        <v>1550</v>
      </c>
      <c r="G1025" s="14" t="s">
        <v>4974</v>
      </c>
    </row>
    <row r="1026" spans="1:7" x14ac:dyDescent="0.25">
      <c r="A1026" s="12">
        <v>53744471</v>
      </c>
      <c r="B1026" s="13">
        <v>8708049</v>
      </c>
      <c r="C1026" t="str">
        <f t="shared" si="15"/>
        <v>8708049</v>
      </c>
      <c r="D1026" s="18">
        <v>8708049</v>
      </c>
      <c r="E1026" s="12" t="s">
        <v>4975</v>
      </c>
      <c r="F1026" s="12">
        <v>1550</v>
      </c>
      <c r="G1026" s="14" t="s">
        <v>4976</v>
      </c>
    </row>
    <row r="1027" spans="1:7" x14ac:dyDescent="0.25">
      <c r="A1027" s="12">
        <v>51105959</v>
      </c>
      <c r="B1027" s="13">
        <v>8708049</v>
      </c>
      <c r="C1027" t="str">
        <f t="shared" ref="C1027:C1090" si="16">MID(B1027,1,7)</f>
        <v>8708049</v>
      </c>
      <c r="D1027" s="18">
        <v>8708049</v>
      </c>
      <c r="E1027" s="12" t="s">
        <v>4977</v>
      </c>
      <c r="F1027" s="12">
        <v>1550</v>
      </c>
      <c r="G1027" s="14" t="s">
        <v>4978</v>
      </c>
    </row>
    <row r="1028" spans="1:7" x14ac:dyDescent="0.25">
      <c r="A1028" s="12">
        <v>51130780</v>
      </c>
      <c r="B1028" s="13">
        <v>8708054</v>
      </c>
      <c r="C1028" t="str">
        <f t="shared" si="16"/>
        <v>8708054</v>
      </c>
      <c r="D1028" s="18">
        <v>8708054</v>
      </c>
      <c r="E1028" s="12" t="s">
        <v>7073</v>
      </c>
      <c r="F1028" s="12">
        <v>2900</v>
      </c>
      <c r="G1028" s="12" t="s">
        <v>7074</v>
      </c>
    </row>
    <row r="1029" spans="1:7" x14ac:dyDescent="0.25">
      <c r="A1029" s="12">
        <v>53036931</v>
      </c>
      <c r="B1029" s="13">
        <v>8708054</v>
      </c>
      <c r="C1029" t="str">
        <f t="shared" si="16"/>
        <v>8708054</v>
      </c>
      <c r="D1029" s="18">
        <v>8708054</v>
      </c>
      <c r="E1029" s="12" t="s">
        <v>7075</v>
      </c>
      <c r="F1029" s="12">
        <v>3150</v>
      </c>
      <c r="G1029" s="12" t="s">
        <v>7076</v>
      </c>
    </row>
    <row r="1030" spans="1:7" x14ac:dyDescent="0.25">
      <c r="A1030" s="12">
        <v>52822178</v>
      </c>
      <c r="B1030" s="13">
        <v>8708054</v>
      </c>
      <c r="C1030" t="str">
        <f t="shared" si="16"/>
        <v>8708054</v>
      </c>
      <c r="D1030" s="18">
        <v>8708054</v>
      </c>
      <c r="E1030" s="12" t="s">
        <v>7077</v>
      </c>
      <c r="F1030" s="12">
        <v>2900</v>
      </c>
      <c r="G1030" s="12" t="s">
        <v>7078</v>
      </c>
    </row>
    <row r="1031" spans="1:7" x14ac:dyDescent="0.25">
      <c r="A1031" s="12">
        <v>53036964</v>
      </c>
      <c r="B1031" s="13">
        <v>8708054</v>
      </c>
      <c r="C1031" t="str">
        <f t="shared" si="16"/>
        <v>8708054</v>
      </c>
      <c r="D1031" s="18">
        <v>8708054</v>
      </c>
      <c r="E1031" s="12" t="s">
        <v>7079</v>
      </c>
      <c r="F1031" s="12">
        <v>3150</v>
      </c>
      <c r="G1031" s="12" t="s">
        <v>7080</v>
      </c>
    </row>
    <row r="1032" spans="1:7" x14ac:dyDescent="0.25">
      <c r="A1032" s="12">
        <v>51105913</v>
      </c>
      <c r="B1032" s="13">
        <v>8708070</v>
      </c>
      <c r="C1032" t="str">
        <f t="shared" si="16"/>
        <v>8708070</v>
      </c>
      <c r="D1032" s="18">
        <v>8708070</v>
      </c>
      <c r="E1032" s="12" t="s">
        <v>8171</v>
      </c>
      <c r="F1032" s="12">
        <v>3850</v>
      </c>
      <c r="G1032" s="12" t="s">
        <v>8172</v>
      </c>
    </row>
    <row r="1033" spans="1:7" x14ac:dyDescent="0.25">
      <c r="A1033" s="12">
        <v>52822103</v>
      </c>
      <c r="B1033" s="13">
        <v>8708070</v>
      </c>
      <c r="C1033" t="str">
        <f t="shared" si="16"/>
        <v>8708070</v>
      </c>
      <c r="D1033" s="18">
        <v>8708070</v>
      </c>
      <c r="E1033" s="12" t="s">
        <v>8173</v>
      </c>
      <c r="F1033" s="12">
        <v>3850</v>
      </c>
      <c r="G1033" s="12" t="s">
        <v>8174</v>
      </c>
    </row>
    <row r="1034" spans="1:7" x14ac:dyDescent="0.25">
      <c r="A1034" s="12">
        <v>51105867</v>
      </c>
      <c r="B1034" s="13">
        <v>8708099</v>
      </c>
      <c r="C1034" t="str">
        <f t="shared" si="16"/>
        <v>8708099</v>
      </c>
      <c r="D1034" s="18">
        <v>8708099</v>
      </c>
      <c r="E1034" s="12" t="s">
        <v>4959</v>
      </c>
      <c r="F1034" s="12">
        <v>6350</v>
      </c>
      <c r="G1034" s="14" t="s">
        <v>4960</v>
      </c>
    </row>
    <row r="1035" spans="1:7" x14ac:dyDescent="0.25">
      <c r="A1035" s="12">
        <v>52821923</v>
      </c>
      <c r="B1035" s="13">
        <v>8708099</v>
      </c>
      <c r="C1035" t="str">
        <f t="shared" si="16"/>
        <v>8708099</v>
      </c>
      <c r="D1035" s="18">
        <v>8708099</v>
      </c>
      <c r="E1035" s="12" t="s">
        <v>4961</v>
      </c>
      <c r="F1035" s="12">
        <v>6350</v>
      </c>
      <c r="G1035" s="14" t="s">
        <v>4962</v>
      </c>
    </row>
    <row r="1036" spans="1:7" x14ac:dyDescent="0.25">
      <c r="A1036" s="12">
        <v>52136867</v>
      </c>
      <c r="B1036" s="13">
        <v>8708100</v>
      </c>
      <c r="C1036" t="str">
        <f t="shared" si="16"/>
        <v>8708100</v>
      </c>
      <c r="D1036" s="18">
        <v>8708100</v>
      </c>
      <c r="E1036" s="12" t="s">
        <v>7054</v>
      </c>
      <c r="F1036" s="12">
        <v>5750</v>
      </c>
      <c r="G1036" s="12" t="s">
        <v>7055</v>
      </c>
    </row>
    <row r="1037" spans="1:7" x14ac:dyDescent="0.25">
      <c r="A1037" s="12">
        <v>52822234</v>
      </c>
      <c r="B1037" s="13">
        <v>8708100</v>
      </c>
      <c r="C1037" t="str">
        <f t="shared" si="16"/>
        <v>8708100</v>
      </c>
      <c r="D1037" s="18">
        <v>8708100</v>
      </c>
      <c r="E1037" s="12" t="s">
        <v>7056</v>
      </c>
      <c r="F1037" s="12">
        <v>5750</v>
      </c>
      <c r="G1037" s="12" t="s">
        <v>7057</v>
      </c>
    </row>
    <row r="1038" spans="1:7" x14ac:dyDescent="0.25">
      <c r="A1038" s="12">
        <v>82352642</v>
      </c>
      <c r="B1038" s="13">
        <v>8708101</v>
      </c>
      <c r="C1038" t="str">
        <f t="shared" si="16"/>
        <v>8708101</v>
      </c>
      <c r="D1038" s="18">
        <v>8708101</v>
      </c>
      <c r="E1038" s="12" t="s">
        <v>7036</v>
      </c>
      <c r="F1038" s="12">
        <v>5400</v>
      </c>
      <c r="G1038" s="12" t="s">
        <v>7037</v>
      </c>
    </row>
    <row r="1039" spans="1:7" x14ac:dyDescent="0.25">
      <c r="A1039" s="12">
        <v>82352715</v>
      </c>
      <c r="B1039" s="13">
        <v>8708101</v>
      </c>
      <c r="C1039" t="str">
        <f t="shared" si="16"/>
        <v>8708101</v>
      </c>
      <c r="D1039" s="18">
        <v>8708101</v>
      </c>
      <c r="E1039" s="12" t="s">
        <v>7038</v>
      </c>
      <c r="F1039" s="12">
        <v>5400</v>
      </c>
      <c r="G1039" s="12" t="s">
        <v>7039</v>
      </c>
    </row>
    <row r="1040" spans="1:7" x14ac:dyDescent="0.25">
      <c r="A1040" s="12">
        <v>87068652</v>
      </c>
      <c r="B1040" s="13">
        <v>8708101</v>
      </c>
      <c r="C1040" t="str">
        <f t="shared" si="16"/>
        <v>8708101</v>
      </c>
      <c r="D1040" s="18">
        <v>8708101</v>
      </c>
      <c r="E1040" s="12" t="s">
        <v>7040</v>
      </c>
      <c r="F1040" s="12">
        <v>5400</v>
      </c>
      <c r="G1040" s="12" t="s">
        <v>7041</v>
      </c>
    </row>
    <row r="1041" spans="1:7" x14ac:dyDescent="0.25">
      <c r="A1041" s="12">
        <v>51130766</v>
      </c>
      <c r="B1041" s="13">
        <v>8708103</v>
      </c>
      <c r="C1041" t="str">
        <f t="shared" si="16"/>
        <v>8708103</v>
      </c>
      <c r="D1041" s="18">
        <v>8708103</v>
      </c>
      <c r="E1041" s="12" t="s">
        <v>4299</v>
      </c>
      <c r="F1041" s="12">
        <v>5203</v>
      </c>
      <c r="G1041" s="12" t="s">
        <v>7031</v>
      </c>
    </row>
    <row r="1042" spans="1:7" x14ac:dyDescent="0.25">
      <c r="A1042" s="12">
        <v>53036978</v>
      </c>
      <c r="B1042" s="13">
        <v>8708104</v>
      </c>
      <c r="C1042" t="str">
        <f t="shared" si="16"/>
        <v>8708104</v>
      </c>
      <c r="D1042" s="18">
        <v>8708104</v>
      </c>
      <c r="E1042" s="12" t="s">
        <v>6878</v>
      </c>
      <c r="F1042" s="12">
        <v>3450</v>
      </c>
      <c r="G1042" s="12" t="s">
        <v>6879</v>
      </c>
    </row>
    <row r="1043" spans="1:7" x14ac:dyDescent="0.25">
      <c r="A1043" s="12">
        <v>51105865</v>
      </c>
      <c r="B1043" s="13">
        <v>8708104</v>
      </c>
      <c r="C1043" t="str">
        <f t="shared" si="16"/>
        <v>8708104</v>
      </c>
      <c r="D1043" s="18">
        <v>8708104</v>
      </c>
      <c r="E1043" s="12" t="s">
        <v>6880</v>
      </c>
      <c r="F1043" s="12">
        <v>3200</v>
      </c>
      <c r="G1043" s="12" t="s">
        <v>6881</v>
      </c>
    </row>
    <row r="1044" spans="1:7" x14ac:dyDescent="0.25">
      <c r="A1044" s="12">
        <v>52822194</v>
      </c>
      <c r="B1044" s="13">
        <v>8708104</v>
      </c>
      <c r="C1044" t="str">
        <f t="shared" si="16"/>
        <v>8708104</v>
      </c>
      <c r="D1044" s="18">
        <v>8708104</v>
      </c>
      <c r="E1044" s="12" t="s">
        <v>6882</v>
      </c>
      <c r="F1044" s="12">
        <v>3200</v>
      </c>
      <c r="G1044" s="12" t="s">
        <v>6883</v>
      </c>
    </row>
    <row r="1045" spans="1:7" x14ac:dyDescent="0.25">
      <c r="A1045" s="12">
        <v>53036869</v>
      </c>
      <c r="B1045" s="13">
        <v>8708104</v>
      </c>
      <c r="C1045" t="str">
        <f t="shared" si="16"/>
        <v>8708104</v>
      </c>
      <c r="D1045" s="18">
        <v>8708104</v>
      </c>
      <c r="E1045" s="12" t="s">
        <v>6884</v>
      </c>
      <c r="F1045" s="12">
        <v>3450</v>
      </c>
      <c r="G1045" s="12" t="s">
        <v>6885</v>
      </c>
    </row>
    <row r="1046" spans="1:7" x14ac:dyDescent="0.25">
      <c r="A1046" s="12">
        <v>51106085</v>
      </c>
      <c r="B1046" s="13">
        <v>8708105</v>
      </c>
      <c r="C1046" t="str">
        <f t="shared" si="16"/>
        <v>8708105</v>
      </c>
      <c r="D1046" s="18">
        <v>8708105</v>
      </c>
      <c r="E1046" s="12" t="s">
        <v>7081</v>
      </c>
      <c r="F1046" s="12">
        <v>2500</v>
      </c>
      <c r="G1046" s="12" t="s">
        <v>7082</v>
      </c>
    </row>
    <row r="1047" spans="1:7" x14ac:dyDescent="0.25">
      <c r="A1047" s="12">
        <v>53036695</v>
      </c>
      <c r="B1047" s="13">
        <v>8708105</v>
      </c>
      <c r="C1047" t="str">
        <f t="shared" si="16"/>
        <v>8708105</v>
      </c>
      <c r="D1047" s="18">
        <v>8708105</v>
      </c>
      <c r="E1047" s="12" t="s">
        <v>7083</v>
      </c>
      <c r="F1047" s="12">
        <v>2750</v>
      </c>
      <c r="G1047" s="12" t="s">
        <v>7084</v>
      </c>
    </row>
    <row r="1048" spans="1:7" x14ac:dyDescent="0.25">
      <c r="A1048" s="12">
        <v>52822162</v>
      </c>
      <c r="B1048" s="13">
        <v>8708105</v>
      </c>
      <c r="C1048" t="str">
        <f t="shared" si="16"/>
        <v>8708105</v>
      </c>
      <c r="D1048" s="18">
        <v>8708105</v>
      </c>
      <c r="E1048" s="12" t="s">
        <v>7085</v>
      </c>
      <c r="F1048" s="12">
        <v>2500</v>
      </c>
      <c r="G1048" s="12" t="s">
        <v>7086</v>
      </c>
    </row>
    <row r="1049" spans="1:7" x14ac:dyDescent="0.25">
      <c r="A1049" s="12">
        <v>53036901</v>
      </c>
      <c r="B1049" s="13">
        <v>8708105</v>
      </c>
      <c r="C1049" t="str">
        <f t="shared" si="16"/>
        <v>8708105</v>
      </c>
      <c r="D1049" s="18">
        <v>8708105</v>
      </c>
      <c r="E1049" s="12" t="s">
        <v>7087</v>
      </c>
      <c r="F1049" s="12">
        <v>2750</v>
      </c>
      <c r="G1049" s="12" t="s">
        <v>7088</v>
      </c>
    </row>
    <row r="1050" spans="1:7" x14ac:dyDescent="0.25">
      <c r="A1050" s="12">
        <v>51106142</v>
      </c>
      <c r="B1050" s="13">
        <v>8708107</v>
      </c>
      <c r="C1050" t="str">
        <f t="shared" si="16"/>
        <v>8708107</v>
      </c>
      <c r="D1050" s="18">
        <v>8708107</v>
      </c>
      <c r="E1050" s="12" t="s">
        <v>6187</v>
      </c>
      <c r="F1050" s="12">
        <v>1350</v>
      </c>
      <c r="G1050" s="12" t="s">
        <v>6188</v>
      </c>
    </row>
    <row r="1051" spans="1:7" x14ac:dyDescent="0.25">
      <c r="A1051" s="12">
        <v>53036558</v>
      </c>
      <c r="B1051" s="13">
        <v>8708107</v>
      </c>
      <c r="C1051" t="str">
        <f t="shared" si="16"/>
        <v>8708107</v>
      </c>
      <c r="D1051" s="18">
        <v>8708107</v>
      </c>
      <c r="E1051" s="12" t="s">
        <v>6189</v>
      </c>
      <c r="F1051" s="12">
        <v>1350</v>
      </c>
      <c r="G1051" s="12" t="s">
        <v>6190</v>
      </c>
    </row>
    <row r="1052" spans="1:7" x14ac:dyDescent="0.25">
      <c r="A1052" s="12">
        <v>52822322</v>
      </c>
      <c r="B1052" s="13">
        <v>8708107</v>
      </c>
      <c r="C1052" t="str">
        <f t="shared" si="16"/>
        <v>8708107</v>
      </c>
      <c r="D1052" s="18">
        <v>8708107</v>
      </c>
      <c r="E1052" s="12" t="s">
        <v>6191</v>
      </c>
      <c r="F1052" s="12">
        <v>1350</v>
      </c>
      <c r="G1052" s="12" t="s">
        <v>6192</v>
      </c>
    </row>
    <row r="1053" spans="1:7" x14ac:dyDescent="0.25">
      <c r="A1053" s="12">
        <v>53036874</v>
      </c>
      <c r="B1053" s="13">
        <v>8708107</v>
      </c>
      <c r="C1053" t="str">
        <f t="shared" si="16"/>
        <v>8708107</v>
      </c>
      <c r="D1053" s="18">
        <v>8708107</v>
      </c>
      <c r="E1053" s="12" t="s">
        <v>6193</v>
      </c>
      <c r="F1053" s="12">
        <v>1350</v>
      </c>
      <c r="G1053" s="12" t="s">
        <v>6194</v>
      </c>
    </row>
    <row r="1054" spans="1:7" x14ac:dyDescent="0.25">
      <c r="A1054" s="12">
        <v>51106141</v>
      </c>
      <c r="B1054" s="13">
        <v>8708110</v>
      </c>
      <c r="C1054" t="str">
        <f t="shared" si="16"/>
        <v>8708110</v>
      </c>
      <c r="D1054" s="18">
        <v>8708110</v>
      </c>
      <c r="E1054" s="12" t="s">
        <v>4963</v>
      </c>
      <c r="F1054" s="12">
        <v>2500</v>
      </c>
      <c r="G1054" s="14" t="s">
        <v>4964</v>
      </c>
    </row>
    <row r="1055" spans="1:7" x14ac:dyDescent="0.25">
      <c r="A1055" s="12">
        <v>52821934</v>
      </c>
      <c r="B1055" s="13">
        <v>8708110</v>
      </c>
      <c r="C1055" t="str">
        <f t="shared" si="16"/>
        <v>8708110</v>
      </c>
      <c r="D1055" s="18">
        <v>8708110</v>
      </c>
      <c r="E1055" s="12" t="s">
        <v>4965</v>
      </c>
      <c r="F1055" s="12">
        <v>2500</v>
      </c>
      <c r="G1055" s="14" t="s">
        <v>4966</v>
      </c>
    </row>
    <row r="1056" spans="1:7" x14ac:dyDescent="0.25">
      <c r="A1056" s="12">
        <v>53036156</v>
      </c>
      <c r="B1056" s="13">
        <v>8708110</v>
      </c>
      <c r="C1056" t="str">
        <f t="shared" si="16"/>
        <v>8708110</v>
      </c>
      <c r="D1056" s="18">
        <v>8708110</v>
      </c>
      <c r="E1056" s="12" t="s">
        <v>4967</v>
      </c>
      <c r="F1056" s="12">
        <v>2750</v>
      </c>
      <c r="G1056" s="14" t="s">
        <v>4968</v>
      </c>
    </row>
    <row r="1057" spans="1:7" x14ac:dyDescent="0.25">
      <c r="A1057" s="12">
        <v>52822355</v>
      </c>
      <c r="B1057" s="13">
        <v>8708113</v>
      </c>
      <c r="C1057" t="str">
        <f t="shared" si="16"/>
        <v>8708113</v>
      </c>
      <c r="D1057" s="18">
        <v>8708113</v>
      </c>
      <c r="E1057" s="12" t="s">
        <v>5860</v>
      </c>
      <c r="F1057" s="12">
        <v>6250</v>
      </c>
      <c r="G1057" s="12" t="s">
        <v>5861</v>
      </c>
    </row>
    <row r="1058" spans="1:7" x14ac:dyDescent="0.25">
      <c r="A1058" s="12">
        <v>51105982</v>
      </c>
      <c r="B1058" s="13">
        <v>8708113</v>
      </c>
      <c r="C1058" t="str">
        <f t="shared" si="16"/>
        <v>8708113</v>
      </c>
      <c r="D1058" s="18">
        <v>8708113</v>
      </c>
      <c r="E1058" s="12" t="s">
        <v>5896</v>
      </c>
      <c r="F1058" s="12">
        <v>6250</v>
      </c>
      <c r="G1058" s="12" t="s">
        <v>5897</v>
      </c>
    </row>
    <row r="1059" spans="1:7" x14ac:dyDescent="0.25">
      <c r="A1059" s="12">
        <v>80583410</v>
      </c>
      <c r="B1059" s="13">
        <v>8708114</v>
      </c>
      <c r="C1059" t="str">
        <f t="shared" si="16"/>
        <v>8708114</v>
      </c>
      <c r="D1059" s="18">
        <v>8708114</v>
      </c>
      <c r="E1059" s="12" t="s">
        <v>7002</v>
      </c>
      <c r="F1059" s="12">
        <v>5204</v>
      </c>
      <c r="G1059" s="12" t="s">
        <v>7003</v>
      </c>
    </row>
    <row r="1060" spans="1:7" x14ac:dyDescent="0.25">
      <c r="A1060" s="12">
        <v>80585643</v>
      </c>
      <c r="B1060" s="13">
        <v>8708114</v>
      </c>
      <c r="C1060" t="str">
        <f t="shared" si="16"/>
        <v>8708114</v>
      </c>
      <c r="D1060" s="18">
        <v>8708114</v>
      </c>
      <c r="E1060" s="12" t="s">
        <v>7002</v>
      </c>
      <c r="F1060" s="12">
        <v>5204</v>
      </c>
      <c r="G1060" s="12" t="s">
        <v>7004</v>
      </c>
    </row>
    <row r="1061" spans="1:7" x14ac:dyDescent="0.25">
      <c r="A1061" s="12">
        <v>51130811</v>
      </c>
      <c r="B1061" s="13">
        <v>8708115</v>
      </c>
      <c r="C1061" t="str">
        <f t="shared" si="16"/>
        <v>8708115</v>
      </c>
      <c r="D1061" s="18">
        <v>8708115</v>
      </c>
      <c r="E1061" s="12" t="s">
        <v>5773</v>
      </c>
      <c r="F1061" s="12">
        <v>832</v>
      </c>
      <c r="G1061" s="12" t="s">
        <v>5774</v>
      </c>
    </row>
    <row r="1062" spans="1:7" x14ac:dyDescent="0.25">
      <c r="A1062" s="12">
        <v>53036526</v>
      </c>
      <c r="B1062" s="13">
        <v>8708115</v>
      </c>
      <c r="C1062" t="str">
        <f t="shared" si="16"/>
        <v>8708115</v>
      </c>
      <c r="D1062" s="18">
        <v>8708115</v>
      </c>
      <c r="E1062" s="12" t="s">
        <v>5775</v>
      </c>
      <c r="F1062" s="12">
        <v>832</v>
      </c>
      <c r="G1062" s="12" t="s">
        <v>5776</v>
      </c>
    </row>
    <row r="1063" spans="1:7" x14ac:dyDescent="0.25">
      <c r="A1063" s="12">
        <v>52822394</v>
      </c>
      <c r="B1063" s="13">
        <v>8708115</v>
      </c>
      <c r="C1063" t="str">
        <f t="shared" si="16"/>
        <v>8708115</v>
      </c>
      <c r="D1063" s="18">
        <v>8708115</v>
      </c>
      <c r="E1063" s="12" t="s">
        <v>5777</v>
      </c>
      <c r="F1063" s="12">
        <v>832</v>
      </c>
      <c r="G1063" s="12" t="s">
        <v>5778</v>
      </c>
    </row>
    <row r="1064" spans="1:7" x14ac:dyDescent="0.25">
      <c r="A1064" s="12">
        <v>53036848</v>
      </c>
      <c r="B1064" s="13">
        <v>8708115</v>
      </c>
      <c r="C1064" t="str">
        <f t="shared" si="16"/>
        <v>8708115</v>
      </c>
      <c r="D1064" s="18">
        <v>8708115</v>
      </c>
      <c r="E1064" s="12" t="s">
        <v>5779</v>
      </c>
      <c r="F1064" s="12">
        <v>832</v>
      </c>
      <c r="G1064" s="12" t="s">
        <v>5780</v>
      </c>
    </row>
    <row r="1065" spans="1:7" x14ac:dyDescent="0.25">
      <c r="A1065" s="12">
        <v>51122425</v>
      </c>
      <c r="B1065" s="13">
        <v>8708117</v>
      </c>
      <c r="C1065" t="str">
        <f t="shared" si="16"/>
        <v>8708117</v>
      </c>
      <c r="D1065" s="18">
        <v>8708117</v>
      </c>
      <c r="E1065" s="12" t="s">
        <v>7013</v>
      </c>
      <c r="F1065" s="12">
        <v>3990</v>
      </c>
      <c r="G1065" s="12" t="s">
        <v>7014</v>
      </c>
    </row>
    <row r="1066" spans="1:7" x14ac:dyDescent="0.25">
      <c r="A1066" s="12">
        <v>53037126</v>
      </c>
      <c r="B1066" s="13">
        <v>8708117</v>
      </c>
      <c r="C1066" t="str">
        <f t="shared" si="16"/>
        <v>8708117</v>
      </c>
      <c r="D1066" s="18">
        <v>8708117</v>
      </c>
      <c r="E1066" s="12" t="s">
        <v>7015</v>
      </c>
      <c r="F1066" s="12">
        <v>4240</v>
      </c>
      <c r="G1066" s="12" t="s">
        <v>7016</v>
      </c>
    </row>
    <row r="1067" spans="1:7" x14ac:dyDescent="0.25">
      <c r="A1067" s="12">
        <v>52822222</v>
      </c>
      <c r="B1067" s="13">
        <v>8708117</v>
      </c>
      <c r="C1067" t="str">
        <f t="shared" si="16"/>
        <v>8708117</v>
      </c>
      <c r="D1067" s="18">
        <v>8708117</v>
      </c>
      <c r="E1067" s="12" t="s">
        <v>7050</v>
      </c>
      <c r="F1067" s="12">
        <v>3990</v>
      </c>
      <c r="G1067" s="12" t="s">
        <v>7051</v>
      </c>
    </row>
    <row r="1068" spans="1:7" x14ac:dyDescent="0.25">
      <c r="A1068" s="12">
        <v>81695605</v>
      </c>
      <c r="B1068" s="13">
        <v>8708121</v>
      </c>
      <c r="C1068" t="str">
        <f t="shared" si="16"/>
        <v>8708121</v>
      </c>
      <c r="D1068" s="18">
        <v>8708121</v>
      </c>
      <c r="E1068" s="12" t="s">
        <v>7046</v>
      </c>
      <c r="F1068" s="12">
        <v>4500</v>
      </c>
      <c r="G1068" s="12" t="s">
        <v>7047</v>
      </c>
    </row>
    <row r="1069" spans="1:7" x14ac:dyDescent="0.25">
      <c r="A1069" s="12">
        <v>81695812</v>
      </c>
      <c r="B1069" s="13">
        <v>8708121</v>
      </c>
      <c r="C1069" t="str">
        <f t="shared" si="16"/>
        <v>8708121</v>
      </c>
      <c r="D1069" s="18">
        <v>8708121</v>
      </c>
      <c r="E1069" s="12" t="s">
        <v>7048</v>
      </c>
      <c r="F1069" s="12">
        <v>4500</v>
      </c>
      <c r="G1069" s="12" t="s">
        <v>7049</v>
      </c>
    </row>
    <row r="1070" spans="1:7" x14ac:dyDescent="0.25">
      <c r="A1070" s="12">
        <v>87070660</v>
      </c>
      <c r="B1070" s="13">
        <v>8708123</v>
      </c>
      <c r="C1070" t="str">
        <f t="shared" si="16"/>
        <v>8708123</v>
      </c>
      <c r="D1070" s="18">
        <v>8708123</v>
      </c>
      <c r="E1070" s="12" t="s">
        <v>7032</v>
      </c>
      <c r="F1070" s="12">
        <v>3400</v>
      </c>
      <c r="G1070" s="12" t="s">
        <v>7033</v>
      </c>
    </row>
    <row r="1071" spans="1:7" x14ac:dyDescent="0.25">
      <c r="A1071" s="12">
        <v>60075261</v>
      </c>
      <c r="B1071" s="13">
        <v>8708196</v>
      </c>
      <c r="C1071" t="str">
        <f t="shared" si="16"/>
        <v>8708196</v>
      </c>
      <c r="D1071" s="18">
        <v>8708196</v>
      </c>
      <c r="E1071" s="12" t="s">
        <v>7118</v>
      </c>
      <c r="F1071" s="12">
        <v>792</v>
      </c>
      <c r="G1071" s="12" t="s">
        <v>7119</v>
      </c>
    </row>
    <row r="1072" spans="1:7" x14ac:dyDescent="0.25">
      <c r="A1072" s="12">
        <v>88409236</v>
      </c>
      <c r="B1072" s="13">
        <v>8708213</v>
      </c>
      <c r="C1072" t="str">
        <f t="shared" si="16"/>
        <v>8708213</v>
      </c>
      <c r="D1072" s="18">
        <v>8708213</v>
      </c>
      <c r="E1072" s="12" t="s">
        <v>7141</v>
      </c>
      <c r="F1072" s="12">
        <v>2391</v>
      </c>
      <c r="G1072" s="12" t="s">
        <v>7142</v>
      </c>
    </row>
    <row r="1073" spans="1:7" x14ac:dyDescent="0.25">
      <c r="A1073" s="12">
        <v>51106003</v>
      </c>
      <c r="B1073" s="13">
        <v>8708226</v>
      </c>
      <c r="C1073" t="str">
        <f t="shared" si="16"/>
        <v>8708226</v>
      </c>
      <c r="D1073" s="18">
        <v>8708226</v>
      </c>
      <c r="E1073" s="12" t="s">
        <v>7062</v>
      </c>
      <c r="F1073" s="12">
        <v>6150</v>
      </c>
      <c r="G1073" s="12" t="s">
        <v>7063</v>
      </c>
    </row>
    <row r="1074" spans="1:7" x14ac:dyDescent="0.25">
      <c r="A1074" s="12">
        <v>52822204</v>
      </c>
      <c r="B1074" s="13">
        <v>8708226</v>
      </c>
      <c r="C1074" t="str">
        <f t="shared" si="16"/>
        <v>8708226</v>
      </c>
      <c r="D1074" s="18">
        <v>8708226</v>
      </c>
      <c r="E1074" s="12" t="s">
        <v>7064</v>
      </c>
      <c r="F1074" s="12">
        <v>6150</v>
      </c>
      <c r="G1074" s="12" t="s">
        <v>7065</v>
      </c>
    </row>
    <row r="1075" spans="1:7" x14ac:dyDescent="0.25">
      <c r="A1075" s="12">
        <v>52822235</v>
      </c>
      <c r="B1075" s="13">
        <v>8708227</v>
      </c>
      <c r="C1075" t="str">
        <f t="shared" si="16"/>
        <v>8708227</v>
      </c>
      <c r="D1075" s="18">
        <v>8708227</v>
      </c>
      <c r="E1075" s="12" t="s">
        <v>6982</v>
      </c>
      <c r="F1075" s="12">
        <v>6240</v>
      </c>
      <c r="G1075" s="12" t="s">
        <v>6983</v>
      </c>
    </row>
    <row r="1076" spans="1:7" x14ac:dyDescent="0.25">
      <c r="A1076" s="12">
        <v>51130807</v>
      </c>
      <c r="B1076" s="13">
        <v>8708227</v>
      </c>
      <c r="C1076" t="str">
        <f t="shared" si="16"/>
        <v>8708227</v>
      </c>
      <c r="D1076" s="18">
        <v>8708227</v>
      </c>
      <c r="E1076" s="12" t="s">
        <v>6984</v>
      </c>
      <c r="F1076" s="12">
        <v>6240</v>
      </c>
      <c r="G1076" s="12" t="s">
        <v>6985</v>
      </c>
    </row>
    <row r="1077" spans="1:7" x14ac:dyDescent="0.25">
      <c r="A1077" s="12">
        <v>51130785</v>
      </c>
      <c r="B1077" s="13">
        <v>8708272</v>
      </c>
      <c r="C1077" t="str">
        <f t="shared" si="16"/>
        <v>8708272</v>
      </c>
      <c r="D1077" s="18">
        <v>8708272</v>
      </c>
      <c r="E1077" s="12" t="s">
        <v>8165</v>
      </c>
      <c r="F1077" s="12">
        <v>2860</v>
      </c>
      <c r="G1077" s="12" t="s">
        <v>8166</v>
      </c>
    </row>
    <row r="1078" spans="1:7" x14ac:dyDescent="0.25">
      <c r="A1078" s="12">
        <v>53036319</v>
      </c>
      <c r="B1078" s="13">
        <v>8708272</v>
      </c>
      <c r="C1078" t="str">
        <f t="shared" si="16"/>
        <v>8708272</v>
      </c>
      <c r="D1078" s="18">
        <v>8708272</v>
      </c>
      <c r="E1078" s="12" t="s">
        <v>8167</v>
      </c>
      <c r="F1078" s="12">
        <v>3110</v>
      </c>
      <c r="G1078" s="12" t="s">
        <v>8168</v>
      </c>
    </row>
    <row r="1079" spans="1:7" x14ac:dyDescent="0.25">
      <c r="A1079" s="12">
        <v>52822132</v>
      </c>
      <c r="B1079" s="13">
        <v>8708272</v>
      </c>
      <c r="C1079" t="str">
        <f t="shared" si="16"/>
        <v>8708272</v>
      </c>
      <c r="D1079" s="18">
        <v>8708272</v>
      </c>
      <c r="E1079" s="12" t="s">
        <v>8169</v>
      </c>
      <c r="F1079" s="12">
        <v>2860</v>
      </c>
      <c r="G1079" s="12" t="s">
        <v>8170</v>
      </c>
    </row>
    <row r="1080" spans="1:7" x14ac:dyDescent="0.25">
      <c r="A1080" s="12">
        <v>51130743</v>
      </c>
      <c r="B1080" s="13">
        <v>8708552</v>
      </c>
      <c r="C1080" t="str">
        <f t="shared" si="16"/>
        <v>8708552</v>
      </c>
      <c r="D1080" s="18">
        <v>8708552</v>
      </c>
      <c r="E1080" s="12" t="s">
        <v>6986</v>
      </c>
      <c r="F1080" s="12">
        <v>2338</v>
      </c>
      <c r="G1080" s="12" t="s">
        <v>6987</v>
      </c>
    </row>
    <row r="1081" spans="1:7" x14ac:dyDescent="0.25">
      <c r="A1081" s="12">
        <v>52822224</v>
      </c>
      <c r="B1081" s="13">
        <v>8708552</v>
      </c>
      <c r="C1081" t="str">
        <f t="shared" si="16"/>
        <v>8708552</v>
      </c>
      <c r="D1081" s="18">
        <v>8708552</v>
      </c>
      <c r="E1081" s="12" t="s">
        <v>6988</v>
      </c>
      <c r="F1081" s="12">
        <v>2338</v>
      </c>
      <c r="G1081" s="12" t="s">
        <v>6989</v>
      </c>
    </row>
    <row r="1082" spans="1:7" x14ac:dyDescent="0.25">
      <c r="A1082" s="12">
        <v>86919025</v>
      </c>
      <c r="B1082" s="13">
        <v>8708631</v>
      </c>
      <c r="C1082" t="str">
        <f t="shared" si="16"/>
        <v>8708631</v>
      </c>
      <c r="D1082" s="18">
        <v>8708631</v>
      </c>
      <c r="E1082" s="12" t="s">
        <v>7007</v>
      </c>
      <c r="F1082" s="12">
        <v>2290</v>
      </c>
      <c r="G1082" s="12" t="s">
        <v>7008</v>
      </c>
    </row>
    <row r="1083" spans="1:7" x14ac:dyDescent="0.25">
      <c r="A1083" s="12">
        <v>86827453</v>
      </c>
      <c r="B1083" s="13">
        <v>8708639</v>
      </c>
      <c r="C1083" t="str">
        <f t="shared" si="16"/>
        <v>8708639</v>
      </c>
      <c r="D1083" s="18">
        <v>8708639</v>
      </c>
      <c r="E1083" s="12" t="s">
        <v>6163</v>
      </c>
      <c r="F1083" s="12">
        <v>950</v>
      </c>
      <c r="G1083" s="12" t="s">
        <v>6164</v>
      </c>
    </row>
    <row r="1084" spans="1:7" x14ac:dyDescent="0.25">
      <c r="A1084" s="12">
        <v>86920579</v>
      </c>
      <c r="B1084" s="13">
        <v>8708640</v>
      </c>
      <c r="C1084" t="str">
        <f t="shared" si="16"/>
        <v>8708640</v>
      </c>
      <c r="D1084" s="18">
        <v>8708640</v>
      </c>
      <c r="E1084" s="12" t="s">
        <v>7052</v>
      </c>
      <c r="F1084" s="12">
        <v>1799</v>
      </c>
      <c r="G1084" s="12" t="s">
        <v>7053</v>
      </c>
    </row>
    <row r="1085" spans="1:7" x14ac:dyDescent="0.25">
      <c r="A1085" s="12">
        <v>51115635</v>
      </c>
      <c r="B1085" s="13">
        <v>8708999</v>
      </c>
      <c r="C1085" t="str">
        <f t="shared" si="16"/>
        <v>8708999</v>
      </c>
      <c r="D1085" s="18">
        <v>8708999</v>
      </c>
      <c r="E1085" s="12" t="s">
        <v>5875</v>
      </c>
      <c r="F1085" s="12">
        <v>5150</v>
      </c>
      <c r="G1085" s="12" t="s">
        <v>5876</v>
      </c>
    </row>
    <row r="1086" spans="1:7" x14ac:dyDescent="0.25">
      <c r="A1086" s="12">
        <v>51106231</v>
      </c>
      <c r="B1086" s="13">
        <v>8708999</v>
      </c>
      <c r="C1086" t="str">
        <f t="shared" si="16"/>
        <v>8708999</v>
      </c>
      <c r="D1086" s="18">
        <v>8708999</v>
      </c>
      <c r="E1086" s="12" t="s">
        <v>5877</v>
      </c>
      <c r="F1086" s="12">
        <v>5150</v>
      </c>
      <c r="G1086" s="12" t="s">
        <v>5878</v>
      </c>
    </row>
    <row r="1087" spans="1:7" x14ac:dyDescent="0.25">
      <c r="A1087" s="12">
        <v>51105898</v>
      </c>
      <c r="B1087" s="13">
        <v>8711701</v>
      </c>
      <c r="C1087" t="str">
        <f t="shared" si="16"/>
        <v>8711701</v>
      </c>
      <c r="D1087" s="18">
        <v>8711701</v>
      </c>
      <c r="E1087" s="12" t="s">
        <v>8760</v>
      </c>
      <c r="F1087" s="12">
        <v>801</v>
      </c>
      <c r="G1087" s="12" t="s">
        <v>8761</v>
      </c>
    </row>
    <row r="1088" spans="1:7" x14ac:dyDescent="0.25">
      <c r="A1088" s="12">
        <v>53036899</v>
      </c>
      <c r="B1088" s="13">
        <v>8711701</v>
      </c>
      <c r="C1088" t="str">
        <f t="shared" si="16"/>
        <v>8711701</v>
      </c>
      <c r="D1088" s="18">
        <v>8711701</v>
      </c>
      <c r="E1088" s="12" t="s">
        <v>8762</v>
      </c>
      <c r="F1088" s="12">
        <v>801</v>
      </c>
      <c r="G1088" s="12" t="s">
        <v>8763</v>
      </c>
    </row>
    <row r="1089" spans="1:7" x14ac:dyDescent="0.25">
      <c r="A1089" s="12">
        <v>52822023</v>
      </c>
      <c r="B1089" s="13">
        <v>8711701</v>
      </c>
      <c r="C1089" t="str">
        <f t="shared" si="16"/>
        <v>8711701</v>
      </c>
      <c r="D1089" s="18">
        <v>8711701</v>
      </c>
      <c r="E1089" s="12" t="s">
        <v>8764</v>
      </c>
      <c r="F1089" s="12">
        <v>801</v>
      </c>
      <c r="G1089" s="12" t="s">
        <v>8765</v>
      </c>
    </row>
    <row r="1090" spans="1:7" x14ac:dyDescent="0.25">
      <c r="A1090" s="12">
        <v>53036968</v>
      </c>
      <c r="B1090" s="13">
        <v>8711701</v>
      </c>
      <c r="C1090" t="str">
        <f t="shared" si="16"/>
        <v>8711701</v>
      </c>
      <c r="D1090" s="18">
        <v>8711701</v>
      </c>
      <c r="E1090" s="12" t="s">
        <v>8766</v>
      </c>
      <c r="F1090" s="12">
        <v>801</v>
      </c>
      <c r="G1090" s="12" t="s">
        <v>8767</v>
      </c>
    </row>
    <row r="1091" spans="1:7" x14ac:dyDescent="0.25">
      <c r="A1091" s="12">
        <v>89562669</v>
      </c>
      <c r="B1091" s="13">
        <v>8857005</v>
      </c>
      <c r="C1091" t="str">
        <f t="shared" ref="C1091:C1092" si="17">MID(B1091,1,7)</f>
        <v>8857005</v>
      </c>
      <c r="D1091" s="18">
        <v>8857005</v>
      </c>
      <c r="E1091" s="12" t="s">
        <v>4894</v>
      </c>
      <c r="F1091" s="12">
        <v>4000</v>
      </c>
      <c r="G1091" s="15"/>
    </row>
    <row r="1092" spans="1:7" x14ac:dyDescent="0.25">
      <c r="A1092" s="12">
        <v>53036363</v>
      </c>
      <c r="B1092" s="13">
        <v>112000134</v>
      </c>
      <c r="C1092" t="str">
        <f t="shared" si="17"/>
        <v>1120001</v>
      </c>
      <c r="D1092" s="18">
        <v>1120001</v>
      </c>
      <c r="E1092" s="12" t="s">
        <v>7746</v>
      </c>
      <c r="F1092" s="12">
        <v>3025</v>
      </c>
      <c r="G1092" s="12" t="s">
        <v>7747</v>
      </c>
    </row>
    <row r="1093" spans="1:7" x14ac:dyDescent="0.25">
      <c r="A1093" s="12">
        <v>53036765</v>
      </c>
      <c r="B1093" s="13">
        <v>112000134</v>
      </c>
      <c r="C1093" t="str">
        <f t="shared" ref="C1093:C1156" si="18">MID(B1093,1,7)</f>
        <v>1120001</v>
      </c>
      <c r="D1093" s="18">
        <v>1120001</v>
      </c>
      <c r="E1093" s="12" t="s">
        <v>7748</v>
      </c>
      <c r="F1093" s="12">
        <v>3025</v>
      </c>
      <c r="G1093" s="12" t="s">
        <v>7749</v>
      </c>
    </row>
    <row r="1094" spans="1:7" x14ac:dyDescent="0.25">
      <c r="A1094" s="12">
        <v>51106214</v>
      </c>
      <c r="B1094" s="13">
        <v>112000134</v>
      </c>
      <c r="C1094" t="str">
        <f t="shared" si="18"/>
        <v>1120001</v>
      </c>
      <c r="D1094" s="18">
        <v>1120001</v>
      </c>
      <c r="E1094" s="12" t="s">
        <v>7828</v>
      </c>
      <c r="F1094" s="12">
        <v>3025</v>
      </c>
      <c r="G1094" s="12" t="s">
        <v>7829</v>
      </c>
    </row>
    <row r="1095" spans="1:7" x14ac:dyDescent="0.25">
      <c r="A1095" s="12">
        <v>53036365</v>
      </c>
      <c r="B1095" s="13">
        <v>112000134</v>
      </c>
      <c r="C1095" t="str">
        <f t="shared" si="18"/>
        <v>1120001</v>
      </c>
      <c r="D1095" s="18">
        <v>1120001</v>
      </c>
      <c r="E1095" s="12" t="s">
        <v>7830</v>
      </c>
      <c r="F1095" s="12">
        <v>3275</v>
      </c>
      <c r="G1095" s="12" t="s">
        <v>7831</v>
      </c>
    </row>
    <row r="1096" spans="1:7" x14ac:dyDescent="0.25">
      <c r="A1096" s="12">
        <v>52822588</v>
      </c>
      <c r="B1096" s="13">
        <v>112000134</v>
      </c>
      <c r="C1096" t="str">
        <f t="shared" si="18"/>
        <v>1120001</v>
      </c>
      <c r="D1096" s="18">
        <v>1120001</v>
      </c>
      <c r="E1096" s="12" t="s">
        <v>7832</v>
      </c>
      <c r="F1096" s="12">
        <v>3025</v>
      </c>
      <c r="G1096" s="12" t="s">
        <v>7833</v>
      </c>
    </row>
    <row r="1097" spans="1:7" x14ac:dyDescent="0.25">
      <c r="A1097" s="12">
        <v>53036746</v>
      </c>
      <c r="B1097" s="13">
        <v>112000134</v>
      </c>
      <c r="C1097" t="str">
        <f t="shared" si="18"/>
        <v>1120001</v>
      </c>
      <c r="D1097" s="18">
        <v>1120001</v>
      </c>
      <c r="E1097" s="12" t="s">
        <v>7834</v>
      </c>
      <c r="F1097" s="12">
        <v>3275</v>
      </c>
      <c r="G1097" s="12" t="s">
        <v>7835</v>
      </c>
    </row>
    <row r="1098" spans="1:7" x14ac:dyDescent="0.25">
      <c r="A1098" s="12">
        <v>53036363</v>
      </c>
      <c r="B1098" s="13">
        <v>112000136</v>
      </c>
      <c r="C1098" t="str">
        <f t="shared" si="18"/>
        <v>1120001</v>
      </c>
      <c r="D1098" s="18">
        <v>1120001</v>
      </c>
      <c r="E1098" s="12" t="s">
        <v>7746</v>
      </c>
      <c r="F1098" s="12">
        <v>3025</v>
      </c>
      <c r="G1098" s="12" t="s">
        <v>7747</v>
      </c>
    </row>
    <row r="1099" spans="1:7" x14ac:dyDescent="0.25">
      <c r="A1099" s="12">
        <v>53036765</v>
      </c>
      <c r="B1099" s="13">
        <v>112000136</v>
      </c>
      <c r="C1099" t="str">
        <f t="shared" si="18"/>
        <v>1120001</v>
      </c>
      <c r="D1099" s="18">
        <v>1120001</v>
      </c>
      <c r="E1099" s="12" t="s">
        <v>7748</v>
      </c>
      <c r="F1099" s="12">
        <v>3025</v>
      </c>
      <c r="G1099" s="12" t="s">
        <v>7749</v>
      </c>
    </row>
    <row r="1100" spans="1:7" x14ac:dyDescent="0.25">
      <c r="A1100" s="12">
        <v>51106214</v>
      </c>
      <c r="B1100" s="13">
        <v>112000136</v>
      </c>
      <c r="C1100" t="str">
        <f t="shared" si="18"/>
        <v>1120001</v>
      </c>
      <c r="D1100" s="18">
        <v>1120001</v>
      </c>
      <c r="E1100" s="12" t="s">
        <v>7828</v>
      </c>
      <c r="F1100" s="12">
        <v>3025</v>
      </c>
      <c r="G1100" s="12" t="s">
        <v>7829</v>
      </c>
    </row>
    <row r="1101" spans="1:7" x14ac:dyDescent="0.25">
      <c r="A1101" s="12">
        <v>53036365</v>
      </c>
      <c r="B1101" s="13">
        <v>112000136</v>
      </c>
      <c r="C1101" t="str">
        <f t="shared" si="18"/>
        <v>1120001</v>
      </c>
      <c r="D1101" s="18">
        <v>1120001</v>
      </c>
      <c r="E1101" s="12" t="s">
        <v>7830</v>
      </c>
      <c r="F1101" s="12">
        <v>3275</v>
      </c>
      <c r="G1101" s="12" t="s">
        <v>7831</v>
      </c>
    </row>
    <row r="1102" spans="1:7" x14ac:dyDescent="0.25">
      <c r="A1102" s="12">
        <v>52822588</v>
      </c>
      <c r="B1102" s="13">
        <v>112000136</v>
      </c>
      <c r="C1102" t="str">
        <f t="shared" si="18"/>
        <v>1120001</v>
      </c>
      <c r="D1102" s="18">
        <v>1120001</v>
      </c>
      <c r="E1102" s="12" t="s">
        <v>7832</v>
      </c>
      <c r="F1102" s="12">
        <v>3025</v>
      </c>
      <c r="G1102" s="12" t="s">
        <v>7833</v>
      </c>
    </row>
    <row r="1103" spans="1:7" x14ac:dyDescent="0.25">
      <c r="A1103" s="12">
        <v>53036746</v>
      </c>
      <c r="B1103" s="13">
        <v>112000136</v>
      </c>
      <c r="C1103" t="str">
        <f t="shared" si="18"/>
        <v>1120001</v>
      </c>
      <c r="D1103" s="18">
        <v>1120001</v>
      </c>
      <c r="E1103" s="12" t="s">
        <v>7834</v>
      </c>
      <c r="F1103" s="12">
        <v>3275</v>
      </c>
      <c r="G1103" s="12" t="s">
        <v>7835</v>
      </c>
    </row>
    <row r="1104" spans="1:7" x14ac:dyDescent="0.25">
      <c r="A1104" s="12">
        <v>53036363</v>
      </c>
      <c r="B1104" s="13">
        <v>112000138</v>
      </c>
      <c r="C1104" t="str">
        <f t="shared" si="18"/>
        <v>1120001</v>
      </c>
      <c r="D1104" s="18">
        <v>1120001</v>
      </c>
      <c r="E1104" s="12" t="s">
        <v>7746</v>
      </c>
      <c r="F1104" s="12">
        <v>3025</v>
      </c>
      <c r="G1104" s="12" t="s">
        <v>7747</v>
      </c>
    </row>
    <row r="1105" spans="1:7" x14ac:dyDescent="0.25">
      <c r="A1105" s="12">
        <v>53036765</v>
      </c>
      <c r="B1105" s="13">
        <v>112000138</v>
      </c>
      <c r="C1105" t="str">
        <f t="shared" si="18"/>
        <v>1120001</v>
      </c>
      <c r="D1105" s="18">
        <v>1120001</v>
      </c>
      <c r="E1105" s="12" t="s">
        <v>7748</v>
      </c>
      <c r="F1105" s="12">
        <v>3025</v>
      </c>
      <c r="G1105" s="12" t="s">
        <v>7749</v>
      </c>
    </row>
    <row r="1106" spans="1:7" x14ac:dyDescent="0.25">
      <c r="A1106" s="12">
        <v>51106214</v>
      </c>
      <c r="B1106" s="13">
        <v>112000138</v>
      </c>
      <c r="C1106" t="str">
        <f t="shared" si="18"/>
        <v>1120001</v>
      </c>
      <c r="D1106" s="18">
        <v>1120001</v>
      </c>
      <c r="E1106" s="12" t="s">
        <v>7828</v>
      </c>
      <c r="F1106" s="12">
        <v>3025</v>
      </c>
      <c r="G1106" s="12" t="s">
        <v>7829</v>
      </c>
    </row>
    <row r="1107" spans="1:7" x14ac:dyDescent="0.25">
      <c r="A1107" s="12">
        <v>53036365</v>
      </c>
      <c r="B1107" s="13">
        <v>112000138</v>
      </c>
      <c r="C1107" t="str">
        <f t="shared" si="18"/>
        <v>1120001</v>
      </c>
      <c r="D1107" s="18">
        <v>1120001</v>
      </c>
      <c r="E1107" s="12" t="s">
        <v>7830</v>
      </c>
      <c r="F1107" s="12">
        <v>3275</v>
      </c>
      <c r="G1107" s="12" t="s">
        <v>7831</v>
      </c>
    </row>
    <row r="1108" spans="1:7" x14ac:dyDescent="0.25">
      <c r="A1108" s="12">
        <v>52822588</v>
      </c>
      <c r="B1108" s="13">
        <v>112000138</v>
      </c>
      <c r="C1108" t="str">
        <f t="shared" si="18"/>
        <v>1120001</v>
      </c>
      <c r="D1108" s="18">
        <v>1120001</v>
      </c>
      <c r="E1108" s="12" t="s">
        <v>7832</v>
      </c>
      <c r="F1108" s="12">
        <v>3025</v>
      </c>
      <c r="G1108" s="12" t="s">
        <v>7833</v>
      </c>
    </row>
    <row r="1109" spans="1:7" x14ac:dyDescent="0.25">
      <c r="A1109" s="12">
        <v>53036746</v>
      </c>
      <c r="B1109" s="13">
        <v>112000138</v>
      </c>
      <c r="C1109" t="str">
        <f t="shared" si="18"/>
        <v>1120001</v>
      </c>
      <c r="D1109" s="18">
        <v>1120001</v>
      </c>
      <c r="E1109" s="12" t="s">
        <v>7834</v>
      </c>
      <c r="F1109" s="12">
        <v>3275</v>
      </c>
      <c r="G1109" s="12" t="s">
        <v>7835</v>
      </c>
    </row>
    <row r="1110" spans="1:7" x14ac:dyDescent="0.25">
      <c r="A1110" s="12">
        <v>53036363</v>
      </c>
      <c r="B1110" s="13">
        <v>112000140</v>
      </c>
      <c r="C1110" t="str">
        <f t="shared" si="18"/>
        <v>1120001</v>
      </c>
      <c r="D1110" s="18">
        <v>1120001</v>
      </c>
      <c r="E1110" s="12" t="s">
        <v>7746</v>
      </c>
      <c r="F1110" s="12">
        <v>3025</v>
      </c>
      <c r="G1110" s="12" t="s">
        <v>7747</v>
      </c>
    </row>
    <row r="1111" spans="1:7" x14ac:dyDescent="0.25">
      <c r="A1111" s="12">
        <v>53036765</v>
      </c>
      <c r="B1111" s="13">
        <v>112000140</v>
      </c>
      <c r="C1111" t="str">
        <f t="shared" si="18"/>
        <v>1120001</v>
      </c>
      <c r="D1111" s="18">
        <v>1120001</v>
      </c>
      <c r="E1111" s="12" t="s">
        <v>7748</v>
      </c>
      <c r="F1111" s="12">
        <v>3025</v>
      </c>
      <c r="G1111" s="12" t="s">
        <v>7749</v>
      </c>
    </row>
    <row r="1112" spans="1:7" x14ac:dyDescent="0.25">
      <c r="A1112" s="12">
        <v>51106214</v>
      </c>
      <c r="B1112" s="13">
        <v>112000140</v>
      </c>
      <c r="C1112" t="str">
        <f t="shared" si="18"/>
        <v>1120001</v>
      </c>
      <c r="D1112" s="18">
        <v>1120001</v>
      </c>
      <c r="E1112" s="12" t="s">
        <v>7828</v>
      </c>
      <c r="F1112" s="12">
        <v>3025</v>
      </c>
      <c r="G1112" s="12" t="s">
        <v>7829</v>
      </c>
    </row>
    <row r="1113" spans="1:7" x14ac:dyDescent="0.25">
      <c r="A1113" s="12">
        <v>53036365</v>
      </c>
      <c r="B1113" s="13">
        <v>112000140</v>
      </c>
      <c r="C1113" t="str">
        <f t="shared" si="18"/>
        <v>1120001</v>
      </c>
      <c r="D1113" s="18">
        <v>1120001</v>
      </c>
      <c r="E1113" s="12" t="s">
        <v>7830</v>
      </c>
      <c r="F1113" s="12">
        <v>3275</v>
      </c>
      <c r="G1113" s="12" t="s">
        <v>7831</v>
      </c>
    </row>
    <row r="1114" spans="1:7" x14ac:dyDescent="0.25">
      <c r="A1114" s="12">
        <v>52822588</v>
      </c>
      <c r="B1114" s="13">
        <v>112000140</v>
      </c>
      <c r="C1114" t="str">
        <f t="shared" si="18"/>
        <v>1120001</v>
      </c>
      <c r="D1114" s="18">
        <v>1120001</v>
      </c>
      <c r="E1114" s="12" t="s">
        <v>7832</v>
      </c>
      <c r="F1114" s="12">
        <v>3025</v>
      </c>
      <c r="G1114" s="12" t="s">
        <v>7833</v>
      </c>
    </row>
    <row r="1115" spans="1:7" x14ac:dyDescent="0.25">
      <c r="A1115" s="12">
        <v>53036746</v>
      </c>
      <c r="B1115" s="13">
        <v>112000140</v>
      </c>
      <c r="C1115" t="str">
        <f t="shared" si="18"/>
        <v>1120001</v>
      </c>
      <c r="D1115" s="18">
        <v>1120001</v>
      </c>
      <c r="E1115" s="12" t="s">
        <v>7834</v>
      </c>
      <c r="F1115" s="12">
        <v>3275</v>
      </c>
      <c r="G1115" s="12" t="s">
        <v>7835</v>
      </c>
    </row>
    <row r="1116" spans="1:7" x14ac:dyDescent="0.25">
      <c r="A1116" s="12">
        <v>53036363</v>
      </c>
      <c r="B1116" s="13">
        <v>112000142</v>
      </c>
      <c r="C1116" t="str">
        <f t="shared" si="18"/>
        <v>1120001</v>
      </c>
      <c r="D1116" s="18">
        <v>1120001</v>
      </c>
      <c r="E1116" s="12" t="s">
        <v>7746</v>
      </c>
      <c r="F1116" s="12">
        <v>3025</v>
      </c>
      <c r="G1116" s="12" t="s">
        <v>7747</v>
      </c>
    </row>
    <row r="1117" spans="1:7" x14ac:dyDescent="0.25">
      <c r="A1117" s="12">
        <v>53036765</v>
      </c>
      <c r="B1117" s="13">
        <v>112000142</v>
      </c>
      <c r="C1117" t="str">
        <f t="shared" si="18"/>
        <v>1120001</v>
      </c>
      <c r="D1117" s="18">
        <v>1120001</v>
      </c>
      <c r="E1117" s="12" t="s">
        <v>7748</v>
      </c>
      <c r="F1117" s="12">
        <v>3025</v>
      </c>
      <c r="G1117" s="12" t="s">
        <v>7749</v>
      </c>
    </row>
    <row r="1118" spans="1:7" x14ac:dyDescent="0.25">
      <c r="A1118" s="12">
        <v>51106214</v>
      </c>
      <c r="B1118" s="13">
        <v>112000142</v>
      </c>
      <c r="C1118" t="str">
        <f t="shared" si="18"/>
        <v>1120001</v>
      </c>
      <c r="D1118" s="18">
        <v>1120001</v>
      </c>
      <c r="E1118" s="12" t="s">
        <v>7828</v>
      </c>
      <c r="F1118" s="12">
        <v>3025</v>
      </c>
      <c r="G1118" s="12" t="s">
        <v>7829</v>
      </c>
    </row>
    <row r="1119" spans="1:7" x14ac:dyDescent="0.25">
      <c r="A1119" s="12">
        <v>53036365</v>
      </c>
      <c r="B1119" s="13">
        <v>112000142</v>
      </c>
      <c r="C1119" t="str">
        <f t="shared" si="18"/>
        <v>1120001</v>
      </c>
      <c r="D1119" s="18">
        <v>1120001</v>
      </c>
      <c r="E1119" s="12" t="s">
        <v>7830</v>
      </c>
      <c r="F1119" s="12">
        <v>3275</v>
      </c>
      <c r="G1119" s="12" t="s">
        <v>7831</v>
      </c>
    </row>
    <row r="1120" spans="1:7" x14ac:dyDescent="0.25">
      <c r="A1120" s="12">
        <v>52822588</v>
      </c>
      <c r="B1120" s="13">
        <v>112000142</v>
      </c>
      <c r="C1120" t="str">
        <f t="shared" si="18"/>
        <v>1120001</v>
      </c>
      <c r="D1120" s="18">
        <v>1120001</v>
      </c>
      <c r="E1120" s="12" t="s">
        <v>7832</v>
      </c>
      <c r="F1120" s="12">
        <v>3025</v>
      </c>
      <c r="G1120" s="12" t="s">
        <v>7833</v>
      </c>
    </row>
    <row r="1121" spans="1:7" x14ac:dyDescent="0.25">
      <c r="A1121" s="12">
        <v>53036746</v>
      </c>
      <c r="B1121" s="13">
        <v>112000142</v>
      </c>
      <c r="C1121" t="str">
        <f t="shared" si="18"/>
        <v>1120001</v>
      </c>
      <c r="D1121" s="18">
        <v>1120001</v>
      </c>
      <c r="E1121" s="12" t="s">
        <v>7834</v>
      </c>
      <c r="F1121" s="12">
        <v>3275</v>
      </c>
      <c r="G1121" s="12" t="s">
        <v>7835</v>
      </c>
    </row>
    <row r="1122" spans="1:7" x14ac:dyDescent="0.25">
      <c r="A1122" s="12">
        <v>53036363</v>
      </c>
      <c r="B1122" s="13">
        <v>112000144</v>
      </c>
      <c r="C1122" t="str">
        <f t="shared" si="18"/>
        <v>1120001</v>
      </c>
      <c r="D1122" s="18">
        <v>1120001</v>
      </c>
      <c r="E1122" s="12" t="s">
        <v>7746</v>
      </c>
      <c r="F1122" s="12">
        <v>3025</v>
      </c>
      <c r="G1122" s="12" t="s">
        <v>7747</v>
      </c>
    </row>
    <row r="1123" spans="1:7" x14ac:dyDescent="0.25">
      <c r="A1123" s="12">
        <v>53036765</v>
      </c>
      <c r="B1123" s="13">
        <v>112000144</v>
      </c>
      <c r="C1123" t="str">
        <f t="shared" si="18"/>
        <v>1120001</v>
      </c>
      <c r="D1123" s="18">
        <v>1120001</v>
      </c>
      <c r="E1123" s="12" t="s">
        <v>7748</v>
      </c>
      <c r="F1123" s="12">
        <v>3025</v>
      </c>
      <c r="G1123" s="12" t="s">
        <v>7749</v>
      </c>
    </row>
    <row r="1124" spans="1:7" x14ac:dyDescent="0.25">
      <c r="A1124" s="12">
        <v>51106214</v>
      </c>
      <c r="B1124" s="13">
        <v>112000144</v>
      </c>
      <c r="C1124" t="str">
        <f t="shared" si="18"/>
        <v>1120001</v>
      </c>
      <c r="D1124" s="18">
        <v>1120001</v>
      </c>
      <c r="E1124" s="12" t="s">
        <v>7828</v>
      </c>
      <c r="F1124" s="12">
        <v>3025</v>
      </c>
      <c r="G1124" s="12" t="s">
        <v>7829</v>
      </c>
    </row>
    <row r="1125" spans="1:7" x14ac:dyDescent="0.25">
      <c r="A1125" s="12">
        <v>53036365</v>
      </c>
      <c r="B1125" s="13">
        <v>112000144</v>
      </c>
      <c r="C1125" t="str">
        <f t="shared" si="18"/>
        <v>1120001</v>
      </c>
      <c r="D1125" s="18">
        <v>1120001</v>
      </c>
      <c r="E1125" s="12" t="s">
        <v>7830</v>
      </c>
      <c r="F1125" s="12">
        <v>3275</v>
      </c>
      <c r="G1125" s="12" t="s">
        <v>7831</v>
      </c>
    </row>
    <row r="1126" spans="1:7" x14ac:dyDescent="0.25">
      <c r="A1126" s="12">
        <v>52822588</v>
      </c>
      <c r="B1126" s="13">
        <v>112000144</v>
      </c>
      <c r="C1126" t="str">
        <f t="shared" si="18"/>
        <v>1120001</v>
      </c>
      <c r="D1126" s="18">
        <v>1120001</v>
      </c>
      <c r="E1126" s="12" t="s">
        <v>7832</v>
      </c>
      <c r="F1126" s="12">
        <v>3025</v>
      </c>
      <c r="G1126" s="12" t="s">
        <v>7833</v>
      </c>
    </row>
    <row r="1127" spans="1:7" x14ac:dyDescent="0.25">
      <c r="A1127" s="12">
        <v>53036746</v>
      </c>
      <c r="B1127" s="13">
        <v>112000144</v>
      </c>
      <c r="C1127" t="str">
        <f t="shared" si="18"/>
        <v>1120001</v>
      </c>
      <c r="D1127" s="18">
        <v>1120001</v>
      </c>
      <c r="E1127" s="12" t="s">
        <v>7834</v>
      </c>
      <c r="F1127" s="12">
        <v>3275</v>
      </c>
      <c r="G1127" s="12" t="s">
        <v>7835</v>
      </c>
    </row>
    <row r="1128" spans="1:7" x14ac:dyDescent="0.25">
      <c r="A1128" s="12">
        <v>53036363</v>
      </c>
      <c r="B1128" s="13">
        <v>112000146</v>
      </c>
      <c r="C1128" t="str">
        <f t="shared" si="18"/>
        <v>1120001</v>
      </c>
      <c r="D1128" s="18">
        <v>1120001</v>
      </c>
      <c r="E1128" s="12" t="s">
        <v>7746</v>
      </c>
      <c r="F1128" s="12">
        <v>3025</v>
      </c>
      <c r="G1128" s="12" t="s">
        <v>7747</v>
      </c>
    </row>
    <row r="1129" spans="1:7" x14ac:dyDescent="0.25">
      <c r="A1129" s="12">
        <v>53036765</v>
      </c>
      <c r="B1129" s="13">
        <v>112000146</v>
      </c>
      <c r="C1129" t="str">
        <f t="shared" si="18"/>
        <v>1120001</v>
      </c>
      <c r="D1129" s="18">
        <v>1120001</v>
      </c>
      <c r="E1129" s="12" t="s">
        <v>7748</v>
      </c>
      <c r="F1129" s="12">
        <v>3025</v>
      </c>
      <c r="G1129" s="12" t="s">
        <v>7749</v>
      </c>
    </row>
    <row r="1130" spans="1:7" x14ac:dyDescent="0.25">
      <c r="A1130" s="12">
        <v>51106214</v>
      </c>
      <c r="B1130" s="13">
        <v>112000146</v>
      </c>
      <c r="C1130" t="str">
        <f t="shared" si="18"/>
        <v>1120001</v>
      </c>
      <c r="D1130" s="18">
        <v>1120001</v>
      </c>
      <c r="E1130" s="12" t="s">
        <v>7828</v>
      </c>
      <c r="F1130" s="12">
        <v>3025</v>
      </c>
      <c r="G1130" s="12" t="s">
        <v>7829</v>
      </c>
    </row>
    <row r="1131" spans="1:7" x14ac:dyDescent="0.25">
      <c r="A1131" s="12">
        <v>53036365</v>
      </c>
      <c r="B1131" s="13">
        <v>112000146</v>
      </c>
      <c r="C1131" t="str">
        <f t="shared" si="18"/>
        <v>1120001</v>
      </c>
      <c r="D1131" s="18">
        <v>1120001</v>
      </c>
      <c r="E1131" s="12" t="s">
        <v>7830</v>
      </c>
      <c r="F1131" s="12">
        <v>3275</v>
      </c>
      <c r="G1131" s="12" t="s">
        <v>7831</v>
      </c>
    </row>
    <row r="1132" spans="1:7" x14ac:dyDescent="0.25">
      <c r="A1132" s="12">
        <v>52822588</v>
      </c>
      <c r="B1132" s="13">
        <v>112000146</v>
      </c>
      <c r="C1132" t="str">
        <f t="shared" si="18"/>
        <v>1120001</v>
      </c>
      <c r="D1132" s="18">
        <v>1120001</v>
      </c>
      <c r="E1132" s="12" t="s">
        <v>7832</v>
      </c>
      <c r="F1132" s="12">
        <v>3025</v>
      </c>
      <c r="G1132" s="12" t="s">
        <v>7833</v>
      </c>
    </row>
    <row r="1133" spans="1:7" x14ac:dyDescent="0.25">
      <c r="A1133" s="12">
        <v>53036746</v>
      </c>
      <c r="B1133" s="13">
        <v>112000146</v>
      </c>
      <c r="C1133" t="str">
        <f t="shared" si="18"/>
        <v>1120001</v>
      </c>
      <c r="D1133" s="18">
        <v>1120001</v>
      </c>
      <c r="E1133" s="12" t="s">
        <v>7834</v>
      </c>
      <c r="F1133" s="12">
        <v>3275</v>
      </c>
      <c r="G1133" s="12" t="s">
        <v>7835</v>
      </c>
    </row>
    <row r="1134" spans="1:7" x14ac:dyDescent="0.25">
      <c r="A1134" s="12">
        <v>53036363</v>
      </c>
      <c r="B1134" s="13">
        <v>112000148</v>
      </c>
      <c r="C1134" t="str">
        <f t="shared" si="18"/>
        <v>1120001</v>
      </c>
      <c r="D1134" s="18">
        <v>1120001</v>
      </c>
      <c r="E1134" s="12" t="s">
        <v>7746</v>
      </c>
      <c r="F1134" s="12">
        <v>3025</v>
      </c>
      <c r="G1134" s="12" t="s">
        <v>7747</v>
      </c>
    </row>
    <row r="1135" spans="1:7" x14ac:dyDescent="0.25">
      <c r="A1135" s="12">
        <v>53036765</v>
      </c>
      <c r="B1135" s="13">
        <v>112000148</v>
      </c>
      <c r="C1135" t="str">
        <f t="shared" si="18"/>
        <v>1120001</v>
      </c>
      <c r="D1135" s="18">
        <v>1120001</v>
      </c>
      <c r="E1135" s="12" t="s">
        <v>7748</v>
      </c>
      <c r="F1135" s="12">
        <v>3025</v>
      </c>
      <c r="G1135" s="12" t="s">
        <v>7749</v>
      </c>
    </row>
    <row r="1136" spans="1:7" x14ac:dyDescent="0.25">
      <c r="A1136" s="12">
        <v>51106214</v>
      </c>
      <c r="B1136" s="13">
        <v>112000148</v>
      </c>
      <c r="C1136" t="str">
        <f t="shared" si="18"/>
        <v>1120001</v>
      </c>
      <c r="D1136" s="18">
        <v>1120001</v>
      </c>
      <c r="E1136" s="12" t="s">
        <v>7828</v>
      </c>
      <c r="F1136" s="12">
        <v>3025</v>
      </c>
      <c r="G1136" s="12" t="s">
        <v>7829</v>
      </c>
    </row>
    <row r="1137" spans="1:7" x14ac:dyDescent="0.25">
      <c r="A1137" s="12">
        <v>53036365</v>
      </c>
      <c r="B1137" s="13">
        <v>112000148</v>
      </c>
      <c r="C1137" t="str">
        <f t="shared" si="18"/>
        <v>1120001</v>
      </c>
      <c r="D1137" s="18">
        <v>1120001</v>
      </c>
      <c r="E1137" s="12" t="s">
        <v>7830</v>
      </c>
      <c r="F1137" s="12">
        <v>3275</v>
      </c>
      <c r="G1137" s="12" t="s">
        <v>7831</v>
      </c>
    </row>
    <row r="1138" spans="1:7" x14ac:dyDescent="0.25">
      <c r="A1138" s="12">
        <v>52822588</v>
      </c>
      <c r="B1138" s="13">
        <v>112000148</v>
      </c>
      <c r="C1138" t="str">
        <f t="shared" si="18"/>
        <v>1120001</v>
      </c>
      <c r="D1138" s="18">
        <v>1120001</v>
      </c>
      <c r="E1138" s="12" t="s">
        <v>7832</v>
      </c>
      <c r="F1138" s="12">
        <v>3025</v>
      </c>
      <c r="G1138" s="12" t="s">
        <v>7833</v>
      </c>
    </row>
    <row r="1139" spans="1:7" x14ac:dyDescent="0.25">
      <c r="A1139" s="12">
        <v>53036746</v>
      </c>
      <c r="B1139" s="13">
        <v>112000148</v>
      </c>
      <c r="C1139" t="str">
        <f t="shared" si="18"/>
        <v>1120001</v>
      </c>
      <c r="D1139" s="18">
        <v>1120001</v>
      </c>
      <c r="E1139" s="12" t="s">
        <v>7834</v>
      </c>
      <c r="F1139" s="12">
        <v>3275</v>
      </c>
      <c r="G1139" s="12" t="s">
        <v>7835</v>
      </c>
    </row>
    <row r="1140" spans="1:7" x14ac:dyDescent="0.25">
      <c r="A1140" s="12">
        <v>53036705</v>
      </c>
      <c r="B1140" s="13">
        <v>112000250</v>
      </c>
      <c r="C1140" t="str">
        <f t="shared" si="18"/>
        <v>1120002</v>
      </c>
      <c r="D1140" s="18">
        <v>1120002</v>
      </c>
      <c r="E1140" s="12" t="s">
        <v>7750</v>
      </c>
      <c r="F1140" s="12">
        <v>3085</v>
      </c>
      <c r="G1140" s="12" t="s">
        <v>7751</v>
      </c>
    </row>
    <row r="1141" spans="1:7" x14ac:dyDescent="0.25">
      <c r="A1141" s="12">
        <v>51106170</v>
      </c>
      <c r="B1141" s="13">
        <v>112000250</v>
      </c>
      <c r="C1141" t="str">
        <f t="shared" si="18"/>
        <v>1120002</v>
      </c>
      <c r="D1141" s="18">
        <v>1120002</v>
      </c>
      <c r="E1141" s="12" t="s">
        <v>7836</v>
      </c>
      <c r="F1141" s="12">
        <v>3085</v>
      </c>
      <c r="G1141" s="12" t="s">
        <v>7837</v>
      </c>
    </row>
    <row r="1142" spans="1:7" x14ac:dyDescent="0.25">
      <c r="A1142" s="12">
        <v>53036721</v>
      </c>
      <c r="B1142" s="13">
        <v>112000250</v>
      </c>
      <c r="C1142" t="str">
        <f t="shared" si="18"/>
        <v>1120002</v>
      </c>
      <c r="D1142" s="18">
        <v>1120002</v>
      </c>
      <c r="E1142" s="12" t="s">
        <v>7838</v>
      </c>
      <c r="F1142" s="12">
        <v>3335</v>
      </c>
      <c r="G1142" s="12" t="s">
        <v>7839</v>
      </c>
    </row>
    <row r="1143" spans="1:7" x14ac:dyDescent="0.25">
      <c r="A1143" s="12">
        <v>52822592</v>
      </c>
      <c r="B1143" s="13">
        <v>112000250</v>
      </c>
      <c r="C1143" t="str">
        <f t="shared" si="18"/>
        <v>1120002</v>
      </c>
      <c r="D1143" s="18">
        <v>1120002</v>
      </c>
      <c r="E1143" s="12" t="s">
        <v>7840</v>
      </c>
      <c r="F1143" s="12">
        <v>3085</v>
      </c>
      <c r="G1143" s="12" t="s">
        <v>7841</v>
      </c>
    </row>
    <row r="1144" spans="1:7" x14ac:dyDescent="0.25">
      <c r="A1144" s="12">
        <v>53036540</v>
      </c>
      <c r="B1144" s="13">
        <v>112000250</v>
      </c>
      <c r="C1144" t="str">
        <f t="shared" si="18"/>
        <v>1120002</v>
      </c>
      <c r="D1144" s="18">
        <v>1120002</v>
      </c>
      <c r="E1144" s="12" t="s">
        <v>7842</v>
      </c>
      <c r="F1144" s="12">
        <v>3335</v>
      </c>
      <c r="G1144" s="12" t="s">
        <v>7843</v>
      </c>
    </row>
    <row r="1145" spans="1:7" x14ac:dyDescent="0.25">
      <c r="A1145" s="12">
        <v>53036705</v>
      </c>
      <c r="B1145" s="13">
        <v>112000252</v>
      </c>
      <c r="C1145" t="str">
        <f t="shared" si="18"/>
        <v>1120002</v>
      </c>
      <c r="D1145" s="18">
        <v>1120002</v>
      </c>
      <c r="E1145" s="12" t="s">
        <v>7750</v>
      </c>
      <c r="F1145" s="12">
        <v>3085</v>
      </c>
      <c r="G1145" s="12" t="s">
        <v>7751</v>
      </c>
    </row>
    <row r="1146" spans="1:7" x14ac:dyDescent="0.25">
      <c r="A1146" s="12">
        <v>51106170</v>
      </c>
      <c r="B1146" s="13">
        <v>112000252</v>
      </c>
      <c r="C1146" t="str">
        <f t="shared" si="18"/>
        <v>1120002</v>
      </c>
      <c r="D1146" s="18">
        <v>1120002</v>
      </c>
      <c r="E1146" s="12" t="s">
        <v>7836</v>
      </c>
      <c r="F1146" s="12">
        <v>3085</v>
      </c>
      <c r="G1146" s="12" t="s">
        <v>7837</v>
      </c>
    </row>
    <row r="1147" spans="1:7" x14ac:dyDescent="0.25">
      <c r="A1147" s="12">
        <v>53036721</v>
      </c>
      <c r="B1147" s="13">
        <v>112000252</v>
      </c>
      <c r="C1147" t="str">
        <f t="shared" si="18"/>
        <v>1120002</v>
      </c>
      <c r="D1147" s="18">
        <v>1120002</v>
      </c>
      <c r="E1147" s="12" t="s">
        <v>7838</v>
      </c>
      <c r="F1147" s="12">
        <v>3335</v>
      </c>
      <c r="G1147" s="12" t="s">
        <v>7839</v>
      </c>
    </row>
    <row r="1148" spans="1:7" x14ac:dyDescent="0.25">
      <c r="A1148" s="12">
        <v>52822592</v>
      </c>
      <c r="B1148" s="13">
        <v>112000252</v>
      </c>
      <c r="C1148" t="str">
        <f t="shared" si="18"/>
        <v>1120002</v>
      </c>
      <c r="D1148" s="18">
        <v>1120002</v>
      </c>
      <c r="E1148" s="12" t="s">
        <v>7840</v>
      </c>
      <c r="F1148" s="12">
        <v>3085</v>
      </c>
      <c r="G1148" s="12" t="s">
        <v>7841</v>
      </c>
    </row>
    <row r="1149" spans="1:7" x14ac:dyDescent="0.25">
      <c r="A1149" s="12">
        <v>53036540</v>
      </c>
      <c r="B1149" s="13">
        <v>112000252</v>
      </c>
      <c r="C1149" t="str">
        <f t="shared" si="18"/>
        <v>1120002</v>
      </c>
      <c r="D1149" s="18">
        <v>1120002</v>
      </c>
      <c r="E1149" s="12" t="s">
        <v>7842</v>
      </c>
      <c r="F1149" s="12">
        <v>3335</v>
      </c>
      <c r="G1149" s="12" t="s">
        <v>7843</v>
      </c>
    </row>
    <row r="1150" spans="1:7" x14ac:dyDescent="0.25">
      <c r="A1150" s="12">
        <v>53036705</v>
      </c>
      <c r="B1150" s="13">
        <v>112000254</v>
      </c>
      <c r="C1150" t="str">
        <f t="shared" si="18"/>
        <v>1120002</v>
      </c>
      <c r="D1150" s="18">
        <v>1120002</v>
      </c>
      <c r="E1150" s="12" t="s">
        <v>7750</v>
      </c>
      <c r="F1150" s="12">
        <v>3085</v>
      </c>
      <c r="G1150" s="12" t="s">
        <v>7751</v>
      </c>
    </row>
    <row r="1151" spans="1:7" x14ac:dyDescent="0.25">
      <c r="A1151" s="12">
        <v>51106170</v>
      </c>
      <c r="B1151" s="13">
        <v>112000254</v>
      </c>
      <c r="C1151" t="str">
        <f t="shared" si="18"/>
        <v>1120002</v>
      </c>
      <c r="D1151" s="18">
        <v>1120002</v>
      </c>
      <c r="E1151" s="12" t="s">
        <v>7836</v>
      </c>
      <c r="F1151" s="12">
        <v>3085</v>
      </c>
      <c r="G1151" s="12" t="s">
        <v>7837</v>
      </c>
    </row>
    <row r="1152" spans="1:7" x14ac:dyDescent="0.25">
      <c r="A1152" s="12">
        <v>53036721</v>
      </c>
      <c r="B1152" s="13">
        <v>112000254</v>
      </c>
      <c r="C1152" t="str">
        <f t="shared" si="18"/>
        <v>1120002</v>
      </c>
      <c r="D1152" s="18">
        <v>1120002</v>
      </c>
      <c r="E1152" s="12" t="s">
        <v>7838</v>
      </c>
      <c r="F1152" s="12">
        <v>3335</v>
      </c>
      <c r="G1152" s="12" t="s">
        <v>7839</v>
      </c>
    </row>
    <row r="1153" spans="1:7" x14ac:dyDescent="0.25">
      <c r="A1153" s="12">
        <v>52822592</v>
      </c>
      <c r="B1153" s="13">
        <v>112000254</v>
      </c>
      <c r="C1153" t="str">
        <f t="shared" si="18"/>
        <v>1120002</v>
      </c>
      <c r="D1153" s="18">
        <v>1120002</v>
      </c>
      <c r="E1153" s="12" t="s">
        <v>7840</v>
      </c>
      <c r="F1153" s="12">
        <v>3085</v>
      </c>
      <c r="G1153" s="12" t="s">
        <v>7841</v>
      </c>
    </row>
    <row r="1154" spans="1:7" x14ac:dyDescent="0.25">
      <c r="A1154" s="12">
        <v>53036540</v>
      </c>
      <c r="B1154" s="13">
        <v>112000254</v>
      </c>
      <c r="C1154" t="str">
        <f t="shared" si="18"/>
        <v>1120002</v>
      </c>
      <c r="D1154" s="18">
        <v>1120002</v>
      </c>
      <c r="E1154" s="12" t="s">
        <v>7842</v>
      </c>
      <c r="F1154" s="12">
        <v>3335</v>
      </c>
      <c r="G1154" s="12" t="s">
        <v>7843</v>
      </c>
    </row>
    <row r="1155" spans="1:7" x14ac:dyDescent="0.25">
      <c r="A1155" s="12">
        <v>53036973</v>
      </c>
      <c r="B1155" s="13">
        <v>112000334</v>
      </c>
      <c r="C1155" t="str">
        <f t="shared" si="18"/>
        <v>1120003</v>
      </c>
      <c r="D1155" s="18">
        <v>1120003</v>
      </c>
      <c r="E1155" s="12" t="s">
        <v>7318</v>
      </c>
      <c r="F1155" s="12">
        <v>3759</v>
      </c>
      <c r="G1155" s="12" t="s">
        <v>7319</v>
      </c>
    </row>
    <row r="1156" spans="1:7" x14ac:dyDescent="0.25">
      <c r="A1156" s="12">
        <v>52168824</v>
      </c>
      <c r="B1156" s="13">
        <v>112000334</v>
      </c>
      <c r="C1156" t="str">
        <f t="shared" si="18"/>
        <v>1120003</v>
      </c>
      <c r="D1156" s="18">
        <v>1120003</v>
      </c>
      <c r="E1156" s="12" t="s">
        <v>7393</v>
      </c>
      <c r="F1156" s="12">
        <v>3509</v>
      </c>
      <c r="G1156" s="12" t="s">
        <v>7394</v>
      </c>
    </row>
    <row r="1157" spans="1:7" x14ac:dyDescent="0.25">
      <c r="A1157" s="12">
        <v>53036935</v>
      </c>
      <c r="B1157" s="13">
        <v>112000334</v>
      </c>
      <c r="C1157" t="str">
        <f t="shared" ref="C1157:C1220" si="19">MID(B1157,1,7)</f>
        <v>1120003</v>
      </c>
      <c r="D1157" s="18">
        <v>1120003</v>
      </c>
      <c r="E1157" s="12" t="s">
        <v>7395</v>
      </c>
      <c r="F1157" s="12">
        <v>3759</v>
      </c>
      <c r="G1157" s="12" t="s">
        <v>7396</v>
      </c>
    </row>
    <row r="1158" spans="1:7" x14ac:dyDescent="0.25">
      <c r="A1158" s="12">
        <v>53036344</v>
      </c>
      <c r="B1158" s="13">
        <v>112000334</v>
      </c>
      <c r="C1158" t="str">
        <f t="shared" si="19"/>
        <v>1120003</v>
      </c>
      <c r="D1158" s="18">
        <v>1120003</v>
      </c>
      <c r="E1158" s="12" t="s">
        <v>7397</v>
      </c>
      <c r="F1158" s="12">
        <v>3759</v>
      </c>
      <c r="G1158" s="12" t="s">
        <v>7398</v>
      </c>
    </row>
    <row r="1159" spans="1:7" x14ac:dyDescent="0.25">
      <c r="A1159" s="12">
        <v>52821980</v>
      </c>
      <c r="B1159" s="13">
        <v>112000334</v>
      </c>
      <c r="C1159" t="str">
        <f t="shared" si="19"/>
        <v>1120003</v>
      </c>
      <c r="D1159" s="18">
        <v>1120003</v>
      </c>
      <c r="E1159" s="12" t="s">
        <v>7399</v>
      </c>
      <c r="F1159" s="12">
        <v>3759</v>
      </c>
      <c r="G1159" s="12" t="s">
        <v>7400</v>
      </c>
    </row>
    <row r="1160" spans="1:7" x14ac:dyDescent="0.25">
      <c r="A1160" s="12">
        <v>53036973</v>
      </c>
      <c r="B1160" s="13">
        <v>112000336</v>
      </c>
      <c r="C1160" t="str">
        <f t="shared" si="19"/>
        <v>1120003</v>
      </c>
      <c r="D1160" s="18">
        <v>1120003</v>
      </c>
      <c r="E1160" s="12" t="s">
        <v>7318</v>
      </c>
      <c r="F1160" s="12">
        <v>3759</v>
      </c>
      <c r="G1160" s="12" t="s">
        <v>7319</v>
      </c>
    </row>
    <row r="1161" spans="1:7" x14ac:dyDescent="0.25">
      <c r="A1161" s="12">
        <v>52168824</v>
      </c>
      <c r="B1161" s="13">
        <v>112000336</v>
      </c>
      <c r="C1161" t="str">
        <f t="shared" si="19"/>
        <v>1120003</v>
      </c>
      <c r="D1161" s="18">
        <v>1120003</v>
      </c>
      <c r="E1161" s="12" t="s">
        <v>7393</v>
      </c>
      <c r="F1161" s="12">
        <v>3509</v>
      </c>
      <c r="G1161" s="12" t="s">
        <v>7394</v>
      </c>
    </row>
    <row r="1162" spans="1:7" x14ac:dyDescent="0.25">
      <c r="A1162" s="12">
        <v>53036935</v>
      </c>
      <c r="B1162" s="13">
        <v>112000336</v>
      </c>
      <c r="C1162" t="str">
        <f t="shared" si="19"/>
        <v>1120003</v>
      </c>
      <c r="D1162" s="18">
        <v>1120003</v>
      </c>
      <c r="E1162" s="12" t="s">
        <v>7395</v>
      </c>
      <c r="F1162" s="12">
        <v>3759</v>
      </c>
      <c r="G1162" s="12" t="s">
        <v>7396</v>
      </c>
    </row>
    <row r="1163" spans="1:7" x14ac:dyDescent="0.25">
      <c r="A1163" s="12">
        <v>53036344</v>
      </c>
      <c r="B1163" s="13">
        <v>112000336</v>
      </c>
      <c r="C1163" t="str">
        <f t="shared" si="19"/>
        <v>1120003</v>
      </c>
      <c r="D1163" s="18">
        <v>1120003</v>
      </c>
      <c r="E1163" s="12" t="s">
        <v>7397</v>
      </c>
      <c r="F1163" s="12">
        <v>3759</v>
      </c>
      <c r="G1163" s="12" t="s">
        <v>7398</v>
      </c>
    </row>
    <row r="1164" spans="1:7" x14ac:dyDescent="0.25">
      <c r="A1164" s="12">
        <v>52821980</v>
      </c>
      <c r="B1164" s="13">
        <v>112000336</v>
      </c>
      <c r="C1164" t="str">
        <f t="shared" si="19"/>
        <v>1120003</v>
      </c>
      <c r="D1164" s="18">
        <v>1120003</v>
      </c>
      <c r="E1164" s="12" t="s">
        <v>7399</v>
      </c>
      <c r="F1164" s="12">
        <v>3759</v>
      </c>
      <c r="G1164" s="12" t="s">
        <v>7400</v>
      </c>
    </row>
    <row r="1165" spans="1:7" x14ac:dyDescent="0.25">
      <c r="A1165" s="12">
        <v>53036973</v>
      </c>
      <c r="B1165" s="13">
        <v>112000338</v>
      </c>
      <c r="C1165" t="str">
        <f t="shared" si="19"/>
        <v>1120003</v>
      </c>
      <c r="D1165" s="18">
        <v>1120003</v>
      </c>
      <c r="E1165" s="12" t="s">
        <v>7318</v>
      </c>
      <c r="F1165" s="12">
        <v>3759</v>
      </c>
      <c r="G1165" s="12" t="s">
        <v>7319</v>
      </c>
    </row>
    <row r="1166" spans="1:7" x14ac:dyDescent="0.25">
      <c r="A1166" s="12">
        <v>52168824</v>
      </c>
      <c r="B1166" s="13">
        <v>112000338</v>
      </c>
      <c r="C1166" t="str">
        <f t="shared" si="19"/>
        <v>1120003</v>
      </c>
      <c r="D1166" s="18">
        <v>1120003</v>
      </c>
      <c r="E1166" s="12" t="s">
        <v>7393</v>
      </c>
      <c r="F1166" s="12">
        <v>3509</v>
      </c>
      <c r="G1166" s="12" t="s">
        <v>7394</v>
      </c>
    </row>
    <row r="1167" spans="1:7" x14ac:dyDescent="0.25">
      <c r="A1167" s="12">
        <v>53036935</v>
      </c>
      <c r="B1167" s="13">
        <v>112000338</v>
      </c>
      <c r="C1167" t="str">
        <f t="shared" si="19"/>
        <v>1120003</v>
      </c>
      <c r="D1167" s="18">
        <v>1120003</v>
      </c>
      <c r="E1167" s="12" t="s">
        <v>7395</v>
      </c>
      <c r="F1167" s="12">
        <v>3759</v>
      </c>
      <c r="G1167" s="12" t="s">
        <v>7396</v>
      </c>
    </row>
    <row r="1168" spans="1:7" x14ac:dyDescent="0.25">
      <c r="A1168" s="12">
        <v>53036344</v>
      </c>
      <c r="B1168" s="13">
        <v>112000338</v>
      </c>
      <c r="C1168" t="str">
        <f t="shared" si="19"/>
        <v>1120003</v>
      </c>
      <c r="D1168" s="18">
        <v>1120003</v>
      </c>
      <c r="E1168" s="12" t="s">
        <v>7397</v>
      </c>
      <c r="F1168" s="12">
        <v>3759</v>
      </c>
      <c r="G1168" s="12" t="s">
        <v>7398</v>
      </c>
    </row>
    <row r="1169" spans="1:7" x14ac:dyDescent="0.25">
      <c r="A1169" s="12">
        <v>52821980</v>
      </c>
      <c r="B1169" s="13">
        <v>112000338</v>
      </c>
      <c r="C1169" t="str">
        <f t="shared" si="19"/>
        <v>1120003</v>
      </c>
      <c r="D1169" s="18">
        <v>1120003</v>
      </c>
      <c r="E1169" s="12" t="s">
        <v>7399</v>
      </c>
      <c r="F1169" s="12">
        <v>3759</v>
      </c>
      <c r="G1169" s="12" t="s">
        <v>7400</v>
      </c>
    </row>
    <row r="1170" spans="1:7" x14ac:dyDescent="0.25">
      <c r="A1170" s="12">
        <v>53036973</v>
      </c>
      <c r="B1170" s="13">
        <v>112000340</v>
      </c>
      <c r="C1170" t="str">
        <f t="shared" si="19"/>
        <v>1120003</v>
      </c>
      <c r="D1170" s="18">
        <v>1120003</v>
      </c>
      <c r="E1170" s="12" t="s">
        <v>7318</v>
      </c>
      <c r="F1170" s="12">
        <v>3759</v>
      </c>
      <c r="G1170" s="12" t="s">
        <v>7319</v>
      </c>
    </row>
    <row r="1171" spans="1:7" x14ac:dyDescent="0.25">
      <c r="A1171" s="12">
        <v>52168824</v>
      </c>
      <c r="B1171" s="13">
        <v>112000340</v>
      </c>
      <c r="C1171" t="str">
        <f t="shared" si="19"/>
        <v>1120003</v>
      </c>
      <c r="D1171" s="18">
        <v>1120003</v>
      </c>
      <c r="E1171" s="12" t="s">
        <v>7393</v>
      </c>
      <c r="F1171" s="12">
        <v>3509</v>
      </c>
      <c r="G1171" s="12" t="s">
        <v>7394</v>
      </c>
    </row>
    <row r="1172" spans="1:7" x14ac:dyDescent="0.25">
      <c r="A1172" s="12">
        <v>53036935</v>
      </c>
      <c r="B1172" s="13">
        <v>112000340</v>
      </c>
      <c r="C1172" t="str">
        <f t="shared" si="19"/>
        <v>1120003</v>
      </c>
      <c r="D1172" s="18">
        <v>1120003</v>
      </c>
      <c r="E1172" s="12" t="s">
        <v>7395</v>
      </c>
      <c r="F1172" s="12">
        <v>3759</v>
      </c>
      <c r="G1172" s="12" t="s">
        <v>7396</v>
      </c>
    </row>
    <row r="1173" spans="1:7" x14ac:dyDescent="0.25">
      <c r="A1173" s="12">
        <v>53036344</v>
      </c>
      <c r="B1173" s="13">
        <v>112000340</v>
      </c>
      <c r="C1173" t="str">
        <f t="shared" si="19"/>
        <v>1120003</v>
      </c>
      <c r="D1173" s="18">
        <v>1120003</v>
      </c>
      <c r="E1173" s="12" t="s">
        <v>7397</v>
      </c>
      <c r="F1173" s="12">
        <v>3759</v>
      </c>
      <c r="G1173" s="12" t="s">
        <v>7398</v>
      </c>
    </row>
    <row r="1174" spans="1:7" x14ac:dyDescent="0.25">
      <c r="A1174" s="12">
        <v>52821980</v>
      </c>
      <c r="B1174" s="13">
        <v>112000340</v>
      </c>
      <c r="C1174" t="str">
        <f t="shared" si="19"/>
        <v>1120003</v>
      </c>
      <c r="D1174" s="18">
        <v>1120003</v>
      </c>
      <c r="E1174" s="12" t="s">
        <v>7399</v>
      </c>
      <c r="F1174" s="12">
        <v>3759</v>
      </c>
      <c r="G1174" s="12" t="s">
        <v>7400</v>
      </c>
    </row>
    <row r="1175" spans="1:7" x14ac:dyDescent="0.25">
      <c r="A1175" s="12">
        <v>53036973</v>
      </c>
      <c r="B1175" s="13">
        <v>112000342</v>
      </c>
      <c r="C1175" t="str">
        <f t="shared" si="19"/>
        <v>1120003</v>
      </c>
      <c r="D1175" s="18">
        <v>1120003</v>
      </c>
      <c r="E1175" s="12" t="s">
        <v>7318</v>
      </c>
      <c r="F1175" s="12">
        <v>3759</v>
      </c>
      <c r="G1175" s="12" t="s">
        <v>7319</v>
      </c>
    </row>
    <row r="1176" spans="1:7" x14ac:dyDescent="0.25">
      <c r="A1176" s="12">
        <v>52168824</v>
      </c>
      <c r="B1176" s="13">
        <v>112000342</v>
      </c>
      <c r="C1176" t="str">
        <f t="shared" si="19"/>
        <v>1120003</v>
      </c>
      <c r="D1176" s="18">
        <v>1120003</v>
      </c>
      <c r="E1176" s="12" t="s">
        <v>7393</v>
      </c>
      <c r="F1176" s="12">
        <v>3509</v>
      </c>
      <c r="G1176" s="12" t="s">
        <v>7394</v>
      </c>
    </row>
    <row r="1177" spans="1:7" x14ac:dyDescent="0.25">
      <c r="A1177" s="12">
        <v>53036935</v>
      </c>
      <c r="B1177" s="13">
        <v>112000342</v>
      </c>
      <c r="C1177" t="str">
        <f t="shared" si="19"/>
        <v>1120003</v>
      </c>
      <c r="D1177" s="18">
        <v>1120003</v>
      </c>
      <c r="E1177" s="12" t="s">
        <v>7395</v>
      </c>
      <c r="F1177" s="12">
        <v>3759</v>
      </c>
      <c r="G1177" s="12" t="s">
        <v>7396</v>
      </c>
    </row>
    <row r="1178" spans="1:7" x14ac:dyDescent="0.25">
      <c r="A1178" s="12">
        <v>53036344</v>
      </c>
      <c r="B1178" s="13">
        <v>112000342</v>
      </c>
      <c r="C1178" t="str">
        <f t="shared" si="19"/>
        <v>1120003</v>
      </c>
      <c r="D1178" s="18">
        <v>1120003</v>
      </c>
      <c r="E1178" s="12" t="s">
        <v>7397</v>
      </c>
      <c r="F1178" s="12">
        <v>3759</v>
      </c>
      <c r="G1178" s="12" t="s">
        <v>7398</v>
      </c>
    </row>
    <row r="1179" spans="1:7" x14ac:dyDescent="0.25">
      <c r="A1179" s="12">
        <v>52821980</v>
      </c>
      <c r="B1179" s="13">
        <v>112000342</v>
      </c>
      <c r="C1179" t="str">
        <f t="shared" si="19"/>
        <v>1120003</v>
      </c>
      <c r="D1179" s="18">
        <v>1120003</v>
      </c>
      <c r="E1179" s="12" t="s">
        <v>7399</v>
      </c>
      <c r="F1179" s="12">
        <v>3759</v>
      </c>
      <c r="G1179" s="12" t="s">
        <v>7400</v>
      </c>
    </row>
    <row r="1180" spans="1:7" x14ac:dyDescent="0.25">
      <c r="A1180" s="12">
        <v>53036973</v>
      </c>
      <c r="B1180" s="13">
        <v>112000344</v>
      </c>
      <c r="C1180" t="str">
        <f t="shared" si="19"/>
        <v>1120003</v>
      </c>
      <c r="D1180" s="18">
        <v>1120003</v>
      </c>
      <c r="E1180" s="12" t="s">
        <v>7318</v>
      </c>
      <c r="F1180" s="12">
        <v>3759</v>
      </c>
      <c r="G1180" s="12" t="s">
        <v>7319</v>
      </c>
    </row>
    <row r="1181" spans="1:7" x14ac:dyDescent="0.25">
      <c r="A1181" s="12">
        <v>52168824</v>
      </c>
      <c r="B1181" s="13">
        <v>112000344</v>
      </c>
      <c r="C1181" t="str">
        <f t="shared" si="19"/>
        <v>1120003</v>
      </c>
      <c r="D1181" s="18">
        <v>1120003</v>
      </c>
      <c r="E1181" s="12" t="s">
        <v>7393</v>
      </c>
      <c r="F1181" s="12">
        <v>3509</v>
      </c>
      <c r="G1181" s="12" t="s">
        <v>7394</v>
      </c>
    </row>
    <row r="1182" spans="1:7" x14ac:dyDescent="0.25">
      <c r="A1182" s="12">
        <v>53036935</v>
      </c>
      <c r="B1182" s="13">
        <v>112000344</v>
      </c>
      <c r="C1182" t="str">
        <f t="shared" si="19"/>
        <v>1120003</v>
      </c>
      <c r="D1182" s="18">
        <v>1120003</v>
      </c>
      <c r="E1182" s="12" t="s">
        <v>7395</v>
      </c>
      <c r="F1182" s="12">
        <v>3759</v>
      </c>
      <c r="G1182" s="12" t="s">
        <v>7396</v>
      </c>
    </row>
    <row r="1183" spans="1:7" x14ac:dyDescent="0.25">
      <c r="A1183" s="12">
        <v>53036344</v>
      </c>
      <c r="B1183" s="13">
        <v>112000344</v>
      </c>
      <c r="C1183" t="str">
        <f t="shared" si="19"/>
        <v>1120003</v>
      </c>
      <c r="D1183" s="18">
        <v>1120003</v>
      </c>
      <c r="E1183" s="12" t="s">
        <v>7397</v>
      </c>
      <c r="F1183" s="12">
        <v>3759</v>
      </c>
      <c r="G1183" s="12" t="s">
        <v>7398</v>
      </c>
    </row>
    <row r="1184" spans="1:7" x14ac:dyDescent="0.25">
      <c r="A1184" s="12">
        <v>52821980</v>
      </c>
      <c r="B1184" s="13">
        <v>112000344</v>
      </c>
      <c r="C1184" t="str">
        <f t="shared" si="19"/>
        <v>1120003</v>
      </c>
      <c r="D1184" s="18">
        <v>1120003</v>
      </c>
      <c r="E1184" s="12" t="s">
        <v>7399</v>
      </c>
      <c r="F1184" s="12">
        <v>3759</v>
      </c>
      <c r="G1184" s="12" t="s">
        <v>7400</v>
      </c>
    </row>
    <row r="1185" spans="1:7" x14ac:dyDescent="0.25">
      <c r="A1185" s="12">
        <v>53036973</v>
      </c>
      <c r="B1185" s="13">
        <v>112000346</v>
      </c>
      <c r="C1185" t="str">
        <f t="shared" si="19"/>
        <v>1120003</v>
      </c>
      <c r="D1185" s="18">
        <v>1120003</v>
      </c>
      <c r="E1185" s="12" t="s">
        <v>7318</v>
      </c>
      <c r="F1185" s="12">
        <v>3759</v>
      </c>
      <c r="G1185" s="12" t="s">
        <v>7319</v>
      </c>
    </row>
    <row r="1186" spans="1:7" x14ac:dyDescent="0.25">
      <c r="A1186" s="12">
        <v>52168824</v>
      </c>
      <c r="B1186" s="13">
        <v>112000346</v>
      </c>
      <c r="C1186" t="str">
        <f t="shared" si="19"/>
        <v>1120003</v>
      </c>
      <c r="D1186" s="18">
        <v>1120003</v>
      </c>
      <c r="E1186" s="12" t="s">
        <v>7393</v>
      </c>
      <c r="F1186" s="12">
        <v>3509</v>
      </c>
      <c r="G1186" s="12" t="s">
        <v>7394</v>
      </c>
    </row>
    <row r="1187" spans="1:7" x14ac:dyDescent="0.25">
      <c r="A1187" s="12">
        <v>53036935</v>
      </c>
      <c r="B1187" s="13">
        <v>112000346</v>
      </c>
      <c r="C1187" t="str">
        <f t="shared" si="19"/>
        <v>1120003</v>
      </c>
      <c r="D1187" s="18">
        <v>1120003</v>
      </c>
      <c r="E1187" s="12" t="s">
        <v>7395</v>
      </c>
      <c r="F1187" s="12">
        <v>3759</v>
      </c>
      <c r="G1187" s="12" t="s">
        <v>7396</v>
      </c>
    </row>
    <row r="1188" spans="1:7" x14ac:dyDescent="0.25">
      <c r="A1188" s="12">
        <v>53036344</v>
      </c>
      <c r="B1188" s="13">
        <v>112000346</v>
      </c>
      <c r="C1188" t="str">
        <f t="shared" si="19"/>
        <v>1120003</v>
      </c>
      <c r="D1188" s="18">
        <v>1120003</v>
      </c>
      <c r="E1188" s="12" t="s">
        <v>7397</v>
      </c>
      <c r="F1188" s="12">
        <v>3759</v>
      </c>
      <c r="G1188" s="12" t="s">
        <v>7398</v>
      </c>
    </row>
    <row r="1189" spans="1:7" x14ac:dyDescent="0.25">
      <c r="A1189" s="12">
        <v>52821980</v>
      </c>
      <c r="B1189" s="13">
        <v>112000346</v>
      </c>
      <c r="C1189" t="str">
        <f t="shared" si="19"/>
        <v>1120003</v>
      </c>
      <c r="D1189" s="18">
        <v>1120003</v>
      </c>
      <c r="E1189" s="12" t="s">
        <v>7399</v>
      </c>
      <c r="F1189" s="12">
        <v>3759</v>
      </c>
      <c r="G1189" s="12" t="s">
        <v>7400</v>
      </c>
    </row>
    <row r="1190" spans="1:7" x14ac:dyDescent="0.25">
      <c r="A1190" s="12">
        <v>53036973</v>
      </c>
      <c r="B1190" s="13">
        <v>112000348</v>
      </c>
      <c r="C1190" t="str">
        <f t="shared" si="19"/>
        <v>1120003</v>
      </c>
      <c r="D1190" s="18">
        <v>1120003</v>
      </c>
      <c r="E1190" s="12" t="s">
        <v>7318</v>
      </c>
      <c r="F1190" s="12">
        <v>3759</v>
      </c>
      <c r="G1190" s="12" t="s">
        <v>7319</v>
      </c>
    </row>
    <row r="1191" spans="1:7" x14ac:dyDescent="0.25">
      <c r="A1191" s="12">
        <v>52168824</v>
      </c>
      <c r="B1191" s="13">
        <v>112000348</v>
      </c>
      <c r="C1191" t="str">
        <f t="shared" si="19"/>
        <v>1120003</v>
      </c>
      <c r="D1191" s="18">
        <v>1120003</v>
      </c>
      <c r="E1191" s="12" t="s">
        <v>7393</v>
      </c>
      <c r="F1191" s="12">
        <v>3509</v>
      </c>
      <c r="G1191" s="12" t="s">
        <v>7394</v>
      </c>
    </row>
    <row r="1192" spans="1:7" x14ac:dyDescent="0.25">
      <c r="A1192" s="12">
        <v>53036935</v>
      </c>
      <c r="B1192" s="13">
        <v>112000348</v>
      </c>
      <c r="C1192" t="str">
        <f t="shared" si="19"/>
        <v>1120003</v>
      </c>
      <c r="D1192" s="18">
        <v>1120003</v>
      </c>
      <c r="E1192" s="12" t="s">
        <v>7395</v>
      </c>
      <c r="F1192" s="12">
        <v>3759</v>
      </c>
      <c r="G1192" s="12" t="s">
        <v>7396</v>
      </c>
    </row>
    <row r="1193" spans="1:7" x14ac:dyDescent="0.25">
      <c r="A1193" s="12">
        <v>53036344</v>
      </c>
      <c r="B1193" s="13">
        <v>112000348</v>
      </c>
      <c r="C1193" t="str">
        <f t="shared" si="19"/>
        <v>1120003</v>
      </c>
      <c r="D1193" s="18">
        <v>1120003</v>
      </c>
      <c r="E1193" s="12" t="s">
        <v>7397</v>
      </c>
      <c r="F1193" s="12">
        <v>3759</v>
      </c>
      <c r="G1193" s="12" t="s">
        <v>7398</v>
      </c>
    </row>
    <row r="1194" spans="1:7" x14ac:dyDescent="0.25">
      <c r="A1194" s="12">
        <v>52821980</v>
      </c>
      <c r="B1194" s="13">
        <v>112000348</v>
      </c>
      <c r="C1194" t="str">
        <f t="shared" si="19"/>
        <v>1120003</v>
      </c>
      <c r="D1194" s="18">
        <v>1120003</v>
      </c>
      <c r="E1194" s="12" t="s">
        <v>7399</v>
      </c>
      <c r="F1194" s="12">
        <v>3759</v>
      </c>
      <c r="G1194" s="12" t="s">
        <v>7400</v>
      </c>
    </row>
    <row r="1195" spans="1:7" x14ac:dyDescent="0.25">
      <c r="A1195" s="12">
        <v>51105991</v>
      </c>
      <c r="B1195" s="13">
        <v>112000450</v>
      </c>
      <c r="C1195" t="str">
        <f t="shared" si="19"/>
        <v>1120004</v>
      </c>
      <c r="D1195" s="18">
        <v>1120004</v>
      </c>
      <c r="E1195" s="12" t="s">
        <v>7308</v>
      </c>
      <c r="F1195" s="12">
        <v>3569</v>
      </c>
      <c r="G1195" s="12" t="s">
        <v>7309</v>
      </c>
    </row>
    <row r="1196" spans="1:7" x14ac:dyDescent="0.25">
      <c r="A1196" s="12">
        <v>53036992</v>
      </c>
      <c r="B1196" s="13">
        <v>112000450</v>
      </c>
      <c r="C1196" t="str">
        <f t="shared" si="19"/>
        <v>1120004</v>
      </c>
      <c r="D1196" s="18">
        <v>1120004</v>
      </c>
      <c r="E1196" s="12" t="s">
        <v>7310</v>
      </c>
      <c r="F1196" s="12">
        <v>3819</v>
      </c>
      <c r="G1196" s="12" t="s">
        <v>7311</v>
      </c>
    </row>
    <row r="1197" spans="1:7" x14ac:dyDescent="0.25">
      <c r="A1197" s="12">
        <v>52821994</v>
      </c>
      <c r="B1197" s="13">
        <v>112000450</v>
      </c>
      <c r="C1197" t="str">
        <f t="shared" si="19"/>
        <v>1120004</v>
      </c>
      <c r="D1197" s="18">
        <v>1120004</v>
      </c>
      <c r="E1197" s="12" t="s">
        <v>7312</v>
      </c>
      <c r="F1197" s="12">
        <v>3569</v>
      </c>
      <c r="G1197" s="12" t="s">
        <v>7313</v>
      </c>
    </row>
    <row r="1198" spans="1:7" x14ac:dyDescent="0.25">
      <c r="A1198" s="12">
        <v>52168818</v>
      </c>
      <c r="B1198" s="13">
        <v>112000450</v>
      </c>
      <c r="C1198" t="str">
        <f t="shared" si="19"/>
        <v>1120004</v>
      </c>
      <c r="D1198" s="18">
        <v>1120004</v>
      </c>
      <c r="E1198" s="12" t="s">
        <v>7385</v>
      </c>
      <c r="F1198" s="12">
        <v>3569</v>
      </c>
      <c r="G1198" s="12" t="s">
        <v>7386</v>
      </c>
    </row>
    <row r="1199" spans="1:7" x14ac:dyDescent="0.25">
      <c r="A1199" s="12">
        <v>53036702</v>
      </c>
      <c r="B1199" s="13">
        <v>112000450</v>
      </c>
      <c r="C1199" t="str">
        <f t="shared" si="19"/>
        <v>1120004</v>
      </c>
      <c r="D1199" s="18">
        <v>1120004</v>
      </c>
      <c r="E1199" s="12" t="s">
        <v>7387</v>
      </c>
      <c r="F1199" s="12">
        <v>3819</v>
      </c>
      <c r="G1199" s="12" t="s">
        <v>7388</v>
      </c>
    </row>
    <row r="1200" spans="1:7" x14ac:dyDescent="0.25">
      <c r="A1200" s="12">
        <v>52821975</v>
      </c>
      <c r="B1200" s="13">
        <v>112000450</v>
      </c>
      <c r="C1200" t="str">
        <f t="shared" si="19"/>
        <v>1120004</v>
      </c>
      <c r="D1200" s="18">
        <v>1120004</v>
      </c>
      <c r="E1200" s="12" t="s">
        <v>7389</v>
      </c>
      <c r="F1200" s="12">
        <v>3569</v>
      </c>
      <c r="G1200" s="12" t="s">
        <v>7390</v>
      </c>
    </row>
    <row r="1201" spans="1:7" x14ac:dyDescent="0.25">
      <c r="A1201" s="12">
        <v>51105991</v>
      </c>
      <c r="B1201" s="13">
        <v>112000452</v>
      </c>
      <c r="C1201" t="str">
        <f t="shared" si="19"/>
        <v>1120004</v>
      </c>
      <c r="D1201" s="18">
        <v>1120004</v>
      </c>
      <c r="E1201" s="12" t="s">
        <v>7308</v>
      </c>
      <c r="F1201" s="12">
        <v>3569</v>
      </c>
      <c r="G1201" s="12" t="s">
        <v>7309</v>
      </c>
    </row>
    <row r="1202" spans="1:7" x14ac:dyDescent="0.25">
      <c r="A1202" s="12">
        <v>53036992</v>
      </c>
      <c r="B1202" s="13">
        <v>112000452</v>
      </c>
      <c r="C1202" t="str">
        <f t="shared" si="19"/>
        <v>1120004</v>
      </c>
      <c r="D1202" s="18">
        <v>1120004</v>
      </c>
      <c r="E1202" s="12" t="s">
        <v>7310</v>
      </c>
      <c r="F1202" s="12">
        <v>3819</v>
      </c>
      <c r="G1202" s="12" t="s">
        <v>7311</v>
      </c>
    </row>
    <row r="1203" spans="1:7" x14ac:dyDescent="0.25">
      <c r="A1203" s="12">
        <v>52821994</v>
      </c>
      <c r="B1203" s="13">
        <v>112000452</v>
      </c>
      <c r="C1203" t="str">
        <f t="shared" si="19"/>
        <v>1120004</v>
      </c>
      <c r="D1203" s="18">
        <v>1120004</v>
      </c>
      <c r="E1203" s="12" t="s">
        <v>7312</v>
      </c>
      <c r="F1203" s="12">
        <v>3569</v>
      </c>
      <c r="G1203" s="12" t="s">
        <v>7313</v>
      </c>
    </row>
    <row r="1204" spans="1:7" x14ac:dyDescent="0.25">
      <c r="A1204" s="12">
        <v>52168818</v>
      </c>
      <c r="B1204" s="13">
        <v>112000452</v>
      </c>
      <c r="C1204" t="str">
        <f t="shared" si="19"/>
        <v>1120004</v>
      </c>
      <c r="D1204" s="18">
        <v>1120004</v>
      </c>
      <c r="E1204" s="12" t="s">
        <v>7385</v>
      </c>
      <c r="F1204" s="12">
        <v>3569</v>
      </c>
      <c r="G1204" s="12" t="s">
        <v>7386</v>
      </c>
    </row>
    <row r="1205" spans="1:7" x14ac:dyDescent="0.25">
      <c r="A1205" s="12">
        <v>53036702</v>
      </c>
      <c r="B1205" s="13">
        <v>112000452</v>
      </c>
      <c r="C1205" t="str">
        <f t="shared" si="19"/>
        <v>1120004</v>
      </c>
      <c r="D1205" s="18">
        <v>1120004</v>
      </c>
      <c r="E1205" s="12" t="s">
        <v>7387</v>
      </c>
      <c r="F1205" s="12">
        <v>3819</v>
      </c>
      <c r="G1205" s="12" t="s">
        <v>7388</v>
      </c>
    </row>
    <row r="1206" spans="1:7" x14ac:dyDescent="0.25">
      <c r="A1206" s="12">
        <v>52821975</v>
      </c>
      <c r="B1206" s="13">
        <v>112000452</v>
      </c>
      <c r="C1206" t="str">
        <f t="shared" si="19"/>
        <v>1120004</v>
      </c>
      <c r="D1206" s="18">
        <v>1120004</v>
      </c>
      <c r="E1206" s="12" t="s">
        <v>7389</v>
      </c>
      <c r="F1206" s="12">
        <v>3569</v>
      </c>
      <c r="G1206" s="12" t="s">
        <v>7390</v>
      </c>
    </row>
    <row r="1207" spans="1:7" x14ac:dyDescent="0.25">
      <c r="A1207" s="12">
        <v>51105991</v>
      </c>
      <c r="B1207" s="13">
        <v>112000454</v>
      </c>
      <c r="C1207" t="str">
        <f t="shared" si="19"/>
        <v>1120004</v>
      </c>
      <c r="D1207" s="18">
        <v>1120004</v>
      </c>
      <c r="E1207" s="12" t="s">
        <v>7308</v>
      </c>
      <c r="F1207" s="12">
        <v>3569</v>
      </c>
      <c r="G1207" s="12" t="s">
        <v>7309</v>
      </c>
    </row>
    <row r="1208" spans="1:7" x14ac:dyDescent="0.25">
      <c r="A1208" s="12">
        <v>53036992</v>
      </c>
      <c r="B1208" s="13">
        <v>112000454</v>
      </c>
      <c r="C1208" t="str">
        <f t="shared" si="19"/>
        <v>1120004</v>
      </c>
      <c r="D1208" s="18">
        <v>1120004</v>
      </c>
      <c r="E1208" s="12" t="s">
        <v>7310</v>
      </c>
      <c r="F1208" s="12">
        <v>3819</v>
      </c>
      <c r="G1208" s="12" t="s">
        <v>7311</v>
      </c>
    </row>
    <row r="1209" spans="1:7" x14ac:dyDescent="0.25">
      <c r="A1209" s="12">
        <v>52821994</v>
      </c>
      <c r="B1209" s="13">
        <v>112000454</v>
      </c>
      <c r="C1209" t="str">
        <f t="shared" si="19"/>
        <v>1120004</v>
      </c>
      <c r="D1209" s="18">
        <v>1120004</v>
      </c>
      <c r="E1209" s="12" t="s">
        <v>7312</v>
      </c>
      <c r="F1209" s="12">
        <v>3569</v>
      </c>
      <c r="G1209" s="12" t="s">
        <v>7313</v>
      </c>
    </row>
    <row r="1210" spans="1:7" x14ac:dyDescent="0.25">
      <c r="A1210" s="12">
        <v>52168818</v>
      </c>
      <c r="B1210" s="13">
        <v>112000454</v>
      </c>
      <c r="C1210" t="str">
        <f t="shared" si="19"/>
        <v>1120004</v>
      </c>
      <c r="D1210" s="18">
        <v>1120004</v>
      </c>
      <c r="E1210" s="12" t="s">
        <v>7385</v>
      </c>
      <c r="F1210" s="12">
        <v>3569</v>
      </c>
      <c r="G1210" s="12" t="s">
        <v>7386</v>
      </c>
    </row>
    <row r="1211" spans="1:7" x14ac:dyDescent="0.25">
      <c r="A1211" s="12">
        <v>53036702</v>
      </c>
      <c r="B1211" s="13">
        <v>112000454</v>
      </c>
      <c r="C1211" t="str">
        <f t="shared" si="19"/>
        <v>1120004</v>
      </c>
      <c r="D1211" s="18">
        <v>1120004</v>
      </c>
      <c r="E1211" s="12" t="s">
        <v>7387</v>
      </c>
      <c r="F1211" s="12">
        <v>3819</v>
      </c>
      <c r="G1211" s="12" t="s">
        <v>7388</v>
      </c>
    </row>
    <row r="1212" spans="1:7" x14ac:dyDescent="0.25">
      <c r="A1212" s="12">
        <v>52821975</v>
      </c>
      <c r="B1212" s="13">
        <v>112000454</v>
      </c>
      <c r="C1212" t="str">
        <f t="shared" si="19"/>
        <v>1120004</v>
      </c>
      <c r="D1212" s="18">
        <v>1120004</v>
      </c>
      <c r="E1212" s="12" t="s">
        <v>7389</v>
      </c>
      <c r="F1212" s="12">
        <v>3569</v>
      </c>
      <c r="G1212" s="12" t="s">
        <v>7390</v>
      </c>
    </row>
    <row r="1213" spans="1:7" x14ac:dyDescent="0.25">
      <c r="A1213" s="12">
        <v>51106143</v>
      </c>
      <c r="B1213" s="13">
        <v>112000556</v>
      </c>
      <c r="C1213" t="str">
        <f t="shared" si="19"/>
        <v>1120005</v>
      </c>
      <c r="D1213" s="18">
        <v>1120005</v>
      </c>
      <c r="E1213" s="12" t="s">
        <v>7314</v>
      </c>
      <c r="F1213" s="12">
        <v>3940</v>
      </c>
      <c r="G1213" s="12" t="s">
        <v>7315</v>
      </c>
    </row>
    <row r="1214" spans="1:7" x14ac:dyDescent="0.25">
      <c r="A1214" s="12">
        <v>52821966</v>
      </c>
      <c r="B1214" s="13">
        <v>112000556</v>
      </c>
      <c r="C1214" t="str">
        <f t="shared" si="19"/>
        <v>1120005</v>
      </c>
      <c r="D1214" s="18">
        <v>1120005</v>
      </c>
      <c r="E1214" s="12" t="s">
        <v>7316</v>
      </c>
      <c r="F1214" s="12">
        <v>3690</v>
      </c>
      <c r="G1214" s="12" t="s">
        <v>7317</v>
      </c>
    </row>
    <row r="1215" spans="1:7" x14ac:dyDescent="0.25">
      <c r="A1215" s="12">
        <v>52168848</v>
      </c>
      <c r="B1215" s="13">
        <v>112000556</v>
      </c>
      <c r="C1215" t="str">
        <f t="shared" si="19"/>
        <v>1120005</v>
      </c>
      <c r="D1215" s="18">
        <v>1120005</v>
      </c>
      <c r="E1215" s="12" t="s">
        <v>7401</v>
      </c>
      <c r="F1215" s="12">
        <v>3690</v>
      </c>
      <c r="G1215" s="12" t="s">
        <v>7402</v>
      </c>
    </row>
    <row r="1216" spans="1:7" x14ac:dyDescent="0.25">
      <c r="A1216" s="12">
        <v>53037031</v>
      </c>
      <c r="B1216" s="13">
        <v>112000556</v>
      </c>
      <c r="C1216" t="str">
        <f t="shared" si="19"/>
        <v>1120005</v>
      </c>
      <c r="D1216" s="18">
        <v>1120005</v>
      </c>
      <c r="E1216" s="12" t="s">
        <v>7403</v>
      </c>
      <c r="F1216" s="12">
        <v>3940</v>
      </c>
      <c r="G1216" s="12" t="s">
        <v>7404</v>
      </c>
    </row>
    <row r="1217" spans="1:7" x14ac:dyDescent="0.25">
      <c r="A1217" s="12">
        <v>65200817</v>
      </c>
      <c r="B1217" s="13">
        <v>112000556</v>
      </c>
      <c r="C1217" t="str">
        <f t="shared" si="19"/>
        <v>1120005</v>
      </c>
      <c r="D1217" s="18">
        <v>1120005</v>
      </c>
      <c r="E1217" s="12" t="s">
        <v>7405</v>
      </c>
      <c r="F1217" s="12">
        <v>3940</v>
      </c>
      <c r="G1217" s="12" t="s">
        <v>7406</v>
      </c>
    </row>
    <row r="1218" spans="1:7" x14ac:dyDescent="0.25">
      <c r="A1218" s="12">
        <v>52821988</v>
      </c>
      <c r="B1218" s="13">
        <v>112000556</v>
      </c>
      <c r="C1218" t="str">
        <f t="shared" si="19"/>
        <v>1120005</v>
      </c>
      <c r="D1218" s="18">
        <v>1120005</v>
      </c>
      <c r="E1218" s="12" t="s">
        <v>7407</v>
      </c>
      <c r="F1218" s="12">
        <v>3690</v>
      </c>
      <c r="G1218" s="12" t="s">
        <v>7408</v>
      </c>
    </row>
    <row r="1219" spans="1:7" x14ac:dyDescent="0.25">
      <c r="A1219" s="12">
        <v>51106143</v>
      </c>
      <c r="B1219" s="13">
        <v>112000558</v>
      </c>
      <c r="C1219" t="str">
        <f t="shared" si="19"/>
        <v>1120005</v>
      </c>
      <c r="D1219" s="18">
        <v>1120005</v>
      </c>
      <c r="E1219" s="12" t="s">
        <v>7314</v>
      </c>
      <c r="F1219" s="12">
        <v>3940</v>
      </c>
      <c r="G1219" s="12" t="s">
        <v>7315</v>
      </c>
    </row>
    <row r="1220" spans="1:7" x14ac:dyDescent="0.25">
      <c r="A1220" s="12">
        <v>52821966</v>
      </c>
      <c r="B1220" s="13">
        <v>112000558</v>
      </c>
      <c r="C1220" t="str">
        <f t="shared" si="19"/>
        <v>1120005</v>
      </c>
      <c r="D1220" s="18">
        <v>1120005</v>
      </c>
      <c r="E1220" s="12" t="s">
        <v>7316</v>
      </c>
      <c r="F1220" s="12">
        <v>3690</v>
      </c>
      <c r="G1220" s="12" t="s">
        <v>7317</v>
      </c>
    </row>
    <row r="1221" spans="1:7" x14ac:dyDescent="0.25">
      <c r="A1221" s="12">
        <v>52168848</v>
      </c>
      <c r="B1221" s="13">
        <v>112000558</v>
      </c>
      <c r="C1221" t="str">
        <f t="shared" ref="C1221:C1284" si="20">MID(B1221,1,7)</f>
        <v>1120005</v>
      </c>
      <c r="D1221" s="18">
        <v>1120005</v>
      </c>
      <c r="E1221" s="12" t="s">
        <v>7401</v>
      </c>
      <c r="F1221" s="12">
        <v>3690</v>
      </c>
      <c r="G1221" s="12" t="s">
        <v>7402</v>
      </c>
    </row>
    <row r="1222" spans="1:7" x14ac:dyDescent="0.25">
      <c r="A1222" s="12">
        <v>53037031</v>
      </c>
      <c r="B1222" s="13">
        <v>112000558</v>
      </c>
      <c r="C1222" t="str">
        <f t="shared" si="20"/>
        <v>1120005</v>
      </c>
      <c r="D1222" s="18">
        <v>1120005</v>
      </c>
      <c r="E1222" s="12" t="s">
        <v>7403</v>
      </c>
      <c r="F1222" s="12">
        <v>3940</v>
      </c>
      <c r="G1222" s="12" t="s">
        <v>7404</v>
      </c>
    </row>
    <row r="1223" spans="1:7" x14ac:dyDescent="0.25">
      <c r="A1223" s="12">
        <v>65200817</v>
      </c>
      <c r="B1223" s="13">
        <v>112000558</v>
      </c>
      <c r="C1223" t="str">
        <f t="shared" si="20"/>
        <v>1120005</v>
      </c>
      <c r="D1223" s="18">
        <v>1120005</v>
      </c>
      <c r="E1223" s="12" t="s">
        <v>7405</v>
      </c>
      <c r="F1223" s="12">
        <v>3940</v>
      </c>
      <c r="G1223" s="12" t="s">
        <v>7406</v>
      </c>
    </row>
    <row r="1224" spans="1:7" x14ac:dyDescent="0.25">
      <c r="A1224" s="12">
        <v>52821988</v>
      </c>
      <c r="B1224" s="13">
        <v>112000558</v>
      </c>
      <c r="C1224" t="str">
        <f t="shared" si="20"/>
        <v>1120005</v>
      </c>
      <c r="D1224" s="18">
        <v>1120005</v>
      </c>
      <c r="E1224" s="12" t="s">
        <v>7407</v>
      </c>
      <c r="F1224" s="12">
        <v>3690</v>
      </c>
      <c r="G1224" s="12" t="s">
        <v>7408</v>
      </c>
    </row>
    <row r="1225" spans="1:7" x14ac:dyDescent="0.25">
      <c r="A1225" s="12">
        <v>51106143</v>
      </c>
      <c r="B1225" s="13">
        <v>112000560</v>
      </c>
      <c r="C1225" t="str">
        <f t="shared" si="20"/>
        <v>1120005</v>
      </c>
      <c r="D1225" s="18">
        <v>1120005</v>
      </c>
      <c r="E1225" s="12" t="s">
        <v>7314</v>
      </c>
      <c r="F1225" s="12">
        <v>3940</v>
      </c>
      <c r="G1225" s="12" t="s">
        <v>7315</v>
      </c>
    </row>
    <row r="1226" spans="1:7" x14ac:dyDescent="0.25">
      <c r="A1226" s="12">
        <v>52821966</v>
      </c>
      <c r="B1226" s="13">
        <v>112000560</v>
      </c>
      <c r="C1226" t="str">
        <f t="shared" si="20"/>
        <v>1120005</v>
      </c>
      <c r="D1226" s="18">
        <v>1120005</v>
      </c>
      <c r="E1226" s="12" t="s">
        <v>7316</v>
      </c>
      <c r="F1226" s="12">
        <v>3690</v>
      </c>
      <c r="G1226" s="12" t="s">
        <v>7317</v>
      </c>
    </row>
    <row r="1227" spans="1:7" x14ac:dyDescent="0.25">
      <c r="A1227" s="12">
        <v>52168848</v>
      </c>
      <c r="B1227" s="13">
        <v>112000560</v>
      </c>
      <c r="C1227" t="str">
        <f t="shared" si="20"/>
        <v>1120005</v>
      </c>
      <c r="D1227" s="18">
        <v>1120005</v>
      </c>
      <c r="E1227" s="12" t="s">
        <v>7401</v>
      </c>
      <c r="F1227" s="12">
        <v>3690</v>
      </c>
      <c r="G1227" s="12" t="s">
        <v>7402</v>
      </c>
    </row>
    <row r="1228" spans="1:7" x14ac:dyDescent="0.25">
      <c r="A1228" s="12">
        <v>53037031</v>
      </c>
      <c r="B1228" s="13">
        <v>112000560</v>
      </c>
      <c r="C1228" t="str">
        <f t="shared" si="20"/>
        <v>1120005</v>
      </c>
      <c r="D1228" s="18">
        <v>1120005</v>
      </c>
      <c r="E1228" s="12" t="s">
        <v>7403</v>
      </c>
      <c r="F1228" s="12">
        <v>3940</v>
      </c>
      <c r="G1228" s="12" t="s">
        <v>7404</v>
      </c>
    </row>
    <row r="1229" spans="1:7" x14ac:dyDescent="0.25">
      <c r="A1229" s="12">
        <v>65200817</v>
      </c>
      <c r="B1229" s="13">
        <v>112000560</v>
      </c>
      <c r="C1229" t="str">
        <f t="shared" si="20"/>
        <v>1120005</v>
      </c>
      <c r="D1229" s="18">
        <v>1120005</v>
      </c>
      <c r="E1229" s="12" t="s">
        <v>7405</v>
      </c>
      <c r="F1229" s="12">
        <v>3940</v>
      </c>
      <c r="G1229" s="12" t="s">
        <v>7406</v>
      </c>
    </row>
    <row r="1230" spans="1:7" x14ac:dyDescent="0.25">
      <c r="A1230" s="12">
        <v>52821988</v>
      </c>
      <c r="B1230" s="13">
        <v>112000560</v>
      </c>
      <c r="C1230" t="str">
        <f t="shared" si="20"/>
        <v>1120005</v>
      </c>
      <c r="D1230" s="18">
        <v>1120005</v>
      </c>
      <c r="E1230" s="12" t="s">
        <v>7407</v>
      </c>
      <c r="F1230" s="12">
        <v>3690</v>
      </c>
      <c r="G1230" s="12" t="s">
        <v>7408</v>
      </c>
    </row>
    <row r="1231" spans="1:7" x14ac:dyDescent="0.25">
      <c r="A1231" s="12">
        <v>52168823</v>
      </c>
      <c r="B1231" s="13">
        <v>112000662</v>
      </c>
      <c r="C1231" t="str">
        <f t="shared" si="20"/>
        <v>1120006</v>
      </c>
      <c r="D1231" s="18">
        <v>1120006</v>
      </c>
      <c r="E1231" s="12" t="s">
        <v>7391</v>
      </c>
      <c r="F1231" s="12">
        <v>3811</v>
      </c>
      <c r="G1231" s="12" t="s">
        <v>7392</v>
      </c>
    </row>
    <row r="1232" spans="1:7" x14ac:dyDescent="0.25">
      <c r="A1232" s="12">
        <v>52821978</v>
      </c>
      <c r="B1232" s="13">
        <v>112000662</v>
      </c>
      <c r="C1232" t="str">
        <f t="shared" si="20"/>
        <v>1120006</v>
      </c>
      <c r="D1232" s="18">
        <v>1120006</v>
      </c>
      <c r="E1232" s="12" t="s">
        <v>7409</v>
      </c>
      <c r="F1232" s="12">
        <v>3811</v>
      </c>
      <c r="G1232" s="12" t="s">
        <v>7410</v>
      </c>
    </row>
    <row r="1233" spans="1:7" x14ac:dyDescent="0.25">
      <c r="A1233" s="12">
        <v>52168823</v>
      </c>
      <c r="B1233" s="13">
        <v>112000664</v>
      </c>
      <c r="C1233" t="str">
        <f t="shared" si="20"/>
        <v>1120006</v>
      </c>
      <c r="D1233" s="18">
        <v>1120006</v>
      </c>
      <c r="E1233" s="12" t="s">
        <v>7391</v>
      </c>
      <c r="F1233" s="12">
        <v>3811</v>
      </c>
      <c r="G1233" s="12" t="s">
        <v>7392</v>
      </c>
    </row>
    <row r="1234" spans="1:7" x14ac:dyDescent="0.25">
      <c r="A1234" s="12">
        <v>52821978</v>
      </c>
      <c r="B1234" s="13">
        <v>112000664</v>
      </c>
      <c r="C1234" t="str">
        <f t="shared" si="20"/>
        <v>1120006</v>
      </c>
      <c r="D1234" s="18">
        <v>1120006</v>
      </c>
      <c r="E1234" s="12" t="s">
        <v>7409</v>
      </c>
      <c r="F1234" s="12">
        <v>3811</v>
      </c>
      <c r="G1234" s="12" t="s">
        <v>7410</v>
      </c>
    </row>
    <row r="1235" spans="1:7" x14ac:dyDescent="0.25">
      <c r="A1235" s="12">
        <v>52168823</v>
      </c>
      <c r="B1235" s="13">
        <v>112000666</v>
      </c>
      <c r="C1235" t="str">
        <f t="shared" si="20"/>
        <v>1120006</v>
      </c>
      <c r="D1235" s="18">
        <v>1120006</v>
      </c>
      <c r="E1235" s="12" t="s">
        <v>7391</v>
      </c>
      <c r="F1235" s="12">
        <v>3811</v>
      </c>
      <c r="G1235" s="12" t="s">
        <v>7392</v>
      </c>
    </row>
    <row r="1236" spans="1:7" x14ac:dyDescent="0.25">
      <c r="A1236" s="12">
        <v>52821978</v>
      </c>
      <c r="B1236" s="13">
        <v>112000666</v>
      </c>
      <c r="C1236" t="str">
        <f t="shared" si="20"/>
        <v>1120006</v>
      </c>
      <c r="D1236" s="18">
        <v>1120006</v>
      </c>
      <c r="E1236" s="12" t="s">
        <v>7409</v>
      </c>
      <c r="F1236" s="12">
        <v>3811</v>
      </c>
      <c r="G1236" s="12" t="s">
        <v>7410</v>
      </c>
    </row>
    <row r="1237" spans="1:7" x14ac:dyDescent="0.25">
      <c r="A1237" s="12">
        <v>53036718</v>
      </c>
      <c r="B1237" s="13">
        <v>112000756</v>
      </c>
      <c r="C1237" t="str">
        <f t="shared" si="20"/>
        <v>1120007</v>
      </c>
      <c r="D1237" s="18">
        <v>1120007</v>
      </c>
      <c r="E1237" s="12" t="s">
        <v>7752</v>
      </c>
      <c r="F1237" s="12">
        <v>3206</v>
      </c>
      <c r="G1237" s="12" t="s">
        <v>7753</v>
      </c>
    </row>
    <row r="1238" spans="1:7" x14ac:dyDescent="0.25">
      <c r="A1238" s="12">
        <v>51106219</v>
      </c>
      <c r="B1238" s="13">
        <v>112000756</v>
      </c>
      <c r="C1238" t="str">
        <f t="shared" si="20"/>
        <v>1120007</v>
      </c>
      <c r="D1238" s="18">
        <v>1120007</v>
      </c>
      <c r="E1238" s="12" t="s">
        <v>7844</v>
      </c>
      <c r="F1238" s="12">
        <v>3206</v>
      </c>
      <c r="G1238" s="12" t="s">
        <v>7845</v>
      </c>
    </row>
    <row r="1239" spans="1:7" x14ac:dyDescent="0.25">
      <c r="A1239" s="12">
        <v>53037039</v>
      </c>
      <c r="B1239" s="13">
        <v>112000756</v>
      </c>
      <c r="C1239" t="str">
        <f t="shared" si="20"/>
        <v>1120007</v>
      </c>
      <c r="D1239" s="18">
        <v>1120007</v>
      </c>
      <c r="E1239" s="12" t="s">
        <v>7846</v>
      </c>
      <c r="F1239" s="12">
        <v>3456</v>
      </c>
      <c r="G1239" s="12" t="s">
        <v>7847</v>
      </c>
    </row>
    <row r="1240" spans="1:7" x14ac:dyDescent="0.25">
      <c r="A1240" s="12">
        <v>52822591</v>
      </c>
      <c r="B1240" s="13">
        <v>112000756</v>
      </c>
      <c r="C1240" t="str">
        <f t="shared" si="20"/>
        <v>1120007</v>
      </c>
      <c r="D1240" s="18">
        <v>1120007</v>
      </c>
      <c r="E1240" s="12" t="s">
        <v>7848</v>
      </c>
      <c r="F1240" s="12">
        <v>3206</v>
      </c>
      <c r="G1240" s="12" t="s">
        <v>7849</v>
      </c>
    </row>
    <row r="1241" spans="1:7" x14ac:dyDescent="0.25">
      <c r="A1241" s="12">
        <v>53036718</v>
      </c>
      <c r="B1241" s="13">
        <v>112000758</v>
      </c>
      <c r="C1241" t="str">
        <f t="shared" si="20"/>
        <v>1120007</v>
      </c>
      <c r="D1241" s="18">
        <v>1120007</v>
      </c>
      <c r="E1241" s="12" t="s">
        <v>7752</v>
      </c>
      <c r="F1241" s="12">
        <v>3206</v>
      </c>
      <c r="G1241" s="12" t="s">
        <v>7753</v>
      </c>
    </row>
    <row r="1242" spans="1:7" x14ac:dyDescent="0.25">
      <c r="A1242" s="12">
        <v>51106219</v>
      </c>
      <c r="B1242" s="13">
        <v>112000758</v>
      </c>
      <c r="C1242" t="str">
        <f t="shared" si="20"/>
        <v>1120007</v>
      </c>
      <c r="D1242" s="18">
        <v>1120007</v>
      </c>
      <c r="E1242" s="12" t="s">
        <v>7844</v>
      </c>
      <c r="F1242" s="12">
        <v>3206</v>
      </c>
      <c r="G1242" s="12" t="s">
        <v>7845</v>
      </c>
    </row>
    <row r="1243" spans="1:7" x14ac:dyDescent="0.25">
      <c r="A1243" s="12">
        <v>53037039</v>
      </c>
      <c r="B1243" s="13">
        <v>112000758</v>
      </c>
      <c r="C1243" t="str">
        <f t="shared" si="20"/>
        <v>1120007</v>
      </c>
      <c r="D1243" s="18">
        <v>1120007</v>
      </c>
      <c r="E1243" s="12" t="s">
        <v>7846</v>
      </c>
      <c r="F1243" s="12">
        <v>3456</v>
      </c>
      <c r="G1243" s="12" t="s">
        <v>7847</v>
      </c>
    </row>
    <row r="1244" spans="1:7" x14ac:dyDescent="0.25">
      <c r="A1244" s="12">
        <v>52822591</v>
      </c>
      <c r="B1244" s="13">
        <v>112000758</v>
      </c>
      <c r="C1244" t="str">
        <f t="shared" si="20"/>
        <v>1120007</v>
      </c>
      <c r="D1244" s="18">
        <v>1120007</v>
      </c>
      <c r="E1244" s="12" t="s">
        <v>7848</v>
      </c>
      <c r="F1244" s="12">
        <v>3206</v>
      </c>
      <c r="G1244" s="12" t="s">
        <v>7849</v>
      </c>
    </row>
    <row r="1245" spans="1:7" x14ac:dyDescent="0.25">
      <c r="A1245" s="12">
        <v>53036718</v>
      </c>
      <c r="B1245" s="13">
        <v>112000760</v>
      </c>
      <c r="C1245" t="str">
        <f t="shared" si="20"/>
        <v>1120007</v>
      </c>
      <c r="D1245" s="18">
        <v>1120007</v>
      </c>
      <c r="E1245" s="12" t="s">
        <v>7752</v>
      </c>
      <c r="F1245" s="12">
        <v>3206</v>
      </c>
      <c r="G1245" s="12" t="s">
        <v>7753</v>
      </c>
    </row>
    <row r="1246" spans="1:7" x14ac:dyDescent="0.25">
      <c r="A1246" s="12">
        <v>51106219</v>
      </c>
      <c r="B1246" s="13">
        <v>112000760</v>
      </c>
      <c r="C1246" t="str">
        <f t="shared" si="20"/>
        <v>1120007</v>
      </c>
      <c r="D1246" s="18">
        <v>1120007</v>
      </c>
      <c r="E1246" s="12" t="s">
        <v>7844</v>
      </c>
      <c r="F1246" s="12">
        <v>3206</v>
      </c>
      <c r="G1246" s="12" t="s">
        <v>7845</v>
      </c>
    </row>
    <row r="1247" spans="1:7" x14ac:dyDescent="0.25">
      <c r="A1247" s="12">
        <v>53037039</v>
      </c>
      <c r="B1247" s="13">
        <v>112000760</v>
      </c>
      <c r="C1247" t="str">
        <f t="shared" si="20"/>
        <v>1120007</v>
      </c>
      <c r="D1247" s="18">
        <v>1120007</v>
      </c>
      <c r="E1247" s="12" t="s">
        <v>7846</v>
      </c>
      <c r="F1247" s="12">
        <v>3456</v>
      </c>
      <c r="G1247" s="12" t="s">
        <v>7847</v>
      </c>
    </row>
    <row r="1248" spans="1:7" x14ac:dyDescent="0.25">
      <c r="A1248" s="12">
        <v>52822591</v>
      </c>
      <c r="B1248" s="13">
        <v>112000760</v>
      </c>
      <c r="C1248" t="str">
        <f t="shared" si="20"/>
        <v>1120007</v>
      </c>
      <c r="D1248" s="18">
        <v>1120007</v>
      </c>
      <c r="E1248" s="12" t="s">
        <v>7848</v>
      </c>
      <c r="F1248" s="12">
        <v>3206</v>
      </c>
      <c r="G1248" s="12" t="s">
        <v>7849</v>
      </c>
    </row>
    <row r="1249" spans="1:7" x14ac:dyDescent="0.25">
      <c r="A1249" s="12">
        <v>51106024</v>
      </c>
      <c r="B1249" s="13">
        <v>112006034</v>
      </c>
      <c r="C1249" t="str">
        <f t="shared" si="20"/>
        <v>1120060</v>
      </c>
      <c r="D1249" s="18">
        <v>1120060</v>
      </c>
      <c r="E1249" s="12" t="s">
        <v>7794</v>
      </c>
      <c r="F1249" s="12">
        <v>3550</v>
      </c>
      <c r="G1249" s="12" t="s">
        <v>7795</v>
      </c>
    </row>
    <row r="1250" spans="1:7" x14ac:dyDescent="0.25">
      <c r="A1250" s="12">
        <v>52168938</v>
      </c>
      <c r="B1250" s="13">
        <v>112006034</v>
      </c>
      <c r="C1250" t="str">
        <f t="shared" si="20"/>
        <v>1120060</v>
      </c>
      <c r="D1250" s="18">
        <v>1120060</v>
      </c>
      <c r="E1250" s="12" t="s">
        <v>7802</v>
      </c>
      <c r="F1250" s="12">
        <v>3550</v>
      </c>
      <c r="G1250" s="12" t="s">
        <v>7803</v>
      </c>
    </row>
    <row r="1251" spans="1:7" x14ac:dyDescent="0.25">
      <c r="A1251" s="12">
        <v>52822628</v>
      </c>
      <c r="B1251" s="13">
        <v>112006034</v>
      </c>
      <c r="C1251" t="str">
        <f t="shared" si="20"/>
        <v>1120060</v>
      </c>
      <c r="D1251" s="18">
        <v>1120060</v>
      </c>
      <c r="E1251" s="12" t="s">
        <v>7804</v>
      </c>
      <c r="F1251" s="12">
        <v>3550</v>
      </c>
      <c r="G1251" s="12" t="s">
        <v>7805</v>
      </c>
    </row>
    <row r="1252" spans="1:7" x14ac:dyDescent="0.25">
      <c r="A1252" s="12">
        <v>51106024</v>
      </c>
      <c r="B1252" s="13">
        <v>112006036</v>
      </c>
      <c r="C1252" t="str">
        <f t="shared" si="20"/>
        <v>1120060</v>
      </c>
      <c r="D1252" s="18">
        <v>1120060</v>
      </c>
      <c r="E1252" s="12" t="s">
        <v>7794</v>
      </c>
      <c r="F1252" s="12">
        <v>3550</v>
      </c>
      <c r="G1252" s="12" t="s">
        <v>7795</v>
      </c>
    </row>
    <row r="1253" spans="1:7" x14ac:dyDescent="0.25">
      <c r="A1253" s="12">
        <v>52168938</v>
      </c>
      <c r="B1253" s="13">
        <v>112006036</v>
      </c>
      <c r="C1253" t="str">
        <f t="shared" si="20"/>
        <v>1120060</v>
      </c>
      <c r="D1253" s="18">
        <v>1120060</v>
      </c>
      <c r="E1253" s="12" t="s">
        <v>7802</v>
      </c>
      <c r="F1253" s="12">
        <v>3550</v>
      </c>
      <c r="G1253" s="12" t="s">
        <v>7803</v>
      </c>
    </row>
    <row r="1254" spans="1:7" x14ac:dyDescent="0.25">
      <c r="A1254" s="12">
        <v>52822628</v>
      </c>
      <c r="B1254" s="13">
        <v>112006036</v>
      </c>
      <c r="C1254" t="str">
        <f t="shared" si="20"/>
        <v>1120060</v>
      </c>
      <c r="D1254" s="18">
        <v>1120060</v>
      </c>
      <c r="E1254" s="12" t="s">
        <v>7804</v>
      </c>
      <c r="F1254" s="12">
        <v>3550</v>
      </c>
      <c r="G1254" s="12" t="s">
        <v>7805</v>
      </c>
    </row>
    <row r="1255" spans="1:7" x14ac:dyDescent="0.25">
      <c r="A1255" s="12">
        <v>51106024</v>
      </c>
      <c r="B1255" s="13">
        <v>112006038</v>
      </c>
      <c r="C1255" t="str">
        <f t="shared" si="20"/>
        <v>1120060</v>
      </c>
      <c r="D1255" s="18">
        <v>1120060</v>
      </c>
      <c r="E1255" s="12" t="s">
        <v>7794</v>
      </c>
      <c r="F1255" s="12">
        <v>3550</v>
      </c>
      <c r="G1255" s="12" t="s">
        <v>7795</v>
      </c>
    </row>
    <row r="1256" spans="1:7" x14ac:dyDescent="0.25">
      <c r="A1256" s="12">
        <v>52168938</v>
      </c>
      <c r="B1256" s="13">
        <v>112006038</v>
      </c>
      <c r="C1256" t="str">
        <f t="shared" si="20"/>
        <v>1120060</v>
      </c>
      <c r="D1256" s="18">
        <v>1120060</v>
      </c>
      <c r="E1256" s="12" t="s">
        <v>7802</v>
      </c>
      <c r="F1256" s="12">
        <v>3550</v>
      </c>
      <c r="G1256" s="12" t="s">
        <v>7803</v>
      </c>
    </row>
    <row r="1257" spans="1:7" x14ac:dyDescent="0.25">
      <c r="A1257" s="12">
        <v>52822628</v>
      </c>
      <c r="B1257" s="13">
        <v>112006038</v>
      </c>
      <c r="C1257" t="str">
        <f t="shared" si="20"/>
        <v>1120060</v>
      </c>
      <c r="D1257" s="18">
        <v>1120060</v>
      </c>
      <c r="E1257" s="12" t="s">
        <v>7804</v>
      </c>
      <c r="F1257" s="12">
        <v>3550</v>
      </c>
      <c r="G1257" s="12" t="s">
        <v>7805</v>
      </c>
    </row>
    <row r="1258" spans="1:7" x14ac:dyDescent="0.25">
      <c r="A1258" s="12">
        <v>51106024</v>
      </c>
      <c r="B1258" s="13">
        <v>112006040</v>
      </c>
      <c r="C1258" t="str">
        <f t="shared" si="20"/>
        <v>1120060</v>
      </c>
      <c r="D1258" s="18">
        <v>1120060</v>
      </c>
      <c r="E1258" s="12" t="s">
        <v>7794</v>
      </c>
      <c r="F1258" s="12">
        <v>3550</v>
      </c>
      <c r="G1258" s="12" t="s">
        <v>7795</v>
      </c>
    </row>
    <row r="1259" spans="1:7" x14ac:dyDescent="0.25">
      <c r="A1259" s="12">
        <v>52168938</v>
      </c>
      <c r="B1259" s="13">
        <v>112006040</v>
      </c>
      <c r="C1259" t="str">
        <f t="shared" si="20"/>
        <v>1120060</v>
      </c>
      <c r="D1259" s="18">
        <v>1120060</v>
      </c>
      <c r="E1259" s="12" t="s">
        <v>7802</v>
      </c>
      <c r="F1259" s="12">
        <v>3550</v>
      </c>
      <c r="G1259" s="12" t="s">
        <v>7803</v>
      </c>
    </row>
    <row r="1260" spans="1:7" x14ac:dyDescent="0.25">
      <c r="A1260" s="12">
        <v>52822628</v>
      </c>
      <c r="B1260" s="13">
        <v>112006040</v>
      </c>
      <c r="C1260" t="str">
        <f t="shared" si="20"/>
        <v>1120060</v>
      </c>
      <c r="D1260" s="18">
        <v>1120060</v>
      </c>
      <c r="E1260" s="12" t="s">
        <v>7804</v>
      </c>
      <c r="F1260" s="12">
        <v>3550</v>
      </c>
      <c r="G1260" s="12" t="s">
        <v>7805</v>
      </c>
    </row>
    <row r="1261" spans="1:7" x14ac:dyDescent="0.25">
      <c r="A1261" s="12">
        <v>51106024</v>
      </c>
      <c r="B1261" s="13">
        <v>112006042</v>
      </c>
      <c r="C1261" t="str">
        <f t="shared" si="20"/>
        <v>1120060</v>
      </c>
      <c r="D1261" s="18">
        <v>1120060</v>
      </c>
      <c r="E1261" s="12" t="s">
        <v>7794</v>
      </c>
      <c r="F1261" s="12">
        <v>3550</v>
      </c>
      <c r="G1261" s="12" t="s">
        <v>7795</v>
      </c>
    </row>
    <row r="1262" spans="1:7" x14ac:dyDescent="0.25">
      <c r="A1262" s="12">
        <v>52168938</v>
      </c>
      <c r="B1262" s="13">
        <v>112006042</v>
      </c>
      <c r="C1262" t="str">
        <f t="shared" si="20"/>
        <v>1120060</v>
      </c>
      <c r="D1262" s="18">
        <v>1120060</v>
      </c>
      <c r="E1262" s="12" t="s">
        <v>7802</v>
      </c>
      <c r="F1262" s="12">
        <v>3550</v>
      </c>
      <c r="G1262" s="12" t="s">
        <v>7803</v>
      </c>
    </row>
    <row r="1263" spans="1:7" x14ac:dyDescent="0.25">
      <c r="A1263" s="12">
        <v>52822628</v>
      </c>
      <c r="B1263" s="13">
        <v>112006042</v>
      </c>
      <c r="C1263" t="str">
        <f t="shared" si="20"/>
        <v>1120060</v>
      </c>
      <c r="D1263" s="18">
        <v>1120060</v>
      </c>
      <c r="E1263" s="12" t="s">
        <v>7804</v>
      </c>
      <c r="F1263" s="12">
        <v>3550</v>
      </c>
      <c r="G1263" s="12" t="s">
        <v>7805</v>
      </c>
    </row>
    <row r="1264" spans="1:7" x14ac:dyDescent="0.25">
      <c r="A1264" s="12">
        <v>51106024</v>
      </c>
      <c r="B1264" s="13">
        <v>112006044</v>
      </c>
      <c r="C1264" t="str">
        <f t="shared" si="20"/>
        <v>1120060</v>
      </c>
      <c r="D1264" s="18">
        <v>1120060</v>
      </c>
      <c r="E1264" s="12" t="s">
        <v>7794</v>
      </c>
      <c r="F1264" s="12">
        <v>3550</v>
      </c>
      <c r="G1264" s="12" t="s">
        <v>7795</v>
      </c>
    </row>
    <row r="1265" spans="1:7" x14ac:dyDescent="0.25">
      <c r="A1265" s="12">
        <v>52168938</v>
      </c>
      <c r="B1265" s="13">
        <v>112006044</v>
      </c>
      <c r="C1265" t="str">
        <f t="shared" si="20"/>
        <v>1120060</v>
      </c>
      <c r="D1265" s="18">
        <v>1120060</v>
      </c>
      <c r="E1265" s="12" t="s">
        <v>7802</v>
      </c>
      <c r="F1265" s="12">
        <v>3550</v>
      </c>
      <c r="G1265" s="12" t="s">
        <v>7803</v>
      </c>
    </row>
    <row r="1266" spans="1:7" x14ac:dyDescent="0.25">
      <c r="A1266" s="12">
        <v>52822628</v>
      </c>
      <c r="B1266" s="13">
        <v>112006044</v>
      </c>
      <c r="C1266" t="str">
        <f t="shared" si="20"/>
        <v>1120060</v>
      </c>
      <c r="D1266" s="18">
        <v>1120060</v>
      </c>
      <c r="E1266" s="12" t="s">
        <v>7804</v>
      </c>
      <c r="F1266" s="12">
        <v>3550</v>
      </c>
      <c r="G1266" s="12" t="s">
        <v>7805</v>
      </c>
    </row>
    <row r="1267" spans="1:7" x14ac:dyDescent="0.25">
      <c r="A1267" s="12">
        <v>51106024</v>
      </c>
      <c r="B1267" s="13">
        <v>112006046</v>
      </c>
      <c r="C1267" t="str">
        <f t="shared" si="20"/>
        <v>1120060</v>
      </c>
      <c r="D1267" s="18">
        <v>1120060</v>
      </c>
      <c r="E1267" s="12" t="s">
        <v>7794</v>
      </c>
      <c r="F1267" s="12">
        <v>3550</v>
      </c>
      <c r="G1267" s="12" t="s">
        <v>7795</v>
      </c>
    </row>
    <row r="1268" spans="1:7" x14ac:dyDescent="0.25">
      <c r="A1268" s="12">
        <v>52168938</v>
      </c>
      <c r="B1268" s="13">
        <v>112006046</v>
      </c>
      <c r="C1268" t="str">
        <f t="shared" si="20"/>
        <v>1120060</v>
      </c>
      <c r="D1268" s="18">
        <v>1120060</v>
      </c>
      <c r="E1268" s="12" t="s">
        <v>7802</v>
      </c>
      <c r="F1268" s="12">
        <v>3550</v>
      </c>
      <c r="G1268" s="12" t="s">
        <v>7803</v>
      </c>
    </row>
    <row r="1269" spans="1:7" x14ac:dyDescent="0.25">
      <c r="A1269" s="12">
        <v>52822628</v>
      </c>
      <c r="B1269" s="13">
        <v>112006046</v>
      </c>
      <c r="C1269" t="str">
        <f t="shared" si="20"/>
        <v>1120060</v>
      </c>
      <c r="D1269" s="18">
        <v>1120060</v>
      </c>
      <c r="E1269" s="12" t="s">
        <v>7804</v>
      </c>
      <c r="F1269" s="12">
        <v>3550</v>
      </c>
      <c r="G1269" s="12" t="s">
        <v>7805</v>
      </c>
    </row>
    <row r="1270" spans="1:7" x14ac:dyDescent="0.25">
      <c r="A1270" s="12">
        <v>51106024</v>
      </c>
      <c r="B1270" s="13">
        <v>112006048</v>
      </c>
      <c r="C1270" t="str">
        <f t="shared" si="20"/>
        <v>1120060</v>
      </c>
      <c r="D1270" s="18">
        <v>1120060</v>
      </c>
      <c r="E1270" s="12" t="s">
        <v>7794</v>
      </c>
      <c r="F1270" s="12">
        <v>3550</v>
      </c>
      <c r="G1270" s="12" t="s">
        <v>7795</v>
      </c>
    </row>
    <row r="1271" spans="1:7" x14ac:dyDescent="0.25">
      <c r="A1271" s="12">
        <v>52168938</v>
      </c>
      <c r="B1271" s="13">
        <v>112006048</v>
      </c>
      <c r="C1271" t="str">
        <f t="shared" si="20"/>
        <v>1120060</v>
      </c>
      <c r="D1271" s="18">
        <v>1120060</v>
      </c>
      <c r="E1271" s="12" t="s">
        <v>7802</v>
      </c>
      <c r="F1271" s="12">
        <v>3550</v>
      </c>
      <c r="G1271" s="12" t="s">
        <v>7803</v>
      </c>
    </row>
    <row r="1272" spans="1:7" x14ac:dyDescent="0.25">
      <c r="A1272" s="12">
        <v>52822628</v>
      </c>
      <c r="B1272" s="13">
        <v>112006048</v>
      </c>
      <c r="C1272" t="str">
        <f t="shared" si="20"/>
        <v>1120060</v>
      </c>
      <c r="D1272" s="18">
        <v>1120060</v>
      </c>
      <c r="E1272" s="12" t="s">
        <v>7804</v>
      </c>
      <c r="F1272" s="12">
        <v>3550</v>
      </c>
      <c r="G1272" s="12" t="s">
        <v>7805</v>
      </c>
    </row>
    <row r="1273" spans="1:7" x14ac:dyDescent="0.25">
      <c r="A1273" s="12">
        <v>52168958</v>
      </c>
      <c r="B1273" s="13">
        <v>112006150</v>
      </c>
      <c r="C1273" t="str">
        <f t="shared" si="20"/>
        <v>1120061</v>
      </c>
      <c r="D1273" s="18">
        <v>1120061</v>
      </c>
      <c r="E1273" s="12" t="s">
        <v>7806</v>
      </c>
      <c r="F1273" s="12">
        <v>3750</v>
      </c>
      <c r="G1273" s="12" t="s">
        <v>7807</v>
      </c>
    </row>
    <row r="1274" spans="1:7" x14ac:dyDescent="0.25">
      <c r="A1274" s="12">
        <v>52822577</v>
      </c>
      <c r="B1274" s="13">
        <v>112006150</v>
      </c>
      <c r="C1274" t="str">
        <f t="shared" si="20"/>
        <v>1120061</v>
      </c>
      <c r="D1274" s="18">
        <v>1120061</v>
      </c>
      <c r="E1274" s="12" t="s">
        <v>7808</v>
      </c>
      <c r="F1274" s="12">
        <v>3750</v>
      </c>
      <c r="G1274" s="12" t="s">
        <v>7809</v>
      </c>
    </row>
    <row r="1275" spans="1:7" x14ac:dyDescent="0.25">
      <c r="A1275" s="12">
        <v>52168958</v>
      </c>
      <c r="B1275" s="13">
        <v>112006152</v>
      </c>
      <c r="C1275" t="str">
        <f t="shared" si="20"/>
        <v>1120061</v>
      </c>
      <c r="D1275" s="18">
        <v>1120061</v>
      </c>
      <c r="E1275" s="12" t="s">
        <v>7806</v>
      </c>
      <c r="F1275" s="12">
        <v>3750</v>
      </c>
      <c r="G1275" s="12" t="s">
        <v>7807</v>
      </c>
    </row>
    <row r="1276" spans="1:7" x14ac:dyDescent="0.25">
      <c r="A1276" s="12">
        <v>52822577</v>
      </c>
      <c r="B1276" s="13">
        <v>112006152</v>
      </c>
      <c r="C1276" t="str">
        <f t="shared" si="20"/>
        <v>1120061</v>
      </c>
      <c r="D1276" s="18">
        <v>1120061</v>
      </c>
      <c r="E1276" s="12" t="s">
        <v>7808</v>
      </c>
      <c r="F1276" s="12">
        <v>3750</v>
      </c>
      <c r="G1276" s="12" t="s">
        <v>7809</v>
      </c>
    </row>
    <row r="1277" spans="1:7" x14ac:dyDescent="0.25">
      <c r="A1277" s="12">
        <v>52168958</v>
      </c>
      <c r="B1277" s="13">
        <v>112006154</v>
      </c>
      <c r="C1277" t="str">
        <f t="shared" si="20"/>
        <v>1120061</v>
      </c>
      <c r="D1277" s="18">
        <v>1120061</v>
      </c>
      <c r="E1277" s="12" t="s">
        <v>7806</v>
      </c>
      <c r="F1277" s="12">
        <v>3750</v>
      </c>
      <c r="G1277" s="12" t="s">
        <v>7807</v>
      </c>
    </row>
    <row r="1278" spans="1:7" x14ac:dyDescent="0.25">
      <c r="A1278" s="12">
        <v>52822577</v>
      </c>
      <c r="B1278" s="13">
        <v>112006154</v>
      </c>
      <c r="C1278" t="str">
        <f t="shared" si="20"/>
        <v>1120061</v>
      </c>
      <c r="D1278" s="18">
        <v>1120061</v>
      </c>
      <c r="E1278" s="12" t="s">
        <v>7808</v>
      </c>
      <c r="F1278" s="12">
        <v>3750</v>
      </c>
      <c r="G1278" s="12" t="s">
        <v>7809</v>
      </c>
    </row>
    <row r="1279" spans="1:7" x14ac:dyDescent="0.25">
      <c r="A1279" s="12">
        <v>53036973</v>
      </c>
      <c r="B1279" s="13">
        <v>112010634</v>
      </c>
      <c r="C1279" t="str">
        <f t="shared" si="20"/>
        <v>1120106</v>
      </c>
      <c r="D1279" s="18">
        <v>1120106</v>
      </c>
      <c r="E1279" s="12" t="s">
        <v>7318</v>
      </c>
      <c r="F1279" s="12">
        <v>3759</v>
      </c>
      <c r="G1279" s="12" t="s">
        <v>7319</v>
      </c>
    </row>
    <row r="1280" spans="1:7" x14ac:dyDescent="0.25">
      <c r="A1280" s="12">
        <v>89312219</v>
      </c>
      <c r="B1280" s="13">
        <v>112010634</v>
      </c>
      <c r="C1280" t="str">
        <f t="shared" si="20"/>
        <v>1120106</v>
      </c>
      <c r="D1280" s="18">
        <v>1120106</v>
      </c>
      <c r="E1280" s="12" t="s">
        <v>7320</v>
      </c>
      <c r="F1280" s="12">
        <v>3509</v>
      </c>
      <c r="G1280" s="12" t="s">
        <v>7321</v>
      </c>
    </row>
    <row r="1281" spans="1:7" x14ac:dyDescent="0.25">
      <c r="A1281" s="12">
        <v>89312226</v>
      </c>
      <c r="B1281" s="13">
        <v>112010634</v>
      </c>
      <c r="C1281" t="str">
        <f t="shared" si="20"/>
        <v>1120106</v>
      </c>
      <c r="D1281" s="18">
        <v>1120106</v>
      </c>
      <c r="E1281" s="12" t="s">
        <v>7322</v>
      </c>
      <c r="F1281" s="12">
        <v>3509</v>
      </c>
      <c r="G1281" s="12" t="s">
        <v>7323</v>
      </c>
    </row>
    <row r="1282" spans="1:7" x14ac:dyDescent="0.25">
      <c r="A1282" s="12">
        <v>53037024</v>
      </c>
      <c r="B1282" s="13">
        <v>112010634</v>
      </c>
      <c r="C1282" t="str">
        <f t="shared" si="20"/>
        <v>1120106</v>
      </c>
      <c r="D1282" s="18">
        <v>1120106</v>
      </c>
      <c r="E1282" s="12" t="s">
        <v>7340</v>
      </c>
      <c r="F1282" s="12">
        <v>3759</v>
      </c>
      <c r="G1282" s="12" t="s">
        <v>7341</v>
      </c>
    </row>
    <row r="1283" spans="1:7" x14ac:dyDescent="0.25">
      <c r="A1283" s="12">
        <v>53037047</v>
      </c>
      <c r="B1283" s="13">
        <v>112010634</v>
      </c>
      <c r="C1283" t="str">
        <f t="shared" si="20"/>
        <v>1120106</v>
      </c>
      <c r="D1283" s="18">
        <v>1120106</v>
      </c>
      <c r="E1283" s="12" t="s">
        <v>7342</v>
      </c>
      <c r="F1283" s="12">
        <v>3759</v>
      </c>
      <c r="G1283" s="12" t="s">
        <v>7343</v>
      </c>
    </row>
    <row r="1284" spans="1:7" x14ac:dyDescent="0.25">
      <c r="A1284" s="12">
        <v>53036973</v>
      </c>
      <c r="B1284" s="13">
        <v>112010636</v>
      </c>
      <c r="C1284" t="str">
        <f t="shared" si="20"/>
        <v>1120106</v>
      </c>
      <c r="D1284" s="18">
        <v>1120106</v>
      </c>
      <c r="E1284" s="12" t="s">
        <v>7318</v>
      </c>
      <c r="F1284" s="12">
        <v>3759</v>
      </c>
      <c r="G1284" s="12" t="s">
        <v>7319</v>
      </c>
    </row>
    <row r="1285" spans="1:7" x14ac:dyDescent="0.25">
      <c r="A1285" s="12">
        <v>89312219</v>
      </c>
      <c r="B1285" s="13">
        <v>112010636</v>
      </c>
      <c r="C1285" t="str">
        <f t="shared" ref="C1285:C1348" si="21">MID(B1285,1,7)</f>
        <v>1120106</v>
      </c>
      <c r="D1285" s="18">
        <v>1120106</v>
      </c>
      <c r="E1285" s="12" t="s">
        <v>7320</v>
      </c>
      <c r="F1285" s="12">
        <v>3509</v>
      </c>
      <c r="G1285" s="12" t="s">
        <v>7321</v>
      </c>
    </row>
    <row r="1286" spans="1:7" x14ac:dyDescent="0.25">
      <c r="A1286" s="12">
        <v>89312226</v>
      </c>
      <c r="B1286" s="13">
        <v>112010636</v>
      </c>
      <c r="C1286" t="str">
        <f t="shared" si="21"/>
        <v>1120106</v>
      </c>
      <c r="D1286" s="18">
        <v>1120106</v>
      </c>
      <c r="E1286" s="12" t="s">
        <v>7322</v>
      </c>
      <c r="F1286" s="12">
        <v>3509</v>
      </c>
      <c r="G1286" s="12" t="s">
        <v>7323</v>
      </c>
    </row>
    <row r="1287" spans="1:7" x14ac:dyDescent="0.25">
      <c r="A1287" s="12">
        <v>53037024</v>
      </c>
      <c r="B1287" s="13">
        <v>112010636</v>
      </c>
      <c r="C1287" t="str">
        <f t="shared" si="21"/>
        <v>1120106</v>
      </c>
      <c r="D1287" s="18">
        <v>1120106</v>
      </c>
      <c r="E1287" s="12" t="s">
        <v>7340</v>
      </c>
      <c r="F1287" s="12">
        <v>3759</v>
      </c>
      <c r="G1287" s="12" t="s">
        <v>7341</v>
      </c>
    </row>
    <row r="1288" spans="1:7" x14ac:dyDescent="0.25">
      <c r="A1288" s="12">
        <v>53037047</v>
      </c>
      <c r="B1288" s="13">
        <v>112010636</v>
      </c>
      <c r="C1288" t="str">
        <f t="shared" si="21"/>
        <v>1120106</v>
      </c>
      <c r="D1288" s="18">
        <v>1120106</v>
      </c>
      <c r="E1288" s="12" t="s">
        <v>7342</v>
      </c>
      <c r="F1288" s="12">
        <v>3759</v>
      </c>
      <c r="G1288" s="12" t="s">
        <v>7343</v>
      </c>
    </row>
    <row r="1289" spans="1:7" x14ac:dyDescent="0.25">
      <c r="A1289" s="12">
        <v>53036973</v>
      </c>
      <c r="B1289" s="13">
        <v>112010638</v>
      </c>
      <c r="C1289" t="str">
        <f t="shared" si="21"/>
        <v>1120106</v>
      </c>
      <c r="D1289" s="18">
        <v>1120106</v>
      </c>
      <c r="E1289" s="12" t="s">
        <v>7318</v>
      </c>
      <c r="F1289" s="12">
        <v>3759</v>
      </c>
      <c r="G1289" s="12" t="s">
        <v>7319</v>
      </c>
    </row>
    <row r="1290" spans="1:7" x14ac:dyDescent="0.25">
      <c r="A1290" s="12">
        <v>89312219</v>
      </c>
      <c r="B1290" s="13">
        <v>112010638</v>
      </c>
      <c r="C1290" t="str">
        <f t="shared" si="21"/>
        <v>1120106</v>
      </c>
      <c r="D1290" s="18">
        <v>1120106</v>
      </c>
      <c r="E1290" s="12" t="s">
        <v>7320</v>
      </c>
      <c r="F1290" s="12">
        <v>3509</v>
      </c>
      <c r="G1290" s="12" t="s">
        <v>7321</v>
      </c>
    </row>
    <row r="1291" spans="1:7" x14ac:dyDescent="0.25">
      <c r="A1291" s="12">
        <v>89312226</v>
      </c>
      <c r="B1291" s="13">
        <v>112010638</v>
      </c>
      <c r="C1291" t="str">
        <f t="shared" si="21"/>
        <v>1120106</v>
      </c>
      <c r="D1291" s="18">
        <v>1120106</v>
      </c>
      <c r="E1291" s="12" t="s">
        <v>7322</v>
      </c>
      <c r="F1291" s="12">
        <v>3509</v>
      </c>
      <c r="G1291" s="12" t="s">
        <v>7323</v>
      </c>
    </row>
    <row r="1292" spans="1:7" x14ac:dyDescent="0.25">
      <c r="A1292" s="12">
        <v>53037024</v>
      </c>
      <c r="B1292" s="13">
        <v>112010638</v>
      </c>
      <c r="C1292" t="str">
        <f t="shared" si="21"/>
        <v>1120106</v>
      </c>
      <c r="D1292" s="18">
        <v>1120106</v>
      </c>
      <c r="E1292" s="12" t="s">
        <v>7340</v>
      </c>
      <c r="F1292" s="12">
        <v>3759</v>
      </c>
      <c r="G1292" s="12" t="s">
        <v>7341</v>
      </c>
    </row>
    <row r="1293" spans="1:7" x14ac:dyDescent="0.25">
      <c r="A1293" s="12">
        <v>53037047</v>
      </c>
      <c r="B1293" s="13">
        <v>112010638</v>
      </c>
      <c r="C1293" t="str">
        <f t="shared" si="21"/>
        <v>1120106</v>
      </c>
      <c r="D1293" s="18">
        <v>1120106</v>
      </c>
      <c r="E1293" s="12" t="s">
        <v>7342</v>
      </c>
      <c r="F1293" s="12">
        <v>3759</v>
      </c>
      <c r="G1293" s="12" t="s">
        <v>7343</v>
      </c>
    </row>
    <row r="1294" spans="1:7" x14ac:dyDescent="0.25">
      <c r="A1294" s="12">
        <v>53036973</v>
      </c>
      <c r="B1294" s="13">
        <v>112010640</v>
      </c>
      <c r="C1294" t="str">
        <f t="shared" si="21"/>
        <v>1120106</v>
      </c>
      <c r="D1294" s="18">
        <v>1120106</v>
      </c>
      <c r="E1294" s="12" t="s">
        <v>7318</v>
      </c>
      <c r="F1294" s="12">
        <v>3759</v>
      </c>
      <c r="G1294" s="12" t="s">
        <v>7319</v>
      </c>
    </row>
    <row r="1295" spans="1:7" x14ac:dyDescent="0.25">
      <c r="A1295" s="12">
        <v>89312219</v>
      </c>
      <c r="B1295" s="13">
        <v>112010640</v>
      </c>
      <c r="C1295" t="str">
        <f t="shared" si="21"/>
        <v>1120106</v>
      </c>
      <c r="D1295" s="18">
        <v>1120106</v>
      </c>
      <c r="E1295" s="12" t="s">
        <v>7320</v>
      </c>
      <c r="F1295" s="12">
        <v>3509</v>
      </c>
      <c r="G1295" s="12" t="s">
        <v>7321</v>
      </c>
    </row>
    <row r="1296" spans="1:7" x14ac:dyDescent="0.25">
      <c r="A1296" s="12">
        <v>89312226</v>
      </c>
      <c r="B1296" s="13">
        <v>112010640</v>
      </c>
      <c r="C1296" t="str">
        <f t="shared" si="21"/>
        <v>1120106</v>
      </c>
      <c r="D1296" s="18">
        <v>1120106</v>
      </c>
      <c r="E1296" s="12" t="s">
        <v>7322</v>
      </c>
      <c r="F1296" s="12">
        <v>3509</v>
      </c>
      <c r="G1296" s="12" t="s">
        <v>7323</v>
      </c>
    </row>
    <row r="1297" spans="1:7" x14ac:dyDescent="0.25">
      <c r="A1297" s="12">
        <v>53037024</v>
      </c>
      <c r="B1297" s="13">
        <v>112010640</v>
      </c>
      <c r="C1297" t="str">
        <f t="shared" si="21"/>
        <v>1120106</v>
      </c>
      <c r="D1297" s="18">
        <v>1120106</v>
      </c>
      <c r="E1297" s="12" t="s">
        <v>7340</v>
      </c>
      <c r="F1297" s="12">
        <v>3759</v>
      </c>
      <c r="G1297" s="12" t="s">
        <v>7341</v>
      </c>
    </row>
    <row r="1298" spans="1:7" x14ac:dyDescent="0.25">
      <c r="A1298" s="12">
        <v>53037047</v>
      </c>
      <c r="B1298" s="13">
        <v>112010640</v>
      </c>
      <c r="C1298" t="str">
        <f t="shared" si="21"/>
        <v>1120106</v>
      </c>
      <c r="D1298" s="18">
        <v>1120106</v>
      </c>
      <c r="E1298" s="12" t="s">
        <v>7342</v>
      </c>
      <c r="F1298" s="12">
        <v>3759</v>
      </c>
      <c r="G1298" s="12" t="s">
        <v>7343</v>
      </c>
    </row>
    <row r="1299" spans="1:7" x14ac:dyDescent="0.25">
      <c r="A1299" s="12">
        <v>53036973</v>
      </c>
      <c r="B1299" s="13">
        <v>112010642</v>
      </c>
      <c r="C1299" t="str">
        <f t="shared" si="21"/>
        <v>1120106</v>
      </c>
      <c r="D1299" s="18">
        <v>1120106</v>
      </c>
      <c r="E1299" s="12" t="s">
        <v>7318</v>
      </c>
      <c r="F1299" s="12">
        <v>3759</v>
      </c>
      <c r="G1299" s="12" t="s">
        <v>7319</v>
      </c>
    </row>
    <row r="1300" spans="1:7" x14ac:dyDescent="0.25">
      <c r="A1300" s="12">
        <v>89312219</v>
      </c>
      <c r="B1300" s="13">
        <v>112010642</v>
      </c>
      <c r="C1300" t="str">
        <f t="shared" si="21"/>
        <v>1120106</v>
      </c>
      <c r="D1300" s="18">
        <v>1120106</v>
      </c>
      <c r="E1300" s="12" t="s">
        <v>7320</v>
      </c>
      <c r="F1300" s="12">
        <v>3509</v>
      </c>
      <c r="G1300" s="12" t="s">
        <v>7321</v>
      </c>
    </row>
    <row r="1301" spans="1:7" x14ac:dyDescent="0.25">
      <c r="A1301" s="12">
        <v>89312226</v>
      </c>
      <c r="B1301" s="13">
        <v>112010642</v>
      </c>
      <c r="C1301" t="str">
        <f t="shared" si="21"/>
        <v>1120106</v>
      </c>
      <c r="D1301" s="18">
        <v>1120106</v>
      </c>
      <c r="E1301" s="12" t="s">
        <v>7322</v>
      </c>
      <c r="F1301" s="12">
        <v>3509</v>
      </c>
      <c r="G1301" s="12" t="s">
        <v>7323</v>
      </c>
    </row>
    <row r="1302" spans="1:7" x14ac:dyDescent="0.25">
      <c r="A1302" s="12">
        <v>53037024</v>
      </c>
      <c r="B1302" s="13">
        <v>112010642</v>
      </c>
      <c r="C1302" t="str">
        <f t="shared" si="21"/>
        <v>1120106</v>
      </c>
      <c r="D1302" s="18">
        <v>1120106</v>
      </c>
      <c r="E1302" s="12" t="s">
        <v>7340</v>
      </c>
      <c r="F1302" s="12">
        <v>3759</v>
      </c>
      <c r="G1302" s="12" t="s">
        <v>7341</v>
      </c>
    </row>
    <row r="1303" spans="1:7" x14ac:dyDescent="0.25">
      <c r="A1303" s="12">
        <v>53037047</v>
      </c>
      <c r="B1303" s="13">
        <v>112010642</v>
      </c>
      <c r="C1303" t="str">
        <f t="shared" si="21"/>
        <v>1120106</v>
      </c>
      <c r="D1303" s="18">
        <v>1120106</v>
      </c>
      <c r="E1303" s="12" t="s">
        <v>7342</v>
      </c>
      <c r="F1303" s="12">
        <v>3759</v>
      </c>
      <c r="G1303" s="12" t="s">
        <v>7343</v>
      </c>
    </row>
    <row r="1304" spans="1:7" x14ac:dyDescent="0.25">
      <c r="A1304" s="12">
        <v>53036973</v>
      </c>
      <c r="B1304" s="13">
        <v>112010644</v>
      </c>
      <c r="C1304" t="str">
        <f t="shared" si="21"/>
        <v>1120106</v>
      </c>
      <c r="D1304" s="18">
        <v>1120106</v>
      </c>
      <c r="E1304" s="12" t="s">
        <v>7318</v>
      </c>
      <c r="F1304" s="12">
        <v>3759</v>
      </c>
      <c r="G1304" s="12" t="s">
        <v>7319</v>
      </c>
    </row>
    <row r="1305" spans="1:7" x14ac:dyDescent="0.25">
      <c r="A1305" s="12">
        <v>89312219</v>
      </c>
      <c r="B1305" s="13">
        <v>112010644</v>
      </c>
      <c r="C1305" t="str">
        <f t="shared" si="21"/>
        <v>1120106</v>
      </c>
      <c r="D1305" s="18">
        <v>1120106</v>
      </c>
      <c r="E1305" s="12" t="s">
        <v>7320</v>
      </c>
      <c r="F1305" s="12">
        <v>3509</v>
      </c>
      <c r="G1305" s="12" t="s">
        <v>7321</v>
      </c>
    </row>
    <row r="1306" spans="1:7" x14ac:dyDescent="0.25">
      <c r="A1306" s="12">
        <v>89312226</v>
      </c>
      <c r="B1306" s="13">
        <v>112010644</v>
      </c>
      <c r="C1306" t="str">
        <f t="shared" si="21"/>
        <v>1120106</v>
      </c>
      <c r="D1306" s="18">
        <v>1120106</v>
      </c>
      <c r="E1306" s="12" t="s">
        <v>7322</v>
      </c>
      <c r="F1306" s="12">
        <v>3509</v>
      </c>
      <c r="G1306" s="12" t="s">
        <v>7323</v>
      </c>
    </row>
    <row r="1307" spans="1:7" x14ac:dyDescent="0.25">
      <c r="A1307" s="12">
        <v>53037024</v>
      </c>
      <c r="B1307" s="13">
        <v>112010644</v>
      </c>
      <c r="C1307" t="str">
        <f t="shared" si="21"/>
        <v>1120106</v>
      </c>
      <c r="D1307" s="18">
        <v>1120106</v>
      </c>
      <c r="E1307" s="12" t="s">
        <v>7340</v>
      </c>
      <c r="F1307" s="12">
        <v>3759</v>
      </c>
      <c r="G1307" s="12" t="s">
        <v>7341</v>
      </c>
    </row>
    <row r="1308" spans="1:7" x14ac:dyDescent="0.25">
      <c r="A1308" s="12">
        <v>53037047</v>
      </c>
      <c r="B1308" s="13">
        <v>112010644</v>
      </c>
      <c r="C1308" t="str">
        <f t="shared" si="21"/>
        <v>1120106</v>
      </c>
      <c r="D1308" s="18">
        <v>1120106</v>
      </c>
      <c r="E1308" s="12" t="s">
        <v>7342</v>
      </c>
      <c r="F1308" s="12">
        <v>3759</v>
      </c>
      <c r="G1308" s="12" t="s">
        <v>7343</v>
      </c>
    </row>
    <row r="1309" spans="1:7" x14ac:dyDescent="0.25">
      <c r="A1309" s="12">
        <v>53036973</v>
      </c>
      <c r="B1309" s="13">
        <v>112010646</v>
      </c>
      <c r="C1309" t="str">
        <f t="shared" si="21"/>
        <v>1120106</v>
      </c>
      <c r="D1309" s="18">
        <v>1120106</v>
      </c>
      <c r="E1309" s="12" t="s">
        <v>7318</v>
      </c>
      <c r="F1309" s="12">
        <v>3759</v>
      </c>
      <c r="G1309" s="12" t="s">
        <v>7319</v>
      </c>
    </row>
    <row r="1310" spans="1:7" x14ac:dyDescent="0.25">
      <c r="A1310" s="12">
        <v>89312219</v>
      </c>
      <c r="B1310" s="13">
        <v>112010646</v>
      </c>
      <c r="C1310" t="str">
        <f t="shared" si="21"/>
        <v>1120106</v>
      </c>
      <c r="D1310" s="18">
        <v>1120106</v>
      </c>
      <c r="E1310" s="12" t="s">
        <v>7320</v>
      </c>
      <c r="F1310" s="12">
        <v>3509</v>
      </c>
      <c r="G1310" s="12" t="s">
        <v>7321</v>
      </c>
    </row>
    <row r="1311" spans="1:7" x14ac:dyDescent="0.25">
      <c r="A1311" s="12">
        <v>89312226</v>
      </c>
      <c r="B1311" s="13">
        <v>112010646</v>
      </c>
      <c r="C1311" t="str">
        <f t="shared" si="21"/>
        <v>1120106</v>
      </c>
      <c r="D1311" s="18">
        <v>1120106</v>
      </c>
      <c r="E1311" s="12" t="s">
        <v>7322</v>
      </c>
      <c r="F1311" s="12">
        <v>3509</v>
      </c>
      <c r="G1311" s="12" t="s">
        <v>7323</v>
      </c>
    </row>
    <row r="1312" spans="1:7" x14ac:dyDescent="0.25">
      <c r="A1312" s="12">
        <v>53037024</v>
      </c>
      <c r="B1312" s="13">
        <v>112010646</v>
      </c>
      <c r="C1312" t="str">
        <f t="shared" si="21"/>
        <v>1120106</v>
      </c>
      <c r="D1312" s="18">
        <v>1120106</v>
      </c>
      <c r="E1312" s="12" t="s">
        <v>7340</v>
      </c>
      <c r="F1312" s="12">
        <v>3759</v>
      </c>
      <c r="G1312" s="12" t="s">
        <v>7341</v>
      </c>
    </row>
    <row r="1313" spans="1:7" x14ac:dyDescent="0.25">
      <c r="A1313" s="12">
        <v>53037047</v>
      </c>
      <c r="B1313" s="13">
        <v>112010646</v>
      </c>
      <c r="C1313" t="str">
        <f t="shared" si="21"/>
        <v>1120106</v>
      </c>
      <c r="D1313" s="18">
        <v>1120106</v>
      </c>
      <c r="E1313" s="12" t="s">
        <v>7342</v>
      </c>
      <c r="F1313" s="12">
        <v>3759</v>
      </c>
      <c r="G1313" s="12" t="s">
        <v>7343</v>
      </c>
    </row>
    <row r="1314" spans="1:7" x14ac:dyDescent="0.25">
      <c r="A1314" s="12">
        <v>53036973</v>
      </c>
      <c r="B1314" s="13">
        <v>112010648</v>
      </c>
      <c r="C1314" t="str">
        <f t="shared" si="21"/>
        <v>1120106</v>
      </c>
      <c r="D1314" s="18">
        <v>1120106</v>
      </c>
      <c r="E1314" s="12" t="s">
        <v>7318</v>
      </c>
      <c r="F1314" s="12">
        <v>3759</v>
      </c>
      <c r="G1314" s="12" t="s">
        <v>7319</v>
      </c>
    </row>
    <row r="1315" spans="1:7" x14ac:dyDescent="0.25">
      <c r="A1315" s="12">
        <v>89312219</v>
      </c>
      <c r="B1315" s="13">
        <v>112010648</v>
      </c>
      <c r="C1315" t="str">
        <f t="shared" si="21"/>
        <v>1120106</v>
      </c>
      <c r="D1315" s="18">
        <v>1120106</v>
      </c>
      <c r="E1315" s="12" t="s">
        <v>7320</v>
      </c>
      <c r="F1315" s="12">
        <v>3509</v>
      </c>
      <c r="G1315" s="12" t="s">
        <v>7321</v>
      </c>
    </row>
    <row r="1316" spans="1:7" x14ac:dyDescent="0.25">
      <c r="A1316" s="12">
        <v>89312226</v>
      </c>
      <c r="B1316" s="13">
        <v>112010648</v>
      </c>
      <c r="C1316" t="str">
        <f t="shared" si="21"/>
        <v>1120106</v>
      </c>
      <c r="D1316" s="18">
        <v>1120106</v>
      </c>
      <c r="E1316" s="12" t="s">
        <v>7322</v>
      </c>
      <c r="F1316" s="12">
        <v>3509</v>
      </c>
      <c r="G1316" s="12" t="s">
        <v>7323</v>
      </c>
    </row>
    <row r="1317" spans="1:7" x14ac:dyDescent="0.25">
      <c r="A1317" s="12">
        <v>53037024</v>
      </c>
      <c r="B1317" s="13">
        <v>112010648</v>
      </c>
      <c r="C1317" t="str">
        <f t="shared" si="21"/>
        <v>1120106</v>
      </c>
      <c r="D1317" s="18">
        <v>1120106</v>
      </c>
      <c r="E1317" s="12" t="s">
        <v>7340</v>
      </c>
      <c r="F1317" s="12">
        <v>3759</v>
      </c>
      <c r="G1317" s="12" t="s">
        <v>7341</v>
      </c>
    </row>
    <row r="1318" spans="1:7" x14ac:dyDescent="0.25">
      <c r="A1318" s="12">
        <v>53037047</v>
      </c>
      <c r="B1318" s="13">
        <v>112010648</v>
      </c>
      <c r="C1318" t="str">
        <f t="shared" si="21"/>
        <v>1120106</v>
      </c>
      <c r="D1318" s="18">
        <v>1120106</v>
      </c>
      <c r="E1318" s="12" t="s">
        <v>7342</v>
      </c>
      <c r="F1318" s="12">
        <v>3759</v>
      </c>
      <c r="G1318" s="12" t="s">
        <v>7343</v>
      </c>
    </row>
    <row r="1319" spans="1:7" x14ac:dyDescent="0.25">
      <c r="A1319" s="12">
        <v>51105991</v>
      </c>
      <c r="B1319" s="13">
        <v>112010750</v>
      </c>
      <c r="C1319" t="str">
        <f t="shared" si="21"/>
        <v>1120107</v>
      </c>
      <c r="D1319" s="18">
        <v>1120107</v>
      </c>
      <c r="E1319" s="12" t="s">
        <v>7308</v>
      </c>
      <c r="F1319" s="12">
        <v>3569</v>
      </c>
      <c r="G1319" s="12" t="s">
        <v>7309</v>
      </c>
    </row>
    <row r="1320" spans="1:7" x14ac:dyDescent="0.25">
      <c r="A1320" s="12">
        <v>53036992</v>
      </c>
      <c r="B1320" s="13">
        <v>112010750</v>
      </c>
      <c r="C1320" t="str">
        <f t="shared" si="21"/>
        <v>1120107</v>
      </c>
      <c r="D1320" s="18">
        <v>1120107</v>
      </c>
      <c r="E1320" s="12" t="s">
        <v>7310</v>
      </c>
      <c r="F1320" s="12">
        <v>3819</v>
      </c>
      <c r="G1320" s="12" t="s">
        <v>7311</v>
      </c>
    </row>
    <row r="1321" spans="1:7" x14ac:dyDescent="0.25">
      <c r="A1321" s="12">
        <v>52821994</v>
      </c>
      <c r="B1321" s="13">
        <v>112010750</v>
      </c>
      <c r="C1321" t="str">
        <f t="shared" si="21"/>
        <v>1120107</v>
      </c>
      <c r="D1321" s="18">
        <v>1120107</v>
      </c>
      <c r="E1321" s="12" t="s">
        <v>7312</v>
      </c>
      <c r="F1321" s="12">
        <v>3569</v>
      </c>
      <c r="G1321" s="12" t="s">
        <v>7313</v>
      </c>
    </row>
    <row r="1322" spans="1:7" x14ac:dyDescent="0.25">
      <c r="A1322" s="12">
        <v>52168832</v>
      </c>
      <c r="B1322" s="13">
        <v>112010750</v>
      </c>
      <c r="C1322" t="str">
        <f t="shared" si="21"/>
        <v>1120107</v>
      </c>
      <c r="D1322" s="18">
        <v>1120107</v>
      </c>
      <c r="E1322" s="12" t="s">
        <v>7324</v>
      </c>
      <c r="F1322" s="12">
        <v>3569</v>
      </c>
      <c r="G1322" s="12" t="s">
        <v>7325</v>
      </c>
    </row>
    <row r="1323" spans="1:7" x14ac:dyDescent="0.25">
      <c r="A1323" s="12">
        <v>53036378</v>
      </c>
      <c r="B1323" s="13">
        <v>112010750</v>
      </c>
      <c r="C1323" t="str">
        <f t="shared" si="21"/>
        <v>1120107</v>
      </c>
      <c r="D1323" s="18">
        <v>1120107</v>
      </c>
      <c r="E1323" s="12" t="s">
        <v>7326</v>
      </c>
      <c r="F1323" s="12">
        <v>3819</v>
      </c>
      <c r="G1323" s="12" t="s">
        <v>7327</v>
      </c>
    </row>
    <row r="1324" spans="1:7" x14ac:dyDescent="0.25">
      <c r="A1324" s="12">
        <v>52821983</v>
      </c>
      <c r="B1324" s="13">
        <v>112010750</v>
      </c>
      <c r="C1324" t="str">
        <f t="shared" si="21"/>
        <v>1120107</v>
      </c>
      <c r="D1324" s="18">
        <v>1120107</v>
      </c>
      <c r="E1324" s="12" t="s">
        <v>7334</v>
      </c>
      <c r="F1324" s="12">
        <v>3569</v>
      </c>
      <c r="G1324" s="12" t="s">
        <v>7335</v>
      </c>
    </row>
    <row r="1325" spans="1:7" x14ac:dyDescent="0.25">
      <c r="A1325" s="12">
        <v>51105991</v>
      </c>
      <c r="B1325" s="13">
        <v>112010752</v>
      </c>
      <c r="C1325" t="str">
        <f t="shared" si="21"/>
        <v>1120107</v>
      </c>
      <c r="D1325" s="18">
        <v>1120107</v>
      </c>
      <c r="E1325" s="12" t="s">
        <v>7308</v>
      </c>
      <c r="F1325" s="12">
        <v>3569</v>
      </c>
      <c r="G1325" s="12" t="s">
        <v>7309</v>
      </c>
    </row>
    <row r="1326" spans="1:7" x14ac:dyDescent="0.25">
      <c r="A1326" s="12">
        <v>53036992</v>
      </c>
      <c r="B1326" s="13">
        <v>112010752</v>
      </c>
      <c r="C1326" t="str">
        <f t="shared" si="21"/>
        <v>1120107</v>
      </c>
      <c r="D1326" s="18">
        <v>1120107</v>
      </c>
      <c r="E1326" s="12" t="s">
        <v>7310</v>
      </c>
      <c r="F1326" s="12">
        <v>3819</v>
      </c>
      <c r="G1326" s="12" t="s">
        <v>7311</v>
      </c>
    </row>
    <row r="1327" spans="1:7" x14ac:dyDescent="0.25">
      <c r="A1327" s="12">
        <v>52821994</v>
      </c>
      <c r="B1327" s="13">
        <v>112010752</v>
      </c>
      <c r="C1327" t="str">
        <f t="shared" si="21"/>
        <v>1120107</v>
      </c>
      <c r="D1327" s="18">
        <v>1120107</v>
      </c>
      <c r="E1327" s="12" t="s">
        <v>7312</v>
      </c>
      <c r="F1327" s="12">
        <v>3569</v>
      </c>
      <c r="G1327" s="12" t="s">
        <v>7313</v>
      </c>
    </row>
    <row r="1328" spans="1:7" x14ac:dyDescent="0.25">
      <c r="A1328" s="12">
        <v>52168832</v>
      </c>
      <c r="B1328" s="13">
        <v>112010752</v>
      </c>
      <c r="C1328" t="str">
        <f t="shared" si="21"/>
        <v>1120107</v>
      </c>
      <c r="D1328" s="18">
        <v>1120107</v>
      </c>
      <c r="E1328" s="12" t="s">
        <v>7324</v>
      </c>
      <c r="F1328" s="12">
        <v>3569</v>
      </c>
      <c r="G1328" s="12" t="s">
        <v>7325</v>
      </c>
    </row>
    <row r="1329" spans="1:7" x14ac:dyDescent="0.25">
      <c r="A1329" s="12">
        <v>53036378</v>
      </c>
      <c r="B1329" s="13">
        <v>112010752</v>
      </c>
      <c r="C1329" t="str">
        <f t="shared" si="21"/>
        <v>1120107</v>
      </c>
      <c r="D1329" s="18">
        <v>1120107</v>
      </c>
      <c r="E1329" s="12" t="s">
        <v>7326</v>
      </c>
      <c r="F1329" s="12">
        <v>3819</v>
      </c>
      <c r="G1329" s="12" t="s">
        <v>7327</v>
      </c>
    </row>
    <row r="1330" spans="1:7" x14ac:dyDescent="0.25">
      <c r="A1330" s="12">
        <v>52821983</v>
      </c>
      <c r="B1330" s="13">
        <v>112010752</v>
      </c>
      <c r="C1330" t="str">
        <f t="shared" si="21"/>
        <v>1120107</v>
      </c>
      <c r="D1330" s="18">
        <v>1120107</v>
      </c>
      <c r="E1330" s="12" t="s">
        <v>7334</v>
      </c>
      <c r="F1330" s="12">
        <v>3569</v>
      </c>
      <c r="G1330" s="12" t="s">
        <v>7335</v>
      </c>
    </row>
    <row r="1331" spans="1:7" x14ac:dyDescent="0.25">
      <c r="A1331" s="12">
        <v>51105991</v>
      </c>
      <c r="B1331" s="13">
        <v>112010754</v>
      </c>
      <c r="C1331" t="str">
        <f t="shared" si="21"/>
        <v>1120107</v>
      </c>
      <c r="D1331" s="18">
        <v>1120107</v>
      </c>
      <c r="E1331" s="12" t="s">
        <v>7308</v>
      </c>
      <c r="F1331" s="12">
        <v>3569</v>
      </c>
      <c r="G1331" s="12" t="s">
        <v>7309</v>
      </c>
    </row>
    <row r="1332" spans="1:7" x14ac:dyDescent="0.25">
      <c r="A1332" s="12">
        <v>53036992</v>
      </c>
      <c r="B1332" s="13">
        <v>112010754</v>
      </c>
      <c r="C1332" t="str">
        <f t="shared" si="21"/>
        <v>1120107</v>
      </c>
      <c r="D1332" s="18">
        <v>1120107</v>
      </c>
      <c r="E1332" s="12" t="s">
        <v>7310</v>
      </c>
      <c r="F1332" s="12">
        <v>3819</v>
      </c>
      <c r="G1332" s="12" t="s">
        <v>7311</v>
      </c>
    </row>
    <row r="1333" spans="1:7" x14ac:dyDescent="0.25">
      <c r="A1333" s="12">
        <v>52821994</v>
      </c>
      <c r="B1333" s="13">
        <v>112010754</v>
      </c>
      <c r="C1333" t="str">
        <f t="shared" si="21"/>
        <v>1120107</v>
      </c>
      <c r="D1333" s="18">
        <v>1120107</v>
      </c>
      <c r="E1333" s="12" t="s">
        <v>7312</v>
      </c>
      <c r="F1333" s="12">
        <v>3569</v>
      </c>
      <c r="G1333" s="12" t="s">
        <v>7313</v>
      </c>
    </row>
    <row r="1334" spans="1:7" x14ac:dyDescent="0.25">
      <c r="A1334" s="12">
        <v>52168832</v>
      </c>
      <c r="B1334" s="13">
        <v>112010754</v>
      </c>
      <c r="C1334" t="str">
        <f t="shared" si="21"/>
        <v>1120107</v>
      </c>
      <c r="D1334" s="18">
        <v>1120107</v>
      </c>
      <c r="E1334" s="12" t="s">
        <v>7324</v>
      </c>
      <c r="F1334" s="12">
        <v>3569</v>
      </c>
      <c r="G1334" s="12" t="s">
        <v>7325</v>
      </c>
    </row>
    <row r="1335" spans="1:7" x14ac:dyDescent="0.25">
      <c r="A1335" s="12">
        <v>53036378</v>
      </c>
      <c r="B1335" s="13">
        <v>112010754</v>
      </c>
      <c r="C1335" t="str">
        <f t="shared" si="21"/>
        <v>1120107</v>
      </c>
      <c r="D1335" s="18">
        <v>1120107</v>
      </c>
      <c r="E1335" s="12" t="s">
        <v>7326</v>
      </c>
      <c r="F1335" s="12">
        <v>3819</v>
      </c>
      <c r="G1335" s="12" t="s">
        <v>7327</v>
      </c>
    </row>
    <row r="1336" spans="1:7" x14ac:dyDescent="0.25">
      <c r="A1336" s="12">
        <v>52821983</v>
      </c>
      <c r="B1336" s="13">
        <v>112010754</v>
      </c>
      <c r="C1336" t="str">
        <f t="shared" si="21"/>
        <v>1120107</v>
      </c>
      <c r="D1336" s="18">
        <v>1120107</v>
      </c>
      <c r="E1336" s="12" t="s">
        <v>7334</v>
      </c>
      <c r="F1336" s="12">
        <v>3569</v>
      </c>
      <c r="G1336" s="12" t="s">
        <v>7335</v>
      </c>
    </row>
    <row r="1337" spans="1:7" x14ac:dyDescent="0.25">
      <c r="A1337" s="12">
        <v>51106143</v>
      </c>
      <c r="B1337" s="13">
        <v>112011056</v>
      </c>
      <c r="C1337" t="str">
        <f t="shared" si="21"/>
        <v>1120110</v>
      </c>
      <c r="D1337" s="18">
        <v>1120110</v>
      </c>
      <c r="E1337" s="12" t="s">
        <v>7314</v>
      </c>
      <c r="F1337" s="12">
        <v>3940</v>
      </c>
      <c r="G1337" s="12" t="s">
        <v>7315</v>
      </c>
    </row>
    <row r="1338" spans="1:7" x14ac:dyDescent="0.25">
      <c r="A1338" s="12">
        <v>52821966</v>
      </c>
      <c r="B1338" s="13">
        <v>112011056</v>
      </c>
      <c r="C1338" t="str">
        <f t="shared" si="21"/>
        <v>1120110</v>
      </c>
      <c r="D1338" s="18">
        <v>1120110</v>
      </c>
      <c r="E1338" s="12" t="s">
        <v>7316</v>
      </c>
      <c r="F1338" s="12">
        <v>3690</v>
      </c>
      <c r="G1338" s="12" t="s">
        <v>7317</v>
      </c>
    </row>
    <row r="1339" spans="1:7" x14ac:dyDescent="0.25">
      <c r="A1339" s="12">
        <v>52168814</v>
      </c>
      <c r="B1339" s="13">
        <v>112011056</v>
      </c>
      <c r="C1339" t="str">
        <f t="shared" si="21"/>
        <v>1120110</v>
      </c>
      <c r="D1339" s="18">
        <v>1120110</v>
      </c>
      <c r="E1339" s="12" t="s">
        <v>7328</v>
      </c>
      <c r="F1339" s="12">
        <v>3690</v>
      </c>
      <c r="G1339" s="12" t="s">
        <v>7329</v>
      </c>
    </row>
    <row r="1340" spans="1:7" x14ac:dyDescent="0.25">
      <c r="A1340" s="12">
        <v>53036793</v>
      </c>
      <c r="B1340" s="13">
        <v>112011056</v>
      </c>
      <c r="C1340" t="str">
        <f t="shared" si="21"/>
        <v>1120110</v>
      </c>
      <c r="D1340" s="18">
        <v>1120110</v>
      </c>
      <c r="E1340" s="12" t="s">
        <v>7330</v>
      </c>
      <c r="F1340" s="12">
        <v>3940</v>
      </c>
      <c r="G1340" s="12" t="s">
        <v>7331</v>
      </c>
    </row>
    <row r="1341" spans="1:7" x14ac:dyDescent="0.25">
      <c r="A1341" s="12">
        <v>52821976</v>
      </c>
      <c r="B1341" s="13">
        <v>112011056</v>
      </c>
      <c r="C1341" t="str">
        <f t="shared" si="21"/>
        <v>1120110</v>
      </c>
      <c r="D1341" s="18">
        <v>1120110</v>
      </c>
      <c r="E1341" s="12" t="s">
        <v>7332</v>
      </c>
      <c r="F1341" s="12">
        <v>3690</v>
      </c>
      <c r="G1341" s="12" t="s">
        <v>7333</v>
      </c>
    </row>
    <row r="1342" spans="1:7" x14ac:dyDescent="0.25">
      <c r="A1342" s="12">
        <v>51106143</v>
      </c>
      <c r="B1342" s="13">
        <v>112011058</v>
      </c>
      <c r="C1342" t="str">
        <f t="shared" si="21"/>
        <v>1120110</v>
      </c>
      <c r="D1342" s="18">
        <v>1120110</v>
      </c>
      <c r="E1342" s="12" t="s">
        <v>7314</v>
      </c>
      <c r="F1342" s="12">
        <v>3940</v>
      </c>
      <c r="G1342" s="12" t="s">
        <v>7315</v>
      </c>
    </row>
    <row r="1343" spans="1:7" x14ac:dyDescent="0.25">
      <c r="A1343" s="12">
        <v>52821966</v>
      </c>
      <c r="B1343" s="13">
        <v>112011058</v>
      </c>
      <c r="C1343" t="str">
        <f t="shared" si="21"/>
        <v>1120110</v>
      </c>
      <c r="D1343" s="18">
        <v>1120110</v>
      </c>
      <c r="E1343" s="12" t="s">
        <v>7316</v>
      </c>
      <c r="F1343" s="12">
        <v>3690</v>
      </c>
      <c r="G1343" s="12" t="s">
        <v>7317</v>
      </c>
    </row>
    <row r="1344" spans="1:7" x14ac:dyDescent="0.25">
      <c r="A1344" s="12">
        <v>52168814</v>
      </c>
      <c r="B1344" s="13">
        <v>112011058</v>
      </c>
      <c r="C1344" t="str">
        <f t="shared" si="21"/>
        <v>1120110</v>
      </c>
      <c r="D1344" s="18">
        <v>1120110</v>
      </c>
      <c r="E1344" s="12" t="s">
        <v>7328</v>
      </c>
      <c r="F1344" s="12">
        <v>3690</v>
      </c>
      <c r="G1344" s="12" t="s">
        <v>7329</v>
      </c>
    </row>
    <row r="1345" spans="1:7" x14ac:dyDescent="0.25">
      <c r="A1345" s="12">
        <v>53036793</v>
      </c>
      <c r="B1345" s="13">
        <v>112011058</v>
      </c>
      <c r="C1345" t="str">
        <f t="shared" si="21"/>
        <v>1120110</v>
      </c>
      <c r="D1345" s="18">
        <v>1120110</v>
      </c>
      <c r="E1345" s="12" t="s">
        <v>7330</v>
      </c>
      <c r="F1345" s="12">
        <v>3940</v>
      </c>
      <c r="G1345" s="12" t="s">
        <v>7331</v>
      </c>
    </row>
    <row r="1346" spans="1:7" x14ac:dyDescent="0.25">
      <c r="A1346" s="12">
        <v>52821976</v>
      </c>
      <c r="B1346" s="13">
        <v>112011058</v>
      </c>
      <c r="C1346" t="str">
        <f t="shared" si="21"/>
        <v>1120110</v>
      </c>
      <c r="D1346" s="18">
        <v>1120110</v>
      </c>
      <c r="E1346" s="12" t="s">
        <v>7332</v>
      </c>
      <c r="F1346" s="12">
        <v>3690</v>
      </c>
      <c r="G1346" s="12" t="s">
        <v>7333</v>
      </c>
    </row>
    <row r="1347" spans="1:7" x14ac:dyDescent="0.25">
      <c r="A1347" s="12">
        <v>51106143</v>
      </c>
      <c r="B1347" s="13">
        <v>112011060</v>
      </c>
      <c r="C1347" t="str">
        <f t="shared" si="21"/>
        <v>1120110</v>
      </c>
      <c r="D1347" s="18">
        <v>1120110</v>
      </c>
      <c r="E1347" s="12" t="s">
        <v>7314</v>
      </c>
      <c r="F1347" s="12">
        <v>3940</v>
      </c>
      <c r="G1347" s="12" t="s">
        <v>7315</v>
      </c>
    </row>
    <row r="1348" spans="1:7" x14ac:dyDescent="0.25">
      <c r="A1348" s="12">
        <v>52821966</v>
      </c>
      <c r="B1348" s="13">
        <v>112011060</v>
      </c>
      <c r="C1348" t="str">
        <f t="shared" si="21"/>
        <v>1120110</v>
      </c>
      <c r="D1348" s="18">
        <v>1120110</v>
      </c>
      <c r="E1348" s="12" t="s">
        <v>7316</v>
      </c>
      <c r="F1348" s="12">
        <v>3690</v>
      </c>
      <c r="G1348" s="12" t="s">
        <v>7317</v>
      </c>
    </row>
    <row r="1349" spans="1:7" x14ac:dyDescent="0.25">
      <c r="A1349" s="12">
        <v>52168814</v>
      </c>
      <c r="B1349" s="13">
        <v>112011060</v>
      </c>
      <c r="C1349" t="str">
        <f t="shared" ref="C1349:C1412" si="22">MID(B1349,1,7)</f>
        <v>1120110</v>
      </c>
      <c r="D1349" s="18">
        <v>1120110</v>
      </c>
      <c r="E1349" s="12" t="s">
        <v>7328</v>
      </c>
      <c r="F1349" s="12">
        <v>3690</v>
      </c>
      <c r="G1349" s="12" t="s">
        <v>7329</v>
      </c>
    </row>
    <row r="1350" spans="1:7" x14ac:dyDescent="0.25">
      <c r="A1350" s="12">
        <v>53036793</v>
      </c>
      <c r="B1350" s="13">
        <v>112011060</v>
      </c>
      <c r="C1350" t="str">
        <f t="shared" si="22"/>
        <v>1120110</v>
      </c>
      <c r="D1350" s="18">
        <v>1120110</v>
      </c>
      <c r="E1350" s="12" t="s">
        <v>7330</v>
      </c>
      <c r="F1350" s="12">
        <v>3940</v>
      </c>
      <c r="G1350" s="12" t="s">
        <v>7331</v>
      </c>
    </row>
    <row r="1351" spans="1:7" x14ac:dyDescent="0.25">
      <c r="A1351" s="12">
        <v>52821976</v>
      </c>
      <c r="B1351" s="13">
        <v>112011060</v>
      </c>
      <c r="C1351" t="str">
        <f t="shared" si="22"/>
        <v>1120110</v>
      </c>
      <c r="D1351" s="18">
        <v>1120110</v>
      </c>
      <c r="E1351" s="12" t="s">
        <v>7332</v>
      </c>
      <c r="F1351" s="12">
        <v>3690</v>
      </c>
      <c r="G1351" s="12" t="s">
        <v>7333</v>
      </c>
    </row>
    <row r="1352" spans="1:7" x14ac:dyDescent="0.25">
      <c r="A1352" s="12">
        <v>52168918</v>
      </c>
      <c r="B1352" s="13">
        <v>112013034</v>
      </c>
      <c r="C1352" t="str">
        <f t="shared" si="22"/>
        <v>1120130</v>
      </c>
      <c r="D1352" s="18">
        <v>1120130</v>
      </c>
      <c r="E1352" s="12" t="s">
        <v>7616</v>
      </c>
      <c r="F1352" s="12">
        <v>3025</v>
      </c>
      <c r="G1352" s="12" t="s">
        <v>7617</v>
      </c>
    </row>
    <row r="1353" spans="1:7" x14ac:dyDescent="0.25">
      <c r="A1353" s="12">
        <v>53036258</v>
      </c>
      <c r="B1353" s="13">
        <v>112013034</v>
      </c>
      <c r="C1353" t="str">
        <f t="shared" si="22"/>
        <v>1120130</v>
      </c>
      <c r="D1353" s="18">
        <v>1120130</v>
      </c>
      <c r="E1353" s="12" t="s">
        <v>7618</v>
      </c>
      <c r="F1353" s="12">
        <v>3275</v>
      </c>
      <c r="G1353" s="12" t="s">
        <v>7619</v>
      </c>
    </row>
    <row r="1354" spans="1:7" x14ac:dyDescent="0.25">
      <c r="A1354" s="12">
        <v>52168918</v>
      </c>
      <c r="B1354" s="13">
        <v>112013036</v>
      </c>
      <c r="C1354" t="str">
        <f t="shared" si="22"/>
        <v>1120130</v>
      </c>
      <c r="D1354" s="18">
        <v>1120130</v>
      </c>
      <c r="E1354" s="12" t="s">
        <v>7616</v>
      </c>
      <c r="F1354" s="12">
        <v>3025</v>
      </c>
      <c r="G1354" s="12" t="s">
        <v>7617</v>
      </c>
    </row>
    <row r="1355" spans="1:7" x14ac:dyDescent="0.25">
      <c r="A1355" s="12">
        <v>53036258</v>
      </c>
      <c r="B1355" s="13">
        <v>112013036</v>
      </c>
      <c r="C1355" t="str">
        <f t="shared" si="22"/>
        <v>1120130</v>
      </c>
      <c r="D1355" s="18">
        <v>1120130</v>
      </c>
      <c r="E1355" s="12" t="s">
        <v>7618</v>
      </c>
      <c r="F1355" s="12">
        <v>3275</v>
      </c>
      <c r="G1355" s="12" t="s">
        <v>7619</v>
      </c>
    </row>
    <row r="1356" spans="1:7" x14ac:dyDescent="0.25">
      <c r="A1356" s="12">
        <v>52168918</v>
      </c>
      <c r="B1356" s="13">
        <v>112013038</v>
      </c>
      <c r="C1356" t="str">
        <f t="shared" si="22"/>
        <v>1120130</v>
      </c>
      <c r="D1356" s="18">
        <v>1120130</v>
      </c>
      <c r="E1356" s="12" t="s">
        <v>7616</v>
      </c>
      <c r="F1356" s="12">
        <v>3025</v>
      </c>
      <c r="G1356" s="12" t="s">
        <v>7617</v>
      </c>
    </row>
    <row r="1357" spans="1:7" x14ac:dyDescent="0.25">
      <c r="A1357" s="12">
        <v>53036258</v>
      </c>
      <c r="B1357" s="13">
        <v>112013038</v>
      </c>
      <c r="C1357" t="str">
        <f t="shared" si="22"/>
        <v>1120130</v>
      </c>
      <c r="D1357" s="18">
        <v>1120130</v>
      </c>
      <c r="E1357" s="12" t="s">
        <v>7618</v>
      </c>
      <c r="F1357" s="12">
        <v>3275</v>
      </c>
      <c r="G1357" s="12" t="s">
        <v>7619</v>
      </c>
    </row>
    <row r="1358" spans="1:7" x14ac:dyDescent="0.25">
      <c r="A1358" s="12">
        <v>52168918</v>
      </c>
      <c r="B1358" s="13">
        <v>112013040</v>
      </c>
      <c r="C1358" t="str">
        <f t="shared" si="22"/>
        <v>1120130</v>
      </c>
      <c r="D1358" s="18">
        <v>1120130</v>
      </c>
      <c r="E1358" s="12" t="s">
        <v>7616</v>
      </c>
      <c r="F1358" s="12">
        <v>3025</v>
      </c>
      <c r="G1358" s="12" t="s">
        <v>7617</v>
      </c>
    </row>
    <row r="1359" spans="1:7" x14ac:dyDescent="0.25">
      <c r="A1359" s="12">
        <v>53036258</v>
      </c>
      <c r="B1359" s="13">
        <v>112013040</v>
      </c>
      <c r="C1359" t="str">
        <f t="shared" si="22"/>
        <v>1120130</v>
      </c>
      <c r="D1359" s="18">
        <v>1120130</v>
      </c>
      <c r="E1359" s="12" t="s">
        <v>7618</v>
      </c>
      <c r="F1359" s="12">
        <v>3275</v>
      </c>
      <c r="G1359" s="12" t="s">
        <v>7619</v>
      </c>
    </row>
    <row r="1360" spans="1:7" x14ac:dyDescent="0.25">
      <c r="A1360" s="12">
        <v>51106205</v>
      </c>
      <c r="B1360" s="13">
        <v>112013040</v>
      </c>
      <c r="C1360" t="str">
        <f t="shared" si="22"/>
        <v>1120130</v>
      </c>
      <c r="D1360" s="18">
        <v>1120130</v>
      </c>
      <c r="E1360" s="12" t="s">
        <v>7731</v>
      </c>
      <c r="F1360" s="12">
        <v>3025</v>
      </c>
      <c r="G1360" s="12" t="s">
        <v>7732</v>
      </c>
    </row>
    <row r="1361" spans="1:7" x14ac:dyDescent="0.25">
      <c r="A1361" s="12">
        <v>53036786</v>
      </c>
      <c r="B1361" s="13">
        <v>112013040</v>
      </c>
      <c r="C1361" t="str">
        <f t="shared" si="22"/>
        <v>1120130</v>
      </c>
      <c r="D1361" s="18">
        <v>1120130</v>
      </c>
      <c r="E1361" s="12" t="s">
        <v>7733</v>
      </c>
      <c r="F1361" s="12">
        <v>3275</v>
      </c>
      <c r="G1361" s="12" t="s">
        <v>7734</v>
      </c>
    </row>
    <row r="1362" spans="1:7" x14ac:dyDescent="0.25">
      <c r="A1362" s="12">
        <v>53036991</v>
      </c>
      <c r="B1362" s="13">
        <v>112013040</v>
      </c>
      <c r="C1362" t="str">
        <f t="shared" si="22"/>
        <v>1120130</v>
      </c>
      <c r="D1362" s="18">
        <v>1120130</v>
      </c>
      <c r="E1362" s="12" t="s">
        <v>7733</v>
      </c>
      <c r="F1362" s="12">
        <v>3275</v>
      </c>
      <c r="G1362" s="12" t="s">
        <v>7735</v>
      </c>
    </row>
    <row r="1363" spans="1:7" x14ac:dyDescent="0.25">
      <c r="A1363" s="12">
        <v>51106204</v>
      </c>
      <c r="B1363" s="13">
        <v>112013040</v>
      </c>
      <c r="C1363" t="str">
        <f t="shared" si="22"/>
        <v>1120130</v>
      </c>
      <c r="D1363" s="18">
        <v>1120130</v>
      </c>
      <c r="E1363" s="12" t="s">
        <v>7818</v>
      </c>
      <c r="F1363" s="12">
        <v>3025</v>
      </c>
      <c r="G1363" s="12" t="s">
        <v>7819</v>
      </c>
    </row>
    <row r="1364" spans="1:7" x14ac:dyDescent="0.25">
      <c r="A1364" s="12">
        <v>53036778</v>
      </c>
      <c r="B1364" s="13">
        <v>112013040</v>
      </c>
      <c r="C1364" t="str">
        <f t="shared" si="22"/>
        <v>1120130</v>
      </c>
      <c r="D1364" s="18">
        <v>1120130</v>
      </c>
      <c r="E1364" s="12" t="s">
        <v>7820</v>
      </c>
      <c r="F1364" s="12">
        <v>3275</v>
      </c>
      <c r="G1364" s="12" t="s">
        <v>7821</v>
      </c>
    </row>
    <row r="1365" spans="1:7" x14ac:dyDescent="0.25">
      <c r="A1365" s="12">
        <v>52168918</v>
      </c>
      <c r="B1365" s="13">
        <v>112013042</v>
      </c>
      <c r="C1365" t="str">
        <f t="shared" si="22"/>
        <v>1120130</v>
      </c>
      <c r="D1365" s="18">
        <v>1120130</v>
      </c>
      <c r="E1365" s="12" t="s">
        <v>7616</v>
      </c>
      <c r="F1365" s="12">
        <v>3025</v>
      </c>
      <c r="G1365" s="12" t="s">
        <v>7617</v>
      </c>
    </row>
    <row r="1366" spans="1:7" x14ac:dyDescent="0.25">
      <c r="A1366" s="12">
        <v>53036258</v>
      </c>
      <c r="B1366" s="13">
        <v>112013042</v>
      </c>
      <c r="C1366" t="str">
        <f t="shared" si="22"/>
        <v>1120130</v>
      </c>
      <c r="D1366" s="18">
        <v>1120130</v>
      </c>
      <c r="E1366" s="12" t="s">
        <v>7618</v>
      </c>
      <c r="F1366" s="12">
        <v>3275</v>
      </c>
      <c r="G1366" s="12" t="s">
        <v>7619</v>
      </c>
    </row>
    <row r="1367" spans="1:7" x14ac:dyDescent="0.25">
      <c r="A1367" s="12">
        <v>51106205</v>
      </c>
      <c r="B1367" s="13">
        <v>112013042</v>
      </c>
      <c r="C1367" t="str">
        <f t="shared" si="22"/>
        <v>1120130</v>
      </c>
      <c r="D1367" s="18">
        <v>1120130</v>
      </c>
      <c r="E1367" s="12" t="s">
        <v>7731</v>
      </c>
      <c r="F1367" s="12">
        <v>3025</v>
      </c>
      <c r="G1367" s="12" t="s">
        <v>7732</v>
      </c>
    </row>
    <row r="1368" spans="1:7" x14ac:dyDescent="0.25">
      <c r="A1368" s="12">
        <v>53036786</v>
      </c>
      <c r="B1368" s="13">
        <v>112013042</v>
      </c>
      <c r="C1368" t="str">
        <f t="shared" si="22"/>
        <v>1120130</v>
      </c>
      <c r="D1368" s="18">
        <v>1120130</v>
      </c>
      <c r="E1368" s="12" t="s">
        <v>7733</v>
      </c>
      <c r="F1368" s="12">
        <v>3275</v>
      </c>
      <c r="G1368" s="12" t="s">
        <v>7734</v>
      </c>
    </row>
    <row r="1369" spans="1:7" x14ac:dyDescent="0.25">
      <c r="A1369" s="12">
        <v>53036991</v>
      </c>
      <c r="B1369" s="13">
        <v>112013042</v>
      </c>
      <c r="C1369" t="str">
        <f t="shared" si="22"/>
        <v>1120130</v>
      </c>
      <c r="D1369" s="18">
        <v>1120130</v>
      </c>
      <c r="E1369" s="12" t="s">
        <v>7733</v>
      </c>
      <c r="F1369" s="12">
        <v>3275</v>
      </c>
      <c r="G1369" s="12" t="s">
        <v>7735</v>
      </c>
    </row>
    <row r="1370" spans="1:7" x14ac:dyDescent="0.25">
      <c r="A1370" s="12">
        <v>51106204</v>
      </c>
      <c r="B1370" s="13">
        <v>112013042</v>
      </c>
      <c r="C1370" t="str">
        <f t="shared" si="22"/>
        <v>1120130</v>
      </c>
      <c r="D1370" s="18">
        <v>1120130</v>
      </c>
      <c r="E1370" s="12" t="s">
        <v>7818</v>
      </c>
      <c r="F1370" s="12">
        <v>3025</v>
      </c>
      <c r="G1370" s="12" t="s">
        <v>7819</v>
      </c>
    </row>
    <row r="1371" spans="1:7" x14ac:dyDescent="0.25">
      <c r="A1371" s="12">
        <v>53036778</v>
      </c>
      <c r="B1371" s="13">
        <v>112013042</v>
      </c>
      <c r="C1371" t="str">
        <f t="shared" si="22"/>
        <v>1120130</v>
      </c>
      <c r="D1371" s="18">
        <v>1120130</v>
      </c>
      <c r="E1371" s="12" t="s">
        <v>7820</v>
      </c>
      <c r="F1371" s="12">
        <v>3275</v>
      </c>
      <c r="G1371" s="12" t="s">
        <v>7821</v>
      </c>
    </row>
    <row r="1372" spans="1:7" x14ac:dyDescent="0.25">
      <c r="A1372" s="12">
        <v>52168918</v>
      </c>
      <c r="B1372" s="13">
        <v>112013044</v>
      </c>
      <c r="C1372" t="str">
        <f t="shared" si="22"/>
        <v>1120130</v>
      </c>
      <c r="D1372" s="18">
        <v>1120130</v>
      </c>
      <c r="E1372" s="12" t="s">
        <v>7616</v>
      </c>
      <c r="F1372" s="12">
        <v>3025</v>
      </c>
      <c r="G1372" s="12" t="s">
        <v>7617</v>
      </c>
    </row>
    <row r="1373" spans="1:7" x14ac:dyDescent="0.25">
      <c r="A1373" s="12">
        <v>53036258</v>
      </c>
      <c r="B1373" s="13">
        <v>112013044</v>
      </c>
      <c r="C1373" t="str">
        <f t="shared" si="22"/>
        <v>1120130</v>
      </c>
      <c r="D1373" s="18">
        <v>1120130</v>
      </c>
      <c r="E1373" s="12" t="s">
        <v>7618</v>
      </c>
      <c r="F1373" s="12">
        <v>3275</v>
      </c>
      <c r="G1373" s="12" t="s">
        <v>7619</v>
      </c>
    </row>
    <row r="1374" spans="1:7" x14ac:dyDescent="0.25">
      <c r="A1374" s="12">
        <v>51106205</v>
      </c>
      <c r="B1374" s="13">
        <v>112013044</v>
      </c>
      <c r="C1374" t="str">
        <f t="shared" si="22"/>
        <v>1120130</v>
      </c>
      <c r="D1374" s="18">
        <v>1120130</v>
      </c>
      <c r="E1374" s="12" t="s">
        <v>7731</v>
      </c>
      <c r="F1374" s="12">
        <v>3025</v>
      </c>
      <c r="G1374" s="12" t="s">
        <v>7732</v>
      </c>
    </row>
    <row r="1375" spans="1:7" x14ac:dyDescent="0.25">
      <c r="A1375" s="12">
        <v>53036786</v>
      </c>
      <c r="B1375" s="13">
        <v>112013044</v>
      </c>
      <c r="C1375" t="str">
        <f t="shared" si="22"/>
        <v>1120130</v>
      </c>
      <c r="D1375" s="18">
        <v>1120130</v>
      </c>
      <c r="E1375" s="12" t="s">
        <v>7733</v>
      </c>
      <c r="F1375" s="12">
        <v>3275</v>
      </c>
      <c r="G1375" s="12" t="s">
        <v>7734</v>
      </c>
    </row>
    <row r="1376" spans="1:7" x14ac:dyDescent="0.25">
      <c r="A1376" s="12">
        <v>53036991</v>
      </c>
      <c r="B1376" s="13">
        <v>112013044</v>
      </c>
      <c r="C1376" t="str">
        <f t="shared" si="22"/>
        <v>1120130</v>
      </c>
      <c r="D1376" s="18">
        <v>1120130</v>
      </c>
      <c r="E1376" s="12" t="s">
        <v>7733</v>
      </c>
      <c r="F1376" s="12">
        <v>3275</v>
      </c>
      <c r="G1376" s="12" t="s">
        <v>7735</v>
      </c>
    </row>
    <row r="1377" spans="1:7" x14ac:dyDescent="0.25">
      <c r="A1377" s="12">
        <v>51106204</v>
      </c>
      <c r="B1377" s="13">
        <v>112013044</v>
      </c>
      <c r="C1377" t="str">
        <f t="shared" si="22"/>
        <v>1120130</v>
      </c>
      <c r="D1377" s="18">
        <v>1120130</v>
      </c>
      <c r="E1377" s="12" t="s">
        <v>7818</v>
      </c>
      <c r="F1377" s="12">
        <v>3025</v>
      </c>
      <c r="G1377" s="12" t="s">
        <v>7819</v>
      </c>
    </row>
    <row r="1378" spans="1:7" x14ac:dyDescent="0.25">
      <c r="A1378" s="12">
        <v>53036778</v>
      </c>
      <c r="B1378" s="13">
        <v>112013044</v>
      </c>
      <c r="C1378" t="str">
        <f t="shared" si="22"/>
        <v>1120130</v>
      </c>
      <c r="D1378" s="18">
        <v>1120130</v>
      </c>
      <c r="E1378" s="12" t="s">
        <v>7820</v>
      </c>
      <c r="F1378" s="12">
        <v>3275</v>
      </c>
      <c r="G1378" s="12" t="s">
        <v>7821</v>
      </c>
    </row>
    <row r="1379" spans="1:7" x14ac:dyDescent="0.25">
      <c r="A1379" s="12">
        <v>52168918</v>
      </c>
      <c r="B1379" s="13">
        <v>112013046</v>
      </c>
      <c r="C1379" t="str">
        <f t="shared" si="22"/>
        <v>1120130</v>
      </c>
      <c r="D1379" s="18">
        <v>1120130</v>
      </c>
      <c r="E1379" s="12" t="s">
        <v>7616</v>
      </c>
      <c r="F1379" s="12">
        <v>3025</v>
      </c>
      <c r="G1379" s="12" t="s">
        <v>7617</v>
      </c>
    </row>
    <row r="1380" spans="1:7" x14ac:dyDescent="0.25">
      <c r="A1380" s="12">
        <v>53036258</v>
      </c>
      <c r="B1380" s="13">
        <v>112013046</v>
      </c>
      <c r="C1380" t="str">
        <f t="shared" si="22"/>
        <v>1120130</v>
      </c>
      <c r="D1380" s="18">
        <v>1120130</v>
      </c>
      <c r="E1380" s="12" t="s">
        <v>7618</v>
      </c>
      <c r="F1380" s="12">
        <v>3275</v>
      </c>
      <c r="G1380" s="12" t="s">
        <v>7619</v>
      </c>
    </row>
    <row r="1381" spans="1:7" x14ac:dyDescent="0.25">
      <c r="A1381" s="12">
        <v>51106205</v>
      </c>
      <c r="B1381" s="13">
        <v>112013046</v>
      </c>
      <c r="C1381" t="str">
        <f t="shared" si="22"/>
        <v>1120130</v>
      </c>
      <c r="D1381" s="18">
        <v>1120130</v>
      </c>
      <c r="E1381" s="12" t="s">
        <v>7731</v>
      </c>
      <c r="F1381" s="12">
        <v>3025</v>
      </c>
      <c r="G1381" s="12" t="s">
        <v>7732</v>
      </c>
    </row>
    <row r="1382" spans="1:7" x14ac:dyDescent="0.25">
      <c r="A1382" s="12">
        <v>53036786</v>
      </c>
      <c r="B1382" s="13">
        <v>112013046</v>
      </c>
      <c r="C1382" t="str">
        <f t="shared" si="22"/>
        <v>1120130</v>
      </c>
      <c r="D1382" s="18">
        <v>1120130</v>
      </c>
      <c r="E1382" s="12" t="s">
        <v>7733</v>
      </c>
      <c r="F1382" s="12">
        <v>3275</v>
      </c>
      <c r="G1382" s="12" t="s">
        <v>7734</v>
      </c>
    </row>
    <row r="1383" spans="1:7" x14ac:dyDescent="0.25">
      <c r="A1383" s="12">
        <v>53036991</v>
      </c>
      <c r="B1383" s="13">
        <v>112013046</v>
      </c>
      <c r="C1383" t="str">
        <f t="shared" si="22"/>
        <v>1120130</v>
      </c>
      <c r="D1383" s="18">
        <v>1120130</v>
      </c>
      <c r="E1383" s="12" t="s">
        <v>7733</v>
      </c>
      <c r="F1383" s="12">
        <v>3275</v>
      </c>
      <c r="G1383" s="12" t="s">
        <v>7735</v>
      </c>
    </row>
    <row r="1384" spans="1:7" x14ac:dyDescent="0.25">
      <c r="A1384" s="12">
        <v>51106204</v>
      </c>
      <c r="B1384" s="13">
        <v>112013046</v>
      </c>
      <c r="C1384" t="str">
        <f t="shared" si="22"/>
        <v>1120130</v>
      </c>
      <c r="D1384" s="18">
        <v>1120130</v>
      </c>
      <c r="E1384" s="12" t="s">
        <v>7818</v>
      </c>
      <c r="F1384" s="12">
        <v>3025</v>
      </c>
      <c r="G1384" s="12" t="s">
        <v>7819</v>
      </c>
    </row>
    <row r="1385" spans="1:7" x14ac:dyDescent="0.25">
      <c r="A1385" s="12">
        <v>53036778</v>
      </c>
      <c r="B1385" s="13">
        <v>112013046</v>
      </c>
      <c r="C1385" t="str">
        <f t="shared" si="22"/>
        <v>1120130</v>
      </c>
      <c r="D1385" s="18">
        <v>1120130</v>
      </c>
      <c r="E1385" s="12" t="s">
        <v>7820</v>
      </c>
      <c r="F1385" s="12">
        <v>3275</v>
      </c>
      <c r="G1385" s="12" t="s">
        <v>7821</v>
      </c>
    </row>
    <row r="1386" spans="1:7" x14ac:dyDescent="0.25">
      <c r="A1386" s="12">
        <v>52168918</v>
      </c>
      <c r="B1386" s="13">
        <v>112013048</v>
      </c>
      <c r="C1386" t="str">
        <f t="shared" si="22"/>
        <v>1120130</v>
      </c>
      <c r="D1386" s="18">
        <v>1120130</v>
      </c>
      <c r="E1386" s="12" t="s">
        <v>7616</v>
      </c>
      <c r="F1386" s="12">
        <v>3025</v>
      </c>
      <c r="G1386" s="12" t="s">
        <v>7617</v>
      </c>
    </row>
    <row r="1387" spans="1:7" x14ac:dyDescent="0.25">
      <c r="A1387" s="12">
        <v>53036258</v>
      </c>
      <c r="B1387" s="13">
        <v>112013048</v>
      </c>
      <c r="C1387" t="str">
        <f t="shared" si="22"/>
        <v>1120130</v>
      </c>
      <c r="D1387" s="18">
        <v>1120130</v>
      </c>
      <c r="E1387" s="12" t="s">
        <v>7618</v>
      </c>
      <c r="F1387" s="12">
        <v>3275</v>
      </c>
      <c r="G1387" s="12" t="s">
        <v>7619</v>
      </c>
    </row>
    <row r="1388" spans="1:7" x14ac:dyDescent="0.25">
      <c r="A1388" s="12">
        <v>51106205</v>
      </c>
      <c r="B1388" s="13">
        <v>112013048</v>
      </c>
      <c r="C1388" t="str">
        <f t="shared" si="22"/>
        <v>1120130</v>
      </c>
      <c r="D1388" s="18">
        <v>1120130</v>
      </c>
      <c r="E1388" s="12" t="s">
        <v>7731</v>
      </c>
      <c r="F1388" s="12">
        <v>3025</v>
      </c>
      <c r="G1388" s="12" t="s">
        <v>7732</v>
      </c>
    </row>
    <row r="1389" spans="1:7" x14ac:dyDescent="0.25">
      <c r="A1389" s="12">
        <v>53036786</v>
      </c>
      <c r="B1389" s="13">
        <v>112013048</v>
      </c>
      <c r="C1389" t="str">
        <f t="shared" si="22"/>
        <v>1120130</v>
      </c>
      <c r="D1389" s="18">
        <v>1120130</v>
      </c>
      <c r="E1389" s="12" t="s">
        <v>7733</v>
      </c>
      <c r="F1389" s="12">
        <v>3275</v>
      </c>
      <c r="G1389" s="12" t="s">
        <v>7734</v>
      </c>
    </row>
    <row r="1390" spans="1:7" x14ac:dyDescent="0.25">
      <c r="A1390" s="12">
        <v>53036991</v>
      </c>
      <c r="B1390" s="13">
        <v>112013048</v>
      </c>
      <c r="C1390" t="str">
        <f t="shared" si="22"/>
        <v>1120130</v>
      </c>
      <c r="D1390" s="18">
        <v>1120130</v>
      </c>
      <c r="E1390" s="12" t="s">
        <v>7733</v>
      </c>
      <c r="F1390" s="12">
        <v>3275</v>
      </c>
      <c r="G1390" s="12" t="s">
        <v>7735</v>
      </c>
    </row>
    <row r="1391" spans="1:7" x14ac:dyDescent="0.25">
      <c r="A1391" s="12">
        <v>51106204</v>
      </c>
      <c r="B1391" s="13">
        <v>112013048</v>
      </c>
      <c r="C1391" t="str">
        <f t="shared" si="22"/>
        <v>1120130</v>
      </c>
      <c r="D1391" s="18">
        <v>1120130</v>
      </c>
      <c r="E1391" s="12" t="s">
        <v>7818</v>
      </c>
      <c r="F1391" s="12">
        <v>3025</v>
      </c>
      <c r="G1391" s="12" t="s">
        <v>7819</v>
      </c>
    </row>
    <row r="1392" spans="1:7" x14ac:dyDescent="0.25">
      <c r="A1392" s="12">
        <v>53036778</v>
      </c>
      <c r="B1392" s="13">
        <v>112013048</v>
      </c>
      <c r="C1392" t="str">
        <f t="shared" si="22"/>
        <v>1120130</v>
      </c>
      <c r="D1392" s="18">
        <v>1120130</v>
      </c>
      <c r="E1392" s="12" t="s">
        <v>7820</v>
      </c>
      <c r="F1392" s="12">
        <v>3275</v>
      </c>
      <c r="G1392" s="12" t="s">
        <v>7821</v>
      </c>
    </row>
    <row r="1393" spans="1:7" x14ac:dyDescent="0.25">
      <c r="A1393" s="12">
        <v>51106241</v>
      </c>
      <c r="B1393" s="13">
        <v>112013150</v>
      </c>
      <c r="C1393" t="str">
        <f t="shared" si="22"/>
        <v>1120131</v>
      </c>
      <c r="D1393" s="18">
        <v>1120131</v>
      </c>
      <c r="E1393" s="12" t="s">
        <v>7822</v>
      </c>
      <c r="F1393" s="12">
        <v>3085</v>
      </c>
      <c r="G1393" s="12" t="s">
        <v>7823</v>
      </c>
    </row>
    <row r="1394" spans="1:7" x14ac:dyDescent="0.25">
      <c r="A1394" s="12">
        <v>53036523</v>
      </c>
      <c r="B1394" s="13">
        <v>112013150</v>
      </c>
      <c r="C1394" t="str">
        <f t="shared" si="22"/>
        <v>1120131</v>
      </c>
      <c r="D1394" s="18">
        <v>1120131</v>
      </c>
      <c r="E1394" s="12" t="s">
        <v>7824</v>
      </c>
      <c r="F1394" s="12">
        <v>3335</v>
      </c>
      <c r="G1394" s="12" t="s">
        <v>7825</v>
      </c>
    </row>
    <row r="1395" spans="1:7" x14ac:dyDescent="0.25">
      <c r="A1395" s="12">
        <v>53036680</v>
      </c>
      <c r="B1395" s="13">
        <v>112013150</v>
      </c>
      <c r="C1395" t="str">
        <f t="shared" si="22"/>
        <v>1120131</v>
      </c>
      <c r="D1395" s="18">
        <v>1120131</v>
      </c>
      <c r="E1395" s="12" t="s">
        <v>7826</v>
      </c>
      <c r="F1395" s="12">
        <v>3335</v>
      </c>
      <c r="G1395" s="12" t="s">
        <v>7827</v>
      </c>
    </row>
    <row r="1396" spans="1:7" x14ac:dyDescent="0.25">
      <c r="A1396" s="12">
        <v>51106241</v>
      </c>
      <c r="B1396" s="13">
        <v>112013152</v>
      </c>
      <c r="C1396" t="str">
        <f t="shared" si="22"/>
        <v>1120131</v>
      </c>
      <c r="D1396" s="18">
        <v>1120131</v>
      </c>
      <c r="E1396" s="12" t="s">
        <v>7822</v>
      </c>
      <c r="F1396" s="12">
        <v>3085</v>
      </c>
      <c r="G1396" s="12" t="s">
        <v>7823</v>
      </c>
    </row>
    <row r="1397" spans="1:7" x14ac:dyDescent="0.25">
      <c r="A1397" s="12">
        <v>53036523</v>
      </c>
      <c r="B1397" s="13">
        <v>112013152</v>
      </c>
      <c r="C1397" t="str">
        <f t="shared" si="22"/>
        <v>1120131</v>
      </c>
      <c r="D1397" s="18">
        <v>1120131</v>
      </c>
      <c r="E1397" s="12" t="s">
        <v>7824</v>
      </c>
      <c r="F1397" s="12">
        <v>3335</v>
      </c>
      <c r="G1397" s="12" t="s">
        <v>7825</v>
      </c>
    </row>
    <row r="1398" spans="1:7" x14ac:dyDescent="0.25">
      <c r="A1398" s="12">
        <v>53036680</v>
      </c>
      <c r="B1398" s="13">
        <v>112013152</v>
      </c>
      <c r="C1398" t="str">
        <f t="shared" si="22"/>
        <v>1120131</v>
      </c>
      <c r="D1398" s="18">
        <v>1120131</v>
      </c>
      <c r="E1398" s="12" t="s">
        <v>7826</v>
      </c>
      <c r="F1398" s="12">
        <v>3335</v>
      </c>
      <c r="G1398" s="12" t="s">
        <v>7827</v>
      </c>
    </row>
    <row r="1399" spans="1:7" x14ac:dyDescent="0.25">
      <c r="A1399" s="12">
        <v>51106241</v>
      </c>
      <c r="B1399" s="13">
        <v>112013154</v>
      </c>
      <c r="C1399" t="str">
        <f t="shared" si="22"/>
        <v>1120131</v>
      </c>
      <c r="D1399" s="18">
        <v>1120131</v>
      </c>
      <c r="E1399" s="12" t="s">
        <v>7822</v>
      </c>
      <c r="F1399" s="12">
        <v>3085</v>
      </c>
      <c r="G1399" s="12" t="s">
        <v>7823</v>
      </c>
    </row>
    <row r="1400" spans="1:7" x14ac:dyDescent="0.25">
      <c r="A1400" s="12">
        <v>53036523</v>
      </c>
      <c r="B1400" s="13">
        <v>112013154</v>
      </c>
      <c r="C1400" t="str">
        <f t="shared" si="22"/>
        <v>1120131</v>
      </c>
      <c r="D1400" s="18">
        <v>1120131</v>
      </c>
      <c r="E1400" s="12" t="s">
        <v>7824</v>
      </c>
      <c r="F1400" s="12">
        <v>3335</v>
      </c>
      <c r="G1400" s="12" t="s">
        <v>7825</v>
      </c>
    </row>
    <row r="1401" spans="1:7" x14ac:dyDescent="0.25">
      <c r="A1401" s="12">
        <v>53036680</v>
      </c>
      <c r="B1401" s="13">
        <v>112013154</v>
      </c>
      <c r="C1401" t="str">
        <f t="shared" si="22"/>
        <v>1120131</v>
      </c>
      <c r="D1401" s="18">
        <v>1120131</v>
      </c>
      <c r="E1401" s="12" t="s">
        <v>7826</v>
      </c>
      <c r="F1401" s="12">
        <v>3335</v>
      </c>
      <c r="G1401" s="12" t="s">
        <v>7827</v>
      </c>
    </row>
    <row r="1402" spans="1:7" x14ac:dyDescent="0.25">
      <c r="A1402" s="12">
        <v>51106178</v>
      </c>
      <c r="B1402" s="13">
        <v>112014034</v>
      </c>
      <c r="C1402" t="str">
        <f t="shared" si="22"/>
        <v>1120140</v>
      </c>
      <c r="D1402" s="18">
        <v>1120140</v>
      </c>
      <c r="E1402" s="12" t="s">
        <v>7653</v>
      </c>
      <c r="F1402" s="12">
        <v>3025</v>
      </c>
      <c r="G1402" s="12" t="s">
        <v>7654</v>
      </c>
    </row>
    <row r="1403" spans="1:7" x14ac:dyDescent="0.25">
      <c r="A1403" s="12">
        <v>53036252</v>
      </c>
      <c r="B1403" s="13">
        <v>112014034</v>
      </c>
      <c r="C1403" t="str">
        <f t="shared" si="22"/>
        <v>1120140</v>
      </c>
      <c r="D1403" s="18">
        <v>1120140</v>
      </c>
      <c r="E1403" s="12" t="s">
        <v>7655</v>
      </c>
      <c r="F1403" s="12">
        <v>3275</v>
      </c>
      <c r="G1403" s="12" t="s">
        <v>7656</v>
      </c>
    </row>
    <row r="1404" spans="1:7" x14ac:dyDescent="0.25">
      <c r="A1404" s="12">
        <v>52821944</v>
      </c>
      <c r="B1404" s="13">
        <v>112014034</v>
      </c>
      <c r="C1404" t="str">
        <f t="shared" si="22"/>
        <v>1120140</v>
      </c>
      <c r="D1404" s="18">
        <v>1120140</v>
      </c>
      <c r="E1404" s="12" t="s">
        <v>7657</v>
      </c>
      <c r="F1404" s="12">
        <v>3025</v>
      </c>
      <c r="G1404" s="12" t="s">
        <v>7658</v>
      </c>
    </row>
    <row r="1405" spans="1:7" x14ac:dyDescent="0.25">
      <c r="A1405" s="12">
        <v>53036202</v>
      </c>
      <c r="B1405" s="13">
        <v>112014034</v>
      </c>
      <c r="C1405" t="str">
        <f t="shared" si="22"/>
        <v>1120140</v>
      </c>
      <c r="D1405" s="18">
        <v>1120140</v>
      </c>
      <c r="E1405" s="12" t="s">
        <v>7659</v>
      </c>
      <c r="F1405" s="12">
        <v>3275</v>
      </c>
      <c r="G1405" s="12" t="s">
        <v>7660</v>
      </c>
    </row>
    <row r="1406" spans="1:7" x14ac:dyDescent="0.25">
      <c r="A1406" s="12">
        <v>53037019</v>
      </c>
      <c r="B1406" s="13">
        <v>112014034</v>
      </c>
      <c r="C1406" t="str">
        <f t="shared" si="22"/>
        <v>1120140</v>
      </c>
      <c r="D1406" s="18">
        <v>1120140</v>
      </c>
      <c r="E1406" s="12" t="s">
        <v>7670</v>
      </c>
      <c r="F1406" s="12">
        <v>3275</v>
      </c>
      <c r="G1406" s="12" t="s">
        <v>7671</v>
      </c>
    </row>
    <row r="1407" spans="1:7" x14ac:dyDescent="0.25">
      <c r="A1407" s="12">
        <v>51116164</v>
      </c>
      <c r="B1407" s="13">
        <v>112014034</v>
      </c>
      <c r="C1407" t="str">
        <f t="shared" si="22"/>
        <v>1120140</v>
      </c>
      <c r="D1407" s="18">
        <v>1120140</v>
      </c>
      <c r="E1407" s="12" t="s">
        <v>7688</v>
      </c>
      <c r="F1407" s="12">
        <v>3025</v>
      </c>
      <c r="G1407" s="12" t="s">
        <v>7689</v>
      </c>
    </row>
    <row r="1408" spans="1:7" x14ac:dyDescent="0.25">
      <c r="A1408" s="12">
        <v>51106178</v>
      </c>
      <c r="B1408" s="13">
        <v>112014036</v>
      </c>
      <c r="C1408" t="str">
        <f t="shared" si="22"/>
        <v>1120140</v>
      </c>
      <c r="D1408" s="18">
        <v>1120140</v>
      </c>
      <c r="E1408" s="12" t="s">
        <v>7653</v>
      </c>
      <c r="F1408" s="12">
        <v>3025</v>
      </c>
      <c r="G1408" s="12" t="s">
        <v>7654</v>
      </c>
    </row>
    <row r="1409" spans="1:7" x14ac:dyDescent="0.25">
      <c r="A1409" s="12">
        <v>53036252</v>
      </c>
      <c r="B1409" s="13">
        <v>112014036</v>
      </c>
      <c r="C1409" t="str">
        <f t="shared" si="22"/>
        <v>1120140</v>
      </c>
      <c r="D1409" s="18">
        <v>1120140</v>
      </c>
      <c r="E1409" s="12" t="s">
        <v>7655</v>
      </c>
      <c r="F1409" s="12">
        <v>3275</v>
      </c>
      <c r="G1409" s="12" t="s">
        <v>7656</v>
      </c>
    </row>
    <row r="1410" spans="1:7" x14ac:dyDescent="0.25">
      <c r="A1410" s="12">
        <v>52821944</v>
      </c>
      <c r="B1410" s="13">
        <v>112014036</v>
      </c>
      <c r="C1410" t="str">
        <f t="shared" si="22"/>
        <v>1120140</v>
      </c>
      <c r="D1410" s="18">
        <v>1120140</v>
      </c>
      <c r="E1410" s="12" t="s">
        <v>7657</v>
      </c>
      <c r="F1410" s="12">
        <v>3025</v>
      </c>
      <c r="G1410" s="12" t="s">
        <v>7658</v>
      </c>
    </row>
    <row r="1411" spans="1:7" x14ac:dyDescent="0.25">
      <c r="A1411" s="12">
        <v>53036202</v>
      </c>
      <c r="B1411" s="13">
        <v>112014036</v>
      </c>
      <c r="C1411" t="str">
        <f t="shared" si="22"/>
        <v>1120140</v>
      </c>
      <c r="D1411" s="18">
        <v>1120140</v>
      </c>
      <c r="E1411" s="12" t="s">
        <v>7659</v>
      </c>
      <c r="F1411" s="12">
        <v>3275</v>
      </c>
      <c r="G1411" s="12" t="s">
        <v>7660</v>
      </c>
    </row>
    <row r="1412" spans="1:7" x14ac:dyDescent="0.25">
      <c r="A1412" s="12">
        <v>53037019</v>
      </c>
      <c r="B1412" s="13">
        <v>112014036</v>
      </c>
      <c r="C1412" t="str">
        <f t="shared" si="22"/>
        <v>1120140</v>
      </c>
      <c r="D1412" s="18">
        <v>1120140</v>
      </c>
      <c r="E1412" s="12" t="s">
        <v>7670</v>
      </c>
      <c r="F1412" s="12">
        <v>3275</v>
      </c>
      <c r="G1412" s="12" t="s">
        <v>7671</v>
      </c>
    </row>
    <row r="1413" spans="1:7" x14ac:dyDescent="0.25">
      <c r="A1413" s="12">
        <v>51116164</v>
      </c>
      <c r="B1413" s="13">
        <v>112014036</v>
      </c>
      <c r="C1413" t="str">
        <f t="shared" ref="C1413:C1476" si="23">MID(B1413,1,7)</f>
        <v>1120140</v>
      </c>
      <c r="D1413" s="18">
        <v>1120140</v>
      </c>
      <c r="E1413" s="12" t="s">
        <v>7688</v>
      </c>
      <c r="F1413" s="12">
        <v>3025</v>
      </c>
      <c r="G1413" s="12" t="s">
        <v>7689</v>
      </c>
    </row>
    <row r="1414" spans="1:7" x14ac:dyDescent="0.25">
      <c r="A1414" s="12">
        <v>51106178</v>
      </c>
      <c r="B1414" s="13">
        <v>112014038</v>
      </c>
      <c r="C1414" t="str">
        <f t="shared" si="23"/>
        <v>1120140</v>
      </c>
      <c r="D1414" s="18">
        <v>1120140</v>
      </c>
      <c r="E1414" s="12" t="s">
        <v>7653</v>
      </c>
      <c r="F1414" s="12">
        <v>3025</v>
      </c>
      <c r="G1414" s="12" t="s">
        <v>7654</v>
      </c>
    </row>
    <row r="1415" spans="1:7" x14ac:dyDescent="0.25">
      <c r="A1415" s="12">
        <v>53036252</v>
      </c>
      <c r="B1415" s="13">
        <v>112014038</v>
      </c>
      <c r="C1415" t="str">
        <f t="shared" si="23"/>
        <v>1120140</v>
      </c>
      <c r="D1415" s="18">
        <v>1120140</v>
      </c>
      <c r="E1415" s="12" t="s">
        <v>7655</v>
      </c>
      <c r="F1415" s="12">
        <v>3275</v>
      </c>
      <c r="G1415" s="12" t="s">
        <v>7656</v>
      </c>
    </row>
    <row r="1416" spans="1:7" x14ac:dyDescent="0.25">
      <c r="A1416" s="12">
        <v>52821944</v>
      </c>
      <c r="B1416" s="13">
        <v>112014038</v>
      </c>
      <c r="C1416" t="str">
        <f t="shared" si="23"/>
        <v>1120140</v>
      </c>
      <c r="D1416" s="18">
        <v>1120140</v>
      </c>
      <c r="E1416" s="12" t="s">
        <v>7657</v>
      </c>
      <c r="F1416" s="12">
        <v>3025</v>
      </c>
      <c r="G1416" s="12" t="s">
        <v>7658</v>
      </c>
    </row>
    <row r="1417" spans="1:7" x14ac:dyDescent="0.25">
      <c r="A1417" s="12">
        <v>53036202</v>
      </c>
      <c r="B1417" s="13">
        <v>112014038</v>
      </c>
      <c r="C1417" t="str">
        <f t="shared" si="23"/>
        <v>1120140</v>
      </c>
      <c r="D1417" s="18">
        <v>1120140</v>
      </c>
      <c r="E1417" s="12" t="s">
        <v>7659</v>
      </c>
      <c r="F1417" s="12">
        <v>3275</v>
      </c>
      <c r="G1417" s="12" t="s">
        <v>7660</v>
      </c>
    </row>
    <row r="1418" spans="1:7" x14ac:dyDescent="0.25">
      <c r="A1418" s="12">
        <v>53037019</v>
      </c>
      <c r="B1418" s="13">
        <v>112014038</v>
      </c>
      <c r="C1418" t="str">
        <f t="shared" si="23"/>
        <v>1120140</v>
      </c>
      <c r="D1418" s="18">
        <v>1120140</v>
      </c>
      <c r="E1418" s="12" t="s">
        <v>7670</v>
      </c>
      <c r="F1418" s="12">
        <v>3275</v>
      </c>
      <c r="G1418" s="12" t="s">
        <v>7671</v>
      </c>
    </row>
    <row r="1419" spans="1:7" x14ac:dyDescent="0.25">
      <c r="A1419" s="12">
        <v>51116164</v>
      </c>
      <c r="B1419" s="13">
        <v>112014038</v>
      </c>
      <c r="C1419" t="str">
        <f t="shared" si="23"/>
        <v>1120140</v>
      </c>
      <c r="D1419" s="18">
        <v>1120140</v>
      </c>
      <c r="E1419" s="12" t="s">
        <v>7688</v>
      </c>
      <c r="F1419" s="12">
        <v>3025</v>
      </c>
      <c r="G1419" s="12" t="s">
        <v>7689</v>
      </c>
    </row>
    <row r="1420" spans="1:7" x14ac:dyDescent="0.25">
      <c r="A1420" s="12">
        <v>51106178</v>
      </c>
      <c r="B1420" s="13">
        <v>112014040</v>
      </c>
      <c r="C1420" t="str">
        <f t="shared" si="23"/>
        <v>1120140</v>
      </c>
      <c r="D1420" s="18">
        <v>1120140</v>
      </c>
      <c r="E1420" s="12" t="s">
        <v>7653</v>
      </c>
      <c r="F1420" s="12">
        <v>3025</v>
      </c>
      <c r="G1420" s="12" t="s">
        <v>7654</v>
      </c>
    </row>
    <row r="1421" spans="1:7" x14ac:dyDescent="0.25">
      <c r="A1421" s="12">
        <v>53036252</v>
      </c>
      <c r="B1421" s="13">
        <v>112014040</v>
      </c>
      <c r="C1421" t="str">
        <f t="shared" si="23"/>
        <v>1120140</v>
      </c>
      <c r="D1421" s="18">
        <v>1120140</v>
      </c>
      <c r="E1421" s="12" t="s">
        <v>7655</v>
      </c>
      <c r="F1421" s="12">
        <v>3275</v>
      </c>
      <c r="G1421" s="12" t="s">
        <v>7656</v>
      </c>
    </row>
    <row r="1422" spans="1:7" x14ac:dyDescent="0.25">
      <c r="A1422" s="12">
        <v>52821944</v>
      </c>
      <c r="B1422" s="13">
        <v>112014040</v>
      </c>
      <c r="C1422" t="str">
        <f t="shared" si="23"/>
        <v>1120140</v>
      </c>
      <c r="D1422" s="18">
        <v>1120140</v>
      </c>
      <c r="E1422" s="12" t="s">
        <v>7657</v>
      </c>
      <c r="F1422" s="12">
        <v>3025</v>
      </c>
      <c r="G1422" s="12" t="s">
        <v>7658</v>
      </c>
    </row>
    <row r="1423" spans="1:7" x14ac:dyDescent="0.25">
      <c r="A1423" s="12">
        <v>53036202</v>
      </c>
      <c r="B1423" s="13">
        <v>112014040</v>
      </c>
      <c r="C1423" t="str">
        <f t="shared" si="23"/>
        <v>1120140</v>
      </c>
      <c r="D1423" s="18">
        <v>1120140</v>
      </c>
      <c r="E1423" s="12" t="s">
        <v>7659</v>
      </c>
      <c r="F1423" s="12">
        <v>3275</v>
      </c>
      <c r="G1423" s="12" t="s">
        <v>7660</v>
      </c>
    </row>
    <row r="1424" spans="1:7" x14ac:dyDescent="0.25">
      <c r="A1424" s="12">
        <v>53037019</v>
      </c>
      <c r="B1424" s="13">
        <v>112014040</v>
      </c>
      <c r="C1424" t="str">
        <f t="shared" si="23"/>
        <v>1120140</v>
      </c>
      <c r="D1424" s="18">
        <v>1120140</v>
      </c>
      <c r="E1424" s="12" t="s">
        <v>7670</v>
      </c>
      <c r="F1424" s="12">
        <v>3275</v>
      </c>
      <c r="G1424" s="12" t="s">
        <v>7671</v>
      </c>
    </row>
    <row r="1425" spans="1:7" x14ac:dyDescent="0.25">
      <c r="A1425" s="12">
        <v>51116164</v>
      </c>
      <c r="B1425" s="13">
        <v>112014040</v>
      </c>
      <c r="C1425" t="str">
        <f t="shared" si="23"/>
        <v>1120140</v>
      </c>
      <c r="D1425" s="18">
        <v>1120140</v>
      </c>
      <c r="E1425" s="12" t="s">
        <v>7688</v>
      </c>
      <c r="F1425" s="12">
        <v>3025</v>
      </c>
      <c r="G1425" s="12" t="s">
        <v>7689</v>
      </c>
    </row>
    <row r="1426" spans="1:7" x14ac:dyDescent="0.25">
      <c r="A1426" s="12">
        <v>51106178</v>
      </c>
      <c r="B1426" s="13">
        <v>112014042</v>
      </c>
      <c r="C1426" t="str">
        <f t="shared" si="23"/>
        <v>1120140</v>
      </c>
      <c r="D1426" s="18">
        <v>1120140</v>
      </c>
      <c r="E1426" s="12" t="s">
        <v>7653</v>
      </c>
      <c r="F1426" s="12">
        <v>3025</v>
      </c>
      <c r="G1426" s="12" t="s">
        <v>7654</v>
      </c>
    </row>
    <row r="1427" spans="1:7" x14ac:dyDescent="0.25">
      <c r="A1427" s="12">
        <v>53036252</v>
      </c>
      <c r="B1427" s="13">
        <v>112014042</v>
      </c>
      <c r="C1427" t="str">
        <f t="shared" si="23"/>
        <v>1120140</v>
      </c>
      <c r="D1427" s="18">
        <v>1120140</v>
      </c>
      <c r="E1427" s="12" t="s">
        <v>7655</v>
      </c>
      <c r="F1427" s="12">
        <v>3275</v>
      </c>
      <c r="G1427" s="12" t="s">
        <v>7656</v>
      </c>
    </row>
    <row r="1428" spans="1:7" x14ac:dyDescent="0.25">
      <c r="A1428" s="12">
        <v>52821944</v>
      </c>
      <c r="B1428" s="13">
        <v>112014042</v>
      </c>
      <c r="C1428" t="str">
        <f t="shared" si="23"/>
        <v>1120140</v>
      </c>
      <c r="D1428" s="18">
        <v>1120140</v>
      </c>
      <c r="E1428" s="12" t="s">
        <v>7657</v>
      </c>
      <c r="F1428" s="12">
        <v>3025</v>
      </c>
      <c r="G1428" s="12" t="s">
        <v>7658</v>
      </c>
    </row>
    <row r="1429" spans="1:7" x14ac:dyDescent="0.25">
      <c r="A1429" s="12">
        <v>53036202</v>
      </c>
      <c r="B1429" s="13">
        <v>112014042</v>
      </c>
      <c r="C1429" t="str">
        <f t="shared" si="23"/>
        <v>1120140</v>
      </c>
      <c r="D1429" s="18">
        <v>1120140</v>
      </c>
      <c r="E1429" s="12" t="s">
        <v>7659</v>
      </c>
      <c r="F1429" s="12">
        <v>3275</v>
      </c>
      <c r="G1429" s="12" t="s">
        <v>7660</v>
      </c>
    </row>
    <row r="1430" spans="1:7" x14ac:dyDescent="0.25">
      <c r="A1430" s="12">
        <v>53037019</v>
      </c>
      <c r="B1430" s="13">
        <v>112014042</v>
      </c>
      <c r="C1430" t="str">
        <f t="shared" si="23"/>
        <v>1120140</v>
      </c>
      <c r="D1430" s="18">
        <v>1120140</v>
      </c>
      <c r="E1430" s="12" t="s">
        <v>7670</v>
      </c>
      <c r="F1430" s="12">
        <v>3275</v>
      </c>
      <c r="G1430" s="12" t="s">
        <v>7671</v>
      </c>
    </row>
    <row r="1431" spans="1:7" x14ac:dyDescent="0.25">
      <c r="A1431" s="12">
        <v>51116164</v>
      </c>
      <c r="B1431" s="13">
        <v>112014042</v>
      </c>
      <c r="C1431" t="str">
        <f t="shared" si="23"/>
        <v>1120140</v>
      </c>
      <c r="D1431" s="18">
        <v>1120140</v>
      </c>
      <c r="E1431" s="12" t="s">
        <v>7688</v>
      </c>
      <c r="F1431" s="12">
        <v>3025</v>
      </c>
      <c r="G1431" s="12" t="s">
        <v>7689</v>
      </c>
    </row>
    <row r="1432" spans="1:7" x14ac:dyDescent="0.25">
      <c r="A1432" s="12">
        <v>51106178</v>
      </c>
      <c r="B1432" s="13">
        <v>112014044</v>
      </c>
      <c r="C1432" t="str">
        <f t="shared" si="23"/>
        <v>1120140</v>
      </c>
      <c r="D1432" s="18">
        <v>1120140</v>
      </c>
      <c r="E1432" s="12" t="s">
        <v>7653</v>
      </c>
      <c r="F1432" s="12">
        <v>3025</v>
      </c>
      <c r="G1432" s="12" t="s">
        <v>7654</v>
      </c>
    </row>
    <row r="1433" spans="1:7" x14ac:dyDescent="0.25">
      <c r="A1433" s="12">
        <v>53036252</v>
      </c>
      <c r="B1433" s="13">
        <v>112014044</v>
      </c>
      <c r="C1433" t="str">
        <f t="shared" si="23"/>
        <v>1120140</v>
      </c>
      <c r="D1433" s="18">
        <v>1120140</v>
      </c>
      <c r="E1433" s="12" t="s">
        <v>7655</v>
      </c>
      <c r="F1433" s="12">
        <v>3275</v>
      </c>
      <c r="G1433" s="12" t="s">
        <v>7656</v>
      </c>
    </row>
    <row r="1434" spans="1:7" x14ac:dyDescent="0.25">
      <c r="A1434" s="12">
        <v>52821944</v>
      </c>
      <c r="B1434" s="13">
        <v>112014044</v>
      </c>
      <c r="C1434" t="str">
        <f t="shared" si="23"/>
        <v>1120140</v>
      </c>
      <c r="D1434" s="18">
        <v>1120140</v>
      </c>
      <c r="E1434" s="12" t="s">
        <v>7657</v>
      </c>
      <c r="F1434" s="12">
        <v>3025</v>
      </c>
      <c r="G1434" s="12" t="s">
        <v>7658</v>
      </c>
    </row>
    <row r="1435" spans="1:7" x14ac:dyDescent="0.25">
      <c r="A1435" s="12">
        <v>53036202</v>
      </c>
      <c r="B1435" s="13">
        <v>112014044</v>
      </c>
      <c r="C1435" t="str">
        <f t="shared" si="23"/>
        <v>1120140</v>
      </c>
      <c r="D1435" s="18">
        <v>1120140</v>
      </c>
      <c r="E1435" s="12" t="s">
        <v>7659</v>
      </c>
      <c r="F1435" s="12">
        <v>3275</v>
      </c>
      <c r="G1435" s="12" t="s">
        <v>7660</v>
      </c>
    </row>
    <row r="1436" spans="1:7" x14ac:dyDescent="0.25">
      <c r="A1436" s="12">
        <v>53037019</v>
      </c>
      <c r="B1436" s="13">
        <v>112014044</v>
      </c>
      <c r="C1436" t="str">
        <f t="shared" si="23"/>
        <v>1120140</v>
      </c>
      <c r="D1436" s="18">
        <v>1120140</v>
      </c>
      <c r="E1436" s="12" t="s">
        <v>7670</v>
      </c>
      <c r="F1436" s="12">
        <v>3275</v>
      </c>
      <c r="G1436" s="12" t="s">
        <v>7671</v>
      </c>
    </row>
    <row r="1437" spans="1:7" x14ac:dyDescent="0.25">
      <c r="A1437" s="12">
        <v>51116164</v>
      </c>
      <c r="B1437" s="13">
        <v>112014044</v>
      </c>
      <c r="C1437" t="str">
        <f t="shared" si="23"/>
        <v>1120140</v>
      </c>
      <c r="D1437" s="18">
        <v>1120140</v>
      </c>
      <c r="E1437" s="12" t="s">
        <v>7688</v>
      </c>
      <c r="F1437" s="12">
        <v>3025</v>
      </c>
      <c r="G1437" s="12" t="s">
        <v>7689</v>
      </c>
    </row>
    <row r="1438" spans="1:7" x14ac:dyDescent="0.25">
      <c r="A1438" s="12">
        <v>51106178</v>
      </c>
      <c r="B1438" s="13">
        <v>112014046</v>
      </c>
      <c r="C1438" t="str">
        <f t="shared" si="23"/>
        <v>1120140</v>
      </c>
      <c r="D1438" s="18">
        <v>1120140</v>
      </c>
      <c r="E1438" s="12" t="s">
        <v>7653</v>
      </c>
      <c r="F1438" s="12">
        <v>3025</v>
      </c>
      <c r="G1438" s="12" t="s">
        <v>7654</v>
      </c>
    </row>
    <row r="1439" spans="1:7" x14ac:dyDescent="0.25">
      <c r="A1439" s="12">
        <v>53036252</v>
      </c>
      <c r="B1439" s="13">
        <v>112014046</v>
      </c>
      <c r="C1439" t="str">
        <f t="shared" si="23"/>
        <v>1120140</v>
      </c>
      <c r="D1439" s="18">
        <v>1120140</v>
      </c>
      <c r="E1439" s="12" t="s">
        <v>7655</v>
      </c>
      <c r="F1439" s="12">
        <v>3275</v>
      </c>
      <c r="G1439" s="12" t="s">
        <v>7656</v>
      </c>
    </row>
    <row r="1440" spans="1:7" x14ac:dyDescent="0.25">
      <c r="A1440" s="12">
        <v>52821944</v>
      </c>
      <c r="B1440" s="13">
        <v>112014046</v>
      </c>
      <c r="C1440" t="str">
        <f t="shared" si="23"/>
        <v>1120140</v>
      </c>
      <c r="D1440" s="18">
        <v>1120140</v>
      </c>
      <c r="E1440" s="12" t="s">
        <v>7657</v>
      </c>
      <c r="F1440" s="12">
        <v>3025</v>
      </c>
      <c r="G1440" s="12" t="s">
        <v>7658</v>
      </c>
    </row>
    <row r="1441" spans="1:7" x14ac:dyDescent="0.25">
      <c r="A1441" s="12">
        <v>53036202</v>
      </c>
      <c r="B1441" s="13">
        <v>112014046</v>
      </c>
      <c r="C1441" t="str">
        <f t="shared" si="23"/>
        <v>1120140</v>
      </c>
      <c r="D1441" s="18">
        <v>1120140</v>
      </c>
      <c r="E1441" s="12" t="s">
        <v>7659</v>
      </c>
      <c r="F1441" s="12">
        <v>3275</v>
      </c>
      <c r="G1441" s="12" t="s">
        <v>7660</v>
      </c>
    </row>
    <row r="1442" spans="1:7" x14ac:dyDescent="0.25">
      <c r="A1442" s="12">
        <v>53037019</v>
      </c>
      <c r="B1442" s="13">
        <v>112014046</v>
      </c>
      <c r="C1442" t="str">
        <f t="shared" si="23"/>
        <v>1120140</v>
      </c>
      <c r="D1442" s="18">
        <v>1120140</v>
      </c>
      <c r="E1442" s="12" t="s">
        <v>7670</v>
      </c>
      <c r="F1442" s="12">
        <v>3275</v>
      </c>
      <c r="G1442" s="12" t="s">
        <v>7671</v>
      </c>
    </row>
    <row r="1443" spans="1:7" x14ac:dyDescent="0.25">
      <c r="A1443" s="12">
        <v>51116164</v>
      </c>
      <c r="B1443" s="13">
        <v>112014046</v>
      </c>
      <c r="C1443" t="str">
        <f t="shared" si="23"/>
        <v>1120140</v>
      </c>
      <c r="D1443" s="18">
        <v>1120140</v>
      </c>
      <c r="E1443" s="12" t="s">
        <v>7688</v>
      </c>
      <c r="F1443" s="12">
        <v>3025</v>
      </c>
      <c r="G1443" s="12" t="s">
        <v>7689</v>
      </c>
    </row>
    <row r="1444" spans="1:7" x14ac:dyDescent="0.25">
      <c r="A1444" s="12">
        <v>51106178</v>
      </c>
      <c r="B1444" s="13">
        <v>112014048</v>
      </c>
      <c r="C1444" t="str">
        <f t="shared" si="23"/>
        <v>1120140</v>
      </c>
      <c r="D1444" s="18">
        <v>1120140</v>
      </c>
      <c r="E1444" s="12" t="s">
        <v>7653</v>
      </c>
      <c r="F1444" s="12">
        <v>3025</v>
      </c>
      <c r="G1444" s="12" t="s">
        <v>7654</v>
      </c>
    </row>
    <row r="1445" spans="1:7" x14ac:dyDescent="0.25">
      <c r="A1445" s="12">
        <v>53036252</v>
      </c>
      <c r="B1445" s="13">
        <v>112014048</v>
      </c>
      <c r="C1445" t="str">
        <f t="shared" si="23"/>
        <v>1120140</v>
      </c>
      <c r="D1445" s="18">
        <v>1120140</v>
      </c>
      <c r="E1445" s="12" t="s">
        <v>7655</v>
      </c>
      <c r="F1445" s="12">
        <v>3275</v>
      </c>
      <c r="G1445" s="12" t="s">
        <v>7656</v>
      </c>
    </row>
    <row r="1446" spans="1:7" x14ac:dyDescent="0.25">
      <c r="A1446" s="12">
        <v>52821944</v>
      </c>
      <c r="B1446" s="13">
        <v>112014048</v>
      </c>
      <c r="C1446" t="str">
        <f t="shared" si="23"/>
        <v>1120140</v>
      </c>
      <c r="D1446" s="18">
        <v>1120140</v>
      </c>
      <c r="E1446" s="12" t="s">
        <v>7657</v>
      </c>
      <c r="F1446" s="12">
        <v>3025</v>
      </c>
      <c r="G1446" s="12" t="s">
        <v>7658</v>
      </c>
    </row>
    <row r="1447" spans="1:7" x14ac:dyDescent="0.25">
      <c r="A1447" s="12">
        <v>53036202</v>
      </c>
      <c r="B1447" s="13">
        <v>112014048</v>
      </c>
      <c r="C1447" t="str">
        <f t="shared" si="23"/>
        <v>1120140</v>
      </c>
      <c r="D1447" s="18">
        <v>1120140</v>
      </c>
      <c r="E1447" s="12" t="s">
        <v>7659</v>
      </c>
      <c r="F1447" s="12">
        <v>3275</v>
      </c>
      <c r="G1447" s="12" t="s">
        <v>7660</v>
      </c>
    </row>
    <row r="1448" spans="1:7" x14ac:dyDescent="0.25">
      <c r="A1448" s="12">
        <v>53037019</v>
      </c>
      <c r="B1448" s="13">
        <v>112014048</v>
      </c>
      <c r="C1448" t="str">
        <f t="shared" si="23"/>
        <v>1120140</v>
      </c>
      <c r="D1448" s="18">
        <v>1120140</v>
      </c>
      <c r="E1448" s="12" t="s">
        <v>7670</v>
      </c>
      <c r="F1448" s="12">
        <v>3275</v>
      </c>
      <c r="G1448" s="12" t="s">
        <v>7671</v>
      </c>
    </row>
    <row r="1449" spans="1:7" x14ac:dyDescent="0.25">
      <c r="A1449" s="12">
        <v>51116164</v>
      </c>
      <c r="B1449" s="13">
        <v>112014048</v>
      </c>
      <c r="C1449" t="str">
        <f t="shared" si="23"/>
        <v>1120140</v>
      </c>
      <c r="D1449" s="18">
        <v>1120140</v>
      </c>
      <c r="E1449" s="12" t="s">
        <v>7688</v>
      </c>
      <c r="F1449" s="12">
        <v>3025</v>
      </c>
      <c r="G1449" s="12" t="s">
        <v>7689</v>
      </c>
    </row>
    <row r="1450" spans="1:7" x14ac:dyDescent="0.25">
      <c r="A1450" s="12">
        <v>51106167</v>
      </c>
      <c r="B1450" s="13">
        <v>112015050</v>
      </c>
      <c r="C1450" t="str">
        <f t="shared" si="23"/>
        <v>1120150</v>
      </c>
      <c r="D1450" s="18">
        <v>1120150</v>
      </c>
      <c r="E1450" s="12" t="s">
        <v>7661</v>
      </c>
      <c r="F1450" s="12">
        <v>3085</v>
      </c>
      <c r="G1450" s="12" t="s">
        <v>7662</v>
      </c>
    </row>
    <row r="1451" spans="1:7" x14ac:dyDescent="0.25">
      <c r="A1451" s="12">
        <v>53036781</v>
      </c>
      <c r="B1451" s="13">
        <v>112015050</v>
      </c>
      <c r="C1451" t="str">
        <f t="shared" si="23"/>
        <v>1120150</v>
      </c>
      <c r="D1451" s="18">
        <v>1120150</v>
      </c>
      <c r="E1451" s="12" t="s">
        <v>7663</v>
      </c>
      <c r="F1451" s="12">
        <v>3335</v>
      </c>
      <c r="G1451" s="12" t="s">
        <v>7664</v>
      </c>
    </row>
    <row r="1452" spans="1:7" x14ac:dyDescent="0.25">
      <c r="A1452" s="12">
        <v>53036460</v>
      </c>
      <c r="B1452" s="13">
        <v>112015050</v>
      </c>
      <c r="C1452" t="str">
        <f t="shared" si="23"/>
        <v>1120150</v>
      </c>
      <c r="D1452" s="18">
        <v>1120150</v>
      </c>
      <c r="E1452" s="12" t="s">
        <v>7663</v>
      </c>
      <c r="F1452" s="12">
        <v>3335</v>
      </c>
      <c r="G1452" s="12" t="s">
        <v>7665</v>
      </c>
    </row>
    <row r="1453" spans="1:7" x14ac:dyDescent="0.25">
      <c r="A1453" s="12">
        <v>52821935</v>
      </c>
      <c r="B1453" s="13">
        <v>112015050</v>
      </c>
      <c r="C1453" t="str">
        <f t="shared" si="23"/>
        <v>1120150</v>
      </c>
      <c r="D1453" s="18">
        <v>1120150</v>
      </c>
      <c r="E1453" s="12" t="s">
        <v>7666</v>
      </c>
      <c r="F1453" s="12">
        <v>3085</v>
      </c>
      <c r="G1453" s="12" t="s">
        <v>7667</v>
      </c>
    </row>
    <row r="1454" spans="1:7" x14ac:dyDescent="0.25">
      <c r="A1454" s="12">
        <v>53036812</v>
      </c>
      <c r="B1454" s="13">
        <v>112015050</v>
      </c>
      <c r="C1454" t="str">
        <f t="shared" si="23"/>
        <v>1120150</v>
      </c>
      <c r="D1454" s="18">
        <v>1120150</v>
      </c>
      <c r="E1454" s="12" t="s">
        <v>7668</v>
      </c>
      <c r="F1454" s="12">
        <v>3335</v>
      </c>
      <c r="G1454" s="12" t="s">
        <v>7669</v>
      </c>
    </row>
    <row r="1455" spans="1:7" x14ac:dyDescent="0.25">
      <c r="A1455" s="12">
        <v>51116112</v>
      </c>
      <c r="B1455" s="13">
        <v>112015050</v>
      </c>
      <c r="C1455" t="str">
        <f t="shared" si="23"/>
        <v>1120150</v>
      </c>
      <c r="D1455" s="18">
        <v>1120150</v>
      </c>
      <c r="E1455" s="12" t="s">
        <v>7690</v>
      </c>
      <c r="F1455" s="12">
        <v>3085</v>
      </c>
      <c r="G1455" s="12" t="s">
        <v>7691</v>
      </c>
    </row>
    <row r="1456" spans="1:7" x14ac:dyDescent="0.25">
      <c r="A1456" s="12">
        <v>52821960</v>
      </c>
      <c r="B1456" s="13">
        <v>112015050</v>
      </c>
      <c r="C1456" t="str">
        <f t="shared" si="23"/>
        <v>1120150</v>
      </c>
      <c r="D1456" s="18">
        <v>1120150</v>
      </c>
      <c r="E1456" s="12" t="s">
        <v>7692</v>
      </c>
      <c r="F1456" s="12">
        <v>3085</v>
      </c>
      <c r="G1456" s="12" t="s">
        <v>7693</v>
      </c>
    </row>
    <row r="1457" spans="1:7" x14ac:dyDescent="0.25">
      <c r="A1457" s="12">
        <v>53037007</v>
      </c>
      <c r="B1457" s="13">
        <v>112015050</v>
      </c>
      <c r="C1457" t="str">
        <f t="shared" si="23"/>
        <v>1120150</v>
      </c>
      <c r="D1457" s="18">
        <v>1120150</v>
      </c>
      <c r="E1457" s="12" t="s">
        <v>7694</v>
      </c>
      <c r="F1457" s="12">
        <v>3335</v>
      </c>
      <c r="G1457" s="12" t="s">
        <v>7695</v>
      </c>
    </row>
    <row r="1458" spans="1:7" x14ac:dyDescent="0.25">
      <c r="A1458" s="12">
        <v>53036801</v>
      </c>
      <c r="B1458" s="13">
        <v>112015050</v>
      </c>
      <c r="C1458" t="str">
        <f t="shared" si="23"/>
        <v>1120150</v>
      </c>
      <c r="D1458" s="18">
        <v>1120150</v>
      </c>
      <c r="E1458" s="12" t="s">
        <v>7694</v>
      </c>
      <c r="F1458" s="12">
        <v>3335</v>
      </c>
      <c r="G1458" s="12" t="s">
        <v>7696</v>
      </c>
    </row>
    <row r="1459" spans="1:7" x14ac:dyDescent="0.25">
      <c r="A1459" s="12">
        <v>51106167</v>
      </c>
      <c r="B1459" s="13">
        <v>112015052</v>
      </c>
      <c r="C1459" t="str">
        <f t="shared" si="23"/>
        <v>1120150</v>
      </c>
      <c r="D1459" s="18">
        <v>1120150</v>
      </c>
      <c r="E1459" s="12" t="s">
        <v>7661</v>
      </c>
      <c r="F1459" s="12">
        <v>3085</v>
      </c>
      <c r="G1459" s="12" t="s">
        <v>7662</v>
      </c>
    </row>
    <row r="1460" spans="1:7" x14ac:dyDescent="0.25">
      <c r="A1460" s="12">
        <v>53036781</v>
      </c>
      <c r="B1460" s="13">
        <v>112015052</v>
      </c>
      <c r="C1460" t="str">
        <f t="shared" si="23"/>
        <v>1120150</v>
      </c>
      <c r="D1460" s="18">
        <v>1120150</v>
      </c>
      <c r="E1460" s="12" t="s">
        <v>7663</v>
      </c>
      <c r="F1460" s="12">
        <v>3335</v>
      </c>
      <c r="G1460" s="12" t="s">
        <v>7664</v>
      </c>
    </row>
    <row r="1461" spans="1:7" x14ac:dyDescent="0.25">
      <c r="A1461" s="12">
        <v>53036460</v>
      </c>
      <c r="B1461" s="13">
        <v>112015052</v>
      </c>
      <c r="C1461" t="str">
        <f t="shared" si="23"/>
        <v>1120150</v>
      </c>
      <c r="D1461" s="18">
        <v>1120150</v>
      </c>
      <c r="E1461" s="12" t="s">
        <v>7663</v>
      </c>
      <c r="F1461" s="12">
        <v>3335</v>
      </c>
      <c r="G1461" s="12" t="s">
        <v>7665</v>
      </c>
    </row>
    <row r="1462" spans="1:7" x14ac:dyDescent="0.25">
      <c r="A1462" s="12">
        <v>52821935</v>
      </c>
      <c r="B1462" s="13">
        <v>112015052</v>
      </c>
      <c r="C1462" t="str">
        <f t="shared" si="23"/>
        <v>1120150</v>
      </c>
      <c r="D1462" s="18">
        <v>1120150</v>
      </c>
      <c r="E1462" s="12" t="s">
        <v>7666</v>
      </c>
      <c r="F1462" s="12">
        <v>3085</v>
      </c>
      <c r="G1462" s="12" t="s">
        <v>7667</v>
      </c>
    </row>
    <row r="1463" spans="1:7" x14ac:dyDescent="0.25">
      <c r="A1463" s="12">
        <v>53036812</v>
      </c>
      <c r="B1463" s="13">
        <v>112015052</v>
      </c>
      <c r="C1463" t="str">
        <f t="shared" si="23"/>
        <v>1120150</v>
      </c>
      <c r="D1463" s="18">
        <v>1120150</v>
      </c>
      <c r="E1463" s="12" t="s">
        <v>7668</v>
      </c>
      <c r="F1463" s="12">
        <v>3335</v>
      </c>
      <c r="G1463" s="12" t="s">
        <v>7669</v>
      </c>
    </row>
    <row r="1464" spans="1:7" x14ac:dyDescent="0.25">
      <c r="A1464" s="12">
        <v>51116112</v>
      </c>
      <c r="B1464" s="13">
        <v>112015052</v>
      </c>
      <c r="C1464" t="str">
        <f t="shared" si="23"/>
        <v>1120150</v>
      </c>
      <c r="D1464" s="18">
        <v>1120150</v>
      </c>
      <c r="E1464" s="12" t="s">
        <v>7690</v>
      </c>
      <c r="F1464" s="12">
        <v>3085</v>
      </c>
      <c r="G1464" s="12" t="s">
        <v>7691</v>
      </c>
    </row>
    <row r="1465" spans="1:7" x14ac:dyDescent="0.25">
      <c r="A1465" s="12">
        <v>52821960</v>
      </c>
      <c r="B1465" s="13">
        <v>112015052</v>
      </c>
      <c r="C1465" t="str">
        <f t="shared" si="23"/>
        <v>1120150</v>
      </c>
      <c r="D1465" s="18">
        <v>1120150</v>
      </c>
      <c r="E1465" s="12" t="s">
        <v>7692</v>
      </c>
      <c r="F1465" s="12">
        <v>3085</v>
      </c>
      <c r="G1465" s="12" t="s">
        <v>7693</v>
      </c>
    </row>
    <row r="1466" spans="1:7" x14ac:dyDescent="0.25">
      <c r="A1466" s="12">
        <v>53037007</v>
      </c>
      <c r="B1466" s="13">
        <v>112015052</v>
      </c>
      <c r="C1466" t="str">
        <f t="shared" si="23"/>
        <v>1120150</v>
      </c>
      <c r="D1466" s="18">
        <v>1120150</v>
      </c>
      <c r="E1466" s="12" t="s">
        <v>7694</v>
      </c>
      <c r="F1466" s="12">
        <v>3335</v>
      </c>
      <c r="G1466" s="12" t="s">
        <v>7695</v>
      </c>
    </row>
    <row r="1467" spans="1:7" x14ac:dyDescent="0.25">
      <c r="A1467" s="12">
        <v>53036801</v>
      </c>
      <c r="B1467" s="13">
        <v>112015052</v>
      </c>
      <c r="C1467" t="str">
        <f t="shared" si="23"/>
        <v>1120150</v>
      </c>
      <c r="D1467" s="18">
        <v>1120150</v>
      </c>
      <c r="E1467" s="12" t="s">
        <v>7694</v>
      </c>
      <c r="F1467" s="12">
        <v>3335</v>
      </c>
      <c r="G1467" s="12" t="s">
        <v>7696</v>
      </c>
    </row>
    <row r="1468" spans="1:7" x14ac:dyDescent="0.25">
      <c r="A1468" s="12">
        <v>51106167</v>
      </c>
      <c r="B1468" s="13">
        <v>112015054</v>
      </c>
      <c r="C1468" t="str">
        <f t="shared" si="23"/>
        <v>1120150</v>
      </c>
      <c r="D1468" s="18">
        <v>1120150</v>
      </c>
      <c r="E1468" s="12" t="s">
        <v>7661</v>
      </c>
      <c r="F1468" s="12">
        <v>3085</v>
      </c>
      <c r="G1468" s="12" t="s">
        <v>7662</v>
      </c>
    </row>
    <row r="1469" spans="1:7" x14ac:dyDescent="0.25">
      <c r="A1469" s="12">
        <v>53036781</v>
      </c>
      <c r="B1469" s="13">
        <v>112015054</v>
      </c>
      <c r="C1469" t="str">
        <f t="shared" si="23"/>
        <v>1120150</v>
      </c>
      <c r="D1469" s="18">
        <v>1120150</v>
      </c>
      <c r="E1469" s="12" t="s">
        <v>7663</v>
      </c>
      <c r="F1469" s="12">
        <v>3335</v>
      </c>
      <c r="G1469" s="12" t="s">
        <v>7664</v>
      </c>
    </row>
    <row r="1470" spans="1:7" x14ac:dyDescent="0.25">
      <c r="A1470" s="12">
        <v>53036460</v>
      </c>
      <c r="B1470" s="13">
        <v>112015054</v>
      </c>
      <c r="C1470" t="str">
        <f t="shared" si="23"/>
        <v>1120150</v>
      </c>
      <c r="D1470" s="18">
        <v>1120150</v>
      </c>
      <c r="E1470" s="12" t="s">
        <v>7663</v>
      </c>
      <c r="F1470" s="12">
        <v>3335</v>
      </c>
      <c r="G1470" s="12" t="s">
        <v>7665</v>
      </c>
    </row>
    <row r="1471" spans="1:7" x14ac:dyDescent="0.25">
      <c r="A1471" s="12">
        <v>52821935</v>
      </c>
      <c r="B1471" s="13">
        <v>112015054</v>
      </c>
      <c r="C1471" t="str">
        <f t="shared" si="23"/>
        <v>1120150</v>
      </c>
      <c r="D1471" s="18">
        <v>1120150</v>
      </c>
      <c r="E1471" s="12" t="s">
        <v>7666</v>
      </c>
      <c r="F1471" s="12">
        <v>3085</v>
      </c>
      <c r="G1471" s="12" t="s">
        <v>7667</v>
      </c>
    </row>
    <row r="1472" spans="1:7" x14ac:dyDescent="0.25">
      <c r="A1472" s="12">
        <v>53036812</v>
      </c>
      <c r="B1472" s="13">
        <v>112015054</v>
      </c>
      <c r="C1472" t="str">
        <f t="shared" si="23"/>
        <v>1120150</v>
      </c>
      <c r="D1472" s="18">
        <v>1120150</v>
      </c>
      <c r="E1472" s="12" t="s">
        <v>7668</v>
      </c>
      <c r="F1472" s="12">
        <v>3335</v>
      </c>
      <c r="G1472" s="12" t="s">
        <v>7669</v>
      </c>
    </row>
    <row r="1473" spans="1:7" x14ac:dyDescent="0.25">
      <c r="A1473" s="12">
        <v>51116112</v>
      </c>
      <c r="B1473" s="13">
        <v>112015054</v>
      </c>
      <c r="C1473" t="str">
        <f t="shared" si="23"/>
        <v>1120150</v>
      </c>
      <c r="D1473" s="18">
        <v>1120150</v>
      </c>
      <c r="E1473" s="12" t="s">
        <v>7690</v>
      </c>
      <c r="F1473" s="12">
        <v>3085</v>
      </c>
      <c r="G1473" s="12" t="s">
        <v>7691</v>
      </c>
    </row>
    <row r="1474" spans="1:7" x14ac:dyDescent="0.25">
      <c r="A1474" s="12">
        <v>52821960</v>
      </c>
      <c r="B1474" s="13">
        <v>112015054</v>
      </c>
      <c r="C1474" t="str">
        <f t="shared" si="23"/>
        <v>1120150</v>
      </c>
      <c r="D1474" s="18">
        <v>1120150</v>
      </c>
      <c r="E1474" s="12" t="s">
        <v>7692</v>
      </c>
      <c r="F1474" s="12">
        <v>3085</v>
      </c>
      <c r="G1474" s="12" t="s">
        <v>7693</v>
      </c>
    </row>
    <row r="1475" spans="1:7" x14ac:dyDescent="0.25">
      <c r="A1475" s="12">
        <v>53037007</v>
      </c>
      <c r="B1475" s="13">
        <v>112015054</v>
      </c>
      <c r="C1475" t="str">
        <f t="shared" si="23"/>
        <v>1120150</v>
      </c>
      <c r="D1475" s="18">
        <v>1120150</v>
      </c>
      <c r="E1475" s="12" t="s">
        <v>7694</v>
      </c>
      <c r="F1475" s="12">
        <v>3335</v>
      </c>
      <c r="G1475" s="12" t="s">
        <v>7695</v>
      </c>
    </row>
    <row r="1476" spans="1:7" x14ac:dyDescent="0.25">
      <c r="A1476" s="12">
        <v>53036801</v>
      </c>
      <c r="B1476" s="13">
        <v>112015054</v>
      </c>
      <c r="C1476" t="str">
        <f t="shared" si="23"/>
        <v>1120150</v>
      </c>
      <c r="D1476" s="18">
        <v>1120150</v>
      </c>
      <c r="E1476" s="12" t="s">
        <v>7694</v>
      </c>
      <c r="F1476" s="12">
        <v>3335</v>
      </c>
      <c r="G1476" s="12" t="s">
        <v>7696</v>
      </c>
    </row>
    <row r="1477" spans="1:7" x14ac:dyDescent="0.25">
      <c r="A1477" s="12">
        <v>52168858</v>
      </c>
      <c r="B1477" s="13">
        <v>112016056</v>
      </c>
      <c r="C1477" t="str">
        <f t="shared" ref="C1477:C1540" si="24">MID(B1477,1,7)</f>
        <v>1120160</v>
      </c>
      <c r="D1477" s="18">
        <v>1120160</v>
      </c>
      <c r="E1477" s="12" t="s">
        <v>7599</v>
      </c>
      <c r="F1477" s="12">
        <v>3206</v>
      </c>
      <c r="G1477" s="12" t="s">
        <v>7600</v>
      </c>
    </row>
    <row r="1478" spans="1:7" x14ac:dyDescent="0.25">
      <c r="A1478" s="12">
        <v>53037077</v>
      </c>
      <c r="B1478" s="13">
        <v>112016056</v>
      </c>
      <c r="C1478" t="str">
        <f t="shared" si="24"/>
        <v>1120160</v>
      </c>
      <c r="D1478" s="18">
        <v>1120160</v>
      </c>
      <c r="E1478" s="12" t="s">
        <v>7601</v>
      </c>
      <c r="F1478" s="12">
        <v>3456</v>
      </c>
      <c r="G1478" s="12" t="s">
        <v>7602</v>
      </c>
    </row>
    <row r="1479" spans="1:7" x14ac:dyDescent="0.25">
      <c r="A1479" s="12">
        <v>52821989</v>
      </c>
      <c r="B1479" s="13">
        <v>112016056</v>
      </c>
      <c r="C1479" t="str">
        <f t="shared" si="24"/>
        <v>1120160</v>
      </c>
      <c r="D1479" s="18">
        <v>1120160</v>
      </c>
      <c r="E1479" s="12" t="s">
        <v>7603</v>
      </c>
      <c r="F1479" s="12">
        <v>3206</v>
      </c>
      <c r="G1479" s="12" t="s">
        <v>7604</v>
      </c>
    </row>
    <row r="1480" spans="1:7" x14ac:dyDescent="0.25">
      <c r="A1480" s="12">
        <v>53036971</v>
      </c>
      <c r="B1480" s="13">
        <v>112016056</v>
      </c>
      <c r="C1480" t="str">
        <f t="shared" si="24"/>
        <v>1120160</v>
      </c>
      <c r="D1480" s="18">
        <v>1120160</v>
      </c>
      <c r="E1480" s="12" t="s">
        <v>7605</v>
      </c>
      <c r="F1480" s="12">
        <v>3456</v>
      </c>
      <c r="G1480" s="12" t="s">
        <v>7606</v>
      </c>
    </row>
    <row r="1481" spans="1:7" x14ac:dyDescent="0.25">
      <c r="A1481" s="12">
        <v>53036279</v>
      </c>
      <c r="B1481" s="13">
        <v>112016056</v>
      </c>
      <c r="C1481" t="str">
        <f t="shared" si="24"/>
        <v>1120160</v>
      </c>
      <c r="D1481" s="18">
        <v>1120160</v>
      </c>
      <c r="E1481" s="12" t="s">
        <v>7605</v>
      </c>
      <c r="F1481" s="12">
        <v>3456</v>
      </c>
      <c r="G1481" s="12" t="s">
        <v>7607</v>
      </c>
    </row>
    <row r="1482" spans="1:7" x14ac:dyDescent="0.25">
      <c r="A1482" s="12">
        <v>51106168</v>
      </c>
      <c r="B1482" s="13">
        <v>112016056</v>
      </c>
      <c r="C1482" t="str">
        <f t="shared" si="24"/>
        <v>1120160</v>
      </c>
      <c r="D1482" s="18">
        <v>1120160</v>
      </c>
      <c r="E1482" s="12" t="s">
        <v>7697</v>
      </c>
      <c r="F1482" s="12">
        <v>3206</v>
      </c>
      <c r="G1482" s="12" t="s">
        <v>7698</v>
      </c>
    </row>
    <row r="1483" spans="1:7" x14ac:dyDescent="0.25">
      <c r="A1483" s="12">
        <v>53036615</v>
      </c>
      <c r="B1483" s="13">
        <v>112016056</v>
      </c>
      <c r="C1483" t="str">
        <f t="shared" si="24"/>
        <v>1120160</v>
      </c>
      <c r="D1483" s="18">
        <v>1120160</v>
      </c>
      <c r="E1483" s="12" t="s">
        <v>7699</v>
      </c>
      <c r="F1483" s="12">
        <v>3456</v>
      </c>
      <c r="G1483" s="12" t="s">
        <v>7700</v>
      </c>
    </row>
    <row r="1484" spans="1:7" x14ac:dyDescent="0.25">
      <c r="A1484" s="12">
        <v>52821937</v>
      </c>
      <c r="B1484" s="13">
        <v>112016056</v>
      </c>
      <c r="C1484" t="str">
        <f t="shared" si="24"/>
        <v>1120160</v>
      </c>
      <c r="D1484" s="18">
        <v>1120160</v>
      </c>
      <c r="E1484" s="12" t="s">
        <v>7701</v>
      </c>
      <c r="F1484" s="12">
        <v>3206</v>
      </c>
      <c r="G1484" s="12" t="s">
        <v>7702</v>
      </c>
    </row>
    <row r="1485" spans="1:7" x14ac:dyDescent="0.25">
      <c r="A1485" s="12">
        <v>53036929</v>
      </c>
      <c r="B1485" s="13">
        <v>112016056</v>
      </c>
      <c r="C1485" t="str">
        <f t="shared" si="24"/>
        <v>1120160</v>
      </c>
      <c r="D1485" s="18">
        <v>1120160</v>
      </c>
      <c r="E1485" s="12" t="s">
        <v>7703</v>
      </c>
      <c r="F1485" s="12">
        <v>3456</v>
      </c>
      <c r="G1485" s="12" t="s">
        <v>7704</v>
      </c>
    </row>
    <row r="1486" spans="1:7" x14ac:dyDescent="0.25">
      <c r="A1486" s="12">
        <v>52168858</v>
      </c>
      <c r="B1486" s="13">
        <v>112016058</v>
      </c>
      <c r="C1486" t="str">
        <f t="shared" si="24"/>
        <v>1120160</v>
      </c>
      <c r="D1486" s="18">
        <v>1120160</v>
      </c>
      <c r="E1486" s="12" t="s">
        <v>7599</v>
      </c>
      <c r="F1486" s="12">
        <v>3206</v>
      </c>
      <c r="G1486" s="12" t="s">
        <v>7600</v>
      </c>
    </row>
    <row r="1487" spans="1:7" x14ac:dyDescent="0.25">
      <c r="A1487" s="12">
        <v>53037077</v>
      </c>
      <c r="B1487" s="13">
        <v>112016058</v>
      </c>
      <c r="C1487" t="str">
        <f t="shared" si="24"/>
        <v>1120160</v>
      </c>
      <c r="D1487" s="18">
        <v>1120160</v>
      </c>
      <c r="E1487" s="12" t="s">
        <v>7601</v>
      </c>
      <c r="F1487" s="12">
        <v>3456</v>
      </c>
      <c r="G1487" s="12" t="s">
        <v>7602</v>
      </c>
    </row>
    <row r="1488" spans="1:7" x14ac:dyDescent="0.25">
      <c r="A1488" s="12">
        <v>52821989</v>
      </c>
      <c r="B1488" s="13">
        <v>112016058</v>
      </c>
      <c r="C1488" t="str">
        <f t="shared" si="24"/>
        <v>1120160</v>
      </c>
      <c r="D1488" s="18">
        <v>1120160</v>
      </c>
      <c r="E1488" s="12" t="s">
        <v>7603</v>
      </c>
      <c r="F1488" s="12">
        <v>3206</v>
      </c>
      <c r="G1488" s="12" t="s">
        <v>7604</v>
      </c>
    </row>
    <row r="1489" spans="1:7" x14ac:dyDescent="0.25">
      <c r="A1489" s="12">
        <v>53036971</v>
      </c>
      <c r="B1489" s="13">
        <v>112016058</v>
      </c>
      <c r="C1489" t="str">
        <f t="shared" si="24"/>
        <v>1120160</v>
      </c>
      <c r="D1489" s="18">
        <v>1120160</v>
      </c>
      <c r="E1489" s="12" t="s">
        <v>7605</v>
      </c>
      <c r="F1489" s="12">
        <v>3456</v>
      </c>
      <c r="G1489" s="12" t="s">
        <v>7606</v>
      </c>
    </row>
    <row r="1490" spans="1:7" x14ac:dyDescent="0.25">
      <c r="A1490" s="12">
        <v>53036279</v>
      </c>
      <c r="B1490" s="13">
        <v>112016058</v>
      </c>
      <c r="C1490" t="str">
        <f t="shared" si="24"/>
        <v>1120160</v>
      </c>
      <c r="D1490" s="18">
        <v>1120160</v>
      </c>
      <c r="E1490" s="12" t="s">
        <v>7605</v>
      </c>
      <c r="F1490" s="12">
        <v>3456</v>
      </c>
      <c r="G1490" s="12" t="s">
        <v>7607</v>
      </c>
    </row>
    <row r="1491" spans="1:7" x14ac:dyDescent="0.25">
      <c r="A1491" s="12">
        <v>51106168</v>
      </c>
      <c r="B1491" s="13">
        <v>112016058</v>
      </c>
      <c r="C1491" t="str">
        <f t="shared" si="24"/>
        <v>1120160</v>
      </c>
      <c r="D1491" s="18">
        <v>1120160</v>
      </c>
      <c r="E1491" s="12" t="s">
        <v>7697</v>
      </c>
      <c r="F1491" s="12">
        <v>3206</v>
      </c>
      <c r="G1491" s="12" t="s">
        <v>7698</v>
      </c>
    </row>
    <row r="1492" spans="1:7" x14ac:dyDescent="0.25">
      <c r="A1492" s="12">
        <v>53036615</v>
      </c>
      <c r="B1492" s="13">
        <v>112016058</v>
      </c>
      <c r="C1492" t="str">
        <f t="shared" si="24"/>
        <v>1120160</v>
      </c>
      <c r="D1492" s="18">
        <v>1120160</v>
      </c>
      <c r="E1492" s="12" t="s">
        <v>7699</v>
      </c>
      <c r="F1492" s="12">
        <v>3456</v>
      </c>
      <c r="G1492" s="12" t="s">
        <v>7700</v>
      </c>
    </row>
    <row r="1493" spans="1:7" x14ac:dyDescent="0.25">
      <c r="A1493" s="12">
        <v>52821937</v>
      </c>
      <c r="B1493" s="13">
        <v>112016058</v>
      </c>
      <c r="C1493" t="str">
        <f t="shared" si="24"/>
        <v>1120160</v>
      </c>
      <c r="D1493" s="18">
        <v>1120160</v>
      </c>
      <c r="E1493" s="12" t="s">
        <v>7701</v>
      </c>
      <c r="F1493" s="12">
        <v>3206</v>
      </c>
      <c r="G1493" s="12" t="s">
        <v>7702</v>
      </c>
    </row>
    <row r="1494" spans="1:7" x14ac:dyDescent="0.25">
      <c r="A1494" s="12">
        <v>53036929</v>
      </c>
      <c r="B1494" s="13">
        <v>112016058</v>
      </c>
      <c r="C1494" t="str">
        <f t="shared" si="24"/>
        <v>1120160</v>
      </c>
      <c r="D1494" s="18">
        <v>1120160</v>
      </c>
      <c r="E1494" s="12" t="s">
        <v>7703</v>
      </c>
      <c r="F1494" s="12">
        <v>3456</v>
      </c>
      <c r="G1494" s="12" t="s">
        <v>7704</v>
      </c>
    </row>
    <row r="1495" spans="1:7" x14ac:dyDescent="0.25">
      <c r="A1495" s="12">
        <v>52168858</v>
      </c>
      <c r="B1495" s="13">
        <v>112016060</v>
      </c>
      <c r="C1495" t="str">
        <f t="shared" si="24"/>
        <v>1120160</v>
      </c>
      <c r="D1495" s="18">
        <v>1120160</v>
      </c>
      <c r="E1495" s="12" t="s">
        <v>7599</v>
      </c>
      <c r="F1495" s="12">
        <v>3206</v>
      </c>
      <c r="G1495" s="12" t="s">
        <v>7600</v>
      </c>
    </row>
    <row r="1496" spans="1:7" x14ac:dyDescent="0.25">
      <c r="A1496" s="12">
        <v>53037077</v>
      </c>
      <c r="B1496" s="13">
        <v>112016060</v>
      </c>
      <c r="C1496" t="str">
        <f t="shared" si="24"/>
        <v>1120160</v>
      </c>
      <c r="D1496" s="18">
        <v>1120160</v>
      </c>
      <c r="E1496" s="12" t="s">
        <v>7601</v>
      </c>
      <c r="F1496" s="12">
        <v>3456</v>
      </c>
      <c r="G1496" s="12" t="s">
        <v>7602</v>
      </c>
    </row>
    <row r="1497" spans="1:7" x14ac:dyDescent="0.25">
      <c r="A1497" s="12">
        <v>52821989</v>
      </c>
      <c r="B1497" s="13">
        <v>112016060</v>
      </c>
      <c r="C1497" t="str">
        <f t="shared" si="24"/>
        <v>1120160</v>
      </c>
      <c r="D1497" s="18">
        <v>1120160</v>
      </c>
      <c r="E1497" s="12" t="s">
        <v>7603</v>
      </c>
      <c r="F1497" s="12">
        <v>3206</v>
      </c>
      <c r="G1497" s="12" t="s">
        <v>7604</v>
      </c>
    </row>
    <row r="1498" spans="1:7" x14ac:dyDescent="0.25">
      <c r="A1498" s="12">
        <v>53036971</v>
      </c>
      <c r="B1498" s="13">
        <v>112016060</v>
      </c>
      <c r="C1498" t="str">
        <f t="shared" si="24"/>
        <v>1120160</v>
      </c>
      <c r="D1498" s="18">
        <v>1120160</v>
      </c>
      <c r="E1498" s="12" t="s">
        <v>7605</v>
      </c>
      <c r="F1498" s="12">
        <v>3456</v>
      </c>
      <c r="G1498" s="12" t="s">
        <v>7606</v>
      </c>
    </row>
    <row r="1499" spans="1:7" x14ac:dyDescent="0.25">
      <c r="A1499" s="12">
        <v>53036279</v>
      </c>
      <c r="B1499" s="13">
        <v>112016060</v>
      </c>
      <c r="C1499" t="str">
        <f t="shared" si="24"/>
        <v>1120160</v>
      </c>
      <c r="D1499" s="18">
        <v>1120160</v>
      </c>
      <c r="E1499" s="12" t="s">
        <v>7605</v>
      </c>
      <c r="F1499" s="12">
        <v>3456</v>
      </c>
      <c r="G1499" s="12" t="s">
        <v>7607</v>
      </c>
    </row>
    <row r="1500" spans="1:7" x14ac:dyDescent="0.25">
      <c r="A1500" s="12">
        <v>51106168</v>
      </c>
      <c r="B1500" s="13">
        <v>112016060</v>
      </c>
      <c r="C1500" t="str">
        <f t="shared" si="24"/>
        <v>1120160</v>
      </c>
      <c r="D1500" s="18">
        <v>1120160</v>
      </c>
      <c r="E1500" s="12" t="s">
        <v>7697</v>
      </c>
      <c r="F1500" s="12">
        <v>3206</v>
      </c>
      <c r="G1500" s="12" t="s">
        <v>7698</v>
      </c>
    </row>
    <row r="1501" spans="1:7" x14ac:dyDescent="0.25">
      <c r="A1501" s="12">
        <v>53036615</v>
      </c>
      <c r="B1501" s="13">
        <v>112016060</v>
      </c>
      <c r="C1501" t="str">
        <f t="shared" si="24"/>
        <v>1120160</v>
      </c>
      <c r="D1501" s="18">
        <v>1120160</v>
      </c>
      <c r="E1501" s="12" t="s">
        <v>7699</v>
      </c>
      <c r="F1501" s="12">
        <v>3456</v>
      </c>
      <c r="G1501" s="12" t="s">
        <v>7700</v>
      </c>
    </row>
    <row r="1502" spans="1:7" x14ac:dyDescent="0.25">
      <c r="A1502" s="12">
        <v>52821937</v>
      </c>
      <c r="B1502" s="13">
        <v>112016060</v>
      </c>
      <c r="C1502" t="str">
        <f t="shared" si="24"/>
        <v>1120160</v>
      </c>
      <c r="D1502" s="18">
        <v>1120160</v>
      </c>
      <c r="E1502" s="12" t="s">
        <v>7701</v>
      </c>
      <c r="F1502" s="12">
        <v>3206</v>
      </c>
      <c r="G1502" s="12" t="s">
        <v>7702</v>
      </c>
    </row>
    <row r="1503" spans="1:7" x14ac:dyDescent="0.25">
      <c r="A1503" s="12">
        <v>53036929</v>
      </c>
      <c r="B1503" s="13">
        <v>112016060</v>
      </c>
      <c r="C1503" t="str">
        <f t="shared" si="24"/>
        <v>1120160</v>
      </c>
      <c r="D1503" s="18">
        <v>1120160</v>
      </c>
      <c r="E1503" s="12" t="s">
        <v>7703</v>
      </c>
      <c r="F1503" s="12">
        <v>3456</v>
      </c>
      <c r="G1503" s="12" t="s">
        <v>7704</v>
      </c>
    </row>
    <row r="1504" spans="1:7" x14ac:dyDescent="0.25">
      <c r="A1504" s="12">
        <v>51106199</v>
      </c>
      <c r="B1504" s="13">
        <v>112017034</v>
      </c>
      <c r="C1504" t="str">
        <f t="shared" si="24"/>
        <v>1120170</v>
      </c>
      <c r="D1504" s="18">
        <v>1120170</v>
      </c>
      <c r="E1504" s="12" t="s">
        <v>7672</v>
      </c>
      <c r="F1504" s="12">
        <v>3025</v>
      </c>
      <c r="G1504" s="12" t="s">
        <v>7673</v>
      </c>
    </row>
    <row r="1505" spans="1:7" x14ac:dyDescent="0.25">
      <c r="A1505" s="12">
        <v>53036381</v>
      </c>
      <c r="B1505" s="13">
        <v>112017034</v>
      </c>
      <c r="C1505" t="str">
        <f t="shared" si="24"/>
        <v>1120170</v>
      </c>
      <c r="D1505" s="18">
        <v>1120170</v>
      </c>
      <c r="E1505" s="12" t="s">
        <v>7674</v>
      </c>
      <c r="F1505" s="12">
        <v>3275</v>
      </c>
      <c r="G1505" s="12" t="s">
        <v>7675</v>
      </c>
    </row>
    <row r="1506" spans="1:7" x14ac:dyDescent="0.25">
      <c r="A1506" s="12">
        <v>52821946</v>
      </c>
      <c r="B1506" s="13">
        <v>112017034</v>
      </c>
      <c r="C1506" t="str">
        <f t="shared" si="24"/>
        <v>1120170</v>
      </c>
      <c r="D1506" s="18">
        <v>1120170</v>
      </c>
      <c r="E1506" s="12" t="s">
        <v>7676</v>
      </c>
      <c r="F1506" s="12">
        <v>3025</v>
      </c>
      <c r="G1506" s="12" t="s">
        <v>7677</v>
      </c>
    </row>
    <row r="1507" spans="1:7" x14ac:dyDescent="0.25">
      <c r="A1507" s="12">
        <v>53036960</v>
      </c>
      <c r="B1507" s="13">
        <v>112017034</v>
      </c>
      <c r="C1507" t="str">
        <f t="shared" si="24"/>
        <v>1120170</v>
      </c>
      <c r="D1507" s="18">
        <v>1120170</v>
      </c>
      <c r="E1507" s="12" t="s">
        <v>7678</v>
      </c>
      <c r="F1507" s="12">
        <v>3275</v>
      </c>
      <c r="G1507" s="12" t="s">
        <v>7679</v>
      </c>
    </row>
    <row r="1508" spans="1:7" x14ac:dyDescent="0.25">
      <c r="A1508" s="12">
        <v>51116164</v>
      </c>
      <c r="B1508" s="13">
        <v>112017034</v>
      </c>
      <c r="C1508" t="str">
        <f t="shared" si="24"/>
        <v>1120170</v>
      </c>
      <c r="D1508" s="18">
        <v>1120170</v>
      </c>
      <c r="E1508" s="12" t="s">
        <v>7688</v>
      </c>
      <c r="F1508" s="12">
        <v>3025</v>
      </c>
      <c r="G1508" s="12" t="s">
        <v>7689</v>
      </c>
    </row>
    <row r="1509" spans="1:7" x14ac:dyDescent="0.25">
      <c r="A1509" s="12">
        <v>52821950</v>
      </c>
      <c r="B1509" s="13">
        <v>112017034</v>
      </c>
      <c r="C1509" t="str">
        <f t="shared" si="24"/>
        <v>1120170</v>
      </c>
      <c r="D1509" s="18">
        <v>1120170</v>
      </c>
      <c r="E1509" s="12" t="s">
        <v>7740</v>
      </c>
      <c r="F1509" s="12">
        <v>3025</v>
      </c>
      <c r="G1509" s="12" t="s">
        <v>7741</v>
      </c>
    </row>
    <row r="1510" spans="1:7" x14ac:dyDescent="0.25">
      <c r="A1510" s="12">
        <v>53036385</v>
      </c>
      <c r="B1510" s="13">
        <v>112017034</v>
      </c>
      <c r="C1510" t="str">
        <f t="shared" si="24"/>
        <v>1120170</v>
      </c>
      <c r="D1510" s="18">
        <v>1120170</v>
      </c>
      <c r="E1510" s="12" t="s">
        <v>7742</v>
      </c>
      <c r="F1510" s="12">
        <v>3275</v>
      </c>
      <c r="G1510" s="12" t="s">
        <v>7743</v>
      </c>
    </row>
    <row r="1511" spans="1:7" x14ac:dyDescent="0.25">
      <c r="A1511" s="12">
        <v>51106199</v>
      </c>
      <c r="B1511" s="13">
        <v>112017036</v>
      </c>
      <c r="C1511" t="str">
        <f t="shared" si="24"/>
        <v>1120170</v>
      </c>
      <c r="D1511" s="18">
        <v>1120170</v>
      </c>
      <c r="E1511" s="12" t="s">
        <v>7672</v>
      </c>
      <c r="F1511" s="12">
        <v>3025</v>
      </c>
      <c r="G1511" s="12" t="s">
        <v>7673</v>
      </c>
    </row>
    <row r="1512" spans="1:7" x14ac:dyDescent="0.25">
      <c r="A1512" s="12">
        <v>53036381</v>
      </c>
      <c r="B1512" s="13">
        <v>112017036</v>
      </c>
      <c r="C1512" t="str">
        <f t="shared" si="24"/>
        <v>1120170</v>
      </c>
      <c r="D1512" s="18">
        <v>1120170</v>
      </c>
      <c r="E1512" s="12" t="s">
        <v>7674</v>
      </c>
      <c r="F1512" s="12">
        <v>3275</v>
      </c>
      <c r="G1512" s="12" t="s">
        <v>7675</v>
      </c>
    </row>
    <row r="1513" spans="1:7" x14ac:dyDescent="0.25">
      <c r="A1513" s="12">
        <v>52821946</v>
      </c>
      <c r="B1513" s="13">
        <v>112017036</v>
      </c>
      <c r="C1513" t="str">
        <f t="shared" si="24"/>
        <v>1120170</v>
      </c>
      <c r="D1513" s="18">
        <v>1120170</v>
      </c>
      <c r="E1513" s="12" t="s">
        <v>7676</v>
      </c>
      <c r="F1513" s="12">
        <v>3025</v>
      </c>
      <c r="G1513" s="12" t="s">
        <v>7677</v>
      </c>
    </row>
    <row r="1514" spans="1:7" x14ac:dyDescent="0.25">
      <c r="A1514" s="12">
        <v>53036960</v>
      </c>
      <c r="B1514" s="13">
        <v>112017036</v>
      </c>
      <c r="C1514" t="str">
        <f t="shared" si="24"/>
        <v>1120170</v>
      </c>
      <c r="D1514" s="18">
        <v>1120170</v>
      </c>
      <c r="E1514" s="12" t="s">
        <v>7678</v>
      </c>
      <c r="F1514" s="12">
        <v>3275</v>
      </c>
      <c r="G1514" s="12" t="s">
        <v>7679</v>
      </c>
    </row>
    <row r="1515" spans="1:7" x14ac:dyDescent="0.25">
      <c r="A1515" s="12">
        <v>51116164</v>
      </c>
      <c r="B1515" s="13">
        <v>112017036</v>
      </c>
      <c r="C1515" t="str">
        <f t="shared" si="24"/>
        <v>1120170</v>
      </c>
      <c r="D1515" s="18">
        <v>1120170</v>
      </c>
      <c r="E1515" s="12" t="s">
        <v>7688</v>
      </c>
      <c r="F1515" s="12">
        <v>3025</v>
      </c>
      <c r="G1515" s="12" t="s">
        <v>7689</v>
      </c>
    </row>
    <row r="1516" spans="1:7" x14ac:dyDescent="0.25">
      <c r="A1516" s="12">
        <v>52821950</v>
      </c>
      <c r="B1516" s="13">
        <v>112017036</v>
      </c>
      <c r="C1516" t="str">
        <f t="shared" si="24"/>
        <v>1120170</v>
      </c>
      <c r="D1516" s="18">
        <v>1120170</v>
      </c>
      <c r="E1516" s="12" t="s">
        <v>7740</v>
      </c>
      <c r="F1516" s="12">
        <v>3025</v>
      </c>
      <c r="G1516" s="12" t="s">
        <v>7741</v>
      </c>
    </row>
    <row r="1517" spans="1:7" x14ac:dyDescent="0.25">
      <c r="A1517" s="12">
        <v>53036385</v>
      </c>
      <c r="B1517" s="13">
        <v>112017036</v>
      </c>
      <c r="C1517" t="str">
        <f t="shared" si="24"/>
        <v>1120170</v>
      </c>
      <c r="D1517" s="18">
        <v>1120170</v>
      </c>
      <c r="E1517" s="12" t="s">
        <v>7742</v>
      </c>
      <c r="F1517" s="12">
        <v>3275</v>
      </c>
      <c r="G1517" s="12" t="s">
        <v>7743</v>
      </c>
    </row>
    <row r="1518" spans="1:7" x14ac:dyDescent="0.25">
      <c r="A1518" s="12">
        <v>51106199</v>
      </c>
      <c r="B1518" s="13">
        <v>112017038</v>
      </c>
      <c r="C1518" t="str">
        <f t="shared" si="24"/>
        <v>1120170</v>
      </c>
      <c r="D1518" s="18">
        <v>1120170</v>
      </c>
      <c r="E1518" s="12" t="s">
        <v>7672</v>
      </c>
      <c r="F1518" s="12">
        <v>3025</v>
      </c>
      <c r="G1518" s="12" t="s">
        <v>7673</v>
      </c>
    </row>
    <row r="1519" spans="1:7" x14ac:dyDescent="0.25">
      <c r="A1519" s="12">
        <v>53036381</v>
      </c>
      <c r="B1519" s="13">
        <v>112017038</v>
      </c>
      <c r="C1519" t="str">
        <f t="shared" si="24"/>
        <v>1120170</v>
      </c>
      <c r="D1519" s="18">
        <v>1120170</v>
      </c>
      <c r="E1519" s="12" t="s">
        <v>7674</v>
      </c>
      <c r="F1519" s="12">
        <v>3275</v>
      </c>
      <c r="G1519" s="12" t="s">
        <v>7675</v>
      </c>
    </row>
    <row r="1520" spans="1:7" x14ac:dyDescent="0.25">
      <c r="A1520" s="12">
        <v>52821946</v>
      </c>
      <c r="B1520" s="13">
        <v>112017038</v>
      </c>
      <c r="C1520" t="str">
        <f t="shared" si="24"/>
        <v>1120170</v>
      </c>
      <c r="D1520" s="18">
        <v>1120170</v>
      </c>
      <c r="E1520" s="12" t="s">
        <v>7676</v>
      </c>
      <c r="F1520" s="12">
        <v>3025</v>
      </c>
      <c r="G1520" s="12" t="s">
        <v>7677</v>
      </c>
    </row>
    <row r="1521" spans="1:7" x14ac:dyDescent="0.25">
      <c r="A1521" s="12">
        <v>53036960</v>
      </c>
      <c r="B1521" s="13">
        <v>112017038</v>
      </c>
      <c r="C1521" t="str">
        <f t="shared" si="24"/>
        <v>1120170</v>
      </c>
      <c r="D1521" s="18">
        <v>1120170</v>
      </c>
      <c r="E1521" s="12" t="s">
        <v>7678</v>
      </c>
      <c r="F1521" s="12">
        <v>3275</v>
      </c>
      <c r="G1521" s="12" t="s">
        <v>7679</v>
      </c>
    </row>
    <row r="1522" spans="1:7" x14ac:dyDescent="0.25">
      <c r="A1522" s="12">
        <v>51116164</v>
      </c>
      <c r="B1522" s="13">
        <v>112017038</v>
      </c>
      <c r="C1522" t="str">
        <f t="shared" si="24"/>
        <v>1120170</v>
      </c>
      <c r="D1522" s="18">
        <v>1120170</v>
      </c>
      <c r="E1522" s="12" t="s">
        <v>7688</v>
      </c>
      <c r="F1522" s="12">
        <v>3025</v>
      </c>
      <c r="G1522" s="12" t="s">
        <v>7689</v>
      </c>
    </row>
    <row r="1523" spans="1:7" x14ac:dyDescent="0.25">
      <c r="A1523" s="12">
        <v>52821950</v>
      </c>
      <c r="B1523" s="13">
        <v>112017038</v>
      </c>
      <c r="C1523" t="str">
        <f t="shared" si="24"/>
        <v>1120170</v>
      </c>
      <c r="D1523" s="18">
        <v>1120170</v>
      </c>
      <c r="E1523" s="12" t="s">
        <v>7740</v>
      </c>
      <c r="F1523" s="12">
        <v>3025</v>
      </c>
      <c r="G1523" s="12" t="s">
        <v>7741</v>
      </c>
    </row>
    <row r="1524" spans="1:7" x14ac:dyDescent="0.25">
      <c r="A1524" s="12">
        <v>53036385</v>
      </c>
      <c r="B1524" s="13">
        <v>112017038</v>
      </c>
      <c r="C1524" t="str">
        <f t="shared" si="24"/>
        <v>1120170</v>
      </c>
      <c r="D1524" s="18">
        <v>1120170</v>
      </c>
      <c r="E1524" s="12" t="s">
        <v>7742</v>
      </c>
      <c r="F1524" s="12">
        <v>3275</v>
      </c>
      <c r="G1524" s="12" t="s">
        <v>7743</v>
      </c>
    </row>
    <row r="1525" spans="1:7" x14ac:dyDescent="0.25">
      <c r="A1525" s="12">
        <v>51106199</v>
      </c>
      <c r="B1525" s="13">
        <v>112017040</v>
      </c>
      <c r="C1525" t="str">
        <f t="shared" si="24"/>
        <v>1120170</v>
      </c>
      <c r="D1525" s="18">
        <v>1120170</v>
      </c>
      <c r="E1525" s="12" t="s">
        <v>7672</v>
      </c>
      <c r="F1525" s="12">
        <v>3025</v>
      </c>
      <c r="G1525" s="12" t="s">
        <v>7673</v>
      </c>
    </row>
    <row r="1526" spans="1:7" x14ac:dyDescent="0.25">
      <c r="A1526" s="12">
        <v>53036381</v>
      </c>
      <c r="B1526" s="13">
        <v>112017040</v>
      </c>
      <c r="C1526" t="str">
        <f t="shared" si="24"/>
        <v>1120170</v>
      </c>
      <c r="D1526" s="18">
        <v>1120170</v>
      </c>
      <c r="E1526" s="12" t="s">
        <v>7674</v>
      </c>
      <c r="F1526" s="12">
        <v>3275</v>
      </c>
      <c r="G1526" s="12" t="s">
        <v>7675</v>
      </c>
    </row>
    <row r="1527" spans="1:7" x14ac:dyDescent="0.25">
      <c r="A1527" s="12">
        <v>52821946</v>
      </c>
      <c r="B1527" s="13">
        <v>112017040</v>
      </c>
      <c r="C1527" t="str">
        <f t="shared" si="24"/>
        <v>1120170</v>
      </c>
      <c r="D1527" s="18">
        <v>1120170</v>
      </c>
      <c r="E1527" s="12" t="s">
        <v>7676</v>
      </c>
      <c r="F1527" s="12">
        <v>3025</v>
      </c>
      <c r="G1527" s="12" t="s">
        <v>7677</v>
      </c>
    </row>
    <row r="1528" spans="1:7" x14ac:dyDescent="0.25">
      <c r="A1528" s="12">
        <v>53036960</v>
      </c>
      <c r="B1528" s="13">
        <v>112017040</v>
      </c>
      <c r="C1528" t="str">
        <f t="shared" si="24"/>
        <v>1120170</v>
      </c>
      <c r="D1528" s="18">
        <v>1120170</v>
      </c>
      <c r="E1528" s="12" t="s">
        <v>7678</v>
      </c>
      <c r="F1528" s="12">
        <v>3275</v>
      </c>
      <c r="G1528" s="12" t="s">
        <v>7679</v>
      </c>
    </row>
    <row r="1529" spans="1:7" x14ac:dyDescent="0.25">
      <c r="A1529" s="12">
        <v>51116164</v>
      </c>
      <c r="B1529" s="13">
        <v>112017040</v>
      </c>
      <c r="C1529" t="str">
        <f t="shared" si="24"/>
        <v>1120170</v>
      </c>
      <c r="D1529" s="18">
        <v>1120170</v>
      </c>
      <c r="E1529" s="12" t="s">
        <v>7688</v>
      </c>
      <c r="F1529" s="12">
        <v>3025</v>
      </c>
      <c r="G1529" s="12" t="s">
        <v>7689</v>
      </c>
    </row>
    <row r="1530" spans="1:7" x14ac:dyDescent="0.25">
      <c r="A1530" s="12">
        <v>52821950</v>
      </c>
      <c r="B1530" s="13">
        <v>112017040</v>
      </c>
      <c r="C1530" t="str">
        <f t="shared" si="24"/>
        <v>1120170</v>
      </c>
      <c r="D1530" s="18">
        <v>1120170</v>
      </c>
      <c r="E1530" s="12" t="s">
        <v>7740</v>
      </c>
      <c r="F1530" s="12">
        <v>3025</v>
      </c>
      <c r="G1530" s="12" t="s">
        <v>7741</v>
      </c>
    </row>
    <row r="1531" spans="1:7" x14ac:dyDescent="0.25">
      <c r="A1531" s="12">
        <v>53036385</v>
      </c>
      <c r="B1531" s="13">
        <v>112017040</v>
      </c>
      <c r="C1531" t="str">
        <f t="shared" si="24"/>
        <v>1120170</v>
      </c>
      <c r="D1531" s="18">
        <v>1120170</v>
      </c>
      <c r="E1531" s="12" t="s">
        <v>7742</v>
      </c>
      <c r="F1531" s="12">
        <v>3275</v>
      </c>
      <c r="G1531" s="12" t="s">
        <v>7743</v>
      </c>
    </row>
    <row r="1532" spans="1:7" x14ac:dyDescent="0.25">
      <c r="A1532" s="12">
        <v>51106199</v>
      </c>
      <c r="B1532" s="13">
        <v>112017042</v>
      </c>
      <c r="C1532" t="str">
        <f t="shared" si="24"/>
        <v>1120170</v>
      </c>
      <c r="D1532" s="18">
        <v>1120170</v>
      </c>
      <c r="E1532" s="12" t="s">
        <v>7672</v>
      </c>
      <c r="F1532" s="12">
        <v>3025</v>
      </c>
      <c r="G1532" s="12" t="s">
        <v>7673</v>
      </c>
    </row>
    <row r="1533" spans="1:7" x14ac:dyDescent="0.25">
      <c r="A1533" s="12">
        <v>53036381</v>
      </c>
      <c r="B1533" s="13">
        <v>112017042</v>
      </c>
      <c r="C1533" t="str">
        <f t="shared" si="24"/>
        <v>1120170</v>
      </c>
      <c r="D1533" s="18">
        <v>1120170</v>
      </c>
      <c r="E1533" s="12" t="s">
        <v>7674</v>
      </c>
      <c r="F1533" s="12">
        <v>3275</v>
      </c>
      <c r="G1533" s="12" t="s">
        <v>7675</v>
      </c>
    </row>
    <row r="1534" spans="1:7" x14ac:dyDescent="0.25">
      <c r="A1534" s="12">
        <v>52821946</v>
      </c>
      <c r="B1534" s="13">
        <v>112017042</v>
      </c>
      <c r="C1534" t="str">
        <f t="shared" si="24"/>
        <v>1120170</v>
      </c>
      <c r="D1534" s="18">
        <v>1120170</v>
      </c>
      <c r="E1534" s="12" t="s">
        <v>7676</v>
      </c>
      <c r="F1534" s="12">
        <v>3025</v>
      </c>
      <c r="G1534" s="12" t="s">
        <v>7677</v>
      </c>
    </row>
    <row r="1535" spans="1:7" x14ac:dyDescent="0.25">
      <c r="A1535" s="12">
        <v>53036960</v>
      </c>
      <c r="B1535" s="13">
        <v>112017042</v>
      </c>
      <c r="C1535" t="str">
        <f t="shared" si="24"/>
        <v>1120170</v>
      </c>
      <c r="D1535" s="18">
        <v>1120170</v>
      </c>
      <c r="E1535" s="12" t="s">
        <v>7678</v>
      </c>
      <c r="F1535" s="12">
        <v>3275</v>
      </c>
      <c r="G1535" s="12" t="s">
        <v>7679</v>
      </c>
    </row>
    <row r="1536" spans="1:7" x14ac:dyDescent="0.25">
      <c r="A1536" s="12">
        <v>51116164</v>
      </c>
      <c r="B1536" s="13">
        <v>112017042</v>
      </c>
      <c r="C1536" t="str">
        <f t="shared" si="24"/>
        <v>1120170</v>
      </c>
      <c r="D1536" s="18">
        <v>1120170</v>
      </c>
      <c r="E1536" s="12" t="s">
        <v>7688</v>
      </c>
      <c r="F1536" s="12">
        <v>3025</v>
      </c>
      <c r="G1536" s="12" t="s">
        <v>7689</v>
      </c>
    </row>
    <row r="1537" spans="1:7" x14ac:dyDescent="0.25">
      <c r="A1537" s="12">
        <v>52821950</v>
      </c>
      <c r="B1537" s="13">
        <v>112017042</v>
      </c>
      <c r="C1537" t="str">
        <f t="shared" si="24"/>
        <v>1120170</v>
      </c>
      <c r="D1537" s="18">
        <v>1120170</v>
      </c>
      <c r="E1537" s="12" t="s">
        <v>7740</v>
      </c>
      <c r="F1537" s="12">
        <v>3025</v>
      </c>
      <c r="G1537" s="12" t="s">
        <v>7741</v>
      </c>
    </row>
    <row r="1538" spans="1:7" x14ac:dyDescent="0.25">
      <c r="A1538" s="12">
        <v>53036385</v>
      </c>
      <c r="B1538" s="13">
        <v>112017042</v>
      </c>
      <c r="C1538" t="str">
        <f t="shared" si="24"/>
        <v>1120170</v>
      </c>
      <c r="D1538" s="18">
        <v>1120170</v>
      </c>
      <c r="E1538" s="12" t="s">
        <v>7742</v>
      </c>
      <c r="F1538" s="12">
        <v>3275</v>
      </c>
      <c r="G1538" s="12" t="s">
        <v>7743</v>
      </c>
    </row>
    <row r="1539" spans="1:7" x14ac:dyDescent="0.25">
      <c r="A1539" s="12">
        <v>51106199</v>
      </c>
      <c r="B1539" s="13">
        <v>112017044</v>
      </c>
      <c r="C1539" t="str">
        <f t="shared" si="24"/>
        <v>1120170</v>
      </c>
      <c r="D1539" s="18">
        <v>1120170</v>
      </c>
      <c r="E1539" s="12" t="s">
        <v>7672</v>
      </c>
      <c r="F1539" s="12">
        <v>3025</v>
      </c>
      <c r="G1539" s="12" t="s">
        <v>7673</v>
      </c>
    </row>
    <row r="1540" spans="1:7" x14ac:dyDescent="0.25">
      <c r="A1540" s="12">
        <v>53036381</v>
      </c>
      <c r="B1540" s="13">
        <v>112017044</v>
      </c>
      <c r="C1540" t="str">
        <f t="shared" si="24"/>
        <v>1120170</v>
      </c>
      <c r="D1540" s="18">
        <v>1120170</v>
      </c>
      <c r="E1540" s="12" t="s">
        <v>7674</v>
      </c>
      <c r="F1540" s="12">
        <v>3275</v>
      </c>
      <c r="G1540" s="12" t="s">
        <v>7675</v>
      </c>
    </row>
    <row r="1541" spans="1:7" x14ac:dyDescent="0.25">
      <c r="A1541" s="12">
        <v>52821946</v>
      </c>
      <c r="B1541" s="13">
        <v>112017044</v>
      </c>
      <c r="C1541" t="str">
        <f t="shared" ref="C1541:C1604" si="25">MID(B1541,1,7)</f>
        <v>1120170</v>
      </c>
      <c r="D1541" s="18">
        <v>1120170</v>
      </c>
      <c r="E1541" s="12" t="s">
        <v>7676</v>
      </c>
      <c r="F1541" s="12">
        <v>3025</v>
      </c>
      <c r="G1541" s="12" t="s">
        <v>7677</v>
      </c>
    </row>
    <row r="1542" spans="1:7" x14ac:dyDescent="0.25">
      <c r="A1542" s="12">
        <v>53036960</v>
      </c>
      <c r="B1542" s="13">
        <v>112017044</v>
      </c>
      <c r="C1542" t="str">
        <f t="shared" si="25"/>
        <v>1120170</v>
      </c>
      <c r="D1542" s="18">
        <v>1120170</v>
      </c>
      <c r="E1542" s="12" t="s">
        <v>7678</v>
      </c>
      <c r="F1542" s="12">
        <v>3275</v>
      </c>
      <c r="G1542" s="12" t="s">
        <v>7679</v>
      </c>
    </row>
    <row r="1543" spans="1:7" x14ac:dyDescent="0.25">
      <c r="A1543" s="12">
        <v>51116164</v>
      </c>
      <c r="B1543" s="13">
        <v>112017044</v>
      </c>
      <c r="C1543" t="str">
        <f t="shared" si="25"/>
        <v>1120170</v>
      </c>
      <c r="D1543" s="18">
        <v>1120170</v>
      </c>
      <c r="E1543" s="12" t="s">
        <v>7688</v>
      </c>
      <c r="F1543" s="12">
        <v>3025</v>
      </c>
      <c r="G1543" s="12" t="s">
        <v>7689</v>
      </c>
    </row>
    <row r="1544" spans="1:7" x14ac:dyDescent="0.25">
      <c r="A1544" s="12">
        <v>52821950</v>
      </c>
      <c r="B1544" s="13">
        <v>112017044</v>
      </c>
      <c r="C1544" t="str">
        <f t="shared" si="25"/>
        <v>1120170</v>
      </c>
      <c r="D1544" s="18">
        <v>1120170</v>
      </c>
      <c r="E1544" s="12" t="s">
        <v>7740</v>
      </c>
      <c r="F1544" s="12">
        <v>3025</v>
      </c>
      <c r="G1544" s="12" t="s">
        <v>7741</v>
      </c>
    </row>
    <row r="1545" spans="1:7" x14ac:dyDescent="0.25">
      <c r="A1545" s="12">
        <v>53036385</v>
      </c>
      <c r="B1545" s="13">
        <v>112017044</v>
      </c>
      <c r="C1545" t="str">
        <f t="shared" si="25"/>
        <v>1120170</v>
      </c>
      <c r="D1545" s="18">
        <v>1120170</v>
      </c>
      <c r="E1545" s="12" t="s">
        <v>7742</v>
      </c>
      <c r="F1545" s="12">
        <v>3275</v>
      </c>
      <c r="G1545" s="12" t="s">
        <v>7743</v>
      </c>
    </row>
    <row r="1546" spans="1:7" x14ac:dyDescent="0.25">
      <c r="A1546" s="12">
        <v>51106199</v>
      </c>
      <c r="B1546" s="13">
        <v>112017046</v>
      </c>
      <c r="C1546" t="str">
        <f t="shared" si="25"/>
        <v>1120170</v>
      </c>
      <c r="D1546" s="18">
        <v>1120170</v>
      </c>
      <c r="E1546" s="12" t="s">
        <v>7672</v>
      </c>
      <c r="F1546" s="12">
        <v>3025</v>
      </c>
      <c r="G1546" s="12" t="s">
        <v>7673</v>
      </c>
    </row>
    <row r="1547" spans="1:7" x14ac:dyDescent="0.25">
      <c r="A1547" s="12">
        <v>53036381</v>
      </c>
      <c r="B1547" s="13">
        <v>112017046</v>
      </c>
      <c r="C1547" t="str">
        <f t="shared" si="25"/>
        <v>1120170</v>
      </c>
      <c r="D1547" s="18">
        <v>1120170</v>
      </c>
      <c r="E1547" s="12" t="s">
        <v>7674</v>
      </c>
      <c r="F1547" s="12">
        <v>3275</v>
      </c>
      <c r="G1547" s="12" t="s">
        <v>7675</v>
      </c>
    </row>
    <row r="1548" spans="1:7" x14ac:dyDescent="0.25">
      <c r="A1548" s="12">
        <v>52821946</v>
      </c>
      <c r="B1548" s="13">
        <v>112017046</v>
      </c>
      <c r="C1548" t="str">
        <f t="shared" si="25"/>
        <v>1120170</v>
      </c>
      <c r="D1548" s="18">
        <v>1120170</v>
      </c>
      <c r="E1548" s="12" t="s">
        <v>7676</v>
      </c>
      <c r="F1548" s="12">
        <v>3025</v>
      </c>
      <c r="G1548" s="12" t="s">
        <v>7677</v>
      </c>
    </row>
    <row r="1549" spans="1:7" x14ac:dyDescent="0.25">
      <c r="A1549" s="12">
        <v>53036960</v>
      </c>
      <c r="B1549" s="13">
        <v>112017046</v>
      </c>
      <c r="C1549" t="str">
        <f t="shared" si="25"/>
        <v>1120170</v>
      </c>
      <c r="D1549" s="18">
        <v>1120170</v>
      </c>
      <c r="E1549" s="12" t="s">
        <v>7678</v>
      </c>
      <c r="F1549" s="12">
        <v>3275</v>
      </c>
      <c r="G1549" s="12" t="s">
        <v>7679</v>
      </c>
    </row>
    <row r="1550" spans="1:7" x14ac:dyDescent="0.25">
      <c r="A1550" s="12">
        <v>51116164</v>
      </c>
      <c r="B1550" s="13">
        <v>112017046</v>
      </c>
      <c r="C1550" t="str">
        <f t="shared" si="25"/>
        <v>1120170</v>
      </c>
      <c r="D1550" s="18">
        <v>1120170</v>
      </c>
      <c r="E1550" s="12" t="s">
        <v>7688</v>
      </c>
      <c r="F1550" s="12">
        <v>3025</v>
      </c>
      <c r="G1550" s="12" t="s">
        <v>7689</v>
      </c>
    </row>
    <row r="1551" spans="1:7" x14ac:dyDescent="0.25">
      <c r="A1551" s="12">
        <v>52821950</v>
      </c>
      <c r="B1551" s="13">
        <v>112017046</v>
      </c>
      <c r="C1551" t="str">
        <f t="shared" si="25"/>
        <v>1120170</v>
      </c>
      <c r="D1551" s="18">
        <v>1120170</v>
      </c>
      <c r="E1551" s="12" t="s">
        <v>7740</v>
      </c>
      <c r="F1551" s="12">
        <v>3025</v>
      </c>
      <c r="G1551" s="12" t="s">
        <v>7741</v>
      </c>
    </row>
    <row r="1552" spans="1:7" x14ac:dyDescent="0.25">
      <c r="A1552" s="12">
        <v>53036385</v>
      </c>
      <c r="B1552" s="13">
        <v>112017046</v>
      </c>
      <c r="C1552" t="str">
        <f t="shared" si="25"/>
        <v>1120170</v>
      </c>
      <c r="D1552" s="18">
        <v>1120170</v>
      </c>
      <c r="E1552" s="12" t="s">
        <v>7742</v>
      </c>
      <c r="F1552" s="12">
        <v>3275</v>
      </c>
      <c r="G1552" s="12" t="s">
        <v>7743</v>
      </c>
    </row>
    <row r="1553" spans="1:7" x14ac:dyDescent="0.25">
      <c r="A1553" s="12">
        <v>51106199</v>
      </c>
      <c r="B1553" s="13">
        <v>112017048</v>
      </c>
      <c r="C1553" t="str">
        <f t="shared" si="25"/>
        <v>1120170</v>
      </c>
      <c r="D1553" s="18">
        <v>1120170</v>
      </c>
      <c r="E1553" s="12" t="s">
        <v>7672</v>
      </c>
      <c r="F1553" s="12">
        <v>3025</v>
      </c>
      <c r="G1553" s="12" t="s">
        <v>7673</v>
      </c>
    </row>
    <row r="1554" spans="1:7" x14ac:dyDescent="0.25">
      <c r="A1554" s="12">
        <v>53036381</v>
      </c>
      <c r="B1554" s="13">
        <v>112017048</v>
      </c>
      <c r="C1554" t="str">
        <f t="shared" si="25"/>
        <v>1120170</v>
      </c>
      <c r="D1554" s="18">
        <v>1120170</v>
      </c>
      <c r="E1554" s="12" t="s">
        <v>7674</v>
      </c>
      <c r="F1554" s="12">
        <v>3275</v>
      </c>
      <c r="G1554" s="12" t="s">
        <v>7675</v>
      </c>
    </row>
    <row r="1555" spans="1:7" x14ac:dyDescent="0.25">
      <c r="A1555" s="12">
        <v>52821946</v>
      </c>
      <c r="B1555" s="13">
        <v>112017048</v>
      </c>
      <c r="C1555" t="str">
        <f t="shared" si="25"/>
        <v>1120170</v>
      </c>
      <c r="D1555" s="18">
        <v>1120170</v>
      </c>
      <c r="E1555" s="12" t="s">
        <v>7676</v>
      </c>
      <c r="F1555" s="12">
        <v>3025</v>
      </c>
      <c r="G1555" s="12" t="s">
        <v>7677</v>
      </c>
    </row>
    <row r="1556" spans="1:7" x14ac:dyDescent="0.25">
      <c r="A1556" s="12">
        <v>53036960</v>
      </c>
      <c r="B1556" s="13">
        <v>112017048</v>
      </c>
      <c r="C1556" t="str">
        <f t="shared" si="25"/>
        <v>1120170</v>
      </c>
      <c r="D1556" s="18">
        <v>1120170</v>
      </c>
      <c r="E1556" s="12" t="s">
        <v>7678</v>
      </c>
      <c r="F1556" s="12">
        <v>3275</v>
      </c>
      <c r="G1556" s="12" t="s">
        <v>7679</v>
      </c>
    </row>
    <row r="1557" spans="1:7" x14ac:dyDescent="0.25">
      <c r="A1557" s="12">
        <v>51116164</v>
      </c>
      <c r="B1557" s="13">
        <v>112017048</v>
      </c>
      <c r="C1557" t="str">
        <f t="shared" si="25"/>
        <v>1120170</v>
      </c>
      <c r="D1557" s="18">
        <v>1120170</v>
      </c>
      <c r="E1557" s="12" t="s">
        <v>7688</v>
      </c>
      <c r="F1557" s="12">
        <v>3025</v>
      </c>
      <c r="G1557" s="12" t="s">
        <v>7689</v>
      </c>
    </row>
    <row r="1558" spans="1:7" x14ac:dyDescent="0.25">
      <c r="A1558" s="12">
        <v>52821950</v>
      </c>
      <c r="B1558" s="13">
        <v>112017048</v>
      </c>
      <c r="C1558" t="str">
        <f t="shared" si="25"/>
        <v>1120170</v>
      </c>
      <c r="D1558" s="18">
        <v>1120170</v>
      </c>
      <c r="E1558" s="12" t="s">
        <v>7740</v>
      </c>
      <c r="F1558" s="12">
        <v>3025</v>
      </c>
      <c r="G1558" s="12" t="s">
        <v>7741</v>
      </c>
    </row>
    <row r="1559" spans="1:7" x14ac:dyDescent="0.25">
      <c r="A1559" s="12">
        <v>53036385</v>
      </c>
      <c r="B1559" s="13">
        <v>112017048</v>
      </c>
      <c r="C1559" t="str">
        <f t="shared" si="25"/>
        <v>1120170</v>
      </c>
      <c r="D1559" s="18">
        <v>1120170</v>
      </c>
      <c r="E1559" s="12" t="s">
        <v>7742</v>
      </c>
      <c r="F1559" s="12">
        <v>3275</v>
      </c>
      <c r="G1559" s="12" t="s">
        <v>7743</v>
      </c>
    </row>
    <row r="1560" spans="1:7" x14ac:dyDescent="0.25">
      <c r="A1560" s="12">
        <v>51116128</v>
      </c>
      <c r="B1560" s="13">
        <v>112017334</v>
      </c>
      <c r="C1560" t="str">
        <f t="shared" si="25"/>
        <v>1120173</v>
      </c>
      <c r="D1560" s="18">
        <v>1120173</v>
      </c>
      <c r="E1560" s="12" t="s">
        <v>7814</v>
      </c>
      <c r="F1560" s="12">
        <v>4908</v>
      </c>
      <c r="G1560" s="12" t="s">
        <v>7815</v>
      </c>
    </row>
    <row r="1561" spans="1:7" x14ac:dyDescent="0.25">
      <c r="A1561" s="12">
        <v>52822595</v>
      </c>
      <c r="B1561" s="13">
        <v>112017334</v>
      </c>
      <c r="C1561" t="str">
        <f t="shared" si="25"/>
        <v>1120173</v>
      </c>
      <c r="D1561" s="18">
        <v>1120173</v>
      </c>
      <c r="E1561" s="12" t="s">
        <v>7816</v>
      </c>
      <c r="F1561" s="12">
        <v>4908</v>
      </c>
      <c r="G1561" s="12" t="s">
        <v>7817</v>
      </c>
    </row>
    <row r="1562" spans="1:7" x14ac:dyDescent="0.25">
      <c r="A1562" s="12">
        <v>51116128</v>
      </c>
      <c r="B1562" s="13">
        <v>112017336</v>
      </c>
      <c r="C1562" t="str">
        <f t="shared" si="25"/>
        <v>1120173</v>
      </c>
      <c r="D1562" s="18">
        <v>1120173</v>
      </c>
      <c r="E1562" s="12" t="s">
        <v>7814</v>
      </c>
      <c r="F1562" s="12">
        <v>4908</v>
      </c>
      <c r="G1562" s="12" t="s">
        <v>7815</v>
      </c>
    </row>
    <row r="1563" spans="1:7" x14ac:dyDescent="0.25">
      <c r="A1563" s="12">
        <v>52822595</v>
      </c>
      <c r="B1563" s="13">
        <v>112017336</v>
      </c>
      <c r="C1563" t="str">
        <f t="shared" si="25"/>
        <v>1120173</v>
      </c>
      <c r="D1563" s="18">
        <v>1120173</v>
      </c>
      <c r="E1563" s="12" t="s">
        <v>7816</v>
      </c>
      <c r="F1563" s="12">
        <v>4908</v>
      </c>
      <c r="G1563" s="12" t="s">
        <v>7817</v>
      </c>
    </row>
    <row r="1564" spans="1:7" x14ac:dyDescent="0.25">
      <c r="A1564" s="12">
        <v>51116128</v>
      </c>
      <c r="B1564" s="13">
        <v>112017338</v>
      </c>
      <c r="C1564" t="str">
        <f t="shared" si="25"/>
        <v>1120173</v>
      </c>
      <c r="D1564" s="18">
        <v>1120173</v>
      </c>
      <c r="E1564" s="12" t="s">
        <v>7814</v>
      </c>
      <c r="F1564" s="12">
        <v>4908</v>
      </c>
      <c r="G1564" s="12" t="s">
        <v>7815</v>
      </c>
    </row>
    <row r="1565" spans="1:7" x14ac:dyDescent="0.25">
      <c r="A1565" s="12">
        <v>52822595</v>
      </c>
      <c r="B1565" s="13">
        <v>112017338</v>
      </c>
      <c r="C1565" t="str">
        <f t="shared" si="25"/>
        <v>1120173</v>
      </c>
      <c r="D1565" s="18">
        <v>1120173</v>
      </c>
      <c r="E1565" s="12" t="s">
        <v>7816</v>
      </c>
      <c r="F1565" s="12">
        <v>4908</v>
      </c>
      <c r="G1565" s="12" t="s">
        <v>7817</v>
      </c>
    </row>
    <row r="1566" spans="1:7" x14ac:dyDescent="0.25">
      <c r="A1566" s="12">
        <v>51116128</v>
      </c>
      <c r="B1566" s="13">
        <v>112017340</v>
      </c>
      <c r="C1566" t="str">
        <f t="shared" si="25"/>
        <v>1120173</v>
      </c>
      <c r="D1566" s="18">
        <v>1120173</v>
      </c>
      <c r="E1566" s="12" t="s">
        <v>7814</v>
      </c>
      <c r="F1566" s="12">
        <v>4908</v>
      </c>
      <c r="G1566" s="12" t="s">
        <v>7815</v>
      </c>
    </row>
    <row r="1567" spans="1:7" x14ac:dyDescent="0.25">
      <c r="A1567" s="12">
        <v>52822595</v>
      </c>
      <c r="B1567" s="13">
        <v>112017340</v>
      </c>
      <c r="C1567" t="str">
        <f t="shared" si="25"/>
        <v>1120173</v>
      </c>
      <c r="D1567" s="18">
        <v>1120173</v>
      </c>
      <c r="E1567" s="12" t="s">
        <v>7816</v>
      </c>
      <c r="F1567" s="12">
        <v>4908</v>
      </c>
      <c r="G1567" s="12" t="s">
        <v>7817</v>
      </c>
    </row>
    <row r="1568" spans="1:7" x14ac:dyDescent="0.25">
      <c r="A1568" s="12">
        <v>51116128</v>
      </c>
      <c r="B1568" s="13">
        <v>112017342</v>
      </c>
      <c r="C1568" t="str">
        <f t="shared" si="25"/>
        <v>1120173</v>
      </c>
      <c r="D1568" s="18">
        <v>1120173</v>
      </c>
      <c r="E1568" s="12" t="s">
        <v>7814</v>
      </c>
      <c r="F1568" s="12">
        <v>4908</v>
      </c>
      <c r="G1568" s="12" t="s">
        <v>7815</v>
      </c>
    </row>
    <row r="1569" spans="1:7" x14ac:dyDescent="0.25">
      <c r="A1569" s="12">
        <v>52822595</v>
      </c>
      <c r="B1569" s="13">
        <v>112017342</v>
      </c>
      <c r="C1569" t="str">
        <f t="shared" si="25"/>
        <v>1120173</v>
      </c>
      <c r="D1569" s="18">
        <v>1120173</v>
      </c>
      <c r="E1569" s="12" t="s">
        <v>7816</v>
      </c>
      <c r="F1569" s="12">
        <v>4908</v>
      </c>
      <c r="G1569" s="12" t="s">
        <v>7817</v>
      </c>
    </row>
    <row r="1570" spans="1:7" x14ac:dyDescent="0.25">
      <c r="A1570" s="12">
        <v>51116128</v>
      </c>
      <c r="B1570" s="13">
        <v>112017344</v>
      </c>
      <c r="C1570" t="str">
        <f t="shared" si="25"/>
        <v>1120173</v>
      </c>
      <c r="D1570" s="18">
        <v>1120173</v>
      </c>
      <c r="E1570" s="12" t="s">
        <v>7814</v>
      </c>
      <c r="F1570" s="12">
        <v>4908</v>
      </c>
      <c r="G1570" s="12" t="s">
        <v>7815</v>
      </c>
    </row>
    <row r="1571" spans="1:7" x14ac:dyDescent="0.25">
      <c r="A1571" s="12">
        <v>52822595</v>
      </c>
      <c r="B1571" s="13">
        <v>112017344</v>
      </c>
      <c r="C1571" t="str">
        <f t="shared" si="25"/>
        <v>1120173</v>
      </c>
      <c r="D1571" s="18">
        <v>1120173</v>
      </c>
      <c r="E1571" s="12" t="s">
        <v>7816</v>
      </c>
      <c r="F1571" s="12">
        <v>4908</v>
      </c>
      <c r="G1571" s="12" t="s">
        <v>7817</v>
      </c>
    </row>
    <row r="1572" spans="1:7" x14ac:dyDescent="0.25">
      <c r="A1572" s="12">
        <v>51116128</v>
      </c>
      <c r="B1572" s="13">
        <v>112017346</v>
      </c>
      <c r="C1572" t="str">
        <f t="shared" si="25"/>
        <v>1120173</v>
      </c>
      <c r="D1572" s="18">
        <v>1120173</v>
      </c>
      <c r="E1572" s="12" t="s">
        <v>7814</v>
      </c>
      <c r="F1572" s="12">
        <v>4908</v>
      </c>
      <c r="G1572" s="12" t="s">
        <v>7815</v>
      </c>
    </row>
    <row r="1573" spans="1:7" x14ac:dyDescent="0.25">
      <c r="A1573" s="12">
        <v>52822595</v>
      </c>
      <c r="B1573" s="13">
        <v>112017346</v>
      </c>
      <c r="C1573" t="str">
        <f t="shared" si="25"/>
        <v>1120173</v>
      </c>
      <c r="D1573" s="18">
        <v>1120173</v>
      </c>
      <c r="E1573" s="12" t="s">
        <v>7816</v>
      </c>
      <c r="F1573" s="12">
        <v>4908</v>
      </c>
      <c r="G1573" s="12" t="s">
        <v>7817</v>
      </c>
    </row>
    <row r="1574" spans="1:7" x14ac:dyDescent="0.25">
      <c r="A1574" s="12">
        <v>51116128</v>
      </c>
      <c r="B1574" s="13">
        <v>112017348</v>
      </c>
      <c r="C1574" t="str">
        <f t="shared" si="25"/>
        <v>1120173</v>
      </c>
      <c r="D1574" s="18">
        <v>1120173</v>
      </c>
      <c r="E1574" s="12" t="s">
        <v>7814</v>
      </c>
      <c r="F1574" s="12">
        <v>4908</v>
      </c>
      <c r="G1574" s="12" t="s">
        <v>7815</v>
      </c>
    </row>
    <row r="1575" spans="1:7" x14ac:dyDescent="0.25">
      <c r="A1575" s="12">
        <v>52822595</v>
      </c>
      <c r="B1575" s="13">
        <v>112017348</v>
      </c>
      <c r="C1575" t="str">
        <f t="shared" si="25"/>
        <v>1120173</v>
      </c>
      <c r="D1575" s="18">
        <v>1120173</v>
      </c>
      <c r="E1575" s="12" t="s">
        <v>7816</v>
      </c>
      <c r="F1575" s="12">
        <v>4908</v>
      </c>
      <c r="G1575" s="12" t="s">
        <v>7817</v>
      </c>
    </row>
    <row r="1576" spans="1:7" x14ac:dyDescent="0.25">
      <c r="A1576" s="12">
        <v>52168857</v>
      </c>
      <c r="B1576" s="13">
        <v>112017450</v>
      </c>
      <c r="C1576" t="str">
        <f t="shared" si="25"/>
        <v>1120174</v>
      </c>
      <c r="D1576" s="18">
        <v>1120174</v>
      </c>
      <c r="E1576" s="12" t="s">
        <v>7902</v>
      </c>
      <c r="F1576" s="12">
        <v>4719</v>
      </c>
      <c r="G1576" s="12" t="s">
        <v>7903</v>
      </c>
    </row>
    <row r="1577" spans="1:7" x14ac:dyDescent="0.25">
      <c r="A1577" s="12">
        <v>52822567</v>
      </c>
      <c r="B1577" s="13">
        <v>112017450</v>
      </c>
      <c r="C1577" t="str">
        <f t="shared" si="25"/>
        <v>1120174</v>
      </c>
      <c r="D1577" s="18">
        <v>1120174</v>
      </c>
      <c r="E1577" s="12" t="s">
        <v>7904</v>
      </c>
      <c r="F1577" s="12">
        <v>4719</v>
      </c>
      <c r="G1577" s="12" t="s">
        <v>7905</v>
      </c>
    </row>
    <row r="1578" spans="1:7" x14ac:dyDescent="0.25">
      <c r="A1578" s="12">
        <v>51106046</v>
      </c>
      <c r="B1578" s="13">
        <v>112017450</v>
      </c>
      <c r="C1578" t="str">
        <f t="shared" si="25"/>
        <v>1120174</v>
      </c>
      <c r="D1578" s="18">
        <v>1120174</v>
      </c>
      <c r="E1578" s="12" t="s">
        <v>7910</v>
      </c>
      <c r="F1578" s="12">
        <v>4969</v>
      </c>
      <c r="G1578" s="12" t="s">
        <v>7911</v>
      </c>
    </row>
    <row r="1579" spans="1:7" x14ac:dyDescent="0.25">
      <c r="A1579" s="12">
        <v>52822154</v>
      </c>
      <c r="B1579" s="13">
        <v>112017450</v>
      </c>
      <c r="C1579" t="str">
        <f t="shared" si="25"/>
        <v>1120174</v>
      </c>
      <c r="D1579" s="18">
        <v>1120174</v>
      </c>
      <c r="E1579" s="12" t="s">
        <v>7912</v>
      </c>
      <c r="F1579" s="12">
        <v>4969</v>
      </c>
      <c r="G1579" s="12" t="s">
        <v>7913</v>
      </c>
    </row>
    <row r="1580" spans="1:7" x14ac:dyDescent="0.25">
      <c r="A1580" s="12">
        <v>52168857</v>
      </c>
      <c r="B1580" s="13">
        <v>112017452</v>
      </c>
      <c r="C1580" t="str">
        <f t="shared" si="25"/>
        <v>1120174</v>
      </c>
      <c r="D1580" s="18">
        <v>1120174</v>
      </c>
      <c r="E1580" s="12" t="s">
        <v>7902</v>
      </c>
      <c r="F1580" s="12">
        <v>4719</v>
      </c>
      <c r="G1580" s="12" t="s">
        <v>7903</v>
      </c>
    </row>
    <row r="1581" spans="1:7" x14ac:dyDescent="0.25">
      <c r="A1581" s="12">
        <v>52822567</v>
      </c>
      <c r="B1581" s="13">
        <v>112017452</v>
      </c>
      <c r="C1581" t="str">
        <f t="shared" si="25"/>
        <v>1120174</v>
      </c>
      <c r="D1581" s="18">
        <v>1120174</v>
      </c>
      <c r="E1581" s="12" t="s">
        <v>7904</v>
      </c>
      <c r="F1581" s="12">
        <v>4719</v>
      </c>
      <c r="G1581" s="12" t="s">
        <v>7905</v>
      </c>
    </row>
    <row r="1582" spans="1:7" x14ac:dyDescent="0.25">
      <c r="A1582" s="12">
        <v>51106046</v>
      </c>
      <c r="B1582" s="13">
        <v>112017452</v>
      </c>
      <c r="C1582" t="str">
        <f t="shared" si="25"/>
        <v>1120174</v>
      </c>
      <c r="D1582" s="18">
        <v>1120174</v>
      </c>
      <c r="E1582" s="12" t="s">
        <v>7910</v>
      </c>
      <c r="F1582" s="12">
        <v>4969</v>
      </c>
      <c r="G1582" s="12" t="s">
        <v>7911</v>
      </c>
    </row>
    <row r="1583" spans="1:7" x14ac:dyDescent="0.25">
      <c r="A1583" s="12">
        <v>52822154</v>
      </c>
      <c r="B1583" s="13">
        <v>112017452</v>
      </c>
      <c r="C1583" t="str">
        <f t="shared" si="25"/>
        <v>1120174</v>
      </c>
      <c r="D1583" s="18">
        <v>1120174</v>
      </c>
      <c r="E1583" s="12" t="s">
        <v>7912</v>
      </c>
      <c r="F1583" s="12">
        <v>4969</v>
      </c>
      <c r="G1583" s="12" t="s">
        <v>7913</v>
      </c>
    </row>
    <row r="1584" spans="1:7" x14ac:dyDescent="0.25">
      <c r="A1584" s="12">
        <v>52168857</v>
      </c>
      <c r="B1584" s="13">
        <v>112017454</v>
      </c>
      <c r="C1584" t="str">
        <f t="shared" si="25"/>
        <v>1120174</v>
      </c>
      <c r="D1584" s="18">
        <v>1120174</v>
      </c>
      <c r="E1584" s="12" t="s">
        <v>7902</v>
      </c>
      <c r="F1584" s="12">
        <v>4719</v>
      </c>
      <c r="G1584" s="12" t="s">
        <v>7903</v>
      </c>
    </row>
    <row r="1585" spans="1:7" x14ac:dyDescent="0.25">
      <c r="A1585" s="12">
        <v>52822567</v>
      </c>
      <c r="B1585" s="13">
        <v>112017454</v>
      </c>
      <c r="C1585" t="str">
        <f t="shared" si="25"/>
        <v>1120174</v>
      </c>
      <c r="D1585" s="18">
        <v>1120174</v>
      </c>
      <c r="E1585" s="12" t="s">
        <v>7904</v>
      </c>
      <c r="F1585" s="12">
        <v>4719</v>
      </c>
      <c r="G1585" s="12" t="s">
        <v>7905</v>
      </c>
    </row>
    <row r="1586" spans="1:7" x14ac:dyDescent="0.25">
      <c r="A1586" s="12">
        <v>51106046</v>
      </c>
      <c r="B1586" s="13">
        <v>112017454</v>
      </c>
      <c r="C1586" t="str">
        <f t="shared" si="25"/>
        <v>1120174</v>
      </c>
      <c r="D1586" s="18">
        <v>1120174</v>
      </c>
      <c r="E1586" s="12" t="s">
        <v>7910</v>
      </c>
      <c r="F1586" s="12">
        <v>4969</v>
      </c>
      <c r="G1586" s="12" t="s">
        <v>7911</v>
      </c>
    </row>
    <row r="1587" spans="1:7" x14ac:dyDescent="0.25">
      <c r="A1587" s="12">
        <v>52822154</v>
      </c>
      <c r="B1587" s="13">
        <v>112017454</v>
      </c>
      <c r="C1587" t="str">
        <f t="shared" si="25"/>
        <v>1120174</v>
      </c>
      <c r="D1587" s="18">
        <v>1120174</v>
      </c>
      <c r="E1587" s="12" t="s">
        <v>7912</v>
      </c>
      <c r="F1587" s="12">
        <v>4969</v>
      </c>
      <c r="G1587" s="12" t="s">
        <v>7913</v>
      </c>
    </row>
    <row r="1588" spans="1:7" x14ac:dyDescent="0.25">
      <c r="A1588" s="12">
        <v>52168864</v>
      </c>
      <c r="B1588" s="13">
        <v>112017562</v>
      </c>
      <c r="C1588" t="str">
        <f t="shared" si="25"/>
        <v>1120175</v>
      </c>
      <c r="D1588" s="18">
        <v>1120175</v>
      </c>
      <c r="E1588" s="12" t="s">
        <v>7608</v>
      </c>
      <c r="F1588" s="12">
        <v>3327</v>
      </c>
      <c r="G1588" s="12" t="s">
        <v>7609</v>
      </c>
    </row>
    <row r="1589" spans="1:7" x14ac:dyDescent="0.25">
      <c r="A1589" s="12">
        <v>53037042</v>
      </c>
      <c r="B1589" s="13">
        <v>112017562</v>
      </c>
      <c r="C1589" t="str">
        <f t="shared" si="25"/>
        <v>1120175</v>
      </c>
      <c r="D1589" s="18">
        <v>1120175</v>
      </c>
      <c r="E1589" s="12" t="s">
        <v>7610</v>
      </c>
      <c r="F1589" s="12">
        <v>3577</v>
      </c>
      <c r="G1589" s="12" t="s">
        <v>7611</v>
      </c>
    </row>
    <row r="1590" spans="1:7" x14ac:dyDescent="0.25">
      <c r="A1590" s="12">
        <v>52821998</v>
      </c>
      <c r="B1590" s="13">
        <v>112017562</v>
      </c>
      <c r="C1590" t="str">
        <f t="shared" si="25"/>
        <v>1120175</v>
      </c>
      <c r="D1590" s="18">
        <v>1120175</v>
      </c>
      <c r="E1590" s="12" t="s">
        <v>7612</v>
      </c>
      <c r="F1590" s="12">
        <v>3327</v>
      </c>
      <c r="G1590" s="12" t="s">
        <v>7613</v>
      </c>
    </row>
    <row r="1591" spans="1:7" x14ac:dyDescent="0.25">
      <c r="A1591" s="12">
        <v>53036956</v>
      </c>
      <c r="B1591" s="13">
        <v>112017562</v>
      </c>
      <c r="C1591" t="str">
        <f t="shared" si="25"/>
        <v>1120175</v>
      </c>
      <c r="D1591" s="18">
        <v>1120175</v>
      </c>
      <c r="E1591" s="12" t="s">
        <v>7614</v>
      </c>
      <c r="F1591" s="12">
        <v>3577</v>
      </c>
      <c r="G1591" s="12" t="s">
        <v>7615</v>
      </c>
    </row>
    <row r="1592" spans="1:7" x14ac:dyDescent="0.25">
      <c r="A1592" s="12">
        <v>51106176</v>
      </c>
      <c r="B1592" s="13">
        <v>112017562</v>
      </c>
      <c r="C1592" t="str">
        <f t="shared" si="25"/>
        <v>1120175</v>
      </c>
      <c r="D1592" s="18">
        <v>1120175</v>
      </c>
      <c r="E1592" s="12" t="s">
        <v>7705</v>
      </c>
      <c r="F1592" s="12">
        <v>3327</v>
      </c>
      <c r="G1592" s="12" t="s">
        <v>7706</v>
      </c>
    </row>
    <row r="1593" spans="1:7" x14ac:dyDescent="0.25">
      <c r="A1593" s="12">
        <v>53036689</v>
      </c>
      <c r="B1593" s="13">
        <v>112017562</v>
      </c>
      <c r="C1593" t="str">
        <f t="shared" si="25"/>
        <v>1120175</v>
      </c>
      <c r="D1593" s="18">
        <v>1120175</v>
      </c>
      <c r="E1593" s="12" t="s">
        <v>7707</v>
      </c>
      <c r="F1593" s="12">
        <v>3577</v>
      </c>
      <c r="G1593" s="12" t="s">
        <v>7708</v>
      </c>
    </row>
    <row r="1594" spans="1:7" x14ac:dyDescent="0.25">
      <c r="A1594" s="12">
        <v>52821938</v>
      </c>
      <c r="B1594" s="13">
        <v>112017562</v>
      </c>
      <c r="C1594" t="str">
        <f t="shared" si="25"/>
        <v>1120175</v>
      </c>
      <c r="D1594" s="18">
        <v>1120175</v>
      </c>
      <c r="E1594" s="12" t="s">
        <v>7709</v>
      </c>
      <c r="F1594" s="12">
        <v>3327</v>
      </c>
      <c r="G1594" s="12" t="s">
        <v>7710</v>
      </c>
    </row>
    <row r="1595" spans="1:7" x14ac:dyDescent="0.25">
      <c r="A1595" s="12">
        <v>53036928</v>
      </c>
      <c r="B1595" s="13">
        <v>112017562</v>
      </c>
      <c r="C1595" t="str">
        <f t="shared" si="25"/>
        <v>1120175</v>
      </c>
      <c r="D1595" s="18">
        <v>1120175</v>
      </c>
      <c r="E1595" s="12" t="s">
        <v>7711</v>
      </c>
      <c r="F1595" s="12">
        <v>3577</v>
      </c>
      <c r="G1595" s="12" t="s">
        <v>7712</v>
      </c>
    </row>
    <row r="1596" spans="1:7" x14ac:dyDescent="0.25">
      <c r="A1596" s="12">
        <v>52168864</v>
      </c>
      <c r="B1596" s="13">
        <v>112017564</v>
      </c>
      <c r="C1596" t="str">
        <f t="shared" si="25"/>
        <v>1120175</v>
      </c>
      <c r="D1596" s="18">
        <v>1120175</v>
      </c>
      <c r="E1596" s="12" t="s">
        <v>7608</v>
      </c>
      <c r="F1596" s="12">
        <v>3327</v>
      </c>
      <c r="G1596" s="12" t="s">
        <v>7609</v>
      </c>
    </row>
    <row r="1597" spans="1:7" x14ac:dyDescent="0.25">
      <c r="A1597" s="12">
        <v>53037042</v>
      </c>
      <c r="B1597" s="13">
        <v>112017564</v>
      </c>
      <c r="C1597" t="str">
        <f t="shared" si="25"/>
        <v>1120175</v>
      </c>
      <c r="D1597" s="18">
        <v>1120175</v>
      </c>
      <c r="E1597" s="12" t="s">
        <v>7610</v>
      </c>
      <c r="F1597" s="12">
        <v>3577</v>
      </c>
      <c r="G1597" s="12" t="s">
        <v>7611</v>
      </c>
    </row>
    <row r="1598" spans="1:7" x14ac:dyDescent="0.25">
      <c r="A1598" s="12">
        <v>52821998</v>
      </c>
      <c r="B1598" s="13">
        <v>112017564</v>
      </c>
      <c r="C1598" t="str">
        <f t="shared" si="25"/>
        <v>1120175</v>
      </c>
      <c r="D1598" s="18">
        <v>1120175</v>
      </c>
      <c r="E1598" s="12" t="s">
        <v>7612</v>
      </c>
      <c r="F1598" s="12">
        <v>3327</v>
      </c>
      <c r="G1598" s="12" t="s">
        <v>7613</v>
      </c>
    </row>
    <row r="1599" spans="1:7" x14ac:dyDescent="0.25">
      <c r="A1599" s="12">
        <v>53036956</v>
      </c>
      <c r="B1599" s="13">
        <v>112017564</v>
      </c>
      <c r="C1599" t="str">
        <f t="shared" si="25"/>
        <v>1120175</v>
      </c>
      <c r="D1599" s="18">
        <v>1120175</v>
      </c>
      <c r="E1599" s="12" t="s">
        <v>7614</v>
      </c>
      <c r="F1599" s="12">
        <v>3577</v>
      </c>
      <c r="G1599" s="12" t="s">
        <v>7615</v>
      </c>
    </row>
    <row r="1600" spans="1:7" x14ac:dyDescent="0.25">
      <c r="A1600" s="12">
        <v>51106176</v>
      </c>
      <c r="B1600" s="13">
        <v>112017564</v>
      </c>
      <c r="C1600" t="str">
        <f t="shared" si="25"/>
        <v>1120175</v>
      </c>
      <c r="D1600" s="18">
        <v>1120175</v>
      </c>
      <c r="E1600" s="12" t="s">
        <v>7705</v>
      </c>
      <c r="F1600" s="12">
        <v>3327</v>
      </c>
      <c r="G1600" s="12" t="s">
        <v>7706</v>
      </c>
    </row>
    <row r="1601" spans="1:7" x14ac:dyDescent="0.25">
      <c r="A1601" s="12">
        <v>53036689</v>
      </c>
      <c r="B1601" s="13">
        <v>112017564</v>
      </c>
      <c r="C1601" t="str">
        <f t="shared" si="25"/>
        <v>1120175</v>
      </c>
      <c r="D1601" s="18">
        <v>1120175</v>
      </c>
      <c r="E1601" s="12" t="s">
        <v>7707</v>
      </c>
      <c r="F1601" s="12">
        <v>3577</v>
      </c>
      <c r="G1601" s="12" t="s">
        <v>7708</v>
      </c>
    </row>
    <row r="1602" spans="1:7" x14ac:dyDescent="0.25">
      <c r="A1602" s="12">
        <v>52821938</v>
      </c>
      <c r="B1602" s="13">
        <v>112017564</v>
      </c>
      <c r="C1602" t="str">
        <f t="shared" si="25"/>
        <v>1120175</v>
      </c>
      <c r="D1602" s="18">
        <v>1120175</v>
      </c>
      <c r="E1602" s="12" t="s">
        <v>7709</v>
      </c>
      <c r="F1602" s="12">
        <v>3327</v>
      </c>
      <c r="G1602" s="12" t="s">
        <v>7710</v>
      </c>
    </row>
    <row r="1603" spans="1:7" x14ac:dyDescent="0.25">
      <c r="A1603" s="12">
        <v>53036928</v>
      </c>
      <c r="B1603" s="13">
        <v>112017564</v>
      </c>
      <c r="C1603" t="str">
        <f t="shared" si="25"/>
        <v>1120175</v>
      </c>
      <c r="D1603" s="18">
        <v>1120175</v>
      </c>
      <c r="E1603" s="12" t="s">
        <v>7711</v>
      </c>
      <c r="F1603" s="12">
        <v>3577</v>
      </c>
      <c r="G1603" s="12" t="s">
        <v>7712</v>
      </c>
    </row>
    <row r="1604" spans="1:7" x14ac:dyDescent="0.25">
      <c r="A1604" s="12">
        <v>52168864</v>
      </c>
      <c r="B1604" s="13">
        <v>112017566</v>
      </c>
      <c r="C1604" t="str">
        <f t="shared" si="25"/>
        <v>1120175</v>
      </c>
      <c r="D1604" s="18">
        <v>1120175</v>
      </c>
      <c r="E1604" s="12" t="s">
        <v>7608</v>
      </c>
      <c r="F1604" s="12">
        <v>3327</v>
      </c>
      <c r="G1604" s="12" t="s">
        <v>7609</v>
      </c>
    </row>
    <row r="1605" spans="1:7" x14ac:dyDescent="0.25">
      <c r="A1605" s="12">
        <v>53037042</v>
      </c>
      <c r="B1605" s="13">
        <v>112017566</v>
      </c>
      <c r="C1605" t="str">
        <f t="shared" ref="C1605:C1668" si="26">MID(B1605,1,7)</f>
        <v>1120175</v>
      </c>
      <c r="D1605" s="18">
        <v>1120175</v>
      </c>
      <c r="E1605" s="12" t="s">
        <v>7610</v>
      </c>
      <c r="F1605" s="12">
        <v>3577</v>
      </c>
      <c r="G1605" s="12" t="s">
        <v>7611</v>
      </c>
    </row>
    <row r="1606" spans="1:7" x14ac:dyDescent="0.25">
      <c r="A1606" s="12">
        <v>52821998</v>
      </c>
      <c r="B1606" s="13">
        <v>112017566</v>
      </c>
      <c r="C1606" t="str">
        <f t="shared" si="26"/>
        <v>1120175</v>
      </c>
      <c r="D1606" s="18">
        <v>1120175</v>
      </c>
      <c r="E1606" s="12" t="s">
        <v>7612</v>
      </c>
      <c r="F1606" s="12">
        <v>3327</v>
      </c>
      <c r="G1606" s="12" t="s">
        <v>7613</v>
      </c>
    </row>
    <row r="1607" spans="1:7" x14ac:dyDescent="0.25">
      <c r="A1607" s="12">
        <v>53036956</v>
      </c>
      <c r="B1607" s="13">
        <v>112017566</v>
      </c>
      <c r="C1607" t="str">
        <f t="shared" si="26"/>
        <v>1120175</v>
      </c>
      <c r="D1607" s="18">
        <v>1120175</v>
      </c>
      <c r="E1607" s="12" t="s">
        <v>7614</v>
      </c>
      <c r="F1607" s="12">
        <v>3577</v>
      </c>
      <c r="G1607" s="12" t="s">
        <v>7615</v>
      </c>
    </row>
    <row r="1608" spans="1:7" x14ac:dyDescent="0.25">
      <c r="A1608" s="12">
        <v>51106195</v>
      </c>
      <c r="B1608" s="13">
        <v>112018050</v>
      </c>
      <c r="C1608" t="str">
        <f t="shared" si="26"/>
        <v>1120180</v>
      </c>
      <c r="D1608" s="18">
        <v>1120180</v>
      </c>
      <c r="E1608" s="12" t="s">
        <v>7680</v>
      </c>
      <c r="F1608" s="12">
        <v>3085</v>
      </c>
      <c r="G1608" s="12" t="s">
        <v>7681</v>
      </c>
    </row>
    <row r="1609" spans="1:7" x14ac:dyDescent="0.25">
      <c r="A1609" s="12">
        <v>53036726</v>
      </c>
      <c r="B1609" s="13">
        <v>112018050</v>
      </c>
      <c r="C1609" t="str">
        <f t="shared" si="26"/>
        <v>1120180</v>
      </c>
      <c r="D1609" s="18">
        <v>1120180</v>
      </c>
      <c r="E1609" s="12" t="s">
        <v>7682</v>
      </c>
      <c r="F1609" s="12">
        <v>3335</v>
      </c>
      <c r="G1609" s="12" t="s">
        <v>7683</v>
      </c>
    </row>
    <row r="1610" spans="1:7" x14ac:dyDescent="0.25">
      <c r="A1610" s="12">
        <v>52821943</v>
      </c>
      <c r="B1610" s="13">
        <v>112018050</v>
      </c>
      <c r="C1610" t="str">
        <f t="shared" si="26"/>
        <v>1120180</v>
      </c>
      <c r="D1610" s="18">
        <v>1120180</v>
      </c>
      <c r="E1610" s="12" t="s">
        <v>7684</v>
      </c>
      <c r="F1610" s="12">
        <v>3085</v>
      </c>
      <c r="G1610" s="12" t="s">
        <v>7685</v>
      </c>
    </row>
    <row r="1611" spans="1:7" x14ac:dyDescent="0.25">
      <c r="A1611" s="12">
        <v>53036998</v>
      </c>
      <c r="B1611" s="13">
        <v>112018050</v>
      </c>
      <c r="C1611" t="str">
        <f t="shared" si="26"/>
        <v>1120180</v>
      </c>
      <c r="D1611" s="18">
        <v>1120180</v>
      </c>
      <c r="E1611" s="12" t="s">
        <v>7686</v>
      </c>
      <c r="F1611" s="12">
        <v>3335</v>
      </c>
      <c r="G1611" s="12" t="s">
        <v>7687</v>
      </c>
    </row>
    <row r="1612" spans="1:7" x14ac:dyDescent="0.25">
      <c r="A1612" s="12">
        <v>51116112</v>
      </c>
      <c r="B1612" s="13">
        <v>112018050</v>
      </c>
      <c r="C1612" t="str">
        <f t="shared" si="26"/>
        <v>1120180</v>
      </c>
      <c r="D1612" s="18">
        <v>1120180</v>
      </c>
      <c r="E1612" s="12" t="s">
        <v>7690</v>
      </c>
      <c r="F1612" s="12">
        <v>3085</v>
      </c>
      <c r="G1612" s="12" t="s">
        <v>7691</v>
      </c>
    </row>
    <row r="1613" spans="1:7" x14ac:dyDescent="0.25">
      <c r="A1613" s="12">
        <v>52821960</v>
      </c>
      <c r="B1613" s="13">
        <v>112018050</v>
      </c>
      <c r="C1613" t="str">
        <f t="shared" si="26"/>
        <v>1120180</v>
      </c>
      <c r="D1613" s="18">
        <v>1120180</v>
      </c>
      <c r="E1613" s="12" t="s">
        <v>7692</v>
      </c>
      <c r="F1613" s="12">
        <v>3085</v>
      </c>
      <c r="G1613" s="12" t="s">
        <v>7693</v>
      </c>
    </row>
    <row r="1614" spans="1:7" x14ac:dyDescent="0.25">
      <c r="A1614" s="12">
        <v>53037007</v>
      </c>
      <c r="B1614" s="13">
        <v>112018050</v>
      </c>
      <c r="C1614" t="str">
        <f t="shared" si="26"/>
        <v>1120180</v>
      </c>
      <c r="D1614" s="18">
        <v>1120180</v>
      </c>
      <c r="E1614" s="12" t="s">
        <v>7694</v>
      </c>
      <c r="F1614" s="12">
        <v>3335</v>
      </c>
      <c r="G1614" s="12" t="s">
        <v>7695</v>
      </c>
    </row>
    <row r="1615" spans="1:7" x14ac:dyDescent="0.25">
      <c r="A1615" s="12">
        <v>53036801</v>
      </c>
      <c r="B1615" s="13">
        <v>112018050</v>
      </c>
      <c r="C1615" t="str">
        <f t="shared" si="26"/>
        <v>1120180</v>
      </c>
      <c r="D1615" s="18">
        <v>1120180</v>
      </c>
      <c r="E1615" s="12" t="s">
        <v>7694</v>
      </c>
      <c r="F1615" s="12">
        <v>3335</v>
      </c>
      <c r="G1615" s="12" t="s">
        <v>7696</v>
      </c>
    </row>
    <row r="1616" spans="1:7" x14ac:dyDescent="0.25">
      <c r="A1616" s="12">
        <v>51106195</v>
      </c>
      <c r="B1616" s="13">
        <v>112018052</v>
      </c>
      <c r="C1616" t="str">
        <f t="shared" si="26"/>
        <v>1120180</v>
      </c>
      <c r="D1616" s="18">
        <v>1120180</v>
      </c>
      <c r="E1616" s="12" t="s">
        <v>7680</v>
      </c>
      <c r="F1616" s="12">
        <v>3085</v>
      </c>
      <c r="G1616" s="12" t="s">
        <v>7681</v>
      </c>
    </row>
    <row r="1617" spans="1:7" x14ac:dyDescent="0.25">
      <c r="A1617" s="12">
        <v>53036726</v>
      </c>
      <c r="B1617" s="13">
        <v>112018052</v>
      </c>
      <c r="C1617" t="str">
        <f t="shared" si="26"/>
        <v>1120180</v>
      </c>
      <c r="D1617" s="18">
        <v>1120180</v>
      </c>
      <c r="E1617" s="12" t="s">
        <v>7682</v>
      </c>
      <c r="F1617" s="12">
        <v>3335</v>
      </c>
      <c r="G1617" s="12" t="s">
        <v>7683</v>
      </c>
    </row>
    <row r="1618" spans="1:7" x14ac:dyDescent="0.25">
      <c r="A1618" s="12">
        <v>52821943</v>
      </c>
      <c r="B1618" s="13">
        <v>112018052</v>
      </c>
      <c r="C1618" t="str">
        <f t="shared" si="26"/>
        <v>1120180</v>
      </c>
      <c r="D1618" s="18">
        <v>1120180</v>
      </c>
      <c r="E1618" s="12" t="s">
        <v>7684</v>
      </c>
      <c r="F1618" s="12">
        <v>3085</v>
      </c>
      <c r="G1618" s="12" t="s">
        <v>7685</v>
      </c>
    </row>
    <row r="1619" spans="1:7" x14ac:dyDescent="0.25">
      <c r="A1619" s="12">
        <v>53036998</v>
      </c>
      <c r="B1619" s="13">
        <v>112018052</v>
      </c>
      <c r="C1619" t="str">
        <f t="shared" si="26"/>
        <v>1120180</v>
      </c>
      <c r="D1619" s="18">
        <v>1120180</v>
      </c>
      <c r="E1619" s="12" t="s">
        <v>7686</v>
      </c>
      <c r="F1619" s="12">
        <v>3335</v>
      </c>
      <c r="G1619" s="12" t="s">
        <v>7687</v>
      </c>
    </row>
    <row r="1620" spans="1:7" x14ac:dyDescent="0.25">
      <c r="A1620" s="12">
        <v>51116112</v>
      </c>
      <c r="B1620" s="13">
        <v>112018052</v>
      </c>
      <c r="C1620" t="str">
        <f t="shared" si="26"/>
        <v>1120180</v>
      </c>
      <c r="D1620" s="18">
        <v>1120180</v>
      </c>
      <c r="E1620" s="12" t="s">
        <v>7690</v>
      </c>
      <c r="F1620" s="12">
        <v>3085</v>
      </c>
      <c r="G1620" s="12" t="s">
        <v>7691</v>
      </c>
    </row>
    <row r="1621" spans="1:7" x14ac:dyDescent="0.25">
      <c r="A1621" s="12">
        <v>52821960</v>
      </c>
      <c r="B1621" s="13">
        <v>112018052</v>
      </c>
      <c r="C1621" t="str">
        <f t="shared" si="26"/>
        <v>1120180</v>
      </c>
      <c r="D1621" s="18">
        <v>1120180</v>
      </c>
      <c r="E1621" s="12" t="s">
        <v>7692</v>
      </c>
      <c r="F1621" s="12">
        <v>3085</v>
      </c>
      <c r="G1621" s="12" t="s">
        <v>7693</v>
      </c>
    </row>
    <row r="1622" spans="1:7" x14ac:dyDescent="0.25">
      <c r="A1622" s="12">
        <v>53037007</v>
      </c>
      <c r="B1622" s="13">
        <v>112018052</v>
      </c>
      <c r="C1622" t="str">
        <f t="shared" si="26"/>
        <v>1120180</v>
      </c>
      <c r="D1622" s="18">
        <v>1120180</v>
      </c>
      <c r="E1622" s="12" t="s">
        <v>7694</v>
      </c>
      <c r="F1622" s="12">
        <v>3335</v>
      </c>
      <c r="G1622" s="12" t="s">
        <v>7695</v>
      </c>
    </row>
    <row r="1623" spans="1:7" x14ac:dyDescent="0.25">
      <c r="A1623" s="12">
        <v>53036801</v>
      </c>
      <c r="B1623" s="13">
        <v>112018052</v>
      </c>
      <c r="C1623" t="str">
        <f t="shared" si="26"/>
        <v>1120180</v>
      </c>
      <c r="D1623" s="18">
        <v>1120180</v>
      </c>
      <c r="E1623" s="12" t="s">
        <v>7694</v>
      </c>
      <c r="F1623" s="12">
        <v>3335</v>
      </c>
      <c r="G1623" s="12" t="s">
        <v>7696</v>
      </c>
    </row>
    <row r="1624" spans="1:7" x14ac:dyDescent="0.25">
      <c r="A1624" s="12">
        <v>51106195</v>
      </c>
      <c r="B1624" s="13">
        <v>112018054</v>
      </c>
      <c r="C1624" t="str">
        <f t="shared" si="26"/>
        <v>1120180</v>
      </c>
      <c r="D1624" s="18">
        <v>1120180</v>
      </c>
      <c r="E1624" s="12" t="s">
        <v>7680</v>
      </c>
      <c r="F1624" s="12">
        <v>3085</v>
      </c>
      <c r="G1624" s="12" t="s">
        <v>7681</v>
      </c>
    </row>
    <row r="1625" spans="1:7" x14ac:dyDescent="0.25">
      <c r="A1625" s="12">
        <v>53036726</v>
      </c>
      <c r="B1625" s="13">
        <v>112018054</v>
      </c>
      <c r="C1625" t="str">
        <f t="shared" si="26"/>
        <v>1120180</v>
      </c>
      <c r="D1625" s="18">
        <v>1120180</v>
      </c>
      <c r="E1625" s="12" t="s">
        <v>7682</v>
      </c>
      <c r="F1625" s="12">
        <v>3335</v>
      </c>
      <c r="G1625" s="12" t="s">
        <v>7683</v>
      </c>
    </row>
    <row r="1626" spans="1:7" x14ac:dyDescent="0.25">
      <c r="A1626" s="12">
        <v>52821943</v>
      </c>
      <c r="B1626" s="13">
        <v>112018054</v>
      </c>
      <c r="C1626" t="str">
        <f t="shared" si="26"/>
        <v>1120180</v>
      </c>
      <c r="D1626" s="18">
        <v>1120180</v>
      </c>
      <c r="E1626" s="12" t="s">
        <v>7684</v>
      </c>
      <c r="F1626" s="12">
        <v>3085</v>
      </c>
      <c r="G1626" s="12" t="s">
        <v>7685</v>
      </c>
    </row>
    <row r="1627" spans="1:7" x14ac:dyDescent="0.25">
      <c r="A1627" s="12">
        <v>53036998</v>
      </c>
      <c r="B1627" s="13">
        <v>112018054</v>
      </c>
      <c r="C1627" t="str">
        <f t="shared" si="26"/>
        <v>1120180</v>
      </c>
      <c r="D1627" s="18">
        <v>1120180</v>
      </c>
      <c r="E1627" s="12" t="s">
        <v>7686</v>
      </c>
      <c r="F1627" s="12">
        <v>3335</v>
      </c>
      <c r="G1627" s="12" t="s">
        <v>7687</v>
      </c>
    </row>
    <row r="1628" spans="1:7" x14ac:dyDescent="0.25">
      <c r="A1628" s="12">
        <v>51116112</v>
      </c>
      <c r="B1628" s="13">
        <v>112018054</v>
      </c>
      <c r="C1628" t="str">
        <f t="shared" si="26"/>
        <v>1120180</v>
      </c>
      <c r="D1628" s="18">
        <v>1120180</v>
      </c>
      <c r="E1628" s="12" t="s">
        <v>7690</v>
      </c>
      <c r="F1628" s="12">
        <v>3085</v>
      </c>
      <c r="G1628" s="12" t="s">
        <v>7691</v>
      </c>
    </row>
    <row r="1629" spans="1:7" x14ac:dyDescent="0.25">
      <c r="A1629" s="12">
        <v>52821960</v>
      </c>
      <c r="B1629" s="13">
        <v>112018054</v>
      </c>
      <c r="C1629" t="str">
        <f t="shared" si="26"/>
        <v>1120180</v>
      </c>
      <c r="D1629" s="18">
        <v>1120180</v>
      </c>
      <c r="E1629" s="12" t="s">
        <v>7692</v>
      </c>
      <c r="F1629" s="12">
        <v>3085</v>
      </c>
      <c r="G1629" s="12" t="s">
        <v>7693</v>
      </c>
    </row>
    <row r="1630" spans="1:7" x14ac:dyDescent="0.25">
      <c r="A1630" s="12">
        <v>53037007</v>
      </c>
      <c r="B1630" s="13">
        <v>112018054</v>
      </c>
      <c r="C1630" t="str">
        <f t="shared" si="26"/>
        <v>1120180</v>
      </c>
      <c r="D1630" s="18">
        <v>1120180</v>
      </c>
      <c r="E1630" s="12" t="s">
        <v>7694</v>
      </c>
      <c r="F1630" s="12">
        <v>3335</v>
      </c>
      <c r="G1630" s="12" t="s">
        <v>7695</v>
      </c>
    </row>
    <row r="1631" spans="1:7" x14ac:dyDescent="0.25">
      <c r="A1631" s="12">
        <v>53036801</v>
      </c>
      <c r="B1631" s="13">
        <v>112018054</v>
      </c>
      <c r="C1631" t="str">
        <f t="shared" si="26"/>
        <v>1120180</v>
      </c>
      <c r="D1631" s="18">
        <v>1120180</v>
      </c>
      <c r="E1631" s="12" t="s">
        <v>7694</v>
      </c>
      <c r="F1631" s="12">
        <v>3335</v>
      </c>
      <c r="G1631" s="12" t="s">
        <v>7696</v>
      </c>
    </row>
    <row r="1632" spans="1:7" x14ac:dyDescent="0.25">
      <c r="A1632" s="12">
        <v>53036624</v>
      </c>
      <c r="B1632" s="13">
        <v>112018234</v>
      </c>
      <c r="C1632" t="str">
        <f t="shared" si="26"/>
        <v>1120182</v>
      </c>
      <c r="D1632" s="18">
        <v>1120182</v>
      </c>
      <c r="E1632" s="12" t="s">
        <v>7453</v>
      </c>
      <c r="F1632" s="12">
        <v>2970</v>
      </c>
      <c r="G1632" s="12" t="s">
        <v>7454</v>
      </c>
    </row>
    <row r="1633" spans="1:7" x14ac:dyDescent="0.25">
      <c r="A1633" s="12">
        <v>53036784</v>
      </c>
      <c r="B1633" s="13">
        <v>112018234</v>
      </c>
      <c r="C1633" t="str">
        <f t="shared" si="26"/>
        <v>1120182</v>
      </c>
      <c r="D1633" s="18">
        <v>1120182</v>
      </c>
      <c r="E1633" s="12" t="s">
        <v>7455</v>
      </c>
      <c r="F1633" s="12">
        <v>3220</v>
      </c>
      <c r="G1633" s="12" t="s">
        <v>7456</v>
      </c>
    </row>
    <row r="1634" spans="1:7" x14ac:dyDescent="0.25">
      <c r="A1634" s="12">
        <v>52822626</v>
      </c>
      <c r="B1634" s="13">
        <v>112018234</v>
      </c>
      <c r="C1634" t="str">
        <f t="shared" si="26"/>
        <v>1120182</v>
      </c>
      <c r="D1634" s="18">
        <v>1120182</v>
      </c>
      <c r="E1634" s="12" t="s">
        <v>7457</v>
      </c>
      <c r="F1634" s="12">
        <v>2970</v>
      </c>
      <c r="G1634" s="12" t="s">
        <v>7458</v>
      </c>
    </row>
    <row r="1635" spans="1:7" x14ac:dyDescent="0.25">
      <c r="A1635" s="12">
        <v>53036809</v>
      </c>
      <c r="B1635" s="13">
        <v>112018234</v>
      </c>
      <c r="C1635" t="str">
        <f t="shared" si="26"/>
        <v>1120182</v>
      </c>
      <c r="D1635" s="18">
        <v>1120182</v>
      </c>
      <c r="E1635" s="12" t="s">
        <v>7459</v>
      </c>
      <c r="F1635" s="12">
        <v>3220</v>
      </c>
      <c r="G1635" s="12" t="s">
        <v>7460</v>
      </c>
    </row>
    <row r="1636" spans="1:7" x14ac:dyDescent="0.25">
      <c r="A1636" s="12">
        <v>53036379</v>
      </c>
      <c r="B1636" s="13">
        <v>112018234</v>
      </c>
      <c r="C1636" t="str">
        <f t="shared" si="26"/>
        <v>1120182</v>
      </c>
      <c r="D1636" s="18">
        <v>1120182</v>
      </c>
      <c r="E1636" s="12" t="s">
        <v>7569</v>
      </c>
      <c r="F1636" s="12">
        <v>2970</v>
      </c>
      <c r="G1636" s="12" t="s">
        <v>7570</v>
      </c>
    </row>
    <row r="1637" spans="1:7" x14ac:dyDescent="0.25">
      <c r="A1637" s="12">
        <v>53037065</v>
      </c>
      <c r="B1637" s="13">
        <v>112018234</v>
      </c>
      <c r="C1637" t="str">
        <f t="shared" si="26"/>
        <v>1120182</v>
      </c>
      <c r="D1637" s="18">
        <v>1120182</v>
      </c>
      <c r="E1637" s="12" t="s">
        <v>7571</v>
      </c>
      <c r="F1637" s="12">
        <v>3025</v>
      </c>
      <c r="G1637" s="12" t="s">
        <v>7572</v>
      </c>
    </row>
    <row r="1638" spans="1:7" x14ac:dyDescent="0.25">
      <c r="A1638" s="12">
        <v>53036266</v>
      </c>
      <c r="B1638" s="13">
        <v>112018234</v>
      </c>
      <c r="C1638" t="str">
        <f t="shared" si="26"/>
        <v>1120182</v>
      </c>
      <c r="D1638" s="18">
        <v>1120182</v>
      </c>
      <c r="E1638" s="12" t="s">
        <v>7573</v>
      </c>
      <c r="F1638" s="12">
        <v>3275</v>
      </c>
      <c r="G1638" s="12" t="s">
        <v>7574</v>
      </c>
    </row>
    <row r="1639" spans="1:7" x14ac:dyDescent="0.25">
      <c r="A1639" s="12">
        <v>53036624</v>
      </c>
      <c r="B1639" s="13">
        <v>112018236</v>
      </c>
      <c r="C1639" t="str">
        <f t="shared" si="26"/>
        <v>1120182</v>
      </c>
      <c r="D1639" s="18">
        <v>1120182</v>
      </c>
      <c r="E1639" s="12" t="s">
        <v>7453</v>
      </c>
      <c r="F1639" s="12">
        <v>2970</v>
      </c>
      <c r="G1639" s="12" t="s">
        <v>7454</v>
      </c>
    </row>
    <row r="1640" spans="1:7" x14ac:dyDescent="0.25">
      <c r="A1640" s="12">
        <v>53036784</v>
      </c>
      <c r="B1640" s="13">
        <v>112018236</v>
      </c>
      <c r="C1640" t="str">
        <f t="shared" si="26"/>
        <v>1120182</v>
      </c>
      <c r="D1640" s="18">
        <v>1120182</v>
      </c>
      <c r="E1640" s="12" t="s">
        <v>7455</v>
      </c>
      <c r="F1640" s="12">
        <v>3220</v>
      </c>
      <c r="G1640" s="12" t="s">
        <v>7456</v>
      </c>
    </row>
    <row r="1641" spans="1:7" x14ac:dyDescent="0.25">
      <c r="A1641" s="12">
        <v>52822626</v>
      </c>
      <c r="B1641" s="13">
        <v>112018236</v>
      </c>
      <c r="C1641" t="str">
        <f t="shared" si="26"/>
        <v>1120182</v>
      </c>
      <c r="D1641" s="18">
        <v>1120182</v>
      </c>
      <c r="E1641" s="12" t="s">
        <v>7457</v>
      </c>
      <c r="F1641" s="12">
        <v>2970</v>
      </c>
      <c r="G1641" s="12" t="s">
        <v>7458</v>
      </c>
    </row>
    <row r="1642" spans="1:7" x14ac:dyDescent="0.25">
      <c r="A1642" s="12">
        <v>53036809</v>
      </c>
      <c r="B1642" s="13">
        <v>112018236</v>
      </c>
      <c r="C1642" t="str">
        <f t="shared" si="26"/>
        <v>1120182</v>
      </c>
      <c r="D1642" s="18">
        <v>1120182</v>
      </c>
      <c r="E1642" s="12" t="s">
        <v>7459</v>
      </c>
      <c r="F1642" s="12">
        <v>3220</v>
      </c>
      <c r="G1642" s="12" t="s">
        <v>7460</v>
      </c>
    </row>
    <row r="1643" spans="1:7" x14ac:dyDescent="0.25">
      <c r="A1643" s="12">
        <v>53036379</v>
      </c>
      <c r="B1643" s="13">
        <v>112018236</v>
      </c>
      <c r="C1643" t="str">
        <f t="shared" si="26"/>
        <v>1120182</v>
      </c>
      <c r="D1643" s="18">
        <v>1120182</v>
      </c>
      <c r="E1643" s="12" t="s">
        <v>7569</v>
      </c>
      <c r="F1643" s="12">
        <v>2970</v>
      </c>
      <c r="G1643" s="12" t="s">
        <v>7570</v>
      </c>
    </row>
    <row r="1644" spans="1:7" x14ac:dyDescent="0.25">
      <c r="A1644" s="12">
        <v>53037065</v>
      </c>
      <c r="B1644" s="13">
        <v>112018236</v>
      </c>
      <c r="C1644" t="str">
        <f t="shared" si="26"/>
        <v>1120182</v>
      </c>
      <c r="D1644" s="18">
        <v>1120182</v>
      </c>
      <c r="E1644" s="12" t="s">
        <v>7571</v>
      </c>
      <c r="F1644" s="12">
        <v>3025</v>
      </c>
      <c r="G1644" s="12" t="s">
        <v>7572</v>
      </c>
    </row>
    <row r="1645" spans="1:7" x14ac:dyDescent="0.25">
      <c r="A1645" s="12">
        <v>53036266</v>
      </c>
      <c r="B1645" s="13">
        <v>112018236</v>
      </c>
      <c r="C1645" t="str">
        <f t="shared" si="26"/>
        <v>1120182</v>
      </c>
      <c r="D1645" s="18">
        <v>1120182</v>
      </c>
      <c r="E1645" s="12" t="s">
        <v>7573</v>
      </c>
      <c r="F1645" s="12">
        <v>3275</v>
      </c>
      <c r="G1645" s="12" t="s">
        <v>7574</v>
      </c>
    </row>
    <row r="1646" spans="1:7" x14ac:dyDescent="0.25">
      <c r="A1646" s="12">
        <v>53036624</v>
      </c>
      <c r="B1646" s="13">
        <v>112018238</v>
      </c>
      <c r="C1646" t="str">
        <f t="shared" si="26"/>
        <v>1120182</v>
      </c>
      <c r="D1646" s="18">
        <v>1120182</v>
      </c>
      <c r="E1646" s="12" t="s">
        <v>7453</v>
      </c>
      <c r="F1646" s="12">
        <v>2970</v>
      </c>
      <c r="G1646" s="12" t="s">
        <v>7454</v>
      </c>
    </row>
    <row r="1647" spans="1:7" x14ac:dyDescent="0.25">
      <c r="A1647" s="12">
        <v>53036784</v>
      </c>
      <c r="B1647" s="13">
        <v>112018238</v>
      </c>
      <c r="C1647" t="str">
        <f t="shared" si="26"/>
        <v>1120182</v>
      </c>
      <c r="D1647" s="18">
        <v>1120182</v>
      </c>
      <c r="E1647" s="12" t="s">
        <v>7455</v>
      </c>
      <c r="F1647" s="12">
        <v>3220</v>
      </c>
      <c r="G1647" s="12" t="s">
        <v>7456</v>
      </c>
    </row>
    <row r="1648" spans="1:7" x14ac:dyDescent="0.25">
      <c r="A1648" s="12">
        <v>52822626</v>
      </c>
      <c r="B1648" s="13">
        <v>112018238</v>
      </c>
      <c r="C1648" t="str">
        <f t="shared" si="26"/>
        <v>1120182</v>
      </c>
      <c r="D1648" s="18">
        <v>1120182</v>
      </c>
      <c r="E1648" s="12" t="s">
        <v>7457</v>
      </c>
      <c r="F1648" s="12">
        <v>2970</v>
      </c>
      <c r="G1648" s="12" t="s">
        <v>7458</v>
      </c>
    </row>
    <row r="1649" spans="1:7" x14ac:dyDescent="0.25">
      <c r="A1649" s="12">
        <v>53036809</v>
      </c>
      <c r="B1649" s="13">
        <v>112018238</v>
      </c>
      <c r="C1649" t="str">
        <f t="shared" si="26"/>
        <v>1120182</v>
      </c>
      <c r="D1649" s="18">
        <v>1120182</v>
      </c>
      <c r="E1649" s="12" t="s">
        <v>7459</v>
      </c>
      <c r="F1649" s="12">
        <v>3220</v>
      </c>
      <c r="G1649" s="12" t="s">
        <v>7460</v>
      </c>
    </row>
    <row r="1650" spans="1:7" x14ac:dyDescent="0.25">
      <c r="A1650" s="12">
        <v>53036379</v>
      </c>
      <c r="B1650" s="13">
        <v>112018238</v>
      </c>
      <c r="C1650" t="str">
        <f t="shared" si="26"/>
        <v>1120182</v>
      </c>
      <c r="D1650" s="18">
        <v>1120182</v>
      </c>
      <c r="E1650" s="12" t="s">
        <v>7569</v>
      </c>
      <c r="F1650" s="12">
        <v>2970</v>
      </c>
      <c r="G1650" s="12" t="s">
        <v>7570</v>
      </c>
    </row>
    <row r="1651" spans="1:7" x14ac:dyDescent="0.25">
      <c r="A1651" s="12">
        <v>53037065</v>
      </c>
      <c r="B1651" s="13">
        <v>112018238</v>
      </c>
      <c r="C1651" t="str">
        <f t="shared" si="26"/>
        <v>1120182</v>
      </c>
      <c r="D1651" s="18">
        <v>1120182</v>
      </c>
      <c r="E1651" s="12" t="s">
        <v>7571</v>
      </c>
      <c r="F1651" s="12">
        <v>3025</v>
      </c>
      <c r="G1651" s="12" t="s">
        <v>7572</v>
      </c>
    </row>
    <row r="1652" spans="1:7" x14ac:dyDescent="0.25">
      <c r="A1652" s="12">
        <v>53036266</v>
      </c>
      <c r="B1652" s="13">
        <v>112018238</v>
      </c>
      <c r="C1652" t="str">
        <f t="shared" si="26"/>
        <v>1120182</v>
      </c>
      <c r="D1652" s="18">
        <v>1120182</v>
      </c>
      <c r="E1652" s="12" t="s">
        <v>7573</v>
      </c>
      <c r="F1652" s="12">
        <v>3275</v>
      </c>
      <c r="G1652" s="12" t="s">
        <v>7574</v>
      </c>
    </row>
    <row r="1653" spans="1:7" x14ac:dyDescent="0.25">
      <c r="A1653" s="12">
        <v>53036624</v>
      </c>
      <c r="B1653" s="13">
        <v>112018240</v>
      </c>
      <c r="C1653" t="str">
        <f t="shared" si="26"/>
        <v>1120182</v>
      </c>
      <c r="D1653" s="18">
        <v>1120182</v>
      </c>
      <c r="E1653" s="12" t="s">
        <v>7453</v>
      </c>
      <c r="F1653" s="12">
        <v>2970</v>
      </c>
      <c r="G1653" s="12" t="s">
        <v>7454</v>
      </c>
    </row>
    <row r="1654" spans="1:7" x14ac:dyDescent="0.25">
      <c r="A1654" s="12">
        <v>53036784</v>
      </c>
      <c r="B1654" s="13">
        <v>112018240</v>
      </c>
      <c r="C1654" t="str">
        <f t="shared" si="26"/>
        <v>1120182</v>
      </c>
      <c r="D1654" s="18">
        <v>1120182</v>
      </c>
      <c r="E1654" s="12" t="s">
        <v>7455</v>
      </c>
      <c r="F1654" s="12">
        <v>3220</v>
      </c>
      <c r="G1654" s="12" t="s">
        <v>7456</v>
      </c>
    </row>
    <row r="1655" spans="1:7" x14ac:dyDescent="0.25">
      <c r="A1655" s="12">
        <v>52822626</v>
      </c>
      <c r="B1655" s="13">
        <v>112018240</v>
      </c>
      <c r="C1655" t="str">
        <f t="shared" si="26"/>
        <v>1120182</v>
      </c>
      <c r="D1655" s="18">
        <v>1120182</v>
      </c>
      <c r="E1655" s="12" t="s">
        <v>7457</v>
      </c>
      <c r="F1655" s="12">
        <v>2970</v>
      </c>
      <c r="G1655" s="12" t="s">
        <v>7458</v>
      </c>
    </row>
    <row r="1656" spans="1:7" x14ac:dyDescent="0.25">
      <c r="A1656" s="12">
        <v>53036809</v>
      </c>
      <c r="B1656" s="13">
        <v>112018240</v>
      </c>
      <c r="C1656" t="str">
        <f t="shared" si="26"/>
        <v>1120182</v>
      </c>
      <c r="D1656" s="18">
        <v>1120182</v>
      </c>
      <c r="E1656" s="12" t="s">
        <v>7459</v>
      </c>
      <c r="F1656" s="12">
        <v>3220</v>
      </c>
      <c r="G1656" s="12" t="s">
        <v>7460</v>
      </c>
    </row>
    <row r="1657" spans="1:7" x14ac:dyDescent="0.25">
      <c r="A1657" s="12">
        <v>53036379</v>
      </c>
      <c r="B1657" s="13">
        <v>112018240</v>
      </c>
      <c r="C1657" t="str">
        <f t="shared" si="26"/>
        <v>1120182</v>
      </c>
      <c r="D1657" s="18">
        <v>1120182</v>
      </c>
      <c r="E1657" s="12" t="s">
        <v>7569</v>
      </c>
      <c r="F1657" s="12">
        <v>2970</v>
      </c>
      <c r="G1657" s="12" t="s">
        <v>7570</v>
      </c>
    </row>
    <row r="1658" spans="1:7" x14ac:dyDescent="0.25">
      <c r="A1658" s="12">
        <v>53037065</v>
      </c>
      <c r="B1658" s="13">
        <v>112018240</v>
      </c>
      <c r="C1658" t="str">
        <f t="shared" si="26"/>
        <v>1120182</v>
      </c>
      <c r="D1658" s="18">
        <v>1120182</v>
      </c>
      <c r="E1658" s="12" t="s">
        <v>7571</v>
      </c>
      <c r="F1658" s="12">
        <v>3025</v>
      </c>
      <c r="G1658" s="12" t="s">
        <v>7572</v>
      </c>
    </row>
    <row r="1659" spans="1:7" x14ac:dyDescent="0.25">
      <c r="A1659" s="12">
        <v>53036266</v>
      </c>
      <c r="B1659" s="13">
        <v>112018240</v>
      </c>
      <c r="C1659" t="str">
        <f t="shared" si="26"/>
        <v>1120182</v>
      </c>
      <c r="D1659" s="18">
        <v>1120182</v>
      </c>
      <c r="E1659" s="12" t="s">
        <v>7573</v>
      </c>
      <c r="F1659" s="12">
        <v>3275</v>
      </c>
      <c r="G1659" s="12" t="s">
        <v>7574</v>
      </c>
    </row>
    <row r="1660" spans="1:7" x14ac:dyDescent="0.25">
      <c r="A1660" s="12">
        <v>53036624</v>
      </c>
      <c r="B1660" s="13">
        <v>112018242</v>
      </c>
      <c r="C1660" t="str">
        <f t="shared" si="26"/>
        <v>1120182</v>
      </c>
      <c r="D1660" s="18">
        <v>1120182</v>
      </c>
      <c r="E1660" s="12" t="s">
        <v>7453</v>
      </c>
      <c r="F1660" s="12">
        <v>2970</v>
      </c>
      <c r="G1660" s="12" t="s">
        <v>7454</v>
      </c>
    </row>
    <row r="1661" spans="1:7" x14ac:dyDescent="0.25">
      <c r="A1661" s="12">
        <v>53036784</v>
      </c>
      <c r="B1661" s="13">
        <v>112018242</v>
      </c>
      <c r="C1661" t="str">
        <f t="shared" si="26"/>
        <v>1120182</v>
      </c>
      <c r="D1661" s="18">
        <v>1120182</v>
      </c>
      <c r="E1661" s="12" t="s">
        <v>7455</v>
      </c>
      <c r="F1661" s="12">
        <v>3220</v>
      </c>
      <c r="G1661" s="12" t="s">
        <v>7456</v>
      </c>
    </row>
    <row r="1662" spans="1:7" x14ac:dyDescent="0.25">
      <c r="A1662" s="12">
        <v>52822626</v>
      </c>
      <c r="B1662" s="13">
        <v>112018242</v>
      </c>
      <c r="C1662" t="str">
        <f t="shared" si="26"/>
        <v>1120182</v>
      </c>
      <c r="D1662" s="18">
        <v>1120182</v>
      </c>
      <c r="E1662" s="12" t="s">
        <v>7457</v>
      </c>
      <c r="F1662" s="12">
        <v>2970</v>
      </c>
      <c r="G1662" s="12" t="s">
        <v>7458</v>
      </c>
    </row>
    <row r="1663" spans="1:7" x14ac:dyDescent="0.25">
      <c r="A1663" s="12">
        <v>53036809</v>
      </c>
      <c r="B1663" s="13">
        <v>112018242</v>
      </c>
      <c r="C1663" t="str">
        <f t="shared" si="26"/>
        <v>1120182</v>
      </c>
      <c r="D1663" s="18">
        <v>1120182</v>
      </c>
      <c r="E1663" s="12" t="s">
        <v>7459</v>
      </c>
      <c r="F1663" s="12">
        <v>3220</v>
      </c>
      <c r="G1663" s="12" t="s">
        <v>7460</v>
      </c>
    </row>
    <row r="1664" spans="1:7" x14ac:dyDescent="0.25">
      <c r="A1664" s="12">
        <v>53036379</v>
      </c>
      <c r="B1664" s="13">
        <v>112018242</v>
      </c>
      <c r="C1664" t="str">
        <f t="shared" si="26"/>
        <v>1120182</v>
      </c>
      <c r="D1664" s="18">
        <v>1120182</v>
      </c>
      <c r="E1664" s="12" t="s">
        <v>7569</v>
      </c>
      <c r="F1664" s="12">
        <v>2970</v>
      </c>
      <c r="G1664" s="12" t="s">
        <v>7570</v>
      </c>
    </row>
    <row r="1665" spans="1:7" x14ac:dyDescent="0.25">
      <c r="A1665" s="12">
        <v>53037065</v>
      </c>
      <c r="B1665" s="13">
        <v>112018242</v>
      </c>
      <c r="C1665" t="str">
        <f t="shared" si="26"/>
        <v>1120182</v>
      </c>
      <c r="D1665" s="18">
        <v>1120182</v>
      </c>
      <c r="E1665" s="12" t="s">
        <v>7571</v>
      </c>
      <c r="F1665" s="12">
        <v>3025</v>
      </c>
      <c r="G1665" s="12" t="s">
        <v>7572</v>
      </c>
    </row>
    <row r="1666" spans="1:7" x14ac:dyDescent="0.25">
      <c r="A1666" s="12">
        <v>53036266</v>
      </c>
      <c r="B1666" s="13">
        <v>112018242</v>
      </c>
      <c r="C1666" t="str">
        <f t="shared" si="26"/>
        <v>1120182</v>
      </c>
      <c r="D1666" s="18">
        <v>1120182</v>
      </c>
      <c r="E1666" s="12" t="s">
        <v>7573</v>
      </c>
      <c r="F1666" s="12">
        <v>3275</v>
      </c>
      <c r="G1666" s="12" t="s">
        <v>7574</v>
      </c>
    </row>
    <row r="1667" spans="1:7" x14ac:dyDescent="0.25">
      <c r="A1667" s="12">
        <v>53036624</v>
      </c>
      <c r="B1667" s="13">
        <v>112018244</v>
      </c>
      <c r="C1667" t="str">
        <f t="shared" si="26"/>
        <v>1120182</v>
      </c>
      <c r="D1667" s="18">
        <v>1120182</v>
      </c>
      <c r="E1667" s="12" t="s">
        <v>7453</v>
      </c>
      <c r="F1667" s="12">
        <v>2970</v>
      </c>
      <c r="G1667" s="12" t="s">
        <v>7454</v>
      </c>
    </row>
    <row r="1668" spans="1:7" x14ac:dyDescent="0.25">
      <c r="A1668" s="12">
        <v>53036784</v>
      </c>
      <c r="B1668" s="13">
        <v>112018244</v>
      </c>
      <c r="C1668" t="str">
        <f t="shared" si="26"/>
        <v>1120182</v>
      </c>
      <c r="D1668" s="18">
        <v>1120182</v>
      </c>
      <c r="E1668" s="12" t="s">
        <v>7455</v>
      </c>
      <c r="F1668" s="12">
        <v>3220</v>
      </c>
      <c r="G1668" s="12" t="s">
        <v>7456</v>
      </c>
    </row>
    <row r="1669" spans="1:7" x14ac:dyDescent="0.25">
      <c r="A1669" s="12">
        <v>52822626</v>
      </c>
      <c r="B1669" s="13">
        <v>112018244</v>
      </c>
      <c r="C1669" t="str">
        <f t="shared" ref="C1669:C1732" si="27">MID(B1669,1,7)</f>
        <v>1120182</v>
      </c>
      <c r="D1669" s="18">
        <v>1120182</v>
      </c>
      <c r="E1669" s="12" t="s">
        <v>7457</v>
      </c>
      <c r="F1669" s="12">
        <v>2970</v>
      </c>
      <c r="G1669" s="12" t="s">
        <v>7458</v>
      </c>
    </row>
    <row r="1670" spans="1:7" x14ac:dyDescent="0.25">
      <c r="A1670" s="12">
        <v>53036809</v>
      </c>
      <c r="B1670" s="13">
        <v>112018244</v>
      </c>
      <c r="C1670" t="str">
        <f t="shared" si="27"/>
        <v>1120182</v>
      </c>
      <c r="D1670" s="18">
        <v>1120182</v>
      </c>
      <c r="E1670" s="12" t="s">
        <v>7459</v>
      </c>
      <c r="F1670" s="12">
        <v>3220</v>
      </c>
      <c r="G1670" s="12" t="s">
        <v>7460</v>
      </c>
    </row>
    <row r="1671" spans="1:7" x14ac:dyDescent="0.25">
      <c r="A1671" s="12">
        <v>53036379</v>
      </c>
      <c r="B1671" s="13">
        <v>112018244</v>
      </c>
      <c r="C1671" t="str">
        <f t="shared" si="27"/>
        <v>1120182</v>
      </c>
      <c r="D1671" s="18">
        <v>1120182</v>
      </c>
      <c r="E1671" s="12" t="s">
        <v>7569</v>
      </c>
      <c r="F1671" s="12">
        <v>2970</v>
      </c>
      <c r="G1671" s="12" t="s">
        <v>7570</v>
      </c>
    </row>
    <row r="1672" spans="1:7" x14ac:dyDescent="0.25">
      <c r="A1672" s="12">
        <v>53037065</v>
      </c>
      <c r="B1672" s="13">
        <v>112018244</v>
      </c>
      <c r="C1672" t="str">
        <f t="shared" si="27"/>
        <v>1120182</v>
      </c>
      <c r="D1672" s="18">
        <v>1120182</v>
      </c>
      <c r="E1672" s="12" t="s">
        <v>7571</v>
      </c>
      <c r="F1672" s="12">
        <v>3025</v>
      </c>
      <c r="G1672" s="12" t="s">
        <v>7572</v>
      </c>
    </row>
    <row r="1673" spans="1:7" x14ac:dyDescent="0.25">
      <c r="A1673" s="12">
        <v>53036266</v>
      </c>
      <c r="B1673" s="13">
        <v>112018244</v>
      </c>
      <c r="C1673" t="str">
        <f t="shared" si="27"/>
        <v>1120182</v>
      </c>
      <c r="D1673" s="18">
        <v>1120182</v>
      </c>
      <c r="E1673" s="12" t="s">
        <v>7573</v>
      </c>
      <c r="F1673" s="12">
        <v>3275</v>
      </c>
      <c r="G1673" s="12" t="s">
        <v>7574</v>
      </c>
    </row>
    <row r="1674" spans="1:7" x14ac:dyDescent="0.25">
      <c r="A1674" s="12">
        <v>53036624</v>
      </c>
      <c r="B1674" s="13">
        <v>112018246</v>
      </c>
      <c r="C1674" t="str">
        <f t="shared" si="27"/>
        <v>1120182</v>
      </c>
      <c r="D1674" s="18">
        <v>1120182</v>
      </c>
      <c r="E1674" s="12" t="s">
        <v>7453</v>
      </c>
      <c r="F1674" s="12">
        <v>2970</v>
      </c>
      <c r="G1674" s="12" t="s">
        <v>7454</v>
      </c>
    </row>
    <row r="1675" spans="1:7" x14ac:dyDescent="0.25">
      <c r="A1675" s="12">
        <v>53036784</v>
      </c>
      <c r="B1675" s="13">
        <v>112018246</v>
      </c>
      <c r="C1675" t="str">
        <f t="shared" si="27"/>
        <v>1120182</v>
      </c>
      <c r="D1675" s="18">
        <v>1120182</v>
      </c>
      <c r="E1675" s="12" t="s">
        <v>7455</v>
      </c>
      <c r="F1675" s="12">
        <v>3220</v>
      </c>
      <c r="G1675" s="12" t="s">
        <v>7456</v>
      </c>
    </row>
    <row r="1676" spans="1:7" x14ac:dyDescent="0.25">
      <c r="A1676" s="12">
        <v>52822626</v>
      </c>
      <c r="B1676" s="13">
        <v>112018246</v>
      </c>
      <c r="C1676" t="str">
        <f t="shared" si="27"/>
        <v>1120182</v>
      </c>
      <c r="D1676" s="18">
        <v>1120182</v>
      </c>
      <c r="E1676" s="12" t="s">
        <v>7457</v>
      </c>
      <c r="F1676" s="12">
        <v>2970</v>
      </c>
      <c r="G1676" s="12" t="s">
        <v>7458</v>
      </c>
    </row>
    <row r="1677" spans="1:7" x14ac:dyDescent="0.25">
      <c r="A1677" s="12">
        <v>53036809</v>
      </c>
      <c r="B1677" s="13">
        <v>112018246</v>
      </c>
      <c r="C1677" t="str">
        <f t="shared" si="27"/>
        <v>1120182</v>
      </c>
      <c r="D1677" s="18">
        <v>1120182</v>
      </c>
      <c r="E1677" s="12" t="s">
        <v>7459</v>
      </c>
      <c r="F1677" s="12">
        <v>3220</v>
      </c>
      <c r="G1677" s="12" t="s">
        <v>7460</v>
      </c>
    </row>
    <row r="1678" spans="1:7" x14ac:dyDescent="0.25">
      <c r="A1678" s="12">
        <v>53036379</v>
      </c>
      <c r="B1678" s="13">
        <v>112018246</v>
      </c>
      <c r="C1678" t="str">
        <f t="shared" si="27"/>
        <v>1120182</v>
      </c>
      <c r="D1678" s="18">
        <v>1120182</v>
      </c>
      <c r="E1678" s="12" t="s">
        <v>7569</v>
      </c>
      <c r="F1678" s="12">
        <v>2970</v>
      </c>
      <c r="G1678" s="12" t="s">
        <v>7570</v>
      </c>
    </row>
    <row r="1679" spans="1:7" x14ac:dyDescent="0.25">
      <c r="A1679" s="12">
        <v>53037065</v>
      </c>
      <c r="B1679" s="13">
        <v>112018246</v>
      </c>
      <c r="C1679" t="str">
        <f t="shared" si="27"/>
        <v>1120182</v>
      </c>
      <c r="D1679" s="18">
        <v>1120182</v>
      </c>
      <c r="E1679" s="12" t="s">
        <v>7571</v>
      </c>
      <c r="F1679" s="12">
        <v>3025</v>
      </c>
      <c r="G1679" s="12" t="s">
        <v>7572</v>
      </c>
    </row>
    <row r="1680" spans="1:7" x14ac:dyDescent="0.25">
      <c r="A1680" s="12">
        <v>53036266</v>
      </c>
      <c r="B1680" s="13">
        <v>112018246</v>
      </c>
      <c r="C1680" t="str">
        <f t="shared" si="27"/>
        <v>1120182</v>
      </c>
      <c r="D1680" s="18">
        <v>1120182</v>
      </c>
      <c r="E1680" s="12" t="s">
        <v>7573</v>
      </c>
      <c r="F1680" s="12">
        <v>3275</v>
      </c>
      <c r="G1680" s="12" t="s">
        <v>7574</v>
      </c>
    </row>
    <row r="1681" spans="1:7" x14ac:dyDescent="0.25">
      <c r="A1681" s="12">
        <v>53036624</v>
      </c>
      <c r="B1681" s="13">
        <v>112018248</v>
      </c>
      <c r="C1681" t="str">
        <f t="shared" si="27"/>
        <v>1120182</v>
      </c>
      <c r="D1681" s="18">
        <v>1120182</v>
      </c>
      <c r="E1681" s="12" t="s">
        <v>7453</v>
      </c>
      <c r="F1681" s="12">
        <v>2970</v>
      </c>
      <c r="G1681" s="12" t="s">
        <v>7454</v>
      </c>
    </row>
    <row r="1682" spans="1:7" x14ac:dyDescent="0.25">
      <c r="A1682" s="12">
        <v>53036784</v>
      </c>
      <c r="B1682" s="13">
        <v>112018248</v>
      </c>
      <c r="C1682" t="str">
        <f t="shared" si="27"/>
        <v>1120182</v>
      </c>
      <c r="D1682" s="18">
        <v>1120182</v>
      </c>
      <c r="E1682" s="12" t="s">
        <v>7455</v>
      </c>
      <c r="F1682" s="12">
        <v>3220</v>
      </c>
      <c r="G1682" s="12" t="s">
        <v>7456</v>
      </c>
    </row>
    <row r="1683" spans="1:7" x14ac:dyDescent="0.25">
      <c r="A1683" s="12">
        <v>52822626</v>
      </c>
      <c r="B1683" s="13">
        <v>112018248</v>
      </c>
      <c r="C1683" t="str">
        <f t="shared" si="27"/>
        <v>1120182</v>
      </c>
      <c r="D1683" s="18">
        <v>1120182</v>
      </c>
      <c r="E1683" s="12" t="s">
        <v>7457</v>
      </c>
      <c r="F1683" s="12">
        <v>2970</v>
      </c>
      <c r="G1683" s="12" t="s">
        <v>7458</v>
      </c>
    </row>
    <row r="1684" spans="1:7" x14ac:dyDescent="0.25">
      <c r="A1684" s="12">
        <v>53036809</v>
      </c>
      <c r="B1684" s="13">
        <v>112018248</v>
      </c>
      <c r="C1684" t="str">
        <f t="shared" si="27"/>
        <v>1120182</v>
      </c>
      <c r="D1684" s="18">
        <v>1120182</v>
      </c>
      <c r="E1684" s="12" t="s">
        <v>7459</v>
      </c>
      <c r="F1684" s="12">
        <v>3220</v>
      </c>
      <c r="G1684" s="12" t="s">
        <v>7460</v>
      </c>
    </row>
    <row r="1685" spans="1:7" x14ac:dyDescent="0.25">
      <c r="A1685" s="12">
        <v>53036379</v>
      </c>
      <c r="B1685" s="13">
        <v>112018248</v>
      </c>
      <c r="C1685" t="str">
        <f t="shared" si="27"/>
        <v>1120182</v>
      </c>
      <c r="D1685" s="18">
        <v>1120182</v>
      </c>
      <c r="E1685" s="12" t="s">
        <v>7569</v>
      </c>
      <c r="F1685" s="12">
        <v>2970</v>
      </c>
      <c r="G1685" s="12" t="s">
        <v>7570</v>
      </c>
    </row>
    <row r="1686" spans="1:7" x14ac:dyDescent="0.25">
      <c r="A1686" s="12">
        <v>53037065</v>
      </c>
      <c r="B1686" s="13">
        <v>112018248</v>
      </c>
      <c r="C1686" t="str">
        <f t="shared" si="27"/>
        <v>1120182</v>
      </c>
      <c r="D1686" s="18">
        <v>1120182</v>
      </c>
      <c r="E1686" s="12" t="s">
        <v>7571</v>
      </c>
      <c r="F1686" s="12">
        <v>3025</v>
      </c>
      <c r="G1686" s="12" t="s">
        <v>7572</v>
      </c>
    </row>
    <row r="1687" spans="1:7" x14ac:dyDescent="0.25">
      <c r="A1687" s="12">
        <v>53036266</v>
      </c>
      <c r="B1687" s="13">
        <v>112018248</v>
      </c>
      <c r="C1687" t="str">
        <f t="shared" si="27"/>
        <v>1120182</v>
      </c>
      <c r="D1687" s="18">
        <v>1120182</v>
      </c>
      <c r="E1687" s="12" t="s">
        <v>7573</v>
      </c>
      <c r="F1687" s="12">
        <v>3275</v>
      </c>
      <c r="G1687" s="12" t="s">
        <v>7574</v>
      </c>
    </row>
    <row r="1688" spans="1:7" x14ac:dyDescent="0.25">
      <c r="A1688" s="12">
        <v>51130820</v>
      </c>
      <c r="B1688" s="13">
        <v>112018350</v>
      </c>
      <c r="C1688" t="str">
        <f t="shared" si="27"/>
        <v>1120183</v>
      </c>
      <c r="D1688" s="18">
        <v>1120183</v>
      </c>
      <c r="E1688" s="12" t="s">
        <v>7575</v>
      </c>
      <c r="F1688" s="12">
        <v>3086</v>
      </c>
      <c r="G1688" s="12" t="s">
        <v>7576</v>
      </c>
    </row>
    <row r="1689" spans="1:7" x14ac:dyDescent="0.25">
      <c r="A1689" s="12">
        <v>53036655</v>
      </c>
      <c r="B1689" s="13">
        <v>112018350</v>
      </c>
      <c r="C1689" t="str">
        <f t="shared" si="27"/>
        <v>1120183</v>
      </c>
      <c r="D1689" s="18">
        <v>1120183</v>
      </c>
      <c r="E1689" s="12" t="s">
        <v>7577</v>
      </c>
      <c r="F1689" s="12">
        <v>3336</v>
      </c>
      <c r="G1689" s="12" t="s">
        <v>7578</v>
      </c>
    </row>
    <row r="1690" spans="1:7" x14ac:dyDescent="0.25">
      <c r="A1690" s="12">
        <v>52822599</v>
      </c>
      <c r="B1690" s="13">
        <v>112018350</v>
      </c>
      <c r="C1690" t="str">
        <f t="shared" si="27"/>
        <v>1120183</v>
      </c>
      <c r="D1690" s="18">
        <v>1120183</v>
      </c>
      <c r="E1690" s="12" t="s">
        <v>7579</v>
      </c>
      <c r="F1690" s="12">
        <v>3086</v>
      </c>
      <c r="G1690" s="12" t="s">
        <v>7580</v>
      </c>
    </row>
    <row r="1691" spans="1:7" x14ac:dyDescent="0.25">
      <c r="A1691" s="12">
        <v>53036413</v>
      </c>
      <c r="B1691" s="13">
        <v>112018350</v>
      </c>
      <c r="C1691" t="str">
        <f t="shared" si="27"/>
        <v>1120183</v>
      </c>
      <c r="D1691" s="18">
        <v>1120183</v>
      </c>
      <c r="E1691" s="12" t="s">
        <v>7581</v>
      </c>
      <c r="F1691" s="12">
        <v>3330</v>
      </c>
      <c r="G1691" s="12" t="s">
        <v>7582</v>
      </c>
    </row>
    <row r="1692" spans="1:7" x14ac:dyDescent="0.25">
      <c r="A1692" s="12">
        <v>52168948</v>
      </c>
      <c r="B1692" s="13">
        <v>112018350</v>
      </c>
      <c r="C1692" t="str">
        <f t="shared" si="27"/>
        <v>1120183</v>
      </c>
      <c r="D1692" s="18">
        <v>1120183</v>
      </c>
      <c r="E1692" s="12" t="s">
        <v>7866</v>
      </c>
      <c r="F1692" s="12">
        <v>3080</v>
      </c>
      <c r="G1692" s="12" t="s">
        <v>7867</v>
      </c>
    </row>
    <row r="1693" spans="1:7" x14ac:dyDescent="0.25">
      <c r="A1693" s="12">
        <v>53036755</v>
      </c>
      <c r="B1693" s="13">
        <v>112018350</v>
      </c>
      <c r="C1693" t="str">
        <f t="shared" si="27"/>
        <v>1120183</v>
      </c>
      <c r="D1693" s="18">
        <v>1120183</v>
      </c>
      <c r="E1693" s="12" t="s">
        <v>7868</v>
      </c>
      <c r="F1693" s="12">
        <v>3330</v>
      </c>
      <c r="G1693" s="12" t="s">
        <v>7869</v>
      </c>
    </row>
    <row r="1694" spans="1:7" x14ac:dyDescent="0.25">
      <c r="A1694" s="12">
        <v>52822627</v>
      </c>
      <c r="B1694" s="13">
        <v>112018350</v>
      </c>
      <c r="C1694" t="str">
        <f t="shared" si="27"/>
        <v>1120183</v>
      </c>
      <c r="D1694" s="18">
        <v>1120183</v>
      </c>
      <c r="E1694" s="12" t="s">
        <v>7870</v>
      </c>
      <c r="F1694" s="12">
        <v>3080</v>
      </c>
      <c r="G1694" s="12" t="s">
        <v>7871</v>
      </c>
    </row>
    <row r="1695" spans="1:7" x14ac:dyDescent="0.25">
      <c r="A1695" s="12">
        <v>51130820</v>
      </c>
      <c r="B1695" s="13">
        <v>112018352</v>
      </c>
      <c r="C1695" t="str">
        <f t="shared" si="27"/>
        <v>1120183</v>
      </c>
      <c r="D1695" s="18">
        <v>1120183</v>
      </c>
      <c r="E1695" s="12" t="s">
        <v>7575</v>
      </c>
      <c r="F1695" s="12">
        <v>3086</v>
      </c>
      <c r="G1695" s="12" t="s">
        <v>7576</v>
      </c>
    </row>
    <row r="1696" spans="1:7" x14ac:dyDescent="0.25">
      <c r="A1696" s="12">
        <v>53036655</v>
      </c>
      <c r="B1696" s="13">
        <v>112018352</v>
      </c>
      <c r="C1696" t="str">
        <f t="shared" si="27"/>
        <v>1120183</v>
      </c>
      <c r="D1696" s="18">
        <v>1120183</v>
      </c>
      <c r="E1696" s="12" t="s">
        <v>7577</v>
      </c>
      <c r="F1696" s="12">
        <v>3336</v>
      </c>
      <c r="G1696" s="12" t="s">
        <v>7578</v>
      </c>
    </row>
    <row r="1697" spans="1:7" x14ac:dyDescent="0.25">
      <c r="A1697" s="12">
        <v>52822599</v>
      </c>
      <c r="B1697" s="13">
        <v>112018352</v>
      </c>
      <c r="C1697" t="str">
        <f t="shared" si="27"/>
        <v>1120183</v>
      </c>
      <c r="D1697" s="18">
        <v>1120183</v>
      </c>
      <c r="E1697" s="12" t="s">
        <v>7579</v>
      </c>
      <c r="F1697" s="12">
        <v>3086</v>
      </c>
      <c r="G1697" s="12" t="s">
        <v>7580</v>
      </c>
    </row>
    <row r="1698" spans="1:7" x14ac:dyDescent="0.25">
      <c r="A1698" s="12">
        <v>53036413</v>
      </c>
      <c r="B1698" s="13">
        <v>112018352</v>
      </c>
      <c r="C1698" t="str">
        <f t="shared" si="27"/>
        <v>1120183</v>
      </c>
      <c r="D1698" s="18">
        <v>1120183</v>
      </c>
      <c r="E1698" s="12" t="s">
        <v>7581</v>
      </c>
      <c r="F1698" s="12">
        <v>3330</v>
      </c>
      <c r="G1698" s="12" t="s">
        <v>7582</v>
      </c>
    </row>
    <row r="1699" spans="1:7" x14ac:dyDescent="0.25">
      <c r="A1699" s="12">
        <v>52168948</v>
      </c>
      <c r="B1699" s="13">
        <v>112018352</v>
      </c>
      <c r="C1699" t="str">
        <f t="shared" si="27"/>
        <v>1120183</v>
      </c>
      <c r="D1699" s="18">
        <v>1120183</v>
      </c>
      <c r="E1699" s="12" t="s">
        <v>7866</v>
      </c>
      <c r="F1699" s="12">
        <v>3080</v>
      </c>
      <c r="G1699" s="12" t="s">
        <v>7867</v>
      </c>
    </row>
    <row r="1700" spans="1:7" x14ac:dyDescent="0.25">
      <c r="A1700" s="12">
        <v>53036755</v>
      </c>
      <c r="B1700" s="13">
        <v>112018352</v>
      </c>
      <c r="C1700" t="str">
        <f t="shared" si="27"/>
        <v>1120183</v>
      </c>
      <c r="D1700" s="18">
        <v>1120183</v>
      </c>
      <c r="E1700" s="12" t="s">
        <v>7868</v>
      </c>
      <c r="F1700" s="12">
        <v>3330</v>
      </c>
      <c r="G1700" s="12" t="s">
        <v>7869</v>
      </c>
    </row>
    <row r="1701" spans="1:7" x14ac:dyDescent="0.25">
      <c r="A1701" s="12">
        <v>52822627</v>
      </c>
      <c r="B1701" s="13">
        <v>112018352</v>
      </c>
      <c r="C1701" t="str">
        <f t="shared" si="27"/>
        <v>1120183</v>
      </c>
      <c r="D1701" s="18">
        <v>1120183</v>
      </c>
      <c r="E1701" s="12" t="s">
        <v>7870</v>
      </c>
      <c r="F1701" s="12">
        <v>3080</v>
      </c>
      <c r="G1701" s="12" t="s">
        <v>7871</v>
      </c>
    </row>
    <row r="1702" spans="1:7" x14ac:dyDescent="0.25">
      <c r="A1702" s="12">
        <v>51130820</v>
      </c>
      <c r="B1702" s="13">
        <v>112018354</v>
      </c>
      <c r="C1702" t="str">
        <f t="shared" si="27"/>
        <v>1120183</v>
      </c>
      <c r="D1702" s="18">
        <v>1120183</v>
      </c>
      <c r="E1702" s="12" t="s">
        <v>7575</v>
      </c>
      <c r="F1702" s="12">
        <v>3086</v>
      </c>
      <c r="G1702" s="12" t="s">
        <v>7576</v>
      </c>
    </row>
    <row r="1703" spans="1:7" x14ac:dyDescent="0.25">
      <c r="A1703" s="12">
        <v>53036655</v>
      </c>
      <c r="B1703" s="13">
        <v>112018354</v>
      </c>
      <c r="C1703" t="str">
        <f t="shared" si="27"/>
        <v>1120183</v>
      </c>
      <c r="D1703" s="18">
        <v>1120183</v>
      </c>
      <c r="E1703" s="12" t="s">
        <v>7577</v>
      </c>
      <c r="F1703" s="12">
        <v>3336</v>
      </c>
      <c r="G1703" s="12" t="s">
        <v>7578</v>
      </c>
    </row>
    <row r="1704" spans="1:7" x14ac:dyDescent="0.25">
      <c r="A1704" s="12">
        <v>52822599</v>
      </c>
      <c r="B1704" s="13">
        <v>112018354</v>
      </c>
      <c r="C1704" t="str">
        <f t="shared" si="27"/>
        <v>1120183</v>
      </c>
      <c r="D1704" s="18">
        <v>1120183</v>
      </c>
      <c r="E1704" s="12" t="s">
        <v>7579</v>
      </c>
      <c r="F1704" s="12">
        <v>3086</v>
      </c>
      <c r="G1704" s="12" t="s">
        <v>7580</v>
      </c>
    </row>
    <row r="1705" spans="1:7" x14ac:dyDescent="0.25">
      <c r="A1705" s="12">
        <v>53036413</v>
      </c>
      <c r="B1705" s="13">
        <v>112018354</v>
      </c>
      <c r="C1705" t="str">
        <f t="shared" si="27"/>
        <v>1120183</v>
      </c>
      <c r="D1705" s="18">
        <v>1120183</v>
      </c>
      <c r="E1705" s="12" t="s">
        <v>7581</v>
      </c>
      <c r="F1705" s="12">
        <v>3330</v>
      </c>
      <c r="G1705" s="12" t="s">
        <v>7582</v>
      </c>
    </row>
    <row r="1706" spans="1:7" x14ac:dyDescent="0.25">
      <c r="A1706" s="12">
        <v>52168948</v>
      </c>
      <c r="B1706" s="13">
        <v>112018354</v>
      </c>
      <c r="C1706" t="str">
        <f t="shared" si="27"/>
        <v>1120183</v>
      </c>
      <c r="D1706" s="18">
        <v>1120183</v>
      </c>
      <c r="E1706" s="12" t="s">
        <v>7866</v>
      </c>
      <c r="F1706" s="12">
        <v>3080</v>
      </c>
      <c r="G1706" s="12" t="s">
        <v>7867</v>
      </c>
    </row>
    <row r="1707" spans="1:7" x14ac:dyDescent="0.25">
      <c r="A1707" s="12">
        <v>53036755</v>
      </c>
      <c r="B1707" s="13">
        <v>112018354</v>
      </c>
      <c r="C1707" t="str">
        <f t="shared" si="27"/>
        <v>1120183</v>
      </c>
      <c r="D1707" s="18">
        <v>1120183</v>
      </c>
      <c r="E1707" s="12" t="s">
        <v>7868</v>
      </c>
      <c r="F1707" s="12">
        <v>3330</v>
      </c>
      <c r="G1707" s="12" t="s">
        <v>7869</v>
      </c>
    </row>
    <row r="1708" spans="1:7" x14ac:dyDescent="0.25">
      <c r="A1708" s="12">
        <v>52822627</v>
      </c>
      <c r="B1708" s="13">
        <v>112018354</v>
      </c>
      <c r="C1708" t="str">
        <f t="shared" si="27"/>
        <v>1120183</v>
      </c>
      <c r="D1708" s="18">
        <v>1120183</v>
      </c>
      <c r="E1708" s="12" t="s">
        <v>7870</v>
      </c>
      <c r="F1708" s="12">
        <v>3080</v>
      </c>
      <c r="G1708" s="12" t="s">
        <v>7871</v>
      </c>
    </row>
    <row r="1709" spans="1:7" x14ac:dyDescent="0.25">
      <c r="A1709" s="12">
        <v>51106168</v>
      </c>
      <c r="B1709" s="13">
        <v>112019056</v>
      </c>
      <c r="C1709" t="str">
        <f t="shared" si="27"/>
        <v>1120190</v>
      </c>
      <c r="D1709" s="18">
        <v>1120190</v>
      </c>
      <c r="E1709" s="12" t="s">
        <v>7697</v>
      </c>
      <c r="F1709" s="12">
        <v>3206</v>
      </c>
      <c r="G1709" s="12" t="s">
        <v>7698</v>
      </c>
    </row>
    <row r="1710" spans="1:7" x14ac:dyDescent="0.25">
      <c r="A1710" s="12">
        <v>53036615</v>
      </c>
      <c r="B1710" s="13">
        <v>112019056</v>
      </c>
      <c r="C1710" t="str">
        <f t="shared" si="27"/>
        <v>1120190</v>
      </c>
      <c r="D1710" s="18">
        <v>1120190</v>
      </c>
      <c r="E1710" s="12" t="s">
        <v>7699</v>
      </c>
      <c r="F1710" s="12">
        <v>3456</v>
      </c>
      <c r="G1710" s="12" t="s">
        <v>7700</v>
      </c>
    </row>
    <row r="1711" spans="1:7" x14ac:dyDescent="0.25">
      <c r="A1711" s="12">
        <v>52821937</v>
      </c>
      <c r="B1711" s="13">
        <v>112019056</v>
      </c>
      <c r="C1711" t="str">
        <f t="shared" si="27"/>
        <v>1120190</v>
      </c>
      <c r="D1711" s="18">
        <v>1120190</v>
      </c>
      <c r="E1711" s="12" t="s">
        <v>7701</v>
      </c>
      <c r="F1711" s="12">
        <v>3206</v>
      </c>
      <c r="G1711" s="12" t="s">
        <v>7702</v>
      </c>
    </row>
    <row r="1712" spans="1:7" x14ac:dyDescent="0.25">
      <c r="A1712" s="12">
        <v>53036929</v>
      </c>
      <c r="B1712" s="13">
        <v>112019056</v>
      </c>
      <c r="C1712" t="str">
        <f t="shared" si="27"/>
        <v>1120190</v>
      </c>
      <c r="D1712" s="18">
        <v>1120190</v>
      </c>
      <c r="E1712" s="12" t="s">
        <v>7703</v>
      </c>
      <c r="F1712" s="12">
        <v>3456</v>
      </c>
      <c r="G1712" s="12" t="s">
        <v>7704</v>
      </c>
    </row>
    <row r="1713" spans="1:7" x14ac:dyDescent="0.25">
      <c r="A1713" s="12">
        <v>51106168</v>
      </c>
      <c r="B1713" s="13">
        <v>112019058</v>
      </c>
      <c r="C1713" t="str">
        <f t="shared" si="27"/>
        <v>1120190</v>
      </c>
      <c r="D1713" s="18">
        <v>1120190</v>
      </c>
      <c r="E1713" s="12" t="s">
        <v>7697</v>
      </c>
      <c r="F1713" s="12">
        <v>3206</v>
      </c>
      <c r="G1713" s="12" t="s">
        <v>7698</v>
      </c>
    </row>
    <row r="1714" spans="1:7" x14ac:dyDescent="0.25">
      <c r="A1714" s="12">
        <v>53036615</v>
      </c>
      <c r="B1714" s="13">
        <v>112019058</v>
      </c>
      <c r="C1714" t="str">
        <f t="shared" si="27"/>
        <v>1120190</v>
      </c>
      <c r="D1714" s="18">
        <v>1120190</v>
      </c>
      <c r="E1714" s="12" t="s">
        <v>7699</v>
      </c>
      <c r="F1714" s="12">
        <v>3456</v>
      </c>
      <c r="G1714" s="12" t="s">
        <v>7700</v>
      </c>
    </row>
    <row r="1715" spans="1:7" x14ac:dyDescent="0.25">
      <c r="A1715" s="12">
        <v>52821937</v>
      </c>
      <c r="B1715" s="13">
        <v>112019058</v>
      </c>
      <c r="C1715" t="str">
        <f t="shared" si="27"/>
        <v>1120190</v>
      </c>
      <c r="D1715" s="18">
        <v>1120190</v>
      </c>
      <c r="E1715" s="12" t="s">
        <v>7701</v>
      </c>
      <c r="F1715" s="12">
        <v>3206</v>
      </c>
      <c r="G1715" s="12" t="s">
        <v>7702</v>
      </c>
    </row>
    <row r="1716" spans="1:7" x14ac:dyDescent="0.25">
      <c r="A1716" s="12">
        <v>53036929</v>
      </c>
      <c r="B1716" s="13">
        <v>112019058</v>
      </c>
      <c r="C1716" t="str">
        <f t="shared" si="27"/>
        <v>1120190</v>
      </c>
      <c r="D1716" s="18">
        <v>1120190</v>
      </c>
      <c r="E1716" s="12" t="s">
        <v>7703</v>
      </c>
      <c r="F1716" s="12">
        <v>3456</v>
      </c>
      <c r="G1716" s="12" t="s">
        <v>7704</v>
      </c>
    </row>
    <row r="1717" spans="1:7" x14ac:dyDescent="0.25">
      <c r="A1717" s="12">
        <v>51106168</v>
      </c>
      <c r="B1717" s="13">
        <v>112019060</v>
      </c>
      <c r="C1717" t="str">
        <f t="shared" si="27"/>
        <v>1120190</v>
      </c>
      <c r="D1717" s="18">
        <v>1120190</v>
      </c>
      <c r="E1717" s="12" t="s">
        <v>7697</v>
      </c>
      <c r="F1717" s="12">
        <v>3206</v>
      </c>
      <c r="G1717" s="12" t="s">
        <v>7698</v>
      </c>
    </row>
    <row r="1718" spans="1:7" x14ac:dyDescent="0.25">
      <c r="A1718" s="12">
        <v>53036615</v>
      </c>
      <c r="B1718" s="13">
        <v>112019060</v>
      </c>
      <c r="C1718" t="str">
        <f t="shared" si="27"/>
        <v>1120190</v>
      </c>
      <c r="D1718" s="18">
        <v>1120190</v>
      </c>
      <c r="E1718" s="12" t="s">
        <v>7699</v>
      </c>
      <c r="F1718" s="12">
        <v>3456</v>
      </c>
      <c r="G1718" s="12" t="s">
        <v>7700</v>
      </c>
    </row>
    <row r="1719" spans="1:7" x14ac:dyDescent="0.25">
      <c r="A1719" s="12">
        <v>52821937</v>
      </c>
      <c r="B1719" s="13">
        <v>112019060</v>
      </c>
      <c r="C1719" t="str">
        <f t="shared" si="27"/>
        <v>1120190</v>
      </c>
      <c r="D1719" s="18">
        <v>1120190</v>
      </c>
      <c r="E1719" s="12" t="s">
        <v>7701</v>
      </c>
      <c r="F1719" s="12">
        <v>3206</v>
      </c>
      <c r="G1719" s="12" t="s">
        <v>7702</v>
      </c>
    </row>
    <row r="1720" spans="1:7" x14ac:dyDescent="0.25">
      <c r="A1720" s="12">
        <v>53036929</v>
      </c>
      <c r="B1720" s="13">
        <v>112019060</v>
      </c>
      <c r="C1720" t="str">
        <f t="shared" si="27"/>
        <v>1120190</v>
      </c>
      <c r="D1720" s="18">
        <v>1120190</v>
      </c>
      <c r="E1720" s="12" t="s">
        <v>7703</v>
      </c>
      <c r="F1720" s="12">
        <v>3456</v>
      </c>
      <c r="G1720" s="12" t="s">
        <v>7704</v>
      </c>
    </row>
    <row r="1721" spans="1:7" x14ac:dyDescent="0.25">
      <c r="A1721" s="12">
        <v>51105970</v>
      </c>
      <c r="B1721" s="13">
        <v>112019134</v>
      </c>
      <c r="C1721" t="str">
        <f t="shared" si="27"/>
        <v>1120191</v>
      </c>
      <c r="D1721" s="18">
        <v>1120191</v>
      </c>
      <c r="E1721" s="12" t="s">
        <v>7774</v>
      </c>
      <c r="F1721" s="12">
        <v>4969</v>
      </c>
      <c r="G1721" s="12" t="s">
        <v>7775</v>
      </c>
    </row>
    <row r="1722" spans="1:7" x14ac:dyDescent="0.25">
      <c r="A1722" s="12">
        <v>52822580</v>
      </c>
      <c r="B1722" s="13">
        <v>112019134</v>
      </c>
      <c r="C1722" t="str">
        <f t="shared" si="27"/>
        <v>1120191</v>
      </c>
      <c r="D1722" s="18">
        <v>1120191</v>
      </c>
      <c r="E1722" s="12" t="s">
        <v>7778</v>
      </c>
      <c r="F1722" s="12">
        <v>4969</v>
      </c>
      <c r="G1722" s="12" t="s">
        <v>7779</v>
      </c>
    </row>
    <row r="1723" spans="1:7" x14ac:dyDescent="0.25">
      <c r="A1723" s="12">
        <v>51105970</v>
      </c>
      <c r="B1723" s="13">
        <v>112019136</v>
      </c>
      <c r="C1723" t="str">
        <f t="shared" si="27"/>
        <v>1120191</v>
      </c>
      <c r="D1723" s="18">
        <v>1120191</v>
      </c>
      <c r="E1723" s="12" t="s">
        <v>7774</v>
      </c>
      <c r="F1723" s="12">
        <v>4969</v>
      </c>
      <c r="G1723" s="12" t="s">
        <v>7775</v>
      </c>
    </row>
    <row r="1724" spans="1:7" x14ac:dyDescent="0.25">
      <c r="A1724" s="12">
        <v>52822580</v>
      </c>
      <c r="B1724" s="13">
        <v>112019136</v>
      </c>
      <c r="C1724" t="str">
        <f t="shared" si="27"/>
        <v>1120191</v>
      </c>
      <c r="D1724" s="18">
        <v>1120191</v>
      </c>
      <c r="E1724" s="12" t="s">
        <v>7778</v>
      </c>
      <c r="F1724" s="12">
        <v>4969</v>
      </c>
      <c r="G1724" s="12" t="s">
        <v>7779</v>
      </c>
    </row>
    <row r="1725" spans="1:7" x14ac:dyDescent="0.25">
      <c r="A1725" s="12">
        <v>51105970</v>
      </c>
      <c r="B1725" s="13">
        <v>112019138</v>
      </c>
      <c r="C1725" t="str">
        <f t="shared" si="27"/>
        <v>1120191</v>
      </c>
      <c r="D1725" s="18">
        <v>1120191</v>
      </c>
      <c r="E1725" s="12" t="s">
        <v>7774</v>
      </c>
      <c r="F1725" s="12">
        <v>4969</v>
      </c>
      <c r="G1725" s="12" t="s">
        <v>7775</v>
      </c>
    </row>
    <row r="1726" spans="1:7" x14ac:dyDescent="0.25">
      <c r="A1726" s="12">
        <v>52822580</v>
      </c>
      <c r="B1726" s="13">
        <v>112019138</v>
      </c>
      <c r="C1726" t="str">
        <f t="shared" si="27"/>
        <v>1120191</v>
      </c>
      <c r="D1726" s="18">
        <v>1120191</v>
      </c>
      <c r="E1726" s="12" t="s">
        <v>7778</v>
      </c>
      <c r="F1726" s="12">
        <v>4969</v>
      </c>
      <c r="G1726" s="12" t="s">
        <v>7779</v>
      </c>
    </row>
    <row r="1727" spans="1:7" x14ac:dyDescent="0.25">
      <c r="A1727" s="12">
        <v>51105970</v>
      </c>
      <c r="B1727" s="13">
        <v>112019140</v>
      </c>
      <c r="C1727" t="str">
        <f t="shared" si="27"/>
        <v>1120191</v>
      </c>
      <c r="D1727" s="18">
        <v>1120191</v>
      </c>
      <c r="E1727" s="12" t="s">
        <v>7774</v>
      </c>
      <c r="F1727" s="12">
        <v>4969</v>
      </c>
      <c r="G1727" s="12" t="s">
        <v>7775</v>
      </c>
    </row>
    <row r="1728" spans="1:7" x14ac:dyDescent="0.25">
      <c r="A1728" s="12">
        <v>52822580</v>
      </c>
      <c r="B1728" s="13">
        <v>112019140</v>
      </c>
      <c r="C1728" t="str">
        <f t="shared" si="27"/>
        <v>1120191</v>
      </c>
      <c r="D1728" s="18">
        <v>1120191</v>
      </c>
      <c r="E1728" s="12" t="s">
        <v>7778</v>
      </c>
      <c r="F1728" s="12">
        <v>4969</v>
      </c>
      <c r="G1728" s="12" t="s">
        <v>7779</v>
      </c>
    </row>
    <row r="1729" spans="1:7" x14ac:dyDescent="0.25">
      <c r="A1729" s="12">
        <v>51105970</v>
      </c>
      <c r="B1729" s="13">
        <v>112019142</v>
      </c>
      <c r="C1729" t="str">
        <f t="shared" si="27"/>
        <v>1120191</v>
      </c>
      <c r="D1729" s="18">
        <v>1120191</v>
      </c>
      <c r="E1729" s="12" t="s">
        <v>7774</v>
      </c>
      <c r="F1729" s="12">
        <v>4969</v>
      </c>
      <c r="G1729" s="12" t="s">
        <v>7775</v>
      </c>
    </row>
    <row r="1730" spans="1:7" x14ac:dyDescent="0.25">
      <c r="A1730" s="12">
        <v>52822580</v>
      </c>
      <c r="B1730" s="13">
        <v>112019142</v>
      </c>
      <c r="C1730" t="str">
        <f t="shared" si="27"/>
        <v>1120191</v>
      </c>
      <c r="D1730" s="18">
        <v>1120191</v>
      </c>
      <c r="E1730" s="12" t="s">
        <v>7778</v>
      </c>
      <c r="F1730" s="12">
        <v>4969</v>
      </c>
      <c r="G1730" s="12" t="s">
        <v>7779</v>
      </c>
    </row>
    <row r="1731" spans="1:7" x14ac:dyDescent="0.25">
      <c r="A1731" s="12">
        <v>51105970</v>
      </c>
      <c r="B1731" s="13">
        <v>112019144</v>
      </c>
      <c r="C1731" t="str">
        <f t="shared" si="27"/>
        <v>1120191</v>
      </c>
      <c r="D1731" s="18">
        <v>1120191</v>
      </c>
      <c r="E1731" s="12" t="s">
        <v>7774</v>
      </c>
      <c r="F1731" s="12">
        <v>4969</v>
      </c>
      <c r="G1731" s="12" t="s">
        <v>7775</v>
      </c>
    </row>
    <row r="1732" spans="1:7" x14ac:dyDescent="0.25">
      <c r="A1732" s="12">
        <v>52822580</v>
      </c>
      <c r="B1732" s="13">
        <v>112019144</v>
      </c>
      <c r="C1732" t="str">
        <f t="shared" si="27"/>
        <v>1120191</v>
      </c>
      <c r="D1732" s="18">
        <v>1120191</v>
      </c>
      <c r="E1732" s="12" t="s">
        <v>7778</v>
      </c>
      <c r="F1732" s="12">
        <v>4969</v>
      </c>
      <c r="G1732" s="12" t="s">
        <v>7779</v>
      </c>
    </row>
    <row r="1733" spans="1:7" x14ac:dyDescent="0.25">
      <c r="A1733" s="12">
        <v>51105970</v>
      </c>
      <c r="B1733" s="13">
        <v>112019146</v>
      </c>
      <c r="C1733" t="str">
        <f t="shared" ref="C1733:C1796" si="28">MID(B1733,1,7)</f>
        <v>1120191</v>
      </c>
      <c r="D1733" s="18">
        <v>1120191</v>
      </c>
      <c r="E1733" s="12" t="s">
        <v>7774</v>
      </c>
      <c r="F1733" s="12">
        <v>4969</v>
      </c>
      <c r="G1733" s="12" t="s">
        <v>7775</v>
      </c>
    </row>
    <row r="1734" spans="1:7" x14ac:dyDescent="0.25">
      <c r="A1734" s="12">
        <v>52822580</v>
      </c>
      <c r="B1734" s="13">
        <v>112019146</v>
      </c>
      <c r="C1734" t="str">
        <f t="shared" si="28"/>
        <v>1120191</v>
      </c>
      <c r="D1734" s="18">
        <v>1120191</v>
      </c>
      <c r="E1734" s="12" t="s">
        <v>7778</v>
      </c>
      <c r="F1734" s="12">
        <v>4969</v>
      </c>
      <c r="G1734" s="12" t="s">
        <v>7779</v>
      </c>
    </row>
    <row r="1735" spans="1:7" x14ac:dyDescent="0.25">
      <c r="A1735" s="12">
        <v>51105970</v>
      </c>
      <c r="B1735" s="13">
        <v>112019148</v>
      </c>
      <c r="C1735" t="str">
        <f t="shared" si="28"/>
        <v>1120191</v>
      </c>
      <c r="D1735" s="18">
        <v>1120191</v>
      </c>
      <c r="E1735" s="12" t="s">
        <v>7774</v>
      </c>
      <c r="F1735" s="12">
        <v>4969</v>
      </c>
      <c r="G1735" s="12" t="s">
        <v>7775</v>
      </c>
    </row>
    <row r="1736" spans="1:7" x14ac:dyDescent="0.25">
      <c r="A1736" s="12">
        <v>52822580</v>
      </c>
      <c r="B1736" s="13">
        <v>112019148</v>
      </c>
      <c r="C1736" t="str">
        <f t="shared" si="28"/>
        <v>1120191</v>
      </c>
      <c r="D1736" s="18">
        <v>1120191</v>
      </c>
      <c r="E1736" s="12" t="s">
        <v>7778</v>
      </c>
      <c r="F1736" s="12">
        <v>4969</v>
      </c>
      <c r="G1736" s="12" t="s">
        <v>7779</v>
      </c>
    </row>
    <row r="1737" spans="1:7" x14ac:dyDescent="0.25">
      <c r="A1737" s="12">
        <v>52168793</v>
      </c>
      <c r="B1737" s="13">
        <v>112019250</v>
      </c>
      <c r="C1737" t="str">
        <f t="shared" si="28"/>
        <v>1120192</v>
      </c>
      <c r="D1737" s="18">
        <v>1120192</v>
      </c>
      <c r="E1737" s="12" t="s">
        <v>7780</v>
      </c>
      <c r="F1737" s="12">
        <v>4779</v>
      </c>
      <c r="G1737" s="12" t="s">
        <v>7781</v>
      </c>
    </row>
    <row r="1738" spans="1:7" x14ac:dyDescent="0.25">
      <c r="A1738" s="12">
        <v>52822604</v>
      </c>
      <c r="B1738" s="13">
        <v>112019250</v>
      </c>
      <c r="C1738" t="str">
        <f t="shared" si="28"/>
        <v>1120192</v>
      </c>
      <c r="D1738" s="18">
        <v>1120192</v>
      </c>
      <c r="E1738" s="12" t="s">
        <v>7782</v>
      </c>
      <c r="F1738" s="12">
        <v>4779</v>
      </c>
      <c r="G1738" s="12" t="s">
        <v>7783</v>
      </c>
    </row>
    <row r="1739" spans="1:7" x14ac:dyDescent="0.25">
      <c r="A1739" s="12">
        <v>52168793</v>
      </c>
      <c r="B1739" s="13">
        <v>112019252</v>
      </c>
      <c r="C1739" t="str">
        <f t="shared" si="28"/>
        <v>1120192</v>
      </c>
      <c r="D1739" s="18">
        <v>1120192</v>
      </c>
      <c r="E1739" s="12" t="s">
        <v>7780</v>
      </c>
      <c r="F1739" s="12">
        <v>4779</v>
      </c>
      <c r="G1739" s="12" t="s">
        <v>7781</v>
      </c>
    </row>
    <row r="1740" spans="1:7" x14ac:dyDescent="0.25">
      <c r="A1740" s="12">
        <v>52822604</v>
      </c>
      <c r="B1740" s="13">
        <v>112019252</v>
      </c>
      <c r="C1740" t="str">
        <f t="shared" si="28"/>
        <v>1120192</v>
      </c>
      <c r="D1740" s="18">
        <v>1120192</v>
      </c>
      <c r="E1740" s="12" t="s">
        <v>7782</v>
      </c>
      <c r="F1740" s="12">
        <v>4779</v>
      </c>
      <c r="G1740" s="12" t="s">
        <v>7783</v>
      </c>
    </row>
    <row r="1741" spans="1:7" x14ac:dyDescent="0.25">
      <c r="A1741" s="12">
        <v>52168793</v>
      </c>
      <c r="B1741" s="13">
        <v>112019254</v>
      </c>
      <c r="C1741" t="str">
        <f t="shared" si="28"/>
        <v>1120192</v>
      </c>
      <c r="D1741" s="18">
        <v>1120192</v>
      </c>
      <c r="E1741" s="12" t="s">
        <v>7780</v>
      </c>
      <c r="F1741" s="12">
        <v>4779</v>
      </c>
      <c r="G1741" s="12" t="s">
        <v>7781</v>
      </c>
    </row>
    <row r="1742" spans="1:7" x14ac:dyDescent="0.25">
      <c r="A1742" s="12">
        <v>52822604</v>
      </c>
      <c r="B1742" s="13">
        <v>112019254</v>
      </c>
      <c r="C1742" t="str">
        <f t="shared" si="28"/>
        <v>1120192</v>
      </c>
      <c r="D1742" s="18">
        <v>1120192</v>
      </c>
      <c r="E1742" s="12" t="s">
        <v>7782</v>
      </c>
      <c r="F1742" s="12">
        <v>4779</v>
      </c>
      <c r="G1742" s="12" t="s">
        <v>7783</v>
      </c>
    </row>
    <row r="1743" spans="1:7" x14ac:dyDescent="0.25">
      <c r="A1743" s="12">
        <v>51116031</v>
      </c>
      <c r="B1743" s="13">
        <v>112019356</v>
      </c>
      <c r="C1743" t="str">
        <f t="shared" si="28"/>
        <v>1120193</v>
      </c>
      <c r="D1743" s="18">
        <v>1120193</v>
      </c>
      <c r="E1743" s="12" t="s">
        <v>7770</v>
      </c>
      <c r="F1743" s="12">
        <v>5150</v>
      </c>
      <c r="G1743" s="12" t="s">
        <v>7771</v>
      </c>
    </row>
    <row r="1744" spans="1:7" x14ac:dyDescent="0.25">
      <c r="A1744" s="12">
        <v>52822594</v>
      </c>
      <c r="B1744" s="13">
        <v>112019356</v>
      </c>
      <c r="C1744" t="str">
        <f t="shared" si="28"/>
        <v>1120193</v>
      </c>
      <c r="D1744" s="18">
        <v>1120193</v>
      </c>
      <c r="E1744" s="12" t="s">
        <v>7772</v>
      </c>
      <c r="F1744" s="12">
        <v>5150</v>
      </c>
      <c r="G1744" s="12" t="s">
        <v>7773</v>
      </c>
    </row>
    <row r="1745" spans="1:7" x14ac:dyDescent="0.25">
      <c r="A1745" s="12">
        <v>52168799</v>
      </c>
      <c r="B1745" s="13">
        <v>112019356</v>
      </c>
      <c r="C1745" t="str">
        <f t="shared" si="28"/>
        <v>1120193</v>
      </c>
      <c r="D1745" s="18">
        <v>1120193</v>
      </c>
      <c r="E1745" s="12" t="s">
        <v>7784</v>
      </c>
      <c r="F1745" s="12">
        <v>4900</v>
      </c>
      <c r="G1745" s="12" t="s">
        <v>7785</v>
      </c>
    </row>
    <row r="1746" spans="1:7" x14ac:dyDescent="0.25">
      <c r="A1746" s="12">
        <v>53036776</v>
      </c>
      <c r="B1746" s="13">
        <v>112019356</v>
      </c>
      <c r="C1746" t="str">
        <f t="shared" si="28"/>
        <v>1120193</v>
      </c>
      <c r="D1746" s="18">
        <v>1120193</v>
      </c>
      <c r="E1746" s="12" t="s">
        <v>7786</v>
      </c>
      <c r="F1746" s="12">
        <v>5150</v>
      </c>
      <c r="G1746" s="12" t="s">
        <v>7787</v>
      </c>
    </row>
    <row r="1747" spans="1:7" x14ac:dyDescent="0.25">
      <c r="A1747" s="12">
        <v>52822607</v>
      </c>
      <c r="B1747" s="13">
        <v>112019356</v>
      </c>
      <c r="C1747" t="str">
        <f t="shared" si="28"/>
        <v>1120193</v>
      </c>
      <c r="D1747" s="18">
        <v>1120193</v>
      </c>
      <c r="E1747" s="12" t="s">
        <v>7788</v>
      </c>
      <c r="F1747" s="12">
        <v>4900</v>
      </c>
      <c r="G1747" s="12" t="s">
        <v>7789</v>
      </c>
    </row>
    <row r="1748" spans="1:7" x14ac:dyDescent="0.25">
      <c r="A1748" s="12">
        <v>53036133</v>
      </c>
      <c r="B1748" s="13">
        <v>112019356</v>
      </c>
      <c r="C1748" t="str">
        <f t="shared" si="28"/>
        <v>1120193</v>
      </c>
      <c r="D1748" s="18">
        <v>1120193</v>
      </c>
      <c r="E1748" s="12" t="s">
        <v>7790</v>
      </c>
      <c r="F1748" s="12">
        <v>5150</v>
      </c>
      <c r="G1748" s="12" t="s">
        <v>7791</v>
      </c>
    </row>
    <row r="1749" spans="1:7" x14ac:dyDescent="0.25">
      <c r="A1749" s="12">
        <v>51116031</v>
      </c>
      <c r="B1749" s="13">
        <v>112019358</v>
      </c>
      <c r="C1749" t="str">
        <f t="shared" si="28"/>
        <v>1120193</v>
      </c>
      <c r="D1749" s="18">
        <v>1120193</v>
      </c>
      <c r="E1749" s="12" t="s">
        <v>7770</v>
      </c>
      <c r="F1749" s="12">
        <v>5150</v>
      </c>
      <c r="G1749" s="12" t="s">
        <v>7771</v>
      </c>
    </row>
    <row r="1750" spans="1:7" x14ac:dyDescent="0.25">
      <c r="A1750" s="12">
        <v>52822594</v>
      </c>
      <c r="B1750" s="13">
        <v>112019358</v>
      </c>
      <c r="C1750" t="str">
        <f t="shared" si="28"/>
        <v>1120193</v>
      </c>
      <c r="D1750" s="18">
        <v>1120193</v>
      </c>
      <c r="E1750" s="12" t="s">
        <v>7772</v>
      </c>
      <c r="F1750" s="12">
        <v>5150</v>
      </c>
      <c r="G1750" s="12" t="s">
        <v>7773</v>
      </c>
    </row>
    <row r="1751" spans="1:7" x14ac:dyDescent="0.25">
      <c r="A1751" s="12">
        <v>52168799</v>
      </c>
      <c r="B1751" s="13">
        <v>112019358</v>
      </c>
      <c r="C1751" t="str">
        <f t="shared" si="28"/>
        <v>1120193</v>
      </c>
      <c r="D1751" s="18">
        <v>1120193</v>
      </c>
      <c r="E1751" s="12" t="s">
        <v>7784</v>
      </c>
      <c r="F1751" s="12">
        <v>4900</v>
      </c>
      <c r="G1751" s="12" t="s">
        <v>7785</v>
      </c>
    </row>
    <row r="1752" spans="1:7" x14ac:dyDescent="0.25">
      <c r="A1752" s="12">
        <v>53036776</v>
      </c>
      <c r="B1752" s="13">
        <v>112019358</v>
      </c>
      <c r="C1752" t="str">
        <f t="shared" si="28"/>
        <v>1120193</v>
      </c>
      <c r="D1752" s="18">
        <v>1120193</v>
      </c>
      <c r="E1752" s="12" t="s">
        <v>7786</v>
      </c>
      <c r="F1752" s="12">
        <v>5150</v>
      </c>
      <c r="G1752" s="12" t="s">
        <v>7787</v>
      </c>
    </row>
    <row r="1753" spans="1:7" x14ac:dyDescent="0.25">
      <c r="A1753" s="12">
        <v>52822607</v>
      </c>
      <c r="B1753" s="13">
        <v>112019358</v>
      </c>
      <c r="C1753" t="str">
        <f t="shared" si="28"/>
        <v>1120193</v>
      </c>
      <c r="D1753" s="18">
        <v>1120193</v>
      </c>
      <c r="E1753" s="12" t="s">
        <v>7788</v>
      </c>
      <c r="F1753" s="12">
        <v>4900</v>
      </c>
      <c r="G1753" s="12" t="s">
        <v>7789</v>
      </c>
    </row>
    <row r="1754" spans="1:7" x14ac:dyDescent="0.25">
      <c r="A1754" s="12">
        <v>53036133</v>
      </c>
      <c r="B1754" s="13">
        <v>112019358</v>
      </c>
      <c r="C1754" t="str">
        <f t="shared" si="28"/>
        <v>1120193</v>
      </c>
      <c r="D1754" s="18">
        <v>1120193</v>
      </c>
      <c r="E1754" s="12" t="s">
        <v>7790</v>
      </c>
      <c r="F1754" s="12">
        <v>5150</v>
      </c>
      <c r="G1754" s="12" t="s">
        <v>7791</v>
      </c>
    </row>
    <row r="1755" spans="1:7" x14ac:dyDescent="0.25">
      <c r="A1755" s="12">
        <v>51116031</v>
      </c>
      <c r="B1755" s="13">
        <v>112019360</v>
      </c>
      <c r="C1755" t="str">
        <f t="shared" si="28"/>
        <v>1120193</v>
      </c>
      <c r="D1755" s="18">
        <v>1120193</v>
      </c>
      <c r="E1755" s="12" t="s">
        <v>7770</v>
      </c>
      <c r="F1755" s="12">
        <v>5150</v>
      </c>
      <c r="G1755" s="12" t="s">
        <v>7771</v>
      </c>
    </row>
    <row r="1756" spans="1:7" x14ac:dyDescent="0.25">
      <c r="A1756" s="12">
        <v>52822594</v>
      </c>
      <c r="B1756" s="13">
        <v>112019360</v>
      </c>
      <c r="C1756" t="str">
        <f t="shared" si="28"/>
        <v>1120193</v>
      </c>
      <c r="D1756" s="18">
        <v>1120193</v>
      </c>
      <c r="E1756" s="12" t="s">
        <v>7772</v>
      </c>
      <c r="F1756" s="12">
        <v>5150</v>
      </c>
      <c r="G1756" s="12" t="s">
        <v>7773</v>
      </c>
    </row>
    <row r="1757" spans="1:7" x14ac:dyDescent="0.25">
      <c r="A1757" s="12">
        <v>52168799</v>
      </c>
      <c r="B1757" s="13">
        <v>112019360</v>
      </c>
      <c r="C1757" t="str">
        <f t="shared" si="28"/>
        <v>1120193</v>
      </c>
      <c r="D1757" s="18">
        <v>1120193</v>
      </c>
      <c r="E1757" s="12" t="s">
        <v>7784</v>
      </c>
      <c r="F1757" s="12">
        <v>4900</v>
      </c>
      <c r="G1757" s="12" t="s">
        <v>7785</v>
      </c>
    </row>
    <row r="1758" spans="1:7" x14ac:dyDescent="0.25">
      <c r="A1758" s="12">
        <v>53036776</v>
      </c>
      <c r="B1758" s="13">
        <v>112019360</v>
      </c>
      <c r="C1758" t="str">
        <f t="shared" si="28"/>
        <v>1120193</v>
      </c>
      <c r="D1758" s="18">
        <v>1120193</v>
      </c>
      <c r="E1758" s="12" t="s">
        <v>7786</v>
      </c>
      <c r="F1758" s="12">
        <v>5150</v>
      </c>
      <c r="G1758" s="12" t="s">
        <v>7787</v>
      </c>
    </row>
    <row r="1759" spans="1:7" x14ac:dyDescent="0.25">
      <c r="A1759" s="12">
        <v>52822607</v>
      </c>
      <c r="B1759" s="13">
        <v>112019360</v>
      </c>
      <c r="C1759" t="str">
        <f t="shared" si="28"/>
        <v>1120193</v>
      </c>
      <c r="D1759" s="18">
        <v>1120193</v>
      </c>
      <c r="E1759" s="12" t="s">
        <v>7788</v>
      </c>
      <c r="F1759" s="12">
        <v>4900</v>
      </c>
      <c r="G1759" s="12" t="s">
        <v>7789</v>
      </c>
    </row>
    <row r="1760" spans="1:7" x14ac:dyDescent="0.25">
      <c r="A1760" s="12">
        <v>53036133</v>
      </c>
      <c r="B1760" s="13">
        <v>112019360</v>
      </c>
      <c r="C1760" t="str">
        <f t="shared" si="28"/>
        <v>1120193</v>
      </c>
      <c r="D1760" s="18">
        <v>1120193</v>
      </c>
      <c r="E1760" s="12" t="s">
        <v>7790</v>
      </c>
      <c r="F1760" s="12">
        <v>5150</v>
      </c>
      <c r="G1760" s="12" t="s">
        <v>7791</v>
      </c>
    </row>
    <row r="1761" spans="1:7" x14ac:dyDescent="0.25">
      <c r="A1761" s="12">
        <v>51106176</v>
      </c>
      <c r="B1761" s="13">
        <v>112019562</v>
      </c>
      <c r="C1761" t="str">
        <f t="shared" si="28"/>
        <v>1120195</v>
      </c>
      <c r="D1761" s="18">
        <v>1120195</v>
      </c>
      <c r="E1761" s="12" t="s">
        <v>7705</v>
      </c>
      <c r="F1761" s="12">
        <v>3327</v>
      </c>
      <c r="G1761" s="12" t="s">
        <v>7706</v>
      </c>
    </row>
    <row r="1762" spans="1:7" x14ac:dyDescent="0.25">
      <c r="A1762" s="12">
        <v>53036689</v>
      </c>
      <c r="B1762" s="13">
        <v>112019562</v>
      </c>
      <c r="C1762" t="str">
        <f t="shared" si="28"/>
        <v>1120195</v>
      </c>
      <c r="D1762" s="18">
        <v>1120195</v>
      </c>
      <c r="E1762" s="12" t="s">
        <v>7707</v>
      </c>
      <c r="F1762" s="12">
        <v>3577</v>
      </c>
      <c r="G1762" s="12" t="s">
        <v>7708</v>
      </c>
    </row>
    <row r="1763" spans="1:7" x14ac:dyDescent="0.25">
      <c r="A1763" s="12">
        <v>52821938</v>
      </c>
      <c r="B1763" s="13">
        <v>112019562</v>
      </c>
      <c r="C1763" t="str">
        <f t="shared" si="28"/>
        <v>1120195</v>
      </c>
      <c r="D1763" s="18">
        <v>1120195</v>
      </c>
      <c r="E1763" s="12" t="s">
        <v>7709</v>
      </c>
      <c r="F1763" s="12">
        <v>3327</v>
      </c>
      <c r="G1763" s="12" t="s">
        <v>7710</v>
      </c>
    </row>
    <row r="1764" spans="1:7" x14ac:dyDescent="0.25">
      <c r="A1764" s="12">
        <v>53036928</v>
      </c>
      <c r="B1764" s="13">
        <v>112019562</v>
      </c>
      <c r="C1764" t="str">
        <f t="shared" si="28"/>
        <v>1120195</v>
      </c>
      <c r="D1764" s="18">
        <v>1120195</v>
      </c>
      <c r="E1764" s="12" t="s">
        <v>7711</v>
      </c>
      <c r="F1764" s="12">
        <v>3577</v>
      </c>
      <c r="G1764" s="12" t="s">
        <v>7712</v>
      </c>
    </row>
    <row r="1765" spans="1:7" x14ac:dyDescent="0.25">
      <c r="A1765" s="12">
        <v>53036556</v>
      </c>
      <c r="B1765" s="13">
        <v>112019638</v>
      </c>
      <c r="C1765" t="str">
        <f t="shared" si="28"/>
        <v>1120196</v>
      </c>
      <c r="D1765" s="18">
        <v>1120196</v>
      </c>
      <c r="E1765" s="12" t="s">
        <v>7776</v>
      </c>
      <c r="F1765" s="12">
        <v>3800</v>
      </c>
      <c r="G1765" s="12" t="s">
        <v>7777</v>
      </c>
    </row>
    <row r="1766" spans="1:7" x14ac:dyDescent="0.25">
      <c r="A1766" s="12">
        <v>53036556</v>
      </c>
      <c r="B1766" s="13">
        <v>112019640</v>
      </c>
      <c r="C1766" t="str">
        <f t="shared" si="28"/>
        <v>1120196</v>
      </c>
      <c r="D1766" s="18">
        <v>1120196</v>
      </c>
      <c r="E1766" s="12" t="s">
        <v>7776</v>
      </c>
      <c r="F1766" s="12">
        <v>3800</v>
      </c>
      <c r="G1766" s="12" t="s">
        <v>7777</v>
      </c>
    </row>
    <row r="1767" spans="1:7" x14ac:dyDescent="0.25">
      <c r="A1767" s="12">
        <v>53036556</v>
      </c>
      <c r="B1767" s="13">
        <v>112019642</v>
      </c>
      <c r="C1767" t="str">
        <f t="shared" si="28"/>
        <v>1120196</v>
      </c>
      <c r="D1767" s="18">
        <v>1120196</v>
      </c>
      <c r="E1767" s="12" t="s">
        <v>7776</v>
      </c>
      <c r="F1767" s="12">
        <v>3800</v>
      </c>
      <c r="G1767" s="12" t="s">
        <v>7777</v>
      </c>
    </row>
    <row r="1768" spans="1:7" x14ac:dyDescent="0.25">
      <c r="A1768" s="12">
        <v>53036556</v>
      </c>
      <c r="B1768" s="13">
        <v>112019644</v>
      </c>
      <c r="C1768" t="str">
        <f t="shared" si="28"/>
        <v>1120196</v>
      </c>
      <c r="D1768" s="18">
        <v>1120196</v>
      </c>
      <c r="E1768" s="12" t="s">
        <v>7776</v>
      </c>
      <c r="F1768" s="12">
        <v>3800</v>
      </c>
      <c r="G1768" s="12" t="s">
        <v>7777</v>
      </c>
    </row>
    <row r="1769" spans="1:7" x14ac:dyDescent="0.25">
      <c r="A1769" s="12">
        <v>53036556</v>
      </c>
      <c r="B1769" s="13">
        <v>112019646</v>
      </c>
      <c r="C1769" t="str">
        <f t="shared" si="28"/>
        <v>1120196</v>
      </c>
      <c r="D1769" s="18">
        <v>1120196</v>
      </c>
      <c r="E1769" s="12" t="s">
        <v>7776</v>
      </c>
      <c r="F1769" s="12">
        <v>3800</v>
      </c>
      <c r="G1769" s="12" t="s">
        <v>7777</v>
      </c>
    </row>
    <row r="1770" spans="1:7" x14ac:dyDescent="0.25">
      <c r="A1770" s="12">
        <v>53036556</v>
      </c>
      <c r="B1770" s="13">
        <v>112019648</v>
      </c>
      <c r="C1770" t="str">
        <f t="shared" si="28"/>
        <v>1120196</v>
      </c>
      <c r="D1770" s="18">
        <v>1120196</v>
      </c>
      <c r="E1770" s="12" t="s">
        <v>7776</v>
      </c>
      <c r="F1770" s="12">
        <v>3800</v>
      </c>
      <c r="G1770" s="12" t="s">
        <v>7777</v>
      </c>
    </row>
    <row r="1771" spans="1:7" x14ac:dyDescent="0.25">
      <c r="A1771" s="12">
        <v>53036556</v>
      </c>
      <c r="B1771" s="13">
        <v>112020134</v>
      </c>
      <c r="C1771" t="str">
        <f t="shared" si="28"/>
        <v>1120201</v>
      </c>
      <c r="D1771" s="18">
        <v>1120201</v>
      </c>
      <c r="E1771" s="12" t="s">
        <v>7776</v>
      </c>
      <c r="F1771" s="12">
        <v>3800</v>
      </c>
      <c r="G1771" s="12" t="s">
        <v>7777</v>
      </c>
    </row>
    <row r="1772" spans="1:7" x14ac:dyDescent="0.25">
      <c r="A1772" s="12">
        <v>53036556</v>
      </c>
      <c r="B1772" s="13">
        <v>112020136</v>
      </c>
      <c r="C1772" t="str">
        <f t="shared" si="28"/>
        <v>1120201</v>
      </c>
      <c r="D1772" s="18">
        <v>1120201</v>
      </c>
      <c r="E1772" s="12" t="s">
        <v>7776</v>
      </c>
      <c r="F1772" s="12">
        <v>3800</v>
      </c>
      <c r="G1772" s="12" t="s">
        <v>7777</v>
      </c>
    </row>
    <row r="1773" spans="1:7" x14ac:dyDescent="0.25">
      <c r="A1773" s="12">
        <v>53036556</v>
      </c>
      <c r="B1773" s="13">
        <v>112020138</v>
      </c>
      <c r="C1773" t="str">
        <f t="shared" si="28"/>
        <v>1120201</v>
      </c>
      <c r="D1773" s="18">
        <v>1120201</v>
      </c>
      <c r="E1773" s="12" t="s">
        <v>7776</v>
      </c>
      <c r="F1773" s="12">
        <v>3800</v>
      </c>
      <c r="G1773" s="12" t="s">
        <v>7777</v>
      </c>
    </row>
    <row r="1774" spans="1:7" x14ac:dyDescent="0.25">
      <c r="A1774" s="12">
        <v>53036556</v>
      </c>
      <c r="B1774" s="13">
        <v>112020140</v>
      </c>
      <c r="C1774" t="str">
        <f t="shared" si="28"/>
        <v>1120201</v>
      </c>
      <c r="D1774" s="18">
        <v>1120201</v>
      </c>
      <c r="E1774" s="12" t="s">
        <v>7776</v>
      </c>
      <c r="F1774" s="12">
        <v>3800</v>
      </c>
      <c r="G1774" s="12" t="s">
        <v>7777</v>
      </c>
    </row>
    <row r="1775" spans="1:7" x14ac:dyDescent="0.25">
      <c r="A1775" s="12">
        <v>53036556</v>
      </c>
      <c r="B1775" s="13">
        <v>112020142</v>
      </c>
      <c r="C1775" t="str">
        <f t="shared" si="28"/>
        <v>1120201</v>
      </c>
      <c r="D1775" s="18">
        <v>1120201</v>
      </c>
      <c r="E1775" s="12" t="s">
        <v>7776</v>
      </c>
      <c r="F1775" s="12">
        <v>3800</v>
      </c>
      <c r="G1775" s="12" t="s">
        <v>7777</v>
      </c>
    </row>
    <row r="1776" spans="1:7" x14ac:dyDescent="0.25">
      <c r="A1776" s="12">
        <v>53036556</v>
      </c>
      <c r="B1776" s="13">
        <v>112020144</v>
      </c>
      <c r="C1776" t="str">
        <f t="shared" si="28"/>
        <v>1120201</v>
      </c>
      <c r="D1776" s="18">
        <v>1120201</v>
      </c>
      <c r="E1776" s="12" t="s">
        <v>7776</v>
      </c>
      <c r="F1776" s="12">
        <v>3800</v>
      </c>
      <c r="G1776" s="12" t="s">
        <v>7777</v>
      </c>
    </row>
    <row r="1777" spans="1:7" x14ac:dyDescent="0.25">
      <c r="A1777" s="12">
        <v>53036556</v>
      </c>
      <c r="B1777" s="13">
        <v>112020146</v>
      </c>
      <c r="C1777" t="str">
        <f t="shared" si="28"/>
        <v>1120201</v>
      </c>
      <c r="D1777" s="18">
        <v>1120201</v>
      </c>
      <c r="E1777" s="12" t="s">
        <v>7776</v>
      </c>
      <c r="F1777" s="12">
        <v>3800</v>
      </c>
      <c r="G1777" s="12" t="s">
        <v>7777</v>
      </c>
    </row>
    <row r="1778" spans="1:7" x14ac:dyDescent="0.25">
      <c r="A1778" s="12">
        <v>53036556</v>
      </c>
      <c r="B1778" s="13">
        <v>112020148</v>
      </c>
      <c r="C1778" t="str">
        <f t="shared" si="28"/>
        <v>1120201</v>
      </c>
      <c r="D1778" s="18">
        <v>1120201</v>
      </c>
      <c r="E1778" s="12" t="s">
        <v>7776</v>
      </c>
      <c r="F1778" s="12">
        <v>3800</v>
      </c>
      <c r="G1778" s="12" t="s">
        <v>7777</v>
      </c>
    </row>
    <row r="1779" spans="1:7" x14ac:dyDescent="0.25">
      <c r="A1779" s="12">
        <v>51106137</v>
      </c>
      <c r="B1779" s="13">
        <v>112020356</v>
      </c>
      <c r="C1779" t="str">
        <f t="shared" si="28"/>
        <v>1120203</v>
      </c>
      <c r="D1779" s="18">
        <v>1120203</v>
      </c>
      <c r="E1779" s="12" t="s">
        <v>7284</v>
      </c>
      <c r="F1779" s="12">
        <v>4424</v>
      </c>
      <c r="G1779" s="12" t="s">
        <v>7285</v>
      </c>
    </row>
    <row r="1780" spans="1:7" x14ac:dyDescent="0.25">
      <c r="A1780" s="12">
        <v>52822540</v>
      </c>
      <c r="B1780" s="13">
        <v>112020356</v>
      </c>
      <c r="C1780" t="str">
        <f t="shared" si="28"/>
        <v>1120203</v>
      </c>
      <c r="D1780" s="18">
        <v>1120203</v>
      </c>
      <c r="E1780" s="12" t="s">
        <v>7286</v>
      </c>
      <c r="F1780" s="12">
        <v>4424</v>
      </c>
      <c r="G1780" s="12" t="s">
        <v>7287</v>
      </c>
    </row>
    <row r="1781" spans="1:7" x14ac:dyDescent="0.25">
      <c r="A1781" s="12">
        <v>53036239</v>
      </c>
      <c r="B1781" s="13">
        <v>112020634</v>
      </c>
      <c r="C1781" t="str">
        <f t="shared" si="28"/>
        <v>1120206</v>
      </c>
      <c r="D1781" s="18">
        <v>1120206</v>
      </c>
      <c r="E1781" s="12" t="s">
        <v>7246</v>
      </c>
      <c r="F1781" s="12">
        <v>3759</v>
      </c>
      <c r="G1781" s="12" t="s">
        <v>7247</v>
      </c>
    </row>
    <row r="1782" spans="1:7" x14ac:dyDescent="0.25">
      <c r="A1782" s="12">
        <v>53036973</v>
      </c>
      <c r="B1782" s="13">
        <v>112020634</v>
      </c>
      <c r="C1782" t="str">
        <f t="shared" si="28"/>
        <v>1120206</v>
      </c>
      <c r="D1782" s="18">
        <v>1120206</v>
      </c>
      <c r="E1782" s="12" t="s">
        <v>7318</v>
      </c>
      <c r="F1782" s="12">
        <v>3759</v>
      </c>
      <c r="G1782" s="12" t="s">
        <v>7319</v>
      </c>
    </row>
    <row r="1783" spans="1:7" x14ac:dyDescent="0.25">
      <c r="A1783" s="12">
        <v>53036408</v>
      </c>
      <c r="B1783" s="13">
        <v>112020634</v>
      </c>
      <c r="C1783" t="str">
        <f t="shared" si="28"/>
        <v>1120206</v>
      </c>
      <c r="D1783" s="18">
        <v>1120206</v>
      </c>
      <c r="E1783" s="12" t="s">
        <v>7344</v>
      </c>
      <c r="F1783" s="12">
        <v>3759</v>
      </c>
      <c r="G1783" s="12" t="s">
        <v>7345</v>
      </c>
    </row>
    <row r="1784" spans="1:7" x14ac:dyDescent="0.25">
      <c r="A1784" s="12">
        <v>52168838</v>
      </c>
      <c r="B1784" s="13">
        <v>112020634</v>
      </c>
      <c r="C1784" t="str">
        <f t="shared" si="28"/>
        <v>1120206</v>
      </c>
      <c r="D1784" s="18">
        <v>1120206</v>
      </c>
      <c r="E1784" s="12" t="s">
        <v>7374</v>
      </c>
      <c r="F1784" s="12">
        <v>3509</v>
      </c>
      <c r="G1784" s="12" t="s">
        <v>7375</v>
      </c>
    </row>
    <row r="1785" spans="1:7" x14ac:dyDescent="0.25">
      <c r="A1785" s="12">
        <v>53036359</v>
      </c>
      <c r="B1785" s="13">
        <v>112020634</v>
      </c>
      <c r="C1785" t="str">
        <f t="shared" si="28"/>
        <v>1120206</v>
      </c>
      <c r="D1785" s="18">
        <v>1120206</v>
      </c>
      <c r="E1785" s="12" t="s">
        <v>7376</v>
      </c>
      <c r="F1785" s="12">
        <v>3759</v>
      </c>
      <c r="G1785" s="12" t="s">
        <v>7377</v>
      </c>
    </row>
    <row r="1786" spans="1:7" x14ac:dyDescent="0.25">
      <c r="A1786" s="12">
        <v>53036239</v>
      </c>
      <c r="B1786" s="13">
        <v>112020636</v>
      </c>
      <c r="C1786" t="str">
        <f t="shared" si="28"/>
        <v>1120206</v>
      </c>
      <c r="D1786" s="18">
        <v>1120206</v>
      </c>
      <c r="E1786" s="12" t="s">
        <v>7246</v>
      </c>
      <c r="F1786" s="12">
        <v>3759</v>
      </c>
      <c r="G1786" s="12" t="s">
        <v>7247</v>
      </c>
    </row>
    <row r="1787" spans="1:7" x14ac:dyDescent="0.25">
      <c r="A1787" s="12">
        <v>53036973</v>
      </c>
      <c r="B1787" s="13">
        <v>112020636</v>
      </c>
      <c r="C1787" t="str">
        <f t="shared" si="28"/>
        <v>1120206</v>
      </c>
      <c r="D1787" s="18">
        <v>1120206</v>
      </c>
      <c r="E1787" s="12" t="s">
        <v>7318</v>
      </c>
      <c r="F1787" s="12">
        <v>3759</v>
      </c>
      <c r="G1787" s="12" t="s">
        <v>7319</v>
      </c>
    </row>
    <row r="1788" spans="1:7" x14ac:dyDescent="0.25">
      <c r="A1788" s="12">
        <v>53036408</v>
      </c>
      <c r="B1788" s="13">
        <v>112020636</v>
      </c>
      <c r="C1788" t="str">
        <f t="shared" si="28"/>
        <v>1120206</v>
      </c>
      <c r="D1788" s="18">
        <v>1120206</v>
      </c>
      <c r="E1788" s="12" t="s">
        <v>7344</v>
      </c>
      <c r="F1788" s="12">
        <v>3759</v>
      </c>
      <c r="G1788" s="12" t="s">
        <v>7345</v>
      </c>
    </row>
    <row r="1789" spans="1:7" x14ac:dyDescent="0.25">
      <c r="A1789" s="12">
        <v>52168838</v>
      </c>
      <c r="B1789" s="13">
        <v>112020636</v>
      </c>
      <c r="C1789" t="str">
        <f t="shared" si="28"/>
        <v>1120206</v>
      </c>
      <c r="D1789" s="18">
        <v>1120206</v>
      </c>
      <c r="E1789" s="12" t="s">
        <v>7374</v>
      </c>
      <c r="F1789" s="12">
        <v>3509</v>
      </c>
      <c r="G1789" s="12" t="s">
        <v>7375</v>
      </c>
    </row>
    <row r="1790" spans="1:7" x14ac:dyDescent="0.25">
      <c r="A1790" s="12">
        <v>53036359</v>
      </c>
      <c r="B1790" s="13">
        <v>112020636</v>
      </c>
      <c r="C1790" t="str">
        <f t="shared" si="28"/>
        <v>1120206</v>
      </c>
      <c r="D1790" s="18">
        <v>1120206</v>
      </c>
      <c r="E1790" s="12" t="s">
        <v>7376</v>
      </c>
      <c r="F1790" s="12">
        <v>3759</v>
      </c>
      <c r="G1790" s="12" t="s">
        <v>7377</v>
      </c>
    </row>
    <row r="1791" spans="1:7" x14ac:dyDescent="0.25">
      <c r="A1791" s="12">
        <v>53036239</v>
      </c>
      <c r="B1791" s="13">
        <v>112020638</v>
      </c>
      <c r="C1791" t="str">
        <f t="shared" si="28"/>
        <v>1120206</v>
      </c>
      <c r="D1791" s="18">
        <v>1120206</v>
      </c>
      <c r="E1791" s="12" t="s">
        <v>7246</v>
      </c>
      <c r="F1791" s="12">
        <v>3759</v>
      </c>
      <c r="G1791" s="12" t="s">
        <v>7247</v>
      </c>
    </row>
    <row r="1792" spans="1:7" x14ac:dyDescent="0.25">
      <c r="A1792" s="12">
        <v>53036973</v>
      </c>
      <c r="B1792" s="13">
        <v>112020638</v>
      </c>
      <c r="C1792" t="str">
        <f t="shared" si="28"/>
        <v>1120206</v>
      </c>
      <c r="D1792" s="18">
        <v>1120206</v>
      </c>
      <c r="E1792" s="12" t="s">
        <v>7318</v>
      </c>
      <c r="F1792" s="12">
        <v>3759</v>
      </c>
      <c r="G1792" s="12" t="s">
        <v>7319</v>
      </c>
    </row>
    <row r="1793" spans="1:7" x14ac:dyDescent="0.25">
      <c r="A1793" s="12">
        <v>53036408</v>
      </c>
      <c r="B1793" s="13">
        <v>112020638</v>
      </c>
      <c r="C1793" t="str">
        <f t="shared" si="28"/>
        <v>1120206</v>
      </c>
      <c r="D1793" s="18">
        <v>1120206</v>
      </c>
      <c r="E1793" s="12" t="s">
        <v>7344</v>
      </c>
      <c r="F1793" s="12">
        <v>3759</v>
      </c>
      <c r="G1793" s="12" t="s">
        <v>7345</v>
      </c>
    </row>
    <row r="1794" spans="1:7" x14ac:dyDescent="0.25">
      <c r="A1794" s="12">
        <v>52168838</v>
      </c>
      <c r="B1794" s="13">
        <v>112020638</v>
      </c>
      <c r="C1794" t="str">
        <f t="shared" si="28"/>
        <v>1120206</v>
      </c>
      <c r="D1794" s="18">
        <v>1120206</v>
      </c>
      <c r="E1794" s="12" t="s">
        <v>7374</v>
      </c>
      <c r="F1794" s="12">
        <v>3509</v>
      </c>
      <c r="G1794" s="12" t="s">
        <v>7375</v>
      </c>
    </row>
    <row r="1795" spans="1:7" x14ac:dyDescent="0.25">
      <c r="A1795" s="12">
        <v>53036359</v>
      </c>
      <c r="B1795" s="13">
        <v>112020638</v>
      </c>
      <c r="C1795" t="str">
        <f t="shared" si="28"/>
        <v>1120206</v>
      </c>
      <c r="D1795" s="18">
        <v>1120206</v>
      </c>
      <c r="E1795" s="12" t="s">
        <v>7376</v>
      </c>
      <c r="F1795" s="12">
        <v>3759</v>
      </c>
      <c r="G1795" s="12" t="s">
        <v>7377</v>
      </c>
    </row>
    <row r="1796" spans="1:7" x14ac:dyDescent="0.25">
      <c r="A1796" s="12">
        <v>53036239</v>
      </c>
      <c r="B1796" s="13">
        <v>112020640</v>
      </c>
      <c r="C1796" t="str">
        <f t="shared" si="28"/>
        <v>1120206</v>
      </c>
      <c r="D1796" s="18">
        <v>1120206</v>
      </c>
      <c r="E1796" s="12" t="s">
        <v>7246</v>
      </c>
      <c r="F1796" s="12">
        <v>3759</v>
      </c>
      <c r="G1796" s="12" t="s">
        <v>7247</v>
      </c>
    </row>
    <row r="1797" spans="1:7" x14ac:dyDescent="0.25">
      <c r="A1797" s="12">
        <v>53036973</v>
      </c>
      <c r="B1797" s="13">
        <v>112020640</v>
      </c>
      <c r="C1797" t="str">
        <f t="shared" ref="C1797:C1860" si="29">MID(B1797,1,7)</f>
        <v>1120206</v>
      </c>
      <c r="D1797" s="18">
        <v>1120206</v>
      </c>
      <c r="E1797" s="12" t="s">
        <v>7318</v>
      </c>
      <c r="F1797" s="12">
        <v>3759</v>
      </c>
      <c r="G1797" s="12" t="s">
        <v>7319</v>
      </c>
    </row>
    <row r="1798" spans="1:7" x14ac:dyDescent="0.25">
      <c r="A1798" s="12">
        <v>53036408</v>
      </c>
      <c r="B1798" s="13">
        <v>112020640</v>
      </c>
      <c r="C1798" t="str">
        <f t="shared" si="29"/>
        <v>1120206</v>
      </c>
      <c r="D1798" s="18">
        <v>1120206</v>
      </c>
      <c r="E1798" s="12" t="s">
        <v>7344</v>
      </c>
      <c r="F1798" s="12">
        <v>3759</v>
      </c>
      <c r="G1798" s="12" t="s">
        <v>7345</v>
      </c>
    </row>
    <row r="1799" spans="1:7" x14ac:dyDescent="0.25">
      <c r="A1799" s="12">
        <v>52168838</v>
      </c>
      <c r="B1799" s="13">
        <v>112020640</v>
      </c>
      <c r="C1799" t="str">
        <f t="shared" si="29"/>
        <v>1120206</v>
      </c>
      <c r="D1799" s="18">
        <v>1120206</v>
      </c>
      <c r="E1799" s="12" t="s">
        <v>7374</v>
      </c>
      <c r="F1799" s="12">
        <v>3509</v>
      </c>
      <c r="G1799" s="12" t="s">
        <v>7375</v>
      </c>
    </row>
    <row r="1800" spans="1:7" x14ac:dyDescent="0.25">
      <c r="A1800" s="12">
        <v>53036359</v>
      </c>
      <c r="B1800" s="13">
        <v>112020640</v>
      </c>
      <c r="C1800" t="str">
        <f t="shared" si="29"/>
        <v>1120206</v>
      </c>
      <c r="D1800" s="18">
        <v>1120206</v>
      </c>
      <c r="E1800" s="12" t="s">
        <v>7376</v>
      </c>
      <c r="F1800" s="12">
        <v>3759</v>
      </c>
      <c r="G1800" s="12" t="s">
        <v>7377</v>
      </c>
    </row>
    <row r="1801" spans="1:7" x14ac:dyDescent="0.25">
      <c r="A1801" s="12">
        <v>53036239</v>
      </c>
      <c r="B1801" s="13">
        <v>112020642</v>
      </c>
      <c r="C1801" t="str">
        <f t="shared" si="29"/>
        <v>1120206</v>
      </c>
      <c r="D1801" s="18">
        <v>1120206</v>
      </c>
      <c r="E1801" s="12" t="s">
        <v>7246</v>
      </c>
      <c r="F1801" s="12">
        <v>3759</v>
      </c>
      <c r="G1801" s="12" t="s">
        <v>7247</v>
      </c>
    </row>
    <row r="1802" spans="1:7" x14ac:dyDescent="0.25">
      <c r="A1802" s="12">
        <v>53036973</v>
      </c>
      <c r="B1802" s="13">
        <v>112020642</v>
      </c>
      <c r="C1802" t="str">
        <f t="shared" si="29"/>
        <v>1120206</v>
      </c>
      <c r="D1802" s="18">
        <v>1120206</v>
      </c>
      <c r="E1802" s="12" t="s">
        <v>7318</v>
      </c>
      <c r="F1802" s="12">
        <v>3759</v>
      </c>
      <c r="G1802" s="12" t="s">
        <v>7319</v>
      </c>
    </row>
    <row r="1803" spans="1:7" x14ac:dyDescent="0.25">
      <c r="A1803" s="12">
        <v>53036408</v>
      </c>
      <c r="B1803" s="13">
        <v>112020642</v>
      </c>
      <c r="C1803" t="str">
        <f t="shared" si="29"/>
        <v>1120206</v>
      </c>
      <c r="D1803" s="18">
        <v>1120206</v>
      </c>
      <c r="E1803" s="12" t="s">
        <v>7344</v>
      </c>
      <c r="F1803" s="12">
        <v>3759</v>
      </c>
      <c r="G1803" s="12" t="s">
        <v>7345</v>
      </c>
    </row>
    <row r="1804" spans="1:7" x14ac:dyDescent="0.25">
      <c r="A1804" s="12">
        <v>52168838</v>
      </c>
      <c r="B1804" s="13">
        <v>112020642</v>
      </c>
      <c r="C1804" t="str">
        <f t="shared" si="29"/>
        <v>1120206</v>
      </c>
      <c r="D1804" s="18">
        <v>1120206</v>
      </c>
      <c r="E1804" s="12" t="s">
        <v>7374</v>
      </c>
      <c r="F1804" s="12">
        <v>3509</v>
      </c>
      <c r="G1804" s="12" t="s">
        <v>7375</v>
      </c>
    </row>
    <row r="1805" spans="1:7" x14ac:dyDescent="0.25">
      <c r="A1805" s="12">
        <v>53036359</v>
      </c>
      <c r="B1805" s="13">
        <v>112020642</v>
      </c>
      <c r="C1805" t="str">
        <f t="shared" si="29"/>
        <v>1120206</v>
      </c>
      <c r="D1805" s="18">
        <v>1120206</v>
      </c>
      <c r="E1805" s="12" t="s">
        <v>7376</v>
      </c>
      <c r="F1805" s="12">
        <v>3759</v>
      </c>
      <c r="G1805" s="12" t="s">
        <v>7377</v>
      </c>
    </row>
    <row r="1806" spans="1:7" x14ac:dyDescent="0.25">
      <c r="A1806" s="12">
        <v>53036239</v>
      </c>
      <c r="B1806" s="13">
        <v>112020644</v>
      </c>
      <c r="C1806" t="str">
        <f t="shared" si="29"/>
        <v>1120206</v>
      </c>
      <c r="D1806" s="18">
        <v>1120206</v>
      </c>
      <c r="E1806" s="12" t="s">
        <v>7246</v>
      </c>
      <c r="F1806" s="12">
        <v>3759</v>
      </c>
      <c r="G1806" s="12" t="s">
        <v>7247</v>
      </c>
    </row>
    <row r="1807" spans="1:7" x14ac:dyDescent="0.25">
      <c r="A1807" s="12">
        <v>53036973</v>
      </c>
      <c r="B1807" s="13">
        <v>112020644</v>
      </c>
      <c r="C1807" t="str">
        <f t="shared" si="29"/>
        <v>1120206</v>
      </c>
      <c r="D1807" s="18">
        <v>1120206</v>
      </c>
      <c r="E1807" s="12" t="s">
        <v>7318</v>
      </c>
      <c r="F1807" s="12">
        <v>3759</v>
      </c>
      <c r="G1807" s="12" t="s">
        <v>7319</v>
      </c>
    </row>
    <row r="1808" spans="1:7" x14ac:dyDescent="0.25">
      <c r="A1808" s="12">
        <v>52168838</v>
      </c>
      <c r="B1808" s="13">
        <v>112020644</v>
      </c>
      <c r="C1808" t="str">
        <f t="shared" si="29"/>
        <v>1120206</v>
      </c>
      <c r="D1808" s="18">
        <v>1120206</v>
      </c>
      <c r="E1808" s="12" t="s">
        <v>7374</v>
      </c>
      <c r="F1808" s="12">
        <v>3509</v>
      </c>
      <c r="G1808" s="12" t="s">
        <v>7375</v>
      </c>
    </row>
    <row r="1809" spans="1:7" x14ac:dyDescent="0.25">
      <c r="A1809" s="12">
        <v>53036239</v>
      </c>
      <c r="B1809" s="13">
        <v>112020646</v>
      </c>
      <c r="C1809" t="str">
        <f t="shared" si="29"/>
        <v>1120206</v>
      </c>
      <c r="D1809" s="18">
        <v>1120206</v>
      </c>
      <c r="E1809" s="12" t="s">
        <v>7246</v>
      </c>
      <c r="F1809" s="12">
        <v>3759</v>
      </c>
      <c r="G1809" s="12" t="s">
        <v>7247</v>
      </c>
    </row>
    <row r="1810" spans="1:7" x14ac:dyDescent="0.25">
      <c r="A1810" s="12">
        <v>53036973</v>
      </c>
      <c r="B1810" s="13">
        <v>112020646</v>
      </c>
      <c r="C1810" t="str">
        <f t="shared" si="29"/>
        <v>1120206</v>
      </c>
      <c r="D1810" s="18">
        <v>1120206</v>
      </c>
      <c r="E1810" s="12" t="s">
        <v>7318</v>
      </c>
      <c r="F1810" s="12">
        <v>3759</v>
      </c>
      <c r="G1810" s="12" t="s">
        <v>7319</v>
      </c>
    </row>
    <row r="1811" spans="1:7" x14ac:dyDescent="0.25">
      <c r="A1811" s="12">
        <v>52168838</v>
      </c>
      <c r="B1811" s="13">
        <v>112020646</v>
      </c>
      <c r="C1811" t="str">
        <f t="shared" si="29"/>
        <v>1120206</v>
      </c>
      <c r="D1811" s="18">
        <v>1120206</v>
      </c>
      <c r="E1811" s="12" t="s">
        <v>7374</v>
      </c>
      <c r="F1811" s="12">
        <v>3509</v>
      </c>
      <c r="G1811" s="12" t="s">
        <v>7375</v>
      </c>
    </row>
    <row r="1812" spans="1:7" x14ac:dyDescent="0.25">
      <c r="A1812" s="12">
        <v>53036239</v>
      </c>
      <c r="B1812" s="13">
        <v>112020648</v>
      </c>
      <c r="C1812" t="str">
        <f t="shared" si="29"/>
        <v>1120206</v>
      </c>
      <c r="D1812" s="18">
        <v>1120206</v>
      </c>
      <c r="E1812" s="12" t="s">
        <v>7246</v>
      </c>
      <c r="F1812" s="12">
        <v>3759</v>
      </c>
      <c r="G1812" s="12" t="s">
        <v>7247</v>
      </c>
    </row>
    <row r="1813" spans="1:7" x14ac:dyDescent="0.25">
      <c r="A1813" s="12">
        <v>53036973</v>
      </c>
      <c r="B1813" s="13">
        <v>112020648</v>
      </c>
      <c r="C1813" t="str">
        <f t="shared" si="29"/>
        <v>1120206</v>
      </c>
      <c r="D1813" s="18">
        <v>1120206</v>
      </c>
      <c r="E1813" s="12" t="s">
        <v>7318</v>
      </c>
      <c r="F1813" s="12">
        <v>3759</v>
      </c>
      <c r="G1813" s="12" t="s">
        <v>7319</v>
      </c>
    </row>
    <row r="1814" spans="1:7" x14ac:dyDescent="0.25">
      <c r="A1814" s="12">
        <v>52168838</v>
      </c>
      <c r="B1814" s="13">
        <v>112020648</v>
      </c>
      <c r="C1814" t="str">
        <f t="shared" si="29"/>
        <v>1120206</v>
      </c>
      <c r="D1814" s="18">
        <v>1120206</v>
      </c>
      <c r="E1814" s="12" t="s">
        <v>7374</v>
      </c>
      <c r="F1814" s="12">
        <v>3509</v>
      </c>
      <c r="G1814" s="12" t="s">
        <v>7375</v>
      </c>
    </row>
    <row r="1815" spans="1:7" x14ac:dyDescent="0.25">
      <c r="A1815" s="12">
        <v>51105991</v>
      </c>
      <c r="B1815" s="13">
        <v>112020750</v>
      </c>
      <c r="C1815" t="str">
        <f t="shared" si="29"/>
        <v>1120207</v>
      </c>
      <c r="D1815" s="18">
        <v>1120207</v>
      </c>
      <c r="E1815" s="12" t="s">
        <v>7308</v>
      </c>
      <c r="F1815" s="12">
        <v>3569</v>
      </c>
      <c r="G1815" s="12" t="s">
        <v>7309</v>
      </c>
    </row>
    <row r="1816" spans="1:7" x14ac:dyDescent="0.25">
      <c r="A1816" s="12">
        <v>53036992</v>
      </c>
      <c r="B1816" s="13">
        <v>112020750</v>
      </c>
      <c r="C1816" t="str">
        <f t="shared" si="29"/>
        <v>1120207</v>
      </c>
      <c r="D1816" s="18">
        <v>1120207</v>
      </c>
      <c r="E1816" s="12" t="s">
        <v>7310</v>
      </c>
      <c r="F1816" s="12">
        <v>3819</v>
      </c>
      <c r="G1816" s="12" t="s">
        <v>7311</v>
      </c>
    </row>
    <row r="1817" spans="1:7" x14ac:dyDescent="0.25">
      <c r="A1817" s="12">
        <v>52821994</v>
      </c>
      <c r="B1817" s="13">
        <v>112020750</v>
      </c>
      <c r="C1817" t="str">
        <f t="shared" si="29"/>
        <v>1120207</v>
      </c>
      <c r="D1817" s="18">
        <v>1120207</v>
      </c>
      <c r="E1817" s="12" t="s">
        <v>7312</v>
      </c>
      <c r="F1817" s="12">
        <v>3569</v>
      </c>
      <c r="G1817" s="12" t="s">
        <v>7313</v>
      </c>
    </row>
    <row r="1818" spans="1:7" x14ac:dyDescent="0.25">
      <c r="A1818" s="12">
        <v>52168810</v>
      </c>
      <c r="B1818" s="13">
        <v>112020750</v>
      </c>
      <c r="C1818" t="str">
        <f t="shared" si="29"/>
        <v>1120207</v>
      </c>
      <c r="D1818" s="18">
        <v>1120207</v>
      </c>
      <c r="E1818" s="12" t="s">
        <v>7346</v>
      </c>
      <c r="F1818" s="12">
        <v>3569</v>
      </c>
      <c r="G1818" s="12" t="s">
        <v>7347</v>
      </c>
    </row>
    <row r="1819" spans="1:7" x14ac:dyDescent="0.25">
      <c r="A1819" s="12">
        <v>52821973</v>
      </c>
      <c r="B1819" s="13">
        <v>112020750</v>
      </c>
      <c r="C1819" t="str">
        <f t="shared" si="29"/>
        <v>1120207</v>
      </c>
      <c r="D1819" s="18">
        <v>1120207</v>
      </c>
      <c r="E1819" s="12" t="s">
        <v>7348</v>
      </c>
      <c r="F1819" s="12">
        <v>3569</v>
      </c>
      <c r="G1819" s="12" t="s">
        <v>7349</v>
      </c>
    </row>
    <row r="1820" spans="1:7" x14ac:dyDescent="0.25">
      <c r="A1820" s="12">
        <v>51105991</v>
      </c>
      <c r="B1820" s="13">
        <v>112020752</v>
      </c>
      <c r="C1820" t="str">
        <f t="shared" si="29"/>
        <v>1120207</v>
      </c>
      <c r="D1820" s="18">
        <v>1120207</v>
      </c>
      <c r="E1820" s="12" t="s">
        <v>7308</v>
      </c>
      <c r="F1820" s="12">
        <v>3569</v>
      </c>
      <c r="G1820" s="12" t="s">
        <v>7309</v>
      </c>
    </row>
    <row r="1821" spans="1:7" x14ac:dyDescent="0.25">
      <c r="A1821" s="12">
        <v>53036992</v>
      </c>
      <c r="B1821" s="13">
        <v>112020752</v>
      </c>
      <c r="C1821" t="str">
        <f t="shared" si="29"/>
        <v>1120207</v>
      </c>
      <c r="D1821" s="18">
        <v>1120207</v>
      </c>
      <c r="E1821" s="12" t="s">
        <v>7310</v>
      </c>
      <c r="F1821" s="12">
        <v>3819</v>
      </c>
      <c r="G1821" s="12" t="s">
        <v>7311</v>
      </c>
    </row>
    <row r="1822" spans="1:7" x14ac:dyDescent="0.25">
      <c r="A1822" s="12">
        <v>52821994</v>
      </c>
      <c r="B1822" s="13">
        <v>112020752</v>
      </c>
      <c r="C1822" t="str">
        <f t="shared" si="29"/>
        <v>1120207</v>
      </c>
      <c r="D1822" s="18">
        <v>1120207</v>
      </c>
      <c r="E1822" s="12" t="s">
        <v>7312</v>
      </c>
      <c r="F1822" s="12">
        <v>3569</v>
      </c>
      <c r="G1822" s="12" t="s">
        <v>7313</v>
      </c>
    </row>
    <row r="1823" spans="1:7" x14ac:dyDescent="0.25">
      <c r="A1823" s="12">
        <v>52168810</v>
      </c>
      <c r="B1823" s="13">
        <v>112020752</v>
      </c>
      <c r="C1823" t="str">
        <f t="shared" si="29"/>
        <v>1120207</v>
      </c>
      <c r="D1823" s="18">
        <v>1120207</v>
      </c>
      <c r="E1823" s="12" t="s">
        <v>7346</v>
      </c>
      <c r="F1823" s="12">
        <v>3569</v>
      </c>
      <c r="G1823" s="12" t="s">
        <v>7347</v>
      </c>
    </row>
    <row r="1824" spans="1:7" x14ac:dyDescent="0.25">
      <c r="A1824" s="12">
        <v>52821973</v>
      </c>
      <c r="B1824" s="13">
        <v>112020752</v>
      </c>
      <c r="C1824" t="str">
        <f t="shared" si="29"/>
        <v>1120207</v>
      </c>
      <c r="D1824" s="18">
        <v>1120207</v>
      </c>
      <c r="E1824" s="12" t="s">
        <v>7348</v>
      </c>
      <c r="F1824" s="12">
        <v>3569</v>
      </c>
      <c r="G1824" s="12" t="s">
        <v>7349</v>
      </c>
    </row>
    <row r="1825" spans="1:7" x14ac:dyDescent="0.25">
      <c r="A1825" s="12">
        <v>51105991</v>
      </c>
      <c r="B1825" s="13">
        <v>112020754</v>
      </c>
      <c r="C1825" t="str">
        <f t="shared" si="29"/>
        <v>1120207</v>
      </c>
      <c r="D1825" s="18">
        <v>1120207</v>
      </c>
      <c r="E1825" s="12" t="s">
        <v>7308</v>
      </c>
      <c r="F1825" s="12">
        <v>3569</v>
      </c>
      <c r="G1825" s="12" t="s">
        <v>7309</v>
      </c>
    </row>
    <row r="1826" spans="1:7" x14ac:dyDescent="0.25">
      <c r="A1826" s="12">
        <v>53036992</v>
      </c>
      <c r="B1826" s="13">
        <v>112020754</v>
      </c>
      <c r="C1826" t="str">
        <f t="shared" si="29"/>
        <v>1120207</v>
      </c>
      <c r="D1826" s="18">
        <v>1120207</v>
      </c>
      <c r="E1826" s="12" t="s">
        <v>7310</v>
      </c>
      <c r="F1826" s="12">
        <v>3819</v>
      </c>
      <c r="G1826" s="12" t="s">
        <v>7311</v>
      </c>
    </row>
    <row r="1827" spans="1:7" x14ac:dyDescent="0.25">
      <c r="A1827" s="12">
        <v>52821994</v>
      </c>
      <c r="B1827" s="13">
        <v>112020754</v>
      </c>
      <c r="C1827" t="str">
        <f t="shared" si="29"/>
        <v>1120207</v>
      </c>
      <c r="D1827" s="18">
        <v>1120207</v>
      </c>
      <c r="E1827" s="12" t="s">
        <v>7312</v>
      </c>
      <c r="F1827" s="12">
        <v>3569</v>
      </c>
      <c r="G1827" s="12" t="s">
        <v>7313</v>
      </c>
    </row>
    <row r="1828" spans="1:7" x14ac:dyDescent="0.25">
      <c r="A1828" s="12">
        <v>52168810</v>
      </c>
      <c r="B1828" s="13">
        <v>112020754</v>
      </c>
      <c r="C1828" t="str">
        <f t="shared" si="29"/>
        <v>1120207</v>
      </c>
      <c r="D1828" s="18">
        <v>1120207</v>
      </c>
      <c r="E1828" s="12" t="s">
        <v>7346</v>
      </c>
      <c r="F1828" s="12">
        <v>3569</v>
      </c>
      <c r="G1828" s="12" t="s">
        <v>7347</v>
      </c>
    </row>
    <row r="1829" spans="1:7" x14ac:dyDescent="0.25">
      <c r="A1829" s="12">
        <v>52821973</v>
      </c>
      <c r="B1829" s="13">
        <v>112020754</v>
      </c>
      <c r="C1829" t="str">
        <f t="shared" si="29"/>
        <v>1120207</v>
      </c>
      <c r="D1829" s="18">
        <v>1120207</v>
      </c>
      <c r="E1829" s="12" t="s">
        <v>7348</v>
      </c>
      <c r="F1829" s="12">
        <v>3569</v>
      </c>
      <c r="G1829" s="12" t="s">
        <v>7349</v>
      </c>
    </row>
    <row r="1830" spans="1:7" x14ac:dyDescent="0.25">
      <c r="A1830" s="12">
        <v>51106143</v>
      </c>
      <c r="B1830" s="13">
        <v>112020856</v>
      </c>
      <c r="C1830" t="str">
        <f t="shared" si="29"/>
        <v>1120208</v>
      </c>
      <c r="D1830" s="18">
        <v>1120208</v>
      </c>
      <c r="E1830" s="12" t="s">
        <v>7314</v>
      </c>
      <c r="F1830" s="12">
        <v>3940</v>
      </c>
      <c r="G1830" s="12" t="s">
        <v>7315</v>
      </c>
    </row>
    <row r="1831" spans="1:7" x14ac:dyDescent="0.25">
      <c r="A1831" s="12">
        <v>52821966</v>
      </c>
      <c r="B1831" s="13">
        <v>112020856</v>
      </c>
      <c r="C1831" t="str">
        <f t="shared" si="29"/>
        <v>1120208</v>
      </c>
      <c r="D1831" s="18">
        <v>1120208</v>
      </c>
      <c r="E1831" s="12" t="s">
        <v>7316</v>
      </c>
      <c r="F1831" s="12">
        <v>3690</v>
      </c>
      <c r="G1831" s="12" t="s">
        <v>7317</v>
      </c>
    </row>
    <row r="1832" spans="1:7" x14ac:dyDescent="0.25">
      <c r="A1832" s="12">
        <v>52168830</v>
      </c>
      <c r="B1832" s="13">
        <v>112020856</v>
      </c>
      <c r="C1832" t="str">
        <f t="shared" si="29"/>
        <v>1120208</v>
      </c>
      <c r="D1832" s="18">
        <v>1120208</v>
      </c>
      <c r="E1832" s="12" t="s">
        <v>7350</v>
      </c>
      <c r="F1832" s="12">
        <v>3690</v>
      </c>
      <c r="G1832" s="12" t="s">
        <v>7351</v>
      </c>
    </row>
    <row r="1833" spans="1:7" x14ac:dyDescent="0.25">
      <c r="A1833" s="12">
        <v>53036961</v>
      </c>
      <c r="B1833" s="13">
        <v>112020856</v>
      </c>
      <c r="C1833" t="str">
        <f t="shared" si="29"/>
        <v>1120208</v>
      </c>
      <c r="D1833" s="18">
        <v>1120208</v>
      </c>
      <c r="E1833" s="12" t="s">
        <v>7352</v>
      </c>
      <c r="F1833" s="12">
        <v>3940</v>
      </c>
      <c r="G1833" s="12" t="s">
        <v>7353</v>
      </c>
    </row>
    <row r="1834" spans="1:7" x14ac:dyDescent="0.25">
      <c r="A1834" s="12">
        <v>52821982</v>
      </c>
      <c r="B1834" s="13">
        <v>112020856</v>
      </c>
      <c r="C1834" t="str">
        <f t="shared" si="29"/>
        <v>1120208</v>
      </c>
      <c r="D1834" s="18">
        <v>1120208</v>
      </c>
      <c r="E1834" s="12" t="s">
        <v>7354</v>
      </c>
      <c r="F1834" s="12">
        <v>3690</v>
      </c>
      <c r="G1834" s="12" t="s">
        <v>7355</v>
      </c>
    </row>
    <row r="1835" spans="1:7" x14ac:dyDescent="0.25">
      <c r="A1835" s="12">
        <v>51106143</v>
      </c>
      <c r="B1835" s="13">
        <v>112020858</v>
      </c>
      <c r="C1835" t="str">
        <f t="shared" si="29"/>
        <v>1120208</v>
      </c>
      <c r="D1835" s="18">
        <v>1120208</v>
      </c>
      <c r="E1835" s="12" t="s">
        <v>7314</v>
      </c>
      <c r="F1835" s="12">
        <v>3940</v>
      </c>
      <c r="G1835" s="12" t="s">
        <v>7315</v>
      </c>
    </row>
    <row r="1836" spans="1:7" x14ac:dyDescent="0.25">
      <c r="A1836" s="12">
        <v>52821966</v>
      </c>
      <c r="B1836" s="13">
        <v>112020858</v>
      </c>
      <c r="C1836" t="str">
        <f t="shared" si="29"/>
        <v>1120208</v>
      </c>
      <c r="D1836" s="18">
        <v>1120208</v>
      </c>
      <c r="E1836" s="12" t="s">
        <v>7316</v>
      </c>
      <c r="F1836" s="12">
        <v>3690</v>
      </c>
      <c r="G1836" s="12" t="s">
        <v>7317</v>
      </c>
    </row>
    <row r="1837" spans="1:7" x14ac:dyDescent="0.25">
      <c r="A1837" s="12">
        <v>52168830</v>
      </c>
      <c r="B1837" s="13">
        <v>112020858</v>
      </c>
      <c r="C1837" t="str">
        <f t="shared" si="29"/>
        <v>1120208</v>
      </c>
      <c r="D1837" s="18">
        <v>1120208</v>
      </c>
      <c r="E1837" s="12" t="s">
        <v>7350</v>
      </c>
      <c r="F1837" s="12">
        <v>3690</v>
      </c>
      <c r="G1837" s="12" t="s">
        <v>7351</v>
      </c>
    </row>
    <row r="1838" spans="1:7" x14ac:dyDescent="0.25">
      <c r="A1838" s="12">
        <v>53036961</v>
      </c>
      <c r="B1838" s="13">
        <v>112020858</v>
      </c>
      <c r="C1838" t="str">
        <f t="shared" si="29"/>
        <v>1120208</v>
      </c>
      <c r="D1838" s="18">
        <v>1120208</v>
      </c>
      <c r="E1838" s="12" t="s">
        <v>7352</v>
      </c>
      <c r="F1838" s="12">
        <v>3940</v>
      </c>
      <c r="G1838" s="12" t="s">
        <v>7353</v>
      </c>
    </row>
    <row r="1839" spans="1:7" x14ac:dyDescent="0.25">
      <c r="A1839" s="12">
        <v>52821982</v>
      </c>
      <c r="B1839" s="13">
        <v>112020858</v>
      </c>
      <c r="C1839" t="str">
        <f t="shared" si="29"/>
        <v>1120208</v>
      </c>
      <c r="D1839" s="18">
        <v>1120208</v>
      </c>
      <c r="E1839" s="12" t="s">
        <v>7354</v>
      </c>
      <c r="F1839" s="12">
        <v>3690</v>
      </c>
      <c r="G1839" s="12" t="s">
        <v>7355</v>
      </c>
    </row>
    <row r="1840" spans="1:7" x14ac:dyDescent="0.25">
      <c r="A1840" s="12">
        <v>51106143</v>
      </c>
      <c r="B1840" s="13">
        <v>112020860</v>
      </c>
      <c r="C1840" t="str">
        <f t="shared" si="29"/>
        <v>1120208</v>
      </c>
      <c r="D1840" s="18">
        <v>1120208</v>
      </c>
      <c r="E1840" s="12" t="s">
        <v>7314</v>
      </c>
      <c r="F1840" s="12">
        <v>3940</v>
      </c>
      <c r="G1840" s="12" t="s">
        <v>7315</v>
      </c>
    </row>
    <row r="1841" spans="1:7" x14ac:dyDescent="0.25">
      <c r="A1841" s="12">
        <v>52821966</v>
      </c>
      <c r="B1841" s="13">
        <v>112020860</v>
      </c>
      <c r="C1841" t="str">
        <f t="shared" si="29"/>
        <v>1120208</v>
      </c>
      <c r="D1841" s="18">
        <v>1120208</v>
      </c>
      <c r="E1841" s="12" t="s">
        <v>7316</v>
      </c>
      <c r="F1841" s="12">
        <v>3690</v>
      </c>
      <c r="G1841" s="12" t="s">
        <v>7317</v>
      </c>
    </row>
    <row r="1842" spans="1:7" x14ac:dyDescent="0.25">
      <c r="A1842" s="12">
        <v>52168830</v>
      </c>
      <c r="B1842" s="13">
        <v>112020860</v>
      </c>
      <c r="C1842" t="str">
        <f t="shared" si="29"/>
        <v>1120208</v>
      </c>
      <c r="D1842" s="18">
        <v>1120208</v>
      </c>
      <c r="E1842" s="12" t="s">
        <v>7350</v>
      </c>
      <c r="F1842" s="12">
        <v>3690</v>
      </c>
      <c r="G1842" s="12" t="s">
        <v>7351</v>
      </c>
    </row>
    <row r="1843" spans="1:7" x14ac:dyDescent="0.25">
      <c r="A1843" s="12">
        <v>53036961</v>
      </c>
      <c r="B1843" s="13">
        <v>112020860</v>
      </c>
      <c r="C1843" t="str">
        <f t="shared" si="29"/>
        <v>1120208</v>
      </c>
      <c r="D1843" s="18">
        <v>1120208</v>
      </c>
      <c r="E1843" s="12" t="s">
        <v>7352</v>
      </c>
      <c r="F1843" s="12">
        <v>3940</v>
      </c>
      <c r="G1843" s="12" t="s">
        <v>7353</v>
      </c>
    </row>
    <row r="1844" spans="1:7" x14ac:dyDescent="0.25">
      <c r="A1844" s="12">
        <v>52821982</v>
      </c>
      <c r="B1844" s="13">
        <v>112020860</v>
      </c>
      <c r="C1844" t="str">
        <f t="shared" si="29"/>
        <v>1120208</v>
      </c>
      <c r="D1844" s="18">
        <v>1120208</v>
      </c>
      <c r="E1844" s="12" t="s">
        <v>7354</v>
      </c>
      <c r="F1844" s="12">
        <v>3690</v>
      </c>
      <c r="G1844" s="12" t="s">
        <v>7355</v>
      </c>
    </row>
    <row r="1845" spans="1:7" x14ac:dyDescent="0.25">
      <c r="A1845" s="12">
        <v>51116052</v>
      </c>
      <c r="B1845" s="13">
        <v>112020962</v>
      </c>
      <c r="C1845" t="str">
        <f t="shared" si="29"/>
        <v>1120209</v>
      </c>
      <c r="D1845" s="18">
        <v>1120209</v>
      </c>
      <c r="E1845" s="12" t="s">
        <v>7268</v>
      </c>
      <c r="F1845" s="12">
        <v>4061</v>
      </c>
      <c r="G1845" s="12" t="s">
        <v>7269</v>
      </c>
    </row>
    <row r="1846" spans="1:7" x14ac:dyDescent="0.25">
      <c r="A1846" s="12">
        <v>52168874</v>
      </c>
      <c r="B1846" s="13">
        <v>112020962</v>
      </c>
      <c r="C1846" t="str">
        <f t="shared" si="29"/>
        <v>1120209</v>
      </c>
      <c r="D1846" s="18">
        <v>1120209</v>
      </c>
      <c r="E1846" s="12" t="s">
        <v>7356</v>
      </c>
      <c r="F1846" s="12">
        <v>3811</v>
      </c>
      <c r="G1846" s="12" t="s">
        <v>7357</v>
      </c>
    </row>
    <row r="1847" spans="1:7" x14ac:dyDescent="0.25">
      <c r="A1847" s="12">
        <v>52821992</v>
      </c>
      <c r="B1847" s="13">
        <v>112020962</v>
      </c>
      <c r="C1847" t="str">
        <f t="shared" si="29"/>
        <v>1120209</v>
      </c>
      <c r="D1847" s="18">
        <v>1120209</v>
      </c>
      <c r="E1847" s="12" t="s">
        <v>7358</v>
      </c>
      <c r="F1847" s="12">
        <v>3811</v>
      </c>
      <c r="G1847" s="12" t="s">
        <v>7359</v>
      </c>
    </row>
    <row r="1848" spans="1:7" x14ac:dyDescent="0.25">
      <c r="A1848" s="12">
        <v>52822593</v>
      </c>
      <c r="B1848" s="13">
        <v>112020962</v>
      </c>
      <c r="C1848" t="str">
        <f t="shared" si="29"/>
        <v>1120209</v>
      </c>
      <c r="D1848" s="18">
        <v>1120209</v>
      </c>
      <c r="E1848" s="12" t="s">
        <v>7360</v>
      </c>
      <c r="F1848" s="12">
        <v>4061</v>
      </c>
      <c r="G1848" s="12" t="s">
        <v>7361</v>
      </c>
    </row>
    <row r="1849" spans="1:7" x14ac:dyDescent="0.25">
      <c r="A1849" s="12">
        <v>51116052</v>
      </c>
      <c r="B1849" s="13">
        <v>112020964</v>
      </c>
      <c r="C1849" t="str">
        <f t="shared" si="29"/>
        <v>1120209</v>
      </c>
      <c r="D1849" s="18">
        <v>1120209</v>
      </c>
      <c r="E1849" s="12" t="s">
        <v>7268</v>
      </c>
      <c r="F1849" s="12">
        <v>4061</v>
      </c>
      <c r="G1849" s="12" t="s">
        <v>7269</v>
      </c>
    </row>
    <row r="1850" spans="1:7" x14ac:dyDescent="0.25">
      <c r="A1850" s="12">
        <v>52168874</v>
      </c>
      <c r="B1850" s="13">
        <v>112020964</v>
      </c>
      <c r="C1850" t="str">
        <f t="shared" si="29"/>
        <v>1120209</v>
      </c>
      <c r="D1850" s="18">
        <v>1120209</v>
      </c>
      <c r="E1850" s="12" t="s">
        <v>7356</v>
      </c>
      <c r="F1850" s="12">
        <v>3811</v>
      </c>
      <c r="G1850" s="12" t="s">
        <v>7357</v>
      </c>
    </row>
    <row r="1851" spans="1:7" x14ac:dyDescent="0.25">
      <c r="A1851" s="12">
        <v>52821992</v>
      </c>
      <c r="B1851" s="13">
        <v>112020964</v>
      </c>
      <c r="C1851" t="str">
        <f t="shared" si="29"/>
        <v>1120209</v>
      </c>
      <c r="D1851" s="18">
        <v>1120209</v>
      </c>
      <c r="E1851" s="12" t="s">
        <v>7358</v>
      </c>
      <c r="F1851" s="12">
        <v>3811</v>
      </c>
      <c r="G1851" s="12" t="s">
        <v>7359</v>
      </c>
    </row>
    <row r="1852" spans="1:7" x14ac:dyDescent="0.25">
      <c r="A1852" s="12">
        <v>52822593</v>
      </c>
      <c r="B1852" s="13">
        <v>112020964</v>
      </c>
      <c r="C1852" t="str">
        <f t="shared" si="29"/>
        <v>1120209</v>
      </c>
      <c r="D1852" s="18">
        <v>1120209</v>
      </c>
      <c r="E1852" s="12" t="s">
        <v>7360</v>
      </c>
      <c r="F1852" s="12">
        <v>4061</v>
      </c>
      <c r="G1852" s="12" t="s">
        <v>7361</v>
      </c>
    </row>
    <row r="1853" spans="1:7" x14ac:dyDescent="0.25">
      <c r="A1853" s="12">
        <v>51116052</v>
      </c>
      <c r="B1853" s="13">
        <v>112020966</v>
      </c>
      <c r="C1853" t="str">
        <f t="shared" si="29"/>
        <v>1120209</v>
      </c>
      <c r="D1853" s="18">
        <v>1120209</v>
      </c>
      <c r="E1853" s="12" t="s">
        <v>7268</v>
      </c>
      <c r="F1853" s="12">
        <v>4061</v>
      </c>
      <c r="G1853" s="12" t="s">
        <v>7269</v>
      </c>
    </row>
    <row r="1854" spans="1:7" x14ac:dyDescent="0.25">
      <c r="A1854" s="12">
        <v>52168874</v>
      </c>
      <c r="B1854" s="13">
        <v>112020966</v>
      </c>
      <c r="C1854" t="str">
        <f t="shared" si="29"/>
        <v>1120209</v>
      </c>
      <c r="D1854" s="18">
        <v>1120209</v>
      </c>
      <c r="E1854" s="12" t="s">
        <v>7356</v>
      </c>
      <c r="F1854" s="12">
        <v>3811</v>
      </c>
      <c r="G1854" s="12" t="s">
        <v>7357</v>
      </c>
    </row>
    <row r="1855" spans="1:7" x14ac:dyDescent="0.25">
      <c r="A1855" s="12">
        <v>52821992</v>
      </c>
      <c r="B1855" s="13">
        <v>112020966</v>
      </c>
      <c r="C1855" t="str">
        <f t="shared" si="29"/>
        <v>1120209</v>
      </c>
      <c r="D1855" s="18">
        <v>1120209</v>
      </c>
      <c r="E1855" s="12" t="s">
        <v>7358</v>
      </c>
      <c r="F1855" s="12">
        <v>3811</v>
      </c>
      <c r="G1855" s="12" t="s">
        <v>7359</v>
      </c>
    </row>
    <row r="1856" spans="1:7" x14ac:dyDescent="0.25">
      <c r="A1856" s="12">
        <v>52822593</v>
      </c>
      <c r="B1856" s="13">
        <v>112020966</v>
      </c>
      <c r="C1856" t="str">
        <f t="shared" si="29"/>
        <v>1120209</v>
      </c>
      <c r="D1856" s="18">
        <v>1120209</v>
      </c>
      <c r="E1856" s="12" t="s">
        <v>7360</v>
      </c>
      <c r="F1856" s="12">
        <v>4061</v>
      </c>
      <c r="G1856" s="12" t="s">
        <v>7361</v>
      </c>
    </row>
    <row r="1857" spans="1:7" x14ac:dyDescent="0.25">
      <c r="A1857" s="12">
        <v>51106164</v>
      </c>
      <c r="B1857" s="13">
        <v>112024650</v>
      </c>
      <c r="C1857" t="str">
        <f t="shared" si="29"/>
        <v>1120246</v>
      </c>
      <c r="D1857" s="18">
        <v>1120246</v>
      </c>
      <c r="E1857" s="12" t="s">
        <v>7628</v>
      </c>
      <c r="F1857" s="12">
        <v>3085</v>
      </c>
      <c r="G1857" s="12" t="s">
        <v>7629</v>
      </c>
    </row>
    <row r="1858" spans="1:7" x14ac:dyDescent="0.25">
      <c r="A1858" s="12">
        <v>53036256</v>
      </c>
      <c r="B1858" s="13">
        <v>112024650</v>
      </c>
      <c r="C1858" t="str">
        <f t="shared" si="29"/>
        <v>1120246</v>
      </c>
      <c r="D1858" s="18">
        <v>1120246</v>
      </c>
      <c r="E1858" s="12" t="s">
        <v>7630</v>
      </c>
      <c r="F1858" s="12">
        <v>3335</v>
      </c>
      <c r="G1858" s="12" t="s">
        <v>7631</v>
      </c>
    </row>
    <row r="1859" spans="1:7" x14ac:dyDescent="0.25">
      <c r="A1859" s="12">
        <v>53036254</v>
      </c>
      <c r="B1859" s="13">
        <v>112024650</v>
      </c>
      <c r="C1859" t="str">
        <f t="shared" si="29"/>
        <v>1120246</v>
      </c>
      <c r="D1859" s="18">
        <v>1120246</v>
      </c>
      <c r="E1859" s="12" t="s">
        <v>7630</v>
      </c>
      <c r="F1859" s="12">
        <v>3335</v>
      </c>
      <c r="G1859" s="12" t="s">
        <v>7632</v>
      </c>
    </row>
    <row r="1860" spans="1:7" x14ac:dyDescent="0.25">
      <c r="A1860" s="12">
        <v>52821936</v>
      </c>
      <c r="B1860" s="13">
        <v>112024650</v>
      </c>
      <c r="C1860" t="str">
        <f t="shared" si="29"/>
        <v>1120246</v>
      </c>
      <c r="D1860" s="18">
        <v>1120246</v>
      </c>
      <c r="E1860" s="12" t="s">
        <v>7633</v>
      </c>
      <c r="F1860" s="12">
        <v>3085</v>
      </c>
      <c r="G1860" s="12" t="s">
        <v>7634</v>
      </c>
    </row>
    <row r="1861" spans="1:7" x14ac:dyDescent="0.25">
      <c r="A1861" s="12">
        <v>53036654</v>
      </c>
      <c r="B1861" s="13">
        <v>112024650</v>
      </c>
      <c r="C1861" t="str">
        <f t="shared" ref="C1861:C1924" si="30">MID(B1861,1,7)</f>
        <v>1120246</v>
      </c>
      <c r="D1861" s="18">
        <v>1120246</v>
      </c>
      <c r="E1861" s="12" t="s">
        <v>7635</v>
      </c>
      <c r="F1861" s="12">
        <v>3335</v>
      </c>
      <c r="G1861" s="12" t="s">
        <v>7636</v>
      </c>
    </row>
    <row r="1862" spans="1:7" x14ac:dyDescent="0.25">
      <c r="A1862" s="12">
        <v>51116112</v>
      </c>
      <c r="B1862" s="13">
        <v>112024650</v>
      </c>
      <c r="C1862" t="str">
        <f t="shared" si="30"/>
        <v>1120246</v>
      </c>
      <c r="D1862" s="18">
        <v>1120246</v>
      </c>
      <c r="E1862" s="12" t="s">
        <v>7690</v>
      </c>
      <c r="F1862" s="12">
        <v>3085</v>
      </c>
      <c r="G1862" s="12" t="s">
        <v>7691</v>
      </c>
    </row>
    <row r="1863" spans="1:7" x14ac:dyDescent="0.25">
      <c r="A1863" s="12">
        <v>52821960</v>
      </c>
      <c r="B1863" s="13">
        <v>112024650</v>
      </c>
      <c r="C1863" t="str">
        <f t="shared" si="30"/>
        <v>1120246</v>
      </c>
      <c r="D1863" s="18">
        <v>1120246</v>
      </c>
      <c r="E1863" s="12" t="s">
        <v>7692</v>
      </c>
      <c r="F1863" s="12">
        <v>3085</v>
      </c>
      <c r="G1863" s="12" t="s">
        <v>7693</v>
      </c>
    </row>
    <row r="1864" spans="1:7" x14ac:dyDescent="0.25">
      <c r="A1864" s="12">
        <v>53037007</v>
      </c>
      <c r="B1864" s="13">
        <v>112024650</v>
      </c>
      <c r="C1864" t="str">
        <f t="shared" si="30"/>
        <v>1120246</v>
      </c>
      <c r="D1864" s="18">
        <v>1120246</v>
      </c>
      <c r="E1864" s="12" t="s">
        <v>7694</v>
      </c>
      <c r="F1864" s="12">
        <v>3335</v>
      </c>
      <c r="G1864" s="12" t="s">
        <v>7695</v>
      </c>
    </row>
    <row r="1865" spans="1:7" x14ac:dyDescent="0.25">
      <c r="A1865" s="12">
        <v>53036801</v>
      </c>
      <c r="B1865" s="13">
        <v>112024650</v>
      </c>
      <c r="C1865" t="str">
        <f t="shared" si="30"/>
        <v>1120246</v>
      </c>
      <c r="D1865" s="18">
        <v>1120246</v>
      </c>
      <c r="E1865" s="12" t="s">
        <v>7694</v>
      </c>
      <c r="F1865" s="12">
        <v>3335</v>
      </c>
      <c r="G1865" s="12" t="s">
        <v>7696</v>
      </c>
    </row>
    <row r="1866" spans="1:7" x14ac:dyDescent="0.25">
      <c r="A1866" s="12">
        <v>51106164</v>
      </c>
      <c r="B1866" s="13">
        <v>112024652</v>
      </c>
      <c r="C1866" t="str">
        <f t="shared" si="30"/>
        <v>1120246</v>
      </c>
      <c r="D1866" s="18">
        <v>1120246</v>
      </c>
      <c r="E1866" s="12" t="s">
        <v>7628</v>
      </c>
      <c r="F1866" s="12">
        <v>3085</v>
      </c>
      <c r="G1866" s="12" t="s">
        <v>7629</v>
      </c>
    </row>
    <row r="1867" spans="1:7" x14ac:dyDescent="0.25">
      <c r="A1867" s="12">
        <v>53036256</v>
      </c>
      <c r="B1867" s="13">
        <v>112024652</v>
      </c>
      <c r="C1867" t="str">
        <f t="shared" si="30"/>
        <v>1120246</v>
      </c>
      <c r="D1867" s="18">
        <v>1120246</v>
      </c>
      <c r="E1867" s="12" t="s">
        <v>7630</v>
      </c>
      <c r="F1867" s="12">
        <v>3335</v>
      </c>
      <c r="G1867" s="12" t="s">
        <v>7631</v>
      </c>
    </row>
    <row r="1868" spans="1:7" x14ac:dyDescent="0.25">
      <c r="A1868" s="12">
        <v>53036254</v>
      </c>
      <c r="B1868" s="13">
        <v>112024652</v>
      </c>
      <c r="C1868" t="str">
        <f t="shared" si="30"/>
        <v>1120246</v>
      </c>
      <c r="D1868" s="18">
        <v>1120246</v>
      </c>
      <c r="E1868" s="12" t="s">
        <v>7630</v>
      </c>
      <c r="F1868" s="12">
        <v>3335</v>
      </c>
      <c r="G1868" s="12" t="s">
        <v>7632</v>
      </c>
    </row>
    <row r="1869" spans="1:7" x14ac:dyDescent="0.25">
      <c r="A1869" s="12">
        <v>52821936</v>
      </c>
      <c r="B1869" s="13">
        <v>112024652</v>
      </c>
      <c r="C1869" t="str">
        <f t="shared" si="30"/>
        <v>1120246</v>
      </c>
      <c r="D1869" s="18">
        <v>1120246</v>
      </c>
      <c r="E1869" s="12" t="s">
        <v>7633</v>
      </c>
      <c r="F1869" s="12">
        <v>3085</v>
      </c>
      <c r="G1869" s="12" t="s">
        <v>7634</v>
      </c>
    </row>
    <row r="1870" spans="1:7" x14ac:dyDescent="0.25">
      <c r="A1870" s="12">
        <v>53036654</v>
      </c>
      <c r="B1870" s="13">
        <v>112024652</v>
      </c>
      <c r="C1870" t="str">
        <f t="shared" si="30"/>
        <v>1120246</v>
      </c>
      <c r="D1870" s="18">
        <v>1120246</v>
      </c>
      <c r="E1870" s="12" t="s">
        <v>7635</v>
      </c>
      <c r="F1870" s="12">
        <v>3335</v>
      </c>
      <c r="G1870" s="12" t="s">
        <v>7636</v>
      </c>
    </row>
    <row r="1871" spans="1:7" x14ac:dyDescent="0.25">
      <c r="A1871" s="12">
        <v>51116112</v>
      </c>
      <c r="B1871" s="13">
        <v>112024652</v>
      </c>
      <c r="C1871" t="str">
        <f t="shared" si="30"/>
        <v>1120246</v>
      </c>
      <c r="D1871" s="18">
        <v>1120246</v>
      </c>
      <c r="E1871" s="12" t="s">
        <v>7690</v>
      </c>
      <c r="F1871" s="12">
        <v>3085</v>
      </c>
      <c r="G1871" s="12" t="s">
        <v>7691</v>
      </c>
    </row>
    <row r="1872" spans="1:7" x14ac:dyDescent="0.25">
      <c r="A1872" s="12">
        <v>52821960</v>
      </c>
      <c r="B1872" s="13">
        <v>112024652</v>
      </c>
      <c r="C1872" t="str">
        <f t="shared" si="30"/>
        <v>1120246</v>
      </c>
      <c r="D1872" s="18">
        <v>1120246</v>
      </c>
      <c r="E1872" s="12" t="s">
        <v>7692</v>
      </c>
      <c r="F1872" s="12">
        <v>3085</v>
      </c>
      <c r="G1872" s="12" t="s">
        <v>7693</v>
      </c>
    </row>
    <row r="1873" spans="1:7" x14ac:dyDescent="0.25">
      <c r="A1873" s="12">
        <v>53037007</v>
      </c>
      <c r="B1873" s="13">
        <v>112024652</v>
      </c>
      <c r="C1873" t="str">
        <f t="shared" si="30"/>
        <v>1120246</v>
      </c>
      <c r="D1873" s="18">
        <v>1120246</v>
      </c>
      <c r="E1873" s="12" t="s">
        <v>7694</v>
      </c>
      <c r="F1873" s="12">
        <v>3335</v>
      </c>
      <c r="G1873" s="12" t="s">
        <v>7695</v>
      </c>
    </row>
    <row r="1874" spans="1:7" x14ac:dyDescent="0.25">
      <c r="A1874" s="12">
        <v>53036801</v>
      </c>
      <c r="B1874" s="13">
        <v>112024652</v>
      </c>
      <c r="C1874" t="str">
        <f t="shared" si="30"/>
        <v>1120246</v>
      </c>
      <c r="D1874" s="18">
        <v>1120246</v>
      </c>
      <c r="E1874" s="12" t="s">
        <v>7694</v>
      </c>
      <c r="F1874" s="12">
        <v>3335</v>
      </c>
      <c r="G1874" s="12" t="s">
        <v>7696</v>
      </c>
    </row>
    <row r="1875" spans="1:7" x14ac:dyDescent="0.25">
      <c r="A1875" s="12">
        <v>51106164</v>
      </c>
      <c r="B1875" s="13">
        <v>112024654</v>
      </c>
      <c r="C1875" t="str">
        <f t="shared" si="30"/>
        <v>1120246</v>
      </c>
      <c r="D1875" s="18">
        <v>1120246</v>
      </c>
      <c r="E1875" s="12" t="s">
        <v>7628</v>
      </c>
      <c r="F1875" s="12">
        <v>3085</v>
      </c>
      <c r="G1875" s="12" t="s">
        <v>7629</v>
      </c>
    </row>
    <row r="1876" spans="1:7" x14ac:dyDescent="0.25">
      <c r="A1876" s="12">
        <v>53036256</v>
      </c>
      <c r="B1876" s="13">
        <v>112024654</v>
      </c>
      <c r="C1876" t="str">
        <f t="shared" si="30"/>
        <v>1120246</v>
      </c>
      <c r="D1876" s="18">
        <v>1120246</v>
      </c>
      <c r="E1876" s="12" t="s">
        <v>7630</v>
      </c>
      <c r="F1876" s="12">
        <v>3335</v>
      </c>
      <c r="G1876" s="12" t="s">
        <v>7631</v>
      </c>
    </row>
    <row r="1877" spans="1:7" x14ac:dyDescent="0.25">
      <c r="A1877" s="12">
        <v>53036254</v>
      </c>
      <c r="B1877" s="13">
        <v>112024654</v>
      </c>
      <c r="C1877" t="str">
        <f t="shared" si="30"/>
        <v>1120246</v>
      </c>
      <c r="D1877" s="18">
        <v>1120246</v>
      </c>
      <c r="E1877" s="12" t="s">
        <v>7630</v>
      </c>
      <c r="F1877" s="12">
        <v>3335</v>
      </c>
      <c r="G1877" s="12" t="s">
        <v>7632</v>
      </c>
    </row>
    <row r="1878" spans="1:7" x14ac:dyDescent="0.25">
      <c r="A1878" s="12">
        <v>52821936</v>
      </c>
      <c r="B1878" s="13">
        <v>112024654</v>
      </c>
      <c r="C1878" t="str">
        <f t="shared" si="30"/>
        <v>1120246</v>
      </c>
      <c r="D1878" s="18">
        <v>1120246</v>
      </c>
      <c r="E1878" s="12" t="s">
        <v>7633</v>
      </c>
      <c r="F1878" s="12">
        <v>3085</v>
      </c>
      <c r="G1878" s="12" t="s">
        <v>7634</v>
      </c>
    </row>
    <row r="1879" spans="1:7" x14ac:dyDescent="0.25">
      <c r="A1879" s="12">
        <v>53036654</v>
      </c>
      <c r="B1879" s="13">
        <v>112024654</v>
      </c>
      <c r="C1879" t="str">
        <f t="shared" si="30"/>
        <v>1120246</v>
      </c>
      <c r="D1879" s="18">
        <v>1120246</v>
      </c>
      <c r="E1879" s="12" t="s">
        <v>7635</v>
      </c>
      <c r="F1879" s="12">
        <v>3335</v>
      </c>
      <c r="G1879" s="12" t="s">
        <v>7636</v>
      </c>
    </row>
    <row r="1880" spans="1:7" x14ac:dyDescent="0.25">
      <c r="A1880" s="12">
        <v>51116112</v>
      </c>
      <c r="B1880" s="13">
        <v>112024654</v>
      </c>
      <c r="C1880" t="str">
        <f t="shared" si="30"/>
        <v>1120246</v>
      </c>
      <c r="D1880" s="18">
        <v>1120246</v>
      </c>
      <c r="E1880" s="12" t="s">
        <v>7690</v>
      </c>
      <c r="F1880" s="12">
        <v>3085</v>
      </c>
      <c r="G1880" s="12" t="s">
        <v>7691</v>
      </c>
    </row>
    <row r="1881" spans="1:7" x14ac:dyDescent="0.25">
      <c r="A1881" s="12">
        <v>52821960</v>
      </c>
      <c r="B1881" s="13">
        <v>112024654</v>
      </c>
      <c r="C1881" t="str">
        <f t="shared" si="30"/>
        <v>1120246</v>
      </c>
      <c r="D1881" s="18">
        <v>1120246</v>
      </c>
      <c r="E1881" s="12" t="s">
        <v>7692</v>
      </c>
      <c r="F1881" s="12">
        <v>3085</v>
      </c>
      <c r="G1881" s="12" t="s">
        <v>7693</v>
      </c>
    </row>
    <row r="1882" spans="1:7" x14ac:dyDescent="0.25">
      <c r="A1882" s="12">
        <v>53037007</v>
      </c>
      <c r="B1882" s="13">
        <v>112024654</v>
      </c>
      <c r="C1882" t="str">
        <f t="shared" si="30"/>
        <v>1120246</v>
      </c>
      <c r="D1882" s="18">
        <v>1120246</v>
      </c>
      <c r="E1882" s="12" t="s">
        <v>7694</v>
      </c>
      <c r="F1882" s="12">
        <v>3335</v>
      </c>
      <c r="G1882" s="12" t="s">
        <v>7695</v>
      </c>
    </row>
    <row r="1883" spans="1:7" x14ac:dyDescent="0.25">
      <c r="A1883" s="12">
        <v>53036801</v>
      </c>
      <c r="B1883" s="13">
        <v>112024654</v>
      </c>
      <c r="C1883" t="str">
        <f t="shared" si="30"/>
        <v>1120246</v>
      </c>
      <c r="D1883" s="18">
        <v>1120246</v>
      </c>
      <c r="E1883" s="12" t="s">
        <v>7694</v>
      </c>
      <c r="F1883" s="12">
        <v>3335</v>
      </c>
      <c r="G1883" s="12" t="s">
        <v>7696</v>
      </c>
    </row>
    <row r="1884" spans="1:7" x14ac:dyDescent="0.25">
      <c r="A1884" s="12">
        <v>52168892</v>
      </c>
      <c r="B1884" s="13">
        <v>112024756</v>
      </c>
      <c r="C1884" t="str">
        <f t="shared" si="30"/>
        <v>1120247</v>
      </c>
      <c r="D1884" s="18">
        <v>1120247</v>
      </c>
      <c r="E1884" s="12" t="s">
        <v>7637</v>
      </c>
      <c r="F1884" s="12">
        <v>3206</v>
      </c>
      <c r="G1884" s="12" t="s">
        <v>7638</v>
      </c>
    </row>
    <row r="1885" spans="1:7" x14ac:dyDescent="0.25">
      <c r="A1885" s="12">
        <v>53036623</v>
      </c>
      <c r="B1885" s="13">
        <v>112024756</v>
      </c>
      <c r="C1885" t="str">
        <f t="shared" si="30"/>
        <v>1120247</v>
      </c>
      <c r="D1885" s="18">
        <v>1120247</v>
      </c>
      <c r="E1885" s="12" t="s">
        <v>7639</v>
      </c>
      <c r="F1885" s="12">
        <v>3456</v>
      </c>
      <c r="G1885" s="12" t="s">
        <v>7640</v>
      </c>
    </row>
    <row r="1886" spans="1:7" x14ac:dyDescent="0.25">
      <c r="A1886" s="12">
        <v>53036783</v>
      </c>
      <c r="B1886" s="13">
        <v>112024756</v>
      </c>
      <c r="C1886" t="str">
        <f t="shared" si="30"/>
        <v>1120247</v>
      </c>
      <c r="D1886" s="18">
        <v>1120247</v>
      </c>
      <c r="E1886" s="12" t="s">
        <v>7639</v>
      </c>
      <c r="F1886" s="12">
        <v>3456</v>
      </c>
      <c r="G1886" s="12" t="s">
        <v>7641</v>
      </c>
    </row>
    <row r="1887" spans="1:7" x14ac:dyDescent="0.25">
      <c r="A1887" s="12">
        <v>52821999</v>
      </c>
      <c r="B1887" s="13">
        <v>112024756</v>
      </c>
      <c r="C1887" t="str">
        <f t="shared" si="30"/>
        <v>1120247</v>
      </c>
      <c r="D1887" s="18">
        <v>1120247</v>
      </c>
      <c r="E1887" s="12" t="s">
        <v>7642</v>
      </c>
      <c r="F1887" s="12">
        <v>3206</v>
      </c>
      <c r="G1887" s="12" t="s">
        <v>7643</v>
      </c>
    </row>
    <row r="1888" spans="1:7" x14ac:dyDescent="0.25">
      <c r="A1888" s="12">
        <v>53036208</v>
      </c>
      <c r="B1888" s="13">
        <v>112024756</v>
      </c>
      <c r="C1888" t="str">
        <f t="shared" si="30"/>
        <v>1120247</v>
      </c>
      <c r="D1888" s="18">
        <v>1120247</v>
      </c>
      <c r="E1888" s="12" t="s">
        <v>7644</v>
      </c>
      <c r="F1888" s="12">
        <v>3456</v>
      </c>
      <c r="G1888" s="12" t="s">
        <v>7645</v>
      </c>
    </row>
    <row r="1889" spans="1:7" x14ac:dyDescent="0.25">
      <c r="A1889" s="12">
        <v>53036155</v>
      </c>
      <c r="B1889" s="13">
        <v>112024756</v>
      </c>
      <c r="C1889" t="str">
        <f t="shared" si="30"/>
        <v>1120247</v>
      </c>
      <c r="D1889" s="18">
        <v>1120247</v>
      </c>
      <c r="E1889" s="12" t="s">
        <v>7644</v>
      </c>
      <c r="F1889" s="12">
        <v>3456</v>
      </c>
      <c r="G1889" s="12" t="s">
        <v>7646</v>
      </c>
    </row>
    <row r="1890" spans="1:7" x14ac:dyDescent="0.25">
      <c r="A1890" s="12">
        <v>52168892</v>
      </c>
      <c r="B1890" s="13">
        <v>112024758</v>
      </c>
      <c r="C1890" t="str">
        <f t="shared" si="30"/>
        <v>1120247</v>
      </c>
      <c r="D1890" s="18">
        <v>1120247</v>
      </c>
      <c r="E1890" s="12" t="s">
        <v>7637</v>
      </c>
      <c r="F1890" s="12">
        <v>3206</v>
      </c>
      <c r="G1890" s="12" t="s">
        <v>7638</v>
      </c>
    </row>
    <row r="1891" spans="1:7" x14ac:dyDescent="0.25">
      <c r="A1891" s="12">
        <v>53036623</v>
      </c>
      <c r="B1891" s="13">
        <v>112024758</v>
      </c>
      <c r="C1891" t="str">
        <f t="shared" si="30"/>
        <v>1120247</v>
      </c>
      <c r="D1891" s="18">
        <v>1120247</v>
      </c>
      <c r="E1891" s="12" t="s">
        <v>7639</v>
      </c>
      <c r="F1891" s="12">
        <v>3456</v>
      </c>
      <c r="G1891" s="12" t="s">
        <v>7640</v>
      </c>
    </row>
    <row r="1892" spans="1:7" x14ac:dyDescent="0.25">
      <c r="A1892" s="12">
        <v>53036783</v>
      </c>
      <c r="B1892" s="13">
        <v>112024758</v>
      </c>
      <c r="C1892" t="str">
        <f t="shared" si="30"/>
        <v>1120247</v>
      </c>
      <c r="D1892" s="18">
        <v>1120247</v>
      </c>
      <c r="E1892" s="12" t="s">
        <v>7639</v>
      </c>
      <c r="F1892" s="12">
        <v>3456</v>
      </c>
      <c r="G1892" s="12" t="s">
        <v>7641</v>
      </c>
    </row>
    <row r="1893" spans="1:7" x14ac:dyDescent="0.25">
      <c r="A1893" s="12">
        <v>52821999</v>
      </c>
      <c r="B1893" s="13">
        <v>112024758</v>
      </c>
      <c r="C1893" t="str">
        <f t="shared" si="30"/>
        <v>1120247</v>
      </c>
      <c r="D1893" s="18">
        <v>1120247</v>
      </c>
      <c r="E1893" s="12" t="s">
        <v>7642</v>
      </c>
      <c r="F1893" s="12">
        <v>3206</v>
      </c>
      <c r="G1893" s="12" t="s">
        <v>7643</v>
      </c>
    </row>
    <row r="1894" spans="1:7" x14ac:dyDescent="0.25">
      <c r="A1894" s="12">
        <v>53036208</v>
      </c>
      <c r="B1894" s="13">
        <v>112024758</v>
      </c>
      <c r="C1894" t="str">
        <f t="shared" si="30"/>
        <v>1120247</v>
      </c>
      <c r="D1894" s="18">
        <v>1120247</v>
      </c>
      <c r="E1894" s="12" t="s">
        <v>7644</v>
      </c>
      <c r="F1894" s="12">
        <v>3456</v>
      </c>
      <c r="G1894" s="12" t="s">
        <v>7645</v>
      </c>
    </row>
    <row r="1895" spans="1:7" x14ac:dyDescent="0.25">
      <c r="A1895" s="12">
        <v>53036155</v>
      </c>
      <c r="B1895" s="13">
        <v>112024758</v>
      </c>
      <c r="C1895" t="str">
        <f t="shared" si="30"/>
        <v>1120247</v>
      </c>
      <c r="D1895" s="18">
        <v>1120247</v>
      </c>
      <c r="E1895" s="12" t="s">
        <v>7644</v>
      </c>
      <c r="F1895" s="12">
        <v>3456</v>
      </c>
      <c r="G1895" s="12" t="s">
        <v>7646</v>
      </c>
    </row>
    <row r="1896" spans="1:7" x14ac:dyDescent="0.25">
      <c r="A1896" s="12">
        <v>52168892</v>
      </c>
      <c r="B1896" s="13">
        <v>112024760</v>
      </c>
      <c r="C1896" t="str">
        <f t="shared" si="30"/>
        <v>1120247</v>
      </c>
      <c r="D1896" s="18">
        <v>1120247</v>
      </c>
      <c r="E1896" s="12" t="s">
        <v>7637</v>
      </c>
      <c r="F1896" s="12">
        <v>3206</v>
      </c>
      <c r="G1896" s="12" t="s">
        <v>7638</v>
      </c>
    </row>
    <row r="1897" spans="1:7" x14ac:dyDescent="0.25">
      <c r="A1897" s="12">
        <v>53036623</v>
      </c>
      <c r="B1897" s="13">
        <v>112024760</v>
      </c>
      <c r="C1897" t="str">
        <f t="shared" si="30"/>
        <v>1120247</v>
      </c>
      <c r="D1897" s="18">
        <v>1120247</v>
      </c>
      <c r="E1897" s="12" t="s">
        <v>7639</v>
      </c>
      <c r="F1897" s="12">
        <v>3456</v>
      </c>
      <c r="G1897" s="12" t="s">
        <v>7640</v>
      </c>
    </row>
    <row r="1898" spans="1:7" x14ac:dyDescent="0.25">
      <c r="A1898" s="12">
        <v>53036783</v>
      </c>
      <c r="B1898" s="13">
        <v>112024760</v>
      </c>
      <c r="C1898" t="str">
        <f t="shared" si="30"/>
        <v>1120247</v>
      </c>
      <c r="D1898" s="18">
        <v>1120247</v>
      </c>
      <c r="E1898" s="12" t="s">
        <v>7639</v>
      </c>
      <c r="F1898" s="12">
        <v>3456</v>
      </c>
      <c r="G1898" s="12" t="s">
        <v>7641</v>
      </c>
    </row>
    <row r="1899" spans="1:7" x14ac:dyDescent="0.25">
      <c r="A1899" s="12">
        <v>52821999</v>
      </c>
      <c r="B1899" s="13">
        <v>112024760</v>
      </c>
      <c r="C1899" t="str">
        <f t="shared" si="30"/>
        <v>1120247</v>
      </c>
      <c r="D1899" s="18">
        <v>1120247</v>
      </c>
      <c r="E1899" s="12" t="s">
        <v>7642</v>
      </c>
      <c r="F1899" s="12">
        <v>3206</v>
      </c>
      <c r="G1899" s="12" t="s">
        <v>7643</v>
      </c>
    </row>
    <row r="1900" spans="1:7" x14ac:dyDescent="0.25">
      <c r="A1900" s="12">
        <v>53036208</v>
      </c>
      <c r="B1900" s="13">
        <v>112024760</v>
      </c>
      <c r="C1900" t="str">
        <f t="shared" si="30"/>
        <v>1120247</v>
      </c>
      <c r="D1900" s="18">
        <v>1120247</v>
      </c>
      <c r="E1900" s="12" t="s">
        <v>7644</v>
      </c>
      <c r="F1900" s="12">
        <v>3456</v>
      </c>
      <c r="G1900" s="12" t="s">
        <v>7645</v>
      </c>
    </row>
    <row r="1901" spans="1:7" x14ac:dyDescent="0.25">
      <c r="A1901" s="12">
        <v>53036155</v>
      </c>
      <c r="B1901" s="13">
        <v>112024760</v>
      </c>
      <c r="C1901" t="str">
        <f t="shared" si="30"/>
        <v>1120247</v>
      </c>
      <c r="D1901" s="18">
        <v>1120247</v>
      </c>
      <c r="E1901" s="12" t="s">
        <v>7644</v>
      </c>
      <c r="F1901" s="12">
        <v>3456</v>
      </c>
      <c r="G1901" s="12" t="s">
        <v>7646</v>
      </c>
    </row>
    <row r="1902" spans="1:7" x14ac:dyDescent="0.25">
      <c r="A1902" s="12">
        <v>52168891</v>
      </c>
      <c r="B1902" s="13">
        <v>112024862</v>
      </c>
      <c r="C1902" t="str">
        <f t="shared" si="30"/>
        <v>1120248</v>
      </c>
      <c r="D1902" s="18">
        <v>1120248</v>
      </c>
      <c r="E1902" s="12" t="s">
        <v>7647</v>
      </c>
      <c r="F1902" s="12">
        <v>3327</v>
      </c>
      <c r="G1902" s="12" t="s">
        <v>7648</v>
      </c>
    </row>
    <row r="1903" spans="1:7" x14ac:dyDescent="0.25">
      <c r="A1903" s="12">
        <v>52821990</v>
      </c>
      <c r="B1903" s="13">
        <v>112024862</v>
      </c>
      <c r="C1903" t="str">
        <f t="shared" si="30"/>
        <v>1120248</v>
      </c>
      <c r="D1903" s="18">
        <v>1120248</v>
      </c>
      <c r="E1903" s="12" t="s">
        <v>7649</v>
      </c>
      <c r="F1903" s="12">
        <v>3327</v>
      </c>
      <c r="G1903" s="12" t="s">
        <v>7650</v>
      </c>
    </row>
    <row r="1904" spans="1:7" x14ac:dyDescent="0.25">
      <c r="A1904" s="12">
        <v>53036384</v>
      </c>
      <c r="B1904" s="13">
        <v>112024862</v>
      </c>
      <c r="C1904" t="str">
        <f t="shared" si="30"/>
        <v>1120248</v>
      </c>
      <c r="D1904" s="18">
        <v>1120248</v>
      </c>
      <c r="E1904" s="12" t="s">
        <v>7651</v>
      </c>
      <c r="F1904" s="12">
        <v>3577</v>
      </c>
      <c r="G1904" s="12" t="s">
        <v>7652</v>
      </c>
    </row>
    <row r="1905" spans="1:7" x14ac:dyDescent="0.25">
      <c r="A1905" s="12">
        <v>51106176</v>
      </c>
      <c r="B1905" s="13">
        <v>112024862</v>
      </c>
      <c r="C1905" t="str">
        <f t="shared" si="30"/>
        <v>1120248</v>
      </c>
      <c r="D1905" s="18">
        <v>1120248</v>
      </c>
      <c r="E1905" s="12" t="s">
        <v>7705</v>
      </c>
      <c r="F1905" s="12">
        <v>3327</v>
      </c>
      <c r="G1905" s="12" t="s">
        <v>7706</v>
      </c>
    </row>
    <row r="1906" spans="1:7" x14ac:dyDescent="0.25">
      <c r="A1906" s="12">
        <v>53036689</v>
      </c>
      <c r="B1906" s="13">
        <v>112024862</v>
      </c>
      <c r="C1906" t="str">
        <f t="shared" si="30"/>
        <v>1120248</v>
      </c>
      <c r="D1906" s="18">
        <v>1120248</v>
      </c>
      <c r="E1906" s="12" t="s">
        <v>7707</v>
      </c>
      <c r="F1906" s="12">
        <v>3577</v>
      </c>
      <c r="G1906" s="12" t="s">
        <v>7708</v>
      </c>
    </row>
    <row r="1907" spans="1:7" x14ac:dyDescent="0.25">
      <c r="A1907" s="12">
        <v>52821938</v>
      </c>
      <c r="B1907" s="13">
        <v>112024862</v>
      </c>
      <c r="C1907" t="str">
        <f t="shared" si="30"/>
        <v>1120248</v>
      </c>
      <c r="D1907" s="18">
        <v>1120248</v>
      </c>
      <c r="E1907" s="12" t="s">
        <v>7709</v>
      </c>
      <c r="F1907" s="12">
        <v>3327</v>
      </c>
      <c r="G1907" s="12" t="s">
        <v>7710</v>
      </c>
    </row>
    <row r="1908" spans="1:7" x14ac:dyDescent="0.25">
      <c r="A1908" s="12">
        <v>53036928</v>
      </c>
      <c r="B1908" s="13">
        <v>112024862</v>
      </c>
      <c r="C1908" t="str">
        <f t="shared" si="30"/>
        <v>1120248</v>
      </c>
      <c r="D1908" s="18">
        <v>1120248</v>
      </c>
      <c r="E1908" s="12" t="s">
        <v>7711</v>
      </c>
      <c r="F1908" s="12">
        <v>3577</v>
      </c>
      <c r="G1908" s="12" t="s">
        <v>7712</v>
      </c>
    </row>
    <row r="1909" spans="1:7" x14ac:dyDescent="0.25">
      <c r="A1909" s="12">
        <v>52168891</v>
      </c>
      <c r="B1909" s="13">
        <v>112024864</v>
      </c>
      <c r="C1909" t="str">
        <f t="shared" si="30"/>
        <v>1120248</v>
      </c>
      <c r="D1909" s="18">
        <v>1120248</v>
      </c>
      <c r="E1909" s="12" t="s">
        <v>7647</v>
      </c>
      <c r="F1909" s="12">
        <v>3327</v>
      </c>
      <c r="G1909" s="12" t="s">
        <v>7648</v>
      </c>
    </row>
    <row r="1910" spans="1:7" x14ac:dyDescent="0.25">
      <c r="A1910" s="12">
        <v>52821990</v>
      </c>
      <c r="B1910" s="13">
        <v>112024864</v>
      </c>
      <c r="C1910" t="str">
        <f t="shared" si="30"/>
        <v>1120248</v>
      </c>
      <c r="D1910" s="18">
        <v>1120248</v>
      </c>
      <c r="E1910" s="12" t="s">
        <v>7649</v>
      </c>
      <c r="F1910" s="12">
        <v>3327</v>
      </c>
      <c r="G1910" s="12" t="s">
        <v>7650</v>
      </c>
    </row>
    <row r="1911" spans="1:7" x14ac:dyDescent="0.25">
      <c r="A1911" s="12">
        <v>53036384</v>
      </c>
      <c r="B1911" s="13">
        <v>112024864</v>
      </c>
      <c r="C1911" t="str">
        <f t="shared" si="30"/>
        <v>1120248</v>
      </c>
      <c r="D1911" s="18">
        <v>1120248</v>
      </c>
      <c r="E1911" s="12" t="s">
        <v>7651</v>
      </c>
      <c r="F1911" s="12">
        <v>3577</v>
      </c>
      <c r="G1911" s="12" t="s">
        <v>7652</v>
      </c>
    </row>
    <row r="1912" spans="1:7" x14ac:dyDescent="0.25">
      <c r="A1912" s="12">
        <v>52168891</v>
      </c>
      <c r="B1912" s="13">
        <v>112024866</v>
      </c>
      <c r="C1912" t="str">
        <f t="shared" si="30"/>
        <v>1120248</v>
      </c>
      <c r="D1912" s="18">
        <v>1120248</v>
      </c>
      <c r="E1912" s="12" t="s">
        <v>7647</v>
      </c>
      <c r="F1912" s="12">
        <v>3327</v>
      </c>
      <c r="G1912" s="12" t="s">
        <v>7648</v>
      </c>
    </row>
    <row r="1913" spans="1:7" x14ac:dyDescent="0.25">
      <c r="A1913" s="12">
        <v>52821990</v>
      </c>
      <c r="B1913" s="13">
        <v>112024866</v>
      </c>
      <c r="C1913" t="str">
        <f t="shared" si="30"/>
        <v>1120248</v>
      </c>
      <c r="D1913" s="18">
        <v>1120248</v>
      </c>
      <c r="E1913" s="12" t="s">
        <v>7649</v>
      </c>
      <c r="F1913" s="12">
        <v>3327</v>
      </c>
      <c r="G1913" s="12" t="s">
        <v>7650</v>
      </c>
    </row>
    <row r="1914" spans="1:7" x14ac:dyDescent="0.25">
      <c r="A1914" s="12">
        <v>53036384</v>
      </c>
      <c r="B1914" s="13">
        <v>112024866</v>
      </c>
      <c r="C1914" t="str">
        <f t="shared" si="30"/>
        <v>1120248</v>
      </c>
      <c r="D1914" s="18">
        <v>1120248</v>
      </c>
      <c r="E1914" s="12" t="s">
        <v>7651</v>
      </c>
      <c r="F1914" s="12">
        <v>3577</v>
      </c>
      <c r="G1914" s="12" t="s">
        <v>7652</v>
      </c>
    </row>
    <row r="1915" spans="1:7" x14ac:dyDescent="0.25">
      <c r="A1915" s="12">
        <v>51105954</v>
      </c>
      <c r="B1915" s="13">
        <v>112026342</v>
      </c>
      <c r="C1915" t="str">
        <f t="shared" si="30"/>
        <v>1120263</v>
      </c>
      <c r="D1915" s="18">
        <v>1120263</v>
      </c>
      <c r="E1915" s="12" t="s">
        <v>7766</v>
      </c>
      <c r="F1915" s="12">
        <v>4243</v>
      </c>
      <c r="G1915" s="12" t="s">
        <v>7767</v>
      </c>
    </row>
    <row r="1916" spans="1:7" x14ac:dyDescent="0.25">
      <c r="A1916" s="12">
        <v>52822578</v>
      </c>
      <c r="B1916" s="13">
        <v>112026342</v>
      </c>
      <c r="C1916" t="str">
        <f t="shared" si="30"/>
        <v>1120263</v>
      </c>
      <c r="D1916" s="18">
        <v>1120263</v>
      </c>
      <c r="E1916" s="12" t="s">
        <v>7768</v>
      </c>
      <c r="F1916" s="12">
        <v>4243</v>
      </c>
      <c r="G1916" s="12" t="s">
        <v>7769</v>
      </c>
    </row>
    <row r="1917" spans="1:7" x14ac:dyDescent="0.25">
      <c r="A1917" s="12">
        <v>51105954</v>
      </c>
      <c r="B1917" s="13">
        <v>112026344</v>
      </c>
      <c r="C1917" t="str">
        <f t="shared" si="30"/>
        <v>1120263</v>
      </c>
      <c r="D1917" s="18">
        <v>1120263</v>
      </c>
      <c r="E1917" s="12" t="s">
        <v>7766</v>
      </c>
      <c r="F1917" s="12">
        <v>4243</v>
      </c>
      <c r="G1917" s="12" t="s">
        <v>7767</v>
      </c>
    </row>
    <row r="1918" spans="1:7" x14ac:dyDescent="0.25">
      <c r="A1918" s="12">
        <v>52822578</v>
      </c>
      <c r="B1918" s="13">
        <v>112026344</v>
      </c>
      <c r="C1918" t="str">
        <f t="shared" si="30"/>
        <v>1120263</v>
      </c>
      <c r="D1918" s="18">
        <v>1120263</v>
      </c>
      <c r="E1918" s="12" t="s">
        <v>7768</v>
      </c>
      <c r="F1918" s="12">
        <v>4243</v>
      </c>
      <c r="G1918" s="12" t="s">
        <v>7769</v>
      </c>
    </row>
    <row r="1919" spans="1:7" x14ac:dyDescent="0.25">
      <c r="A1919" s="12">
        <v>53036424</v>
      </c>
      <c r="B1919" s="13">
        <v>112028034</v>
      </c>
      <c r="C1919" t="str">
        <f t="shared" si="30"/>
        <v>1120280</v>
      </c>
      <c r="D1919" s="18">
        <v>1120280</v>
      </c>
      <c r="E1919" s="12" t="s">
        <v>7262</v>
      </c>
      <c r="F1919" s="12">
        <v>3550</v>
      </c>
      <c r="G1919" s="12" t="s">
        <v>7263</v>
      </c>
    </row>
    <row r="1920" spans="1:7" x14ac:dyDescent="0.25">
      <c r="A1920" s="12">
        <v>53036881</v>
      </c>
      <c r="B1920" s="13">
        <v>112028034</v>
      </c>
      <c r="C1920" t="str">
        <f t="shared" si="30"/>
        <v>1120280</v>
      </c>
      <c r="D1920" s="18">
        <v>1120280</v>
      </c>
      <c r="E1920" s="12" t="s">
        <v>7264</v>
      </c>
      <c r="F1920" s="12">
        <v>3550</v>
      </c>
      <c r="G1920" s="12" t="s">
        <v>7265</v>
      </c>
    </row>
    <row r="1921" spans="1:7" x14ac:dyDescent="0.25">
      <c r="A1921" s="12">
        <v>52168759</v>
      </c>
      <c r="B1921" s="13">
        <v>112028034</v>
      </c>
      <c r="C1921" t="str">
        <f t="shared" si="30"/>
        <v>1120280</v>
      </c>
      <c r="D1921" s="18">
        <v>1120280</v>
      </c>
      <c r="E1921" s="12" t="s">
        <v>3925</v>
      </c>
      <c r="F1921" s="12">
        <v>3080</v>
      </c>
      <c r="G1921" s="12" t="s">
        <v>7941</v>
      </c>
    </row>
    <row r="1922" spans="1:7" x14ac:dyDescent="0.25">
      <c r="A1922" s="12">
        <v>53036722</v>
      </c>
      <c r="B1922" s="13">
        <v>112028034</v>
      </c>
      <c r="C1922" t="str">
        <f t="shared" si="30"/>
        <v>1120280</v>
      </c>
      <c r="D1922" s="18">
        <v>1120280</v>
      </c>
      <c r="E1922" s="12" t="s">
        <v>7942</v>
      </c>
      <c r="F1922" s="12">
        <v>3330</v>
      </c>
      <c r="G1922" s="12" t="s">
        <v>7943</v>
      </c>
    </row>
    <row r="1923" spans="1:7" x14ac:dyDescent="0.25">
      <c r="A1923" s="12">
        <v>52822176</v>
      </c>
      <c r="B1923" s="13">
        <v>112028034</v>
      </c>
      <c r="C1923" t="str">
        <f t="shared" si="30"/>
        <v>1120280</v>
      </c>
      <c r="D1923" s="18">
        <v>1120280</v>
      </c>
      <c r="E1923" s="12" t="s">
        <v>7944</v>
      </c>
      <c r="F1923" s="12">
        <v>3080</v>
      </c>
      <c r="G1923" s="12" t="s">
        <v>7945</v>
      </c>
    </row>
    <row r="1924" spans="1:7" x14ac:dyDescent="0.25">
      <c r="A1924" s="12">
        <v>53036686</v>
      </c>
      <c r="B1924" s="13">
        <v>112028034</v>
      </c>
      <c r="C1924" t="str">
        <f t="shared" si="30"/>
        <v>1120280</v>
      </c>
      <c r="D1924" s="18">
        <v>1120280</v>
      </c>
      <c r="E1924" s="12" t="s">
        <v>7946</v>
      </c>
      <c r="F1924" s="12">
        <v>3330</v>
      </c>
      <c r="G1924" s="12" t="s">
        <v>7947</v>
      </c>
    </row>
    <row r="1925" spans="1:7" x14ac:dyDescent="0.25">
      <c r="A1925" s="12">
        <v>53036424</v>
      </c>
      <c r="B1925" s="13">
        <v>112028036</v>
      </c>
      <c r="C1925" t="str">
        <f t="shared" ref="C1925:C1988" si="31">MID(B1925,1,7)</f>
        <v>1120280</v>
      </c>
      <c r="D1925" s="18">
        <v>1120280</v>
      </c>
      <c r="E1925" s="12" t="s">
        <v>7262</v>
      </c>
      <c r="F1925" s="12">
        <v>3550</v>
      </c>
      <c r="G1925" s="12" t="s">
        <v>7263</v>
      </c>
    </row>
    <row r="1926" spans="1:7" x14ac:dyDescent="0.25">
      <c r="A1926" s="12">
        <v>53036881</v>
      </c>
      <c r="B1926" s="13">
        <v>112028036</v>
      </c>
      <c r="C1926" t="str">
        <f t="shared" si="31"/>
        <v>1120280</v>
      </c>
      <c r="D1926" s="18">
        <v>1120280</v>
      </c>
      <c r="E1926" s="12" t="s">
        <v>7264</v>
      </c>
      <c r="F1926" s="12">
        <v>3550</v>
      </c>
      <c r="G1926" s="12" t="s">
        <v>7265</v>
      </c>
    </row>
    <row r="1927" spans="1:7" x14ac:dyDescent="0.25">
      <c r="A1927" s="12">
        <v>52168759</v>
      </c>
      <c r="B1927" s="13">
        <v>112028036</v>
      </c>
      <c r="C1927" t="str">
        <f t="shared" si="31"/>
        <v>1120280</v>
      </c>
      <c r="D1927" s="18">
        <v>1120280</v>
      </c>
      <c r="E1927" s="12" t="s">
        <v>3925</v>
      </c>
      <c r="F1927" s="12">
        <v>3080</v>
      </c>
      <c r="G1927" s="12" t="s">
        <v>7941</v>
      </c>
    </row>
    <row r="1928" spans="1:7" x14ac:dyDescent="0.25">
      <c r="A1928" s="12">
        <v>53036722</v>
      </c>
      <c r="B1928" s="13">
        <v>112028036</v>
      </c>
      <c r="C1928" t="str">
        <f t="shared" si="31"/>
        <v>1120280</v>
      </c>
      <c r="D1928" s="18">
        <v>1120280</v>
      </c>
      <c r="E1928" s="12" t="s">
        <v>7942</v>
      </c>
      <c r="F1928" s="12">
        <v>3330</v>
      </c>
      <c r="G1928" s="12" t="s">
        <v>7943</v>
      </c>
    </row>
    <row r="1929" spans="1:7" x14ac:dyDescent="0.25">
      <c r="A1929" s="12">
        <v>52822176</v>
      </c>
      <c r="B1929" s="13">
        <v>112028036</v>
      </c>
      <c r="C1929" t="str">
        <f t="shared" si="31"/>
        <v>1120280</v>
      </c>
      <c r="D1929" s="18">
        <v>1120280</v>
      </c>
      <c r="E1929" s="12" t="s">
        <v>7944</v>
      </c>
      <c r="F1929" s="12">
        <v>3080</v>
      </c>
      <c r="G1929" s="12" t="s">
        <v>7945</v>
      </c>
    </row>
    <row r="1930" spans="1:7" x14ac:dyDescent="0.25">
      <c r="A1930" s="12">
        <v>53036686</v>
      </c>
      <c r="B1930" s="13">
        <v>112028036</v>
      </c>
      <c r="C1930" t="str">
        <f t="shared" si="31"/>
        <v>1120280</v>
      </c>
      <c r="D1930" s="18">
        <v>1120280</v>
      </c>
      <c r="E1930" s="12" t="s">
        <v>7946</v>
      </c>
      <c r="F1930" s="12">
        <v>3330</v>
      </c>
      <c r="G1930" s="12" t="s">
        <v>7947</v>
      </c>
    </row>
    <row r="1931" spans="1:7" x14ac:dyDescent="0.25">
      <c r="A1931" s="12">
        <v>53036424</v>
      </c>
      <c r="B1931" s="13">
        <v>112028038</v>
      </c>
      <c r="C1931" t="str">
        <f t="shared" si="31"/>
        <v>1120280</v>
      </c>
      <c r="D1931" s="18">
        <v>1120280</v>
      </c>
      <c r="E1931" s="12" t="s">
        <v>7262</v>
      </c>
      <c r="F1931" s="12">
        <v>3550</v>
      </c>
      <c r="G1931" s="12" t="s">
        <v>7263</v>
      </c>
    </row>
    <row r="1932" spans="1:7" x14ac:dyDescent="0.25">
      <c r="A1932" s="12">
        <v>53036881</v>
      </c>
      <c r="B1932" s="13">
        <v>112028038</v>
      </c>
      <c r="C1932" t="str">
        <f t="shared" si="31"/>
        <v>1120280</v>
      </c>
      <c r="D1932" s="18">
        <v>1120280</v>
      </c>
      <c r="E1932" s="12" t="s">
        <v>7264</v>
      </c>
      <c r="F1932" s="12">
        <v>3550</v>
      </c>
      <c r="G1932" s="12" t="s">
        <v>7265</v>
      </c>
    </row>
    <row r="1933" spans="1:7" x14ac:dyDescent="0.25">
      <c r="A1933" s="12">
        <v>52168759</v>
      </c>
      <c r="B1933" s="13">
        <v>112028038</v>
      </c>
      <c r="C1933" t="str">
        <f t="shared" si="31"/>
        <v>1120280</v>
      </c>
      <c r="D1933" s="18">
        <v>1120280</v>
      </c>
      <c r="E1933" s="12" t="s">
        <v>3925</v>
      </c>
      <c r="F1933" s="12">
        <v>3080</v>
      </c>
      <c r="G1933" s="12" t="s">
        <v>7941</v>
      </c>
    </row>
    <row r="1934" spans="1:7" x14ac:dyDescent="0.25">
      <c r="A1934" s="12">
        <v>53036722</v>
      </c>
      <c r="B1934" s="13">
        <v>112028038</v>
      </c>
      <c r="C1934" t="str">
        <f t="shared" si="31"/>
        <v>1120280</v>
      </c>
      <c r="D1934" s="18">
        <v>1120280</v>
      </c>
      <c r="E1934" s="12" t="s">
        <v>7942</v>
      </c>
      <c r="F1934" s="12">
        <v>3330</v>
      </c>
      <c r="G1934" s="12" t="s">
        <v>7943</v>
      </c>
    </row>
    <row r="1935" spans="1:7" x14ac:dyDescent="0.25">
      <c r="A1935" s="12">
        <v>52822176</v>
      </c>
      <c r="B1935" s="13">
        <v>112028038</v>
      </c>
      <c r="C1935" t="str">
        <f t="shared" si="31"/>
        <v>1120280</v>
      </c>
      <c r="D1935" s="18">
        <v>1120280</v>
      </c>
      <c r="E1935" s="12" t="s">
        <v>7944</v>
      </c>
      <c r="F1935" s="12">
        <v>3080</v>
      </c>
      <c r="G1935" s="12" t="s">
        <v>7945</v>
      </c>
    </row>
    <row r="1936" spans="1:7" x14ac:dyDescent="0.25">
      <c r="A1936" s="12">
        <v>53036686</v>
      </c>
      <c r="B1936" s="13">
        <v>112028038</v>
      </c>
      <c r="C1936" t="str">
        <f t="shared" si="31"/>
        <v>1120280</v>
      </c>
      <c r="D1936" s="18">
        <v>1120280</v>
      </c>
      <c r="E1936" s="12" t="s">
        <v>7946</v>
      </c>
      <c r="F1936" s="12">
        <v>3330</v>
      </c>
      <c r="G1936" s="12" t="s">
        <v>7947</v>
      </c>
    </row>
    <row r="1937" spans="1:7" x14ac:dyDescent="0.25">
      <c r="A1937" s="12">
        <v>53036424</v>
      </c>
      <c r="B1937" s="13">
        <v>112028040</v>
      </c>
      <c r="C1937" t="str">
        <f t="shared" si="31"/>
        <v>1120280</v>
      </c>
      <c r="D1937" s="18">
        <v>1120280</v>
      </c>
      <c r="E1937" s="12" t="s">
        <v>7262</v>
      </c>
      <c r="F1937" s="12">
        <v>3550</v>
      </c>
      <c r="G1937" s="12" t="s">
        <v>7263</v>
      </c>
    </row>
    <row r="1938" spans="1:7" x14ac:dyDescent="0.25">
      <c r="A1938" s="12">
        <v>53036881</v>
      </c>
      <c r="B1938" s="13">
        <v>112028040</v>
      </c>
      <c r="C1938" t="str">
        <f t="shared" si="31"/>
        <v>1120280</v>
      </c>
      <c r="D1938" s="18">
        <v>1120280</v>
      </c>
      <c r="E1938" s="12" t="s">
        <v>7264</v>
      </c>
      <c r="F1938" s="12">
        <v>3550</v>
      </c>
      <c r="G1938" s="12" t="s">
        <v>7265</v>
      </c>
    </row>
    <row r="1939" spans="1:7" x14ac:dyDescent="0.25">
      <c r="A1939" s="12">
        <v>52168759</v>
      </c>
      <c r="B1939" s="13">
        <v>112028040</v>
      </c>
      <c r="C1939" t="str">
        <f t="shared" si="31"/>
        <v>1120280</v>
      </c>
      <c r="D1939" s="18">
        <v>1120280</v>
      </c>
      <c r="E1939" s="12" t="s">
        <v>3925</v>
      </c>
      <c r="F1939" s="12">
        <v>3080</v>
      </c>
      <c r="G1939" s="12" t="s">
        <v>7941</v>
      </c>
    </row>
    <row r="1940" spans="1:7" x14ac:dyDescent="0.25">
      <c r="A1940" s="12">
        <v>53036722</v>
      </c>
      <c r="B1940" s="13">
        <v>112028040</v>
      </c>
      <c r="C1940" t="str">
        <f t="shared" si="31"/>
        <v>1120280</v>
      </c>
      <c r="D1940" s="18">
        <v>1120280</v>
      </c>
      <c r="E1940" s="12" t="s">
        <v>7942</v>
      </c>
      <c r="F1940" s="12">
        <v>3330</v>
      </c>
      <c r="G1940" s="12" t="s">
        <v>7943</v>
      </c>
    </row>
    <row r="1941" spans="1:7" x14ac:dyDescent="0.25">
      <c r="A1941" s="12">
        <v>52822176</v>
      </c>
      <c r="B1941" s="13">
        <v>112028040</v>
      </c>
      <c r="C1941" t="str">
        <f t="shared" si="31"/>
        <v>1120280</v>
      </c>
      <c r="D1941" s="18">
        <v>1120280</v>
      </c>
      <c r="E1941" s="12" t="s">
        <v>7944</v>
      </c>
      <c r="F1941" s="12">
        <v>3080</v>
      </c>
      <c r="G1941" s="12" t="s">
        <v>7945</v>
      </c>
    </row>
    <row r="1942" spans="1:7" x14ac:dyDescent="0.25">
      <c r="A1942" s="12">
        <v>53036686</v>
      </c>
      <c r="B1942" s="13">
        <v>112028040</v>
      </c>
      <c r="C1942" t="str">
        <f t="shared" si="31"/>
        <v>1120280</v>
      </c>
      <c r="D1942" s="18">
        <v>1120280</v>
      </c>
      <c r="E1942" s="12" t="s">
        <v>7946</v>
      </c>
      <c r="F1942" s="12">
        <v>3330</v>
      </c>
      <c r="G1942" s="12" t="s">
        <v>7947</v>
      </c>
    </row>
    <row r="1943" spans="1:7" x14ac:dyDescent="0.25">
      <c r="A1943" s="12">
        <v>53036424</v>
      </c>
      <c r="B1943" s="13">
        <v>112028042</v>
      </c>
      <c r="C1943" t="str">
        <f t="shared" si="31"/>
        <v>1120280</v>
      </c>
      <c r="D1943" s="18">
        <v>1120280</v>
      </c>
      <c r="E1943" s="12" t="s">
        <v>7262</v>
      </c>
      <c r="F1943" s="12">
        <v>3550</v>
      </c>
      <c r="G1943" s="12" t="s">
        <v>7263</v>
      </c>
    </row>
    <row r="1944" spans="1:7" x14ac:dyDescent="0.25">
      <c r="A1944" s="12">
        <v>53036881</v>
      </c>
      <c r="B1944" s="13">
        <v>112028042</v>
      </c>
      <c r="C1944" t="str">
        <f t="shared" si="31"/>
        <v>1120280</v>
      </c>
      <c r="D1944" s="18">
        <v>1120280</v>
      </c>
      <c r="E1944" s="12" t="s">
        <v>7264</v>
      </c>
      <c r="F1944" s="12">
        <v>3550</v>
      </c>
      <c r="G1944" s="12" t="s">
        <v>7265</v>
      </c>
    </row>
    <row r="1945" spans="1:7" x14ac:dyDescent="0.25">
      <c r="A1945" s="12">
        <v>52168759</v>
      </c>
      <c r="B1945" s="13">
        <v>112028042</v>
      </c>
      <c r="C1945" t="str">
        <f t="shared" si="31"/>
        <v>1120280</v>
      </c>
      <c r="D1945" s="18">
        <v>1120280</v>
      </c>
      <c r="E1945" s="12" t="s">
        <v>3925</v>
      </c>
      <c r="F1945" s="12">
        <v>3080</v>
      </c>
      <c r="G1945" s="12" t="s">
        <v>7941</v>
      </c>
    </row>
    <row r="1946" spans="1:7" x14ac:dyDescent="0.25">
      <c r="A1946" s="12">
        <v>53036722</v>
      </c>
      <c r="B1946" s="13">
        <v>112028042</v>
      </c>
      <c r="C1946" t="str">
        <f t="shared" si="31"/>
        <v>1120280</v>
      </c>
      <c r="D1946" s="18">
        <v>1120280</v>
      </c>
      <c r="E1946" s="12" t="s">
        <v>7942</v>
      </c>
      <c r="F1946" s="12">
        <v>3330</v>
      </c>
      <c r="G1946" s="12" t="s">
        <v>7943</v>
      </c>
    </row>
    <row r="1947" spans="1:7" x14ac:dyDescent="0.25">
      <c r="A1947" s="12">
        <v>52822176</v>
      </c>
      <c r="B1947" s="13">
        <v>112028042</v>
      </c>
      <c r="C1947" t="str">
        <f t="shared" si="31"/>
        <v>1120280</v>
      </c>
      <c r="D1947" s="18">
        <v>1120280</v>
      </c>
      <c r="E1947" s="12" t="s">
        <v>7944</v>
      </c>
      <c r="F1947" s="12">
        <v>3080</v>
      </c>
      <c r="G1947" s="12" t="s">
        <v>7945</v>
      </c>
    </row>
    <row r="1948" spans="1:7" x14ac:dyDescent="0.25">
      <c r="A1948" s="12">
        <v>53036686</v>
      </c>
      <c r="B1948" s="13">
        <v>112028042</v>
      </c>
      <c r="C1948" t="str">
        <f t="shared" si="31"/>
        <v>1120280</v>
      </c>
      <c r="D1948" s="18">
        <v>1120280</v>
      </c>
      <c r="E1948" s="12" t="s">
        <v>7946</v>
      </c>
      <c r="F1948" s="12">
        <v>3330</v>
      </c>
      <c r="G1948" s="12" t="s">
        <v>7947</v>
      </c>
    </row>
    <row r="1949" spans="1:7" x14ac:dyDescent="0.25">
      <c r="A1949" s="12">
        <v>53036424</v>
      </c>
      <c r="B1949" s="13">
        <v>112028044</v>
      </c>
      <c r="C1949" t="str">
        <f t="shared" si="31"/>
        <v>1120280</v>
      </c>
      <c r="D1949" s="18">
        <v>1120280</v>
      </c>
      <c r="E1949" s="12" t="s">
        <v>7262</v>
      </c>
      <c r="F1949" s="12">
        <v>3550</v>
      </c>
      <c r="G1949" s="12" t="s">
        <v>7263</v>
      </c>
    </row>
    <row r="1950" spans="1:7" x14ac:dyDescent="0.25">
      <c r="A1950" s="12">
        <v>53036881</v>
      </c>
      <c r="B1950" s="13">
        <v>112028044</v>
      </c>
      <c r="C1950" t="str">
        <f t="shared" si="31"/>
        <v>1120280</v>
      </c>
      <c r="D1950" s="18">
        <v>1120280</v>
      </c>
      <c r="E1950" s="12" t="s">
        <v>7264</v>
      </c>
      <c r="F1950" s="12">
        <v>3550</v>
      </c>
      <c r="G1950" s="12" t="s">
        <v>7265</v>
      </c>
    </row>
    <row r="1951" spans="1:7" x14ac:dyDescent="0.25">
      <c r="A1951" s="12">
        <v>52168759</v>
      </c>
      <c r="B1951" s="13">
        <v>112028044</v>
      </c>
      <c r="C1951" t="str">
        <f t="shared" si="31"/>
        <v>1120280</v>
      </c>
      <c r="D1951" s="18">
        <v>1120280</v>
      </c>
      <c r="E1951" s="12" t="s">
        <v>3925</v>
      </c>
      <c r="F1951" s="12">
        <v>3080</v>
      </c>
      <c r="G1951" s="12" t="s">
        <v>7941</v>
      </c>
    </row>
    <row r="1952" spans="1:7" x14ac:dyDescent="0.25">
      <c r="A1952" s="12">
        <v>53036722</v>
      </c>
      <c r="B1952" s="13">
        <v>112028044</v>
      </c>
      <c r="C1952" t="str">
        <f t="shared" si="31"/>
        <v>1120280</v>
      </c>
      <c r="D1952" s="18">
        <v>1120280</v>
      </c>
      <c r="E1952" s="12" t="s">
        <v>7942</v>
      </c>
      <c r="F1952" s="12">
        <v>3330</v>
      </c>
      <c r="G1952" s="12" t="s">
        <v>7943</v>
      </c>
    </row>
    <row r="1953" spans="1:7" x14ac:dyDescent="0.25">
      <c r="A1953" s="12">
        <v>52822176</v>
      </c>
      <c r="B1953" s="13">
        <v>112028044</v>
      </c>
      <c r="C1953" t="str">
        <f t="shared" si="31"/>
        <v>1120280</v>
      </c>
      <c r="D1953" s="18">
        <v>1120280</v>
      </c>
      <c r="E1953" s="12" t="s">
        <v>7944</v>
      </c>
      <c r="F1953" s="12">
        <v>3080</v>
      </c>
      <c r="G1953" s="12" t="s">
        <v>7945</v>
      </c>
    </row>
    <row r="1954" spans="1:7" x14ac:dyDescent="0.25">
      <c r="A1954" s="12">
        <v>53036686</v>
      </c>
      <c r="B1954" s="13">
        <v>112028044</v>
      </c>
      <c r="C1954" t="str">
        <f t="shared" si="31"/>
        <v>1120280</v>
      </c>
      <c r="D1954" s="18">
        <v>1120280</v>
      </c>
      <c r="E1954" s="12" t="s">
        <v>7946</v>
      </c>
      <c r="F1954" s="12">
        <v>3330</v>
      </c>
      <c r="G1954" s="12" t="s">
        <v>7947</v>
      </c>
    </row>
    <row r="1955" spans="1:7" x14ac:dyDescent="0.25">
      <c r="A1955" s="12">
        <v>53036424</v>
      </c>
      <c r="B1955" s="13">
        <v>112028046</v>
      </c>
      <c r="C1955" t="str">
        <f t="shared" si="31"/>
        <v>1120280</v>
      </c>
      <c r="D1955" s="18">
        <v>1120280</v>
      </c>
      <c r="E1955" s="12" t="s">
        <v>7262</v>
      </c>
      <c r="F1955" s="12">
        <v>3550</v>
      </c>
      <c r="G1955" s="12" t="s">
        <v>7263</v>
      </c>
    </row>
    <row r="1956" spans="1:7" x14ac:dyDescent="0.25">
      <c r="A1956" s="12">
        <v>53036881</v>
      </c>
      <c r="B1956" s="13">
        <v>112028046</v>
      </c>
      <c r="C1956" t="str">
        <f t="shared" si="31"/>
        <v>1120280</v>
      </c>
      <c r="D1956" s="18">
        <v>1120280</v>
      </c>
      <c r="E1956" s="12" t="s">
        <v>7264</v>
      </c>
      <c r="F1956" s="12">
        <v>3550</v>
      </c>
      <c r="G1956" s="12" t="s">
        <v>7265</v>
      </c>
    </row>
    <row r="1957" spans="1:7" x14ac:dyDescent="0.25">
      <c r="A1957" s="12">
        <v>52168759</v>
      </c>
      <c r="B1957" s="13">
        <v>112028046</v>
      </c>
      <c r="C1957" t="str">
        <f t="shared" si="31"/>
        <v>1120280</v>
      </c>
      <c r="D1957" s="18">
        <v>1120280</v>
      </c>
      <c r="E1957" s="12" t="s">
        <v>3925</v>
      </c>
      <c r="F1957" s="12">
        <v>3080</v>
      </c>
      <c r="G1957" s="12" t="s">
        <v>7941</v>
      </c>
    </row>
    <row r="1958" spans="1:7" x14ac:dyDescent="0.25">
      <c r="A1958" s="12">
        <v>53036722</v>
      </c>
      <c r="B1958" s="13">
        <v>112028046</v>
      </c>
      <c r="C1958" t="str">
        <f t="shared" si="31"/>
        <v>1120280</v>
      </c>
      <c r="D1958" s="18">
        <v>1120280</v>
      </c>
      <c r="E1958" s="12" t="s">
        <v>7942</v>
      </c>
      <c r="F1958" s="12">
        <v>3330</v>
      </c>
      <c r="G1958" s="12" t="s">
        <v>7943</v>
      </c>
    </row>
    <row r="1959" spans="1:7" x14ac:dyDescent="0.25">
      <c r="A1959" s="12">
        <v>52822176</v>
      </c>
      <c r="B1959" s="13">
        <v>112028046</v>
      </c>
      <c r="C1959" t="str">
        <f t="shared" si="31"/>
        <v>1120280</v>
      </c>
      <c r="D1959" s="18">
        <v>1120280</v>
      </c>
      <c r="E1959" s="12" t="s">
        <v>7944</v>
      </c>
      <c r="F1959" s="12">
        <v>3080</v>
      </c>
      <c r="G1959" s="12" t="s">
        <v>7945</v>
      </c>
    </row>
    <row r="1960" spans="1:7" x14ac:dyDescent="0.25">
      <c r="A1960" s="12">
        <v>53036686</v>
      </c>
      <c r="B1960" s="13">
        <v>112028046</v>
      </c>
      <c r="C1960" t="str">
        <f t="shared" si="31"/>
        <v>1120280</v>
      </c>
      <c r="D1960" s="18">
        <v>1120280</v>
      </c>
      <c r="E1960" s="12" t="s">
        <v>7946</v>
      </c>
      <c r="F1960" s="12">
        <v>3330</v>
      </c>
      <c r="G1960" s="12" t="s">
        <v>7947</v>
      </c>
    </row>
    <row r="1961" spans="1:7" x14ac:dyDescent="0.25">
      <c r="A1961" s="12">
        <v>53036424</v>
      </c>
      <c r="B1961" s="13">
        <v>112028048</v>
      </c>
      <c r="C1961" t="str">
        <f t="shared" si="31"/>
        <v>1120280</v>
      </c>
      <c r="D1961" s="18">
        <v>1120280</v>
      </c>
      <c r="E1961" s="12" t="s">
        <v>7262</v>
      </c>
      <c r="F1961" s="12">
        <v>3550</v>
      </c>
      <c r="G1961" s="12" t="s">
        <v>7263</v>
      </c>
    </row>
    <row r="1962" spans="1:7" x14ac:dyDescent="0.25">
      <c r="A1962" s="12">
        <v>53036881</v>
      </c>
      <c r="B1962" s="13">
        <v>112028048</v>
      </c>
      <c r="C1962" t="str">
        <f t="shared" si="31"/>
        <v>1120280</v>
      </c>
      <c r="D1962" s="18">
        <v>1120280</v>
      </c>
      <c r="E1962" s="12" t="s">
        <v>7264</v>
      </c>
      <c r="F1962" s="12">
        <v>3550</v>
      </c>
      <c r="G1962" s="12" t="s">
        <v>7265</v>
      </c>
    </row>
    <row r="1963" spans="1:7" x14ac:dyDescent="0.25">
      <c r="A1963" s="12">
        <v>52168759</v>
      </c>
      <c r="B1963" s="13">
        <v>112028048</v>
      </c>
      <c r="C1963" t="str">
        <f t="shared" si="31"/>
        <v>1120280</v>
      </c>
      <c r="D1963" s="18">
        <v>1120280</v>
      </c>
      <c r="E1963" s="12" t="s">
        <v>3925</v>
      </c>
      <c r="F1963" s="12">
        <v>3080</v>
      </c>
      <c r="G1963" s="12" t="s">
        <v>7941</v>
      </c>
    </row>
    <row r="1964" spans="1:7" x14ac:dyDescent="0.25">
      <c r="A1964" s="12">
        <v>53036722</v>
      </c>
      <c r="B1964" s="13">
        <v>112028048</v>
      </c>
      <c r="C1964" t="str">
        <f t="shared" si="31"/>
        <v>1120280</v>
      </c>
      <c r="D1964" s="18">
        <v>1120280</v>
      </c>
      <c r="E1964" s="12" t="s">
        <v>7942</v>
      </c>
      <c r="F1964" s="12">
        <v>3330</v>
      </c>
      <c r="G1964" s="12" t="s">
        <v>7943</v>
      </c>
    </row>
    <row r="1965" spans="1:7" x14ac:dyDescent="0.25">
      <c r="A1965" s="12">
        <v>52822176</v>
      </c>
      <c r="B1965" s="13">
        <v>112028048</v>
      </c>
      <c r="C1965" t="str">
        <f t="shared" si="31"/>
        <v>1120280</v>
      </c>
      <c r="D1965" s="18">
        <v>1120280</v>
      </c>
      <c r="E1965" s="12" t="s">
        <v>7944</v>
      </c>
      <c r="F1965" s="12">
        <v>3080</v>
      </c>
      <c r="G1965" s="12" t="s">
        <v>7945</v>
      </c>
    </row>
    <row r="1966" spans="1:7" x14ac:dyDescent="0.25">
      <c r="A1966" s="12">
        <v>53036686</v>
      </c>
      <c r="B1966" s="13">
        <v>112028048</v>
      </c>
      <c r="C1966" t="str">
        <f t="shared" si="31"/>
        <v>1120280</v>
      </c>
      <c r="D1966" s="18">
        <v>1120280</v>
      </c>
      <c r="E1966" s="12" t="s">
        <v>7946</v>
      </c>
      <c r="F1966" s="12">
        <v>3330</v>
      </c>
      <c r="G1966" s="12" t="s">
        <v>7947</v>
      </c>
    </row>
    <row r="1967" spans="1:7" x14ac:dyDescent="0.25">
      <c r="A1967" s="12">
        <v>51106196</v>
      </c>
      <c r="B1967" s="13">
        <v>112028534</v>
      </c>
      <c r="C1967" t="str">
        <f t="shared" si="31"/>
        <v>1120285</v>
      </c>
      <c r="D1967" s="18">
        <v>1120285</v>
      </c>
      <c r="E1967" s="12" t="s">
        <v>7620</v>
      </c>
      <c r="F1967" s="12">
        <v>3025</v>
      </c>
      <c r="G1967" s="12" t="s">
        <v>7621</v>
      </c>
    </row>
    <row r="1968" spans="1:7" x14ac:dyDescent="0.25">
      <c r="A1968" s="12">
        <v>53036773</v>
      </c>
      <c r="B1968" s="13">
        <v>112028534</v>
      </c>
      <c r="C1968" t="str">
        <f t="shared" si="31"/>
        <v>1120285</v>
      </c>
      <c r="D1968" s="18">
        <v>1120285</v>
      </c>
      <c r="E1968" s="12" t="s">
        <v>7622</v>
      </c>
      <c r="F1968" s="12">
        <v>3275</v>
      </c>
      <c r="G1968" s="12" t="s">
        <v>7623</v>
      </c>
    </row>
    <row r="1969" spans="1:7" x14ac:dyDescent="0.25">
      <c r="A1969" s="12">
        <v>52821941</v>
      </c>
      <c r="B1969" s="13">
        <v>112028534</v>
      </c>
      <c r="C1969" t="str">
        <f t="shared" si="31"/>
        <v>1120285</v>
      </c>
      <c r="D1969" s="18">
        <v>1120285</v>
      </c>
      <c r="E1969" s="12" t="s">
        <v>7624</v>
      </c>
      <c r="F1969" s="12">
        <v>3025</v>
      </c>
      <c r="G1969" s="12" t="s">
        <v>7625</v>
      </c>
    </row>
    <row r="1970" spans="1:7" x14ac:dyDescent="0.25">
      <c r="A1970" s="12">
        <v>53036617</v>
      </c>
      <c r="B1970" s="13">
        <v>112028534</v>
      </c>
      <c r="C1970" t="str">
        <f t="shared" si="31"/>
        <v>1120285</v>
      </c>
      <c r="D1970" s="18">
        <v>1120285</v>
      </c>
      <c r="E1970" s="12" t="s">
        <v>7626</v>
      </c>
      <c r="F1970" s="12">
        <v>3275</v>
      </c>
      <c r="G1970" s="12" t="s">
        <v>7627</v>
      </c>
    </row>
    <row r="1971" spans="1:7" x14ac:dyDescent="0.25">
      <c r="A1971" s="12">
        <v>51116164</v>
      </c>
      <c r="B1971" s="13">
        <v>112028534</v>
      </c>
      <c r="C1971" t="str">
        <f t="shared" si="31"/>
        <v>1120285</v>
      </c>
      <c r="D1971" s="18">
        <v>1120285</v>
      </c>
      <c r="E1971" s="12" t="s">
        <v>7688</v>
      </c>
      <c r="F1971" s="12">
        <v>3025</v>
      </c>
      <c r="G1971" s="12" t="s">
        <v>7689</v>
      </c>
    </row>
    <row r="1972" spans="1:7" x14ac:dyDescent="0.25">
      <c r="A1972" s="12">
        <v>51106196</v>
      </c>
      <c r="B1972" s="13">
        <v>112028536</v>
      </c>
      <c r="C1972" t="str">
        <f t="shared" si="31"/>
        <v>1120285</v>
      </c>
      <c r="D1972" s="18">
        <v>1120285</v>
      </c>
      <c r="E1972" s="12" t="s">
        <v>7620</v>
      </c>
      <c r="F1972" s="12">
        <v>3025</v>
      </c>
      <c r="G1972" s="12" t="s">
        <v>7621</v>
      </c>
    </row>
    <row r="1973" spans="1:7" x14ac:dyDescent="0.25">
      <c r="A1973" s="12">
        <v>53036773</v>
      </c>
      <c r="B1973" s="13">
        <v>112028536</v>
      </c>
      <c r="C1973" t="str">
        <f t="shared" si="31"/>
        <v>1120285</v>
      </c>
      <c r="D1973" s="18">
        <v>1120285</v>
      </c>
      <c r="E1973" s="12" t="s">
        <v>7622</v>
      </c>
      <c r="F1973" s="12">
        <v>3275</v>
      </c>
      <c r="G1973" s="12" t="s">
        <v>7623</v>
      </c>
    </row>
    <row r="1974" spans="1:7" x14ac:dyDescent="0.25">
      <c r="A1974" s="12">
        <v>52821941</v>
      </c>
      <c r="B1974" s="13">
        <v>112028536</v>
      </c>
      <c r="C1974" t="str">
        <f t="shared" si="31"/>
        <v>1120285</v>
      </c>
      <c r="D1974" s="18">
        <v>1120285</v>
      </c>
      <c r="E1974" s="12" t="s">
        <v>7624</v>
      </c>
      <c r="F1974" s="12">
        <v>3025</v>
      </c>
      <c r="G1974" s="12" t="s">
        <v>7625</v>
      </c>
    </row>
    <row r="1975" spans="1:7" x14ac:dyDescent="0.25">
      <c r="A1975" s="12">
        <v>53036617</v>
      </c>
      <c r="B1975" s="13">
        <v>112028536</v>
      </c>
      <c r="C1975" t="str">
        <f t="shared" si="31"/>
        <v>1120285</v>
      </c>
      <c r="D1975" s="18">
        <v>1120285</v>
      </c>
      <c r="E1975" s="12" t="s">
        <v>7626</v>
      </c>
      <c r="F1975" s="12">
        <v>3275</v>
      </c>
      <c r="G1975" s="12" t="s">
        <v>7627</v>
      </c>
    </row>
    <row r="1976" spans="1:7" x14ac:dyDescent="0.25">
      <c r="A1976" s="12">
        <v>51116164</v>
      </c>
      <c r="B1976" s="13">
        <v>112028536</v>
      </c>
      <c r="C1976" t="str">
        <f t="shared" si="31"/>
        <v>1120285</v>
      </c>
      <c r="D1976" s="18">
        <v>1120285</v>
      </c>
      <c r="E1976" s="12" t="s">
        <v>7688</v>
      </c>
      <c r="F1976" s="12">
        <v>3025</v>
      </c>
      <c r="G1976" s="12" t="s">
        <v>7689</v>
      </c>
    </row>
    <row r="1977" spans="1:7" x14ac:dyDescent="0.25">
      <c r="A1977" s="12">
        <v>51106196</v>
      </c>
      <c r="B1977" s="13">
        <v>112028538</v>
      </c>
      <c r="C1977" t="str">
        <f t="shared" si="31"/>
        <v>1120285</v>
      </c>
      <c r="D1977" s="18">
        <v>1120285</v>
      </c>
      <c r="E1977" s="12" t="s">
        <v>7620</v>
      </c>
      <c r="F1977" s="12">
        <v>3025</v>
      </c>
      <c r="G1977" s="12" t="s">
        <v>7621</v>
      </c>
    </row>
    <row r="1978" spans="1:7" x14ac:dyDescent="0.25">
      <c r="A1978" s="12">
        <v>53036773</v>
      </c>
      <c r="B1978" s="13">
        <v>112028538</v>
      </c>
      <c r="C1978" t="str">
        <f t="shared" si="31"/>
        <v>1120285</v>
      </c>
      <c r="D1978" s="18">
        <v>1120285</v>
      </c>
      <c r="E1978" s="12" t="s">
        <v>7622</v>
      </c>
      <c r="F1978" s="12">
        <v>3275</v>
      </c>
      <c r="G1978" s="12" t="s">
        <v>7623</v>
      </c>
    </row>
    <row r="1979" spans="1:7" x14ac:dyDescent="0.25">
      <c r="A1979" s="12">
        <v>52821941</v>
      </c>
      <c r="B1979" s="13">
        <v>112028538</v>
      </c>
      <c r="C1979" t="str">
        <f t="shared" si="31"/>
        <v>1120285</v>
      </c>
      <c r="D1979" s="18">
        <v>1120285</v>
      </c>
      <c r="E1979" s="12" t="s">
        <v>7624</v>
      </c>
      <c r="F1979" s="12">
        <v>3025</v>
      </c>
      <c r="G1979" s="12" t="s">
        <v>7625</v>
      </c>
    </row>
    <row r="1980" spans="1:7" x14ac:dyDescent="0.25">
      <c r="A1980" s="12">
        <v>53036617</v>
      </c>
      <c r="B1980" s="13">
        <v>112028538</v>
      </c>
      <c r="C1980" t="str">
        <f t="shared" si="31"/>
        <v>1120285</v>
      </c>
      <c r="D1980" s="18">
        <v>1120285</v>
      </c>
      <c r="E1980" s="12" t="s">
        <v>7626</v>
      </c>
      <c r="F1980" s="12">
        <v>3275</v>
      </c>
      <c r="G1980" s="12" t="s">
        <v>7627</v>
      </c>
    </row>
    <row r="1981" spans="1:7" x14ac:dyDescent="0.25">
      <c r="A1981" s="12">
        <v>51116164</v>
      </c>
      <c r="B1981" s="13">
        <v>112028538</v>
      </c>
      <c r="C1981" t="str">
        <f t="shared" si="31"/>
        <v>1120285</v>
      </c>
      <c r="D1981" s="18">
        <v>1120285</v>
      </c>
      <c r="E1981" s="12" t="s">
        <v>7688</v>
      </c>
      <c r="F1981" s="12">
        <v>3025</v>
      </c>
      <c r="G1981" s="12" t="s">
        <v>7689</v>
      </c>
    </row>
    <row r="1982" spans="1:7" x14ac:dyDescent="0.25">
      <c r="A1982" s="12">
        <v>51106196</v>
      </c>
      <c r="B1982" s="13">
        <v>112028540</v>
      </c>
      <c r="C1982" t="str">
        <f t="shared" si="31"/>
        <v>1120285</v>
      </c>
      <c r="D1982" s="18">
        <v>1120285</v>
      </c>
      <c r="E1982" s="12" t="s">
        <v>7620</v>
      </c>
      <c r="F1982" s="12">
        <v>3025</v>
      </c>
      <c r="G1982" s="12" t="s">
        <v>7621</v>
      </c>
    </row>
    <row r="1983" spans="1:7" x14ac:dyDescent="0.25">
      <c r="A1983" s="12">
        <v>53036773</v>
      </c>
      <c r="B1983" s="13">
        <v>112028540</v>
      </c>
      <c r="C1983" t="str">
        <f t="shared" si="31"/>
        <v>1120285</v>
      </c>
      <c r="D1983" s="18">
        <v>1120285</v>
      </c>
      <c r="E1983" s="12" t="s">
        <v>7622</v>
      </c>
      <c r="F1983" s="12">
        <v>3275</v>
      </c>
      <c r="G1983" s="12" t="s">
        <v>7623</v>
      </c>
    </row>
    <row r="1984" spans="1:7" x14ac:dyDescent="0.25">
      <c r="A1984" s="12">
        <v>52821941</v>
      </c>
      <c r="B1984" s="13">
        <v>112028540</v>
      </c>
      <c r="C1984" t="str">
        <f t="shared" si="31"/>
        <v>1120285</v>
      </c>
      <c r="D1984" s="18">
        <v>1120285</v>
      </c>
      <c r="E1984" s="12" t="s">
        <v>7624</v>
      </c>
      <c r="F1984" s="12">
        <v>3025</v>
      </c>
      <c r="G1984" s="12" t="s">
        <v>7625</v>
      </c>
    </row>
    <row r="1985" spans="1:7" x14ac:dyDescent="0.25">
      <c r="A1985" s="12">
        <v>53036617</v>
      </c>
      <c r="B1985" s="13">
        <v>112028540</v>
      </c>
      <c r="C1985" t="str">
        <f t="shared" si="31"/>
        <v>1120285</v>
      </c>
      <c r="D1985" s="18">
        <v>1120285</v>
      </c>
      <c r="E1985" s="12" t="s">
        <v>7626</v>
      </c>
      <c r="F1985" s="12">
        <v>3275</v>
      </c>
      <c r="G1985" s="12" t="s">
        <v>7627</v>
      </c>
    </row>
    <row r="1986" spans="1:7" x14ac:dyDescent="0.25">
      <c r="A1986" s="12">
        <v>51116164</v>
      </c>
      <c r="B1986" s="13">
        <v>112028540</v>
      </c>
      <c r="C1986" t="str">
        <f t="shared" si="31"/>
        <v>1120285</v>
      </c>
      <c r="D1986" s="18">
        <v>1120285</v>
      </c>
      <c r="E1986" s="12" t="s">
        <v>7688</v>
      </c>
      <c r="F1986" s="12">
        <v>3025</v>
      </c>
      <c r="G1986" s="12" t="s">
        <v>7689</v>
      </c>
    </row>
    <row r="1987" spans="1:7" x14ac:dyDescent="0.25">
      <c r="A1987" s="12">
        <v>51106196</v>
      </c>
      <c r="B1987" s="13">
        <v>112028542</v>
      </c>
      <c r="C1987" t="str">
        <f t="shared" si="31"/>
        <v>1120285</v>
      </c>
      <c r="D1987" s="18">
        <v>1120285</v>
      </c>
      <c r="E1987" s="12" t="s">
        <v>7620</v>
      </c>
      <c r="F1987" s="12">
        <v>3025</v>
      </c>
      <c r="G1987" s="12" t="s">
        <v>7621</v>
      </c>
    </row>
    <row r="1988" spans="1:7" x14ac:dyDescent="0.25">
      <c r="A1988" s="12">
        <v>53036773</v>
      </c>
      <c r="B1988" s="13">
        <v>112028542</v>
      </c>
      <c r="C1988" t="str">
        <f t="shared" si="31"/>
        <v>1120285</v>
      </c>
      <c r="D1988" s="18">
        <v>1120285</v>
      </c>
      <c r="E1988" s="12" t="s">
        <v>7622</v>
      </c>
      <c r="F1988" s="12">
        <v>3275</v>
      </c>
      <c r="G1988" s="12" t="s">
        <v>7623</v>
      </c>
    </row>
    <row r="1989" spans="1:7" x14ac:dyDescent="0.25">
      <c r="A1989" s="12">
        <v>52821941</v>
      </c>
      <c r="B1989" s="13">
        <v>112028542</v>
      </c>
      <c r="C1989" t="str">
        <f t="shared" ref="C1989:C2052" si="32">MID(B1989,1,7)</f>
        <v>1120285</v>
      </c>
      <c r="D1989" s="18">
        <v>1120285</v>
      </c>
      <c r="E1989" s="12" t="s">
        <v>7624</v>
      </c>
      <c r="F1989" s="12">
        <v>3025</v>
      </c>
      <c r="G1989" s="12" t="s">
        <v>7625</v>
      </c>
    </row>
    <row r="1990" spans="1:7" x14ac:dyDescent="0.25">
      <c r="A1990" s="12">
        <v>53036617</v>
      </c>
      <c r="B1990" s="13">
        <v>112028542</v>
      </c>
      <c r="C1990" t="str">
        <f t="shared" si="32"/>
        <v>1120285</v>
      </c>
      <c r="D1990" s="18">
        <v>1120285</v>
      </c>
      <c r="E1990" s="12" t="s">
        <v>7626</v>
      </c>
      <c r="F1990" s="12">
        <v>3275</v>
      </c>
      <c r="G1990" s="12" t="s">
        <v>7627</v>
      </c>
    </row>
    <row r="1991" spans="1:7" x14ac:dyDescent="0.25">
      <c r="A1991" s="12">
        <v>51116164</v>
      </c>
      <c r="B1991" s="13">
        <v>112028542</v>
      </c>
      <c r="C1991" t="str">
        <f t="shared" si="32"/>
        <v>1120285</v>
      </c>
      <c r="D1991" s="18">
        <v>1120285</v>
      </c>
      <c r="E1991" s="12" t="s">
        <v>7688</v>
      </c>
      <c r="F1991" s="12">
        <v>3025</v>
      </c>
      <c r="G1991" s="12" t="s">
        <v>7689</v>
      </c>
    </row>
    <row r="1992" spans="1:7" x14ac:dyDescent="0.25">
      <c r="A1992" s="12">
        <v>51106196</v>
      </c>
      <c r="B1992" s="13">
        <v>112028544</v>
      </c>
      <c r="C1992" t="str">
        <f t="shared" si="32"/>
        <v>1120285</v>
      </c>
      <c r="D1992" s="18">
        <v>1120285</v>
      </c>
      <c r="E1992" s="12" t="s">
        <v>7620</v>
      </c>
      <c r="F1992" s="12">
        <v>3025</v>
      </c>
      <c r="G1992" s="12" t="s">
        <v>7621</v>
      </c>
    </row>
    <row r="1993" spans="1:7" x14ac:dyDescent="0.25">
      <c r="A1993" s="12">
        <v>53036773</v>
      </c>
      <c r="B1993" s="13">
        <v>112028544</v>
      </c>
      <c r="C1993" t="str">
        <f t="shared" si="32"/>
        <v>1120285</v>
      </c>
      <c r="D1993" s="18">
        <v>1120285</v>
      </c>
      <c r="E1993" s="12" t="s">
        <v>7622</v>
      </c>
      <c r="F1993" s="12">
        <v>3275</v>
      </c>
      <c r="G1993" s="12" t="s">
        <v>7623</v>
      </c>
    </row>
    <row r="1994" spans="1:7" x14ac:dyDescent="0.25">
      <c r="A1994" s="12">
        <v>52821941</v>
      </c>
      <c r="B1994" s="13">
        <v>112028544</v>
      </c>
      <c r="C1994" t="str">
        <f t="shared" si="32"/>
        <v>1120285</v>
      </c>
      <c r="D1994" s="18">
        <v>1120285</v>
      </c>
      <c r="E1994" s="12" t="s">
        <v>7624</v>
      </c>
      <c r="F1994" s="12">
        <v>3025</v>
      </c>
      <c r="G1994" s="12" t="s">
        <v>7625</v>
      </c>
    </row>
    <row r="1995" spans="1:7" x14ac:dyDescent="0.25">
      <c r="A1995" s="12">
        <v>53036617</v>
      </c>
      <c r="B1995" s="13">
        <v>112028544</v>
      </c>
      <c r="C1995" t="str">
        <f t="shared" si="32"/>
        <v>1120285</v>
      </c>
      <c r="D1995" s="18">
        <v>1120285</v>
      </c>
      <c r="E1995" s="12" t="s">
        <v>7626</v>
      </c>
      <c r="F1995" s="12">
        <v>3275</v>
      </c>
      <c r="G1995" s="12" t="s">
        <v>7627</v>
      </c>
    </row>
    <row r="1996" spans="1:7" x14ac:dyDescent="0.25">
      <c r="A1996" s="12">
        <v>51116164</v>
      </c>
      <c r="B1996" s="13">
        <v>112028544</v>
      </c>
      <c r="C1996" t="str">
        <f t="shared" si="32"/>
        <v>1120285</v>
      </c>
      <c r="D1996" s="18">
        <v>1120285</v>
      </c>
      <c r="E1996" s="12" t="s">
        <v>7688</v>
      </c>
      <c r="F1996" s="12">
        <v>3025</v>
      </c>
      <c r="G1996" s="12" t="s">
        <v>7689</v>
      </c>
    </row>
    <row r="1997" spans="1:7" x14ac:dyDescent="0.25">
      <c r="A1997" s="12">
        <v>51106196</v>
      </c>
      <c r="B1997" s="13">
        <v>112028546</v>
      </c>
      <c r="C1997" t="str">
        <f t="shared" si="32"/>
        <v>1120285</v>
      </c>
      <c r="D1997" s="18">
        <v>1120285</v>
      </c>
      <c r="E1997" s="12" t="s">
        <v>7620</v>
      </c>
      <c r="F1997" s="12">
        <v>3025</v>
      </c>
      <c r="G1997" s="12" t="s">
        <v>7621</v>
      </c>
    </row>
    <row r="1998" spans="1:7" x14ac:dyDescent="0.25">
      <c r="A1998" s="12">
        <v>53036773</v>
      </c>
      <c r="B1998" s="13">
        <v>112028546</v>
      </c>
      <c r="C1998" t="str">
        <f t="shared" si="32"/>
        <v>1120285</v>
      </c>
      <c r="D1998" s="18">
        <v>1120285</v>
      </c>
      <c r="E1998" s="12" t="s">
        <v>7622</v>
      </c>
      <c r="F1998" s="12">
        <v>3275</v>
      </c>
      <c r="G1998" s="12" t="s">
        <v>7623</v>
      </c>
    </row>
    <row r="1999" spans="1:7" x14ac:dyDescent="0.25">
      <c r="A1999" s="12">
        <v>52821941</v>
      </c>
      <c r="B1999" s="13">
        <v>112028546</v>
      </c>
      <c r="C1999" t="str">
        <f t="shared" si="32"/>
        <v>1120285</v>
      </c>
      <c r="D1999" s="18">
        <v>1120285</v>
      </c>
      <c r="E1999" s="12" t="s">
        <v>7624</v>
      </c>
      <c r="F1999" s="12">
        <v>3025</v>
      </c>
      <c r="G1999" s="12" t="s">
        <v>7625</v>
      </c>
    </row>
    <row r="2000" spans="1:7" x14ac:dyDescent="0.25">
      <c r="A2000" s="12">
        <v>53036617</v>
      </c>
      <c r="B2000" s="13">
        <v>112028546</v>
      </c>
      <c r="C2000" t="str">
        <f t="shared" si="32"/>
        <v>1120285</v>
      </c>
      <c r="D2000" s="18">
        <v>1120285</v>
      </c>
      <c r="E2000" s="12" t="s">
        <v>7626</v>
      </c>
      <c r="F2000" s="12">
        <v>3275</v>
      </c>
      <c r="G2000" s="12" t="s">
        <v>7627</v>
      </c>
    </row>
    <row r="2001" spans="1:7" x14ac:dyDescent="0.25">
      <c r="A2001" s="12">
        <v>51116164</v>
      </c>
      <c r="B2001" s="13">
        <v>112028546</v>
      </c>
      <c r="C2001" t="str">
        <f t="shared" si="32"/>
        <v>1120285</v>
      </c>
      <c r="D2001" s="18">
        <v>1120285</v>
      </c>
      <c r="E2001" s="12" t="s">
        <v>7688</v>
      </c>
      <c r="F2001" s="12">
        <v>3025</v>
      </c>
      <c r="G2001" s="12" t="s">
        <v>7689</v>
      </c>
    </row>
    <row r="2002" spans="1:7" x14ac:dyDescent="0.25">
      <c r="A2002" s="12">
        <v>51106196</v>
      </c>
      <c r="B2002" s="13">
        <v>112028548</v>
      </c>
      <c r="C2002" t="str">
        <f t="shared" si="32"/>
        <v>1120285</v>
      </c>
      <c r="D2002" s="18">
        <v>1120285</v>
      </c>
      <c r="E2002" s="12" t="s">
        <v>7620</v>
      </c>
      <c r="F2002" s="12">
        <v>3025</v>
      </c>
      <c r="G2002" s="12" t="s">
        <v>7621</v>
      </c>
    </row>
    <row r="2003" spans="1:7" x14ac:dyDescent="0.25">
      <c r="A2003" s="12">
        <v>53036773</v>
      </c>
      <c r="B2003" s="13">
        <v>112028548</v>
      </c>
      <c r="C2003" t="str">
        <f t="shared" si="32"/>
        <v>1120285</v>
      </c>
      <c r="D2003" s="18">
        <v>1120285</v>
      </c>
      <c r="E2003" s="12" t="s">
        <v>7622</v>
      </c>
      <c r="F2003" s="12">
        <v>3275</v>
      </c>
      <c r="G2003" s="12" t="s">
        <v>7623</v>
      </c>
    </row>
    <row r="2004" spans="1:7" x14ac:dyDescent="0.25">
      <c r="A2004" s="12">
        <v>52821941</v>
      </c>
      <c r="B2004" s="13">
        <v>112028548</v>
      </c>
      <c r="C2004" t="str">
        <f t="shared" si="32"/>
        <v>1120285</v>
      </c>
      <c r="D2004" s="18">
        <v>1120285</v>
      </c>
      <c r="E2004" s="12" t="s">
        <v>7624</v>
      </c>
      <c r="F2004" s="12">
        <v>3025</v>
      </c>
      <c r="G2004" s="12" t="s">
        <v>7625</v>
      </c>
    </row>
    <row r="2005" spans="1:7" x14ac:dyDescent="0.25">
      <c r="A2005" s="12">
        <v>53036617</v>
      </c>
      <c r="B2005" s="13">
        <v>112028548</v>
      </c>
      <c r="C2005" t="str">
        <f t="shared" si="32"/>
        <v>1120285</v>
      </c>
      <c r="D2005" s="18">
        <v>1120285</v>
      </c>
      <c r="E2005" s="12" t="s">
        <v>7626</v>
      </c>
      <c r="F2005" s="12">
        <v>3275</v>
      </c>
      <c r="G2005" s="12" t="s">
        <v>7627</v>
      </c>
    </row>
    <row r="2006" spans="1:7" x14ac:dyDescent="0.25">
      <c r="A2006" s="12">
        <v>51116164</v>
      </c>
      <c r="B2006" s="13">
        <v>112028548</v>
      </c>
      <c r="C2006" t="str">
        <f t="shared" si="32"/>
        <v>1120285</v>
      </c>
      <c r="D2006" s="18">
        <v>1120285</v>
      </c>
      <c r="E2006" s="12" t="s">
        <v>7688</v>
      </c>
      <c r="F2006" s="12">
        <v>3025</v>
      </c>
      <c r="G2006" s="12" t="s">
        <v>7689</v>
      </c>
    </row>
    <row r="2007" spans="1:7" x14ac:dyDescent="0.25">
      <c r="A2007" s="12">
        <v>71594499</v>
      </c>
      <c r="B2007" s="13">
        <v>112033038</v>
      </c>
      <c r="C2007" t="str">
        <f t="shared" si="32"/>
        <v>1120330</v>
      </c>
      <c r="D2007" s="18">
        <v>1120330</v>
      </c>
      <c r="E2007" s="12" t="s">
        <v>7254</v>
      </c>
      <c r="F2007" s="12">
        <v>3267</v>
      </c>
      <c r="G2007" s="12" t="s">
        <v>7255</v>
      </c>
    </row>
    <row r="2008" spans="1:7" x14ac:dyDescent="0.25">
      <c r="A2008" s="12">
        <v>71594499</v>
      </c>
      <c r="B2008" s="13">
        <v>112033040</v>
      </c>
      <c r="C2008" t="str">
        <f t="shared" si="32"/>
        <v>1120330</v>
      </c>
      <c r="D2008" s="18">
        <v>1120330</v>
      </c>
      <c r="E2008" s="12" t="s">
        <v>7254</v>
      </c>
      <c r="F2008" s="12">
        <v>3267</v>
      </c>
      <c r="G2008" s="12" t="s">
        <v>7255</v>
      </c>
    </row>
    <row r="2009" spans="1:7" x14ac:dyDescent="0.25">
      <c r="A2009" s="12">
        <v>71594499</v>
      </c>
      <c r="B2009" s="13">
        <v>112033042</v>
      </c>
      <c r="C2009" t="str">
        <f t="shared" si="32"/>
        <v>1120330</v>
      </c>
      <c r="D2009" s="18">
        <v>1120330</v>
      </c>
      <c r="E2009" s="12" t="s">
        <v>7254</v>
      </c>
      <c r="F2009" s="12">
        <v>3267</v>
      </c>
      <c r="G2009" s="12" t="s">
        <v>7255</v>
      </c>
    </row>
    <row r="2010" spans="1:7" x14ac:dyDescent="0.25">
      <c r="A2010" s="12">
        <v>71594499</v>
      </c>
      <c r="B2010" s="13">
        <v>112033044</v>
      </c>
      <c r="C2010" t="str">
        <f t="shared" si="32"/>
        <v>1120330</v>
      </c>
      <c r="D2010" s="18">
        <v>1120330</v>
      </c>
      <c r="E2010" s="12" t="s">
        <v>7254</v>
      </c>
      <c r="F2010" s="12">
        <v>3267</v>
      </c>
      <c r="G2010" s="12" t="s">
        <v>7255</v>
      </c>
    </row>
    <row r="2011" spans="1:7" x14ac:dyDescent="0.25">
      <c r="A2011" s="12">
        <v>71594499</v>
      </c>
      <c r="B2011" s="13">
        <v>112033046</v>
      </c>
      <c r="C2011" t="str">
        <f t="shared" si="32"/>
        <v>1120330</v>
      </c>
      <c r="D2011" s="18">
        <v>1120330</v>
      </c>
      <c r="E2011" s="12" t="s">
        <v>7254</v>
      </c>
      <c r="F2011" s="12">
        <v>3267</v>
      </c>
      <c r="G2011" s="12" t="s">
        <v>7255</v>
      </c>
    </row>
    <row r="2012" spans="1:7" x14ac:dyDescent="0.25">
      <c r="A2012" s="12">
        <v>71594499</v>
      </c>
      <c r="B2012" s="13">
        <v>112033048</v>
      </c>
      <c r="C2012" t="str">
        <f t="shared" si="32"/>
        <v>1120330</v>
      </c>
      <c r="D2012" s="18">
        <v>1120330</v>
      </c>
      <c r="E2012" s="12" t="s">
        <v>7254</v>
      </c>
      <c r="F2012" s="12">
        <v>3267</v>
      </c>
      <c r="G2012" s="12" t="s">
        <v>7255</v>
      </c>
    </row>
    <row r="2013" spans="1:7" x14ac:dyDescent="0.25">
      <c r="A2013" s="12">
        <v>51116128</v>
      </c>
      <c r="B2013" s="13">
        <v>112041434</v>
      </c>
      <c r="C2013" t="str">
        <f t="shared" si="32"/>
        <v>1120414</v>
      </c>
      <c r="D2013" s="18">
        <v>1120414</v>
      </c>
      <c r="E2013" s="12" t="s">
        <v>7814</v>
      </c>
      <c r="F2013" s="12">
        <v>4908</v>
      </c>
      <c r="G2013" s="12" t="s">
        <v>7815</v>
      </c>
    </row>
    <row r="2014" spans="1:7" x14ac:dyDescent="0.25">
      <c r="A2014" s="12">
        <v>52822595</v>
      </c>
      <c r="B2014" s="13">
        <v>112041434</v>
      </c>
      <c r="C2014" t="str">
        <f t="shared" si="32"/>
        <v>1120414</v>
      </c>
      <c r="D2014" s="18">
        <v>1120414</v>
      </c>
      <c r="E2014" s="12" t="s">
        <v>7816</v>
      </c>
      <c r="F2014" s="12">
        <v>4908</v>
      </c>
      <c r="G2014" s="12" t="s">
        <v>7817</v>
      </c>
    </row>
    <row r="2015" spans="1:7" x14ac:dyDescent="0.25">
      <c r="A2015" s="12">
        <v>52168764</v>
      </c>
      <c r="B2015" s="13">
        <v>112041434</v>
      </c>
      <c r="C2015" t="str">
        <f t="shared" si="32"/>
        <v>1120414</v>
      </c>
      <c r="D2015" s="18">
        <v>1120414</v>
      </c>
      <c r="E2015" s="12" t="s">
        <v>7906</v>
      </c>
      <c r="F2015" s="12">
        <v>4658</v>
      </c>
      <c r="G2015" s="12" t="s">
        <v>7907</v>
      </c>
    </row>
    <row r="2016" spans="1:7" x14ac:dyDescent="0.25">
      <c r="A2016" s="12">
        <v>52822558</v>
      </c>
      <c r="B2016" s="13">
        <v>112041434</v>
      </c>
      <c r="C2016" t="str">
        <f t="shared" si="32"/>
        <v>1120414</v>
      </c>
      <c r="D2016" s="18">
        <v>1120414</v>
      </c>
      <c r="E2016" s="12" t="s">
        <v>7908</v>
      </c>
      <c r="F2016" s="12">
        <v>4658</v>
      </c>
      <c r="G2016" s="12" t="s">
        <v>7909</v>
      </c>
    </row>
    <row r="2017" spans="1:7" x14ac:dyDescent="0.25">
      <c r="A2017" s="12">
        <v>51116128</v>
      </c>
      <c r="B2017" s="13">
        <v>112041436</v>
      </c>
      <c r="C2017" t="str">
        <f t="shared" si="32"/>
        <v>1120414</v>
      </c>
      <c r="D2017" s="18">
        <v>1120414</v>
      </c>
      <c r="E2017" s="12" t="s">
        <v>7814</v>
      </c>
      <c r="F2017" s="12">
        <v>4908</v>
      </c>
      <c r="G2017" s="12" t="s">
        <v>7815</v>
      </c>
    </row>
    <row r="2018" spans="1:7" x14ac:dyDescent="0.25">
      <c r="A2018" s="12">
        <v>52822595</v>
      </c>
      <c r="B2018" s="13">
        <v>112041436</v>
      </c>
      <c r="C2018" t="str">
        <f t="shared" si="32"/>
        <v>1120414</v>
      </c>
      <c r="D2018" s="18">
        <v>1120414</v>
      </c>
      <c r="E2018" s="12" t="s">
        <v>7816</v>
      </c>
      <c r="F2018" s="12">
        <v>4908</v>
      </c>
      <c r="G2018" s="12" t="s">
        <v>7817</v>
      </c>
    </row>
    <row r="2019" spans="1:7" x14ac:dyDescent="0.25">
      <c r="A2019" s="12">
        <v>52168764</v>
      </c>
      <c r="B2019" s="13">
        <v>112041436</v>
      </c>
      <c r="C2019" t="str">
        <f t="shared" si="32"/>
        <v>1120414</v>
      </c>
      <c r="D2019" s="18">
        <v>1120414</v>
      </c>
      <c r="E2019" s="12" t="s">
        <v>7906</v>
      </c>
      <c r="F2019" s="12">
        <v>4658</v>
      </c>
      <c r="G2019" s="12" t="s">
        <v>7907</v>
      </c>
    </row>
    <row r="2020" spans="1:7" x14ac:dyDescent="0.25">
      <c r="A2020" s="12">
        <v>52822558</v>
      </c>
      <c r="B2020" s="13">
        <v>112041436</v>
      </c>
      <c r="C2020" t="str">
        <f t="shared" si="32"/>
        <v>1120414</v>
      </c>
      <c r="D2020" s="18">
        <v>1120414</v>
      </c>
      <c r="E2020" s="12" t="s">
        <v>7908</v>
      </c>
      <c r="F2020" s="12">
        <v>4658</v>
      </c>
      <c r="G2020" s="12" t="s">
        <v>7909</v>
      </c>
    </row>
    <row r="2021" spans="1:7" x14ac:dyDescent="0.25">
      <c r="A2021" s="12">
        <v>51116128</v>
      </c>
      <c r="B2021" s="13">
        <v>112041438</v>
      </c>
      <c r="C2021" t="str">
        <f t="shared" si="32"/>
        <v>1120414</v>
      </c>
      <c r="D2021" s="18">
        <v>1120414</v>
      </c>
      <c r="E2021" s="12" t="s">
        <v>7814</v>
      </c>
      <c r="F2021" s="12">
        <v>4908</v>
      </c>
      <c r="G2021" s="12" t="s">
        <v>7815</v>
      </c>
    </row>
    <row r="2022" spans="1:7" x14ac:dyDescent="0.25">
      <c r="A2022" s="12">
        <v>52822595</v>
      </c>
      <c r="B2022" s="13">
        <v>112041438</v>
      </c>
      <c r="C2022" t="str">
        <f t="shared" si="32"/>
        <v>1120414</v>
      </c>
      <c r="D2022" s="18">
        <v>1120414</v>
      </c>
      <c r="E2022" s="12" t="s">
        <v>7816</v>
      </c>
      <c r="F2022" s="12">
        <v>4908</v>
      </c>
      <c r="G2022" s="12" t="s">
        <v>7817</v>
      </c>
    </row>
    <row r="2023" spans="1:7" x14ac:dyDescent="0.25">
      <c r="A2023" s="12">
        <v>52168764</v>
      </c>
      <c r="B2023" s="13">
        <v>112041438</v>
      </c>
      <c r="C2023" t="str">
        <f t="shared" si="32"/>
        <v>1120414</v>
      </c>
      <c r="D2023" s="18">
        <v>1120414</v>
      </c>
      <c r="E2023" s="12" t="s">
        <v>7906</v>
      </c>
      <c r="F2023" s="12">
        <v>4658</v>
      </c>
      <c r="G2023" s="12" t="s">
        <v>7907</v>
      </c>
    </row>
    <row r="2024" spans="1:7" x14ac:dyDescent="0.25">
      <c r="A2024" s="12">
        <v>52822558</v>
      </c>
      <c r="B2024" s="13">
        <v>112041438</v>
      </c>
      <c r="C2024" t="str">
        <f t="shared" si="32"/>
        <v>1120414</v>
      </c>
      <c r="D2024" s="18">
        <v>1120414</v>
      </c>
      <c r="E2024" s="12" t="s">
        <v>7908</v>
      </c>
      <c r="F2024" s="12">
        <v>4658</v>
      </c>
      <c r="G2024" s="12" t="s">
        <v>7909</v>
      </c>
    </row>
    <row r="2025" spans="1:7" x14ac:dyDescent="0.25">
      <c r="A2025" s="12">
        <v>51116128</v>
      </c>
      <c r="B2025" s="13">
        <v>112041440</v>
      </c>
      <c r="C2025" t="str">
        <f t="shared" si="32"/>
        <v>1120414</v>
      </c>
      <c r="D2025" s="18">
        <v>1120414</v>
      </c>
      <c r="E2025" s="12" t="s">
        <v>7814</v>
      </c>
      <c r="F2025" s="12">
        <v>4908</v>
      </c>
      <c r="G2025" s="12" t="s">
        <v>7815</v>
      </c>
    </row>
    <row r="2026" spans="1:7" x14ac:dyDescent="0.25">
      <c r="A2026" s="12">
        <v>52822595</v>
      </c>
      <c r="B2026" s="13">
        <v>112041440</v>
      </c>
      <c r="C2026" t="str">
        <f t="shared" si="32"/>
        <v>1120414</v>
      </c>
      <c r="D2026" s="18">
        <v>1120414</v>
      </c>
      <c r="E2026" s="12" t="s">
        <v>7816</v>
      </c>
      <c r="F2026" s="12">
        <v>4908</v>
      </c>
      <c r="G2026" s="12" t="s">
        <v>7817</v>
      </c>
    </row>
    <row r="2027" spans="1:7" x14ac:dyDescent="0.25">
      <c r="A2027" s="12">
        <v>52168764</v>
      </c>
      <c r="B2027" s="13">
        <v>112041440</v>
      </c>
      <c r="C2027" t="str">
        <f t="shared" si="32"/>
        <v>1120414</v>
      </c>
      <c r="D2027" s="18">
        <v>1120414</v>
      </c>
      <c r="E2027" s="12" t="s">
        <v>7906</v>
      </c>
      <c r="F2027" s="12">
        <v>4658</v>
      </c>
      <c r="G2027" s="12" t="s">
        <v>7907</v>
      </c>
    </row>
    <row r="2028" spans="1:7" x14ac:dyDescent="0.25">
      <c r="A2028" s="12">
        <v>52822558</v>
      </c>
      <c r="B2028" s="13">
        <v>112041440</v>
      </c>
      <c r="C2028" t="str">
        <f t="shared" si="32"/>
        <v>1120414</v>
      </c>
      <c r="D2028" s="18">
        <v>1120414</v>
      </c>
      <c r="E2028" s="12" t="s">
        <v>7908</v>
      </c>
      <c r="F2028" s="12">
        <v>4658</v>
      </c>
      <c r="G2028" s="12" t="s">
        <v>7909</v>
      </c>
    </row>
    <row r="2029" spans="1:7" x14ac:dyDescent="0.25">
      <c r="A2029" s="12">
        <v>51116128</v>
      </c>
      <c r="B2029" s="13">
        <v>112041442</v>
      </c>
      <c r="C2029" t="str">
        <f t="shared" si="32"/>
        <v>1120414</v>
      </c>
      <c r="D2029" s="18">
        <v>1120414</v>
      </c>
      <c r="E2029" s="12" t="s">
        <v>7814</v>
      </c>
      <c r="F2029" s="12">
        <v>4908</v>
      </c>
      <c r="G2029" s="12" t="s">
        <v>7815</v>
      </c>
    </row>
    <row r="2030" spans="1:7" x14ac:dyDescent="0.25">
      <c r="A2030" s="12">
        <v>52822595</v>
      </c>
      <c r="B2030" s="13">
        <v>112041442</v>
      </c>
      <c r="C2030" t="str">
        <f t="shared" si="32"/>
        <v>1120414</v>
      </c>
      <c r="D2030" s="18">
        <v>1120414</v>
      </c>
      <c r="E2030" s="12" t="s">
        <v>7816</v>
      </c>
      <c r="F2030" s="12">
        <v>4908</v>
      </c>
      <c r="G2030" s="12" t="s">
        <v>7817</v>
      </c>
    </row>
    <row r="2031" spans="1:7" x14ac:dyDescent="0.25">
      <c r="A2031" s="12">
        <v>52168764</v>
      </c>
      <c r="B2031" s="13">
        <v>112041442</v>
      </c>
      <c r="C2031" t="str">
        <f t="shared" si="32"/>
        <v>1120414</v>
      </c>
      <c r="D2031" s="18">
        <v>1120414</v>
      </c>
      <c r="E2031" s="12" t="s">
        <v>7906</v>
      </c>
      <c r="F2031" s="12">
        <v>4658</v>
      </c>
      <c r="G2031" s="12" t="s">
        <v>7907</v>
      </c>
    </row>
    <row r="2032" spans="1:7" x14ac:dyDescent="0.25">
      <c r="A2032" s="12">
        <v>52822558</v>
      </c>
      <c r="B2032" s="13">
        <v>112041442</v>
      </c>
      <c r="C2032" t="str">
        <f t="shared" si="32"/>
        <v>1120414</v>
      </c>
      <c r="D2032" s="18">
        <v>1120414</v>
      </c>
      <c r="E2032" s="12" t="s">
        <v>7908</v>
      </c>
      <c r="F2032" s="12">
        <v>4658</v>
      </c>
      <c r="G2032" s="12" t="s">
        <v>7909</v>
      </c>
    </row>
    <row r="2033" spans="1:7" x14ac:dyDescent="0.25">
      <c r="A2033" s="12">
        <v>51116128</v>
      </c>
      <c r="B2033" s="13">
        <v>112041444</v>
      </c>
      <c r="C2033" t="str">
        <f t="shared" si="32"/>
        <v>1120414</v>
      </c>
      <c r="D2033" s="18">
        <v>1120414</v>
      </c>
      <c r="E2033" s="12" t="s">
        <v>7814</v>
      </c>
      <c r="F2033" s="12">
        <v>4908</v>
      </c>
      <c r="G2033" s="12" t="s">
        <v>7815</v>
      </c>
    </row>
    <row r="2034" spans="1:7" x14ac:dyDescent="0.25">
      <c r="A2034" s="12">
        <v>52822595</v>
      </c>
      <c r="B2034" s="13">
        <v>112041444</v>
      </c>
      <c r="C2034" t="str">
        <f t="shared" si="32"/>
        <v>1120414</v>
      </c>
      <c r="D2034" s="18">
        <v>1120414</v>
      </c>
      <c r="E2034" s="12" t="s">
        <v>7816</v>
      </c>
      <c r="F2034" s="12">
        <v>4908</v>
      </c>
      <c r="G2034" s="12" t="s">
        <v>7817</v>
      </c>
    </row>
    <row r="2035" spans="1:7" x14ac:dyDescent="0.25">
      <c r="A2035" s="12">
        <v>52168764</v>
      </c>
      <c r="B2035" s="13">
        <v>112041444</v>
      </c>
      <c r="C2035" t="str">
        <f t="shared" si="32"/>
        <v>1120414</v>
      </c>
      <c r="D2035" s="18">
        <v>1120414</v>
      </c>
      <c r="E2035" s="12" t="s">
        <v>7906</v>
      </c>
      <c r="F2035" s="12">
        <v>4658</v>
      </c>
      <c r="G2035" s="12" t="s">
        <v>7907</v>
      </c>
    </row>
    <row r="2036" spans="1:7" x14ac:dyDescent="0.25">
      <c r="A2036" s="12">
        <v>52822558</v>
      </c>
      <c r="B2036" s="13">
        <v>112041444</v>
      </c>
      <c r="C2036" t="str">
        <f t="shared" si="32"/>
        <v>1120414</v>
      </c>
      <c r="D2036" s="18">
        <v>1120414</v>
      </c>
      <c r="E2036" s="12" t="s">
        <v>7908</v>
      </c>
      <c r="F2036" s="12">
        <v>4658</v>
      </c>
      <c r="G2036" s="12" t="s">
        <v>7909</v>
      </c>
    </row>
    <row r="2037" spans="1:7" x14ac:dyDescent="0.25">
      <c r="A2037" s="12">
        <v>51116128</v>
      </c>
      <c r="B2037" s="13">
        <v>112041446</v>
      </c>
      <c r="C2037" t="str">
        <f t="shared" si="32"/>
        <v>1120414</v>
      </c>
      <c r="D2037" s="18">
        <v>1120414</v>
      </c>
      <c r="E2037" s="12" t="s">
        <v>7814</v>
      </c>
      <c r="F2037" s="12">
        <v>4908</v>
      </c>
      <c r="G2037" s="12" t="s">
        <v>7815</v>
      </c>
    </row>
    <row r="2038" spans="1:7" x14ac:dyDescent="0.25">
      <c r="A2038" s="12">
        <v>52822595</v>
      </c>
      <c r="B2038" s="13">
        <v>112041446</v>
      </c>
      <c r="C2038" t="str">
        <f t="shared" si="32"/>
        <v>1120414</v>
      </c>
      <c r="D2038" s="18">
        <v>1120414</v>
      </c>
      <c r="E2038" s="12" t="s">
        <v>7816</v>
      </c>
      <c r="F2038" s="12">
        <v>4908</v>
      </c>
      <c r="G2038" s="12" t="s">
        <v>7817</v>
      </c>
    </row>
    <row r="2039" spans="1:7" x14ac:dyDescent="0.25">
      <c r="A2039" s="12">
        <v>52168764</v>
      </c>
      <c r="B2039" s="13">
        <v>112041446</v>
      </c>
      <c r="C2039" t="str">
        <f t="shared" si="32"/>
        <v>1120414</v>
      </c>
      <c r="D2039" s="18">
        <v>1120414</v>
      </c>
      <c r="E2039" s="12" t="s">
        <v>7906</v>
      </c>
      <c r="F2039" s="12">
        <v>4658</v>
      </c>
      <c r="G2039" s="12" t="s">
        <v>7907</v>
      </c>
    </row>
    <row r="2040" spans="1:7" x14ac:dyDescent="0.25">
      <c r="A2040" s="12">
        <v>52822558</v>
      </c>
      <c r="B2040" s="13">
        <v>112041446</v>
      </c>
      <c r="C2040" t="str">
        <f t="shared" si="32"/>
        <v>1120414</v>
      </c>
      <c r="D2040" s="18">
        <v>1120414</v>
      </c>
      <c r="E2040" s="12" t="s">
        <v>7908</v>
      </c>
      <c r="F2040" s="12">
        <v>4658</v>
      </c>
      <c r="G2040" s="12" t="s">
        <v>7909</v>
      </c>
    </row>
    <row r="2041" spans="1:7" x14ac:dyDescent="0.25">
      <c r="A2041" s="12">
        <v>51116128</v>
      </c>
      <c r="B2041" s="13">
        <v>112041448</v>
      </c>
      <c r="C2041" t="str">
        <f t="shared" si="32"/>
        <v>1120414</v>
      </c>
      <c r="D2041" s="18">
        <v>1120414</v>
      </c>
      <c r="E2041" s="12" t="s">
        <v>7814</v>
      </c>
      <c r="F2041" s="12">
        <v>4908</v>
      </c>
      <c r="G2041" s="12" t="s">
        <v>7815</v>
      </c>
    </row>
    <row r="2042" spans="1:7" x14ac:dyDescent="0.25">
      <c r="A2042" s="12">
        <v>52822595</v>
      </c>
      <c r="B2042" s="13">
        <v>112041448</v>
      </c>
      <c r="C2042" t="str">
        <f t="shared" si="32"/>
        <v>1120414</v>
      </c>
      <c r="D2042" s="18">
        <v>1120414</v>
      </c>
      <c r="E2042" s="12" t="s">
        <v>7816</v>
      </c>
      <c r="F2042" s="12">
        <v>4908</v>
      </c>
      <c r="G2042" s="12" t="s">
        <v>7817</v>
      </c>
    </row>
    <row r="2043" spans="1:7" x14ac:dyDescent="0.25">
      <c r="A2043" s="12">
        <v>52168764</v>
      </c>
      <c r="B2043" s="13">
        <v>112041448</v>
      </c>
      <c r="C2043" t="str">
        <f t="shared" si="32"/>
        <v>1120414</v>
      </c>
      <c r="D2043" s="18">
        <v>1120414</v>
      </c>
      <c r="E2043" s="12" t="s">
        <v>7906</v>
      </c>
      <c r="F2043" s="12">
        <v>4658</v>
      </c>
      <c r="G2043" s="12" t="s">
        <v>7907</v>
      </c>
    </row>
    <row r="2044" spans="1:7" x14ac:dyDescent="0.25">
      <c r="A2044" s="12">
        <v>52822558</v>
      </c>
      <c r="B2044" s="13">
        <v>112041448</v>
      </c>
      <c r="C2044" t="str">
        <f t="shared" si="32"/>
        <v>1120414</v>
      </c>
      <c r="D2044" s="18">
        <v>1120414</v>
      </c>
      <c r="E2044" s="12" t="s">
        <v>7908</v>
      </c>
      <c r="F2044" s="12">
        <v>4658</v>
      </c>
      <c r="G2044" s="12" t="s">
        <v>7909</v>
      </c>
    </row>
    <row r="2045" spans="1:7" x14ac:dyDescent="0.25">
      <c r="A2045" s="12">
        <v>51106046</v>
      </c>
      <c r="B2045" s="13">
        <v>112041550</v>
      </c>
      <c r="C2045" t="str">
        <f t="shared" si="32"/>
        <v>1120415</v>
      </c>
      <c r="D2045" s="18">
        <v>1120415</v>
      </c>
      <c r="E2045" s="12" t="s">
        <v>7910</v>
      </c>
      <c r="F2045" s="12">
        <v>4969</v>
      </c>
      <c r="G2045" s="12" t="s">
        <v>7911</v>
      </c>
    </row>
    <row r="2046" spans="1:7" x14ac:dyDescent="0.25">
      <c r="A2046" s="12">
        <v>52822154</v>
      </c>
      <c r="B2046" s="13">
        <v>112041550</v>
      </c>
      <c r="C2046" t="str">
        <f t="shared" si="32"/>
        <v>1120415</v>
      </c>
      <c r="D2046" s="18">
        <v>1120415</v>
      </c>
      <c r="E2046" s="12" t="s">
        <v>7912</v>
      </c>
      <c r="F2046" s="12">
        <v>4969</v>
      </c>
      <c r="G2046" s="12" t="s">
        <v>7913</v>
      </c>
    </row>
    <row r="2047" spans="1:7" x14ac:dyDescent="0.25">
      <c r="A2047" s="12">
        <v>51106046</v>
      </c>
      <c r="B2047" s="13">
        <v>112041552</v>
      </c>
      <c r="C2047" t="str">
        <f t="shared" si="32"/>
        <v>1120415</v>
      </c>
      <c r="D2047" s="18">
        <v>1120415</v>
      </c>
      <c r="E2047" s="12" t="s">
        <v>7910</v>
      </c>
      <c r="F2047" s="12">
        <v>4969</v>
      </c>
      <c r="G2047" s="12" t="s">
        <v>7911</v>
      </c>
    </row>
    <row r="2048" spans="1:7" x14ac:dyDescent="0.25">
      <c r="A2048" s="12">
        <v>52822154</v>
      </c>
      <c r="B2048" s="13">
        <v>112041552</v>
      </c>
      <c r="C2048" t="str">
        <f t="shared" si="32"/>
        <v>1120415</v>
      </c>
      <c r="D2048" s="18">
        <v>1120415</v>
      </c>
      <c r="E2048" s="12" t="s">
        <v>7912</v>
      </c>
      <c r="F2048" s="12">
        <v>4969</v>
      </c>
      <c r="G2048" s="12" t="s">
        <v>7913</v>
      </c>
    </row>
    <row r="2049" spans="1:7" x14ac:dyDescent="0.25">
      <c r="A2049" s="12">
        <v>51106046</v>
      </c>
      <c r="B2049" s="13">
        <v>112041554</v>
      </c>
      <c r="C2049" t="str">
        <f t="shared" si="32"/>
        <v>1120415</v>
      </c>
      <c r="D2049" s="18">
        <v>1120415</v>
      </c>
      <c r="E2049" s="12" t="s">
        <v>7910</v>
      </c>
      <c r="F2049" s="12">
        <v>4969</v>
      </c>
      <c r="G2049" s="12" t="s">
        <v>7911</v>
      </c>
    </row>
    <row r="2050" spans="1:7" x14ac:dyDescent="0.25">
      <c r="A2050" s="12">
        <v>52822154</v>
      </c>
      <c r="B2050" s="13">
        <v>112041554</v>
      </c>
      <c r="C2050" t="str">
        <f t="shared" si="32"/>
        <v>1120415</v>
      </c>
      <c r="D2050" s="18">
        <v>1120415</v>
      </c>
      <c r="E2050" s="12" t="s">
        <v>7912</v>
      </c>
      <c r="F2050" s="12">
        <v>4969</v>
      </c>
      <c r="G2050" s="12" t="s">
        <v>7913</v>
      </c>
    </row>
    <row r="2051" spans="1:7" x14ac:dyDescent="0.25">
      <c r="A2051" s="12">
        <v>51116131</v>
      </c>
      <c r="B2051" s="13">
        <v>112042834</v>
      </c>
      <c r="C2051" t="str">
        <f t="shared" si="32"/>
        <v>1120428</v>
      </c>
      <c r="D2051" s="18">
        <v>1120428</v>
      </c>
      <c r="E2051" s="12" t="s">
        <v>5080</v>
      </c>
      <c r="F2051" s="12">
        <v>3267</v>
      </c>
      <c r="G2051" s="14" t="s">
        <v>5081</v>
      </c>
    </row>
    <row r="2052" spans="1:7" x14ac:dyDescent="0.25">
      <c r="A2052" s="12">
        <v>52822551</v>
      </c>
      <c r="B2052" s="13">
        <v>112042834</v>
      </c>
      <c r="C2052" t="str">
        <f t="shared" si="32"/>
        <v>1120428</v>
      </c>
      <c r="D2052" s="18">
        <v>1120428</v>
      </c>
      <c r="E2052" s="12" t="s">
        <v>5082</v>
      </c>
      <c r="F2052" s="12">
        <v>3267</v>
      </c>
      <c r="G2052" s="14" t="s">
        <v>5083</v>
      </c>
    </row>
    <row r="2053" spans="1:7" x14ac:dyDescent="0.25">
      <c r="A2053" s="12">
        <v>53037015</v>
      </c>
      <c r="B2053" s="13">
        <v>112042834</v>
      </c>
      <c r="C2053" t="str">
        <f t="shared" ref="C2053:C2116" si="33">MID(B2053,1,7)</f>
        <v>1120428</v>
      </c>
      <c r="D2053" s="18">
        <v>1120428</v>
      </c>
      <c r="E2053" s="12" t="s">
        <v>5084</v>
      </c>
      <c r="F2053" s="12">
        <v>3517</v>
      </c>
      <c r="G2053" s="14" t="s">
        <v>5085</v>
      </c>
    </row>
    <row r="2054" spans="1:7" x14ac:dyDescent="0.25">
      <c r="A2054" s="12">
        <v>52168932</v>
      </c>
      <c r="B2054" s="13">
        <v>112042834</v>
      </c>
      <c r="C2054" t="str">
        <f t="shared" si="33"/>
        <v>1120428</v>
      </c>
      <c r="D2054" s="18">
        <v>1120428</v>
      </c>
      <c r="E2054" s="12" t="s">
        <v>4690</v>
      </c>
      <c r="F2054" s="12">
        <v>3267</v>
      </c>
      <c r="G2054" s="14" t="s">
        <v>5094</v>
      </c>
    </row>
    <row r="2055" spans="1:7" x14ac:dyDescent="0.25">
      <c r="A2055" s="12">
        <v>53036684</v>
      </c>
      <c r="B2055" s="13">
        <v>112042834</v>
      </c>
      <c r="C2055" t="str">
        <f t="shared" si="33"/>
        <v>1120428</v>
      </c>
      <c r="D2055" s="18">
        <v>1120428</v>
      </c>
      <c r="E2055" s="12" t="s">
        <v>5095</v>
      </c>
      <c r="F2055" s="12">
        <v>3517</v>
      </c>
      <c r="G2055" s="14" t="s">
        <v>5096</v>
      </c>
    </row>
    <row r="2056" spans="1:7" x14ac:dyDescent="0.25">
      <c r="A2056" s="12">
        <v>52822572</v>
      </c>
      <c r="B2056" s="13">
        <v>112042834</v>
      </c>
      <c r="C2056" t="str">
        <f t="shared" si="33"/>
        <v>1120428</v>
      </c>
      <c r="D2056" s="18">
        <v>1120428</v>
      </c>
      <c r="E2056" s="12" t="s">
        <v>5097</v>
      </c>
      <c r="F2056" s="12">
        <v>3267</v>
      </c>
      <c r="G2056" s="14" t="s">
        <v>5098</v>
      </c>
    </row>
    <row r="2057" spans="1:7" x14ac:dyDescent="0.25">
      <c r="A2057" s="12">
        <v>53036515</v>
      </c>
      <c r="B2057" s="13">
        <v>112042834</v>
      </c>
      <c r="C2057" t="str">
        <f t="shared" si="33"/>
        <v>1120428</v>
      </c>
      <c r="D2057" s="18">
        <v>1120428</v>
      </c>
      <c r="E2057" s="12" t="s">
        <v>5099</v>
      </c>
      <c r="F2057" s="12">
        <v>3517</v>
      </c>
      <c r="G2057" s="14" t="s">
        <v>5100</v>
      </c>
    </row>
    <row r="2058" spans="1:7" x14ac:dyDescent="0.25">
      <c r="A2058" s="12">
        <v>51116131</v>
      </c>
      <c r="B2058" s="13">
        <v>112042836</v>
      </c>
      <c r="C2058" t="str">
        <f t="shared" si="33"/>
        <v>1120428</v>
      </c>
      <c r="D2058" s="18">
        <v>1120428</v>
      </c>
      <c r="E2058" s="12" t="s">
        <v>5080</v>
      </c>
      <c r="F2058" s="12">
        <v>3267</v>
      </c>
      <c r="G2058" s="14" t="s">
        <v>5081</v>
      </c>
    </row>
    <row r="2059" spans="1:7" x14ac:dyDescent="0.25">
      <c r="A2059" s="12">
        <v>52822551</v>
      </c>
      <c r="B2059" s="13">
        <v>112042836</v>
      </c>
      <c r="C2059" t="str">
        <f t="shared" si="33"/>
        <v>1120428</v>
      </c>
      <c r="D2059" s="18">
        <v>1120428</v>
      </c>
      <c r="E2059" s="12" t="s">
        <v>5082</v>
      </c>
      <c r="F2059" s="12">
        <v>3267</v>
      </c>
      <c r="G2059" s="14" t="s">
        <v>5083</v>
      </c>
    </row>
    <row r="2060" spans="1:7" x14ac:dyDescent="0.25">
      <c r="A2060" s="12">
        <v>53037015</v>
      </c>
      <c r="B2060" s="13">
        <v>112042836</v>
      </c>
      <c r="C2060" t="str">
        <f t="shared" si="33"/>
        <v>1120428</v>
      </c>
      <c r="D2060" s="18">
        <v>1120428</v>
      </c>
      <c r="E2060" s="12" t="s">
        <v>5084</v>
      </c>
      <c r="F2060" s="12">
        <v>3517</v>
      </c>
      <c r="G2060" s="14" t="s">
        <v>5085</v>
      </c>
    </row>
    <row r="2061" spans="1:7" x14ac:dyDescent="0.25">
      <c r="A2061" s="12">
        <v>52168932</v>
      </c>
      <c r="B2061" s="13">
        <v>112042836</v>
      </c>
      <c r="C2061" t="str">
        <f t="shared" si="33"/>
        <v>1120428</v>
      </c>
      <c r="D2061" s="18">
        <v>1120428</v>
      </c>
      <c r="E2061" s="12" t="s">
        <v>4690</v>
      </c>
      <c r="F2061" s="12">
        <v>3267</v>
      </c>
      <c r="G2061" s="14" t="s">
        <v>5094</v>
      </c>
    </row>
    <row r="2062" spans="1:7" x14ac:dyDescent="0.25">
      <c r="A2062" s="12">
        <v>53036684</v>
      </c>
      <c r="B2062" s="13">
        <v>112042836</v>
      </c>
      <c r="C2062" t="str">
        <f t="shared" si="33"/>
        <v>1120428</v>
      </c>
      <c r="D2062" s="18">
        <v>1120428</v>
      </c>
      <c r="E2062" s="12" t="s">
        <v>5095</v>
      </c>
      <c r="F2062" s="12">
        <v>3517</v>
      </c>
      <c r="G2062" s="14" t="s">
        <v>5096</v>
      </c>
    </row>
    <row r="2063" spans="1:7" x14ac:dyDescent="0.25">
      <c r="A2063" s="12">
        <v>52822572</v>
      </c>
      <c r="B2063" s="13">
        <v>112042836</v>
      </c>
      <c r="C2063" t="str">
        <f t="shared" si="33"/>
        <v>1120428</v>
      </c>
      <c r="D2063" s="18">
        <v>1120428</v>
      </c>
      <c r="E2063" s="12" t="s">
        <v>5097</v>
      </c>
      <c r="F2063" s="12">
        <v>3267</v>
      </c>
      <c r="G2063" s="14" t="s">
        <v>5098</v>
      </c>
    </row>
    <row r="2064" spans="1:7" x14ac:dyDescent="0.25">
      <c r="A2064" s="12">
        <v>53036515</v>
      </c>
      <c r="B2064" s="13">
        <v>112042836</v>
      </c>
      <c r="C2064" t="str">
        <f t="shared" si="33"/>
        <v>1120428</v>
      </c>
      <c r="D2064" s="18">
        <v>1120428</v>
      </c>
      <c r="E2064" s="12" t="s">
        <v>5099</v>
      </c>
      <c r="F2064" s="12">
        <v>3517</v>
      </c>
      <c r="G2064" s="14" t="s">
        <v>5100</v>
      </c>
    </row>
    <row r="2065" spans="1:7" x14ac:dyDescent="0.25">
      <c r="A2065" s="12">
        <v>51116131</v>
      </c>
      <c r="B2065" s="13">
        <v>112042838</v>
      </c>
      <c r="C2065" t="str">
        <f t="shared" si="33"/>
        <v>1120428</v>
      </c>
      <c r="D2065" s="18">
        <v>1120428</v>
      </c>
      <c r="E2065" s="12" t="s">
        <v>5080</v>
      </c>
      <c r="F2065" s="12">
        <v>3267</v>
      </c>
      <c r="G2065" s="14" t="s">
        <v>5081</v>
      </c>
    </row>
    <row r="2066" spans="1:7" x14ac:dyDescent="0.25">
      <c r="A2066" s="12">
        <v>52822551</v>
      </c>
      <c r="B2066" s="13">
        <v>112042838</v>
      </c>
      <c r="C2066" t="str">
        <f t="shared" si="33"/>
        <v>1120428</v>
      </c>
      <c r="D2066" s="18">
        <v>1120428</v>
      </c>
      <c r="E2066" s="12" t="s">
        <v>5082</v>
      </c>
      <c r="F2066" s="12">
        <v>3267</v>
      </c>
      <c r="G2066" s="14" t="s">
        <v>5083</v>
      </c>
    </row>
    <row r="2067" spans="1:7" x14ac:dyDescent="0.25">
      <c r="A2067" s="12">
        <v>53037015</v>
      </c>
      <c r="B2067" s="13">
        <v>112042838</v>
      </c>
      <c r="C2067" t="str">
        <f t="shared" si="33"/>
        <v>1120428</v>
      </c>
      <c r="D2067" s="18">
        <v>1120428</v>
      </c>
      <c r="E2067" s="12" t="s">
        <v>5084</v>
      </c>
      <c r="F2067" s="12">
        <v>3517</v>
      </c>
      <c r="G2067" s="14" t="s">
        <v>5085</v>
      </c>
    </row>
    <row r="2068" spans="1:7" x14ac:dyDescent="0.25">
      <c r="A2068" s="12">
        <v>52168932</v>
      </c>
      <c r="B2068" s="13">
        <v>112042838</v>
      </c>
      <c r="C2068" t="str">
        <f t="shared" si="33"/>
        <v>1120428</v>
      </c>
      <c r="D2068" s="18">
        <v>1120428</v>
      </c>
      <c r="E2068" s="12" t="s">
        <v>4690</v>
      </c>
      <c r="F2068" s="12">
        <v>3267</v>
      </c>
      <c r="G2068" s="14" t="s">
        <v>5094</v>
      </c>
    </row>
    <row r="2069" spans="1:7" x14ac:dyDescent="0.25">
      <c r="A2069" s="12">
        <v>53036684</v>
      </c>
      <c r="B2069" s="13">
        <v>112042838</v>
      </c>
      <c r="C2069" t="str">
        <f t="shared" si="33"/>
        <v>1120428</v>
      </c>
      <c r="D2069" s="18">
        <v>1120428</v>
      </c>
      <c r="E2069" s="12" t="s">
        <v>5095</v>
      </c>
      <c r="F2069" s="12">
        <v>3517</v>
      </c>
      <c r="G2069" s="14" t="s">
        <v>5096</v>
      </c>
    </row>
    <row r="2070" spans="1:7" x14ac:dyDescent="0.25">
      <c r="A2070" s="12">
        <v>52822572</v>
      </c>
      <c r="B2070" s="13">
        <v>112042838</v>
      </c>
      <c r="C2070" t="str">
        <f t="shared" si="33"/>
        <v>1120428</v>
      </c>
      <c r="D2070" s="18">
        <v>1120428</v>
      </c>
      <c r="E2070" s="12" t="s">
        <v>5097</v>
      </c>
      <c r="F2070" s="12">
        <v>3267</v>
      </c>
      <c r="G2070" s="14" t="s">
        <v>5098</v>
      </c>
    </row>
    <row r="2071" spans="1:7" x14ac:dyDescent="0.25">
      <c r="A2071" s="12">
        <v>53036515</v>
      </c>
      <c r="B2071" s="13">
        <v>112042838</v>
      </c>
      <c r="C2071" t="str">
        <f t="shared" si="33"/>
        <v>1120428</v>
      </c>
      <c r="D2071" s="18">
        <v>1120428</v>
      </c>
      <c r="E2071" s="12" t="s">
        <v>5099</v>
      </c>
      <c r="F2071" s="12">
        <v>3517</v>
      </c>
      <c r="G2071" s="14" t="s">
        <v>5100</v>
      </c>
    </row>
    <row r="2072" spans="1:7" x14ac:dyDescent="0.25">
      <c r="A2072" s="12">
        <v>51116131</v>
      </c>
      <c r="B2072" s="13">
        <v>112042840</v>
      </c>
      <c r="C2072" t="str">
        <f t="shared" si="33"/>
        <v>1120428</v>
      </c>
      <c r="D2072" s="18">
        <v>1120428</v>
      </c>
      <c r="E2072" s="12" t="s">
        <v>5080</v>
      </c>
      <c r="F2072" s="12">
        <v>3267</v>
      </c>
      <c r="G2072" s="14" t="s">
        <v>5081</v>
      </c>
    </row>
    <row r="2073" spans="1:7" x14ac:dyDescent="0.25">
      <c r="A2073" s="12">
        <v>52822551</v>
      </c>
      <c r="B2073" s="13">
        <v>112042840</v>
      </c>
      <c r="C2073" t="str">
        <f t="shared" si="33"/>
        <v>1120428</v>
      </c>
      <c r="D2073" s="18">
        <v>1120428</v>
      </c>
      <c r="E2073" s="12" t="s">
        <v>5082</v>
      </c>
      <c r="F2073" s="12">
        <v>3267</v>
      </c>
      <c r="G2073" s="14" t="s">
        <v>5083</v>
      </c>
    </row>
    <row r="2074" spans="1:7" x14ac:dyDescent="0.25">
      <c r="A2074" s="12">
        <v>53037015</v>
      </c>
      <c r="B2074" s="13">
        <v>112042840</v>
      </c>
      <c r="C2074" t="str">
        <f t="shared" si="33"/>
        <v>1120428</v>
      </c>
      <c r="D2074" s="18">
        <v>1120428</v>
      </c>
      <c r="E2074" s="12" t="s">
        <v>5084</v>
      </c>
      <c r="F2074" s="12">
        <v>3517</v>
      </c>
      <c r="G2074" s="14" t="s">
        <v>5085</v>
      </c>
    </row>
    <row r="2075" spans="1:7" x14ac:dyDescent="0.25">
      <c r="A2075" s="12">
        <v>52168932</v>
      </c>
      <c r="B2075" s="13">
        <v>112042840</v>
      </c>
      <c r="C2075" t="str">
        <f t="shared" si="33"/>
        <v>1120428</v>
      </c>
      <c r="D2075" s="18">
        <v>1120428</v>
      </c>
      <c r="E2075" s="12" t="s">
        <v>4690</v>
      </c>
      <c r="F2075" s="12">
        <v>3267</v>
      </c>
      <c r="G2075" s="14" t="s">
        <v>5094</v>
      </c>
    </row>
    <row r="2076" spans="1:7" x14ac:dyDescent="0.25">
      <c r="A2076" s="12">
        <v>53036684</v>
      </c>
      <c r="B2076" s="13">
        <v>112042840</v>
      </c>
      <c r="C2076" t="str">
        <f t="shared" si="33"/>
        <v>1120428</v>
      </c>
      <c r="D2076" s="18">
        <v>1120428</v>
      </c>
      <c r="E2076" s="12" t="s">
        <v>5095</v>
      </c>
      <c r="F2076" s="12">
        <v>3517</v>
      </c>
      <c r="G2076" s="14" t="s">
        <v>5096</v>
      </c>
    </row>
    <row r="2077" spans="1:7" x14ac:dyDescent="0.25">
      <c r="A2077" s="12">
        <v>52822572</v>
      </c>
      <c r="B2077" s="13">
        <v>112042840</v>
      </c>
      <c r="C2077" t="str">
        <f t="shared" si="33"/>
        <v>1120428</v>
      </c>
      <c r="D2077" s="18">
        <v>1120428</v>
      </c>
      <c r="E2077" s="12" t="s">
        <v>5097</v>
      </c>
      <c r="F2077" s="12">
        <v>3267</v>
      </c>
      <c r="G2077" s="14" t="s">
        <v>5098</v>
      </c>
    </row>
    <row r="2078" spans="1:7" x14ac:dyDescent="0.25">
      <c r="A2078" s="12">
        <v>53036515</v>
      </c>
      <c r="B2078" s="13">
        <v>112042840</v>
      </c>
      <c r="C2078" t="str">
        <f t="shared" si="33"/>
        <v>1120428</v>
      </c>
      <c r="D2078" s="18">
        <v>1120428</v>
      </c>
      <c r="E2078" s="12" t="s">
        <v>5099</v>
      </c>
      <c r="F2078" s="12">
        <v>3517</v>
      </c>
      <c r="G2078" s="14" t="s">
        <v>5100</v>
      </c>
    </row>
    <row r="2079" spans="1:7" x14ac:dyDescent="0.25">
      <c r="A2079" s="12">
        <v>51116131</v>
      </c>
      <c r="B2079" s="13">
        <v>112042842</v>
      </c>
      <c r="C2079" t="str">
        <f t="shared" si="33"/>
        <v>1120428</v>
      </c>
      <c r="D2079" s="18">
        <v>1120428</v>
      </c>
      <c r="E2079" s="12" t="s">
        <v>5080</v>
      </c>
      <c r="F2079" s="12">
        <v>3267</v>
      </c>
      <c r="G2079" s="14" t="s">
        <v>5081</v>
      </c>
    </row>
    <row r="2080" spans="1:7" x14ac:dyDescent="0.25">
      <c r="A2080" s="12">
        <v>52822551</v>
      </c>
      <c r="B2080" s="13">
        <v>112042842</v>
      </c>
      <c r="C2080" t="str">
        <f t="shared" si="33"/>
        <v>1120428</v>
      </c>
      <c r="D2080" s="18">
        <v>1120428</v>
      </c>
      <c r="E2080" s="12" t="s">
        <v>5082</v>
      </c>
      <c r="F2080" s="12">
        <v>3267</v>
      </c>
      <c r="G2080" s="14" t="s">
        <v>5083</v>
      </c>
    </row>
    <row r="2081" spans="1:7" x14ac:dyDescent="0.25">
      <c r="A2081" s="12">
        <v>53037015</v>
      </c>
      <c r="B2081" s="13">
        <v>112042842</v>
      </c>
      <c r="C2081" t="str">
        <f t="shared" si="33"/>
        <v>1120428</v>
      </c>
      <c r="D2081" s="18">
        <v>1120428</v>
      </c>
      <c r="E2081" s="12" t="s">
        <v>5084</v>
      </c>
      <c r="F2081" s="12">
        <v>3517</v>
      </c>
      <c r="G2081" s="14" t="s">
        <v>5085</v>
      </c>
    </row>
    <row r="2082" spans="1:7" x14ac:dyDescent="0.25">
      <c r="A2082" s="12">
        <v>52168932</v>
      </c>
      <c r="B2082" s="13">
        <v>112042842</v>
      </c>
      <c r="C2082" t="str">
        <f t="shared" si="33"/>
        <v>1120428</v>
      </c>
      <c r="D2082" s="18">
        <v>1120428</v>
      </c>
      <c r="E2082" s="12" t="s">
        <v>4690</v>
      </c>
      <c r="F2082" s="12">
        <v>3267</v>
      </c>
      <c r="G2082" s="14" t="s">
        <v>5094</v>
      </c>
    </row>
    <row r="2083" spans="1:7" x14ac:dyDescent="0.25">
      <c r="A2083" s="12">
        <v>53036684</v>
      </c>
      <c r="B2083" s="13">
        <v>112042842</v>
      </c>
      <c r="C2083" t="str">
        <f t="shared" si="33"/>
        <v>1120428</v>
      </c>
      <c r="D2083" s="18">
        <v>1120428</v>
      </c>
      <c r="E2083" s="12" t="s">
        <v>5095</v>
      </c>
      <c r="F2083" s="12">
        <v>3517</v>
      </c>
      <c r="G2083" s="14" t="s">
        <v>5096</v>
      </c>
    </row>
    <row r="2084" spans="1:7" x14ac:dyDescent="0.25">
      <c r="A2084" s="12">
        <v>52822572</v>
      </c>
      <c r="B2084" s="13">
        <v>112042842</v>
      </c>
      <c r="C2084" t="str">
        <f t="shared" si="33"/>
        <v>1120428</v>
      </c>
      <c r="D2084" s="18">
        <v>1120428</v>
      </c>
      <c r="E2084" s="12" t="s">
        <v>5097</v>
      </c>
      <c r="F2084" s="12">
        <v>3267</v>
      </c>
      <c r="G2084" s="14" t="s">
        <v>5098</v>
      </c>
    </row>
    <row r="2085" spans="1:7" x14ac:dyDescent="0.25">
      <c r="A2085" s="12">
        <v>53036515</v>
      </c>
      <c r="B2085" s="13">
        <v>112042842</v>
      </c>
      <c r="C2085" t="str">
        <f t="shared" si="33"/>
        <v>1120428</v>
      </c>
      <c r="D2085" s="18">
        <v>1120428</v>
      </c>
      <c r="E2085" s="12" t="s">
        <v>5099</v>
      </c>
      <c r="F2085" s="12">
        <v>3517</v>
      </c>
      <c r="G2085" s="14" t="s">
        <v>5100</v>
      </c>
    </row>
    <row r="2086" spans="1:7" x14ac:dyDescent="0.25">
      <c r="A2086" s="12">
        <v>51116131</v>
      </c>
      <c r="B2086" s="13">
        <v>112042844</v>
      </c>
      <c r="C2086" t="str">
        <f t="shared" si="33"/>
        <v>1120428</v>
      </c>
      <c r="D2086" s="18">
        <v>1120428</v>
      </c>
      <c r="E2086" s="12" t="s">
        <v>5080</v>
      </c>
      <c r="F2086" s="12">
        <v>3267</v>
      </c>
      <c r="G2086" s="14" t="s">
        <v>5081</v>
      </c>
    </row>
    <row r="2087" spans="1:7" x14ac:dyDescent="0.25">
      <c r="A2087" s="12">
        <v>52822551</v>
      </c>
      <c r="B2087" s="13">
        <v>112042844</v>
      </c>
      <c r="C2087" t="str">
        <f t="shared" si="33"/>
        <v>1120428</v>
      </c>
      <c r="D2087" s="18">
        <v>1120428</v>
      </c>
      <c r="E2087" s="12" t="s">
        <v>5082</v>
      </c>
      <c r="F2087" s="12">
        <v>3267</v>
      </c>
      <c r="G2087" s="14" t="s">
        <v>5083</v>
      </c>
    </row>
    <row r="2088" spans="1:7" x14ac:dyDescent="0.25">
      <c r="A2088" s="12">
        <v>53037015</v>
      </c>
      <c r="B2088" s="13">
        <v>112042844</v>
      </c>
      <c r="C2088" t="str">
        <f t="shared" si="33"/>
        <v>1120428</v>
      </c>
      <c r="D2088" s="18">
        <v>1120428</v>
      </c>
      <c r="E2088" s="12" t="s">
        <v>5084</v>
      </c>
      <c r="F2088" s="12">
        <v>3517</v>
      </c>
      <c r="G2088" s="14" t="s">
        <v>5085</v>
      </c>
    </row>
    <row r="2089" spans="1:7" x14ac:dyDescent="0.25">
      <c r="A2089" s="12">
        <v>52168932</v>
      </c>
      <c r="B2089" s="13">
        <v>112042844</v>
      </c>
      <c r="C2089" t="str">
        <f t="shared" si="33"/>
        <v>1120428</v>
      </c>
      <c r="D2089" s="18">
        <v>1120428</v>
      </c>
      <c r="E2089" s="12" t="s">
        <v>4690</v>
      </c>
      <c r="F2089" s="12">
        <v>3267</v>
      </c>
      <c r="G2089" s="14" t="s">
        <v>5094</v>
      </c>
    </row>
    <row r="2090" spans="1:7" x14ac:dyDescent="0.25">
      <c r="A2090" s="12">
        <v>53036684</v>
      </c>
      <c r="B2090" s="13">
        <v>112042844</v>
      </c>
      <c r="C2090" t="str">
        <f t="shared" si="33"/>
        <v>1120428</v>
      </c>
      <c r="D2090" s="18">
        <v>1120428</v>
      </c>
      <c r="E2090" s="12" t="s">
        <v>5095</v>
      </c>
      <c r="F2090" s="12">
        <v>3517</v>
      </c>
      <c r="G2090" s="14" t="s">
        <v>5096</v>
      </c>
    </row>
    <row r="2091" spans="1:7" x14ac:dyDescent="0.25">
      <c r="A2091" s="12">
        <v>52822572</v>
      </c>
      <c r="B2091" s="13">
        <v>112042844</v>
      </c>
      <c r="C2091" t="str">
        <f t="shared" si="33"/>
        <v>1120428</v>
      </c>
      <c r="D2091" s="18">
        <v>1120428</v>
      </c>
      <c r="E2091" s="12" t="s">
        <v>5097</v>
      </c>
      <c r="F2091" s="12">
        <v>3267</v>
      </c>
      <c r="G2091" s="14" t="s">
        <v>5098</v>
      </c>
    </row>
    <row r="2092" spans="1:7" x14ac:dyDescent="0.25">
      <c r="A2092" s="12">
        <v>53036515</v>
      </c>
      <c r="B2092" s="13">
        <v>112042844</v>
      </c>
      <c r="C2092" t="str">
        <f t="shared" si="33"/>
        <v>1120428</v>
      </c>
      <c r="D2092" s="18">
        <v>1120428</v>
      </c>
      <c r="E2092" s="12" t="s">
        <v>5099</v>
      </c>
      <c r="F2092" s="12">
        <v>3517</v>
      </c>
      <c r="G2092" s="14" t="s">
        <v>5100</v>
      </c>
    </row>
    <row r="2093" spans="1:7" x14ac:dyDescent="0.25">
      <c r="A2093" s="12">
        <v>51116131</v>
      </c>
      <c r="B2093" s="13">
        <v>112042846</v>
      </c>
      <c r="C2093" t="str">
        <f t="shared" si="33"/>
        <v>1120428</v>
      </c>
      <c r="D2093" s="18">
        <v>1120428</v>
      </c>
      <c r="E2093" s="12" t="s">
        <v>5080</v>
      </c>
      <c r="F2093" s="12">
        <v>3267</v>
      </c>
      <c r="G2093" s="14" t="s">
        <v>5081</v>
      </c>
    </row>
    <row r="2094" spans="1:7" x14ac:dyDescent="0.25">
      <c r="A2094" s="12">
        <v>52822551</v>
      </c>
      <c r="B2094" s="13">
        <v>112042846</v>
      </c>
      <c r="C2094" t="str">
        <f t="shared" si="33"/>
        <v>1120428</v>
      </c>
      <c r="D2094" s="18">
        <v>1120428</v>
      </c>
      <c r="E2094" s="12" t="s">
        <v>5082</v>
      </c>
      <c r="F2094" s="12">
        <v>3267</v>
      </c>
      <c r="G2094" s="14" t="s">
        <v>5083</v>
      </c>
    </row>
    <row r="2095" spans="1:7" x14ac:dyDescent="0.25">
      <c r="A2095" s="12">
        <v>53037015</v>
      </c>
      <c r="B2095" s="13">
        <v>112042846</v>
      </c>
      <c r="C2095" t="str">
        <f t="shared" si="33"/>
        <v>1120428</v>
      </c>
      <c r="D2095" s="18">
        <v>1120428</v>
      </c>
      <c r="E2095" s="12" t="s">
        <v>5084</v>
      </c>
      <c r="F2095" s="12">
        <v>3517</v>
      </c>
      <c r="G2095" s="14" t="s">
        <v>5085</v>
      </c>
    </row>
    <row r="2096" spans="1:7" x14ac:dyDescent="0.25">
      <c r="A2096" s="12">
        <v>52168932</v>
      </c>
      <c r="B2096" s="13">
        <v>112042846</v>
      </c>
      <c r="C2096" t="str">
        <f t="shared" si="33"/>
        <v>1120428</v>
      </c>
      <c r="D2096" s="18">
        <v>1120428</v>
      </c>
      <c r="E2096" s="12" t="s">
        <v>4690</v>
      </c>
      <c r="F2096" s="12">
        <v>3267</v>
      </c>
      <c r="G2096" s="14" t="s">
        <v>5094</v>
      </c>
    </row>
    <row r="2097" spans="1:7" x14ac:dyDescent="0.25">
      <c r="A2097" s="12">
        <v>53036684</v>
      </c>
      <c r="B2097" s="13">
        <v>112042846</v>
      </c>
      <c r="C2097" t="str">
        <f t="shared" si="33"/>
        <v>1120428</v>
      </c>
      <c r="D2097" s="18">
        <v>1120428</v>
      </c>
      <c r="E2097" s="12" t="s">
        <v>5095</v>
      </c>
      <c r="F2097" s="12">
        <v>3517</v>
      </c>
      <c r="G2097" s="14" t="s">
        <v>5096</v>
      </c>
    </row>
    <row r="2098" spans="1:7" x14ac:dyDescent="0.25">
      <c r="A2098" s="12">
        <v>52822572</v>
      </c>
      <c r="B2098" s="13">
        <v>112042846</v>
      </c>
      <c r="C2098" t="str">
        <f t="shared" si="33"/>
        <v>1120428</v>
      </c>
      <c r="D2098" s="18">
        <v>1120428</v>
      </c>
      <c r="E2098" s="12" t="s">
        <v>5097</v>
      </c>
      <c r="F2098" s="12">
        <v>3267</v>
      </c>
      <c r="G2098" s="14" t="s">
        <v>5098</v>
      </c>
    </row>
    <row r="2099" spans="1:7" x14ac:dyDescent="0.25">
      <c r="A2099" s="12">
        <v>53036515</v>
      </c>
      <c r="B2099" s="13">
        <v>112042846</v>
      </c>
      <c r="C2099" t="str">
        <f t="shared" si="33"/>
        <v>1120428</v>
      </c>
      <c r="D2099" s="18">
        <v>1120428</v>
      </c>
      <c r="E2099" s="12" t="s">
        <v>5099</v>
      </c>
      <c r="F2099" s="12">
        <v>3517</v>
      </c>
      <c r="G2099" s="14" t="s">
        <v>5100</v>
      </c>
    </row>
    <row r="2100" spans="1:7" x14ac:dyDescent="0.25">
      <c r="A2100" s="12">
        <v>51116131</v>
      </c>
      <c r="B2100" s="13">
        <v>112042848</v>
      </c>
      <c r="C2100" t="str">
        <f t="shared" si="33"/>
        <v>1120428</v>
      </c>
      <c r="D2100" s="18">
        <v>1120428</v>
      </c>
      <c r="E2100" s="12" t="s">
        <v>5080</v>
      </c>
      <c r="F2100" s="12">
        <v>3267</v>
      </c>
      <c r="G2100" s="14" t="s">
        <v>5081</v>
      </c>
    </row>
    <row r="2101" spans="1:7" x14ac:dyDescent="0.25">
      <c r="A2101" s="12">
        <v>52822551</v>
      </c>
      <c r="B2101" s="13">
        <v>112042848</v>
      </c>
      <c r="C2101" t="str">
        <f t="shared" si="33"/>
        <v>1120428</v>
      </c>
      <c r="D2101" s="18">
        <v>1120428</v>
      </c>
      <c r="E2101" s="12" t="s">
        <v>5082</v>
      </c>
      <c r="F2101" s="12">
        <v>3267</v>
      </c>
      <c r="G2101" s="14" t="s">
        <v>5083</v>
      </c>
    </row>
    <row r="2102" spans="1:7" x14ac:dyDescent="0.25">
      <c r="A2102" s="12">
        <v>53037015</v>
      </c>
      <c r="B2102" s="13">
        <v>112042848</v>
      </c>
      <c r="C2102" t="str">
        <f t="shared" si="33"/>
        <v>1120428</v>
      </c>
      <c r="D2102" s="18">
        <v>1120428</v>
      </c>
      <c r="E2102" s="12" t="s">
        <v>5084</v>
      </c>
      <c r="F2102" s="12">
        <v>3517</v>
      </c>
      <c r="G2102" s="14" t="s">
        <v>5085</v>
      </c>
    </row>
    <row r="2103" spans="1:7" x14ac:dyDescent="0.25">
      <c r="A2103" s="12">
        <v>52168932</v>
      </c>
      <c r="B2103" s="13">
        <v>112042848</v>
      </c>
      <c r="C2103" t="str">
        <f t="shared" si="33"/>
        <v>1120428</v>
      </c>
      <c r="D2103" s="18">
        <v>1120428</v>
      </c>
      <c r="E2103" s="12" t="s">
        <v>4690</v>
      </c>
      <c r="F2103" s="12">
        <v>3267</v>
      </c>
      <c r="G2103" s="14" t="s">
        <v>5094</v>
      </c>
    </row>
    <row r="2104" spans="1:7" x14ac:dyDescent="0.25">
      <c r="A2104" s="12">
        <v>53036684</v>
      </c>
      <c r="B2104" s="13">
        <v>112042848</v>
      </c>
      <c r="C2104" t="str">
        <f t="shared" si="33"/>
        <v>1120428</v>
      </c>
      <c r="D2104" s="18">
        <v>1120428</v>
      </c>
      <c r="E2104" s="12" t="s">
        <v>5095</v>
      </c>
      <c r="F2104" s="12">
        <v>3517</v>
      </c>
      <c r="G2104" s="14" t="s">
        <v>5096</v>
      </c>
    </row>
    <row r="2105" spans="1:7" x14ac:dyDescent="0.25">
      <c r="A2105" s="12">
        <v>52822572</v>
      </c>
      <c r="B2105" s="13">
        <v>112042848</v>
      </c>
      <c r="C2105" t="str">
        <f t="shared" si="33"/>
        <v>1120428</v>
      </c>
      <c r="D2105" s="18">
        <v>1120428</v>
      </c>
      <c r="E2105" s="12" t="s">
        <v>5097</v>
      </c>
      <c r="F2105" s="12">
        <v>3267</v>
      </c>
      <c r="G2105" s="14" t="s">
        <v>5098</v>
      </c>
    </row>
    <row r="2106" spans="1:7" x14ac:dyDescent="0.25">
      <c r="A2106" s="12">
        <v>53036515</v>
      </c>
      <c r="B2106" s="13">
        <v>112042848</v>
      </c>
      <c r="C2106" t="str">
        <f t="shared" si="33"/>
        <v>1120428</v>
      </c>
      <c r="D2106" s="18">
        <v>1120428</v>
      </c>
      <c r="E2106" s="12" t="s">
        <v>5099</v>
      </c>
      <c r="F2106" s="12">
        <v>3517</v>
      </c>
      <c r="G2106" s="14" t="s">
        <v>5100</v>
      </c>
    </row>
    <row r="2107" spans="1:7" x14ac:dyDescent="0.25">
      <c r="A2107" s="12">
        <v>51106145</v>
      </c>
      <c r="B2107" s="13">
        <v>112042950</v>
      </c>
      <c r="C2107" t="str">
        <f t="shared" si="33"/>
        <v>1120429</v>
      </c>
      <c r="D2107" s="18">
        <v>1120429</v>
      </c>
      <c r="E2107" s="12" t="s">
        <v>5086</v>
      </c>
      <c r="F2107" s="12">
        <v>3327</v>
      </c>
      <c r="G2107" s="14" t="s">
        <v>5087</v>
      </c>
    </row>
    <row r="2108" spans="1:7" x14ac:dyDescent="0.25">
      <c r="A2108" s="12">
        <v>53036975</v>
      </c>
      <c r="B2108" s="13">
        <v>112042950</v>
      </c>
      <c r="C2108" t="str">
        <f t="shared" si="33"/>
        <v>1120429</v>
      </c>
      <c r="D2108" s="18">
        <v>1120429</v>
      </c>
      <c r="E2108" s="12" t="s">
        <v>5088</v>
      </c>
      <c r="F2108" s="12">
        <v>3577</v>
      </c>
      <c r="G2108" s="14" t="s">
        <v>5089</v>
      </c>
    </row>
    <row r="2109" spans="1:7" x14ac:dyDescent="0.25">
      <c r="A2109" s="12">
        <v>52822544</v>
      </c>
      <c r="B2109" s="13">
        <v>112042950</v>
      </c>
      <c r="C2109" t="str">
        <f t="shared" si="33"/>
        <v>1120429</v>
      </c>
      <c r="D2109" s="18">
        <v>1120429</v>
      </c>
      <c r="E2109" s="12" t="s">
        <v>5090</v>
      </c>
      <c r="F2109" s="12">
        <v>3327</v>
      </c>
      <c r="G2109" s="14" t="s">
        <v>5091</v>
      </c>
    </row>
    <row r="2110" spans="1:7" x14ac:dyDescent="0.25">
      <c r="A2110" s="12">
        <v>53037104</v>
      </c>
      <c r="B2110" s="13">
        <v>112042950</v>
      </c>
      <c r="C2110" t="str">
        <f t="shared" si="33"/>
        <v>1120429</v>
      </c>
      <c r="D2110" s="18">
        <v>1120429</v>
      </c>
      <c r="E2110" s="12" t="s">
        <v>5092</v>
      </c>
      <c r="F2110" s="12">
        <v>3577</v>
      </c>
      <c r="G2110" s="14" t="s">
        <v>5093</v>
      </c>
    </row>
    <row r="2111" spans="1:7" x14ac:dyDescent="0.25">
      <c r="A2111" s="12">
        <v>52168922</v>
      </c>
      <c r="B2111" s="13">
        <v>112042950</v>
      </c>
      <c r="C2111" t="str">
        <f t="shared" si="33"/>
        <v>1120429</v>
      </c>
      <c r="D2111" s="18">
        <v>1120429</v>
      </c>
      <c r="E2111" s="12" t="s">
        <v>4692</v>
      </c>
      <c r="F2111" s="12">
        <v>3327</v>
      </c>
      <c r="G2111" s="14" t="s">
        <v>5101</v>
      </c>
    </row>
    <row r="2112" spans="1:7" x14ac:dyDescent="0.25">
      <c r="A2112" s="12">
        <v>53036649</v>
      </c>
      <c r="B2112" s="13">
        <v>112042950</v>
      </c>
      <c r="C2112" t="str">
        <f t="shared" si="33"/>
        <v>1120429</v>
      </c>
      <c r="D2112" s="18">
        <v>1120429</v>
      </c>
      <c r="E2112" s="12" t="s">
        <v>5102</v>
      </c>
      <c r="F2112" s="12">
        <v>3577</v>
      </c>
      <c r="G2112" s="14" t="s">
        <v>5103</v>
      </c>
    </row>
    <row r="2113" spans="1:7" x14ac:dyDescent="0.25">
      <c r="A2113" s="12">
        <v>52822570</v>
      </c>
      <c r="B2113" s="13">
        <v>112042950</v>
      </c>
      <c r="C2113" t="str">
        <f t="shared" si="33"/>
        <v>1120429</v>
      </c>
      <c r="D2113" s="18">
        <v>1120429</v>
      </c>
      <c r="E2113" s="12" t="s">
        <v>5104</v>
      </c>
      <c r="F2113" s="12">
        <v>3327</v>
      </c>
      <c r="G2113" s="14" t="s">
        <v>5105</v>
      </c>
    </row>
    <row r="2114" spans="1:7" x14ac:dyDescent="0.25">
      <c r="A2114" s="12">
        <v>53036509</v>
      </c>
      <c r="B2114" s="13">
        <v>112042950</v>
      </c>
      <c r="C2114" t="str">
        <f t="shared" si="33"/>
        <v>1120429</v>
      </c>
      <c r="D2114" s="18">
        <v>1120429</v>
      </c>
      <c r="E2114" s="12" t="s">
        <v>5106</v>
      </c>
      <c r="F2114" s="12">
        <v>3577</v>
      </c>
      <c r="G2114" s="14" t="s">
        <v>5107</v>
      </c>
    </row>
    <row r="2115" spans="1:7" x14ac:dyDescent="0.25">
      <c r="A2115" s="12">
        <v>51106145</v>
      </c>
      <c r="B2115" s="13">
        <v>112042952</v>
      </c>
      <c r="C2115" t="str">
        <f t="shared" si="33"/>
        <v>1120429</v>
      </c>
      <c r="D2115" s="18">
        <v>1120429</v>
      </c>
      <c r="E2115" s="12" t="s">
        <v>5086</v>
      </c>
      <c r="F2115" s="12">
        <v>3327</v>
      </c>
      <c r="G2115" s="14" t="s">
        <v>5087</v>
      </c>
    </row>
    <row r="2116" spans="1:7" x14ac:dyDescent="0.25">
      <c r="A2116" s="12">
        <v>53036975</v>
      </c>
      <c r="B2116" s="13">
        <v>112042952</v>
      </c>
      <c r="C2116" t="str">
        <f t="shared" si="33"/>
        <v>1120429</v>
      </c>
      <c r="D2116" s="18">
        <v>1120429</v>
      </c>
      <c r="E2116" s="12" t="s">
        <v>5088</v>
      </c>
      <c r="F2116" s="12">
        <v>3577</v>
      </c>
      <c r="G2116" s="14" t="s">
        <v>5089</v>
      </c>
    </row>
    <row r="2117" spans="1:7" x14ac:dyDescent="0.25">
      <c r="A2117" s="12">
        <v>52822544</v>
      </c>
      <c r="B2117" s="13">
        <v>112042952</v>
      </c>
      <c r="C2117" t="str">
        <f t="shared" ref="C2117:C2180" si="34">MID(B2117,1,7)</f>
        <v>1120429</v>
      </c>
      <c r="D2117" s="18">
        <v>1120429</v>
      </c>
      <c r="E2117" s="12" t="s">
        <v>5090</v>
      </c>
      <c r="F2117" s="12">
        <v>3327</v>
      </c>
      <c r="G2117" s="14" t="s">
        <v>5091</v>
      </c>
    </row>
    <row r="2118" spans="1:7" x14ac:dyDescent="0.25">
      <c r="A2118" s="12">
        <v>53037104</v>
      </c>
      <c r="B2118" s="13">
        <v>112042952</v>
      </c>
      <c r="C2118" t="str">
        <f t="shared" si="34"/>
        <v>1120429</v>
      </c>
      <c r="D2118" s="18">
        <v>1120429</v>
      </c>
      <c r="E2118" s="12" t="s">
        <v>5092</v>
      </c>
      <c r="F2118" s="12">
        <v>3577</v>
      </c>
      <c r="G2118" s="14" t="s">
        <v>5093</v>
      </c>
    </row>
    <row r="2119" spans="1:7" x14ac:dyDescent="0.25">
      <c r="A2119" s="12">
        <v>52168922</v>
      </c>
      <c r="B2119" s="13">
        <v>112042952</v>
      </c>
      <c r="C2119" t="str">
        <f t="shared" si="34"/>
        <v>1120429</v>
      </c>
      <c r="D2119" s="18">
        <v>1120429</v>
      </c>
      <c r="E2119" s="12" t="s">
        <v>4692</v>
      </c>
      <c r="F2119" s="12">
        <v>3327</v>
      </c>
      <c r="G2119" s="14" t="s">
        <v>5101</v>
      </c>
    </row>
    <row r="2120" spans="1:7" x14ac:dyDescent="0.25">
      <c r="A2120" s="12">
        <v>53036649</v>
      </c>
      <c r="B2120" s="13">
        <v>112042952</v>
      </c>
      <c r="C2120" t="str">
        <f t="shared" si="34"/>
        <v>1120429</v>
      </c>
      <c r="D2120" s="18">
        <v>1120429</v>
      </c>
      <c r="E2120" s="12" t="s">
        <v>5102</v>
      </c>
      <c r="F2120" s="12">
        <v>3577</v>
      </c>
      <c r="G2120" s="14" t="s">
        <v>5103</v>
      </c>
    </row>
    <row r="2121" spans="1:7" x14ac:dyDescent="0.25">
      <c r="A2121" s="12">
        <v>52822570</v>
      </c>
      <c r="B2121" s="13">
        <v>112042952</v>
      </c>
      <c r="C2121" t="str">
        <f t="shared" si="34"/>
        <v>1120429</v>
      </c>
      <c r="D2121" s="18">
        <v>1120429</v>
      </c>
      <c r="E2121" s="12" t="s">
        <v>5104</v>
      </c>
      <c r="F2121" s="12">
        <v>3327</v>
      </c>
      <c r="G2121" s="14" t="s">
        <v>5105</v>
      </c>
    </row>
    <row r="2122" spans="1:7" x14ac:dyDescent="0.25">
      <c r="A2122" s="12">
        <v>53036509</v>
      </c>
      <c r="B2122" s="13">
        <v>112042952</v>
      </c>
      <c r="C2122" t="str">
        <f t="shared" si="34"/>
        <v>1120429</v>
      </c>
      <c r="D2122" s="18">
        <v>1120429</v>
      </c>
      <c r="E2122" s="12" t="s">
        <v>5106</v>
      </c>
      <c r="F2122" s="12">
        <v>3577</v>
      </c>
      <c r="G2122" s="14" t="s">
        <v>5107</v>
      </c>
    </row>
    <row r="2123" spans="1:7" x14ac:dyDescent="0.25">
      <c r="A2123" s="12">
        <v>51106145</v>
      </c>
      <c r="B2123" s="13">
        <v>112042954</v>
      </c>
      <c r="C2123" t="str">
        <f t="shared" si="34"/>
        <v>1120429</v>
      </c>
      <c r="D2123" s="18">
        <v>1120429</v>
      </c>
      <c r="E2123" s="12" t="s">
        <v>5086</v>
      </c>
      <c r="F2123" s="12">
        <v>3327</v>
      </c>
      <c r="G2123" s="14" t="s">
        <v>5087</v>
      </c>
    </row>
    <row r="2124" spans="1:7" x14ac:dyDescent="0.25">
      <c r="A2124" s="12">
        <v>53036975</v>
      </c>
      <c r="B2124" s="13">
        <v>112042954</v>
      </c>
      <c r="C2124" t="str">
        <f t="shared" si="34"/>
        <v>1120429</v>
      </c>
      <c r="D2124" s="18">
        <v>1120429</v>
      </c>
      <c r="E2124" s="12" t="s">
        <v>5088</v>
      </c>
      <c r="F2124" s="12">
        <v>3577</v>
      </c>
      <c r="G2124" s="14" t="s">
        <v>5089</v>
      </c>
    </row>
    <row r="2125" spans="1:7" x14ac:dyDescent="0.25">
      <c r="A2125" s="12">
        <v>52822544</v>
      </c>
      <c r="B2125" s="13">
        <v>112042954</v>
      </c>
      <c r="C2125" t="str">
        <f t="shared" si="34"/>
        <v>1120429</v>
      </c>
      <c r="D2125" s="18">
        <v>1120429</v>
      </c>
      <c r="E2125" s="12" t="s">
        <v>5090</v>
      </c>
      <c r="F2125" s="12">
        <v>3327</v>
      </c>
      <c r="G2125" s="14" t="s">
        <v>5091</v>
      </c>
    </row>
    <row r="2126" spans="1:7" x14ac:dyDescent="0.25">
      <c r="A2126" s="12">
        <v>53037104</v>
      </c>
      <c r="B2126" s="13">
        <v>112042954</v>
      </c>
      <c r="C2126" t="str">
        <f t="shared" si="34"/>
        <v>1120429</v>
      </c>
      <c r="D2126" s="18">
        <v>1120429</v>
      </c>
      <c r="E2126" s="12" t="s">
        <v>5092</v>
      </c>
      <c r="F2126" s="12">
        <v>3577</v>
      </c>
      <c r="G2126" s="14" t="s">
        <v>5093</v>
      </c>
    </row>
    <row r="2127" spans="1:7" x14ac:dyDescent="0.25">
      <c r="A2127" s="12">
        <v>52168922</v>
      </c>
      <c r="B2127" s="13">
        <v>112042954</v>
      </c>
      <c r="C2127" t="str">
        <f t="shared" si="34"/>
        <v>1120429</v>
      </c>
      <c r="D2127" s="18">
        <v>1120429</v>
      </c>
      <c r="E2127" s="12" t="s">
        <v>4692</v>
      </c>
      <c r="F2127" s="12">
        <v>3327</v>
      </c>
      <c r="G2127" s="14" t="s">
        <v>5101</v>
      </c>
    </row>
    <row r="2128" spans="1:7" x14ac:dyDescent="0.25">
      <c r="A2128" s="12">
        <v>53036649</v>
      </c>
      <c r="B2128" s="13">
        <v>112042954</v>
      </c>
      <c r="C2128" t="str">
        <f t="shared" si="34"/>
        <v>1120429</v>
      </c>
      <c r="D2128" s="18">
        <v>1120429</v>
      </c>
      <c r="E2128" s="12" t="s">
        <v>5102</v>
      </c>
      <c r="F2128" s="12">
        <v>3577</v>
      </c>
      <c r="G2128" s="14" t="s">
        <v>5103</v>
      </c>
    </row>
    <row r="2129" spans="1:7" x14ac:dyDescent="0.25">
      <c r="A2129" s="12">
        <v>52822570</v>
      </c>
      <c r="B2129" s="13">
        <v>112042954</v>
      </c>
      <c r="C2129" t="str">
        <f t="shared" si="34"/>
        <v>1120429</v>
      </c>
      <c r="D2129" s="18">
        <v>1120429</v>
      </c>
      <c r="E2129" s="12" t="s">
        <v>5104</v>
      </c>
      <c r="F2129" s="12">
        <v>3327</v>
      </c>
      <c r="G2129" s="14" t="s">
        <v>5105</v>
      </c>
    </row>
    <row r="2130" spans="1:7" x14ac:dyDescent="0.25">
      <c r="A2130" s="12">
        <v>53036509</v>
      </c>
      <c r="B2130" s="13">
        <v>112042954</v>
      </c>
      <c r="C2130" t="str">
        <f t="shared" si="34"/>
        <v>1120429</v>
      </c>
      <c r="D2130" s="18">
        <v>1120429</v>
      </c>
      <c r="E2130" s="12" t="s">
        <v>5106</v>
      </c>
      <c r="F2130" s="12">
        <v>3577</v>
      </c>
      <c r="G2130" s="14" t="s">
        <v>5107</v>
      </c>
    </row>
    <row r="2131" spans="1:7" x14ac:dyDescent="0.25">
      <c r="A2131" s="12">
        <v>88652007</v>
      </c>
      <c r="B2131" s="13">
        <v>112044534</v>
      </c>
      <c r="C2131" t="str">
        <f t="shared" si="34"/>
        <v>1120445</v>
      </c>
      <c r="D2131" s="18">
        <v>1120445</v>
      </c>
      <c r="E2131" s="12" t="s">
        <v>7451</v>
      </c>
      <c r="F2131" s="12">
        <v>3267</v>
      </c>
      <c r="G2131" s="12" t="s">
        <v>7452</v>
      </c>
    </row>
    <row r="2132" spans="1:7" x14ac:dyDescent="0.25">
      <c r="A2132" s="12">
        <v>88652007</v>
      </c>
      <c r="B2132" s="13">
        <v>112044536</v>
      </c>
      <c r="C2132" t="str">
        <f t="shared" si="34"/>
        <v>1120445</v>
      </c>
      <c r="D2132" s="18">
        <v>1120445</v>
      </c>
      <c r="E2132" s="12" t="s">
        <v>7451</v>
      </c>
      <c r="F2132" s="12">
        <v>3267</v>
      </c>
      <c r="G2132" s="12" t="s">
        <v>7452</v>
      </c>
    </row>
    <row r="2133" spans="1:7" x14ac:dyDescent="0.25">
      <c r="A2133" s="12">
        <v>88652007</v>
      </c>
      <c r="B2133" s="13">
        <v>112044538</v>
      </c>
      <c r="C2133" t="str">
        <f t="shared" si="34"/>
        <v>1120445</v>
      </c>
      <c r="D2133" s="18">
        <v>1120445</v>
      </c>
      <c r="E2133" s="12" t="s">
        <v>7451</v>
      </c>
      <c r="F2133" s="12">
        <v>3267</v>
      </c>
      <c r="G2133" s="12" t="s">
        <v>7452</v>
      </c>
    </row>
    <row r="2134" spans="1:7" x14ac:dyDescent="0.25">
      <c r="A2134" s="12">
        <v>88652007</v>
      </c>
      <c r="B2134" s="13">
        <v>112044540</v>
      </c>
      <c r="C2134" t="str">
        <f t="shared" si="34"/>
        <v>1120445</v>
      </c>
      <c r="D2134" s="18">
        <v>1120445</v>
      </c>
      <c r="E2134" s="12" t="s">
        <v>7451</v>
      </c>
      <c r="F2134" s="12">
        <v>3267</v>
      </c>
      <c r="G2134" s="12" t="s">
        <v>7452</v>
      </c>
    </row>
    <row r="2135" spans="1:7" x14ac:dyDescent="0.25">
      <c r="A2135" s="12">
        <v>88652007</v>
      </c>
      <c r="B2135" s="13">
        <v>112044542</v>
      </c>
      <c r="C2135" t="str">
        <f t="shared" si="34"/>
        <v>1120445</v>
      </c>
      <c r="D2135" s="18">
        <v>1120445</v>
      </c>
      <c r="E2135" s="12" t="s">
        <v>7451</v>
      </c>
      <c r="F2135" s="12">
        <v>3267</v>
      </c>
      <c r="G2135" s="12" t="s">
        <v>7452</v>
      </c>
    </row>
    <row r="2136" spans="1:7" x14ac:dyDescent="0.25">
      <c r="A2136" s="12">
        <v>88652007</v>
      </c>
      <c r="B2136" s="13">
        <v>112044544</v>
      </c>
      <c r="C2136" t="str">
        <f t="shared" si="34"/>
        <v>1120445</v>
      </c>
      <c r="D2136" s="18">
        <v>1120445</v>
      </c>
      <c r="E2136" s="12" t="s">
        <v>7451</v>
      </c>
      <c r="F2136" s="12">
        <v>3267</v>
      </c>
      <c r="G2136" s="12" t="s">
        <v>7452</v>
      </c>
    </row>
    <row r="2137" spans="1:7" x14ac:dyDescent="0.25">
      <c r="A2137" s="12">
        <v>88652007</v>
      </c>
      <c r="B2137" s="13">
        <v>112044546</v>
      </c>
      <c r="C2137" t="str">
        <f t="shared" si="34"/>
        <v>1120445</v>
      </c>
      <c r="D2137" s="18">
        <v>1120445</v>
      </c>
      <c r="E2137" s="12" t="s">
        <v>7451</v>
      </c>
      <c r="F2137" s="12">
        <v>3267</v>
      </c>
      <c r="G2137" s="12" t="s">
        <v>7452</v>
      </c>
    </row>
    <row r="2138" spans="1:7" x14ac:dyDescent="0.25">
      <c r="A2138" s="12">
        <v>88652007</v>
      </c>
      <c r="B2138" s="13">
        <v>112044548</v>
      </c>
      <c r="C2138" t="str">
        <f t="shared" si="34"/>
        <v>1120445</v>
      </c>
      <c r="D2138" s="18">
        <v>1120445</v>
      </c>
      <c r="E2138" s="12" t="s">
        <v>7451</v>
      </c>
      <c r="F2138" s="12">
        <v>3267</v>
      </c>
      <c r="G2138" s="12" t="s">
        <v>7452</v>
      </c>
    </row>
    <row r="2139" spans="1:7" x14ac:dyDescent="0.25">
      <c r="A2139" s="12">
        <v>51106145</v>
      </c>
      <c r="B2139" s="13">
        <v>112044950</v>
      </c>
      <c r="C2139" t="str">
        <f t="shared" si="34"/>
        <v>1120449</v>
      </c>
      <c r="D2139" s="18">
        <v>1120449</v>
      </c>
      <c r="E2139" s="12" t="s">
        <v>5086</v>
      </c>
      <c r="F2139" s="12">
        <v>3327</v>
      </c>
      <c r="G2139" s="14" t="s">
        <v>5087</v>
      </c>
    </row>
    <row r="2140" spans="1:7" x14ac:dyDescent="0.25">
      <c r="A2140" s="12">
        <v>53036975</v>
      </c>
      <c r="B2140" s="13">
        <v>112044950</v>
      </c>
      <c r="C2140" t="str">
        <f t="shared" si="34"/>
        <v>1120449</v>
      </c>
      <c r="D2140" s="18">
        <v>1120449</v>
      </c>
      <c r="E2140" s="12" t="s">
        <v>5088</v>
      </c>
      <c r="F2140" s="12">
        <v>3577</v>
      </c>
      <c r="G2140" s="14" t="s">
        <v>5089</v>
      </c>
    </row>
    <row r="2141" spans="1:7" x14ac:dyDescent="0.25">
      <c r="A2141" s="12">
        <v>52822544</v>
      </c>
      <c r="B2141" s="13">
        <v>112044950</v>
      </c>
      <c r="C2141" t="str">
        <f t="shared" si="34"/>
        <v>1120449</v>
      </c>
      <c r="D2141" s="18">
        <v>1120449</v>
      </c>
      <c r="E2141" s="12" t="s">
        <v>5090</v>
      </c>
      <c r="F2141" s="12">
        <v>3327</v>
      </c>
      <c r="G2141" s="14" t="s">
        <v>5091</v>
      </c>
    </row>
    <row r="2142" spans="1:7" x14ac:dyDescent="0.25">
      <c r="A2142" s="12">
        <v>53037104</v>
      </c>
      <c r="B2142" s="13">
        <v>112044950</v>
      </c>
      <c r="C2142" t="str">
        <f t="shared" si="34"/>
        <v>1120449</v>
      </c>
      <c r="D2142" s="18">
        <v>1120449</v>
      </c>
      <c r="E2142" s="12" t="s">
        <v>5092</v>
      </c>
      <c r="F2142" s="12">
        <v>3577</v>
      </c>
      <c r="G2142" s="14" t="s">
        <v>5093</v>
      </c>
    </row>
    <row r="2143" spans="1:7" x14ac:dyDescent="0.25">
      <c r="A2143" s="12">
        <v>52168904</v>
      </c>
      <c r="B2143" s="13">
        <v>112044950</v>
      </c>
      <c r="C2143" t="str">
        <f t="shared" si="34"/>
        <v>1120449</v>
      </c>
      <c r="D2143" s="18">
        <v>1120449</v>
      </c>
      <c r="E2143" s="12" t="s">
        <v>4691</v>
      </c>
      <c r="F2143" s="12">
        <v>3327</v>
      </c>
      <c r="G2143" s="14" t="s">
        <v>5115</v>
      </c>
    </row>
    <row r="2144" spans="1:7" x14ac:dyDescent="0.25">
      <c r="A2144" s="12">
        <v>53036681</v>
      </c>
      <c r="B2144" s="13">
        <v>112044950</v>
      </c>
      <c r="C2144" t="str">
        <f t="shared" si="34"/>
        <v>1120449</v>
      </c>
      <c r="D2144" s="18">
        <v>1120449</v>
      </c>
      <c r="E2144" s="12" t="s">
        <v>5116</v>
      </c>
      <c r="F2144" s="12">
        <v>3577</v>
      </c>
      <c r="G2144" s="14" t="s">
        <v>5117</v>
      </c>
    </row>
    <row r="2145" spans="1:7" x14ac:dyDescent="0.25">
      <c r="A2145" s="12">
        <v>52822566</v>
      </c>
      <c r="B2145" s="13">
        <v>112044950</v>
      </c>
      <c r="C2145" t="str">
        <f t="shared" si="34"/>
        <v>1120449</v>
      </c>
      <c r="D2145" s="18">
        <v>1120449</v>
      </c>
      <c r="E2145" s="12" t="s">
        <v>5118</v>
      </c>
      <c r="F2145" s="12">
        <v>3327</v>
      </c>
      <c r="G2145" s="14" t="s">
        <v>5119</v>
      </c>
    </row>
    <row r="2146" spans="1:7" x14ac:dyDescent="0.25">
      <c r="A2146" s="12">
        <v>53036870</v>
      </c>
      <c r="B2146" s="13">
        <v>112044950</v>
      </c>
      <c r="C2146" t="str">
        <f t="shared" si="34"/>
        <v>1120449</v>
      </c>
      <c r="D2146" s="18">
        <v>1120449</v>
      </c>
      <c r="E2146" s="12" t="s">
        <v>5120</v>
      </c>
      <c r="F2146" s="12">
        <v>3577</v>
      </c>
      <c r="G2146" s="14" t="s">
        <v>5121</v>
      </c>
    </row>
    <row r="2147" spans="1:7" x14ac:dyDescent="0.25">
      <c r="A2147" s="12">
        <v>51106145</v>
      </c>
      <c r="B2147" s="13">
        <v>112044952</v>
      </c>
      <c r="C2147" t="str">
        <f t="shared" si="34"/>
        <v>1120449</v>
      </c>
      <c r="D2147" s="18">
        <v>1120449</v>
      </c>
      <c r="E2147" s="12" t="s">
        <v>5086</v>
      </c>
      <c r="F2147" s="12">
        <v>3327</v>
      </c>
      <c r="G2147" s="14" t="s">
        <v>5087</v>
      </c>
    </row>
    <row r="2148" spans="1:7" x14ac:dyDescent="0.25">
      <c r="A2148" s="12">
        <v>53036975</v>
      </c>
      <c r="B2148" s="13">
        <v>112044952</v>
      </c>
      <c r="C2148" t="str">
        <f t="shared" si="34"/>
        <v>1120449</v>
      </c>
      <c r="D2148" s="18">
        <v>1120449</v>
      </c>
      <c r="E2148" s="12" t="s">
        <v>5088</v>
      </c>
      <c r="F2148" s="12">
        <v>3577</v>
      </c>
      <c r="G2148" s="14" t="s">
        <v>5089</v>
      </c>
    </row>
    <row r="2149" spans="1:7" x14ac:dyDescent="0.25">
      <c r="A2149" s="12">
        <v>52822544</v>
      </c>
      <c r="B2149" s="13">
        <v>112044952</v>
      </c>
      <c r="C2149" t="str">
        <f t="shared" si="34"/>
        <v>1120449</v>
      </c>
      <c r="D2149" s="18">
        <v>1120449</v>
      </c>
      <c r="E2149" s="12" t="s">
        <v>5090</v>
      </c>
      <c r="F2149" s="12">
        <v>3327</v>
      </c>
      <c r="G2149" s="14" t="s">
        <v>5091</v>
      </c>
    </row>
    <row r="2150" spans="1:7" x14ac:dyDescent="0.25">
      <c r="A2150" s="12">
        <v>53037104</v>
      </c>
      <c r="B2150" s="13">
        <v>112044952</v>
      </c>
      <c r="C2150" t="str">
        <f t="shared" si="34"/>
        <v>1120449</v>
      </c>
      <c r="D2150" s="18">
        <v>1120449</v>
      </c>
      <c r="E2150" s="12" t="s">
        <v>5092</v>
      </c>
      <c r="F2150" s="12">
        <v>3577</v>
      </c>
      <c r="G2150" s="14" t="s">
        <v>5093</v>
      </c>
    </row>
    <row r="2151" spans="1:7" x14ac:dyDescent="0.25">
      <c r="A2151" s="12">
        <v>52168904</v>
      </c>
      <c r="B2151" s="13">
        <v>112044952</v>
      </c>
      <c r="C2151" t="str">
        <f t="shared" si="34"/>
        <v>1120449</v>
      </c>
      <c r="D2151" s="18">
        <v>1120449</v>
      </c>
      <c r="E2151" s="12" t="s">
        <v>4691</v>
      </c>
      <c r="F2151" s="12">
        <v>3327</v>
      </c>
      <c r="G2151" s="14" t="s">
        <v>5115</v>
      </c>
    </row>
    <row r="2152" spans="1:7" x14ac:dyDescent="0.25">
      <c r="A2152" s="12">
        <v>53036681</v>
      </c>
      <c r="B2152" s="13">
        <v>112044952</v>
      </c>
      <c r="C2152" t="str">
        <f t="shared" si="34"/>
        <v>1120449</v>
      </c>
      <c r="D2152" s="18">
        <v>1120449</v>
      </c>
      <c r="E2152" s="12" t="s">
        <v>5116</v>
      </c>
      <c r="F2152" s="12">
        <v>3577</v>
      </c>
      <c r="G2152" s="14" t="s">
        <v>5117</v>
      </c>
    </row>
    <row r="2153" spans="1:7" x14ac:dyDescent="0.25">
      <c r="A2153" s="12">
        <v>52822566</v>
      </c>
      <c r="B2153" s="13">
        <v>112044952</v>
      </c>
      <c r="C2153" t="str">
        <f t="shared" si="34"/>
        <v>1120449</v>
      </c>
      <c r="D2153" s="18">
        <v>1120449</v>
      </c>
      <c r="E2153" s="12" t="s">
        <v>5118</v>
      </c>
      <c r="F2153" s="12">
        <v>3327</v>
      </c>
      <c r="G2153" s="14" t="s">
        <v>5119</v>
      </c>
    </row>
    <row r="2154" spans="1:7" x14ac:dyDescent="0.25">
      <c r="A2154" s="12">
        <v>53036870</v>
      </c>
      <c r="B2154" s="13">
        <v>112044952</v>
      </c>
      <c r="C2154" t="str">
        <f t="shared" si="34"/>
        <v>1120449</v>
      </c>
      <c r="D2154" s="18">
        <v>1120449</v>
      </c>
      <c r="E2154" s="12" t="s">
        <v>5120</v>
      </c>
      <c r="F2154" s="12">
        <v>3577</v>
      </c>
      <c r="G2154" s="14" t="s">
        <v>5121</v>
      </c>
    </row>
    <row r="2155" spans="1:7" x14ac:dyDescent="0.25">
      <c r="A2155" s="12">
        <v>51106145</v>
      </c>
      <c r="B2155" s="13">
        <v>112044954</v>
      </c>
      <c r="C2155" t="str">
        <f t="shared" si="34"/>
        <v>1120449</v>
      </c>
      <c r="D2155" s="18">
        <v>1120449</v>
      </c>
      <c r="E2155" s="12" t="s">
        <v>5086</v>
      </c>
      <c r="F2155" s="12">
        <v>3327</v>
      </c>
      <c r="G2155" s="14" t="s">
        <v>5087</v>
      </c>
    </row>
    <row r="2156" spans="1:7" x14ac:dyDescent="0.25">
      <c r="A2156" s="12">
        <v>53036975</v>
      </c>
      <c r="B2156" s="13">
        <v>112044954</v>
      </c>
      <c r="C2156" t="str">
        <f t="shared" si="34"/>
        <v>1120449</v>
      </c>
      <c r="D2156" s="18">
        <v>1120449</v>
      </c>
      <c r="E2156" s="12" t="s">
        <v>5088</v>
      </c>
      <c r="F2156" s="12">
        <v>3577</v>
      </c>
      <c r="G2156" s="14" t="s">
        <v>5089</v>
      </c>
    </row>
    <row r="2157" spans="1:7" x14ac:dyDescent="0.25">
      <c r="A2157" s="12">
        <v>52822544</v>
      </c>
      <c r="B2157" s="13">
        <v>112044954</v>
      </c>
      <c r="C2157" t="str">
        <f t="shared" si="34"/>
        <v>1120449</v>
      </c>
      <c r="D2157" s="18">
        <v>1120449</v>
      </c>
      <c r="E2157" s="12" t="s">
        <v>5090</v>
      </c>
      <c r="F2157" s="12">
        <v>3327</v>
      </c>
      <c r="G2157" s="14" t="s">
        <v>5091</v>
      </c>
    </row>
    <row r="2158" spans="1:7" x14ac:dyDescent="0.25">
      <c r="A2158" s="12">
        <v>53037104</v>
      </c>
      <c r="B2158" s="13">
        <v>112044954</v>
      </c>
      <c r="C2158" t="str">
        <f t="shared" si="34"/>
        <v>1120449</v>
      </c>
      <c r="D2158" s="18">
        <v>1120449</v>
      </c>
      <c r="E2158" s="12" t="s">
        <v>5092</v>
      </c>
      <c r="F2158" s="12">
        <v>3577</v>
      </c>
      <c r="G2158" s="14" t="s">
        <v>5093</v>
      </c>
    </row>
    <row r="2159" spans="1:7" x14ac:dyDescent="0.25">
      <c r="A2159" s="12">
        <v>52168904</v>
      </c>
      <c r="B2159" s="13">
        <v>112044954</v>
      </c>
      <c r="C2159" t="str">
        <f t="shared" si="34"/>
        <v>1120449</v>
      </c>
      <c r="D2159" s="18">
        <v>1120449</v>
      </c>
      <c r="E2159" s="12" t="s">
        <v>4691</v>
      </c>
      <c r="F2159" s="12">
        <v>3327</v>
      </c>
      <c r="G2159" s="14" t="s">
        <v>5115</v>
      </c>
    </row>
    <row r="2160" spans="1:7" x14ac:dyDescent="0.25">
      <c r="A2160" s="12">
        <v>53036681</v>
      </c>
      <c r="B2160" s="13">
        <v>112044954</v>
      </c>
      <c r="C2160" t="str">
        <f t="shared" si="34"/>
        <v>1120449</v>
      </c>
      <c r="D2160" s="18">
        <v>1120449</v>
      </c>
      <c r="E2160" s="12" t="s">
        <v>5116</v>
      </c>
      <c r="F2160" s="12">
        <v>3577</v>
      </c>
      <c r="G2160" s="14" t="s">
        <v>5117</v>
      </c>
    </row>
    <row r="2161" spans="1:7" x14ac:dyDescent="0.25">
      <c r="A2161" s="12">
        <v>52822566</v>
      </c>
      <c r="B2161" s="13">
        <v>112044954</v>
      </c>
      <c r="C2161" t="str">
        <f t="shared" si="34"/>
        <v>1120449</v>
      </c>
      <c r="D2161" s="18">
        <v>1120449</v>
      </c>
      <c r="E2161" s="12" t="s">
        <v>5118</v>
      </c>
      <c r="F2161" s="12">
        <v>3327</v>
      </c>
      <c r="G2161" s="14" t="s">
        <v>5119</v>
      </c>
    </row>
    <row r="2162" spans="1:7" x14ac:dyDescent="0.25">
      <c r="A2162" s="12">
        <v>53036870</v>
      </c>
      <c r="B2162" s="13">
        <v>112044954</v>
      </c>
      <c r="C2162" t="str">
        <f t="shared" si="34"/>
        <v>1120449</v>
      </c>
      <c r="D2162" s="18">
        <v>1120449</v>
      </c>
      <c r="E2162" s="12" t="s">
        <v>5120</v>
      </c>
      <c r="F2162" s="12">
        <v>3577</v>
      </c>
      <c r="G2162" s="14" t="s">
        <v>5121</v>
      </c>
    </row>
    <row r="2163" spans="1:7" x14ac:dyDescent="0.25">
      <c r="A2163" s="12">
        <v>51116131</v>
      </c>
      <c r="B2163" s="13">
        <v>112045034</v>
      </c>
      <c r="C2163" t="str">
        <f t="shared" si="34"/>
        <v>1120450</v>
      </c>
      <c r="D2163" s="18">
        <v>1120450</v>
      </c>
      <c r="E2163" s="12" t="s">
        <v>5080</v>
      </c>
      <c r="F2163" s="12">
        <v>3267</v>
      </c>
      <c r="G2163" s="14" t="s">
        <v>5081</v>
      </c>
    </row>
    <row r="2164" spans="1:7" x14ac:dyDescent="0.25">
      <c r="A2164" s="12">
        <v>52822551</v>
      </c>
      <c r="B2164" s="13">
        <v>112045034</v>
      </c>
      <c r="C2164" t="str">
        <f t="shared" si="34"/>
        <v>1120450</v>
      </c>
      <c r="D2164" s="18">
        <v>1120450</v>
      </c>
      <c r="E2164" s="12" t="s">
        <v>5082</v>
      </c>
      <c r="F2164" s="12">
        <v>3267</v>
      </c>
      <c r="G2164" s="14" t="s">
        <v>5083</v>
      </c>
    </row>
    <row r="2165" spans="1:7" x14ac:dyDescent="0.25">
      <c r="A2165" s="12">
        <v>53037015</v>
      </c>
      <c r="B2165" s="13">
        <v>112045034</v>
      </c>
      <c r="C2165" t="str">
        <f t="shared" si="34"/>
        <v>1120450</v>
      </c>
      <c r="D2165" s="18">
        <v>1120450</v>
      </c>
      <c r="E2165" s="12" t="s">
        <v>5084</v>
      </c>
      <c r="F2165" s="12">
        <v>3517</v>
      </c>
      <c r="G2165" s="14" t="s">
        <v>5085</v>
      </c>
    </row>
    <row r="2166" spans="1:7" x14ac:dyDescent="0.25">
      <c r="A2166" s="12">
        <v>52168767</v>
      </c>
      <c r="B2166" s="13">
        <v>112045034</v>
      </c>
      <c r="C2166" t="str">
        <f t="shared" si="34"/>
        <v>1120450</v>
      </c>
      <c r="D2166" s="18">
        <v>1120450</v>
      </c>
      <c r="E2166" s="12" t="s">
        <v>3924</v>
      </c>
      <c r="F2166" s="12">
        <v>3267</v>
      </c>
      <c r="G2166" s="14" t="s">
        <v>5108</v>
      </c>
    </row>
    <row r="2167" spans="1:7" x14ac:dyDescent="0.25">
      <c r="A2167" s="12">
        <v>53036376</v>
      </c>
      <c r="B2167" s="13">
        <v>112045034</v>
      </c>
      <c r="C2167" t="str">
        <f t="shared" si="34"/>
        <v>1120450</v>
      </c>
      <c r="D2167" s="18">
        <v>1120450</v>
      </c>
      <c r="E2167" s="12" t="s">
        <v>5109</v>
      </c>
      <c r="F2167" s="12">
        <v>3517</v>
      </c>
      <c r="G2167" s="14" t="s">
        <v>5110</v>
      </c>
    </row>
    <row r="2168" spans="1:7" x14ac:dyDescent="0.25">
      <c r="A2168" s="12">
        <v>52822559</v>
      </c>
      <c r="B2168" s="13">
        <v>112045034</v>
      </c>
      <c r="C2168" t="str">
        <f t="shared" si="34"/>
        <v>1120450</v>
      </c>
      <c r="D2168" s="18">
        <v>1120450</v>
      </c>
      <c r="E2168" s="12" t="s">
        <v>5111</v>
      </c>
      <c r="F2168" s="12">
        <v>3267</v>
      </c>
      <c r="G2168" s="14" t="s">
        <v>5112</v>
      </c>
    </row>
    <row r="2169" spans="1:7" x14ac:dyDescent="0.25">
      <c r="A2169" s="12">
        <v>53036842</v>
      </c>
      <c r="B2169" s="13">
        <v>112045034</v>
      </c>
      <c r="C2169" t="str">
        <f t="shared" si="34"/>
        <v>1120450</v>
      </c>
      <c r="D2169" s="18">
        <v>1120450</v>
      </c>
      <c r="E2169" s="12" t="s">
        <v>5113</v>
      </c>
      <c r="F2169" s="12">
        <v>3517</v>
      </c>
      <c r="G2169" s="14" t="s">
        <v>5114</v>
      </c>
    </row>
    <row r="2170" spans="1:7" x14ac:dyDescent="0.25">
      <c r="A2170" s="12">
        <v>51116131</v>
      </c>
      <c r="B2170" s="13">
        <v>112045036</v>
      </c>
      <c r="C2170" t="str">
        <f t="shared" si="34"/>
        <v>1120450</v>
      </c>
      <c r="D2170" s="18">
        <v>1120450</v>
      </c>
      <c r="E2170" s="12" t="s">
        <v>5080</v>
      </c>
      <c r="F2170" s="12">
        <v>3267</v>
      </c>
      <c r="G2170" s="14" t="s">
        <v>5081</v>
      </c>
    </row>
    <row r="2171" spans="1:7" x14ac:dyDescent="0.25">
      <c r="A2171" s="12">
        <v>52822551</v>
      </c>
      <c r="B2171" s="13">
        <v>112045036</v>
      </c>
      <c r="C2171" t="str">
        <f t="shared" si="34"/>
        <v>1120450</v>
      </c>
      <c r="D2171" s="18">
        <v>1120450</v>
      </c>
      <c r="E2171" s="12" t="s">
        <v>5082</v>
      </c>
      <c r="F2171" s="12">
        <v>3267</v>
      </c>
      <c r="G2171" s="14" t="s">
        <v>5083</v>
      </c>
    </row>
    <row r="2172" spans="1:7" x14ac:dyDescent="0.25">
      <c r="A2172" s="12">
        <v>53037015</v>
      </c>
      <c r="B2172" s="13">
        <v>112045036</v>
      </c>
      <c r="C2172" t="str">
        <f t="shared" si="34"/>
        <v>1120450</v>
      </c>
      <c r="D2172" s="18">
        <v>1120450</v>
      </c>
      <c r="E2172" s="12" t="s">
        <v>5084</v>
      </c>
      <c r="F2172" s="12">
        <v>3517</v>
      </c>
      <c r="G2172" s="14" t="s">
        <v>5085</v>
      </c>
    </row>
    <row r="2173" spans="1:7" x14ac:dyDescent="0.25">
      <c r="A2173" s="12">
        <v>52168767</v>
      </c>
      <c r="B2173" s="13">
        <v>112045036</v>
      </c>
      <c r="C2173" t="str">
        <f t="shared" si="34"/>
        <v>1120450</v>
      </c>
      <c r="D2173" s="18">
        <v>1120450</v>
      </c>
      <c r="E2173" s="12" t="s">
        <v>3924</v>
      </c>
      <c r="F2173" s="12">
        <v>3267</v>
      </c>
      <c r="G2173" s="14" t="s">
        <v>5108</v>
      </c>
    </row>
    <row r="2174" spans="1:7" x14ac:dyDescent="0.25">
      <c r="A2174" s="12">
        <v>53036376</v>
      </c>
      <c r="B2174" s="13">
        <v>112045036</v>
      </c>
      <c r="C2174" t="str">
        <f t="shared" si="34"/>
        <v>1120450</v>
      </c>
      <c r="D2174" s="18">
        <v>1120450</v>
      </c>
      <c r="E2174" s="12" t="s">
        <v>5109</v>
      </c>
      <c r="F2174" s="12">
        <v>3517</v>
      </c>
      <c r="G2174" s="14" t="s">
        <v>5110</v>
      </c>
    </row>
    <row r="2175" spans="1:7" x14ac:dyDescent="0.25">
      <c r="A2175" s="12">
        <v>52822559</v>
      </c>
      <c r="B2175" s="13">
        <v>112045036</v>
      </c>
      <c r="C2175" t="str">
        <f t="shared" si="34"/>
        <v>1120450</v>
      </c>
      <c r="D2175" s="18">
        <v>1120450</v>
      </c>
      <c r="E2175" s="12" t="s">
        <v>5111</v>
      </c>
      <c r="F2175" s="12">
        <v>3267</v>
      </c>
      <c r="G2175" s="14" t="s">
        <v>5112</v>
      </c>
    </row>
    <row r="2176" spans="1:7" x14ac:dyDescent="0.25">
      <c r="A2176" s="12">
        <v>53036842</v>
      </c>
      <c r="B2176" s="13">
        <v>112045036</v>
      </c>
      <c r="C2176" t="str">
        <f t="shared" si="34"/>
        <v>1120450</v>
      </c>
      <c r="D2176" s="18">
        <v>1120450</v>
      </c>
      <c r="E2176" s="12" t="s">
        <v>5113</v>
      </c>
      <c r="F2176" s="12">
        <v>3517</v>
      </c>
      <c r="G2176" s="14" t="s">
        <v>5114</v>
      </c>
    </row>
    <row r="2177" spans="1:7" x14ac:dyDescent="0.25">
      <c r="A2177" s="12">
        <v>51116131</v>
      </c>
      <c r="B2177" s="13">
        <v>112045038</v>
      </c>
      <c r="C2177" t="str">
        <f t="shared" si="34"/>
        <v>1120450</v>
      </c>
      <c r="D2177" s="18">
        <v>1120450</v>
      </c>
      <c r="E2177" s="12" t="s">
        <v>5080</v>
      </c>
      <c r="F2177" s="12">
        <v>3267</v>
      </c>
      <c r="G2177" s="14" t="s">
        <v>5081</v>
      </c>
    </row>
    <row r="2178" spans="1:7" x14ac:dyDescent="0.25">
      <c r="A2178" s="12">
        <v>52822551</v>
      </c>
      <c r="B2178" s="13">
        <v>112045038</v>
      </c>
      <c r="C2178" t="str">
        <f t="shared" si="34"/>
        <v>1120450</v>
      </c>
      <c r="D2178" s="18">
        <v>1120450</v>
      </c>
      <c r="E2178" s="12" t="s">
        <v>5082</v>
      </c>
      <c r="F2178" s="12">
        <v>3267</v>
      </c>
      <c r="G2178" s="14" t="s">
        <v>5083</v>
      </c>
    </row>
    <row r="2179" spans="1:7" x14ac:dyDescent="0.25">
      <c r="A2179" s="12">
        <v>53037015</v>
      </c>
      <c r="B2179" s="13">
        <v>112045038</v>
      </c>
      <c r="C2179" t="str">
        <f t="shared" si="34"/>
        <v>1120450</v>
      </c>
      <c r="D2179" s="18">
        <v>1120450</v>
      </c>
      <c r="E2179" s="12" t="s">
        <v>5084</v>
      </c>
      <c r="F2179" s="12">
        <v>3517</v>
      </c>
      <c r="G2179" s="14" t="s">
        <v>5085</v>
      </c>
    </row>
    <row r="2180" spans="1:7" x14ac:dyDescent="0.25">
      <c r="A2180" s="12">
        <v>52168767</v>
      </c>
      <c r="B2180" s="13">
        <v>112045038</v>
      </c>
      <c r="C2180" t="str">
        <f t="shared" si="34"/>
        <v>1120450</v>
      </c>
      <c r="D2180" s="18">
        <v>1120450</v>
      </c>
      <c r="E2180" s="12" t="s">
        <v>3924</v>
      </c>
      <c r="F2180" s="12">
        <v>3267</v>
      </c>
      <c r="G2180" s="14" t="s">
        <v>5108</v>
      </c>
    </row>
    <row r="2181" spans="1:7" x14ac:dyDescent="0.25">
      <c r="A2181" s="12">
        <v>53036376</v>
      </c>
      <c r="B2181" s="13">
        <v>112045038</v>
      </c>
      <c r="C2181" t="str">
        <f t="shared" ref="C2181:C2244" si="35">MID(B2181,1,7)</f>
        <v>1120450</v>
      </c>
      <c r="D2181" s="18">
        <v>1120450</v>
      </c>
      <c r="E2181" s="12" t="s">
        <v>5109</v>
      </c>
      <c r="F2181" s="12">
        <v>3517</v>
      </c>
      <c r="G2181" s="14" t="s">
        <v>5110</v>
      </c>
    </row>
    <row r="2182" spans="1:7" x14ac:dyDescent="0.25">
      <c r="A2182" s="12">
        <v>52822559</v>
      </c>
      <c r="B2182" s="13">
        <v>112045038</v>
      </c>
      <c r="C2182" t="str">
        <f t="shared" si="35"/>
        <v>1120450</v>
      </c>
      <c r="D2182" s="18">
        <v>1120450</v>
      </c>
      <c r="E2182" s="12" t="s">
        <v>5111</v>
      </c>
      <c r="F2182" s="12">
        <v>3267</v>
      </c>
      <c r="G2182" s="14" t="s">
        <v>5112</v>
      </c>
    </row>
    <row r="2183" spans="1:7" x14ac:dyDescent="0.25">
      <c r="A2183" s="12">
        <v>53036842</v>
      </c>
      <c r="B2183" s="13">
        <v>112045038</v>
      </c>
      <c r="C2183" t="str">
        <f t="shared" si="35"/>
        <v>1120450</v>
      </c>
      <c r="D2183" s="18">
        <v>1120450</v>
      </c>
      <c r="E2183" s="12" t="s">
        <v>5113</v>
      </c>
      <c r="F2183" s="12">
        <v>3517</v>
      </c>
      <c r="G2183" s="14" t="s">
        <v>5114</v>
      </c>
    </row>
    <row r="2184" spans="1:7" x14ac:dyDescent="0.25">
      <c r="A2184" s="12">
        <v>51116131</v>
      </c>
      <c r="B2184" s="13">
        <v>112045040</v>
      </c>
      <c r="C2184" t="str">
        <f t="shared" si="35"/>
        <v>1120450</v>
      </c>
      <c r="D2184" s="18">
        <v>1120450</v>
      </c>
      <c r="E2184" s="12" t="s">
        <v>5080</v>
      </c>
      <c r="F2184" s="12">
        <v>3267</v>
      </c>
      <c r="G2184" s="14" t="s">
        <v>5081</v>
      </c>
    </row>
    <row r="2185" spans="1:7" x14ac:dyDescent="0.25">
      <c r="A2185" s="12">
        <v>52822551</v>
      </c>
      <c r="B2185" s="13">
        <v>112045040</v>
      </c>
      <c r="C2185" t="str">
        <f t="shared" si="35"/>
        <v>1120450</v>
      </c>
      <c r="D2185" s="18">
        <v>1120450</v>
      </c>
      <c r="E2185" s="12" t="s">
        <v>5082</v>
      </c>
      <c r="F2185" s="12">
        <v>3267</v>
      </c>
      <c r="G2185" s="14" t="s">
        <v>5083</v>
      </c>
    </row>
    <row r="2186" spans="1:7" x14ac:dyDescent="0.25">
      <c r="A2186" s="12">
        <v>53037015</v>
      </c>
      <c r="B2186" s="13">
        <v>112045040</v>
      </c>
      <c r="C2186" t="str">
        <f t="shared" si="35"/>
        <v>1120450</v>
      </c>
      <c r="D2186" s="18">
        <v>1120450</v>
      </c>
      <c r="E2186" s="12" t="s">
        <v>5084</v>
      </c>
      <c r="F2186" s="12">
        <v>3517</v>
      </c>
      <c r="G2186" s="14" t="s">
        <v>5085</v>
      </c>
    </row>
    <row r="2187" spans="1:7" x14ac:dyDescent="0.25">
      <c r="A2187" s="12">
        <v>52168767</v>
      </c>
      <c r="B2187" s="13">
        <v>112045040</v>
      </c>
      <c r="C2187" t="str">
        <f t="shared" si="35"/>
        <v>1120450</v>
      </c>
      <c r="D2187" s="18">
        <v>1120450</v>
      </c>
      <c r="E2187" s="12" t="s">
        <v>3924</v>
      </c>
      <c r="F2187" s="12">
        <v>3267</v>
      </c>
      <c r="G2187" s="14" t="s">
        <v>5108</v>
      </c>
    </row>
    <row r="2188" spans="1:7" x14ac:dyDescent="0.25">
      <c r="A2188" s="12">
        <v>53036376</v>
      </c>
      <c r="B2188" s="13">
        <v>112045040</v>
      </c>
      <c r="C2188" t="str">
        <f t="shared" si="35"/>
        <v>1120450</v>
      </c>
      <c r="D2188" s="18">
        <v>1120450</v>
      </c>
      <c r="E2188" s="12" t="s">
        <v>5109</v>
      </c>
      <c r="F2188" s="12">
        <v>3517</v>
      </c>
      <c r="G2188" s="14" t="s">
        <v>5110</v>
      </c>
    </row>
    <row r="2189" spans="1:7" x14ac:dyDescent="0.25">
      <c r="A2189" s="12">
        <v>52822559</v>
      </c>
      <c r="B2189" s="13">
        <v>112045040</v>
      </c>
      <c r="C2189" t="str">
        <f t="shared" si="35"/>
        <v>1120450</v>
      </c>
      <c r="D2189" s="18">
        <v>1120450</v>
      </c>
      <c r="E2189" s="12" t="s">
        <v>5111</v>
      </c>
      <c r="F2189" s="12">
        <v>3267</v>
      </c>
      <c r="G2189" s="14" t="s">
        <v>5112</v>
      </c>
    </row>
    <row r="2190" spans="1:7" x14ac:dyDescent="0.25">
      <c r="A2190" s="12">
        <v>53036842</v>
      </c>
      <c r="B2190" s="13">
        <v>112045040</v>
      </c>
      <c r="C2190" t="str">
        <f t="shared" si="35"/>
        <v>1120450</v>
      </c>
      <c r="D2190" s="18">
        <v>1120450</v>
      </c>
      <c r="E2190" s="12" t="s">
        <v>5113</v>
      </c>
      <c r="F2190" s="12">
        <v>3517</v>
      </c>
      <c r="G2190" s="14" t="s">
        <v>5114</v>
      </c>
    </row>
    <row r="2191" spans="1:7" x14ac:dyDescent="0.25">
      <c r="A2191" s="12">
        <v>51116131</v>
      </c>
      <c r="B2191" s="13">
        <v>112045042</v>
      </c>
      <c r="C2191" t="str">
        <f t="shared" si="35"/>
        <v>1120450</v>
      </c>
      <c r="D2191" s="18">
        <v>1120450</v>
      </c>
      <c r="E2191" s="12" t="s">
        <v>5080</v>
      </c>
      <c r="F2191" s="12">
        <v>3267</v>
      </c>
      <c r="G2191" s="14" t="s">
        <v>5081</v>
      </c>
    </row>
    <row r="2192" spans="1:7" x14ac:dyDescent="0.25">
      <c r="A2192" s="12">
        <v>52822551</v>
      </c>
      <c r="B2192" s="13">
        <v>112045042</v>
      </c>
      <c r="C2192" t="str">
        <f t="shared" si="35"/>
        <v>1120450</v>
      </c>
      <c r="D2192" s="18">
        <v>1120450</v>
      </c>
      <c r="E2192" s="12" t="s">
        <v>5082</v>
      </c>
      <c r="F2192" s="12">
        <v>3267</v>
      </c>
      <c r="G2192" s="14" t="s">
        <v>5083</v>
      </c>
    </row>
    <row r="2193" spans="1:7" x14ac:dyDescent="0.25">
      <c r="A2193" s="12">
        <v>53037015</v>
      </c>
      <c r="B2193" s="13">
        <v>112045042</v>
      </c>
      <c r="C2193" t="str">
        <f t="shared" si="35"/>
        <v>1120450</v>
      </c>
      <c r="D2193" s="18">
        <v>1120450</v>
      </c>
      <c r="E2193" s="12" t="s">
        <v>5084</v>
      </c>
      <c r="F2193" s="12">
        <v>3517</v>
      </c>
      <c r="G2193" s="14" t="s">
        <v>5085</v>
      </c>
    </row>
    <row r="2194" spans="1:7" x14ac:dyDescent="0.25">
      <c r="A2194" s="12">
        <v>52168767</v>
      </c>
      <c r="B2194" s="13">
        <v>112045042</v>
      </c>
      <c r="C2194" t="str">
        <f t="shared" si="35"/>
        <v>1120450</v>
      </c>
      <c r="D2194" s="18">
        <v>1120450</v>
      </c>
      <c r="E2194" s="12" t="s">
        <v>3924</v>
      </c>
      <c r="F2194" s="12">
        <v>3267</v>
      </c>
      <c r="G2194" s="14" t="s">
        <v>5108</v>
      </c>
    </row>
    <row r="2195" spans="1:7" x14ac:dyDescent="0.25">
      <c r="A2195" s="12">
        <v>53036376</v>
      </c>
      <c r="B2195" s="13">
        <v>112045042</v>
      </c>
      <c r="C2195" t="str">
        <f t="shared" si="35"/>
        <v>1120450</v>
      </c>
      <c r="D2195" s="18">
        <v>1120450</v>
      </c>
      <c r="E2195" s="12" t="s">
        <v>5109</v>
      </c>
      <c r="F2195" s="12">
        <v>3517</v>
      </c>
      <c r="G2195" s="14" t="s">
        <v>5110</v>
      </c>
    </row>
    <row r="2196" spans="1:7" x14ac:dyDescent="0.25">
      <c r="A2196" s="12">
        <v>52822559</v>
      </c>
      <c r="B2196" s="13">
        <v>112045042</v>
      </c>
      <c r="C2196" t="str">
        <f t="shared" si="35"/>
        <v>1120450</v>
      </c>
      <c r="D2196" s="18">
        <v>1120450</v>
      </c>
      <c r="E2196" s="12" t="s">
        <v>5111</v>
      </c>
      <c r="F2196" s="12">
        <v>3267</v>
      </c>
      <c r="G2196" s="14" t="s">
        <v>5112</v>
      </c>
    </row>
    <row r="2197" spans="1:7" x14ac:dyDescent="0.25">
      <c r="A2197" s="12">
        <v>53036842</v>
      </c>
      <c r="B2197" s="13">
        <v>112045042</v>
      </c>
      <c r="C2197" t="str">
        <f t="shared" si="35"/>
        <v>1120450</v>
      </c>
      <c r="D2197" s="18">
        <v>1120450</v>
      </c>
      <c r="E2197" s="12" t="s">
        <v>5113</v>
      </c>
      <c r="F2197" s="12">
        <v>3517</v>
      </c>
      <c r="G2197" s="14" t="s">
        <v>5114</v>
      </c>
    </row>
    <row r="2198" spans="1:7" x14ac:dyDescent="0.25">
      <c r="A2198" s="12">
        <v>51116131</v>
      </c>
      <c r="B2198" s="13">
        <v>112045044</v>
      </c>
      <c r="C2198" t="str">
        <f t="shared" si="35"/>
        <v>1120450</v>
      </c>
      <c r="D2198" s="18">
        <v>1120450</v>
      </c>
      <c r="E2198" s="12" t="s">
        <v>5080</v>
      </c>
      <c r="F2198" s="12">
        <v>3267</v>
      </c>
      <c r="G2198" s="14" t="s">
        <v>5081</v>
      </c>
    </row>
    <row r="2199" spans="1:7" x14ac:dyDescent="0.25">
      <c r="A2199" s="12">
        <v>52822551</v>
      </c>
      <c r="B2199" s="13">
        <v>112045044</v>
      </c>
      <c r="C2199" t="str">
        <f t="shared" si="35"/>
        <v>1120450</v>
      </c>
      <c r="D2199" s="18">
        <v>1120450</v>
      </c>
      <c r="E2199" s="12" t="s">
        <v>5082</v>
      </c>
      <c r="F2199" s="12">
        <v>3267</v>
      </c>
      <c r="G2199" s="14" t="s">
        <v>5083</v>
      </c>
    </row>
    <row r="2200" spans="1:7" x14ac:dyDescent="0.25">
      <c r="A2200" s="12">
        <v>53037015</v>
      </c>
      <c r="B2200" s="13">
        <v>112045044</v>
      </c>
      <c r="C2200" t="str">
        <f t="shared" si="35"/>
        <v>1120450</v>
      </c>
      <c r="D2200" s="18">
        <v>1120450</v>
      </c>
      <c r="E2200" s="12" t="s">
        <v>5084</v>
      </c>
      <c r="F2200" s="12">
        <v>3517</v>
      </c>
      <c r="G2200" s="14" t="s">
        <v>5085</v>
      </c>
    </row>
    <row r="2201" spans="1:7" x14ac:dyDescent="0.25">
      <c r="A2201" s="12">
        <v>52168767</v>
      </c>
      <c r="B2201" s="13">
        <v>112045044</v>
      </c>
      <c r="C2201" t="str">
        <f t="shared" si="35"/>
        <v>1120450</v>
      </c>
      <c r="D2201" s="18">
        <v>1120450</v>
      </c>
      <c r="E2201" s="12" t="s">
        <v>3924</v>
      </c>
      <c r="F2201" s="12">
        <v>3267</v>
      </c>
      <c r="G2201" s="14" t="s">
        <v>5108</v>
      </c>
    </row>
    <row r="2202" spans="1:7" x14ac:dyDescent="0.25">
      <c r="A2202" s="12">
        <v>53036376</v>
      </c>
      <c r="B2202" s="13">
        <v>112045044</v>
      </c>
      <c r="C2202" t="str">
        <f t="shared" si="35"/>
        <v>1120450</v>
      </c>
      <c r="D2202" s="18">
        <v>1120450</v>
      </c>
      <c r="E2202" s="12" t="s">
        <v>5109</v>
      </c>
      <c r="F2202" s="12">
        <v>3517</v>
      </c>
      <c r="G2202" s="14" t="s">
        <v>5110</v>
      </c>
    </row>
    <row r="2203" spans="1:7" x14ac:dyDescent="0.25">
      <c r="A2203" s="12">
        <v>52822559</v>
      </c>
      <c r="B2203" s="13">
        <v>112045044</v>
      </c>
      <c r="C2203" t="str">
        <f t="shared" si="35"/>
        <v>1120450</v>
      </c>
      <c r="D2203" s="18">
        <v>1120450</v>
      </c>
      <c r="E2203" s="12" t="s">
        <v>5111</v>
      </c>
      <c r="F2203" s="12">
        <v>3267</v>
      </c>
      <c r="G2203" s="14" t="s">
        <v>5112</v>
      </c>
    </row>
    <row r="2204" spans="1:7" x14ac:dyDescent="0.25">
      <c r="A2204" s="12">
        <v>53036842</v>
      </c>
      <c r="B2204" s="13">
        <v>112045044</v>
      </c>
      <c r="C2204" t="str">
        <f t="shared" si="35"/>
        <v>1120450</v>
      </c>
      <c r="D2204" s="18">
        <v>1120450</v>
      </c>
      <c r="E2204" s="12" t="s">
        <v>5113</v>
      </c>
      <c r="F2204" s="12">
        <v>3517</v>
      </c>
      <c r="G2204" s="14" t="s">
        <v>5114</v>
      </c>
    </row>
    <row r="2205" spans="1:7" x14ac:dyDescent="0.25">
      <c r="A2205" s="12">
        <v>51116131</v>
      </c>
      <c r="B2205" s="13">
        <v>112045046</v>
      </c>
      <c r="C2205" t="str">
        <f t="shared" si="35"/>
        <v>1120450</v>
      </c>
      <c r="D2205" s="18">
        <v>1120450</v>
      </c>
      <c r="E2205" s="12" t="s">
        <v>5080</v>
      </c>
      <c r="F2205" s="12">
        <v>3267</v>
      </c>
      <c r="G2205" s="14" t="s">
        <v>5081</v>
      </c>
    </row>
    <row r="2206" spans="1:7" x14ac:dyDescent="0.25">
      <c r="A2206" s="12">
        <v>52822551</v>
      </c>
      <c r="B2206" s="13">
        <v>112045046</v>
      </c>
      <c r="C2206" t="str">
        <f t="shared" si="35"/>
        <v>1120450</v>
      </c>
      <c r="D2206" s="18">
        <v>1120450</v>
      </c>
      <c r="E2206" s="12" t="s">
        <v>5082</v>
      </c>
      <c r="F2206" s="12">
        <v>3267</v>
      </c>
      <c r="G2206" s="14" t="s">
        <v>5083</v>
      </c>
    </row>
    <row r="2207" spans="1:7" x14ac:dyDescent="0.25">
      <c r="A2207" s="12">
        <v>53037015</v>
      </c>
      <c r="B2207" s="13">
        <v>112045046</v>
      </c>
      <c r="C2207" t="str">
        <f t="shared" si="35"/>
        <v>1120450</v>
      </c>
      <c r="D2207" s="18">
        <v>1120450</v>
      </c>
      <c r="E2207" s="12" t="s">
        <v>5084</v>
      </c>
      <c r="F2207" s="12">
        <v>3517</v>
      </c>
      <c r="G2207" s="14" t="s">
        <v>5085</v>
      </c>
    </row>
    <row r="2208" spans="1:7" x14ac:dyDescent="0.25">
      <c r="A2208" s="12">
        <v>52168767</v>
      </c>
      <c r="B2208" s="13">
        <v>112045046</v>
      </c>
      <c r="C2208" t="str">
        <f t="shared" si="35"/>
        <v>1120450</v>
      </c>
      <c r="D2208" s="18">
        <v>1120450</v>
      </c>
      <c r="E2208" s="12" t="s">
        <v>3924</v>
      </c>
      <c r="F2208" s="12">
        <v>3267</v>
      </c>
      <c r="G2208" s="14" t="s">
        <v>5108</v>
      </c>
    </row>
    <row r="2209" spans="1:7" x14ac:dyDescent="0.25">
      <c r="A2209" s="12">
        <v>53036376</v>
      </c>
      <c r="B2209" s="13">
        <v>112045046</v>
      </c>
      <c r="C2209" t="str">
        <f t="shared" si="35"/>
        <v>1120450</v>
      </c>
      <c r="D2209" s="18">
        <v>1120450</v>
      </c>
      <c r="E2209" s="12" t="s">
        <v>5109</v>
      </c>
      <c r="F2209" s="12">
        <v>3517</v>
      </c>
      <c r="G2209" s="14" t="s">
        <v>5110</v>
      </c>
    </row>
    <row r="2210" spans="1:7" x14ac:dyDescent="0.25">
      <c r="A2210" s="12">
        <v>52822559</v>
      </c>
      <c r="B2210" s="13">
        <v>112045046</v>
      </c>
      <c r="C2210" t="str">
        <f t="shared" si="35"/>
        <v>1120450</v>
      </c>
      <c r="D2210" s="18">
        <v>1120450</v>
      </c>
      <c r="E2210" s="12" t="s">
        <v>5111</v>
      </c>
      <c r="F2210" s="12">
        <v>3267</v>
      </c>
      <c r="G2210" s="14" t="s">
        <v>5112</v>
      </c>
    </row>
    <row r="2211" spans="1:7" x14ac:dyDescent="0.25">
      <c r="A2211" s="12">
        <v>53036842</v>
      </c>
      <c r="B2211" s="13">
        <v>112045046</v>
      </c>
      <c r="C2211" t="str">
        <f t="shared" si="35"/>
        <v>1120450</v>
      </c>
      <c r="D2211" s="18">
        <v>1120450</v>
      </c>
      <c r="E2211" s="12" t="s">
        <v>5113</v>
      </c>
      <c r="F2211" s="12">
        <v>3517</v>
      </c>
      <c r="G2211" s="14" t="s">
        <v>5114</v>
      </c>
    </row>
    <row r="2212" spans="1:7" x14ac:dyDescent="0.25">
      <c r="A2212" s="12">
        <v>51116131</v>
      </c>
      <c r="B2212" s="13">
        <v>112045048</v>
      </c>
      <c r="C2212" t="str">
        <f t="shared" si="35"/>
        <v>1120450</v>
      </c>
      <c r="D2212" s="18">
        <v>1120450</v>
      </c>
      <c r="E2212" s="12" t="s">
        <v>5080</v>
      </c>
      <c r="F2212" s="12">
        <v>3267</v>
      </c>
      <c r="G2212" s="14" t="s">
        <v>5081</v>
      </c>
    </row>
    <row r="2213" spans="1:7" x14ac:dyDescent="0.25">
      <c r="A2213" s="12">
        <v>52822551</v>
      </c>
      <c r="B2213" s="13">
        <v>112045048</v>
      </c>
      <c r="C2213" t="str">
        <f t="shared" si="35"/>
        <v>1120450</v>
      </c>
      <c r="D2213" s="18">
        <v>1120450</v>
      </c>
      <c r="E2213" s="12" t="s">
        <v>5082</v>
      </c>
      <c r="F2213" s="12">
        <v>3267</v>
      </c>
      <c r="G2213" s="14" t="s">
        <v>5083</v>
      </c>
    </row>
    <row r="2214" spans="1:7" x14ac:dyDescent="0.25">
      <c r="A2214" s="12">
        <v>53037015</v>
      </c>
      <c r="B2214" s="13">
        <v>112045048</v>
      </c>
      <c r="C2214" t="str">
        <f t="shared" si="35"/>
        <v>1120450</v>
      </c>
      <c r="D2214" s="18">
        <v>1120450</v>
      </c>
      <c r="E2214" s="12" t="s">
        <v>5084</v>
      </c>
      <c r="F2214" s="12">
        <v>3517</v>
      </c>
      <c r="G2214" s="14" t="s">
        <v>5085</v>
      </c>
    </row>
    <row r="2215" spans="1:7" x14ac:dyDescent="0.25">
      <c r="A2215" s="12">
        <v>52168767</v>
      </c>
      <c r="B2215" s="13">
        <v>112045048</v>
      </c>
      <c r="C2215" t="str">
        <f t="shared" si="35"/>
        <v>1120450</v>
      </c>
      <c r="D2215" s="18">
        <v>1120450</v>
      </c>
      <c r="E2215" s="12" t="s">
        <v>3924</v>
      </c>
      <c r="F2215" s="12">
        <v>3267</v>
      </c>
      <c r="G2215" s="14" t="s">
        <v>5108</v>
      </c>
    </row>
    <row r="2216" spans="1:7" x14ac:dyDescent="0.25">
      <c r="A2216" s="12">
        <v>53036376</v>
      </c>
      <c r="B2216" s="13">
        <v>112045048</v>
      </c>
      <c r="C2216" t="str">
        <f t="shared" si="35"/>
        <v>1120450</v>
      </c>
      <c r="D2216" s="18">
        <v>1120450</v>
      </c>
      <c r="E2216" s="12" t="s">
        <v>5109</v>
      </c>
      <c r="F2216" s="12">
        <v>3517</v>
      </c>
      <c r="G2216" s="14" t="s">
        <v>5110</v>
      </c>
    </row>
    <row r="2217" spans="1:7" x14ac:dyDescent="0.25">
      <c r="A2217" s="12">
        <v>52822559</v>
      </c>
      <c r="B2217" s="13">
        <v>112045048</v>
      </c>
      <c r="C2217" t="str">
        <f t="shared" si="35"/>
        <v>1120450</v>
      </c>
      <c r="D2217" s="18">
        <v>1120450</v>
      </c>
      <c r="E2217" s="12" t="s">
        <v>5111</v>
      </c>
      <c r="F2217" s="12">
        <v>3267</v>
      </c>
      <c r="G2217" s="14" t="s">
        <v>5112</v>
      </c>
    </row>
    <row r="2218" spans="1:7" x14ac:dyDescent="0.25">
      <c r="A2218" s="12">
        <v>53036842</v>
      </c>
      <c r="B2218" s="13">
        <v>112045048</v>
      </c>
      <c r="C2218" t="str">
        <f t="shared" si="35"/>
        <v>1120450</v>
      </c>
      <c r="D2218" s="18">
        <v>1120450</v>
      </c>
      <c r="E2218" s="12" t="s">
        <v>5113</v>
      </c>
      <c r="F2218" s="12">
        <v>3517</v>
      </c>
      <c r="G2218" s="14" t="s">
        <v>5114</v>
      </c>
    </row>
    <row r="2219" spans="1:7" x14ac:dyDescent="0.25">
      <c r="A2219" s="12">
        <v>52168910</v>
      </c>
      <c r="B2219" s="13">
        <v>112046250</v>
      </c>
      <c r="C2219" t="str">
        <f t="shared" si="35"/>
        <v>1120462</v>
      </c>
      <c r="D2219" s="18">
        <v>1120462</v>
      </c>
      <c r="E2219" s="12" t="s">
        <v>7719</v>
      </c>
      <c r="F2219" s="12">
        <v>3569</v>
      </c>
      <c r="G2219" s="12" t="s">
        <v>7720</v>
      </c>
    </row>
    <row r="2220" spans="1:7" x14ac:dyDescent="0.25">
      <c r="A2220" s="12">
        <v>53036762</v>
      </c>
      <c r="B2220" s="13">
        <v>112046250</v>
      </c>
      <c r="C2220" t="str">
        <f t="shared" si="35"/>
        <v>1120462</v>
      </c>
      <c r="D2220" s="18">
        <v>1120462</v>
      </c>
      <c r="E2220" s="12" t="s">
        <v>7721</v>
      </c>
      <c r="F2220" s="12">
        <v>3819</v>
      </c>
      <c r="G2220" s="12" t="s">
        <v>7722</v>
      </c>
    </row>
    <row r="2221" spans="1:7" x14ac:dyDescent="0.25">
      <c r="A2221" s="12">
        <v>52822621</v>
      </c>
      <c r="B2221" s="13">
        <v>112046250</v>
      </c>
      <c r="C2221" t="str">
        <f t="shared" si="35"/>
        <v>1120462</v>
      </c>
      <c r="D2221" s="18">
        <v>1120462</v>
      </c>
      <c r="E2221" s="12" t="s">
        <v>7723</v>
      </c>
      <c r="F2221" s="12">
        <v>3569</v>
      </c>
      <c r="G2221" s="12" t="s">
        <v>7724</v>
      </c>
    </row>
    <row r="2222" spans="1:7" x14ac:dyDescent="0.25">
      <c r="A2222" s="12">
        <v>52168910</v>
      </c>
      <c r="B2222" s="13">
        <v>112046252</v>
      </c>
      <c r="C2222" t="str">
        <f t="shared" si="35"/>
        <v>1120462</v>
      </c>
      <c r="D2222" s="18">
        <v>1120462</v>
      </c>
      <c r="E2222" s="12" t="s">
        <v>7719</v>
      </c>
      <c r="F2222" s="12">
        <v>3569</v>
      </c>
      <c r="G2222" s="12" t="s">
        <v>7720</v>
      </c>
    </row>
    <row r="2223" spans="1:7" x14ac:dyDescent="0.25">
      <c r="A2223" s="12">
        <v>53036762</v>
      </c>
      <c r="B2223" s="13">
        <v>112046252</v>
      </c>
      <c r="C2223" t="str">
        <f t="shared" si="35"/>
        <v>1120462</v>
      </c>
      <c r="D2223" s="18">
        <v>1120462</v>
      </c>
      <c r="E2223" s="12" t="s">
        <v>7721</v>
      </c>
      <c r="F2223" s="12">
        <v>3819</v>
      </c>
      <c r="G2223" s="12" t="s">
        <v>7722</v>
      </c>
    </row>
    <row r="2224" spans="1:7" x14ac:dyDescent="0.25">
      <c r="A2224" s="12">
        <v>52822621</v>
      </c>
      <c r="B2224" s="13">
        <v>112046252</v>
      </c>
      <c r="C2224" t="str">
        <f t="shared" si="35"/>
        <v>1120462</v>
      </c>
      <c r="D2224" s="18">
        <v>1120462</v>
      </c>
      <c r="E2224" s="12" t="s">
        <v>7723</v>
      </c>
      <c r="F2224" s="12">
        <v>3569</v>
      </c>
      <c r="G2224" s="12" t="s">
        <v>7724</v>
      </c>
    </row>
    <row r="2225" spans="1:7" x14ac:dyDescent="0.25">
      <c r="A2225" s="12">
        <v>52168910</v>
      </c>
      <c r="B2225" s="13">
        <v>112046254</v>
      </c>
      <c r="C2225" t="str">
        <f t="shared" si="35"/>
        <v>1120462</v>
      </c>
      <c r="D2225" s="18">
        <v>1120462</v>
      </c>
      <c r="E2225" s="12" t="s">
        <v>7719</v>
      </c>
      <c r="F2225" s="12">
        <v>3569</v>
      </c>
      <c r="G2225" s="12" t="s">
        <v>7720</v>
      </c>
    </row>
    <row r="2226" spans="1:7" x14ac:dyDescent="0.25">
      <c r="A2226" s="12">
        <v>53036762</v>
      </c>
      <c r="B2226" s="13">
        <v>112046254</v>
      </c>
      <c r="C2226" t="str">
        <f t="shared" si="35"/>
        <v>1120462</v>
      </c>
      <c r="D2226" s="18">
        <v>1120462</v>
      </c>
      <c r="E2226" s="12" t="s">
        <v>7721</v>
      </c>
      <c r="F2226" s="12">
        <v>3819</v>
      </c>
      <c r="G2226" s="12" t="s">
        <v>7722</v>
      </c>
    </row>
    <row r="2227" spans="1:7" x14ac:dyDescent="0.25">
      <c r="A2227" s="12">
        <v>52822621</v>
      </c>
      <c r="B2227" s="13">
        <v>112046254</v>
      </c>
      <c r="C2227" t="str">
        <f t="shared" si="35"/>
        <v>1120462</v>
      </c>
      <c r="D2227" s="18">
        <v>1120462</v>
      </c>
      <c r="E2227" s="12" t="s">
        <v>7723</v>
      </c>
      <c r="F2227" s="12">
        <v>3569</v>
      </c>
      <c r="G2227" s="12" t="s">
        <v>7724</v>
      </c>
    </row>
    <row r="2228" spans="1:7" x14ac:dyDescent="0.25">
      <c r="A2228" s="12">
        <v>52168902</v>
      </c>
      <c r="B2228" s="13">
        <v>112046356</v>
      </c>
      <c r="C2228" t="str">
        <f t="shared" si="35"/>
        <v>1120463</v>
      </c>
      <c r="D2228" s="18">
        <v>1120463</v>
      </c>
      <c r="E2228" s="12" t="s">
        <v>7725</v>
      </c>
      <c r="F2228" s="12">
        <v>3690</v>
      </c>
      <c r="G2228" s="12" t="s">
        <v>7726</v>
      </c>
    </row>
    <row r="2229" spans="1:7" x14ac:dyDescent="0.25">
      <c r="A2229" s="12">
        <v>53036350</v>
      </c>
      <c r="B2229" s="13">
        <v>112046356</v>
      </c>
      <c r="C2229" t="str">
        <f t="shared" si="35"/>
        <v>1120463</v>
      </c>
      <c r="D2229" s="18">
        <v>1120463</v>
      </c>
      <c r="E2229" s="12" t="s">
        <v>7727</v>
      </c>
      <c r="F2229" s="12">
        <v>3940</v>
      </c>
      <c r="G2229" s="12" t="s">
        <v>7728</v>
      </c>
    </row>
    <row r="2230" spans="1:7" x14ac:dyDescent="0.25">
      <c r="A2230" s="12">
        <v>52822620</v>
      </c>
      <c r="B2230" s="13">
        <v>112046356</v>
      </c>
      <c r="C2230" t="str">
        <f t="shared" si="35"/>
        <v>1120463</v>
      </c>
      <c r="D2230" s="18">
        <v>1120463</v>
      </c>
      <c r="E2230" s="12" t="s">
        <v>7729</v>
      </c>
      <c r="F2230" s="12">
        <v>3690</v>
      </c>
      <c r="G2230" s="12" t="s">
        <v>7730</v>
      </c>
    </row>
    <row r="2231" spans="1:7" x14ac:dyDescent="0.25">
      <c r="A2231" s="12">
        <v>52168902</v>
      </c>
      <c r="B2231" s="13">
        <v>112046358</v>
      </c>
      <c r="C2231" t="str">
        <f t="shared" si="35"/>
        <v>1120463</v>
      </c>
      <c r="D2231" s="18">
        <v>1120463</v>
      </c>
      <c r="E2231" s="12" t="s">
        <v>7725</v>
      </c>
      <c r="F2231" s="12">
        <v>3690</v>
      </c>
      <c r="G2231" s="12" t="s">
        <v>7726</v>
      </c>
    </row>
    <row r="2232" spans="1:7" x14ac:dyDescent="0.25">
      <c r="A2232" s="12">
        <v>53036350</v>
      </c>
      <c r="B2232" s="13">
        <v>112046358</v>
      </c>
      <c r="C2232" t="str">
        <f t="shared" si="35"/>
        <v>1120463</v>
      </c>
      <c r="D2232" s="18">
        <v>1120463</v>
      </c>
      <c r="E2232" s="12" t="s">
        <v>7727</v>
      </c>
      <c r="F2232" s="12">
        <v>3940</v>
      </c>
      <c r="G2232" s="12" t="s">
        <v>7728</v>
      </c>
    </row>
    <row r="2233" spans="1:7" x14ac:dyDescent="0.25">
      <c r="A2233" s="12">
        <v>52822620</v>
      </c>
      <c r="B2233" s="13">
        <v>112046358</v>
      </c>
      <c r="C2233" t="str">
        <f t="shared" si="35"/>
        <v>1120463</v>
      </c>
      <c r="D2233" s="18">
        <v>1120463</v>
      </c>
      <c r="E2233" s="12" t="s">
        <v>7729</v>
      </c>
      <c r="F2233" s="12">
        <v>3690</v>
      </c>
      <c r="G2233" s="12" t="s">
        <v>7730</v>
      </c>
    </row>
    <row r="2234" spans="1:7" x14ac:dyDescent="0.25">
      <c r="A2234" s="12">
        <v>52168902</v>
      </c>
      <c r="B2234" s="13">
        <v>112046360</v>
      </c>
      <c r="C2234" t="str">
        <f t="shared" si="35"/>
        <v>1120463</v>
      </c>
      <c r="D2234" s="18">
        <v>1120463</v>
      </c>
      <c r="E2234" s="12" t="s">
        <v>7725</v>
      </c>
      <c r="F2234" s="12">
        <v>3690</v>
      </c>
      <c r="G2234" s="12" t="s">
        <v>7726</v>
      </c>
    </row>
    <row r="2235" spans="1:7" x14ac:dyDescent="0.25">
      <c r="A2235" s="12">
        <v>53036350</v>
      </c>
      <c r="B2235" s="13">
        <v>112046360</v>
      </c>
      <c r="C2235" t="str">
        <f t="shared" si="35"/>
        <v>1120463</v>
      </c>
      <c r="D2235" s="18">
        <v>1120463</v>
      </c>
      <c r="E2235" s="12" t="s">
        <v>7727</v>
      </c>
      <c r="F2235" s="12">
        <v>3940</v>
      </c>
      <c r="G2235" s="12" t="s">
        <v>7728</v>
      </c>
    </row>
    <row r="2236" spans="1:7" x14ac:dyDescent="0.25">
      <c r="A2236" s="12">
        <v>52822620</v>
      </c>
      <c r="B2236" s="13">
        <v>112046360</v>
      </c>
      <c r="C2236" t="str">
        <f t="shared" si="35"/>
        <v>1120463</v>
      </c>
      <c r="D2236" s="18">
        <v>1120463</v>
      </c>
      <c r="E2236" s="12" t="s">
        <v>7729</v>
      </c>
      <c r="F2236" s="12">
        <v>3690</v>
      </c>
      <c r="G2236" s="12" t="s">
        <v>7730</v>
      </c>
    </row>
    <row r="2237" spans="1:7" x14ac:dyDescent="0.25">
      <c r="A2237" s="12">
        <v>52168797</v>
      </c>
      <c r="B2237" s="13">
        <v>112048556</v>
      </c>
      <c r="C2237" t="str">
        <f t="shared" si="35"/>
        <v>1120485</v>
      </c>
      <c r="D2237" s="18">
        <v>1120485</v>
      </c>
      <c r="E2237" s="12" t="s">
        <v>7948</v>
      </c>
      <c r="F2237" s="12">
        <v>3410</v>
      </c>
      <c r="G2237" s="12" t="s">
        <v>7949</v>
      </c>
    </row>
    <row r="2238" spans="1:7" x14ac:dyDescent="0.25">
      <c r="A2238" s="12">
        <v>53036923</v>
      </c>
      <c r="B2238" s="13">
        <v>112048556</v>
      </c>
      <c r="C2238" t="str">
        <f t="shared" si="35"/>
        <v>1120485</v>
      </c>
      <c r="D2238" s="18">
        <v>1120485</v>
      </c>
      <c r="E2238" s="12" t="s">
        <v>7950</v>
      </c>
      <c r="F2238" s="12">
        <v>3660</v>
      </c>
      <c r="G2238" s="12" t="s">
        <v>7951</v>
      </c>
    </row>
    <row r="2239" spans="1:7" x14ac:dyDescent="0.25">
      <c r="A2239" s="12">
        <v>52822181</v>
      </c>
      <c r="B2239" s="13">
        <v>112048556</v>
      </c>
      <c r="C2239" t="str">
        <f t="shared" si="35"/>
        <v>1120485</v>
      </c>
      <c r="D2239" s="18">
        <v>1120485</v>
      </c>
      <c r="E2239" s="12" t="s">
        <v>7952</v>
      </c>
      <c r="F2239" s="12">
        <v>3410</v>
      </c>
      <c r="G2239" s="12" t="s">
        <v>7953</v>
      </c>
    </row>
    <row r="2240" spans="1:7" x14ac:dyDescent="0.25">
      <c r="A2240" s="12">
        <v>53037033</v>
      </c>
      <c r="B2240" s="13">
        <v>112048556</v>
      </c>
      <c r="C2240" t="str">
        <f t="shared" si="35"/>
        <v>1120485</v>
      </c>
      <c r="D2240" s="18">
        <v>1120485</v>
      </c>
      <c r="E2240" s="12" t="s">
        <v>7954</v>
      </c>
      <c r="F2240" s="12">
        <v>3660</v>
      </c>
      <c r="G2240" s="12" t="s">
        <v>7955</v>
      </c>
    </row>
    <row r="2241" spans="1:7" x14ac:dyDescent="0.25">
      <c r="A2241" s="12">
        <v>52168797</v>
      </c>
      <c r="B2241" s="13">
        <v>112048558</v>
      </c>
      <c r="C2241" t="str">
        <f t="shared" si="35"/>
        <v>1120485</v>
      </c>
      <c r="D2241" s="18">
        <v>1120485</v>
      </c>
      <c r="E2241" s="12" t="s">
        <v>7948</v>
      </c>
      <c r="F2241" s="12">
        <v>3410</v>
      </c>
      <c r="G2241" s="12" t="s">
        <v>7949</v>
      </c>
    </row>
    <row r="2242" spans="1:7" x14ac:dyDescent="0.25">
      <c r="A2242" s="12">
        <v>53036923</v>
      </c>
      <c r="B2242" s="13">
        <v>112048558</v>
      </c>
      <c r="C2242" t="str">
        <f t="shared" si="35"/>
        <v>1120485</v>
      </c>
      <c r="D2242" s="18">
        <v>1120485</v>
      </c>
      <c r="E2242" s="12" t="s">
        <v>7950</v>
      </c>
      <c r="F2242" s="12">
        <v>3660</v>
      </c>
      <c r="G2242" s="12" t="s">
        <v>7951</v>
      </c>
    </row>
    <row r="2243" spans="1:7" x14ac:dyDescent="0.25">
      <c r="A2243" s="12">
        <v>52822181</v>
      </c>
      <c r="B2243" s="13">
        <v>112048558</v>
      </c>
      <c r="C2243" t="str">
        <f t="shared" si="35"/>
        <v>1120485</v>
      </c>
      <c r="D2243" s="18">
        <v>1120485</v>
      </c>
      <c r="E2243" s="12" t="s">
        <v>7952</v>
      </c>
      <c r="F2243" s="12">
        <v>3410</v>
      </c>
      <c r="G2243" s="12" t="s">
        <v>7953</v>
      </c>
    </row>
    <row r="2244" spans="1:7" x14ac:dyDescent="0.25">
      <c r="A2244" s="12">
        <v>53037033</v>
      </c>
      <c r="B2244" s="13">
        <v>112048558</v>
      </c>
      <c r="C2244" t="str">
        <f t="shared" si="35"/>
        <v>1120485</v>
      </c>
      <c r="D2244" s="18">
        <v>1120485</v>
      </c>
      <c r="E2244" s="12" t="s">
        <v>7954</v>
      </c>
      <c r="F2244" s="12">
        <v>3660</v>
      </c>
      <c r="G2244" s="12" t="s">
        <v>7955</v>
      </c>
    </row>
    <row r="2245" spans="1:7" x14ac:dyDescent="0.25">
      <c r="A2245" s="12">
        <v>52168797</v>
      </c>
      <c r="B2245" s="13">
        <v>112048560</v>
      </c>
      <c r="C2245" t="str">
        <f t="shared" ref="C2245:C2308" si="36">MID(B2245,1,7)</f>
        <v>1120485</v>
      </c>
      <c r="D2245" s="18">
        <v>1120485</v>
      </c>
      <c r="E2245" s="12" t="s">
        <v>7948</v>
      </c>
      <c r="F2245" s="12">
        <v>3410</v>
      </c>
      <c r="G2245" s="12" t="s">
        <v>7949</v>
      </c>
    </row>
    <row r="2246" spans="1:7" x14ac:dyDescent="0.25">
      <c r="A2246" s="12">
        <v>53036923</v>
      </c>
      <c r="B2246" s="13">
        <v>112048560</v>
      </c>
      <c r="C2246" t="str">
        <f t="shared" si="36"/>
        <v>1120485</v>
      </c>
      <c r="D2246" s="18">
        <v>1120485</v>
      </c>
      <c r="E2246" s="12" t="s">
        <v>7950</v>
      </c>
      <c r="F2246" s="12">
        <v>3660</v>
      </c>
      <c r="G2246" s="12" t="s">
        <v>7951</v>
      </c>
    </row>
    <row r="2247" spans="1:7" x14ac:dyDescent="0.25">
      <c r="A2247" s="12">
        <v>52822181</v>
      </c>
      <c r="B2247" s="13">
        <v>112048560</v>
      </c>
      <c r="C2247" t="str">
        <f t="shared" si="36"/>
        <v>1120485</v>
      </c>
      <c r="D2247" s="18">
        <v>1120485</v>
      </c>
      <c r="E2247" s="12" t="s">
        <v>7952</v>
      </c>
      <c r="F2247" s="12">
        <v>3410</v>
      </c>
      <c r="G2247" s="12" t="s">
        <v>7953</v>
      </c>
    </row>
    <row r="2248" spans="1:7" x14ac:dyDescent="0.25">
      <c r="A2248" s="12">
        <v>53037033</v>
      </c>
      <c r="B2248" s="13">
        <v>112048560</v>
      </c>
      <c r="C2248" t="str">
        <f t="shared" si="36"/>
        <v>1120485</v>
      </c>
      <c r="D2248" s="18">
        <v>1120485</v>
      </c>
      <c r="E2248" s="12" t="s">
        <v>7954</v>
      </c>
      <c r="F2248" s="12">
        <v>3660</v>
      </c>
      <c r="G2248" s="12" t="s">
        <v>7955</v>
      </c>
    </row>
    <row r="2249" spans="1:7" x14ac:dyDescent="0.25">
      <c r="A2249" s="12">
        <v>52168893</v>
      </c>
      <c r="B2249" s="13">
        <v>112049650</v>
      </c>
      <c r="C2249" t="str">
        <f t="shared" si="36"/>
        <v>1120496</v>
      </c>
      <c r="D2249" s="18">
        <v>1120496</v>
      </c>
      <c r="E2249" s="12" t="s">
        <v>7469</v>
      </c>
      <c r="F2249" s="12">
        <v>3086</v>
      </c>
      <c r="G2249" s="12" t="s">
        <v>7470</v>
      </c>
    </row>
    <row r="2250" spans="1:7" x14ac:dyDescent="0.25">
      <c r="A2250" s="12">
        <v>53037055</v>
      </c>
      <c r="B2250" s="13">
        <v>112049650</v>
      </c>
      <c r="C2250" t="str">
        <f t="shared" si="36"/>
        <v>1120496</v>
      </c>
      <c r="D2250" s="18">
        <v>1120496</v>
      </c>
      <c r="E2250" s="12" t="s">
        <v>7471</v>
      </c>
      <c r="F2250" s="12">
        <v>3336</v>
      </c>
      <c r="G2250" s="12" t="s">
        <v>7472</v>
      </c>
    </row>
    <row r="2251" spans="1:7" x14ac:dyDescent="0.25">
      <c r="A2251" s="12">
        <v>52822614</v>
      </c>
      <c r="B2251" s="13">
        <v>112049650</v>
      </c>
      <c r="C2251" t="str">
        <f t="shared" si="36"/>
        <v>1120496</v>
      </c>
      <c r="D2251" s="18">
        <v>1120496</v>
      </c>
      <c r="E2251" s="12" t="s">
        <v>7473</v>
      </c>
      <c r="F2251" s="12">
        <v>3086</v>
      </c>
      <c r="G2251" s="12" t="s">
        <v>7474</v>
      </c>
    </row>
    <row r="2252" spans="1:7" x14ac:dyDescent="0.25">
      <c r="A2252" s="12">
        <v>53036537</v>
      </c>
      <c r="B2252" s="13">
        <v>112049650</v>
      </c>
      <c r="C2252" t="str">
        <f t="shared" si="36"/>
        <v>1120496</v>
      </c>
      <c r="D2252" s="18">
        <v>1120496</v>
      </c>
      <c r="E2252" s="12" t="s">
        <v>7475</v>
      </c>
      <c r="F2252" s="12">
        <v>3336</v>
      </c>
      <c r="G2252" s="12" t="s">
        <v>7476</v>
      </c>
    </row>
    <row r="2253" spans="1:7" x14ac:dyDescent="0.25">
      <c r="A2253" s="12">
        <v>51130820</v>
      </c>
      <c r="B2253" s="13">
        <v>112049650</v>
      </c>
      <c r="C2253" t="str">
        <f t="shared" si="36"/>
        <v>1120496</v>
      </c>
      <c r="D2253" s="18">
        <v>1120496</v>
      </c>
      <c r="E2253" s="12" t="s">
        <v>7575</v>
      </c>
      <c r="F2253" s="12">
        <v>3086</v>
      </c>
      <c r="G2253" s="12" t="s">
        <v>7576</v>
      </c>
    </row>
    <row r="2254" spans="1:7" x14ac:dyDescent="0.25">
      <c r="A2254" s="12">
        <v>53036655</v>
      </c>
      <c r="B2254" s="13">
        <v>112049650</v>
      </c>
      <c r="C2254" t="str">
        <f t="shared" si="36"/>
        <v>1120496</v>
      </c>
      <c r="D2254" s="18">
        <v>1120496</v>
      </c>
      <c r="E2254" s="12" t="s">
        <v>7577</v>
      </c>
      <c r="F2254" s="12">
        <v>3336</v>
      </c>
      <c r="G2254" s="12" t="s">
        <v>7578</v>
      </c>
    </row>
    <row r="2255" spans="1:7" x14ac:dyDescent="0.25">
      <c r="A2255" s="12">
        <v>52822599</v>
      </c>
      <c r="B2255" s="13">
        <v>112049650</v>
      </c>
      <c r="C2255" t="str">
        <f t="shared" si="36"/>
        <v>1120496</v>
      </c>
      <c r="D2255" s="18">
        <v>1120496</v>
      </c>
      <c r="E2255" s="12" t="s">
        <v>7579</v>
      </c>
      <c r="F2255" s="12">
        <v>3086</v>
      </c>
      <c r="G2255" s="12" t="s">
        <v>7580</v>
      </c>
    </row>
    <row r="2256" spans="1:7" x14ac:dyDescent="0.25">
      <c r="A2256" s="12">
        <v>53036413</v>
      </c>
      <c r="B2256" s="13">
        <v>112049650</v>
      </c>
      <c r="C2256" t="str">
        <f t="shared" si="36"/>
        <v>1120496</v>
      </c>
      <c r="D2256" s="18">
        <v>1120496</v>
      </c>
      <c r="E2256" s="12" t="s">
        <v>7581</v>
      </c>
      <c r="F2256" s="12">
        <v>3330</v>
      </c>
      <c r="G2256" s="12" t="s">
        <v>7582</v>
      </c>
    </row>
    <row r="2257" spans="1:7" x14ac:dyDescent="0.25">
      <c r="A2257" s="12">
        <v>52168893</v>
      </c>
      <c r="B2257" s="13">
        <v>112049652</v>
      </c>
      <c r="C2257" t="str">
        <f t="shared" si="36"/>
        <v>1120496</v>
      </c>
      <c r="D2257" s="18">
        <v>1120496</v>
      </c>
      <c r="E2257" s="12" t="s">
        <v>7469</v>
      </c>
      <c r="F2257" s="12">
        <v>3086</v>
      </c>
      <c r="G2257" s="12" t="s">
        <v>7470</v>
      </c>
    </row>
    <row r="2258" spans="1:7" x14ac:dyDescent="0.25">
      <c r="A2258" s="12">
        <v>53037055</v>
      </c>
      <c r="B2258" s="13">
        <v>112049652</v>
      </c>
      <c r="C2258" t="str">
        <f t="shared" si="36"/>
        <v>1120496</v>
      </c>
      <c r="D2258" s="18">
        <v>1120496</v>
      </c>
      <c r="E2258" s="12" t="s">
        <v>7471</v>
      </c>
      <c r="F2258" s="12">
        <v>3336</v>
      </c>
      <c r="G2258" s="12" t="s">
        <v>7472</v>
      </c>
    </row>
    <row r="2259" spans="1:7" x14ac:dyDescent="0.25">
      <c r="A2259" s="12">
        <v>52822614</v>
      </c>
      <c r="B2259" s="13">
        <v>112049652</v>
      </c>
      <c r="C2259" t="str">
        <f t="shared" si="36"/>
        <v>1120496</v>
      </c>
      <c r="D2259" s="18">
        <v>1120496</v>
      </c>
      <c r="E2259" s="12" t="s">
        <v>7473</v>
      </c>
      <c r="F2259" s="12">
        <v>3086</v>
      </c>
      <c r="G2259" s="12" t="s">
        <v>7474</v>
      </c>
    </row>
    <row r="2260" spans="1:7" x14ac:dyDescent="0.25">
      <c r="A2260" s="12">
        <v>53036537</v>
      </c>
      <c r="B2260" s="13">
        <v>112049652</v>
      </c>
      <c r="C2260" t="str">
        <f t="shared" si="36"/>
        <v>1120496</v>
      </c>
      <c r="D2260" s="18">
        <v>1120496</v>
      </c>
      <c r="E2260" s="12" t="s">
        <v>7475</v>
      </c>
      <c r="F2260" s="12">
        <v>3336</v>
      </c>
      <c r="G2260" s="12" t="s">
        <v>7476</v>
      </c>
    </row>
    <row r="2261" spans="1:7" x14ac:dyDescent="0.25">
      <c r="A2261" s="12">
        <v>51130820</v>
      </c>
      <c r="B2261" s="13">
        <v>112049652</v>
      </c>
      <c r="C2261" t="str">
        <f t="shared" si="36"/>
        <v>1120496</v>
      </c>
      <c r="D2261" s="18">
        <v>1120496</v>
      </c>
      <c r="E2261" s="12" t="s">
        <v>7575</v>
      </c>
      <c r="F2261" s="12">
        <v>3086</v>
      </c>
      <c r="G2261" s="12" t="s">
        <v>7576</v>
      </c>
    </row>
    <row r="2262" spans="1:7" x14ac:dyDescent="0.25">
      <c r="A2262" s="12">
        <v>53036655</v>
      </c>
      <c r="B2262" s="13">
        <v>112049652</v>
      </c>
      <c r="C2262" t="str">
        <f t="shared" si="36"/>
        <v>1120496</v>
      </c>
      <c r="D2262" s="18">
        <v>1120496</v>
      </c>
      <c r="E2262" s="12" t="s">
        <v>7577</v>
      </c>
      <c r="F2262" s="12">
        <v>3336</v>
      </c>
      <c r="G2262" s="12" t="s">
        <v>7578</v>
      </c>
    </row>
    <row r="2263" spans="1:7" x14ac:dyDescent="0.25">
      <c r="A2263" s="12">
        <v>52822599</v>
      </c>
      <c r="B2263" s="13">
        <v>112049652</v>
      </c>
      <c r="C2263" t="str">
        <f t="shared" si="36"/>
        <v>1120496</v>
      </c>
      <c r="D2263" s="18">
        <v>1120496</v>
      </c>
      <c r="E2263" s="12" t="s">
        <v>7579</v>
      </c>
      <c r="F2263" s="12">
        <v>3086</v>
      </c>
      <c r="G2263" s="12" t="s">
        <v>7580</v>
      </c>
    </row>
    <row r="2264" spans="1:7" x14ac:dyDescent="0.25">
      <c r="A2264" s="12">
        <v>53036413</v>
      </c>
      <c r="B2264" s="13">
        <v>112049652</v>
      </c>
      <c r="C2264" t="str">
        <f t="shared" si="36"/>
        <v>1120496</v>
      </c>
      <c r="D2264" s="18">
        <v>1120496</v>
      </c>
      <c r="E2264" s="12" t="s">
        <v>7581</v>
      </c>
      <c r="F2264" s="12">
        <v>3330</v>
      </c>
      <c r="G2264" s="12" t="s">
        <v>7582</v>
      </c>
    </row>
    <row r="2265" spans="1:7" x14ac:dyDescent="0.25">
      <c r="A2265" s="12">
        <v>52168893</v>
      </c>
      <c r="B2265" s="13">
        <v>112049654</v>
      </c>
      <c r="C2265" t="str">
        <f t="shared" si="36"/>
        <v>1120496</v>
      </c>
      <c r="D2265" s="18">
        <v>1120496</v>
      </c>
      <c r="E2265" s="12" t="s">
        <v>7469</v>
      </c>
      <c r="F2265" s="12">
        <v>3086</v>
      </c>
      <c r="G2265" s="12" t="s">
        <v>7470</v>
      </c>
    </row>
    <row r="2266" spans="1:7" x14ac:dyDescent="0.25">
      <c r="A2266" s="12">
        <v>53037055</v>
      </c>
      <c r="B2266" s="13">
        <v>112049654</v>
      </c>
      <c r="C2266" t="str">
        <f t="shared" si="36"/>
        <v>1120496</v>
      </c>
      <c r="D2266" s="18">
        <v>1120496</v>
      </c>
      <c r="E2266" s="12" t="s">
        <v>7471</v>
      </c>
      <c r="F2266" s="12">
        <v>3336</v>
      </c>
      <c r="G2266" s="12" t="s">
        <v>7472</v>
      </c>
    </row>
    <row r="2267" spans="1:7" x14ac:dyDescent="0.25">
      <c r="A2267" s="12">
        <v>52822614</v>
      </c>
      <c r="B2267" s="13">
        <v>112049654</v>
      </c>
      <c r="C2267" t="str">
        <f t="shared" si="36"/>
        <v>1120496</v>
      </c>
      <c r="D2267" s="18">
        <v>1120496</v>
      </c>
      <c r="E2267" s="12" t="s">
        <v>7473</v>
      </c>
      <c r="F2267" s="12">
        <v>3086</v>
      </c>
      <c r="G2267" s="12" t="s">
        <v>7474</v>
      </c>
    </row>
    <row r="2268" spans="1:7" x14ac:dyDescent="0.25">
      <c r="A2268" s="12">
        <v>53036537</v>
      </c>
      <c r="B2268" s="13">
        <v>112049654</v>
      </c>
      <c r="C2268" t="str">
        <f t="shared" si="36"/>
        <v>1120496</v>
      </c>
      <c r="D2268" s="18">
        <v>1120496</v>
      </c>
      <c r="E2268" s="12" t="s">
        <v>7475</v>
      </c>
      <c r="F2268" s="12">
        <v>3336</v>
      </c>
      <c r="G2268" s="12" t="s">
        <v>7476</v>
      </c>
    </row>
    <row r="2269" spans="1:7" x14ac:dyDescent="0.25">
      <c r="A2269" s="12">
        <v>51130820</v>
      </c>
      <c r="B2269" s="13">
        <v>112049654</v>
      </c>
      <c r="C2269" t="str">
        <f t="shared" si="36"/>
        <v>1120496</v>
      </c>
      <c r="D2269" s="18">
        <v>1120496</v>
      </c>
      <c r="E2269" s="12" t="s">
        <v>7575</v>
      </c>
      <c r="F2269" s="12">
        <v>3086</v>
      </c>
      <c r="G2269" s="12" t="s">
        <v>7576</v>
      </c>
    </row>
    <row r="2270" spans="1:7" x14ac:dyDescent="0.25">
      <c r="A2270" s="12">
        <v>53036655</v>
      </c>
      <c r="B2270" s="13">
        <v>112049654</v>
      </c>
      <c r="C2270" t="str">
        <f t="shared" si="36"/>
        <v>1120496</v>
      </c>
      <c r="D2270" s="18">
        <v>1120496</v>
      </c>
      <c r="E2270" s="12" t="s">
        <v>7577</v>
      </c>
      <c r="F2270" s="12">
        <v>3336</v>
      </c>
      <c r="G2270" s="12" t="s">
        <v>7578</v>
      </c>
    </row>
    <row r="2271" spans="1:7" x14ac:dyDescent="0.25">
      <c r="A2271" s="12">
        <v>52822599</v>
      </c>
      <c r="B2271" s="13">
        <v>112049654</v>
      </c>
      <c r="C2271" t="str">
        <f t="shared" si="36"/>
        <v>1120496</v>
      </c>
      <c r="D2271" s="18">
        <v>1120496</v>
      </c>
      <c r="E2271" s="12" t="s">
        <v>7579</v>
      </c>
      <c r="F2271" s="12">
        <v>3086</v>
      </c>
      <c r="G2271" s="12" t="s">
        <v>7580</v>
      </c>
    </row>
    <row r="2272" spans="1:7" x14ac:dyDescent="0.25">
      <c r="A2272" s="12">
        <v>53036413</v>
      </c>
      <c r="B2272" s="13">
        <v>112049654</v>
      </c>
      <c r="C2272" t="str">
        <f t="shared" si="36"/>
        <v>1120496</v>
      </c>
      <c r="D2272" s="18">
        <v>1120496</v>
      </c>
      <c r="E2272" s="12" t="s">
        <v>7581</v>
      </c>
      <c r="F2272" s="12">
        <v>3330</v>
      </c>
      <c r="G2272" s="12" t="s">
        <v>7582</v>
      </c>
    </row>
    <row r="2273" spans="1:7" x14ac:dyDescent="0.25">
      <c r="A2273" s="12">
        <v>53036522</v>
      </c>
      <c r="B2273" s="13">
        <v>112049756</v>
      </c>
      <c r="C2273" t="str">
        <f t="shared" si="36"/>
        <v>1120497</v>
      </c>
      <c r="D2273" s="18">
        <v>1120497</v>
      </c>
      <c r="E2273" s="12" t="s">
        <v>7465</v>
      </c>
      <c r="F2273" s="12">
        <v>3396</v>
      </c>
      <c r="G2273" s="12" t="s">
        <v>7466</v>
      </c>
    </row>
    <row r="2274" spans="1:7" x14ac:dyDescent="0.25">
      <c r="A2274" s="12">
        <v>52168886</v>
      </c>
      <c r="B2274" s="13">
        <v>112049756</v>
      </c>
      <c r="C2274" t="str">
        <f t="shared" si="36"/>
        <v>1120497</v>
      </c>
      <c r="D2274" s="18">
        <v>1120497</v>
      </c>
      <c r="E2274" s="12" t="s">
        <v>7477</v>
      </c>
      <c r="F2274" s="12">
        <v>3146</v>
      </c>
      <c r="G2274" s="12" t="s">
        <v>7478</v>
      </c>
    </row>
    <row r="2275" spans="1:7" x14ac:dyDescent="0.25">
      <c r="A2275" s="12">
        <v>52822611</v>
      </c>
      <c r="B2275" s="13">
        <v>112049756</v>
      </c>
      <c r="C2275" t="str">
        <f t="shared" si="36"/>
        <v>1120497</v>
      </c>
      <c r="D2275" s="18">
        <v>1120497</v>
      </c>
      <c r="E2275" s="12" t="s">
        <v>7479</v>
      </c>
      <c r="F2275" s="12">
        <v>3146</v>
      </c>
      <c r="G2275" s="12" t="s">
        <v>7480</v>
      </c>
    </row>
    <row r="2276" spans="1:7" x14ac:dyDescent="0.25">
      <c r="A2276" s="12">
        <v>53036522</v>
      </c>
      <c r="B2276" s="13">
        <v>112049758</v>
      </c>
      <c r="C2276" t="str">
        <f t="shared" si="36"/>
        <v>1120497</v>
      </c>
      <c r="D2276" s="18">
        <v>1120497</v>
      </c>
      <c r="E2276" s="12" t="s">
        <v>7465</v>
      </c>
      <c r="F2276" s="12">
        <v>3396</v>
      </c>
      <c r="G2276" s="12" t="s">
        <v>7466</v>
      </c>
    </row>
    <row r="2277" spans="1:7" x14ac:dyDescent="0.25">
      <c r="A2277" s="12">
        <v>52168886</v>
      </c>
      <c r="B2277" s="13">
        <v>112049758</v>
      </c>
      <c r="C2277" t="str">
        <f t="shared" si="36"/>
        <v>1120497</v>
      </c>
      <c r="D2277" s="18">
        <v>1120497</v>
      </c>
      <c r="E2277" s="12" t="s">
        <v>7477</v>
      </c>
      <c r="F2277" s="12">
        <v>3146</v>
      </c>
      <c r="G2277" s="12" t="s">
        <v>7478</v>
      </c>
    </row>
    <row r="2278" spans="1:7" x14ac:dyDescent="0.25">
      <c r="A2278" s="12">
        <v>52822611</v>
      </c>
      <c r="B2278" s="13">
        <v>112049758</v>
      </c>
      <c r="C2278" t="str">
        <f t="shared" si="36"/>
        <v>1120497</v>
      </c>
      <c r="D2278" s="18">
        <v>1120497</v>
      </c>
      <c r="E2278" s="12" t="s">
        <v>7479</v>
      </c>
      <c r="F2278" s="12">
        <v>3146</v>
      </c>
      <c r="G2278" s="12" t="s">
        <v>7480</v>
      </c>
    </row>
    <row r="2279" spans="1:7" x14ac:dyDescent="0.25">
      <c r="A2279" s="12">
        <v>53036522</v>
      </c>
      <c r="B2279" s="13">
        <v>112049760</v>
      </c>
      <c r="C2279" t="str">
        <f t="shared" si="36"/>
        <v>1120497</v>
      </c>
      <c r="D2279" s="18">
        <v>1120497</v>
      </c>
      <c r="E2279" s="12" t="s">
        <v>7465</v>
      </c>
      <c r="F2279" s="12">
        <v>3396</v>
      </c>
      <c r="G2279" s="12" t="s">
        <v>7466</v>
      </c>
    </row>
    <row r="2280" spans="1:7" x14ac:dyDescent="0.25">
      <c r="A2280" s="12">
        <v>52168886</v>
      </c>
      <c r="B2280" s="13">
        <v>112049760</v>
      </c>
      <c r="C2280" t="str">
        <f t="shared" si="36"/>
        <v>1120497</v>
      </c>
      <c r="D2280" s="18">
        <v>1120497</v>
      </c>
      <c r="E2280" s="12" t="s">
        <v>7477</v>
      </c>
      <c r="F2280" s="12">
        <v>3146</v>
      </c>
      <c r="G2280" s="12" t="s">
        <v>7478</v>
      </c>
    </row>
    <row r="2281" spans="1:7" x14ac:dyDescent="0.25">
      <c r="A2281" s="12">
        <v>52822611</v>
      </c>
      <c r="B2281" s="13">
        <v>112049760</v>
      </c>
      <c r="C2281" t="str">
        <f t="shared" si="36"/>
        <v>1120497</v>
      </c>
      <c r="D2281" s="18">
        <v>1120497</v>
      </c>
      <c r="E2281" s="12" t="s">
        <v>7479</v>
      </c>
      <c r="F2281" s="12">
        <v>3146</v>
      </c>
      <c r="G2281" s="12" t="s">
        <v>7480</v>
      </c>
    </row>
    <row r="2282" spans="1:7" x14ac:dyDescent="0.25">
      <c r="A2282" s="12">
        <v>52168873</v>
      </c>
      <c r="B2282" s="13">
        <v>112049862</v>
      </c>
      <c r="C2282" t="str">
        <f t="shared" si="36"/>
        <v>1120498</v>
      </c>
      <c r="D2282" s="18">
        <v>1120498</v>
      </c>
      <c r="E2282" s="12" t="s">
        <v>7481</v>
      </c>
      <c r="F2282" s="12">
        <v>3267</v>
      </c>
      <c r="G2282" s="12" t="s">
        <v>7482</v>
      </c>
    </row>
    <row r="2283" spans="1:7" x14ac:dyDescent="0.25">
      <c r="A2283" s="12">
        <v>52822610</v>
      </c>
      <c r="B2283" s="13">
        <v>112049862</v>
      </c>
      <c r="C2283" t="str">
        <f t="shared" si="36"/>
        <v>1120498</v>
      </c>
      <c r="D2283" s="18">
        <v>1120498</v>
      </c>
      <c r="E2283" s="12" t="s">
        <v>7483</v>
      </c>
      <c r="F2283" s="12">
        <v>3267</v>
      </c>
      <c r="G2283" s="12" t="s">
        <v>7484</v>
      </c>
    </row>
    <row r="2284" spans="1:7" x14ac:dyDescent="0.25">
      <c r="A2284" s="12">
        <v>53037023</v>
      </c>
      <c r="B2284" s="13">
        <v>112049862</v>
      </c>
      <c r="C2284" t="str">
        <f t="shared" si="36"/>
        <v>1120498</v>
      </c>
      <c r="D2284" s="18">
        <v>1120498</v>
      </c>
      <c r="E2284" s="12" t="s">
        <v>7487</v>
      </c>
      <c r="F2284" s="12">
        <v>3517</v>
      </c>
      <c r="G2284" s="12" t="s">
        <v>7488</v>
      </c>
    </row>
    <row r="2285" spans="1:7" x14ac:dyDescent="0.25">
      <c r="A2285" s="12">
        <v>51106006</v>
      </c>
      <c r="B2285" s="13">
        <v>112049862</v>
      </c>
      <c r="C2285" t="str">
        <f t="shared" si="36"/>
        <v>1120498</v>
      </c>
      <c r="D2285" s="18">
        <v>1120498</v>
      </c>
      <c r="E2285" s="12" t="s">
        <v>7583</v>
      </c>
      <c r="F2285" s="12">
        <v>3300</v>
      </c>
      <c r="G2285" s="12" t="s">
        <v>7584</v>
      </c>
    </row>
    <row r="2286" spans="1:7" x14ac:dyDescent="0.25">
      <c r="A2286" s="12">
        <v>53036962</v>
      </c>
      <c r="B2286" s="13">
        <v>112049862</v>
      </c>
      <c r="C2286" t="str">
        <f t="shared" si="36"/>
        <v>1120498</v>
      </c>
      <c r="D2286" s="18">
        <v>1120498</v>
      </c>
      <c r="E2286" s="12" t="s">
        <v>7585</v>
      </c>
      <c r="F2286" s="12">
        <v>3550</v>
      </c>
      <c r="G2286" s="12" t="s">
        <v>7586</v>
      </c>
    </row>
    <row r="2287" spans="1:7" x14ac:dyDescent="0.25">
      <c r="A2287" s="12">
        <v>52822632</v>
      </c>
      <c r="B2287" s="13">
        <v>112049862</v>
      </c>
      <c r="C2287" t="str">
        <f t="shared" si="36"/>
        <v>1120498</v>
      </c>
      <c r="D2287" s="18">
        <v>1120498</v>
      </c>
      <c r="E2287" s="12" t="s">
        <v>7587</v>
      </c>
      <c r="F2287" s="12">
        <v>3300</v>
      </c>
      <c r="G2287" s="12" t="s">
        <v>7588</v>
      </c>
    </row>
    <row r="2288" spans="1:7" x14ac:dyDescent="0.25">
      <c r="A2288" s="12">
        <v>53036771</v>
      </c>
      <c r="B2288" s="13">
        <v>112049862</v>
      </c>
      <c r="C2288" t="str">
        <f t="shared" si="36"/>
        <v>1120498</v>
      </c>
      <c r="D2288" s="18">
        <v>1120498</v>
      </c>
      <c r="E2288" s="12" t="s">
        <v>7589</v>
      </c>
      <c r="F2288" s="12">
        <v>3550</v>
      </c>
      <c r="G2288" s="12" t="s">
        <v>7590</v>
      </c>
    </row>
    <row r="2289" spans="1:7" x14ac:dyDescent="0.25">
      <c r="A2289" s="12">
        <v>52168873</v>
      </c>
      <c r="B2289" s="13">
        <v>112049864</v>
      </c>
      <c r="C2289" t="str">
        <f t="shared" si="36"/>
        <v>1120498</v>
      </c>
      <c r="D2289" s="18">
        <v>1120498</v>
      </c>
      <c r="E2289" s="12" t="s">
        <v>7481</v>
      </c>
      <c r="F2289" s="12">
        <v>3267</v>
      </c>
      <c r="G2289" s="12" t="s">
        <v>7482</v>
      </c>
    </row>
    <row r="2290" spans="1:7" x14ac:dyDescent="0.25">
      <c r="A2290" s="12">
        <v>52822610</v>
      </c>
      <c r="B2290" s="13">
        <v>112049864</v>
      </c>
      <c r="C2290" t="str">
        <f t="shared" si="36"/>
        <v>1120498</v>
      </c>
      <c r="D2290" s="18">
        <v>1120498</v>
      </c>
      <c r="E2290" s="12" t="s">
        <v>7483</v>
      </c>
      <c r="F2290" s="12">
        <v>3267</v>
      </c>
      <c r="G2290" s="12" t="s">
        <v>7484</v>
      </c>
    </row>
    <row r="2291" spans="1:7" x14ac:dyDescent="0.25">
      <c r="A2291" s="12">
        <v>53037023</v>
      </c>
      <c r="B2291" s="13">
        <v>112049864</v>
      </c>
      <c r="C2291" t="str">
        <f t="shared" si="36"/>
        <v>1120498</v>
      </c>
      <c r="D2291" s="18">
        <v>1120498</v>
      </c>
      <c r="E2291" s="12" t="s">
        <v>7487</v>
      </c>
      <c r="F2291" s="12">
        <v>3517</v>
      </c>
      <c r="G2291" s="12" t="s">
        <v>7488</v>
      </c>
    </row>
    <row r="2292" spans="1:7" x14ac:dyDescent="0.25">
      <c r="A2292" s="12">
        <v>51106006</v>
      </c>
      <c r="B2292" s="13">
        <v>112049864</v>
      </c>
      <c r="C2292" t="str">
        <f t="shared" si="36"/>
        <v>1120498</v>
      </c>
      <c r="D2292" s="18">
        <v>1120498</v>
      </c>
      <c r="E2292" s="12" t="s">
        <v>7583</v>
      </c>
      <c r="F2292" s="12">
        <v>3300</v>
      </c>
      <c r="G2292" s="12" t="s">
        <v>7584</v>
      </c>
    </row>
    <row r="2293" spans="1:7" x14ac:dyDescent="0.25">
      <c r="A2293" s="12">
        <v>53036962</v>
      </c>
      <c r="B2293" s="13">
        <v>112049864</v>
      </c>
      <c r="C2293" t="str">
        <f t="shared" si="36"/>
        <v>1120498</v>
      </c>
      <c r="D2293" s="18">
        <v>1120498</v>
      </c>
      <c r="E2293" s="12" t="s">
        <v>7585</v>
      </c>
      <c r="F2293" s="12">
        <v>3550</v>
      </c>
      <c r="G2293" s="12" t="s">
        <v>7586</v>
      </c>
    </row>
    <row r="2294" spans="1:7" x14ac:dyDescent="0.25">
      <c r="A2294" s="12">
        <v>52822632</v>
      </c>
      <c r="B2294" s="13">
        <v>112049864</v>
      </c>
      <c r="C2294" t="str">
        <f t="shared" si="36"/>
        <v>1120498</v>
      </c>
      <c r="D2294" s="18">
        <v>1120498</v>
      </c>
      <c r="E2294" s="12" t="s">
        <v>7587</v>
      </c>
      <c r="F2294" s="12">
        <v>3300</v>
      </c>
      <c r="G2294" s="12" t="s">
        <v>7588</v>
      </c>
    </row>
    <row r="2295" spans="1:7" x14ac:dyDescent="0.25">
      <c r="A2295" s="12">
        <v>53036771</v>
      </c>
      <c r="B2295" s="13">
        <v>112049864</v>
      </c>
      <c r="C2295" t="str">
        <f t="shared" si="36"/>
        <v>1120498</v>
      </c>
      <c r="D2295" s="18">
        <v>1120498</v>
      </c>
      <c r="E2295" s="12" t="s">
        <v>7589</v>
      </c>
      <c r="F2295" s="12">
        <v>3550</v>
      </c>
      <c r="G2295" s="12" t="s">
        <v>7590</v>
      </c>
    </row>
    <row r="2296" spans="1:7" x14ac:dyDescent="0.25">
      <c r="A2296" s="12">
        <v>52168873</v>
      </c>
      <c r="B2296" s="13">
        <v>112049866</v>
      </c>
      <c r="C2296" t="str">
        <f t="shared" si="36"/>
        <v>1120498</v>
      </c>
      <c r="D2296" s="18">
        <v>1120498</v>
      </c>
      <c r="E2296" s="12" t="s">
        <v>7481</v>
      </c>
      <c r="F2296" s="12">
        <v>3267</v>
      </c>
      <c r="G2296" s="12" t="s">
        <v>7482</v>
      </c>
    </row>
    <row r="2297" spans="1:7" x14ac:dyDescent="0.25">
      <c r="A2297" s="12">
        <v>52822610</v>
      </c>
      <c r="B2297" s="13">
        <v>112049866</v>
      </c>
      <c r="C2297" t="str">
        <f t="shared" si="36"/>
        <v>1120498</v>
      </c>
      <c r="D2297" s="18">
        <v>1120498</v>
      </c>
      <c r="E2297" s="12" t="s">
        <v>7483</v>
      </c>
      <c r="F2297" s="12">
        <v>3267</v>
      </c>
      <c r="G2297" s="12" t="s">
        <v>7484</v>
      </c>
    </row>
    <row r="2298" spans="1:7" x14ac:dyDescent="0.25">
      <c r="A2298" s="12">
        <v>53037023</v>
      </c>
      <c r="B2298" s="13">
        <v>112049866</v>
      </c>
      <c r="C2298" t="str">
        <f t="shared" si="36"/>
        <v>1120498</v>
      </c>
      <c r="D2298" s="18">
        <v>1120498</v>
      </c>
      <c r="E2298" s="12" t="s">
        <v>7487</v>
      </c>
      <c r="F2298" s="12">
        <v>3517</v>
      </c>
      <c r="G2298" s="12" t="s">
        <v>7488</v>
      </c>
    </row>
    <row r="2299" spans="1:7" x14ac:dyDescent="0.25">
      <c r="A2299" s="12">
        <v>51106006</v>
      </c>
      <c r="B2299" s="13">
        <v>112049866</v>
      </c>
      <c r="C2299" t="str">
        <f t="shared" si="36"/>
        <v>1120498</v>
      </c>
      <c r="D2299" s="18">
        <v>1120498</v>
      </c>
      <c r="E2299" s="12" t="s">
        <v>7583</v>
      </c>
      <c r="F2299" s="12">
        <v>3300</v>
      </c>
      <c r="G2299" s="12" t="s">
        <v>7584</v>
      </c>
    </row>
    <row r="2300" spans="1:7" x14ac:dyDescent="0.25">
      <c r="A2300" s="12">
        <v>53036962</v>
      </c>
      <c r="B2300" s="13">
        <v>112049866</v>
      </c>
      <c r="C2300" t="str">
        <f t="shared" si="36"/>
        <v>1120498</v>
      </c>
      <c r="D2300" s="18">
        <v>1120498</v>
      </c>
      <c r="E2300" s="12" t="s">
        <v>7585</v>
      </c>
      <c r="F2300" s="12">
        <v>3550</v>
      </c>
      <c r="G2300" s="12" t="s">
        <v>7586</v>
      </c>
    </row>
    <row r="2301" spans="1:7" x14ac:dyDescent="0.25">
      <c r="A2301" s="12">
        <v>52822632</v>
      </c>
      <c r="B2301" s="13">
        <v>112049866</v>
      </c>
      <c r="C2301" t="str">
        <f t="shared" si="36"/>
        <v>1120498</v>
      </c>
      <c r="D2301" s="18">
        <v>1120498</v>
      </c>
      <c r="E2301" s="12" t="s">
        <v>7587</v>
      </c>
      <c r="F2301" s="12">
        <v>3300</v>
      </c>
      <c r="G2301" s="12" t="s">
        <v>7588</v>
      </c>
    </row>
    <row r="2302" spans="1:7" x14ac:dyDescent="0.25">
      <c r="A2302" s="12">
        <v>53036771</v>
      </c>
      <c r="B2302" s="13">
        <v>112049866</v>
      </c>
      <c r="C2302" t="str">
        <f t="shared" si="36"/>
        <v>1120498</v>
      </c>
      <c r="D2302" s="18">
        <v>1120498</v>
      </c>
      <c r="E2302" s="12" t="s">
        <v>7589</v>
      </c>
      <c r="F2302" s="12">
        <v>3550</v>
      </c>
      <c r="G2302" s="12" t="s">
        <v>7590</v>
      </c>
    </row>
    <row r="2303" spans="1:7" x14ac:dyDescent="0.25">
      <c r="A2303" s="12">
        <v>63448528</v>
      </c>
      <c r="B2303" s="13">
        <v>112049934</v>
      </c>
      <c r="C2303" t="str">
        <f t="shared" si="36"/>
        <v>1120499</v>
      </c>
      <c r="D2303" s="18">
        <v>1120499</v>
      </c>
      <c r="E2303" s="12" t="s">
        <v>7248</v>
      </c>
      <c r="F2303" s="12">
        <v>3025</v>
      </c>
      <c r="G2303" s="12" t="s">
        <v>7249</v>
      </c>
    </row>
    <row r="2304" spans="1:7" x14ac:dyDescent="0.25">
      <c r="A2304" s="12">
        <v>52822612</v>
      </c>
      <c r="B2304" s="13">
        <v>112049934</v>
      </c>
      <c r="C2304" t="str">
        <f t="shared" si="36"/>
        <v>1120499</v>
      </c>
      <c r="D2304" s="18">
        <v>1120499</v>
      </c>
      <c r="E2304" s="12" t="s">
        <v>7467</v>
      </c>
      <c r="F2304" s="12">
        <v>3025</v>
      </c>
      <c r="G2304" s="12" t="s">
        <v>7468</v>
      </c>
    </row>
    <row r="2305" spans="1:7" x14ac:dyDescent="0.25">
      <c r="A2305" s="12">
        <v>53036683</v>
      </c>
      <c r="B2305" s="13">
        <v>112049934</v>
      </c>
      <c r="C2305" t="str">
        <f t="shared" si="36"/>
        <v>1120499</v>
      </c>
      <c r="D2305" s="18">
        <v>1120499</v>
      </c>
      <c r="E2305" s="12" t="s">
        <v>7485</v>
      </c>
      <c r="F2305" s="12">
        <v>3275</v>
      </c>
      <c r="G2305" s="12" t="s">
        <v>7486</v>
      </c>
    </row>
    <row r="2306" spans="1:7" x14ac:dyDescent="0.25">
      <c r="A2306" s="12">
        <v>53036379</v>
      </c>
      <c r="B2306" s="13">
        <v>112049934</v>
      </c>
      <c r="C2306" t="str">
        <f t="shared" si="36"/>
        <v>1120499</v>
      </c>
      <c r="D2306" s="18">
        <v>1120499</v>
      </c>
      <c r="E2306" s="12" t="s">
        <v>7569</v>
      </c>
      <c r="F2306" s="12">
        <v>2970</v>
      </c>
      <c r="G2306" s="12" t="s">
        <v>7570</v>
      </c>
    </row>
    <row r="2307" spans="1:7" x14ac:dyDescent="0.25">
      <c r="A2307" s="12">
        <v>53037065</v>
      </c>
      <c r="B2307" s="13">
        <v>112049934</v>
      </c>
      <c r="C2307" t="str">
        <f t="shared" si="36"/>
        <v>1120499</v>
      </c>
      <c r="D2307" s="18">
        <v>1120499</v>
      </c>
      <c r="E2307" s="12" t="s">
        <v>7571</v>
      </c>
      <c r="F2307" s="12">
        <v>3025</v>
      </c>
      <c r="G2307" s="12" t="s">
        <v>7572</v>
      </c>
    </row>
    <row r="2308" spans="1:7" x14ac:dyDescent="0.25">
      <c r="A2308" s="12">
        <v>53036266</v>
      </c>
      <c r="B2308" s="13">
        <v>112049934</v>
      </c>
      <c r="C2308" t="str">
        <f t="shared" si="36"/>
        <v>1120499</v>
      </c>
      <c r="D2308" s="18">
        <v>1120499</v>
      </c>
      <c r="E2308" s="12" t="s">
        <v>7573</v>
      </c>
      <c r="F2308" s="12">
        <v>3275</v>
      </c>
      <c r="G2308" s="12" t="s">
        <v>7574</v>
      </c>
    </row>
    <row r="2309" spans="1:7" x14ac:dyDescent="0.25">
      <c r="A2309" s="12">
        <v>63448528</v>
      </c>
      <c r="B2309" s="13">
        <v>112049936</v>
      </c>
      <c r="C2309" t="str">
        <f t="shared" ref="C2309:C2372" si="37">MID(B2309,1,7)</f>
        <v>1120499</v>
      </c>
      <c r="D2309" s="18">
        <v>1120499</v>
      </c>
      <c r="E2309" s="12" t="s">
        <v>7248</v>
      </c>
      <c r="F2309" s="12">
        <v>3025</v>
      </c>
      <c r="G2309" s="12" t="s">
        <v>7249</v>
      </c>
    </row>
    <row r="2310" spans="1:7" x14ac:dyDescent="0.25">
      <c r="A2310" s="12">
        <v>52822612</v>
      </c>
      <c r="B2310" s="13">
        <v>112049936</v>
      </c>
      <c r="C2310" t="str">
        <f t="shared" si="37"/>
        <v>1120499</v>
      </c>
      <c r="D2310" s="18">
        <v>1120499</v>
      </c>
      <c r="E2310" s="12" t="s">
        <v>7467</v>
      </c>
      <c r="F2310" s="12">
        <v>3025</v>
      </c>
      <c r="G2310" s="12" t="s">
        <v>7468</v>
      </c>
    </row>
    <row r="2311" spans="1:7" x14ac:dyDescent="0.25">
      <c r="A2311" s="12">
        <v>53036683</v>
      </c>
      <c r="B2311" s="13">
        <v>112049936</v>
      </c>
      <c r="C2311" t="str">
        <f t="shared" si="37"/>
        <v>1120499</v>
      </c>
      <c r="D2311" s="18">
        <v>1120499</v>
      </c>
      <c r="E2311" s="12" t="s">
        <v>7485</v>
      </c>
      <c r="F2311" s="12">
        <v>3275</v>
      </c>
      <c r="G2311" s="12" t="s">
        <v>7486</v>
      </c>
    </row>
    <row r="2312" spans="1:7" x14ac:dyDescent="0.25">
      <c r="A2312" s="12">
        <v>53036379</v>
      </c>
      <c r="B2312" s="13">
        <v>112049936</v>
      </c>
      <c r="C2312" t="str">
        <f t="shared" si="37"/>
        <v>1120499</v>
      </c>
      <c r="D2312" s="18">
        <v>1120499</v>
      </c>
      <c r="E2312" s="12" t="s">
        <v>7569</v>
      </c>
      <c r="F2312" s="12">
        <v>2970</v>
      </c>
      <c r="G2312" s="12" t="s">
        <v>7570</v>
      </c>
    </row>
    <row r="2313" spans="1:7" x14ac:dyDescent="0.25">
      <c r="A2313" s="12">
        <v>53037065</v>
      </c>
      <c r="B2313" s="13">
        <v>112049936</v>
      </c>
      <c r="C2313" t="str">
        <f t="shared" si="37"/>
        <v>1120499</v>
      </c>
      <c r="D2313" s="18">
        <v>1120499</v>
      </c>
      <c r="E2313" s="12" t="s">
        <v>7571</v>
      </c>
      <c r="F2313" s="12">
        <v>3025</v>
      </c>
      <c r="G2313" s="12" t="s">
        <v>7572</v>
      </c>
    </row>
    <row r="2314" spans="1:7" x14ac:dyDescent="0.25">
      <c r="A2314" s="12">
        <v>53036266</v>
      </c>
      <c r="B2314" s="13">
        <v>112049936</v>
      </c>
      <c r="C2314" t="str">
        <f t="shared" si="37"/>
        <v>1120499</v>
      </c>
      <c r="D2314" s="18">
        <v>1120499</v>
      </c>
      <c r="E2314" s="12" t="s">
        <v>7573</v>
      </c>
      <c r="F2314" s="12">
        <v>3275</v>
      </c>
      <c r="G2314" s="12" t="s">
        <v>7574</v>
      </c>
    </row>
    <row r="2315" spans="1:7" x14ac:dyDescent="0.25">
      <c r="A2315" s="12">
        <v>63448528</v>
      </c>
      <c r="B2315" s="13">
        <v>112049938</v>
      </c>
      <c r="C2315" t="str">
        <f t="shared" si="37"/>
        <v>1120499</v>
      </c>
      <c r="D2315" s="18">
        <v>1120499</v>
      </c>
      <c r="E2315" s="12" t="s">
        <v>7248</v>
      </c>
      <c r="F2315" s="12">
        <v>3025</v>
      </c>
      <c r="G2315" s="12" t="s">
        <v>7249</v>
      </c>
    </row>
    <row r="2316" spans="1:7" x14ac:dyDescent="0.25">
      <c r="A2316" s="12">
        <v>52822612</v>
      </c>
      <c r="B2316" s="13">
        <v>112049938</v>
      </c>
      <c r="C2316" t="str">
        <f t="shared" si="37"/>
        <v>1120499</v>
      </c>
      <c r="D2316" s="18">
        <v>1120499</v>
      </c>
      <c r="E2316" s="12" t="s">
        <v>7467</v>
      </c>
      <c r="F2316" s="12">
        <v>3025</v>
      </c>
      <c r="G2316" s="12" t="s">
        <v>7468</v>
      </c>
    </row>
    <row r="2317" spans="1:7" x14ac:dyDescent="0.25">
      <c r="A2317" s="12">
        <v>53036683</v>
      </c>
      <c r="B2317" s="13">
        <v>112049938</v>
      </c>
      <c r="C2317" t="str">
        <f t="shared" si="37"/>
        <v>1120499</v>
      </c>
      <c r="D2317" s="18">
        <v>1120499</v>
      </c>
      <c r="E2317" s="12" t="s">
        <v>7485</v>
      </c>
      <c r="F2317" s="12">
        <v>3275</v>
      </c>
      <c r="G2317" s="12" t="s">
        <v>7486</v>
      </c>
    </row>
    <row r="2318" spans="1:7" x14ac:dyDescent="0.25">
      <c r="A2318" s="12">
        <v>53036379</v>
      </c>
      <c r="B2318" s="13">
        <v>112049938</v>
      </c>
      <c r="C2318" t="str">
        <f t="shared" si="37"/>
        <v>1120499</v>
      </c>
      <c r="D2318" s="18">
        <v>1120499</v>
      </c>
      <c r="E2318" s="12" t="s">
        <v>7569</v>
      </c>
      <c r="F2318" s="12">
        <v>2970</v>
      </c>
      <c r="G2318" s="12" t="s">
        <v>7570</v>
      </c>
    </row>
    <row r="2319" spans="1:7" x14ac:dyDescent="0.25">
      <c r="A2319" s="12">
        <v>53037065</v>
      </c>
      <c r="B2319" s="13">
        <v>112049938</v>
      </c>
      <c r="C2319" t="str">
        <f t="shared" si="37"/>
        <v>1120499</v>
      </c>
      <c r="D2319" s="18">
        <v>1120499</v>
      </c>
      <c r="E2319" s="12" t="s">
        <v>7571</v>
      </c>
      <c r="F2319" s="12">
        <v>3025</v>
      </c>
      <c r="G2319" s="12" t="s">
        <v>7572</v>
      </c>
    </row>
    <row r="2320" spans="1:7" x14ac:dyDescent="0.25">
      <c r="A2320" s="12">
        <v>53036266</v>
      </c>
      <c r="B2320" s="13">
        <v>112049938</v>
      </c>
      <c r="C2320" t="str">
        <f t="shared" si="37"/>
        <v>1120499</v>
      </c>
      <c r="D2320" s="18">
        <v>1120499</v>
      </c>
      <c r="E2320" s="12" t="s">
        <v>7573</v>
      </c>
      <c r="F2320" s="12">
        <v>3275</v>
      </c>
      <c r="G2320" s="12" t="s">
        <v>7574</v>
      </c>
    </row>
    <row r="2321" spans="1:7" x14ac:dyDescent="0.25">
      <c r="A2321" s="12">
        <v>63448528</v>
      </c>
      <c r="B2321" s="13">
        <v>112049940</v>
      </c>
      <c r="C2321" t="str">
        <f t="shared" si="37"/>
        <v>1120499</v>
      </c>
      <c r="D2321" s="18">
        <v>1120499</v>
      </c>
      <c r="E2321" s="12" t="s">
        <v>7248</v>
      </c>
      <c r="F2321" s="12">
        <v>3025</v>
      </c>
      <c r="G2321" s="12" t="s">
        <v>7249</v>
      </c>
    </row>
    <row r="2322" spans="1:7" x14ac:dyDescent="0.25">
      <c r="A2322" s="12">
        <v>52822612</v>
      </c>
      <c r="B2322" s="13">
        <v>112049940</v>
      </c>
      <c r="C2322" t="str">
        <f t="shared" si="37"/>
        <v>1120499</v>
      </c>
      <c r="D2322" s="18">
        <v>1120499</v>
      </c>
      <c r="E2322" s="12" t="s">
        <v>7467</v>
      </c>
      <c r="F2322" s="12">
        <v>3025</v>
      </c>
      <c r="G2322" s="12" t="s">
        <v>7468</v>
      </c>
    </row>
    <row r="2323" spans="1:7" x14ac:dyDescent="0.25">
      <c r="A2323" s="12">
        <v>53036683</v>
      </c>
      <c r="B2323" s="13">
        <v>112049940</v>
      </c>
      <c r="C2323" t="str">
        <f t="shared" si="37"/>
        <v>1120499</v>
      </c>
      <c r="D2323" s="18">
        <v>1120499</v>
      </c>
      <c r="E2323" s="12" t="s">
        <v>7485</v>
      </c>
      <c r="F2323" s="12">
        <v>3275</v>
      </c>
      <c r="G2323" s="12" t="s">
        <v>7486</v>
      </c>
    </row>
    <row r="2324" spans="1:7" x14ac:dyDescent="0.25">
      <c r="A2324" s="12">
        <v>53036379</v>
      </c>
      <c r="B2324" s="13">
        <v>112049940</v>
      </c>
      <c r="C2324" t="str">
        <f t="shared" si="37"/>
        <v>1120499</v>
      </c>
      <c r="D2324" s="18">
        <v>1120499</v>
      </c>
      <c r="E2324" s="12" t="s">
        <v>7569</v>
      </c>
      <c r="F2324" s="12">
        <v>2970</v>
      </c>
      <c r="G2324" s="12" t="s">
        <v>7570</v>
      </c>
    </row>
    <row r="2325" spans="1:7" x14ac:dyDescent="0.25">
      <c r="A2325" s="12">
        <v>53037065</v>
      </c>
      <c r="B2325" s="13">
        <v>112049940</v>
      </c>
      <c r="C2325" t="str">
        <f t="shared" si="37"/>
        <v>1120499</v>
      </c>
      <c r="D2325" s="18">
        <v>1120499</v>
      </c>
      <c r="E2325" s="12" t="s">
        <v>7571</v>
      </c>
      <c r="F2325" s="12">
        <v>3025</v>
      </c>
      <c r="G2325" s="12" t="s">
        <v>7572</v>
      </c>
    </row>
    <row r="2326" spans="1:7" x14ac:dyDescent="0.25">
      <c r="A2326" s="12">
        <v>53036266</v>
      </c>
      <c r="B2326" s="13">
        <v>112049940</v>
      </c>
      <c r="C2326" t="str">
        <f t="shared" si="37"/>
        <v>1120499</v>
      </c>
      <c r="D2326" s="18">
        <v>1120499</v>
      </c>
      <c r="E2326" s="12" t="s">
        <v>7573</v>
      </c>
      <c r="F2326" s="12">
        <v>3275</v>
      </c>
      <c r="G2326" s="12" t="s">
        <v>7574</v>
      </c>
    </row>
    <row r="2327" spans="1:7" x14ac:dyDescent="0.25">
      <c r="A2327" s="12">
        <v>63448528</v>
      </c>
      <c r="B2327" s="13">
        <v>112049942</v>
      </c>
      <c r="C2327" t="str">
        <f t="shared" si="37"/>
        <v>1120499</v>
      </c>
      <c r="D2327" s="18">
        <v>1120499</v>
      </c>
      <c r="E2327" s="12" t="s">
        <v>7248</v>
      </c>
      <c r="F2327" s="12">
        <v>3025</v>
      </c>
      <c r="G2327" s="12" t="s">
        <v>7249</v>
      </c>
    </row>
    <row r="2328" spans="1:7" x14ac:dyDescent="0.25">
      <c r="A2328" s="12">
        <v>52822612</v>
      </c>
      <c r="B2328" s="13">
        <v>112049942</v>
      </c>
      <c r="C2328" t="str">
        <f t="shared" si="37"/>
        <v>1120499</v>
      </c>
      <c r="D2328" s="18">
        <v>1120499</v>
      </c>
      <c r="E2328" s="12" t="s">
        <v>7467</v>
      </c>
      <c r="F2328" s="12">
        <v>3025</v>
      </c>
      <c r="G2328" s="12" t="s">
        <v>7468</v>
      </c>
    </row>
    <row r="2329" spans="1:7" x14ac:dyDescent="0.25">
      <c r="A2329" s="12">
        <v>53036683</v>
      </c>
      <c r="B2329" s="13">
        <v>112049942</v>
      </c>
      <c r="C2329" t="str">
        <f t="shared" si="37"/>
        <v>1120499</v>
      </c>
      <c r="D2329" s="18">
        <v>1120499</v>
      </c>
      <c r="E2329" s="12" t="s">
        <v>7485</v>
      </c>
      <c r="F2329" s="12">
        <v>3275</v>
      </c>
      <c r="G2329" s="12" t="s">
        <v>7486</v>
      </c>
    </row>
    <row r="2330" spans="1:7" x14ac:dyDescent="0.25">
      <c r="A2330" s="12">
        <v>53036379</v>
      </c>
      <c r="B2330" s="13">
        <v>112049942</v>
      </c>
      <c r="C2330" t="str">
        <f t="shared" si="37"/>
        <v>1120499</v>
      </c>
      <c r="D2330" s="18">
        <v>1120499</v>
      </c>
      <c r="E2330" s="12" t="s">
        <v>7569</v>
      </c>
      <c r="F2330" s="12">
        <v>2970</v>
      </c>
      <c r="G2330" s="12" t="s">
        <v>7570</v>
      </c>
    </row>
    <row r="2331" spans="1:7" x14ac:dyDescent="0.25">
      <c r="A2331" s="12">
        <v>53037065</v>
      </c>
      <c r="B2331" s="13">
        <v>112049942</v>
      </c>
      <c r="C2331" t="str">
        <f t="shared" si="37"/>
        <v>1120499</v>
      </c>
      <c r="D2331" s="18">
        <v>1120499</v>
      </c>
      <c r="E2331" s="12" t="s">
        <v>7571</v>
      </c>
      <c r="F2331" s="12">
        <v>3025</v>
      </c>
      <c r="G2331" s="12" t="s">
        <v>7572</v>
      </c>
    </row>
    <row r="2332" spans="1:7" x14ac:dyDescent="0.25">
      <c r="A2332" s="12">
        <v>53036266</v>
      </c>
      <c r="B2332" s="13">
        <v>112049942</v>
      </c>
      <c r="C2332" t="str">
        <f t="shared" si="37"/>
        <v>1120499</v>
      </c>
      <c r="D2332" s="18">
        <v>1120499</v>
      </c>
      <c r="E2332" s="12" t="s">
        <v>7573</v>
      </c>
      <c r="F2332" s="12">
        <v>3275</v>
      </c>
      <c r="G2332" s="12" t="s">
        <v>7574</v>
      </c>
    </row>
    <row r="2333" spans="1:7" x14ac:dyDescent="0.25">
      <c r="A2333" s="12">
        <v>63448528</v>
      </c>
      <c r="B2333" s="13">
        <v>112049944</v>
      </c>
      <c r="C2333" t="str">
        <f t="shared" si="37"/>
        <v>1120499</v>
      </c>
      <c r="D2333" s="18">
        <v>1120499</v>
      </c>
      <c r="E2333" s="12" t="s">
        <v>7248</v>
      </c>
      <c r="F2333" s="12">
        <v>3025</v>
      </c>
      <c r="G2333" s="12" t="s">
        <v>7249</v>
      </c>
    </row>
    <row r="2334" spans="1:7" x14ac:dyDescent="0.25">
      <c r="A2334" s="12">
        <v>52822612</v>
      </c>
      <c r="B2334" s="13">
        <v>112049944</v>
      </c>
      <c r="C2334" t="str">
        <f t="shared" si="37"/>
        <v>1120499</v>
      </c>
      <c r="D2334" s="18">
        <v>1120499</v>
      </c>
      <c r="E2334" s="12" t="s">
        <v>7467</v>
      </c>
      <c r="F2334" s="12">
        <v>3025</v>
      </c>
      <c r="G2334" s="12" t="s">
        <v>7468</v>
      </c>
    </row>
    <row r="2335" spans="1:7" x14ac:dyDescent="0.25">
      <c r="A2335" s="12">
        <v>53036683</v>
      </c>
      <c r="B2335" s="13">
        <v>112049944</v>
      </c>
      <c r="C2335" t="str">
        <f t="shared" si="37"/>
        <v>1120499</v>
      </c>
      <c r="D2335" s="18">
        <v>1120499</v>
      </c>
      <c r="E2335" s="12" t="s">
        <v>7485</v>
      </c>
      <c r="F2335" s="12">
        <v>3275</v>
      </c>
      <c r="G2335" s="12" t="s">
        <v>7486</v>
      </c>
    </row>
    <row r="2336" spans="1:7" x14ac:dyDescent="0.25">
      <c r="A2336" s="12">
        <v>53036379</v>
      </c>
      <c r="B2336" s="13">
        <v>112049944</v>
      </c>
      <c r="C2336" t="str">
        <f t="shared" si="37"/>
        <v>1120499</v>
      </c>
      <c r="D2336" s="18">
        <v>1120499</v>
      </c>
      <c r="E2336" s="12" t="s">
        <v>7569</v>
      </c>
      <c r="F2336" s="12">
        <v>2970</v>
      </c>
      <c r="G2336" s="12" t="s">
        <v>7570</v>
      </c>
    </row>
    <row r="2337" spans="1:7" x14ac:dyDescent="0.25">
      <c r="A2337" s="12">
        <v>53037065</v>
      </c>
      <c r="B2337" s="13">
        <v>112049944</v>
      </c>
      <c r="C2337" t="str">
        <f t="shared" si="37"/>
        <v>1120499</v>
      </c>
      <c r="D2337" s="18">
        <v>1120499</v>
      </c>
      <c r="E2337" s="12" t="s">
        <v>7571</v>
      </c>
      <c r="F2337" s="12">
        <v>3025</v>
      </c>
      <c r="G2337" s="12" t="s">
        <v>7572</v>
      </c>
    </row>
    <row r="2338" spans="1:7" x14ac:dyDescent="0.25">
      <c r="A2338" s="12">
        <v>53036266</v>
      </c>
      <c r="B2338" s="13">
        <v>112049944</v>
      </c>
      <c r="C2338" t="str">
        <f t="shared" si="37"/>
        <v>1120499</v>
      </c>
      <c r="D2338" s="18">
        <v>1120499</v>
      </c>
      <c r="E2338" s="12" t="s">
        <v>7573</v>
      </c>
      <c r="F2338" s="12">
        <v>3275</v>
      </c>
      <c r="G2338" s="12" t="s">
        <v>7574</v>
      </c>
    </row>
    <row r="2339" spans="1:7" x14ac:dyDescent="0.25">
      <c r="A2339" s="12">
        <v>63448528</v>
      </c>
      <c r="B2339" s="13">
        <v>112049946</v>
      </c>
      <c r="C2339" t="str">
        <f t="shared" si="37"/>
        <v>1120499</v>
      </c>
      <c r="D2339" s="18">
        <v>1120499</v>
      </c>
      <c r="E2339" s="12" t="s">
        <v>7248</v>
      </c>
      <c r="F2339" s="12">
        <v>3025</v>
      </c>
      <c r="G2339" s="12" t="s">
        <v>7249</v>
      </c>
    </row>
    <row r="2340" spans="1:7" x14ac:dyDescent="0.25">
      <c r="A2340" s="12">
        <v>52822612</v>
      </c>
      <c r="B2340" s="13">
        <v>112049946</v>
      </c>
      <c r="C2340" t="str">
        <f t="shared" si="37"/>
        <v>1120499</v>
      </c>
      <c r="D2340" s="18">
        <v>1120499</v>
      </c>
      <c r="E2340" s="12" t="s">
        <v>7467</v>
      </c>
      <c r="F2340" s="12">
        <v>3025</v>
      </c>
      <c r="G2340" s="12" t="s">
        <v>7468</v>
      </c>
    </row>
    <row r="2341" spans="1:7" x14ac:dyDescent="0.25">
      <c r="A2341" s="12">
        <v>53036683</v>
      </c>
      <c r="B2341" s="13">
        <v>112049946</v>
      </c>
      <c r="C2341" t="str">
        <f t="shared" si="37"/>
        <v>1120499</v>
      </c>
      <c r="D2341" s="18">
        <v>1120499</v>
      </c>
      <c r="E2341" s="12" t="s">
        <v>7485</v>
      </c>
      <c r="F2341" s="12">
        <v>3275</v>
      </c>
      <c r="G2341" s="12" t="s">
        <v>7486</v>
      </c>
    </row>
    <row r="2342" spans="1:7" x14ac:dyDescent="0.25">
      <c r="A2342" s="12">
        <v>53036379</v>
      </c>
      <c r="B2342" s="13">
        <v>112049946</v>
      </c>
      <c r="C2342" t="str">
        <f t="shared" si="37"/>
        <v>1120499</v>
      </c>
      <c r="D2342" s="18">
        <v>1120499</v>
      </c>
      <c r="E2342" s="12" t="s">
        <v>7569</v>
      </c>
      <c r="F2342" s="12">
        <v>2970</v>
      </c>
      <c r="G2342" s="12" t="s">
        <v>7570</v>
      </c>
    </row>
    <row r="2343" spans="1:7" x14ac:dyDescent="0.25">
      <c r="A2343" s="12">
        <v>53037065</v>
      </c>
      <c r="B2343" s="13">
        <v>112049946</v>
      </c>
      <c r="C2343" t="str">
        <f t="shared" si="37"/>
        <v>1120499</v>
      </c>
      <c r="D2343" s="18">
        <v>1120499</v>
      </c>
      <c r="E2343" s="12" t="s">
        <v>7571</v>
      </c>
      <c r="F2343" s="12">
        <v>3025</v>
      </c>
      <c r="G2343" s="12" t="s">
        <v>7572</v>
      </c>
    </row>
    <row r="2344" spans="1:7" x14ac:dyDescent="0.25">
      <c r="A2344" s="12">
        <v>53036266</v>
      </c>
      <c r="B2344" s="13">
        <v>112049946</v>
      </c>
      <c r="C2344" t="str">
        <f t="shared" si="37"/>
        <v>1120499</v>
      </c>
      <c r="D2344" s="18">
        <v>1120499</v>
      </c>
      <c r="E2344" s="12" t="s">
        <v>7573</v>
      </c>
      <c r="F2344" s="12">
        <v>3275</v>
      </c>
      <c r="G2344" s="12" t="s">
        <v>7574</v>
      </c>
    </row>
    <row r="2345" spans="1:7" x14ac:dyDescent="0.25">
      <c r="A2345" s="12">
        <v>63448528</v>
      </c>
      <c r="B2345" s="13">
        <v>112049948</v>
      </c>
      <c r="C2345" t="str">
        <f t="shared" si="37"/>
        <v>1120499</v>
      </c>
      <c r="D2345" s="18">
        <v>1120499</v>
      </c>
      <c r="E2345" s="12" t="s">
        <v>7248</v>
      </c>
      <c r="F2345" s="12">
        <v>3025</v>
      </c>
      <c r="G2345" s="12" t="s">
        <v>7249</v>
      </c>
    </row>
    <row r="2346" spans="1:7" x14ac:dyDescent="0.25">
      <c r="A2346" s="12">
        <v>52822612</v>
      </c>
      <c r="B2346" s="13">
        <v>112049948</v>
      </c>
      <c r="C2346" t="str">
        <f t="shared" si="37"/>
        <v>1120499</v>
      </c>
      <c r="D2346" s="18">
        <v>1120499</v>
      </c>
      <c r="E2346" s="12" t="s">
        <v>7467</v>
      </c>
      <c r="F2346" s="12">
        <v>3025</v>
      </c>
      <c r="G2346" s="12" t="s">
        <v>7468</v>
      </c>
    </row>
    <row r="2347" spans="1:7" x14ac:dyDescent="0.25">
      <c r="A2347" s="12">
        <v>53036683</v>
      </c>
      <c r="B2347" s="13">
        <v>112049948</v>
      </c>
      <c r="C2347" t="str">
        <f t="shared" si="37"/>
        <v>1120499</v>
      </c>
      <c r="D2347" s="18">
        <v>1120499</v>
      </c>
      <c r="E2347" s="12" t="s">
        <v>7485</v>
      </c>
      <c r="F2347" s="12">
        <v>3275</v>
      </c>
      <c r="G2347" s="12" t="s">
        <v>7486</v>
      </c>
    </row>
    <row r="2348" spans="1:7" x14ac:dyDescent="0.25">
      <c r="A2348" s="12">
        <v>53036379</v>
      </c>
      <c r="B2348" s="13">
        <v>112049948</v>
      </c>
      <c r="C2348" t="str">
        <f t="shared" si="37"/>
        <v>1120499</v>
      </c>
      <c r="D2348" s="18">
        <v>1120499</v>
      </c>
      <c r="E2348" s="12" t="s">
        <v>7569</v>
      </c>
      <c r="F2348" s="12">
        <v>2970</v>
      </c>
      <c r="G2348" s="12" t="s">
        <v>7570</v>
      </c>
    </row>
    <row r="2349" spans="1:7" x14ac:dyDescent="0.25">
      <c r="A2349" s="12">
        <v>53037065</v>
      </c>
      <c r="B2349" s="13">
        <v>112049948</v>
      </c>
      <c r="C2349" t="str">
        <f t="shared" si="37"/>
        <v>1120499</v>
      </c>
      <c r="D2349" s="18">
        <v>1120499</v>
      </c>
      <c r="E2349" s="12" t="s">
        <v>7571</v>
      </c>
      <c r="F2349" s="12">
        <v>3025</v>
      </c>
      <c r="G2349" s="12" t="s">
        <v>7572</v>
      </c>
    </row>
    <row r="2350" spans="1:7" x14ac:dyDescent="0.25">
      <c r="A2350" s="12">
        <v>53036266</v>
      </c>
      <c r="B2350" s="13">
        <v>112049948</v>
      </c>
      <c r="C2350" t="str">
        <f t="shared" si="37"/>
        <v>1120499</v>
      </c>
      <c r="D2350" s="18">
        <v>1120499</v>
      </c>
      <c r="E2350" s="12" t="s">
        <v>7573</v>
      </c>
      <c r="F2350" s="12">
        <v>3275</v>
      </c>
      <c r="G2350" s="12" t="s">
        <v>7574</v>
      </c>
    </row>
    <row r="2351" spans="1:7" x14ac:dyDescent="0.25">
      <c r="A2351" s="12">
        <v>51106024</v>
      </c>
      <c r="B2351" s="13">
        <v>112050034</v>
      </c>
      <c r="C2351" t="str">
        <f t="shared" si="37"/>
        <v>1120500</v>
      </c>
      <c r="D2351" s="18">
        <v>1120500</v>
      </c>
      <c r="E2351" s="12" t="s">
        <v>7794</v>
      </c>
      <c r="F2351" s="12">
        <v>3550</v>
      </c>
      <c r="G2351" s="12" t="s">
        <v>7795</v>
      </c>
    </row>
    <row r="2352" spans="1:7" x14ac:dyDescent="0.25">
      <c r="A2352" s="12">
        <v>52168776</v>
      </c>
      <c r="B2352" s="13">
        <v>112050034</v>
      </c>
      <c r="C2352" t="str">
        <f t="shared" si="37"/>
        <v>1120500</v>
      </c>
      <c r="D2352" s="18">
        <v>1120500</v>
      </c>
      <c r="E2352" s="12" t="s">
        <v>7858</v>
      </c>
      <c r="F2352" s="12">
        <v>3550</v>
      </c>
      <c r="G2352" s="12" t="s">
        <v>7859</v>
      </c>
    </row>
    <row r="2353" spans="1:7" x14ac:dyDescent="0.25">
      <c r="A2353" s="12">
        <v>52822602</v>
      </c>
      <c r="B2353" s="13">
        <v>112050034</v>
      </c>
      <c r="C2353" t="str">
        <f t="shared" si="37"/>
        <v>1120500</v>
      </c>
      <c r="D2353" s="18">
        <v>1120500</v>
      </c>
      <c r="E2353" s="12" t="s">
        <v>7860</v>
      </c>
      <c r="F2353" s="12">
        <v>3550</v>
      </c>
      <c r="G2353" s="12" t="s">
        <v>7861</v>
      </c>
    </row>
    <row r="2354" spans="1:7" x14ac:dyDescent="0.25">
      <c r="A2354" s="12">
        <v>51106024</v>
      </c>
      <c r="B2354" s="13">
        <v>112050036</v>
      </c>
      <c r="C2354" t="str">
        <f t="shared" si="37"/>
        <v>1120500</v>
      </c>
      <c r="D2354" s="18">
        <v>1120500</v>
      </c>
      <c r="E2354" s="12" t="s">
        <v>7794</v>
      </c>
      <c r="F2354" s="12">
        <v>3550</v>
      </c>
      <c r="G2354" s="12" t="s">
        <v>7795</v>
      </c>
    </row>
    <row r="2355" spans="1:7" x14ac:dyDescent="0.25">
      <c r="A2355" s="12">
        <v>52168776</v>
      </c>
      <c r="B2355" s="13">
        <v>112050036</v>
      </c>
      <c r="C2355" t="str">
        <f t="shared" si="37"/>
        <v>1120500</v>
      </c>
      <c r="D2355" s="18">
        <v>1120500</v>
      </c>
      <c r="E2355" s="12" t="s">
        <v>7858</v>
      </c>
      <c r="F2355" s="12">
        <v>3550</v>
      </c>
      <c r="G2355" s="12" t="s">
        <v>7859</v>
      </c>
    </row>
    <row r="2356" spans="1:7" x14ac:dyDescent="0.25">
      <c r="A2356" s="12">
        <v>52822602</v>
      </c>
      <c r="B2356" s="13">
        <v>112050036</v>
      </c>
      <c r="C2356" t="str">
        <f t="shared" si="37"/>
        <v>1120500</v>
      </c>
      <c r="D2356" s="18">
        <v>1120500</v>
      </c>
      <c r="E2356" s="12" t="s">
        <v>7860</v>
      </c>
      <c r="F2356" s="12">
        <v>3550</v>
      </c>
      <c r="G2356" s="12" t="s">
        <v>7861</v>
      </c>
    </row>
    <row r="2357" spans="1:7" x14ac:dyDescent="0.25">
      <c r="A2357" s="12">
        <v>51106024</v>
      </c>
      <c r="B2357" s="13">
        <v>112050038</v>
      </c>
      <c r="C2357" t="str">
        <f t="shared" si="37"/>
        <v>1120500</v>
      </c>
      <c r="D2357" s="18">
        <v>1120500</v>
      </c>
      <c r="E2357" s="12" t="s">
        <v>7794</v>
      </c>
      <c r="F2357" s="12">
        <v>3550</v>
      </c>
      <c r="G2357" s="12" t="s">
        <v>7795</v>
      </c>
    </row>
    <row r="2358" spans="1:7" x14ac:dyDescent="0.25">
      <c r="A2358" s="12">
        <v>52168776</v>
      </c>
      <c r="B2358" s="13">
        <v>112050038</v>
      </c>
      <c r="C2358" t="str">
        <f t="shared" si="37"/>
        <v>1120500</v>
      </c>
      <c r="D2358" s="18">
        <v>1120500</v>
      </c>
      <c r="E2358" s="12" t="s">
        <v>7858</v>
      </c>
      <c r="F2358" s="12">
        <v>3550</v>
      </c>
      <c r="G2358" s="12" t="s">
        <v>7859</v>
      </c>
    </row>
    <row r="2359" spans="1:7" x14ac:dyDescent="0.25">
      <c r="A2359" s="12">
        <v>52822602</v>
      </c>
      <c r="B2359" s="13">
        <v>112050038</v>
      </c>
      <c r="C2359" t="str">
        <f t="shared" si="37"/>
        <v>1120500</v>
      </c>
      <c r="D2359" s="18">
        <v>1120500</v>
      </c>
      <c r="E2359" s="12" t="s">
        <v>7860</v>
      </c>
      <c r="F2359" s="12">
        <v>3550</v>
      </c>
      <c r="G2359" s="12" t="s">
        <v>7861</v>
      </c>
    </row>
    <row r="2360" spans="1:7" x14ac:dyDescent="0.25">
      <c r="A2360" s="12">
        <v>51106024</v>
      </c>
      <c r="B2360" s="13">
        <v>112050040</v>
      </c>
      <c r="C2360" t="str">
        <f t="shared" si="37"/>
        <v>1120500</v>
      </c>
      <c r="D2360" s="18">
        <v>1120500</v>
      </c>
      <c r="E2360" s="12" t="s">
        <v>7794</v>
      </c>
      <c r="F2360" s="12">
        <v>3550</v>
      </c>
      <c r="G2360" s="12" t="s">
        <v>7795</v>
      </c>
    </row>
    <row r="2361" spans="1:7" x14ac:dyDescent="0.25">
      <c r="A2361" s="12">
        <v>52168776</v>
      </c>
      <c r="B2361" s="13">
        <v>112050040</v>
      </c>
      <c r="C2361" t="str">
        <f t="shared" si="37"/>
        <v>1120500</v>
      </c>
      <c r="D2361" s="18">
        <v>1120500</v>
      </c>
      <c r="E2361" s="12" t="s">
        <v>7858</v>
      </c>
      <c r="F2361" s="12">
        <v>3550</v>
      </c>
      <c r="G2361" s="12" t="s">
        <v>7859</v>
      </c>
    </row>
    <row r="2362" spans="1:7" x14ac:dyDescent="0.25">
      <c r="A2362" s="12">
        <v>52822602</v>
      </c>
      <c r="B2362" s="13">
        <v>112050040</v>
      </c>
      <c r="C2362" t="str">
        <f t="shared" si="37"/>
        <v>1120500</v>
      </c>
      <c r="D2362" s="18">
        <v>1120500</v>
      </c>
      <c r="E2362" s="12" t="s">
        <v>7860</v>
      </c>
      <c r="F2362" s="12">
        <v>3550</v>
      </c>
      <c r="G2362" s="12" t="s">
        <v>7861</v>
      </c>
    </row>
    <row r="2363" spans="1:7" x14ac:dyDescent="0.25">
      <c r="A2363" s="12">
        <v>51106024</v>
      </c>
      <c r="B2363" s="13">
        <v>112050042</v>
      </c>
      <c r="C2363" t="str">
        <f t="shared" si="37"/>
        <v>1120500</v>
      </c>
      <c r="D2363" s="18">
        <v>1120500</v>
      </c>
      <c r="E2363" s="12" t="s">
        <v>7794</v>
      </c>
      <c r="F2363" s="12">
        <v>3550</v>
      </c>
      <c r="G2363" s="12" t="s">
        <v>7795</v>
      </c>
    </row>
    <row r="2364" spans="1:7" x14ac:dyDescent="0.25">
      <c r="A2364" s="12">
        <v>52168776</v>
      </c>
      <c r="B2364" s="13">
        <v>112050042</v>
      </c>
      <c r="C2364" t="str">
        <f t="shared" si="37"/>
        <v>1120500</v>
      </c>
      <c r="D2364" s="18">
        <v>1120500</v>
      </c>
      <c r="E2364" s="12" t="s">
        <v>7858</v>
      </c>
      <c r="F2364" s="12">
        <v>3550</v>
      </c>
      <c r="G2364" s="12" t="s">
        <v>7859</v>
      </c>
    </row>
    <row r="2365" spans="1:7" x14ac:dyDescent="0.25">
      <c r="A2365" s="12">
        <v>52822602</v>
      </c>
      <c r="B2365" s="13">
        <v>112050042</v>
      </c>
      <c r="C2365" t="str">
        <f t="shared" si="37"/>
        <v>1120500</v>
      </c>
      <c r="D2365" s="18">
        <v>1120500</v>
      </c>
      <c r="E2365" s="12" t="s">
        <v>7860</v>
      </c>
      <c r="F2365" s="12">
        <v>3550</v>
      </c>
      <c r="G2365" s="12" t="s">
        <v>7861</v>
      </c>
    </row>
    <row r="2366" spans="1:7" x14ac:dyDescent="0.25">
      <c r="A2366" s="12">
        <v>51106024</v>
      </c>
      <c r="B2366" s="13">
        <v>112050044</v>
      </c>
      <c r="C2366" t="str">
        <f t="shared" si="37"/>
        <v>1120500</v>
      </c>
      <c r="D2366" s="18">
        <v>1120500</v>
      </c>
      <c r="E2366" s="12" t="s">
        <v>7794</v>
      </c>
      <c r="F2366" s="12">
        <v>3550</v>
      </c>
      <c r="G2366" s="12" t="s">
        <v>7795</v>
      </c>
    </row>
    <row r="2367" spans="1:7" x14ac:dyDescent="0.25">
      <c r="A2367" s="12">
        <v>52168776</v>
      </c>
      <c r="B2367" s="13">
        <v>112050044</v>
      </c>
      <c r="C2367" t="str">
        <f t="shared" si="37"/>
        <v>1120500</v>
      </c>
      <c r="D2367" s="18">
        <v>1120500</v>
      </c>
      <c r="E2367" s="12" t="s">
        <v>7858</v>
      </c>
      <c r="F2367" s="12">
        <v>3550</v>
      </c>
      <c r="G2367" s="12" t="s">
        <v>7859</v>
      </c>
    </row>
    <row r="2368" spans="1:7" x14ac:dyDescent="0.25">
      <c r="A2368" s="12">
        <v>52822602</v>
      </c>
      <c r="B2368" s="13">
        <v>112050044</v>
      </c>
      <c r="C2368" t="str">
        <f t="shared" si="37"/>
        <v>1120500</v>
      </c>
      <c r="D2368" s="18">
        <v>1120500</v>
      </c>
      <c r="E2368" s="12" t="s">
        <v>7860</v>
      </c>
      <c r="F2368" s="12">
        <v>3550</v>
      </c>
      <c r="G2368" s="12" t="s">
        <v>7861</v>
      </c>
    </row>
    <row r="2369" spans="1:7" x14ac:dyDescent="0.25">
      <c r="A2369" s="12">
        <v>51106024</v>
      </c>
      <c r="B2369" s="13">
        <v>112050046</v>
      </c>
      <c r="C2369" t="str">
        <f t="shared" si="37"/>
        <v>1120500</v>
      </c>
      <c r="D2369" s="18">
        <v>1120500</v>
      </c>
      <c r="E2369" s="12" t="s">
        <v>7794</v>
      </c>
      <c r="F2369" s="12">
        <v>3550</v>
      </c>
      <c r="G2369" s="12" t="s">
        <v>7795</v>
      </c>
    </row>
    <row r="2370" spans="1:7" x14ac:dyDescent="0.25">
      <c r="A2370" s="12">
        <v>52168776</v>
      </c>
      <c r="B2370" s="13">
        <v>112050046</v>
      </c>
      <c r="C2370" t="str">
        <f t="shared" si="37"/>
        <v>1120500</v>
      </c>
      <c r="D2370" s="18">
        <v>1120500</v>
      </c>
      <c r="E2370" s="12" t="s">
        <v>7858</v>
      </c>
      <c r="F2370" s="12">
        <v>3550</v>
      </c>
      <c r="G2370" s="12" t="s">
        <v>7859</v>
      </c>
    </row>
    <row r="2371" spans="1:7" x14ac:dyDescent="0.25">
      <c r="A2371" s="12">
        <v>52822602</v>
      </c>
      <c r="B2371" s="13">
        <v>112050046</v>
      </c>
      <c r="C2371" t="str">
        <f t="shared" si="37"/>
        <v>1120500</v>
      </c>
      <c r="D2371" s="18">
        <v>1120500</v>
      </c>
      <c r="E2371" s="12" t="s">
        <v>7860</v>
      </c>
      <c r="F2371" s="12">
        <v>3550</v>
      </c>
      <c r="G2371" s="12" t="s">
        <v>7861</v>
      </c>
    </row>
    <row r="2372" spans="1:7" x14ac:dyDescent="0.25">
      <c r="A2372" s="12">
        <v>51106024</v>
      </c>
      <c r="B2372" s="13">
        <v>112050048</v>
      </c>
      <c r="C2372" t="str">
        <f t="shared" si="37"/>
        <v>1120500</v>
      </c>
      <c r="D2372" s="18">
        <v>1120500</v>
      </c>
      <c r="E2372" s="12" t="s">
        <v>7794</v>
      </c>
      <c r="F2372" s="12">
        <v>3550</v>
      </c>
      <c r="G2372" s="12" t="s">
        <v>7795</v>
      </c>
    </row>
    <row r="2373" spans="1:7" x14ac:dyDescent="0.25">
      <c r="A2373" s="12">
        <v>52168776</v>
      </c>
      <c r="B2373" s="13">
        <v>112050048</v>
      </c>
      <c r="C2373" t="str">
        <f t="shared" ref="C2373:C2436" si="38">MID(B2373,1,7)</f>
        <v>1120500</v>
      </c>
      <c r="D2373" s="18">
        <v>1120500</v>
      </c>
      <c r="E2373" s="12" t="s">
        <v>7858</v>
      </c>
      <c r="F2373" s="12">
        <v>3550</v>
      </c>
      <c r="G2373" s="12" t="s">
        <v>7859</v>
      </c>
    </row>
    <row r="2374" spans="1:7" x14ac:dyDescent="0.25">
      <c r="A2374" s="12">
        <v>52822602</v>
      </c>
      <c r="B2374" s="13">
        <v>112050048</v>
      </c>
      <c r="C2374" t="str">
        <f t="shared" si="38"/>
        <v>1120500</v>
      </c>
      <c r="D2374" s="18">
        <v>1120500</v>
      </c>
      <c r="E2374" s="12" t="s">
        <v>7860</v>
      </c>
      <c r="F2374" s="12">
        <v>3550</v>
      </c>
      <c r="G2374" s="12" t="s">
        <v>7861</v>
      </c>
    </row>
    <row r="2375" spans="1:7" x14ac:dyDescent="0.25">
      <c r="A2375" s="12">
        <v>52168960</v>
      </c>
      <c r="B2375" s="13">
        <v>112050150</v>
      </c>
      <c r="C2375" t="str">
        <f t="shared" si="38"/>
        <v>1120501</v>
      </c>
      <c r="D2375" s="18">
        <v>1120501</v>
      </c>
      <c r="E2375" s="12" t="s">
        <v>7862</v>
      </c>
      <c r="F2375" s="12">
        <v>3750</v>
      </c>
      <c r="G2375" s="12" t="s">
        <v>7863</v>
      </c>
    </row>
    <row r="2376" spans="1:7" x14ac:dyDescent="0.25">
      <c r="A2376" s="12">
        <v>52822630</v>
      </c>
      <c r="B2376" s="13">
        <v>112050150</v>
      </c>
      <c r="C2376" t="str">
        <f t="shared" si="38"/>
        <v>1120501</v>
      </c>
      <c r="D2376" s="18">
        <v>1120501</v>
      </c>
      <c r="E2376" s="12" t="s">
        <v>7864</v>
      </c>
      <c r="F2376" s="12">
        <v>3750</v>
      </c>
      <c r="G2376" s="12" t="s">
        <v>7865</v>
      </c>
    </row>
    <row r="2377" spans="1:7" x14ac:dyDescent="0.25">
      <c r="A2377" s="12">
        <v>52168960</v>
      </c>
      <c r="B2377" s="13">
        <v>112050152</v>
      </c>
      <c r="C2377" t="str">
        <f t="shared" si="38"/>
        <v>1120501</v>
      </c>
      <c r="D2377" s="18">
        <v>1120501</v>
      </c>
      <c r="E2377" s="12" t="s">
        <v>7862</v>
      </c>
      <c r="F2377" s="12">
        <v>3750</v>
      </c>
      <c r="G2377" s="12" t="s">
        <v>7863</v>
      </c>
    </row>
    <row r="2378" spans="1:7" x14ac:dyDescent="0.25">
      <c r="A2378" s="12">
        <v>52822630</v>
      </c>
      <c r="B2378" s="13">
        <v>112050152</v>
      </c>
      <c r="C2378" t="str">
        <f t="shared" si="38"/>
        <v>1120501</v>
      </c>
      <c r="D2378" s="18">
        <v>1120501</v>
      </c>
      <c r="E2378" s="12" t="s">
        <v>7864</v>
      </c>
      <c r="F2378" s="12">
        <v>3750</v>
      </c>
      <c r="G2378" s="12" t="s">
        <v>7865</v>
      </c>
    </row>
    <row r="2379" spans="1:7" x14ac:dyDescent="0.25">
      <c r="A2379" s="12">
        <v>52168960</v>
      </c>
      <c r="B2379" s="13">
        <v>112050154</v>
      </c>
      <c r="C2379" t="str">
        <f t="shared" si="38"/>
        <v>1120501</v>
      </c>
      <c r="D2379" s="18">
        <v>1120501</v>
      </c>
      <c r="E2379" s="12" t="s">
        <v>7862</v>
      </c>
      <c r="F2379" s="12">
        <v>3750</v>
      </c>
      <c r="G2379" s="12" t="s">
        <v>7863</v>
      </c>
    </row>
    <row r="2380" spans="1:7" x14ac:dyDescent="0.25">
      <c r="A2380" s="12">
        <v>52822630</v>
      </c>
      <c r="B2380" s="13">
        <v>112050154</v>
      </c>
      <c r="C2380" t="str">
        <f t="shared" si="38"/>
        <v>1120501</v>
      </c>
      <c r="D2380" s="18">
        <v>1120501</v>
      </c>
      <c r="E2380" s="12" t="s">
        <v>7864</v>
      </c>
      <c r="F2380" s="12">
        <v>3750</v>
      </c>
      <c r="G2380" s="12" t="s">
        <v>7865</v>
      </c>
    </row>
    <row r="2381" spans="1:7" x14ac:dyDescent="0.25">
      <c r="A2381" s="12">
        <v>76539783</v>
      </c>
      <c r="B2381" s="13">
        <v>112050256</v>
      </c>
      <c r="C2381" t="str">
        <f t="shared" si="38"/>
        <v>1120502</v>
      </c>
      <c r="D2381" s="18">
        <v>1120502</v>
      </c>
      <c r="E2381" s="12" t="s">
        <v>7260</v>
      </c>
      <c r="F2381" s="12">
        <v>4545</v>
      </c>
      <c r="G2381" s="12" t="s">
        <v>7261</v>
      </c>
    </row>
    <row r="2382" spans="1:7" x14ac:dyDescent="0.25">
      <c r="A2382" s="12">
        <v>76539783</v>
      </c>
      <c r="B2382" s="13">
        <v>112050258</v>
      </c>
      <c r="C2382" t="str">
        <f t="shared" si="38"/>
        <v>1120502</v>
      </c>
      <c r="D2382" s="18">
        <v>1120502</v>
      </c>
      <c r="E2382" s="12" t="s">
        <v>7260</v>
      </c>
      <c r="F2382" s="12">
        <v>4545</v>
      </c>
      <c r="G2382" s="12" t="s">
        <v>7261</v>
      </c>
    </row>
    <row r="2383" spans="1:7" x14ac:dyDescent="0.25">
      <c r="A2383" s="12">
        <v>76539783</v>
      </c>
      <c r="B2383" s="13">
        <v>112050260</v>
      </c>
      <c r="C2383" t="str">
        <f t="shared" si="38"/>
        <v>1120502</v>
      </c>
      <c r="D2383" s="18">
        <v>1120502</v>
      </c>
      <c r="E2383" s="12" t="s">
        <v>7260</v>
      </c>
      <c r="F2383" s="12">
        <v>4545</v>
      </c>
      <c r="G2383" s="12" t="s">
        <v>7261</v>
      </c>
    </row>
    <row r="2384" spans="1:7" x14ac:dyDescent="0.25">
      <c r="A2384" s="12">
        <v>51106024</v>
      </c>
      <c r="B2384" s="13">
        <v>112050434</v>
      </c>
      <c r="C2384" t="str">
        <f t="shared" si="38"/>
        <v>1120504</v>
      </c>
      <c r="D2384" s="18">
        <v>1120504</v>
      </c>
      <c r="E2384" s="12" t="s">
        <v>7794</v>
      </c>
      <c r="F2384" s="12">
        <v>3550</v>
      </c>
      <c r="G2384" s="12" t="s">
        <v>7795</v>
      </c>
    </row>
    <row r="2385" spans="1:7" x14ac:dyDescent="0.25">
      <c r="A2385" s="12">
        <v>52168788</v>
      </c>
      <c r="B2385" s="13">
        <v>112050434</v>
      </c>
      <c r="C2385" t="str">
        <f t="shared" si="38"/>
        <v>1120504</v>
      </c>
      <c r="D2385" s="18">
        <v>1120504</v>
      </c>
      <c r="E2385" s="12" t="s">
        <v>7810</v>
      </c>
      <c r="F2385" s="12">
        <v>3550</v>
      </c>
      <c r="G2385" s="12" t="s">
        <v>7811</v>
      </c>
    </row>
    <row r="2386" spans="1:7" x14ac:dyDescent="0.25">
      <c r="A2386" s="12">
        <v>52822603</v>
      </c>
      <c r="B2386" s="13">
        <v>112050434</v>
      </c>
      <c r="C2386" t="str">
        <f t="shared" si="38"/>
        <v>1120504</v>
      </c>
      <c r="D2386" s="18">
        <v>1120504</v>
      </c>
      <c r="E2386" s="12" t="s">
        <v>7812</v>
      </c>
      <c r="F2386" s="12">
        <v>3550</v>
      </c>
      <c r="G2386" s="12" t="s">
        <v>7813</v>
      </c>
    </row>
    <row r="2387" spans="1:7" x14ac:dyDescent="0.25">
      <c r="A2387" s="12">
        <v>51106024</v>
      </c>
      <c r="B2387" s="13">
        <v>112050436</v>
      </c>
      <c r="C2387" t="str">
        <f t="shared" si="38"/>
        <v>1120504</v>
      </c>
      <c r="D2387" s="18">
        <v>1120504</v>
      </c>
      <c r="E2387" s="12" t="s">
        <v>7794</v>
      </c>
      <c r="F2387" s="12">
        <v>3550</v>
      </c>
      <c r="G2387" s="12" t="s">
        <v>7795</v>
      </c>
    </row>
    <row r="2388" spans="1:7" x14ac:dyDescent="0.25">
      <c r="A2388" s="12">
        <v>52168788</v>
      </c>
      <c r="B2388" s="13">
        <v>112050436</v>
      </c>
      <c r="C2388" t="str">
        <f t="shared" si="38"/>
        <v>1120504</v>
      </c>
      <c r="D2388" s="18">
        <v>1120504</v>
      </c>
      <c r="E2388" s="12" t="s">
        <v>7810</v>
      </c>
      <c r="F2388" s="12">
        <v>3550</v>
      </c>
      <c r="G2388" s="12" t="s">
        <v>7811</v>
      </c>
    </row>
    <row r="2389" spans="1:7" x14ac:dyDescent="0.25">
      <c r="A2389" s="12">
        <v>52822603</v>
      </c>
      <c r="B2389" s="13">
        <v>112050436</v>
      </c>
      <c r="C2389" t="str">
        <f t="shared" si="38"/>
        <v>1120504</v>
      </c>
      <c r="D2389" s="18">
        <v>1120504</v>
      </c>
      <c r="E2389" s="12" t="s">
        <v>7812</v>
      </c>
      <c r="F2389" s="12">
        <v>3550</v>
      </c>
      <c r="G2389" s="12" t="s">
        <v>7813</v>
      </c>
    </row>
    <row r="2390" spans="1:7" x14ac:dyDescent="0.25">
      <c r="A2390" s="12">
        <v>51106024</v>
      </c>
      <c r="B2390" s="13">
        <v>112050438</v>
      </c>
      <c r="C2390" t="str">
        <f t="shared" si="38"/>
        <v>1120504</v>
      </c>
      <c r="D2390" s="18">
        <v>1120504</v>
      </c>
      <c r="E2390" s="12" t="s">
        <v>7794</v>
      </c>
      <c r="F2390" s="12">
        <v>3550</v>
      </c>
      <c r="G2390" s="12" t="s">
        <v>7795</v>
      </c>
    </row>
    <row r="2391" spans="1:7" x14ac:dyDescent="0.25">
      <c r="A2391" s="12">
        <v>52168788</v>
      </c>
      <c r="B2391" s="13">
        <v>112050438</v>
      </c>
      <c r="C2391" t="str">
        <f t="shared" si="38"/>
        <v>1120504</v>
      </c>
      <c r="D2391" s="18">
        <v>1120504</v>
      </c>
      <c r="E2391" s="12" t="s">
        <v>7810</v>
      </c>
      <c r="F2391" s="12">
        <v>3550</v>
      </c>
      <c r="G2391" s="12" t="s">
        <v>7811</v>
      </c>
    </row>
    <row r="2392" spans="1:7" x14ac:dyDescent="0.25">
      <c r="A2392" s="12">
        <v>52822603</v>
      </c>
      <c r="B2392" s="13">
        <v>112050438</v>
      </c>
      <c r="C2392" t="str">
        <f t="shared" si="38"/>
        <v>1120504</v>
      </c>
      <c r="D2392" s="18">
        <v>1120504</v>
      </c>
      <c r="E2392" s="12" t="s">
        <v>7812</v>
      </c>
      <c r="F2392" s="12">
        <v>3550</v>
      </c>
      <c r="G2392" s="12" t="s">
        <v>7813</v>
      </c>
    </row>
    <row r="2393" spans="1:7" x14ac:dyDescent="0.25">
      <c r="A2393" s="12">
        <v>51106024</v>
      </c>
      <c r="B2393" s="13">
        <v>112050440</v>
      </c>
      <c r="C2393" t="str">
        <f t="shared" si="38"/>
        <v>1120504</v>
      </c>
      <c r="D2393" s="18">
        <v>1120504</v>
      </c>
      <c r="E2393" s="12" t="s">
        <v>7794</v>
      </c>
      <c r="F2393" s="12">
        <v>3550</v>
      </c>
      <c r="G2393" s="12" t="s">
        <v>7795</v>
      </c>
    </row>
    <row r="2394" spans="1:7" x14ac:dyDescent="0.25">
      <c r="A2394" s="12">
        <v>52168788</v>
      </c>
      <c r="B2394" s="13">
        <v>112050440</v>
      </c>
      <c r="C2394" t="str">
        <f t="shared" si="38"/>
        <v>1120504</v>
      </c>
      <c r="D2394" s="18">
        <v>1120504</v>
      </c>
      <c r="E2394" s="12" t="s">
        <v>7810</v>
      </c>
      <c r="F2394" s="12">
        <v>3550</v>
      </c>
      <c r="G2394" s="12" t="s">
        <v>7811</v>
      </c>
    </row>
    <row r="2395" spans="1:7" x14ac:dyDescent="0.25">
      <c r="A2395" s="12">
        <v>52822603</v>
      </c>
      <c r="B2395" s="13">
        <v>112050440</v>
      </c>
      <c r="C2395" t="str">
        <f t="shared" si="38"/>
        <v>1120504</v>
      </c>
      <c r="D2395" s="18">
        <v>1120504</v>
      </c>
      <c r="E2395" s="12" t="s">
        <v>7812</v>
      </c>
      <c r="F2395" s="12">
        <v>3550</v>
      </c>
      <c r="G2395" s="12" t="s">
        <v>7813</v>
      </c>
    </row>
    <row r="2396" spans="1:7" x14ac:dyDescent="0.25">
      <c r="A2396" s="12">
        <v>51106024</v>
      </c>
      <c r="B2396" s="13">
        <v>112050442</v>
      </c>
      <c r="C2396" t="str">
        <f t="shared" si="38"/>
        <v>1120504</v>
      </c>
      <c r="D2396" s="18">
        <v>1120504</v>
      </c>
      <c r="E2396" s="12" t="s">
        <v>7794</v>
      </c>
      <c r="F2396" s="12">
        <v>3550</v>
      </c>
      <c r="G2396" s="12" t="s">
        <v>7795</v>
      </c>
    </row>
    <row r="2397" spans="1:7" x14ac:dyDescent="0.25">
      <c r="A2397" s="12">
        <v>52168788</v>
      </c>
      <c r="B2397" s="13">
        <v>112050442</v>
      </c>
      <c r="C2397" t="str">
        <f t="shared" si="38"/>
        <v>1120504</v>
      </c>
      <c r="D2397" s="18">
        <v>1120504</v>
      </c>
      <c r="E2397" s="12" t="s">
        <v>7810</v>
      </c>
      <c r="F2397" s="12">
        <v>3550</v>
      </c>
      <c r="G2397" s="12" t="s">
        <v>7811</v>
      </c>
    </row>
    <row r="2398" spans="1:7" x14ac:dyDescent="0.25">
      <c r="A2398" s="12">
        <v>52822603</v>
      </c>
      <c r="B2398" s="13">
        <v>112050442</v>
      </c>
      <c r="C2398" t="str">
        <f t="shared" si="38"/>
        <v>1120504</v>
      </c>
      <c r="D2398" s="18">
        <v>1120504</v>
      </c>
      <c r="E2398" s="12" t="s">
        <v>7812</v>
      </c>
      <c r="F2398" s="12">
        <v>3550</v>
      </c>
      <c r="G2398" s="12" t="s">
        <v>7813</v>
      </c>
    </row>
    <row r="2399" spans="1:7" x14ac:dyDescent="0.25">
      <c r="A2399" s="12">
        <v>51106024</v>
      </c>
      <c r="B2399" s="13">
        <v>112050444</v>
      </c>
      <c r="C2399" t="str">
        <f t="shared" si="38"/>
        <v>1120504</v>
      </c>
      <c r="D2399" s="18">
        <v>1120504</v>
      </c>
      <c r="E2399" s="12" t="s">
        <v>7794</v>
      </c>
      <c r="F2399" s="12">
        <v>3550</v>
      </c>
      <c r="G2399" s="12" t="s">
        <v>7795</v>
      </c>
    </row>
    <row r="2400" spans="1:7" x14ac:dyDescent="0.25">
      <c r="A2400" s="12">
        <v>52168788</v>
      </c>
      <c r="B2400" s="13">
        <v>112050444</v>
      </c>
      <c r="C2400" t="str">
        <f t="shared" si="38"/>
        <v>1120504</v>
      </c>
      <c r="D2400" s="18">
        <v>1120504</v>
      </c>
      <c r="E2400" s="12" t="s">
        <v>7810</v>
      </c>
      <c r="F2400" s="12">
        <v>3550</v>
      </c>
      <c r="G2400" s="12" t="s">
        <v>7811</v>
      </c>
    </row>
    <row r="2401" spans="1:7" x14ac:dyDescent="0.25">
      <c r="A2401" s="12">
        <v>52822603</v>
      </c>
      <c r="B2401" s="13">
        <v>112050444</v>
      </c>
      <c r="C2401" t="str">
        <f t="shared" si="38"/>
        <v>1120504</v>
      </c>
      <c r="D2401" s="18">
        <v>1120504</v>
      </c>
      <c r="E2401" s="12" t="s">
        <v>7812</v>
      </c>
      <c r="F2401" s="12">
        <v>3550</v>
      </c>
      <c r="G2401" s="12" t="s">
        <v>7813</v>
      </c>
    </row>
    <row r="2402" spans="1:7" x14ac:dyDescent="0.25">
      <c r="A2402" s="12">
        <v>51106024</v>
      </c>
      <c r="B2402" s="13">
        <v>112050446</v>
      </c>
      <c r="C2402" t="str">
        <f t="shared" si="38"/>
        <v>1120504</v>
      </c>
      <c r="D2402" s="18">
        <v>1120504</v>
      </c>
      <c r="E2402" s="12" t="s">
        <v>7794</v>
      </c>
      <c r="F2402" s="12">
        <v>3550</v>
      </c>
      <c r="G2402" s="12" t="s">
        <v>7795</v>
      </c>
    </row>
    <row r="2403" spans="1:7" x14ac:dyDescent="0.25">
      <c r="A2403" s="12">
        <v>52168788</v>
      </c>
      <c r="B2403" s="13">
        <v>112050446</v>
      </c>
      <c r="C2403" t="str">
        <f t="shared" si="38"/>
        <v>1120504</v>
      </c>
      <c r="D2403" s="18">
        <v>1120504</v>
      </c>
      <c r="E2403" s="12" t="s">
        <v>7810</v>
      </c>
      <c r="F2403" s="12">
        <v>3550</v>
      </c>
      <c r="G2403" s="12" t="s">
        <v>7811</v>
      </c>
    </row>
    <row r="2404" spans="1:7" x14ac:dyDescent="0.25">
      <c r="A2404" s="12">
        <v>52822603</v>
      </c>
      <c r="B2404" s="13">
        <v>112050446</v>
      </c>
      <c r="C2404" t="str">
        <f t="shared" si="38"/>
        <v>1120504</v>
      </c>
      <c r="D2404" s="18">
        <v>1120504</v>
      </c>
      <c r="E2404" s="12" t="s">
        <v>7812</v>
      </c>
      <c r="F2404" s="12">
        <v>3550</v>
      </c>
      <c r="G2404" s="12" t="s">
        <v>7813</v>
      </c>
    </row>
    <row r="2405" spans="1:7" x14ac:dyDescent="0.25">
      <c r="A2405" s="12">
        <v>51106024</v>
      </c>
      <c r="B2405" s="13">
        <v>112050448</v>
      </c>
      <c r="C2405" t="str">
        <f t="shared" si="38"/>
        <v>1120504</v>
      </c>
      <c r="D2405" s="18">
        <v>1120504</v>
      </c>
      <c r="E2405" s="12" t="s">
        <v>7794</v>
      </c>
      <c r="F2405" s="12">
        <v>3550</v>
      </c>
      <c r="G2405" s="12" t="s">
        <v>7795</v>
      </c>
    </row>
    <row r="2406" spans="1:7" x14ac:dyDescent="0.25">
      <c r="A2406" s="12">
        <v>52168788</v>
      </c>
      <c r="B2406" s="13">
        <v>112050448</v>
      </c>
      <c r="C2406" t="str">
        <f t="shared" si="38"/>
        <v>1120504</v>
      </c>
      <c r="D2406" s="18">
        <v>1120504</v>
      </c>
      <c r="E2406" s="12" t="s">
        <v>7810</v>
      </c>
      <c r="F2406" s="12">
        <v>3550</v>
      </c>
      <c r="G2406" s="12" t="s">
        <v>7811</v>
      </c>
    </row>
    <row r="2407" spans="1:7" x14ac:dyDescent="0.25">
      <c r="A2407" s="12">
        <v>52822603</v>
      </c>
      <c r="B2407" s="13">
        <v>112050448</v>
      </c>
      <c r="C2407" t="str">
        <f t="shared" si="38"/>
        <v>1120504</v>
      </c>
      <c r="D2407" s="18">
        <v>1120504</v>
      </c>
      <c r="E2407" s="12" t="s">
        <v>7812</v>
      </c>
      <c r="F2407" s="12">
        <v>3550</v>
      </c>
      <c r="G2407" s="12" t="s">
        <v>7813</v>
      </c>
    </row>
    <row r="2408" spans="1:7" x14ac:dyDescent="0.25">
      <c r="A2408" s="12">
        <v>52168802</v>
      </c>
      <c r="B2408" s="13">
        <v>112050550</v>
      </c>
      <c r="C2408" t="str">
        <f t="shared" si="38"/>
        <v>1120505</v>
      </c>
      <c r="D2408" s="18">
        <v>1120505</v>
      </c>
      <c r="E2408" s="12" t="s">
        <v>7792</v>
      </c>
      <c r="F2408" s="12">
        <v>3750</v>
      </c>
      <c r="G2408" s="12" t="s">
        <v>7793</v>
      </c>
    </row>
    <row r="2409" spans="1:7" x14ac:dyDescent="0.25">
      <c r="A2409" s="12">
        <v>52822609</v>
      </c>
      <c r="B2409" s="13">
        <v>112050550</v>
      </c>
      <c r="C2409" t="str">
        <f t="shared" si="38"/>
        <v>1120505</v>
      </c>
      <c r="D2409" s="18">
        <v>1120505</v>
      </c>
      <c r="E2409" s="12" t="s">
        <v>7796</v>
      </c>
      <c r="F2409" s="12">
        <v>3750</v>
      </c>
      <c r="G2409" s="12" t="s">
        <v>7797</v>
      </c>
    </row>
    <row r="2410" spans="1:7" x14ac:dyDescent="0.25">
      <c r="A2410" s="12">
        <v>52168802</v>
      </c>
      <c r="B2410" s="13">
        <v>112050552</v>
      </c>
      <c r="C2410" t="str">
        <f t="shared" si="38"/>
        <v>1120505</v>
      </c>
      <c r="D2410" s="18">
        <v>1120505</v>
      </c>
      <c r="E2410" s="12" t="s">
        <v>7792</v>
      </c>
      <c r="F2410" s="12">
        <v>3750</v>
      </c>
      <c r="G2410" s="12" t="s">
        <v>7793</v>
      </c>
    </row>
    <row r="2411" spans="1:7" x14ac:dyDescent="0.25">
      <c r="A2411" s="12">
        <v>52822609</v>
      </c>
      <c r="B2411" s="13">
        <v>112050552</v>
      </c>
      <c r="C2411" t="str">
        <f t="shared" si="38"/>
        <v>1120505</v>
      </c>
      <c r="D2411" s="18">
        <v>1120505</v>
      </c>
      <c r="E2411" s="12" t="s">
        <v>7796</v>
      </c>
      <c r="F2411" s="12">
        <v>3750</v>
      </c>
      <c r="G2411" s="12" t="s">
        <v>7797</v>
      </c>
    </row>
    <row r="2412" spans="1:7" x14ac:dyDescent="0.25">
      <c r="A2412" s="12">
        <v>52168802</v>
      </c>
      <c r="B2412" s="13">
        <v>112050554</v>
      </c>
      <c r="C2412" t="str">
        <f t="shared" si="38"/>
        <v>1120505</v>
      </c>
      <c r="D2412" s="18">
        <v>1120505</v>
      </c>
      <c r="E2412" s="12" t="s">
        <v>7792</v>
      </c>
      <c r="F2412" s="12">
        <v>3750</v>
      </c>
      <c r="G2412" s="12" t="s">
        <v>7793</v>
      </c>
    </row>
    <row r="2413" spans="1:7" x14ac:dyDescent="0.25">
      <c r="A2413" s="12">
        <v>52822609</v>
      </c>
      <c r="B2413" s="13">
        <v>112050554</v>
      </c>
      <c r="C2413" t="str">
        <f t="shared" si="38"/>
        <v>1120505</v>
      </c>
      <c r="D2413" s="18">
        <v>1120505</v>
      </c>
      <c r="E2413" s="12" t="s">
        <v>7796</v>
      </c>
      <c r="F2413" s="12">
        <v>3750</v>
      </c>
      <c r="G2413" s="12" t="s">
        <v>7797</v>
      </c>
    </row>
    <row r="2414" spans="1:7" x14ac:dyDescent="0.25">
      <c r="A2414" s="12">
        <v>52168794</v>
      </c>
      <c r="B2414" s="13">
        <v>112050656</v>
      </c>
      <c r="C2414" t="str">
        <f t="shared" si="38"/>
        <v>1120506</v>
      </c>
      <c r="D2414" s="18">
        <v>1120506</v>
      </c>
      <c r="E2414" s="12" t="s">
        <v>7798</v>
      </c>
      <c r="F2414" s="12">
        <v>4295</v>
      </c>
      <c r="G2414" s="12" t="s">
        <v>7799</v>
      </c>
    </row>
    <row r="2415" spans="1:7" x14ac:dyDescent="0.25">
      <c r="A2415" s="12">
        <v>52822606</v>
      </c>
      <c r="B2415" s="13">
        <v>112050656</v>
      </c>
      <c r="C2415" t="str">
        <f t="shared" si="38"/>
        <v>1120506</v>
      </c>
      <c r="D2415" s="18">
        <v>1120506</v>
      </c>
      <c r="E2415" s="12" t="s">
        <v>7800</v>
      </c>
      <c r="F2415" s="12">
        <v>4295</v>
      </c>
      <c r="G2415" s="12" t="s">
        <v>7801</v>
      </c>
    </row>
    <row r="2416" spans="1:7" x14ac:dyDescent="0.25">
      <c r="A2416" s="12">
        <v>52168794</v>
      </c>
      <c r="B2416" s="13">
        <v>112050658</v>
      </c>
      <c r="C2416" t="str">
        <f t="shared" si="38"/>
        <v>1120506</v>
      </c>
      <c r="D2416" s="18">
        <v>1120506</v>
      </c>
      <c r="E2416" s="12" t="s">
        <v>7798</v>
      </c>
      <c r="F2416" s="12">
        <v>4295</v>
      </c>
      <c r="G2416" s="12" t="s">
        <v>7799</v>
      </c>
    </row>
    <row r="2417" spans="1:7" x14ac:dyDescent="0.25">
      <c r="A2417" s="12">
        <v>52822606</v>
      </c>
      <c r="B2417" s="13">
        <v>112050658</v>
      </c>
      <c r="C2417" t="str">
        <f t="shared" si="38"/>
        <v>1120506</v>
      </c>
      <c r="D2417" s="18">
        <v>1120506</v>
      </c>
      <c r="E2417" s="12" t="s">
        <v>7800</v>
      </c>
      <c r="F2417" s="12">
        <v>4295</v>
      </c>
      <c r="G2417" s="12" t="s">
        <v>7801</v>
      </c>
    </row>
    <row r="2418" spans="1:7" x14ac:dyDescent="0.25">
      <c r="A2418" s="12">
        <v>52168794</v>
      </c>
      <c r="B2418" s="13">
        <v>112050660</v>
      </c>
      <c r="C2418" t="str">
        <f t="shared" si="38"/>
        <v>1120506</v>
      </c>
      <c r="D2418" s="18">
        <v>1120506</v>
      </c>
      <c r="E2418" s="12" t="s">
        <v>7798</v>
      </c>
      <c r="F2418" s="12">
        <v>4295</v>
      </c>
      <c r="G2418" s="12" t="s">
        <v>7799</v>
      </c>
    </row>
    <row r="2419" spans="1:7" x14ac:dyDescent="0.25">
      <c r="A2419" s="12">
        <v>52822606</v>
      </c>
      <c r="B2419" s="13">
        <v>112050660</v>
      </c>
      <c r="C2419" t="str">
        <f t="shared" si="38"/>
        <v>1120506</v>
      </c>
      <c r="D2419" s="18">
        <v>1120506</v>
      </c>
      <c r="E2419" s="12" t="s">
        <v>7800</v>
      </c>
      <c r="F2419" s="12">
        <v>4295</v>
      </c>
      <c r="G2419" s="12" t="s">
        <v>7801</v>
      </c>
    </row>
    <row r="2420" spans="1:7" x14ac:dyDescent="0.25">
      <c r="A2420" s="12">
        <v>88652007</v>
      </c>
      <c r="B2420" s="13">
        <v>112062334</v>
      </c>
      <c r="C2420" t="str">
        <f t="shared" si="38"/>
        <v>1120623</v>
      </c>
      <c r="D2420" s="18">
        <v>1120623</v>
      </c>
      <c r="E2420" s="12" t="s">
        <v>7451</v>
      </c>
      <c r="F2420" s="12">
        <v>3267</v>
      </c>
      <c r="G2420" s="12" t="s">
        <v>7452</v>
      </c>
    </row>
    <row r="2421" spans="1:7" x14ac:dyDescent="0.25">
      <c r="A2421" s="12">
        <v>88652007</v>
      </c>
      <c r="B2421" s="13">
        <v>112062336</v>
      </c>
      <c r="C2421" t="str">
        <f t="shared" si="38"/>
        <v>1120623</v>
      </c>
      <c r="D2421" s="18">
        <v>1120623</v>
      </c>
      <c r="E2421" s="12" t="s">
        <v>7451</v>
      </c>
      <c r="F2421" s="12">
        <v>3267</v>
      </c>
      <c r="G2421" s="12" t="s">
        <v>7452</v>
      </c>
    </row>
    <row r="2422" spans="1:7" x14ac:dyDescent="0.25">
      <c r="A2422" s="12">
        <v>88652007</v>
      </c>
      <c r="B2422" s="13">
        <v>112062338</v>
      </c>
      <c r="C2422" t="str">
        <f t="shared" si="38"/>
        <v>1120623</v>
      </c>
      <c r="D2422" s="18">
        <v>1120623</v>
      </c>
      <c r="E2422" s="12" t="s">
        <v>7451</v>
      </c>
      <c r="F2422" s="12">
        <v>3267</v>
      </c>
      <c r="G2422" s="12" t="s">
        <v>7452</v>
      </c>
    </row>
    <row r="2423" spans="1:7" x14ac:dyDescent="0.25">
      <c r="A2423" s="12">
        <v>53036658</v>
      </c>
      <c r="B2423" s="13">
        <v>112062340</v>
      </c>
      <c r="C2423" t="str">
        <f t="shared" si="38"/>
        <v>1120623</v>
      </c>
      <c r="D2423" s="18">
        <v>1120623</v>
      </c>
      <c r="E2423" s="12" t="s">
        <v>7336</v>
      </c>
      <c r="F2423" s="12">
        <v>3267</v>
      </c>
      <c r="G2423" s="12" t="s">
        <v>7337</v>
      </c>
    </row>
    <row r="2424" spans="1:7" x14ac:dyDescent="0.25">
      <c r="A2424" s="12">
        <v>53036335</v>
      </c>
      <c r="B2424" s="13">
        <v>112062340</v>
      </c>
      <c r="C2424" t="str">
        <f t="shared" si="38"/>
        <v>1120623</v>
      </c>
      <c r="D2424" s="18">
        <v>1120623</v>
      </c>
      <c r="E2424" s="12" t="s">
        <v>7338</v>
      </c>
      <c r="F2424" s="12">
        <v>3267</v>
      </c>
      <c r="G2424" s="12" t="s">
        <v>7339</v>
      </c>
    </row>
    <row r="2425" spans="1:7" x14ac:dyDescent="0.25">
      <c r="A2425" s="12">
        <v>53037082</v>
      </c>
      <c r="B2425" s="13">
        <v>112062340</v>
      </c>
      <c r="C2425" t="str">
        <f t="shared" si="38"/>
        <v>1120623</v>
      </c>
      <c r="D2425" s="18">
        <v>1120623</v>
      </c>
      <c r="E2425" s="12" t="s">
        <v>7436</v>
      </c>
      <c r="F2425" s="12">
        <v>3517</v>
      </c>
      <c r="G2425" s="12" t="s">
        <v>7437</v>
      </c>
    </row>
    <row r="2426" spans="1:7" x14ac:dyDescent="0.25">
      <c r="A2426" s="12">
        <v>53036988</v>
      </c>
      <c r="B2426" s="13">
        <v>112062340</v>
      </c>
      <c r="C2426" t="str">
        <f t="shared" si="38"/>
        <v>1120623</v>
      </c>
      <c r="D2426" s="18">
        <v>1120623</v>
      </c>
      <c r="E2426" s="12" t="s">
        <v>7438</v>
      </c>
      <c r="F2426" s="12">
        <v>3517</v>
      </c>
      <c r="G2426" s="12" t="s">
        <v>7439</v>
      </c>
    </row>
    <row r="2427" spans="1:7" x14ac:dyDescent="0.25">
      <c r="A2427" s="12">
        <v>88652007</v>
      </c>
      <c r="B2427" s="13">
        <v>112062340</v>
      </c>
      <c r="C2427" t="str">
        <f t="shared" si="38"/>
        <v>1120623</v>
      </c>
      <c r="D2427" s="18">
        <v>1120623</v>
      </c>
      <c r="E2427" s="12" t="s">
        <v>7451</v>
      </c>
      <c r="F2427" s="12">
        <v>3267</v>
      </c>
      <c r="G2427" s="12" t="s">
        <v>7452</v>
      </c>
    </row>
    <row r="2428" spans="1:7" x14ac:dyDescent="0.25">
      <c r="A2428" s="12">
        <v>88652007</v>
      </c>
      <c r="B2428" s="13">
        <v>112062342</v>
      </c>
      <c r="C2428" t="str">
        <f t="shared" si="38"/>
        <v>1120623</v>
      </c>
      <c r="D2428" s="18">
        <v>1120623</v>
      </c>
      <c r="E2428" s="12" t="s">
        <v>7451</v>
      </c>
      <c r="F2428" s="12">
        <v>3267</v>
      </c>
      <c r="G2428" s="12" t="s">
        <v>7452</v>
      </c>
    </row>
    <row r="2429" spans="1:7" x14ac:dyDescent="0.25">
      <c r="A2429" s="12">
        <v>88652007</v>
      </c>
      <c r="B2429" s="13">
        <v>112062344</v>
      </c>
      <c r="C2429" t="str">
        <f t="shared" si="38"/>
        <v>1120623</v>
      </c>
      <c r="D2429" s="18">
        <v>1120623</v>
      </c>
      <c r="E2429" s="12" t="s">
        <v>7451</v>
      </c>
      <c r="F2429" s="12">
        <v>3267</v>
      </c>
      <c r="G2429" s="12" t="s">
        <v>7452</v>
      </c>
    </row>
    <row r="2430" spans="1:7" x14ac:dyDescent="0.25">
      <c r="A2430" s="12">
        <v>88652007</v>
      </c>
      <c r="B2430" s="13">
        <v>112062346</v>
      </c>
      <c r="C2430" t="str">
        <f t="shared" si="38"/>
        <v>1120623</v>
      </c>
      <c r="D2430" s="18">
        <v>1120623</v>
      </c>
      <c r="E2430" s="12" t="s">
        <v>7451</v>
      </c>
      <c r="F2430" s="12">
        <v>3267</v>
      </c>
      <c r="G2430" s="12" t="s">
        <v>7452</v>
      </c>
    </row>
    <row r="2431" spans="1:7" x14ac:dyDescent="0.25">
      <c r="A2431" s="12">
        <v>88652007</v>
      </c>
      <c r="B2431" s="13">
        <v>112062348</v>
      </c>
      <c r="C2431" t="str">
        <f t="shared" si="38"/>
        <v>1120623</v>
      </c>
      <c r="D2431" s="18">
        <v>1120623</v>
      </c>
      <c r="E2431" s="12" t="s">
        <v>7451</v>
      </c>
      <c r="F2431" s="12">
        <v>3267</v>
      </c>
      <c r="G2431" s="12" t="s">
        <v>7452</v>
      </c>
    </row>
    <row r="2432" spans="1:7" x14ac:dyDescent="0.25">
      <c r="A2432" s="12">
        <v>52168760</v>
      </c>
      <c r="B2432" s="13">
        <v>112064034</v>
      </c>
      <c r="C2432" t="str">
        <f t="shared" si="38"/>
        <v>1120640</v>
      </c>
      <c r="D2432" s="18">
        <v>1120640</v>
      </c>
      <c r="E2432" s="12" t="s">
        <v>7298</v>
      </c>
      <c r="F2432" s="12">
        <v>3872</v>
      </c>
      <c r="G2432" s="12" t="s">
        <v>7299</v>
      </c>
    </row>
    <row r="2433" spans="1:7" x14ac:dyDescent="0.25">
      <c r="A2433" s="12">
        <v>53036237</v>
      </c>
      <c r="B2433" s="13">
        <v>112064034</v>
      </c>
      <c r="C2433" t="str">
        <f t="shared" si="38"/>
        <v>1120640</v>
      </c>
      <c r="D2433" s="18">
        <v>1120640</v>
      </c>
      <c r="E2433" s="12" t="s">
        <v>7300</v>
      </c>
      <c r="F2433" s="12">
        <v>4122</v>
      </c>
      <c r="G2433" s="12" t="s">
        <v>7301</v>
      </c>
    </row>
    <row r="2434" spans="1:7" x14ac:dyDescent="0.25">
      <c r="A2434" s="12">
        <v>52821964</v>
      </c>
      <c r="B2434" s="13">
        <v>112064034</v>
      </c>
      <c r="C2434" t="str">
        <f t="shared" si="38"/>
        <v>1120640</v>
      </c>
      <c r="D2434" s="18">
        <v>1120640</v>
      </c>
      <c r="E2434" s="12" t="s">
        <v>7302</v>
      </c>
      <c r="F2434" s="12">
        <v>3872</v>
      </c>
      <c r="G2434" s="12" t="s">
        <v>7303</v>
      </c>
    </row>
    <row r="2435" spans="1:7" x14ac:dyDescent="0.25">
      <c r="A2435" s="12">
        <v>51130793</v>
      </c>
      <c r="B2435" s="13">
        <v>112064034</v>
      </c>
      <c r="C2435" t="str">
        <f t="shared" si="38"/>
        <v>1120640</v>
      </c>
      <c r="D2435" s="18">
        <v>1120640</v>
      </c>
      <c r="E2435" s="12" t="s">
        <v>7306</v>
      </c>
      <c r="F2435" s="12">
        <v>4122</v>
      </c>
      <c r="G2435" s="12" t="s">
        <v>7307</v>
      </c>
    </row>
    <row r="2436" spans="1:7" x14ac:dyDescent="0.25">
      <c r="A2436" s="12">
        <v>52821951</v>
      </c>
      <c r="B2436" s="13">
        <v>112064034</v>
      </c>
      <c r="C2436" t="str">
        <f t="shared" si="38"/>
        <v>1120640</v>
      </c>
      <c r="D2436" s="18">
        <v>1120640</v>
      </c>
      <c r="E2436" s="12" t="s">
        <v>7463</v>
      </c>
      <c r="F2436" s="12">
        <v>4122</v>
      </c>
      <c r="G2436" s="12" t="s">
        <v>7464</v>
      </c>
    </row>
    <row r="2437" spans="1:7" x14ac:dyDescent="0.25">
      <c r="A2437" s="12">
        <v>52168760</v>
      </c>
      <c r="B2437" s="13">
        <v>112064036</v>
      </c>
      <c r="C2437" t="str">
        <f t="shared" ref="C2437:C2500" si="39">MID(B2437,1,7)</f>
        <v>1120640</v>
      </c>
      <c r="D2437" s="18">
        <v>1120640</v>
      </c>
      <c r="E2437" s="12" t="s">
        <v>7298</v>
      </c>
      <c r="F2437" s="12">
        <v>3872</v>
      </c>
      <c r="G2437" s="12" t="s">
        <v>7299</v>
      </c>
    </row>
    <row r="2438" spans="1:7" x14ac:dyDescent="0.25">
      <c r="A2438" s="12">
        <v>53036237</v>
      </c>
      <c r="B2438" s="13">
        <v>112064036</v>
      </c>
      <c r="C2438" t="str">
        <f t="shared" si="39"/>
        <v>1120640</v>
      </c>
      <c r="D2438" s="18">
        <v>1120640</v>
      </c>
      <c r="E2438" s="12" t="s">
        <v>7300</v>
      </c>
      <c r="F2438" s="12">
        <v>4122</v>
      </c>
      <c r="G2438" s="12" t="s">
        <v>7301</v>
      </c>
    </row>
    <row r="2439" spans="1:7" x14ac:dyDescent="0.25">
      <c r="A2439" s="12">
        <v>52821964</v>
      </c>
      <c r="B2439" s="13">
        <v>112064036</v>
      </c>
      <c r="C2439" t="str">
        <f t="shared" si="39"/>
        <v>1120640</v>
      </c>
      <c r="D2439" s="18">
        <v>1120640</v>
      </c>
      <c r="E2439" s="12" t="s">
        <v>7302</v>
      </c>
      <c r="F2439" s="12">
        <v>3872</v>
      </c>
      <c r="G2439" s="12" t="s">
        <v>7303</v>
      </c>
    </row>
    <row r="2440" spans="1:7" x14ac:dyDescent="0.25">
      <c r="A2440" s="12">
        <v>51130793</v>
      </c>
      <c r="B2440" s="13">
        <v>112064036</v>
      </c>
      <c r="C2440" t="str">
        <f t="shared" si="39"/>
        <v>1120640</v>
      </c>
      <c r="D2440" s="18">
        <v>1120640</v>
      </c>
      <c r="E2440" s="12" t="s">
        <v>7306</v>
      </c>
      <c r="F2440" s="12">
        <v>4122</v>
      </c>
      <c r="G2440" s="12" t="s">
        <v>7307</v>
      </c>
    </row>
    <row r="2441" spans="1:7" x14ac:dyDescent="0.25">
      <c r="A2441" s="12">
        <v>52821951</v>
      </c>
      <c r="B2441" s="13">
        <v>112064036</v>
      </c>
      <c r="C2441" t="str">
        <f t="shared" si="39"/>
        <v>1120640</v>
      </c>
      <c r="D2441" s="18">
        <v>1120640</v>
      </c>
      <c r="E2441" s="12" t="s">
        <v>7463</v>
      </c>
      <c r="F2441" s="12">
        <v>4122</v>
      </c>
      <c r="G2441" s="12" t="s">
        <v>7464</v>
      </c>
    </row>
    <row r="2442" spans="1:7" x14ac:dyDescent="0.25">
      <c r="A2442" s="12">
        <v>52168760</v>
      </c>
      <c r="B2442" s="13">
        <v>112064038</v>
      </c>
      <c r="C2442" t="str">
        <f t="shared" si="39"/>
        <v>1120640</v>
      </c>
      <c r="D2442" s="18">
        <v>1120640</v>
      </c>
      <c r="E2442" s="12" t="s">
        <v>7298</v>
      </c>
      <c r="F2442" s="12">
        <v>3872</v>
      </c>
      <c r="G2442" s="12" t="s">
        <v>7299</v>
      </c>
    </row>
    <row r="2443" spans="1:7" x14ac:dyDescent="0.25">
      <c r="A2443" s="12">
        <v>53036237</v>
      </c>
      <c r="B2443" s="13">
        <v>112064038</v>
      </c>
      <c r="C2443" t="str">
        <f t="shared" si="39"/>
        <v>1120640</v>
      </c>
      <c r="D2443" s="18">
        <v>1120640</v>
      </c>
      <c r="E2443" s="12" t="s">
        <v>7300</v>
      </c>
      <c r="F2443" s="12">
        <v>4122</v>
      </c>
      <c r="G2443" s="12" t="s">
        <v>7301</v>
      </c>
    </row>
    <row r="2444" spans="1:7" x14ac:dyDescent="0.25">
      <c r="A2444" s="12">
        <v>52821964</v>
      </c>
      <c r="B2444" s="13">
        <v>112064038</v>
      </c>
      <c r="C2444" t="str">
        <f t="shared" si="39"/>
        <v>1120640</v>
      </c>
      <c r="D2444" s="18">
        <v>1120640</v>
      </c>
      <c r="E2444" s="12" t="s">
        <v>7302</v>
      </c>
      <c r="F2444" s="12">
        <v>3872</v>
      </c>
      <c r="G2444" s="12" t="s">
        <v>7303</v>
      </c>
    </row>
    <row r="2445" spans="1:7" x14ac:dyDescent="0.25">
      <c r="A2445" s="12">
        <v>51130793</v>
      </c>
      <c r="B2445" s="13">
        <v>112064038</v>
      </c>
      <c r="C2445" t="str">
        <f t="shared" si="39"/>
        <v>1120640</v>
      </c>
      <c r="D2445" s="18">
        <v>1120640</v>
      </c>
      <c r="E2445" s="12" t="s">
        <v>7306</v>
      </c>
      <c r="F2445" s="12">
        <v>4122</v>
      </c>
      <c r="G2445" s="12" t="s">
        <v>7307</v>
      </c>
    </row>
    <row r="2446" spans="1:7" x14ac:dyDescent="0.25">
      <c r="A2446" s="12">
        <v>52821951</v>
      </c>
      <c r="B2446" s="13">
        <v>112064038</v>
      </c>
      <c r="C2446" t="str">
        <f t="shared" si="39"/>
        <v>1120640</v>
      </c>
      <c r="D2446" s="18">
        <v>1120640</v>
      </c>
      <c r="E2446" s="12" t="s">
        <v>7463</v>
      </c>
      <c r="F2446" s="12">
        <v>4122</v>
      </c>
      <c r="G2446" s="12" t="s">
        <v>7464</v>
      </c>
    </row>
    <row r="2447" spans="1:7" x14ac:dyDescent="0.25">
      <c r="A2447" s="12">
        <v>52168760</v>
      </c>
      <c r="B2447" s="13">
        <v>112064040</v>
      </c>
      <c r="C2447" t="str">
        <f t="shared" si="39"/>
        <v>1120640</v>
      </c>
      <c r="D2447" s="18">
        <v>1120640</v>
      </c>
      <c r="E2447" s="12" t="s">
        <v>7298</v>
      </c>
      <c r="F2447" s="12">
        <v>3872</v>
      </c>
      <c r="G2447" s="12" t="s">
        <v>7299</v>
      </c>
    </row>
    <row r="2448" spans="1:7" x14ac:dyDescent="0.25">
      <c r="A2448" s="12">
        <v>53036237</v>
      </c>
      <c r="B2448" s="13">
        <v>112064040</v>
      </c>
      <c r="C2448" t="str">
        <f t="shared" si="39"/>
        <v>1120640</v>
      </c>
      <c r="D2448" s="18">
        <v>1120640</v>
      </c>
      <c r="E2448" s="12" t="s">
        <v>7300</v>
      </c>
      <c r="F2448" s="12">
        <v>4122</v>
      </c>
      <c r="G2448" s="12" t="s">
        <v>7301</v>
      </c>
    </row>
    <row r="2449" spans="1:7" x14ac:dyDescent="0.25">
      <c r="A2449" s="12">
        <v>52821964</v>
      </c>
      <c r="B2449" s="13">
        <v>112064040</v>
      </c>
      <c r="C2449" t="str">
        <f t="shared" si="39"/>
        <v>1120640</v>
      </c>
      <c r="D2449" s="18">
        <v>1120640</v>
      </c>
      <c r="E2449" s="12" t="s">
        <v>7302</v>
      </c>
      <c r="F2449" s="12">
        <v>3872</v>
      </c>
      <c r="G2449" s="12" t="s">
        <v>7303</v>
      </c>
    </row>
    <row r="2450" spans="1:7" x14ac:dyDescent="0.25">
      <c r="A2450" s="12">
        <v>51130793</v>
      </c>
      <c r="B2450" s="13">
        <v>112064040</v>
      </c>
      <c r="C2450" t="str">
        <f t="shared" si="39"/>
        <v>1120640</v>
      </c>
      <c r="D2450" s="18">
        <v>1120640</v>
      </c>
      <c r="E2450" s="12" t="s">
        <v>7306</v>
      </c>
      <c r="F2450" s="12">
        <v>4122</v>
      </c>
      <c r="G2450" s="12" t="s">
        <v>7307</v>
      </c>
    </row>
    <row r="2451" spans="1:7" x14ac:dyDescent="0.25">
      <c r="A2451" s="12">
        <v>52821951</v>
      </c>
      <c r="B2451" s="13">
        <v>112064040</v>
      </c>
      <c r="C2451" t="str">
        <f t="shared" si="39"/>
        <v>1120640</v>
      </c>
      <c r="D2451" s="18">
        <v>1120640</v>
      </c>
      <c r="E2451" s="12" t="s">
        <v>7463</v>
      </c>
      <c r="F2451" s="12">
        <v>4122</v>
      </c>
      <c r="G2451" s="12" t="s">
        <v>7464</v>
      </c>
    </row>
    <row r="2452" spans="1:7" x14ac:dyDescent="0.25">
      <c r="A2452" s="12">
        <v>52168760</v>
      </c>
      <c r="B2452" s="13">
        <v>112064042</v>
      </c>
      <c r="C2452" t="str">
        <f t="shared" si="39"/>
        <v>1120640</v>
      </c>
      <c r="D2452" s="18">
        <v>1120640</v>
      </c>
      <c r="E2452" s="12" t="s">
        <v>7298</v>
      </c>
      <c r="F2452" s="12">
        <v>3872</v>
      </c>
      <c r="G2452" s="12" t="s">
        <v>7299</v>
      </c>
    </row>
    <row r="2453" spans="1:7" x14ac:dyDescent="0.25">
      <c r="A2453" s="12">
        <v>53036237</v>
      </c>
      <c r="B2453" s="13">
        <v>112064042</v>
      </c>
      <c r="C2453" t="str">
        <f t="shared" si="39"/>
        <v>1120640</v>
      </c>
      <c r="D2453" s="18">
        <v>1120640</v>
      </c>
      <c r="E2453" s="12" t="s">
        <v>7300</v>
      </c>
      <c r="F2453" s="12">
        <v>4122</v>
      </c>
      <c r="G2453" s="12" t="s">
        <v>7301</v>
      </c>
    </row>
    <row r="2454" spans="1:7" x14ac:dyDescent="0.25">
      <c r="A2454" s="12">
        <v>52821964</v>
      </c>
      <c r="B2454" s="13">
        <v>112064042</v>
      </c>
      <c r="C2454" t="str">
        <f t="shared" si="39"/>
        <v>1120640</v>
      </c>
      <c r="D2454" s="18">
        <v>1120640</v>
      </c>
      <c r="E2454" s="12" t="s">
        <v>7302</v>
      </c>
      <c r="F2454" s="12">
        <v>3872</v>
      </c>
      <c r="G2454" s="12" t="s">
        <v>7303</v>
      </c>
    </row>
    <row r="2455" spans="1:7" x14ac:dyDescent="0.25">
      <c r="A2455" s="12">
        <v>51130793</v>
      </c>
      <c r="B2455" s="13">
        <v>112064042</v>
      </c>
      <c r="C2455" t="str">
        <f t="shared" si="39"/>
        <v>1120640</v>
      </c>
      <c r="D2455" s="18">
        <v>1120640</v>
      </c>
      <c r="E2455" s="12" t="s">
        <v>7306</v>
      </c>
      <c r="F2455" s="12">
        <v>4122</v>
      </c>
      <c r="G2455" s="12" t="s">
        <v>7307</v>
      </c>
    </row>
    <row r="2456" spans="1:7" x14ac:dyDescent="0.25">
      <c r="A2456" s="12">
        <v>52821951</v>
      </c>
      <c r="B2456" s="13">
        <v>112064042</v>
      </c>
      <c r="C2456" t="str">
        <f t="shared" si="39"/>
        <v>1120640</v>
      </c>
      <c r="D2456" s="18">
        <v>1120640</v>
      </c>
      <c r="E2456" s="12" t="s">
        <v>7463</v>
      </c>
      <c r="F2456" s="12">
        <v>4122</v>
      </c>
      <c r="G2456" s="12" t="s">
        <v>7464</v>
      </c>
    </row>
    <row r="2457" spans="1:7" x14ac:dyDescent="0.25">
      <c r="A2457" s="12">
        <v>52168760</v>
      </c>
      <c r="B2457" s="13">
        <v>112064044</v>
      </c>
      <c r="C2457" t="str">
        <f t="shared" si="39"/>
        <v>1120640</v>
      </c>
      <c r="D2457" s="18">
        <v>1120640</v>
      </c>
      <c r="E2457" s="12" t="s">
        <v>7298</v>
      </c>
      <c r="F2457" s="12">
        <v>3872</v>
      </c>
      <c r="G2457" s="12" t="s">
        <v>7299</v>
      </c>
    </row>
    <row r="2458" spans="1:7" x14ac:dyDescent="0.25">
      <c r="A2458" s="12">
        <v>53036237</v>
      </c>
      <c r="B2458" s="13">
        <v>112064044</v>
      </c>
      <c r="C2458" t="str">
        <f t="shared" si="39"/>
        <v>1120640</v>
      </c>
      <c r="D2458" s="18">
        <v>1120640</v>
      </c>
      <c r="E2458" s="12" t="s">
        <v>7300</v>
      </c>
      <c r="F2458" s="12">
        <v>4122</v>
      </c>
      <c r="G2458" s="12" t="s">
        <v>7301</v>
      </c>
    </row>
    <row r="2459" spans="1:7" x14ac:dyDescent="0.25">
      <c r="A2459" s="12">
        <v>52821964</v>
      </c>
      <c r="B2459" s="13">
        <v>112064044</v>
      </c>
      <c r="C2459" t="str">
        <f t="shared" si="39"/>
        <v>1120640</v>
      </c>
      <c r="D2459" s="18">
        <v>1120640</v>
      </c>
      <c r="E2459" s="12" t="s">
        <v>7302</v>
      </c>
      <c r="F2459" s="12">
        <v>3872</v>
      </c>
      <c r="G2459" s="12" t="s">
        <v>7303</v>
      </c>
    </row>
    <row r="2460" spans="1:7" x14ac:dyDescent="0.25">
      <c r="A2460" s="12">
        <v>51130793</v>
      </c>
      <c r="B2460" s="13">
        <v>112064044</v>
      </c>
      <c r="C2460" t="str">
        <f t="shared" si="39"/>
        <v>1120640</v>
      </c>
      <c r="D2460" s="18">
        <v>1120640</v>
      </c>
      <c r="E2460" s="12" t="s">
        <v>7306</v>
      </c>
      <c r="F2460" s="12">
        <v>4122</v>
      </c>
      <c r="G2460" s="12" t="s">
        <v>7307</v>
      </c>
    </row>
    <row r="2461" spans="1:7" x14ac:dyDescent="0.25">
      <c r="A2461" s="12">
        <v>52821951</v>
      </c>
      <c r="B2461" s="13">
        <v>112064044</v>
      </c>
      <c r="C2461" t="str">
        <f t="shared" si="39"/>
        <v>1120640</v>
      </c>
      <c r="D2461" s="18">
        <v>1120640</v>
      </c>
      <c r="E2461" s="12" t="s">
        <v>7463</v>
      </c>
      <c r="F2461" s="12">
        <v>4122</v>
      </c>
      <c r="G2461" s="12" t="s">
        <v>7464</v>
      </c>
    </row>
    <row r="2462" spans="1:7" x14ac:dyDescent="0.25">
      <c r="A2462" s="12">
        <v>52168760</v>
      </c>
      <c r="B2462" s="13">
        <v>112064046</v>
      </c>
      <c r="C2462" t="str">
        <f t="shared" si="39"/>
        <v>1120640</v>
      </c>
      <c r="D2462" s="18">
        <v>1120640</v>
      </c>
      <c r="E2462" s="12" t="s">
        <v>7298</v>
      </c>
      <c r="F2462" s="12">
        <v>3872</v>
      </c>
      <c r="G2462" s="12" t="s">
        <v>7299</v>
      </c>
    </row>
    <row r="2463" spans="1:7" x14ac:dyDescent="0.25">
      <c r="A2463" s="12">
        <v>53036237</v>
      </c>
      <c r="B2463" s="13">
        <v>112064046</v>
      </c>
      <c r="C2463" t="str">
        <f t="shared" si="39"/>
        <v>1120640</v>
      </c>
      <c r="D2463" s="18">
        <v>1120640</v>
      </c>
      <c r="E2463" s="12" t="s">
        <v>7300</v>
      </c>
      <c r="F2463" s="12">
        <v>4122</v>
      </c>
      <c r="G2463" s="12" t="s">
        <v>7301</v>
      </c>
    </row>
    <row r="2464" spans="1:7" x14ac:dyDescent="0.25">
      <c r="A2464" s="12">
        <v>52821964</v>
      </c>
      <c r="B2464" s="13">
        <v>112064046</v>
      </c>
      <c r="C2464" t="str">
        <f t="shared" si="39"/>
        <v>1120640</v>
      </c>
      <c r="D2464" s="18">
        <v>1120640</v>
      </c>
      <c r="E2464" s="12" t="s">
        <v>7302</v>
      </c>
      <c r="F2464" s="12">
        <v>3872</v>
      </c>
      <c r="G2464" s="12" t="s">
        <v>7303</v>
      </c>
    </row>
    <row r="2465" spans="1:7" x14ac:dyDescent="0.25">
      <c r="A2465" s="12">
        <v>51130793</v>
      </c>
      <c r="B2465" s="13">
        <v>112064046</v>
      </c>
      <c r="C2465" t="str">
        <f t="shared" si="39"/>
        <v>1120640</v>
      </c>
      <c r="D2465" s="18">
        <v>1120640</v>
      </c>
      <c r="E2465" s="12" t="s">
        <v>7306</v>
      </c>
      <c r="F2465" s="12">
        <v>4122</v>
      </c>
      <c r="G2465" s="12" t="s">
        <v>7307</v>
      </c>
    </row>
    <row r="2466" spans="1:7" x14ac:dyDescent="0.25">
      <c r="A2466" s="12">
        <v>52821951</v>
      </c>
      <c r="B2466" s="13">
        <v>112064046</v>
      </c>
      <c r="C2466" t="str">
        <f t="shared" si="39"/>
        <v>1120640</v>
      </c>
      <c r="D2466" s="18">
        <v>1120640</v>
      </c>
      <c r="E2466" s="12" t="s">
        <v>7463</v>
      </c>
      <c r="F2466" s="12">
        <v>4122</v>
      </c>
      <c r="G2466" s="12" t="s">
        <v>7464</v>
      </c>
    </row>
    <row r="2467" spans="1:7" x14ac:dyDescent="0.25">
      <c r="A2467" s="12">
        <v>52168760</v>
      </c>
      <c r="B2467" s="13">
        <v>112064048</v>
      </c>
      <c r="C2467" t="str">
        <f t="shared" si="39"/>
        <v>1120640</v>
      </c>
      <c r="D2467" s="18">
        <v>1120640</v>
      </c>
      <c r="E2467" s="12" t="s">
        <v>7298</v>
      </c>
      <c r="F2467" s="12">
        <v>3872</v>
      </c>
      <c r="G2467" s="12" t="s">
        <v>7299</v>
      </c>
    </row>
    <row r="2468" spans="1:7" x14ac:dyDescent="0.25">
      <c r="A2468" s="12">
        <v>53036237</v>
      </c>
      <c r="B2468" s="13">
        <v>112064048</v>
      </c>
      <c r="C2468" t="str">
        <f t="shared" si="39"/>
        <v>1120640</v>
      </c>
      <c r="D2468" s="18">
        <v>1120640</v>
      </c>
      <c r="E2468" s="12" t="s">
        <v>7300</v>
      </c>
      <c r="F2468" s="12">
        <v>4122</v>
      </c>
      <c r="G2468" s="12" t="s">
        <v>7301</v>
      </c>
    </row>
    <row r="2469" spans="1:7" x14ac:dyDescent="0.25">
      <c r="A2469" s="12">
        <v>52821964</v>
      </c>
      <c r="B2469" s="13">
        <v>112064048</v>
      </c>
      <c r="C2469" t="str">
        <f t="shared" si="39"/>
        <v>1120640</v>
      </c>
      <c r="D2469" s="18">
        <v>1120640</v>
      </c>
      <c r="E2469" s="12" t="s">
        <v>7302</v>
      </c>
      <c r="F2469" s="12">
        <v>3872</v>
      </c>
      <c r="G2469" s="12" t="s">
        <v>7303</v>
      </c>
    </row>
    <row r="2470" spans="1:7" x14ac:dyDescent="0.25">
      <c r="A2470" s="12">
        <v>51130793</v>
      </c>
      <c r="B2470" s="13">
        <v>112064048</v>
      </c>
      <c r="C2470" t="str">
        <f t="shared" si="39"/>
        <v>1120640</v>
      </c>
      <c r="D2470" s="18">
        <v>1120640</v>
      </c>
      <c r="E2470" s="12" t="s">
        <v>7306</v>
      </c>
      <c r="F2470" s="12">
        <v>4122</v>
      </c>
      <c r="G2470" s="12" t="s">
        <v>7307</v>
      </c>
    </row>
    <row r="2471" spans="1:7" x14ac:dyDescent="0.25">
      <c r="A2471" s="12">
        <v>52821951</v>
      </c>
      <c r="B2471" s="13">
        <v>112064048</v>
      </c>
      <c r="C2471" t="str">
        <f t="shared" si="39"/>
        <v>1120640</v>
      </c>
      <c r="D2471" s="18">
        <v>1120640</v>
      </c>
      <c r="E2471" s="12" t="s">
        <v>7463</v>
      </c>
      <c r="F2471" s="12">
        <v>4122</v>
      </c>
      <c r="G2471" s="12" t="s">
        <v>7464</v>
      </c>
    </row>
    <row r="2472" spans="1:7" x14ac:dyDescent="0.25">
      <c r="A2472" s="12">
        <v>51106042</v>
      </c>
      <c r="B2472" s="13">
        <v>112064150</v>
      </c>
      <c r="C2472" t="str">
        <f t="shared" si="39"/>
        <v>1120641</v>
      </c>
      <c r="D2472" s="18">
        <v>1120641</v>
      </c>
      <c r="E2472" s="12" t="s">
        <v>7292</v>
      </c>
      <c r="F2472" s="12">
        <v>4183</v>
      </c>
      <c r="G2472" s="12" t="s">
        <v>7293</v>
      </c>
    </row>
    <row r="2473" spans="1:7" x14ac:dyDescent="0.25">
      <c r="A2473" s="12">
        <v>51106042</v>
      </c>
      <c r="B2473" s="13">
        <v>112064152</v>
      </c>
      <c r="C2473" t="str">
        <f t="shared" si="39"/>
        <v>1120641</v>
      </c>
      <c r="D2473" s="18">
        <v>1120641</v>
      </c>
      <c r="E2473" s="12" t="s">
        <v>7292</v>
      </c>
      <c r="F2473" s="12">
        <v>4183</v>
      </c>
      <c r="G2473" s="12" t="s">
        <v>7293</v>
      </c>
    </row>
    <row r="2474" spans="1:7" x14ac:dyDescent="0.25">
      <c r="A2474" s="12">
        <v>51106042</v>
      </c>
      <c r="B2474" s="13">
        <v>112064154</v>
      </c>
      <c r="C2474" t="str">
        <f t="shared" si="39"/>
        <v>1120641</v>
      </c>
      <c r="D2474" s="18">
        <v>1120641</v>
      </c>
      <c r="E2474" s="12" t="s">
        <v>7292</v>
      </c>
      <c r="F2474" s="12">
        <v>4183</v>
      </c>
      <c r="G2474" s="12" t="s">
        <v>7293</v>
      </c>
    </row>
    <row r="2475" spans="1:7" x14ac:dyDescent="0.25">
      <c r="A2475" s="12">
        <v>51106220</v>
      </c>
      <c r="B2475" s="13">
        <v>112064256</v>
      </c>
      <c r="C2475" t="str">
        <f t="shared" si="39"/>
        <v>1120642</v>
      </c>
      <c r="D2475" s="18">
        <v>1120642</v>
      </c>
      <c r="E2475" s="12" t="s">
        <v>7294</v>
      </c>
      <c r="F2475" s="12">
        <v>4303</v>
      </c>
      <c r="G2475" s="12" t="s">
        <v>7295</v>
      </c>
    </row>
    <row r="2476" spans="1:7" x14ac:dyDescent="0.25">
      <c r="A2476" s="12">
        <v>52821970</v>
      </c>
      <c r="B2476" s="13">
        <v>112064256</v>
      </c>
      <c r="C2476" t="str">
        <f t="shared" si="39"/>
        <v>1120642</v>
      </c>
      <c r="D2476" s="18">
        <v>1120642</v>
      </c>
      <c r="E2476" s="12" t="s">
        <v>7296</v>
      </c>
      <c r="F2476" s="12">
        <v>4304</v>
      </c>
      <c r="G2476" s="12" t="s">
        <v>7297</v>
      </c>
    </row>
    <row r="2477" spans="1:7" x14ac:dyDescent="0.25">
      <c r="A2477" s="12">
        <v>51106036</v>
      </c>
      <c r="B2477" s="13">
        <v>112064256</v>
      </c>
      <c r="C2477" t="str">
        <f t="shared" si="39"/>
        <v>1120642</v>
      </c>
      <c r="D2477" s="18">
        <v>1120642</v>
      </c>
      <c r="E2477" s="12" t="s">
        <v>7444</v>
      </c>
      <c r="F2477" s="12">
        <v>4303</v>
      </c>
      <c r="G2477" s="12" t="s">
        <v>7445</v>
      </c>
    </row>
    <row r="2478" spans="1:7" x14ac:dyDescent="0.25">
      <c r="A2478" s="12">
        <v>78980757</v>
      </c>
      <c r="B2478" s="13">
        <v>112064256</v>
      </c>
      <c r="C2478" t="str">
        <f t="shared" si="39"/>
        <v>1120642</v>
      </c>
      <c r="D2478" s="18">
        <v>1120642</v>
      </c>
      <c r="E2478" s="12" t="s">
        <v>7446</v>
      </c>
      <c r="F2478" s="12">
        <v>4303</v>
      </c>
      <c r="G2478" s="12" t="s">
        <v>7447</v>
      </c>
    </row>
    <row r="2479" spans="1:7" x14ac:dyDescent="0.25">
      <c r="A2479" s="12">
        <v>79013540</v>
      </c>
      <c r="B2479" s="13">
        <v>112064256</v>
      </c>
      <c r="C2479" t="str">
        <f t="shared" si="39"/>
        <v>1120642</v>
      </c>
      <c r="D2479" s="18">
        <v>1120642</v>
      </c>
      <c r="E2479" s="12" t="s">
        <v>7446</v>
      </c>
      <c r="F2479" s="12">
        <v>4303</v>
      </c>
      <c r="G2479" s="12" t="s">
        <v>7448</v>
      </c>
    </row>
    <row r="2480" spans="1:7" x14ac:dyDescent="0.25">
      <c r="A2480" s="12">
        <v>52822579</v>
      </c>
      <c r="B2480" s="13">
        <v>112064256</v>
      </c>
      <c r="C2480" t="str">
        <f t="shared" si="39"/>
        <v>1120642</v>
      </c>
      <c r="D2480" s="18">
        <v>1120642</v>
      </c>
      <c r="E2480" s="12" t="s">
        <v>7449</v>
      </c>
      <c r="F2480" s="12">
        <v>4303</v>
      </c>
      <c r="G2480" s="12" t="s">
        <v>7450</v>
      </c>
    </row>
    <row r="2481" spans="1:7" x14ac:dyDescent="0.25">
      <c r="A2481" s="12">
        <v>51106220</v>
      </c>
      <c r="B2481" s="13">
        <v>112064258</v>
      </c>
      <c r="C2481" t="str">
        <f t="shared" si="39"/>
        <v>1120642</v>
      </c>
      <c r="D2481" s="18">
        <v>1120642</v>
      </c>
      <c r="E2481" s="12" t="s">
        <v>7294</v>
      </c>
      <c r="F2481" s="12">
        <v>4303</v>
      </c>
      <c r="G2481" s="12" t="s">
        <v>7295</v>
      </c>
    </row>
    <row r="2482" spans="1:7" x14ac:dyDescent="0.25">
      <c r="A2482" s="12">
        <v>52821970</v>
      </c>
      <c r="B2482" s="13">
        <v>112064258</v>
      </c>
      <c r="C2482" t="str">
        <f t="shared" si="39"/>
        <v>1120642</v>
      </c>
      <c r="D2482" s="18">
        <v>1120642</v>
      </c>
      <c r="E2482" s="12" t="s">
        <v>7296</v>
      </c>
      <c r="F2482" s="12">
        <v>4304</v>
      </c>
      <c r="G2482" s="12" t="s">
        <v>7297</v>
      </c>
    </row>
    <row r="2483" spans="1:7" x14ac:dyDescent="0.25">
      <c r="A2483" s="12">
        <v>51106036</v>
      </c>
      <c r="B2483" s="13">
        <v>112064258</v>
      </c>
      <c r="C2483" t="str">
        <f t="shared" si="39"/>
        <v>1120642</v>
      </c>
      <c r="D2483" s="18">
        <v>1120642</v>
      </c>
      <c r="E2483" s="12" t="s">
        <v>7444</v>
      </c>
      <c r="F2483" s="12">
        <v>4303</v>
      </c>
      <c r="G2483" s="12" t="s">
        <v>7445</v>
      </c>
    </row>
    <row r="2484" spans="1:7" x14ac:dyDescent="0.25">
      <c r="A2484" s="12">
        <v>52822579</v>
      </c>
      <c r="B2484" s="13">
        <v>112064258</v>
      </c>
      <c r="C2484" t="str">
        <f t="shared" si="39"/>
        <v>1120642</v>
      </c>
      <c r="D2484" s="18">
        <v>1120642</v>
      </c>
      <c r="E2484" s="12" t="s">
        <v>7449</v>
      </c>
      <c r="F2484" s="12">
        <v>4303</v>
      </c>
      <c r="G2484" s="12" t="s">
        <v>7450</v>
      </c>
    </row>
    <row r="2485" spans="1:7" x14ac:dyDescent="0.25">
      <c r="A2485" s="12">
        <v>51106220</v>
      </c>
      <c r="B2485" s="13">
        <v>112064260</v>
      </c>
      <c r="C2485" t="str">
        <f t="shared" si="39"/>
        <v>1120642</v>
      </c>
      <c r="D2485" s="18">
        <v>1120642</v>
      </c>
      <c r="E2485" s="12" t="s">
        <v>7294</v>
      </c>
      <c r="F2485" s="12">
        <v>4303</v>
      </c>
      <c r="G2485" s="12" t="s">
        <v>7295</v>
      </c>
    </row>
    <row r="2486" spans="1:7" x14ac:dyDescent="0.25">
      <c r="A2486" s="12">
        <v>52821970</v>
      </c>
      <c r="B2486" s="13">
        <v>112064260</v>
      </c>
      <c r="C2486" t="str">
        <f t="shared" si="39"/>
        <v>1120642</v>
      </c>
      <c r="D2486" s="18">
        <v>1120642</v>
      </c>
      <c r="E2486" s="12" t="s">
        <v>7296</v>
      </c>
      <c r="F2486" s="12">
        <v>4304</v>
      </c>
      <c r="G2486" s="12" t="s">
        <v>7297</v>
      </c>
    </row>
    <row r="2487" spans="1:7" x14ac:dyDescent="0.25">
      <c r="A2487" s="12">
        <v>51106036</v>
      </c>
      <c r="B2487" s="13">
        <v>112064260</v>
      </c>
      <c r="C2487" t="str">
        <f t="shared" si="39"/>
        <v>1120642</v>
      </c>
      <c r="D2487" s="18">
        <v>1120642</v>
      </c>
      <c r="E2487" s="12" t="s">
        <v>7444</v>
      </c>
      <c r="F2487" s="12">
        <v>4303</v>
      </c>
      <c r="G2487" s="12" t="s">
        <v>7445</v>
      </c>
    </row>
    <row r="2488" spans="1:7" x14ac:dyDescent="0.25">
      <c r="A2488" s="12">
        <v>52822579</v>
      </c>
      <c r="B2488" s="13">
        <v>112064260</v>
      </c>
      <c r="C2488" t="str">
        <f t="shared" si="39"/>
        <v>1120642</v>
      </c>
      <c r="D2488" s="18">
        <v>1120642</v>
      </c>
      <c r="E2488" s="12" t="s">
        <v>7449</v>
      </c>
      <c r="F2488" s="12">
        <v>4303</v>
      </c>
      <c r="G2488" s="12" t="s">
        <v>7450</v>
      </c>
    </row>
    <row r="2489" spans="1:7" x14ac:dyDescent="0.25">
      <c r="A2489" s="12">
        <v>51106222</v>
      </c>
      <c r="B2489" s="13">
        <v>112066640</v>
      </c>
      <c r="C2489" t="str">
        <f t="shared" si="39"/>
        <v>1120666</v>
      </c>
      <c r="D2489" s="18">
        <v>1120666</v>
      </c>
      <c r="E2489" s="12" t="s">
        <v>7882</v>
      </c>
      <c r="F2489" s="12">
        <v>3509</v>
      </c>
      <c r="G2489" s="12" t="s">
        <v>7883</v>
      </c>
    </row>
    <row r="2490" spans="1:7" x14ac:dyDescent="0.25">
      <c r="A2490" s="12">
        <v>53037034</v>
      </c>
      <c r="B2490" s="13">
        <v>112066640</v>
      </c>
      <c r="C2490" t="str">
        <f t="shared" si="39"/>
        <v>1120666</v>
      </c>
      <c r="D2490" s="18">
        <v>1120666</v>
      </c>
      <c r="E2490" s="12" t="s">
        <v>7884</v>
      </c>
      <c r="F2490" s="12">
        <v>3759</v>
      </c>
      <c r="G2490" s="12" t="s">
        <v>7885</v>
      </c>
    </row>
    <row r="2491" spans="1:7" x14ac:dyDescent="0.25">
      <c r="A2491" s="12">
        <v>52822548</v>
      </c>
      <c r="B2491" s="13">
        <v>112066640</v>
      </c>
      <c r="C2491" t="str">
        <f t="shared" si="39"/>
        <v>1120666</v>
      </c>
      <c r="D2491" s="18">
        <v>1120666</v>
      </c>
      <c r="E2491" s="12" t="s">
        <v>7886</v>
      </c>
      <c r="F2491" s="12">
        <v>3509</v>
      </c>
      <c r="G2491" s="12" t="s">
        <v>7887</v>
      </c>
    </row>
    <row r="2492" spans="1:7" x14ac:dyDescent="0.25">
      <c r="A2492" s="12">
        <v>51106222</v>
      </c>
      <c r="B2492" s="13">
        <v>112066642</v>
      </c>
      <c r="C2492" t="str">
        <f t="shared" si="39"/>
        <v>1120666</v>
      </c>
      <c r="D2492" s="18">
        <v>1120666</v>
      </c>
      <c r="E2492" s="12" t="s">
        <v>7882</v>
      </c>
      <c r="F2492" s="12">
        <v>3509</v>
      </c>
      <c r="G2492" s="12" t="s">
        <v>7883</v>
      </c>
    </row>
    <row r="2493" spans="1:7" x14ac:dyDescent="0.25">
      <c r="A2493" s="12">
        <v>53037034</v>
      </c>
      <c r="B2493" s="13">
        <v>112066642</v>
      </c>
      <c r="C2493" t="str">
        <f t="shared" si="39"/>
        <v>1120666</v>
      </c>
      <c r="D2493" s="18">
        <v>1120666</v>
      </c>
      <c r="E2493" s="12" t="s">
        <v>7884</v>
      </c>
      <c r="F2493" s="12">
        <v>3759</v>
      </c>
      <c r="G2493" s="12" t="s">
        <v>7885</v>
      </c>
    </row>
    <row r="2494" spans="1:7" x14ac:dyDescent="0.25">
      <c r="A2494" s="12">
        <v>52822548</v>
      </c>
      <c r="B2494" s="13">
        <v>112066642</v>
      </c>
      <c r="C2494" t="str">
        <f t="shared" si="39"/>
        <v>1120666</v>
      </c>
      <c r="D2494" s="18">
        <v>1120666</v>
      </c>
      <c r="E2494" s="12" t="s">
        <v>7886</v>
      </c>
      <c r="F2494" s="12">
        <v>3509</v>
      </c>
      <c r="G2494" s="12" t="s">
        <v>7887</v>
      </c>
    </row>
    <row r="2495" spans="1:7" x14ac:dyDescent="0.25">
      <c r="A2495" s="12">
        <v>51106222</v>
      </c>
      <c r="B2495" s="13">
        <v>112066644</v>
      </c>
      <c r="C2495" t="str">
        <f t="shared" si="39"/>
        <v>1120666</v>
      </c>
      <c r="D2495" s="18">
        <v>1120666</v>
      </c>
      <c r="E2495" s="12" t="s">
        <v>7882</v>
      </c>
      <c r="F2495" s="12">
        <v>3509</v>
      </c>
      <c r="G2495" s="12" t="s">
        <v>7883</v>
      </c>
    </row>
    <row r="2496" spans="1:7" x14ac:dyDescent="0.25">
      <c r="A2496" s="12">
        <v>53037034</v>
      </c>
      <c r="B2496" s="13">
        <v>112066644</v>
      </c>
      <c r="C2496" t="str">
        <f t="shared" si="39"/>
        <v>1120666</v>
      </c>
      <c r="D2496" s="18">
        <v>1120666</v>
      </c>
      <c r="E2496" s="12" t="s">
        <v>7884</v>
      </c>
      <c r="F2496" s="12">
        <v>3759</v>
      </c>
      <c r="G2496" s="12" t="s">
        <v>7885</v>
      </c>
    </row>
    <row r="2497" spans="1:7" x14ac:dyDescent="0.25">
      <c r="A2497" s="12">
        <v>52822548</v>
      </c>
      <c r="B2497" s="13">
        <v>112066644</v>
      </c>
      <c r="C2497" t="str">
        <f t="shared" si="39"/>
        <v>1120666</v>
      </c>
      <c r="D2497" s="18">
        <v>1120666</v>
      </c>
      <c r="E2497" s="12" t="s">
        <v>7886</v>
      </c>
      <c r="F2497" s="12">
        <v>3509</v>
      </c>
      <c r="G2497" s="12" t="s">
        <v>7887</v>
      </c>
    </row>
    <row r="2498" spans="1:7" x14ac:dyDescent="0.25">
      <c r="A2498" s="12">
        <v>51106222</v>
      </c>
      <c r="B2498" s="13">
        <v>112066646</v>
      </c>
      <c r="C2498" t="str">
        <f t="shared" si="39"/>
        <v>1120666</v>
      </c>
      <c r="D2498" s="18">
        <v>1120666</v>
      </c>
      <c r="E2498" s="12" t="s">
        <v>7882</v>
      </c>
      <c r="F2498" s="12">
        <v>3509</v>
      </c>
      <c r="G2498" s="12" t="s">
        <v>7883</v>
      </c>
    </row>
    <row r="2499" spans="1:7" x14ac:dyDescent="0.25">
      <c r="A2499" s="12">
        <v>53037034</v>
      </c>
      <c r="B2499" s="13">
        <v>112066646</v>
      </c>
      <c r="C2499" t="str">
        <f t="shared" si="39"/>
        <v>1120666</v>
      </c>
      <c r="D2499" s="18">
        <v>1120666</v>
      </c>
      <c r="E2499" s="12" t="s">
        <v>7884</v>
      </c>
      <c r="F2499" s="12">
        <v>3759</v>
      </c>
      <c r="G2499" s="12" t="s">
        <v>7885</v>
      </c>
    </row>
    <row r="2500" spans="1:7" x14ac:dyDescent="0.25">
      <c r="A2500" s="12">
        <v>52822548</v>
      </c>
      <c r="B2500" s="13">
        <v>112066646</v>
      </c>
      <c r="C2500" t="str">
        <f t="shared" si="39"/>
        <v>1120666</v>
      </c>
      <c r="D2500" s="18">
        <v>1120666</v>
      </c>
      <c r="E2500" s="12" t="s">
        <v>7886</v>
      </c>
      <c r="F2500" s="12">
        <v>3509</v>
      </c>
      <c r="G2500" s="12" t="s">
        <v>7887</v>
      </c>
    </row>
    <row r="2501" spans="1:7" x14ac:dyDescent="0.25">
      <c r="A2501" s="12">
        <v>51106222</v>
      </c>
      <c r="B2501" s="13">
        <v>112066648</v>
      </c>
      <c r="C2501" t="str">
        <f t="shared" ref="C2501:C2564" si="40">MID(B2501,1,7)</f>
        <v>1120666</v>
      </c>
      <c r="D2501" s="18">
        <v>1120666</v>
      </c>
      <c r="E2501" s="12" t="s">
        <v>7882</v>
      </c>
      <c r="F2501" s="12">
        <v>3509</v>
      </c>
      <c r="G2501" s="12" t="s">
        <v>7883</v>
      </c>
    </row>
    <row r="2502" spans="1:7" x14ac:dyDescent="0.25">
      <c r="A2502" s="12">
        <v>53037034</v>
      </c>
      <c r="B2502" s="13">
        <v>112066648</v>
      </c>
      <c r="C2502" t="str">
        <f t="shared" si="40"/>
        <v>1120666</v>
      </c>
      <c r="D2502" s="18">
        <v>1120666</v>
      </c>
      <c r="E2502" s="12" t="s">
        <v>7884</v>
      </c>
      <c r="F2502" s="12">
        <v>3759</v>
      </c>
      <c r="G2502" s="12" t="s">
        <v>7885</v>
      </c>
    </row>
    <row r="2503" spans="1:7" x14ac:dyDescent="0.25">
      <c r="A2503" s="12">
        <v>52822548</v>
      </c>
      <c r="B2503" s="13">
        <v>112066648</v>
      </c>
      <c r="C2503" t="str">
        <f t="shared" si="40"/>
        <v>1120666</v>
      </c>
      <c r="D2503" s="18">
        <v>1120666</v>
      </c>
      <c r="E2503" s="12" t="s">
        <v>7886</v>
      </c>
      <c r="F2503" s="12">
        <v>3509</v>
      </c>
      <c r="G2503" s="12" t="s">
        <v>7887</v>
      </c>
    </row>
    <row r="2504" spans="1:7" x14ac:dyDescent="0.25">
      <c r="A2504" s="12">
        <v>51130806</v>
      </c>
      <c r="B2504" s="13">
        <v>112066750</v>
      </c>
      <c r="C2504" t="str">
        <f t="shared" si="40"/>
        <v>1120667</v>
      </c>
      <c r="D2504" s="18">
        <v>1120667</v>
      </c>
      <c r="E2504" s="12" t="s">
        <v>7888</v>
      </c>
      <c r="F2504" s="12">
        <v>3569</v>
      </c>
      <c r="G2504" s="12" t="s">
        <v>7889</v>
      </c>
    </row>
    <row r="2505" spans="1:7" x14ac:dyDescent="0.25">
      <c r="A2505" s="12">
        <v>53037085</v>
      </c>
      <c r="B2505" s="13">
        <v>112066750</v>
      </c>
      <c r="C2505" t="str">
        <f t="shared" si="40"/>
        <v>1120667</v>
      </c>
      <c r="D2505" s="18">
        <v>1120667</v>
      </c>
      <c r="E2505" s="12" t="s">
        <v>7890</v>
      </c>
      <c r="F2505" s="12">
        <v>3819</v>
      </c>
      <c r="G2505" s="12" t="s">
        <v>7891</v>
      </c>
    </row>
    <row r="2506" spans="1:7" x14ac:dyDescent="0.25">
      <c r="A2506" s="12">
        <v>52822557</v>
      </c>
      <c r="B2506" s="13">
        <v>112066750</v>
      </c>
      <c r="C2506" t="str">
        <f t="shared" si="40"/>
        <v>1120667</v>
      </c>
      <c r="D2506" s="18">
        <v>1120667</v>
      </c>
      <c r="E2506" s="12" t="s">
        <v>7892</v>
      </c>
      <c r="F2506" s="12">
        <v>3569</v>
      </c>
      <c r="G2506" s="12" t="s">
        <v>7893</v>
      </c>
    </row>
    <row r="2507" spans="1:7" x14ac:dyDescent="0.25">
      <c r="A2507" s="12">
        <v>51130806</v>
      </c>
      <c r="B2507" s="13">
        <v>112066752</v>
      </c>
      <c r="C2507" t="str">
        <f t="shared" si="40"/>
        <v>1120667</v>
      </c>
      <c r="D2507" s="18">
        <v>1120667</v>
      </c>
      <c r="E2507" s="12" t="s">
        <v>7888</v>
      </c>
      <c r="F2507" s="12">
        <v>3569</v>
      </c>
      <c r="G2507" s="12" t="s">
        <v>7889</v>
      </c>
    </row>
    <row r="2508" spans="1:7" x14ac:dyDescent="0.25">
      <c r="A2508" s="12">
        <v>53037085</v>
      </c>
      <c r="B2508" s="13">
        <v>112066752</v>
      </c>
      <c r="C2508" t="str">
        <f t="shared" si="40"/>
        <v>1120667</v>
      </c>
      <c r="D2508" s="18">
        <v>1120667</v>
      </c>
      <c r="E2508" s="12" t="s">
        <v>7890</v>
      </c>
      <c r="F2508" s="12">
        <v>3819</v>
      </c>
      <c r="G2508" s="12" t="s">
        <v>7891</v>
      </c>
    </row>
    <row r="2509" spans="1:7" x14ac:dyDescent="0.25">
      <c r="A2509" s="12">
        <v>52822557</v>
      </c>
      <c r="B2509" s="13">
        <v>112066752</v>
      </c>
      <c r="C2509" t="str">
        <f t="shared" si="40"/>
        <v>1120667</v>
      </c>
      <c r="D2509" s="18">
        <v>1120667</v>
      </c>
      <c r="E2509" s="12" t="s">
        <v>7892</v>
      </c>
      <c r="F2509" s="12">
        <v>3569</v>
      </c>
      <c r="G2509" s="12" t="s">
        <v>7893</v>
      </c>
    </row>
    <row r="2510" spans="1:7" x14ac:dyDescent="0.25">
      <c r="A2510" s="12">
        <v>51130806</v>
      </c>
      <c r="B2510" s="13">
        <v>112066754</v>
      </c>
      <c r="C2510" t="str">
        <f t="shared" si="40"/>
        <v>1120667</v>
      </c>
      <c r="D2510" s="18">
        <v>1120667</v>
      </c>
      <c r="E2510" s="12" t="s">
        <v>7888</v>
      </c>
      <c r="F2510" s="12">
        <v>3569</v>
      </c>
      <c r="G2510" s="12" t="s">
        <v>7889</v>
      </c>
    </row>
    <row r="2511" spans="1:7" x14ac:dyDescent="0.25">
      <c r="A2511" s="12">
        <v>53037085</v>
      </c>
      <c r="B2511" s="13">
        <v>112066754</v>
      </c>
      <c r="C2511" t="str">
        <f t="shared" si="40"/>
        <v>1120667</v>
      </c>
      <c r="D2511" s="18">
        <v>1120667</v>
      </c>
      <c r="E2511" s="12" t="s">
        <v>7890</v>
      </c>
      <c r="F2511" s="12">
        <v>3819</v>
      </c>
      <c r="G2511" s="12" t="s">
        <v>7891</v>
      </c>
    </row>
    <row r="2512" spans="1:7" x14ac:dyDescent="0.25">
      <c r="A2512" s="12">
        <v>52822557</v>
      </c>
      <c r="B2512" s="13">
        <v>112066754</v>
      </c>
      <c r="C2512" t="str">
        <f t="shared" si="40"/>
        <v>1120667</v>
      </c>
      <c r="D2512" s="18">
        <v>1120667</v>
      </c>
      <c r="E2512" s="12" t="s">
        <v>7892</v>
      </c>
      <c r="F2512" s="12">
        <v>3569</v>
      </c>
      <c r="G2512" s="12" t="s">
        <v>7893</v>
      </c>
    </row>
    <row r="2513" spans="1:7" x14ac:dyDescent="0.25">
      <c r="A2513" s="12">
        <v>52168807</v>
      </c>
      <c r="B2513" s="13">
        <v>112066856</v>
      </c>
      <c r="C2513" t="str">
        <f t="shared" si="40"/>
        <v>1120668</v>
      </c>
      <c r="D2513" s="18">
        <v>1120668</v>
      </c>
      <c r="E2513" s="12" t="s">
        <v>7872</v>
      </c>
      <c r="F2513" s="12">
        <v>3690</v>
      </c>
      <c r="G2513" s="12" t="s">
        <v>7873</v>
      </c>
    </row>
    <row r="2514" spans="1:7" x14ac:dyDescent="0.25">
      <c r="A2514" s="12">
        <v>53036977</v>
      </c>
      <c r="B2514" s="13">
        <v>112066856</v>
      </c>
      <c r="C2514" t="str">
        <f t="shared" si="40"/>
        <v>1120668</v>
      </c>
      <c r="D2514" s="18">
        <v>1120668</v>
      </c>
      <c r="E2514" s="12" t="s">
        <v>7874</v>
      </c>
      <c r="F2514" s="12">
        <v>3940</v>
      </c>
      <c r="G2514" s="12" t="s">
        <v>7875</v>
      </c>
    </row>
    <row r="2515" spans="1:7" x14ac:dyDescent="0.25">
      <c r="A2515" s="12">
        <v>52822565</v>
      </c>
      <c r="B2515" s="13">
        <v>112066856</v>
      </c>
      <c r="C2515" t="str">
        <f t="shared" si="40"/>
        <v>1120668</v>
      </c>
      <c r="D2515" s="18">
        <v>1120668</v>
      </c>
      <c r="E2515" s="12" t="s">
        <v>7876</v>
      </c>
      <c r="F2515" s="12">
        <v>3690</v>
      </c>
      <c r="G2515" s="12" t="s">
        <v>7877</v>
      </c>
    </row>
    <row r="2516" spans="1:7" x14ac:dyDescent="0.25">
      <c r="A2516" s="12">
        <v>51130838</v>
      </c>
      <c r="B2516" s="13">
        <v>112066856</v>
      </c>
      <c r="C2516" t="str">
        <f t="shared" si="40"/>
        <v>1120668</v>
      </c>
      <c r="D2516" s="18">
        <v>1120668</v>
      </c>
      <c r="E2516" s="12" t="s">
        <v>7894</v>
      </c>
      <c r="F2516" s="12">
        <v>3940</v>
      </c>
      <c r="G2516" s="12" t="s">
        <v>7895</v>
      </c>
    </row>
    <row r="2517" spans="1:7" x14ac:dyDescent="0.25">
      <c r="A2517" s="12">
        <v>52822563</v>
      </c>
      <c r="B2517" s="13">
        <v>112066856</v>
      </c>
      <c r="C2517" t="str">
        <f t="shared" si="40"/>
        <v>1120668</v>
      </c>
      <c r="D2517" s="18">
        <v>1120668</v>
      </c>
      <c r="E2517" s="12" t="s">
        <v>7896</v>
      </c>
      <c r="F2517" s="12">
        <v>3940</v>
      </c>
      <c r="G2517" s="12" t="s">
        <v>7897</v>
      </c>
    </row>
    <row r="2518" spans="1:7" x14ac:dyDescent="0.25">
      <c r="A2518" s="12">
        <v>52168807</v>
      </c>
      <c r="B2518" s="13">
        <v>112066858</v>
      </c>
      <c r="C2518" t="str">
        <f t="shared" si="40"/>
        <v>1120668</v>
      </c>
      <c r="D2518" s="18">
        <v>1120668</v>
      </c>
      <c r="E2518" s="12" t="s">
        <v>7872</v>
      </c>
      <c r="F2518" s="12">
        <v>3690</v>
      </c>
      <c r="G2518" s="12" t="s">
        <v>7873</v>
      </c>
    </row>
    <row r="2519" spans="1:7" x14ac:dyDescent="0.25">
      <c r="A2519" s="12">
        <v>53036977</v>
      </c>
      <c r="B2519" s="13">
        <v>112066858</v>
      </c>
      <c r="C2519" t="str">
        <f t="shared" si="40"/>
        <v>1120668</v>
      </c>
      <c r="D2519" s="18">
        <v>1120668</v>
      </c>
      <c r="E2519" s="12" t="s">
        <v>7874</v>
      </c>
      <c r="F2519" s="12">
        <v>3940</v>
      </c>
      <c r="G2519" s="12" t="s">
        <v>7875</v>
      </c>
    </row>
    <row r="2520" spans="1:7" x14ac:dyDescent="0.25">
      <c r="A2520" s="12">
        <v>52822565</v>
      </c>
      <c r="B2520" s="13">
        <v>112066858</v>
      </c>
      <c r="C2520" t="str">
        <f t="shared" si="40"/>
        <v>1120668</v>
      </c>
      <c r="D2520" s="18">
        <v>1120668</v>
      </c>
      <c r="E2520" s="12" t="s">
        <v>7876</v>
      </c>
      <c r="F2520" s="12">
        <v>3690</v>
      </c>
      <c r="G2520" s="12" t="s">
        <v>7877</v>
      </c>
    </row>
    <row r="2521" spans="1:7" x14ac:dyDescent="0.25">
      <c r="A2521" s="12">
        <v>51130838</v>
      </c>
      <c r="B2521" s="13">
        <v>112066858</v>
      </c>
      <c r="C2521" t="str">
        <f t="shared" si="40"/>
        <v>1120668</v>
      </c>
      <c r="D2521" s="18">
        <v>1120668</v>
      </c>
      <c r="E2521" s="12" t="s">
        <v>7894</v>
      </c>
      <c r="F2521" s="12">
        <v>3940</v>
      </c>
      <c r="G2521" s="12" t="s">
        <v>7895</v>
      </c>
    </row>
    <row r="2522" spans="1:7" x14ac:dyDescent="0.25">
      <c r="A2522" s="12">
        <v>52822563</v>
      </c>
      <c r="B2522" s="13">
        <v>112066858</v>
      </c>
      <c r="C2522" t="str">
        <f t="shared" si="40"/>
        <v>1120668</v>
      </c>
      <c r="D2522" s="18">
        <v>1120668</v>
      </c>
      <c r="E2522" s="12" t="s">
        <v>7896</v>
      </c>
      <c r="F2522" s="12">
        <v>3940</v>
      </c>
      <c r="G2522" s="12" t="s">
        <v>7897</v>
      </c>
    </row>
    <row r="2523" spans="1:7" x14ac:dyDescent="0.25">
      <c r="A2523" s="12">
        <v>52168807</v>
      </c>
      <c r="B2523" s="13">
        <v>112066860</v>
      </c>
      <c r="C2523" t="str">
        <f t="shared" si="40"/>
        <v>1120668</v>
      </c>
      <c r="D2523" s="18">
        <v>1120668</v>
      </c>
      <c r="E2523" s="12" t="s">
        <v>7872</v>
      </c>
      <c r="F2523" s="12">
        <v>3690</v>
      </c>
      <c r="G2523" s="12" t="s">
        <v>7873</v>
      </c>
    </row>
    <row r="2524" spans="1:7" x14ac:dyDescent="0.25">
      <c r="A2524" s="12">
        <v>53036977</v>
      </c>
      <c r="B2524" s="13">
        <v>112066860</v>
      </c>
      <c r="C2524" t="str">
        <f t="shared" si="40"/>
        <v>1120668</v>
      </c>
      <c r="D2524" s="18">
        <v>1120668</v>
      </c>
      <c r="E2524" s="12" t="s">
        <v>7874</v>
      </c>
      <c r="F2524" s="12">
        <v>3940</v>
      </c>
      <c r="G2524" s="12" t="s">
        <v>7875</v>
      </c>
    </row>
    <row r="2525" spans="1:7" x14ac:dyDescent="0.25">
      <c r="A2525" s="12">
        <v>52822565</v>
      </c>
      <c r="B2525" s="13">
        <v>112066860</v>
      </c>
      <c r="C2525" t="str">
        <f t="shared" si="40"/>
        <v>1120668</v>
      </c>
      <c r="D2525" s="18">
        <v>1120668</v>
      </c>
      <c r="E2525" s="12" t="s">
        <v>7876</v>
      </c>
      <c r="F2525" s="12">
        <v>3690</v>
      </c>
      <c r="G2525" s="12" t="s">
        <v>7877</v>
      </c>
    </row>
    <row r="2526" spans="1:7" x14ac:dyDescent="0.25">
      <c r="A2526" s="12">
        <v>51130838</v>
      </c>
      <c r="B2526" s="13">
        <v>112066860</v>
      </c>
      <c r="C2526" t="str">
        <f t="shared" si="40"/>
        <v>1120668</v>
      </c>
      <c r="D2526" s="18">
        <v>1120668</v>
      </c>
      <c r="E2526" s="12" t="s">
        <v>7894</v>
      </c>
      <c r="F2526" s="12">
        <v>3940</v>
      </c>
      <c r="G2526" s="12" t="s">
        <v>7895</v>
      </c>
    </row>
    <row r="2527" spans="1:7" x14ac:dyDescent="0.25">
      <c r="A2527" s="12">
        <v>52822563</v>
      </c>
      <c r="B2527" s="13">
        <v>112066860</v>
      </c>
      <c r="C2527" t="str">
        <f t="shared" si="40"/>
        <v>1120668</v>
      </c>
      <c r="D2527" s="18">
        <v>1120668</v>
      </c>
      <c r="E2527" s="12" t="s">
        <v>7896</v>
      </c>
      <c r="F2527" s="12">
        <v>3940</v>
      </c>
      <c r="G2527" s="12" t="s">
        <v>7897</v>
      </c>
    </row>
    <row r="2528" spans="1:7" x14ac:dyDescent="0.25">
      <c r="A2528" s="12">
        <v>52168921</v>
      </c>
      <c r="B2528" s="13">
        <v>112066962</v>
      </c>
      <c r="C2528" t="str">
        <f t="shared" si="40"/>
        <v>1120669</v>
      </c>
      <c r="D2528" s="18">
        <v>1120669</v>
      </c>
      <c r="E2528" s="12" t="s">
        <v>7878</v>
      </c>
      <c r="F2528" s="12">
        <v>3811</v>
      </c>
      <c r="G2528" s="12" t="s">
        <v>7879</v>
      </c>
    </row>
    <row r="2529" spans="1:7" x14ac:dyDescent="0.25">
      <c r="A2529" s="12">
        <v>52822569</v>
      </c>
      <c r="B2529" s="13">
        <v>112066962</v>
      </c>
      <c r="C2529" t="str">
        <f t="shared" si="40"/>
        <v>1120669</v>
      </c>
      <c r="D2529" s="18">
        <v>1120669</v>
      </c>
      <c r="E2529" s="12" t="s">
        <v>7880</v>
      </c>
      <c r="F2529" s="12">
        <v>3811</v>
      </c>
      <c r="G2529" s="12" t="s">
        <v>7881</v>
      </c>
    </row>
    <row r="2530" spans="1:7" x14ac:dyDescent="0.25">
      <c r="A2530" s="12">
        <v>51130802</v>
      </c>
      <c r="B2530" s="13">
        <v>112066962</v>
      </c>
      <c r="C2530" t="str">
        <f t="shared" si="40"/>
        <v>1120669</v>
      </c>
      <c r="D2530" s="18">
        <v>1120669</v>
      </c>
      <c r="E2530" s="12" t="s">
        <v>7898</v>
      </c>
      <c r="F2530" s="12">
        <v>4061</v>
      </c>
      <c r="G2530" s="12" t="s">
        <v>7899</v>
      </c>
    </row>
    <row r="2531" spans="1:7" x14ac:dyDescent="0.25">
      <c r="A2531" s="12">
        <v>52822561</v>
      </c>
      <c r="B2531" s="13">
        <v>112066962</v>
      </c>
      <c r="C2531" t="str">
        <f t="shared" si="40"/>
        <v>1120669</v>
      </c>
      <c r="D2531" s="18">
        <v>1120669</v>
      </c>
      <c r="E2531" s="12" t="s">
        <v>7900</v>
      </c>
      <c r="F2531" s="12">
        <v>4061</v>
      </c>
      <c r="G2531" s="12" t="s">
        <v>7901</v>
      </c>
    </row>
    <row r="2532" spans="1:7" x14ac:dyDescent="0.25">
      <c r="A2532" s="12">
        <v>52168921</v>
      </c>
      <c r="B2532" s="13">
        <v>112066964</v>
      </c>
      <c r="C2532" t="str">
        <f t="shared" si="40"/>
        <v>1120669</v>
      </c>
      <c r="D2532" s="18">
        <v>1120669</v>
      </c>
      <c r="E2532" s="12" t="s">
        <v>7878</v>
      </c>
      <c r="F2532" s="12">
        <v>3811</v>
      </c>
      <c r="G2532" s="12" t="s">
        <v>7879</v>
      </c>
    </row>
    <row r="2533" spans="1:7" x14ac:dyDescent="0.25">
      <c r="A2533" s="12">
        <v>52822569</v>
      </c>
      <c r="B2533" s="13">
        <v>112066964</v>
      </c>
      <c r="C2533" t="str">
        <f t="shared" si="40"/>
        <v>1120669</v>
      </c>
      <c r="D2533" s="18">
        <v>1120669</v>
      </c>
      <c r="E2533" s="12" t="s">
        <v>7880</v>
      </c>
      <c r="F2533" s="12">
        <v>3811</v>
      </c>
      <c r="G2533" s="12" t="s">
        <v>7881</v>
      </c>
    </row>
    <row r="2534" spans="1:7" x14ac:dyDescent="0.25">
      <c r="A2534" s="12">
        <v>51130802</v>
      </c>
      <c r="B2534" s="13">
        <v>112066964</v>
      </c>
      <c r="C2534" t="str">
        <f t="shared" si="40"/>
        <v>1120669</v>
      </c>
      <c r="D2534" s="18">
        <v>1120669</v>
      </c>
      <c r="E2534" s="12" t="s">
        <v>7898</v>
      </c>
      <c r="F2534" s="12">
        <v>4061</v>
      </c>
      <c r="G2534" s="12" t="s">
        <v>7899</v>
      </c>
    </row>
    <row r="2535" spans="1:7" x14ac:dyDescent="0.25">
      <c r="A2535" s="12">
        <v>52822561</v>
      </c>
      <c r="B2535" s="13">
        <v>112066964</v>
      </c>
      <c r="C2535" t="str">
        <f t="shared" si="40"/>
        <v>1120669</v>
      </c>
      <c r="D2535" s="18">
        <v>1120669</v>
      </c>
      <c r="E2535" s="12" t="s">
        <v>7900</v>
      </c>
      <c r="F2535" s="12">
        <v>4061</v>
      </c>
      <c r="G2535" s="12" t="s">
        <v>7901</v>
      </c>
    </row>
    <row r="2536" spans="1:7" x14ac:dyDescent="0.25">
      <c r="A2536" s="12">
        <v>52168921</v>
      </c>
      <c r="B2536" s="13">
        <v>112066966</v>
      </c>
      <c r="C2536" t="str">
        <f t="shared" si="40"/>
        <v>1120669</v>
      </c>
      <c r="D2536" s="18">
        <v>1120669</v>
      </c>
      <c r="E2536" s="12" t="s">
        <v>7878</v>
      </c>
      <c r="F2536" s="12">
        <v>3811</v>
      </c>
      <c r="G2536" s="12" t="s">
        <v>7879</v>
      </c>
    </row>
    <row r="2537" spans="1:7" x14ac:dyDescent="0.25">
      <c r="A2537" s="12">
        <v>52822569</v>
      </c>
      <c r="B2537" s="13">
        <v>112066966</v>
      </c>
      <c r="C2537" t="str">
        <f t="shared" si="40"/>
        <v>1120669</v>
      </c>
      <c r="D2537" s="18">
        <v>1120669</v>
      </c>
      <c r="E2537" s="12" t="s">
        <v>7880</v>
      </c>
      <c r="F2537" s="12">
        <v>3811</v>
      </c>
      <c r="G2537" s="12" t="s">
        <v>7881</v>
      </c>
    </row>
    <row r="2538" spans="1:7" x14ac:dyDescent="0.25">
      <c r="A2538" s="12">
        <v>51130802</v>
      </c>
      <c r="B2538" s="13">
        <v>112066966</v>
      </c>
      <c r="C2538" t="str">
        <f t="shared" si="40"/>
        <v>1120669</v>
      </c>
      <c r="D2538" s="18">
        <v>1120669</v>
      </c>
      <c r="E2538" s="12" t="s">
        <v>7898</v>
      </c>
      <c r="F2538" s="12">
        <v>4061</v>
      </c>
      <c r="G2538" s="12" t="s">
        <v>7899</v>
      </c>
    </row>
    <row r="2539" spans="1:7" x14ac:dyDescent="0.25">
      <c r="A2539" s="12">
        <v>52822561</v>
      </c>
      <c r="B2539" s="13">
        <v>112066966</v>
      </c>
      <c r="C2539" t="str">
        <f t="shared" si="40"/>
        <v>1120669</v>
      </c>
      <c r="D2539" s="18">
        <v>1120669</v>
      </c>
      <c r="E2539" s="12" t="s">
        <v>7900</v>
      </c>
      <c r="F2539" s="12">
        <v>4061</v>
      </c>
      <c r="G2539" s="12" t="s">
        <v>7901</v>
      </c>
    </row>
    <row r="2540" spans="1:7" x14ac:dyDescent="0.25">
      <c r="A2540" s="12">
        <v>53036709</v>
      </c>
      <c r="B2540" s="13">
        <v>112070050</v>
      </c>
      <c r="C2540" t="str">
        <f t="shared" si="40"/>
        <v>1120700</v>
      </c>
      <c r="D2540" s="18">
        <v>1120700</v>
      </c>
      <c r="E2540" s="12" t="s">
        <v>7244</v>
      </c>
      <c r="F2540" s="12">
        <v>3400</v>
      </c>
      <c r="G2540" s="12" t="s">
        <v>7245</v>
      </c>
    </row>
    <row r="2541" spans="1:7" x14ac:dyDescent="0.25">
      <c r="A2541" s="12">
        <v>52822167</v>
      </c>
      <c r="B2541" s="13">
        <v>112070050</v>
      </c>
      <c r="C2541" t="str">
        <f t="shared" si="40"/>
        <v>1120700</v>
      </c>
      <c r="D2541" s="18">
        <v>1120700</v>
      </c>
      <c r="E2541" s="12" t="s">
        <v>7266</v>
      </c>
      <c r="F2541" s="12">
        <v>3400</v>
      </c>
      <c r="G2541" s="12" t="s">
        <v>7267</v>
      </c>
    </row>
    <row r="2542" spans="1:7" x14ac:dyDescent="0.25">
      <c r="A2542" s="12">
        <v>52168868</v>
      </c>
      <c r="B2542" s="13">
        <v>112070050</v>
      </c>
      <c r="C2542" t="str">
        <f t="shared" si="40"/>
        <v>1120700</v>
      </c>
      <c r="D2542" s="18">
        <v>1120700</v>
      </c>
      <c r="E2542" s="12" t="s">
        <v>4601</v>
      </c>
      <c r="F2542" s="12">
        <v>3190</v>
      </c>
      <c r="G2542" s="12" t="s">
        <v>7956</v>
      </c>
    </row>
    <row r="2543" spans="1:7" x14ac:dyDescent="0.25">
      <c r="A2543" s="12">
        <v>53037119</v>
      </c>
      <c r="B2543" s="13">
        <v>112070050</v>
      </c>
      <c r="C2543" t="str">
        <f t="shared" si="40"/>
        <v>1120700</v>
      </c>
      <c r="D2543" s="18">
        <v>1120700</v>
      </c>
      <c r="E2543" s="12" t="s">
        <v>7957</v>
      </c>
      <c r="F2543" s="12">
        <v>3440</v>
      </c>
      <c r="G2543" s="12" t="s">
        <v>7958</v>
      </c>
    </row>
    <row r="2544" spans="1:7" x14ac:dyDescent="0.25">
      <c r="A2544" s="12">
        <v>52822189</v>
      </c>
      <c r="B2544" s="13">
        <v>112070050</v>
      </c>
      <c r="C2544" t="str">
        <f t="shared" si="40"/>
        <v>1120700</v>
      </c>
      <c r="D2544" s="18">
        <v>1120700</v>
      </c>
      <c r="E2544" s="12" t="s">
        <v>7959</v>
      </c>
      <c r="F2544" s="12">
        <v>3190</v>
      </c>
      <c r="G2544" s="12" t="s">
        <v>7960</v>
      </c>
    </row>
    <row r="2545" spans="1:7" x14ac:dyDescent="0.25">
      <c r="A2545" s="12">
        <v>53036803</v>
      </c>
      <c r="B2545" s="13">
        <v>112070050</v>
      </c>
      <c r="C2545" t="str">
        <f t="shared" si="40"/>
        <v>1120700</v>
      </c>
      <c r="D2545" s="18">
        <v>1120700</v>
      </c>
      <c r="E2545" s="12" t="s">
        <v>7961</v>
      </c>
      <c r="F2545" s="12">
        <v>3440</v>
      </c>
      <c r="G2545" s="12" t="s">
        <v>7962</v>
      </c>
    </row>
    <row r="2546" spans="1:7" x14ac:dyDescent="0.25">
      <c r="A2546" s="12">
        <v>53036709</v>
      </c>
      <c r="B2546" s="13">
        <v>112070052</v>
      </c>
      <c r="C2546" t="str">
        <f t="shared" si="40"/>
        <v>1120700</v>
      </c>
      <c r="D2546" s="18">
        <v>1120700</v>
      </c>
      <c r="E2546" s="12" t="s">
        <v>7244</v>
      </c>
      <c r="F2546" s="12">
        <v>3400</v>
      </c>
      <c r="G2546" s="12" t="s">
        <v>7245</v>
      </c>
    </row>
    <row r="2547" spans="1:7" x14ac:dyDescent="0.25">
      <c r="A2547" s="12">
        <v>52822167</v>
      </c>
      <c r="B2547" s="13">
        <v>112070052</v>
      </c>
      <c r="C2547" t="str">
        <f t="shared" si="40"/>
        <v>1120700</v>
      </c>
      <c r="D2547" s="18">
        <v>1120700</v>
      </c>
      <c r="E2547" s="12" t="s">
        <v>7266</v>
      </c>
      <c r="F2547" s="12">
        <v>3400</v>
      </c>
      <c r="G2547" s="12" t="s">
        <v>7267</v>
      </c>
    </row>
    <row r="2548" spans="1:7" x14ac:dyDescent="0.25">
      <c r="A2548" s="12">
        <v>52168868</v>
      </c>
      <c r="B2548" s="13">
        <v>112070052</v>
      </c>
      <c r="C2548" t="str">
        <f t="shared" si="40"/>
        <v>1120700</v>
      </c>
      <c r="D2548" s="18">
        <v>1120700</v>
      </c>
      <c r="E2548" s="12" t="s">
        <v>4601</v>
      </c>
      <c r="F2548" s="12">
        <v>3190</v>
      </c>
      <c r="G2548" s="12" t="s">
        <v>7956</v>
      </c>
    </row>
    <row r="2549" spans="1:7" x14ac:dyDescent="0.25">
      <c r="A2549" s="12">
        <v>53037119</v>
      </c>
      <c r="B2549" s="13">
        <v>112070052</v>
      </c>
      <c r="C2549" t="str">
        <f t="shared" si="40"/>
        <v>1120700</v>
      </c>
      <c r="D2549" s="18">
        <v>1120700</v>
      </c>
      <c r="E2549" s="12" t="s">
        <v>7957</v>
      </c>
      <c r="F2549" s="12">
        <v>3440</v>
      </c>
      <c r="G2549" s="12" t="s">
        <v>7958</v>
      </c>
    </row>
    <row r="2550" spans="1:7" x14ac:dyDescent="0.25">
      <c r="A2550" s="12">
        <v>52822189</v>
      </c>
      <c r="B2550" s="13">
        <v>112070052</v>
      </c>
      <c r="C2550" t="str">
        <f t="shared" si="40"/>
        <v>1120700</v>
      </c>
      <c r="D2550" s="18">
        <v>1120700</v>
      </c>
      <c r="E2550" s="12" t="s">
        <v>7959</v>
      </c>
      <c r="F2550" s="12">
        <v>3190</v>
      </c>
      <c r="G2550" s="12" t="s">
        <v>7960</v>
      </c>
    </row>
    <row r="2551" spans="1:7" x14ac:dyDescent="0.25">
      <c r="A2551" s="12">
        <v>53036803</v>
      </c>
      <c r="B2551" s="13">
        <v>112070052</v>
      </c>
      <c r="C2551" t="str">
        <f t="shared" si="40"/>
        <v>1120700</v>
      </c>
      <c r="D2551" s="18">
        <v>1120700</v>
      </c>
      <c r="E2551" s="12" t="s">
        <v>7961</v>
      </c>
      <c r="F2551" s="12">
        <v>3440</v>
      </c>
      <c r="G2551" s="12" t="s">
        <v>7962</v>
      </c>
    </row>
    <row r="2552" spans="1:7" x14ac:dyDescent="0.25">
      <c r="A2552" s="12">
        <v>53036709</v>
      </c>
      <c r="B2552" s="13">
        <v>112070054</v>
      </c>
      <c r="C2552" t="str">
        <f t="shared" si="40"/>
        <v>1120700</v>
      </c>
      <c r="D2552" s="18">
        <v>1120700</v>
      </c>
      <c r="E2552" s="12" t="s">
        <v>7244</v>
      </c>
      <c r="F2552" s="12">
        <v>3400</v>
      </c>
      <c r="G2552" s="12" t="s">
        <v>7245</v>
      </c>
    </row>
    <row r="2553" spans="1:7" x14ac:dyDescent="0.25">
      <c r="A2553" s="12">
        <v>52822167</v>
      </c>
      <c r="B2553" s="13">
        <v>112070054</v>
      </c>
      <c r="C2553" t="str">
        <f t="shared" si="40"/>
        <v>1120700</v>
      </c>
      <c r="D2553" s="18">
        <v>1120700</v>
      </c>
      <c r="E2553" s="12" t="s">
        <v>7266</v>
      </c>
      <c r="F2553" s="12">
        <v>3400</v>
      </c>
      <c r="G2553" s="12" t="s">
        <v>7267</v>
      </c>
    </row>
    <row r="2554" spans="1:7" x14ac:dyDescent="0.25">
      <c r="A2554" s="12">
        <v>52168868</v>
      </c>
      <c r="B2554" s="13">
        <v>112070054</v>
      </c>
      <c r="C2554" t="str">
        <f t="shared" si="40"/>
        <v>1120700</v>
      </c>
      <c r="D2554" s="18">
        <v>1120700</v>
      </c>
      <c r="E2554" s="12" t="s">
        <v>4601</v>
      </c>
      <c r="F2554" s="12">
        <v>3190</v>
      </c>
      <c r="G2554" s="12" t="s">
        <v>7956</v>
      </c>
    </row>
    <row r="2555" spans="1:7" x14ac:dyDescent="0.25">
      <c r="A2555" s="12">
        <v>53037119</v>
      </c>
      <c r="B2555" s="13">
        <v>112070054</v>
      </c>
      <c r="C2555" t="str">
        <f t="shared" si="40"/>
        <v>1120700</v>
      </c>
      <c r="D2555" s="18">
        <v>1120700</v>
      </c>
      <c r="E2555" s="12" t="s">
        <v>7957</v>
      </c>
      <c r="F2555" s="12">
        <v>3440</v>
      </c>
      <c r="G2555" s="12" t="s">
        <v>7958</v>
      </c>
    </row>
    <row r="2556" spans="1:7" x14ac:dyDescent="0.25">
      <c r="A2556" s="12">
        <v>52822189</v>
      </c>
      <c r="B2556" s="13">
        <v>112070054</v>
      </c>
      <c r="C2556" t="str">
        <f t="shared" si="40"/>
        <v>1120700</v>
      </c>
      <c r="D2556" s="18">
        <v>1120700</v>
      </c>
      <c r="E2556" s="12" t="s">
        <v>7959</v>
      </c>
      <c r="F2556" s="12">
        <v>3190</v>
      </c>
      <c r="G2556" s="12" t="s">
        <v>7960</v>
      </c>
    </row>
    <row r="2557" spans="1:7" x14ac:dyDescent="0.25">
      <c r="A2557" s="12">
        <v>53036803</v>
      </c>
      <c r="B2557" s="13">
        <v>112070054</v>
      </c>
      <c r="C2557" t="str">
        <f t="shared" si="40"/>
        <v>1120700</v>
      </c>
      <c r="D2557" s="18">
        <v>1120700</v>
      </c>
      <c r="E2557" s="12" t="s">
        <v>7961</v>
      </c>
      <c r="F2557" s="12">
        <v>3440</v>
      </c>
      <c r="G2557" s="12" t="s">
        <v>7962</v>
      </c>
    </row>
    <row r="2558" spans="1:7" x14ac:dyDescent="0.25">
      <c r="A2558" s="12">
        <v>51106098</v>
      </c>
      <c r="B2558" s="13">
        <v>112072034</v>
      </c>
      <c r="C2558" t="str">
        <f t="shared" si="40"/>
        <v>1120720</v>
      </c>
      <c r="D2558" s="18">
        <v>1120720</v>
      </c>
      <c r="E2558" s="12" t="s">
        <v>7762</v>
      </c>
      <c r="F2558" s="12">
        <v>3630</v>
      </c>
      <c r="G2558" s="12" t="s">
        <v>7763</v>
      </c>
    </row>
    <row r="2559" spans="1:7" x14ac:dyDescent="0.25">
      <c r="A2559" s="12">
        <v>52822536</v>
      </c>
      <c r="B2559" s="13">
        <v>112072034</v>
      </c>
      <c r="C2559" t="str">
        <f t="shared" si="40"/>
        <v>1120720</v>
      </c>
      <c r="D2559" s="18">
        <v>1120720</v>
      </c>
      <c r="E2559" s="12" t="s">
        <v>7850</v>
      </c>
      <c r="F2559" s="12">
        <v>3880</v>
      </c>
      <c r="G2559" s="12" t="s">
        <v>7851</v>
      </c>
    </row>
    <row r="2560" spans="1:7" x14ac:dyDescent="0.25">
      <c r="A2560" s="12">
        <v>51106098</v>
      </c>
      <c r="B2560" s="13">
        <v>112072036</v>
      </c>
      <c r="C2560" t="str">
        <f t="shared" si="40"/>
        <v>1120720</v>
      </c>
      <c r="D2560" s="18">
        <v>1120720</v>
      </c>
      <c r="E2560" s="12" t="s">
        <v>7762</v>
      </c>
      <c r="F2560" s="12">
        <v>3630</v>
      </c>
      <c r="G2560" s="12" t="s">
        <v>7763</v>
      </c>
    </row>
    <row r="2561" spans="1:7" x14ac:dyDescent="0.25">
      <c r="A2561" s="12">
        <v>52822536</v>
      </c>
      <c r="B2561" s="13">
        <v>112072036</v>
      </c>
      <c r="C2561" t="str">
        <f t="shared" si="40"/>
        <v>1120720</v>
      </c>
      <c r="D2561" s="18">
        <v>1120720</v>
      </c>
      <c r="E2561" s="12" t="s">
        <v>7850</v>
      </c>
      <c r="F2561" s="12">
        <v>3880</v>
      </c>
      <c r="G2561" s="12" t="s">
        <v>7851</v>
      </c>
    </row>
    <row r="2562" spans="1:7" x14ac:dyDescent="0.25">
      <c r="A2562" s="12">
        <v>51106098</v>
      </c>
      <c r="B2562" s="13">
        <v>112072038</v>
      </c>
      <c r="C2562" t="str">
        <f t="shared" si="40"/>
        <v>1120720</v>
      </c>
      <c r="D2562" s="18">
        <v>1120720</v>
      </c>
      <c r="E2562" s="12" t="s">
        <v>7762</v>
      </c>
      <c r="F2562" s="12">
        <v>3630</v>
      </c>
      <c r="G2562" s="12" t="s">
        <v>7763</v>
      </c>
    </row>
    <row r="2563" spans="1:7" x14ac:dyDescent="0.25">
      <c r="A2563" s="12">
        <v>52822536</v>
      </c>
      <c r="B2563" s="13">
        <v>112072038</v>
      </c>
      <c r="C2563" t="str">
        <f t="shared" si="40"/>
        <v>1120720</v>
      </c>
      <c r="D2563" s="18">
        <v>1120720</v>
      </c>
      <c r="E2563" s="12" t="s">
        <v>7850</v>
      </c>
      <c r="F2563" s="12">
        <v>3880</v>
      </c>
      <c r="G2563" s="12" t="s">
        <v>7851</v>
      </c>
    </row>
    <row r="2564" spans="1:7" x14ac:dyDescent="0.25">
      <c r="A2564" s="12">
        <v>52822573</v>
      </c>
      <c r="B2564" s="13">
        <v>112072038</v>
      </c>
      <c r="C2564" t="str">
        <f t="shared" si="40"/>
        <v>1120720</v>
      </c>
      <c r="D2564" s="18">
        <v>1120720</v>
      </c>
      <c r="E2564" s="12" t="s">
        <v>7854</v>
      </c>
      <c r="F2564" s="12">
        <v>3630</v>
      </c>
      <c r="G2564" s="12" t="s">
        <v>7855</v>
      </c>
    </row>
    <row r="2565" spans="1:7" x14ac:dyDescent="0.25">
      <c r="A2565" s="12">
        <v>53037002</v>
      </c>
      <c r="B2565" s="13">
        <v>112072038</v>
      </c>
      <c r="C2565" t="str">
        <f t="shared" ref="C2565:C2628" si="41">MID(B2565,1,7)</f>
        <v>1120720</v>
      </c>
      <c r="D2565" s="18">
        <v>1120720</v>
      </c>
      <c r="E2565" s="12" t="s">
        <v>7856</v>
      </c>
      <c r="F2565" s="12">
        <v>3880</v>
      </c>
      <c r="G2565" s="12" t="s">
        <v>7857</v>
      </c>
    </row>
    <row r="2566" spans="1:7" x14ac:dyDescent="0.25">
      <c r="A2566" s="12">
        <v>51106098</v>
      </c>
      <c r="B2566" s="13">
        <v>112072040</v>
      </c>
      <c r="C2566" t="str">
        <f t="shared" si="41"/>
        <v>1120720</v>
      </c>
      <c r="D2566" s="18">
        <v>1120720</v>
      </c>
      <c r="E2566" s="12" t="s">
        <v>7762</v>
      </c>
      <c r="F2566" s="12">
        <v>3630</v>
      </c>
      <c r="G2566" s="12" t="s">
        <v>7763</v>
      </c>
    </row>
    <row r="2567" spans="1:7" x14ac:dyDescent="0.25">
      <c r="A2567" s="12">
        <v>52822536</v>
      </c>
      <c r="B2567" s="13">
        <v>112072040</v>
      </c>
      <c r="C2567" t="str">
        <f t="shared" si="41"/>
        <v>1120720</v>
      </c>
      <c r="D2567" s="18">
        <v>1120720</v>
      </c>
      <c r="E2567" s="12" t="s">
        <v>7850</v>
      </c>
      <c r="F2567" s="12">
        <v>3880</v>
      </c>
      <c r="G2567" s="12" t="s">
        <v>7851</v>
      </c>
    </row>
    <row r="2568" spans="1:7" x14ac:dyDescent="0.25">
      <c r="A2568" s="12">
        <v>52822573</v>
      </c>
      <c r="B2568" s="13">
        <v>112072040</v>
      </c>
      <c r="C2568" t="str">
        <f t="shared" si="41"/>
        <v>1120720</v>
      </c>
      <c r="D2568" s="18">
        <v>1120720</v>
      </c>
      <c r="E2568" s="12" t="s">
        <v>7854</v>
      </c>
      <c r="F2568" s="12">
        <v>3630</v>
      </c>
      <c r="G2568" s="12" t="s">
        <v>7855</v>
      </c>
    </row>
    <row r="2569" spans="1:7" x14ac:dyDescent="0.25">
      <c r="A2569" s="12">
        <v>53037002</v>
      </c>
      <c r="B2569" s="13">
        <v>112072040</v>
      </c>
      <c r="C2569" t="str">
        <f t="shared" si="41"/>
        <v>1120720</v>
      </c>
      <c r="D2569" s="18">
        <v>1120720</v>
      </c>
      <c r="E2569" s="12" t="s">
        <v>7856</v>
      </c>
      <c r="F2569" s="12">
        <v>3880</v>
      </c>
      <c r="G2569" s="12" t="s">
        <v>7857</v>
      </c>
    </row>
    <row r="2570" spans="1:7" x14ac:dyDescent="0.25">
      <c r="A2570" s="12">
        <v>51106098</v>
      </c>
      <c r="B2570" s="13">
        <v>112072042</v>
      </c>
      <c r="C2570" t="str">
        <f t="shared" si="41"/>
        <v>1120720</v>
      </c>
      <c r="D2570" s="18">
        <v>1120720</v>
      </c>
      <c r="E2570" s="12" t="s">
        <v>7762</v>
      </c>
      <c r="F2570" s="12">
        <v>3630</v>
      </c>
      <c r="G2570" s="12" t="s">
        <v>7763</v>
      </c>
    </row>
    <row r="2571" spans="1:7" x14ac:dyDescent="0.25">
      <c r="A2571" s="12">
        <v>52822536</v>
      </c>
      <c r="B2571" s="13">
        <v>112072042</v>
      </c>
      <c r="C2571" t="str">
        <f t="shared" si="41"/>
        <v>1120720</v>
      </c>
      <c r="D2571" s="18">
        <v>1120720</v>
      </c>
      <c r="E2571" s="12" t="s">
        <v>7850</v>
      </c>
      <c r="F2571" s="12">
        <v>3880</v>
      </c>
      <c r="G2571" s="12" t="s">
        <v>7851</v>
      </c>
    </row>
    <row r="2572" spans="1:7" x14ac:dyDescent="0.25">
      <c r="A2572" s="12">
        <v>52822573</v>
      </c>
      <c r="B2572" s="13">
        <v>112072042</v>
      </c>
      <c r="C2572" t="str">
        <f t="shared" si="41"/>
        <v>1120720</v>
      </c>
      <c r="D2572" s="18">
        <v>1120720</v>
      </c>
      <c r="E2572" s="12" t="s">
        <v>7854</v>
      </c>
      <c r="F2572" s="12">
        <v>3630</v>
      </c>
      <c r="G2572" s="12" t="s">
        <v>7855</v>
      </c>
    </row>
    <row r="2573" spans="1:7" x14ac:dyDescent="0.25">
      <c r="A2573" s="12">
        <v>53037002</v>
      </c>
      <c r="B2573" s="13">
        <v>112072042</v>
      </c>
      <c r="C2573" t="str">
        <f t="shared" si="41"/>
        <v>1120720</v>
      </c>
      <c r="D2573" s="18">
        <v>1120720</v>
      </c>
      <c r="E2573" s="12" t="s">
        <v>7856</v>
      </c>
      <c r="F2573" s="12">
        <v>3880</v>
      </c>
      <c r="G2573" s="12" t="s">
        <v>7857</v>
      </c>
    </row>
    <row r="2574" spans="1:7" x14ac:dyDescent="0.25">
      <c r="A2574" s="12">
        <v>51106098</v>
      </c>
      <c r="B2574" s="13">
        <v>112072044</v>
      </c>
      <c r="C2574" t="str">
        <f t="shared" si="41"/>
        <v>1120720</v>
      </c>
      <c r="D2574" s="18">
        <v>1120720</v>
      </c>
      <c r="E2574" s="12" t="s">
        <v>7762</v>
      </c>
      <c r="F2574" s="12">
        <v>3630</v>
      </c>
      <c r="G2574" s="12" t="s">
        <v>7763</v>
      </c>
    </row>
    <row r="2575" spans="1:7" x14ac:dyDescent="0.25">
      <c r="A2575" s="12">
        <v>52822536</v>
      </c>
      <c r="B2575" s="13">
        <v>112072044</v>
      </c>
      <c r="C2575" t="str">
        <f t="shared" si="41"/>
        <v>1120720</v>
      </c>
      <c r="D2575" s="18">
        <v>1120720</v>
      </c>
      <c r="E2575" s="12" t="s">
        <v>7850</v>
      </c>
      <c r="F2575" s="12">
        <v>3880</v>
      </c>
      <c r="G2575" s="12" t="s">
        <v>7851</v>
      </c>
    </row>
    <row r="2576" spans="1:7" x14ac:dyDescent="0.25">
      <c r="A2576" s="12">
        <v>52822573</v>
      </c>
      <c r="B2576" s="13">
        <v>112072044</v>
      </c>
      <c r="C2576" t="str">
        <f t="shared" si="41"/>
        <v>1120720</v>
      </c>
      <c r="D2576" s="18">
        <v>1120720</v>
      </c>
      <c r="E2576" s="12" t="s">
        <v>7854</v>
      </c>
      <c r="F2576" s="12">
        <v>3630</v>
      </c>
      <c r="G2576" s="12" t="s">
        <v>7855</v>
      </c>
    </row>
    <row r="2577" spans="1:7" x14ac:dyDescent="0.25">
      <c r="A2577" s="12">
        <v>53037002</v>
      </c>
      <c r="B2577" s="13">
        <v>112072044</v>
      </c>
      <c r="C2577" t="str">
        <f t="shared" si="41"/>
        <v>1120720</v>
      </c>
      <c r="D2577" s="18">
        <v>1120720</v>
      </c>
      <c r="E2577" s="12" t="s">
        <v>7856</v>
      </c>
      <c r="F2577" s="12">
        <v>3880</v>
      </c>
      <c r="G2577" s="12" t="s">
        <v>7857</v>
      </c>
    </row>
    <row r="2578" spans="1:7" x14ac:dyDescent="0.25">
      <c r="A2578" s="12">
        <v>51106098</v>
      </c>
      <c r="B2578" s="13">
        <v>112072046</v>
      </c>
      <c r="C2578" t="str">
        <f t="shared" si="41"/>
        <v>1120720</v>
      </c>
      <c r="D2578" s="18">
        <v>1120720</v>
      </c>
      <c r="E2578" s="12" t="s">
        <v>7762</v>
      </c>
      <c r="F2578" s="12">
        <v>3630</v>
      </c>
      <c r="G2578" s="12" t="s">
        <v>7763</v>
      </c>
    </row>
    <row r="2579" spans="1:7" x14ac:dyDescent="0.25">
      <c r="A2579" s="12">
        <v>52822536</v>
      </c>
      <c r="B2579" s="13">
        <v>112072046</v>
      </c>
      <c r="C2579" t="str">
        <f t="shared" si="41"/>
        <v>1120720</v>
      </c>
      <c r="D2579" s="18">
        <v>1120720</v>
      </c>
      <c r="E2579" s="12" t="s">
        <v>7850</v>
      </c>
      <c r="F2579" s="12">
        <v>3880</v>
      </c>
      <c r="G2579" s="12" t="s">
        <v>7851</v>
      </c>
    </row>
    <row r="2580" spans="1:7" x14ac:dyDescent="0.25">
      <c r="A2580" s="12">
        <v>52822573</v>
      </c>
      <c r="B2580" s="13">
        <v>112072046</v>
      </c>
      <c r="C2580" t="str">
        <f t="shared" si="41"/>
        <v>1120720</v>
      </c>
      <c r="D2580" s="18">
        <v>1120720</v>
      </c>
      <c r="E2580" s="12" t="s">
        <v>7854</v>
      </c>
      <c r="F2580" s="12">
        <v>3630</v>
      </c>
      <c r="G2580" s="12" t="s">
        <v>7855</v>
      </c>
    </row>
    <row r="2581" spans="1:7" x14ac:dyDescent="0.25">
      <c r="A2581" s="12">
        <v>53037002</v>
      </c>
      <c r="B2581" s="13">
        <v>112072046</v>
      </c>
      <c r="C2581" t="str">
        <f t="shared" si="41"/>
        <v>1120720</v>
      </c>
      <c r="D2581" s="18">
        <v>1120720</v>
      </c>
      <c r="E2581" s="12" t="s">
        <v>7856</v>
      </c>
      <c r="F2581" s="12">
        <v>3880</v>
      </c>
      <c r="G2581" s="12" t="s">
        <v>7857</v>
      </c>
    </row>
    <row r="2582" spans="1:7" x14ac:dyDescent="0.25">
      <c r="A2582" s="12">
        <v>51106098</v>
      </c>
      <c r="B2582" s="13">
        <v>112072048</v>
      </c>
      <c r="C2582" t="str">
        <f t="shared" si="41"/>
        <v>1120720</v>
      </c>
      <c r="D2582" s="18">
        <v>1120720</v>
      </c>
      <c r="E2582" s="12" t="s">
        <v>7762</v>
      </c>
      <c r="F2582" s="12">
        <v>3630</v>
      </c>
      <c r="G2582" s="12" t="s">
        <v>7763</v>
      </c>
    </row>
    <row r="2583" spans="1:7" x14ac:dyDescent="0.25">
      <c r="A2583" s="12">
        <v>52822536</v>
      </c>
      <c r="B2583" s="13">
        <v>112072048</v>
      </c>
      <c r="C2583" t="str">
        <f t="shared" si="41"/>
        <v>1120720</v>
      </c>
      <c r="D2583" s="18">
        <v>1120720</v>
      </c>
      <c r="E2583" s="12" t="s">
        <v>7850</v>
      </c>
      <c r="F2583" s="12">
        <v>3880</v>
      </c>
      <c r="G2583" s="12" t="s">
        <v>7851</v>
      </c>
    </row>
    <row r="2584" spans="1:7" x14ac:dyDescent="0.25">
      <c r="A2584" s="12">
        <v>52822573</v>
      </c>
      <c r="B2584" s="13">
        <v>112072048</v>
      </c>
      <c r="C2584" t="str">
        <f t="shared" si="41"/>
        <v>1120720</v>
      </c>
      <c r="D2584" s="18">
        <v>1120720</v>
      </c>
      <c r="E2584" s="12" t="s">
        <v>7854</v>
      </c>
      <c r="F2584" s="12">
        <v>3630</v>
      </c>
      <c r="G2584" s="12" t="s">
        <v>7855</v>
      </c>
    </row>
    <row r="2585" spans="1:7" x14ac:dyDescent="0.25">
      <c r="A2585" s="12">
        <v>53037002</v>
      </c>
      <c r="B2585" s="13">
        <v>112072048</v>
      </c>
      <c r="C2585" t="str">
        <f t="shared" si="41"/>
        <v>1120720</v>
      </c>
      <c r="D2585" s="18">
        <v>1120720</v>
      </c>
      <c r="E2585" s="12" t="s">
        <v>7856</v>
      </c>
      <c r="F2585" s="12">
        <v>3880</v>
      </c>
      <c r="G2585" s="12" t="s">
        <v>7857</v>
      </c>
    </row>
    <row r="2586" spans="1:7" x14ac:dyDescent="0.25">
      <c r="A2586" s="12">
        <v>52822549</v>
      </c>
      <c r="B2586" s="13">
        <v>112072150</v>
      </c>
      <c r="C2586" t="str">
        <f t="shared" si="41"/>
        <v>1120721</v>
      </c>
      <c r="D2586" s="18">
        <v>1120721</v>
      </c>
      <c r="E2586" s="12" t="s">
        <v>7754</v>
      </c>
      <c r="F2586" s="12">
        <v>3690</v>
      </c>
      <c r="G2586" s="12" t="s">
        <v>7755</v>
      </c>
    </row>
    <row r="2587" spans="1:7" x14ac:dyDescent="0.25">
      <c r="A2587" s="12">
        <v>53036152</v>
      </c>
      <c r="B2587" s="13">
        <v>112072150</v>
      </c>
      <c r="C2587" t="str">
        <f t="shared" si="41"/>
        <v>1120721</v>
      </c>
      <c r="D2587" s="18">
        <v>1120721</v>
      </c>
      <c r="E2587" s="12" t="s">
        <v>7756</v>
      </c>
      <c r="F2587" s="12">
        <v>3940</v>
      </c>
      <c r="G2587" s="12" t="s">
        <v>7757</v>
      </c>
    </row>
    <row r="2588" spans="1:7" x14ac:dyDescent="0.25">
      <c r="A2588" s="12">
        <v>51116115</v>
      </c>
      <c r="B2588" s="13">
        <v>112072150</v>
      </c>
      <c r="C2588" t="str">
        <f t="shared" si="41"/>
        <v>1120721</v>
      </c>
      <c r="D2588" s="18">
        <v>1120721</v>
      </c>
      <c r="E2588" s="12" t="s">
        <v>7764</v>
      </c>
      <c r="F2588" s="12">
        <v>3690</v>
      </c>
      <c r="G2588" s="12" t="s">
        <v>7765</v>
      </c>
    </row>
    <row r="2589" spans="1:7" x14ac:dyDescent="0.25">
      <c r="A2589" s="12">
        <v>53036846</v>
      </c>
      <c r="B2589" s="13">
        <v>112072150</v>
      </c>
      <c r="C2589" t="str">
        <f t="shared" si="41"/>
        <v>1120721</v>
      </c>
      <c r="D2589" s="18">
        <v>1120721</v>
      </c>
      <c r="E2589" s="12" t="s">
        <v>7852</v>
      </c>
      <c r="F2589" s="12">
        <v>3940</v>
      </c>
      <c r="G2589" s="12" t="s">
        <v>7853</v>
      </c>
    </row>
    <row r="2590" spans="1:7" x14ac:dyDescent="0.25">
      <c r="A2590" s="12">
        <v>52822549</v>
      </c>
      <c r="B2590" s="13">
        <v>112072152</v>
      </c>
      <c r="C2590" t="str">
        <f t="shared" si="41"/>
        <v>1120721</v>
      </c>
      <c r="D2590" s="18">
        <v>1120721</v>
      </c>
      <c r="E2590" s="12" t="s">
        <v>7754</v>
      </c>
      <c r="F2590" s="12">
        <v>3690</v>
      </c>
      <c r="G2590" s="12" t="s">
        <v>7755</v>
      </c>
    </row>
    <row r="2591" spans="1:7" x14ac:dyDescent="0.25">
      <c r="A2591" s="12">
        <v>53036152</v>
      </c>
      <c r="B2591" s="13">
        <v>112072152</v>
      </c>
      <c r="C2591" t="str">
        <f t="shared" si="41"/>
        <v>1120721</v>
      </c>
      <c r="D2591" s="18">
        <v>1120721</v>
      </c>
      <c r="E2591" s="12" t="s">
        <v>7756</v>
      </c>
      <c r="F2591" s="12">
        <v>3940</v>
      </c>
      <c r="G2591" s="12" t="s">
        <v>7757</v>
      </c>
    </row>
    <row r="2592" spans="1:7" x14ac:dyDescent="0.25">
      <c r="A2592" s="12">
        <v>51116115</v>
      </c>
      <c r="B2592" s="13">
        <v>112072152</v>
      </c>
      <c r="C2592" t="str">
        <f t="shared" si="41"/>
        <v>1120721</v>
      </c>
      <c r="D2592" s="18">
        <v>1120721</v>
      </c>
      <c r="E2592" s="12" t="s">
        <v>7764</v>
      </c>
      <c r="F2592" s="12">
        <v>3690</v>
      </c>
      <c r="G2592" s="12" t="s">
        <v>7765</v>
      </c>
    </row>
    <row r="2593" spans="1:7" x14ac:dyDescent="0.25">
      <c r="A2593" s="12">
        <v>53036846</v>
      </c>
      <c r="B2593" s="13">
        <v>112072152</v>
      </c>
      <c r="C2593" t="str">
        <f t="shared" si="41"/>
        <v>1120721</v>
      </c>
      <c r="D2593" s="18">
        <v>1120721</v>
      </c>
      <c r="E2593" s="12" t="s">
        <v>7852</v>
      </c>
      <c r="F2593" s="12">
        <v>3940</v>
      </c>
      <c r="G2593" s="12" t="s">
        <v>7853</v>
      </c>
    </row>
    <row r="2594" spans="1:7" x14ac:dyDescent="0.25">
      <c r="A2594" s="12">
        <v>52822549</v>
      </c>
      <c r="B2594" s="13">
        <v>112072154</v>
      </c>
      <c r="C2594" t="str">
        <f t="shared" si="41"/>
        <v>1120721</v>
      </c>
      <c r="D2594" s="18">
        <v>1120721</v>
      </c>
      <c r="E2594" s="12" t="s">
        <v>7754</v>
      </c>
      <c r="F2594" s="12">
        <v>3690</v>
      </c>
      <c r="G2594" s="12" t="s">
        <v>7755</v>
      </c>
    </row>
    <row r="2595" spans="1:7" x14ac:dyDescent="0.25">
      <c r="A2595" s="12">
        <v>53036152</v>
      </c>
      <c r="B2595" s="13">
        <v>112072154</v>
      </c>
      <c r="C2595" t="str">
        <f t="shared" si="41"/>
        <v>1120721</v>
      </c>
      <c r="D2595" s="18">
        <v>1120721</v>
      </c>
      <c r="E2595" s="12" t="s">
        <v>7756</v>
      </c>
      <c r="F2595" s="12">
        <v>3940</v>
      </c>
      <c r="G2595" s="12" t="s">
        <v>7757</v>
      </c>
    </row>
    <row r="2596" spans="1:7" x14ac:dyDescent="0.25">
      <c r="A2596" s="12">
        <v>51116115</v>
      </c>
      <c r="B2596" s="13">
        <v>112072154</v>
      </c>
      <c r="C2596" t="str">
        <f t="shared" si="41"/>
        <v>1120721</v>
      </c>
      <c r="D2596" s="18">
        <v>1120721</v>
      </c>
      <c r="E2596" s="12" t="s">
        <v>7764</v>
      </c>
      <c r="F2596" s="12">
        <v>3690</v>
      </c>
      <c r="G2596" s="12" t="s">
        <v>7765</v>
      </c>
    </row>
    <row r="2597" spans="1:7" x14ac:dyDescent="0.25">
      <c r="A2597" s="12">
        <v>53036846</v>
      </c>
      <c r="B2597" s="13">
        <v>112072154</v>
      </c>
      <c r="C2597" t="str">
        <f t="shared" si="41"/>
        <v>1120721</v>
      </c>
      <c r="D2597" s="18">
        <v>1120721</v>
      </c>
      <c r="E2597" s="12" t="s">
        <v>7852</v>
      </c>
      <c r="F2597" s="12">
        <v>3940</v>
      </c>
      <c r="G2597" s="12" t="s">
        <v>7853</v>
      </c>
    </row>
    <row r="2598" spans="1:7" x14ac:dyDescent="0.25">
      <c r="A2598" s="12">
        <v>88008885</v>
      </c>
      <c r="B2598" s="13">
        <v>112072438</v>
      </c>
      <c r="C2598" t="str">
        <f t="shared" si="41"/>
        <v>1120724</v>
      </c>
      <c r="D2598" s="18">
        <v>1120724</v>
      </c>
      <c r="E2598" s="12" t="s">
        <v>7758</v>
      </c>
      <c r="F2598" s="12">
        <v>3630</v>
      </c>
      <c r="G2598" s="12" t="s">
        <v>7759</v>
      </c>
    </row>
    <row r="2599" spans="1:7" x14ac:dyDescent="0.25">
      <c r="A2599" s="12">
        <v>88008885</v>
      </c>
      <c r="B2599" s="13">
        <v>112072440</v>
      </c>
      <c r="C2599" t="str">
        <f t="shared" si="41"/>
        <v>1120724</v>
      </c>
      <c r="D2599" s="18">
        <v>1120724</v>
      </c>
      <c r="E2599" s="12" t="s">
        <v>7758</v>
      </c>
      <c r="F2599" s="12">
        <v>3630</v>
      </c>
      <c r="G2599" s="12" t="s">
        <v>7759</v>
      </c>
    </row>
    <row r="2600" spans="1:7" x14ac:dyDescent="0.25">
      <c r="A2600" s="12">
        <v>88008885</v>
      </c>
      <c r="B2600" s="13">
        <v>112072442</v>
      </c>
      <c r="C2600" t="str">
        <f t="shared" si="41"/>
        <v>1120724</v>
      </c>
      <c r="D2600" s="18">
        <v>1120724</v>
      </c>
      <c r="E2600" s="12" t="s">
        <v>7758</v>
      </c>
      <c r="F2600" s="12">
        <v>3630</v>
      </c>
      <c r="G2600" s="12" t="s">
        <v>7759</v>
      </c>
    </row>
    <row r="2601" spans="1:7" x14ac:dyDescent="0.25">
      <c r="A2601" s="12">
        <v>88008885</v>
      </c>
      <c r="B2601" s="13">
        <v>112072444</v>
      </c>
      <c r="C2601" t="str">
        <f t="shared" si="41"/>
        <v>1120724</v>
      </c>
      <c r="D2601" s="18">
        <v>1120724</v>
      </c>
      <c r="E2601" s="12" t="s">
        <v>7758</v>
      </c>
      <c r="F2601" s="12">
        <v>3630</v>
      </c>
      <c r="G2601" s="12" t="s">
        <v>7759</v>
      </c>
    </row>
    <row r="2602" spans="1:7" x14ac:dyDescent="0.25">
      <c r="A2602" s="12">
        <v>88008885</v>
      </c>
      <c r="B2602" s="13">
        <v>112072446</v>
      </c>
      <c r="C2602" t="str">
        <f t="shared" si="41"/>
        <v>1120724</v>
      </c>
      <c r="D2602" s="18">
        <v>1120724</v>
      </c>
      <c r="E2602" s="12" t="s">
        <v>7758</v>
      </c>
      <c r="F2602" s="12">
        <v>3630</v>
      </c>
      <c r="G2602" s="12" t="s">
        <v>7759</v>
      </c>
    </row>
    <row r="2603" spans="1:7" x14ac:dyDescent="0.25">
      <c r="A2603" s="12">
        <v>88008885</v>
      </c>
      <c r="B2603" s="13">
        <v>112072448</v>
      </c>
      <c r="C2603" t="str">
        <f t="shared" si="41"/>
        <v>1120724</v>
      </c>
      <c r="D2603" s="18">
        <v>1120724</v>
      </c>
      <c r="E2603" s="12" t="s">
        <v>7758</v>
      </c>
      <c r="F2603" s="12">
        <v>3630</v>
      </c>
      <c r="G2603" s="12" t="s">
        <v>7759</v>
      </c>
    </row>
    <row r="2604" spans="1:7" x14ac:dyDescent="0.25">
      <c r="A2604" s="12">
        <v>88008886</v>
      </c>
      <c r="B2604" s="13">
        <v>112072550</v>
      </c>
      <c r="C2604" t="str">
        <f t="shared" si="41"/>
        <v>1120725</v>
      </c>
      <c r="D2604" s="18">
        <v>1120725</v>
      </c>
      <c r="E2604" s="12" t="s">
        <v>7760</v>
      </c>
      <c r="F2604" s="12">
        <v>3690</v>
      </c>
      <c r="G2604" s="12" t="s">
        <v>7761</v>
      </c>
    </row>
    <row r="2605" spans="1:7" x14ac:dyDescent="0.25">
      <c r="A2605" s="12">
        <v>88008886</v>
      </c>
      <c r="B2605" s="13">
        <v>112072552</v>
      </c>
      <c r="C2605" t="str">
        <f t="shared" si="41"/>
        <v>1120725</v>
      </c>
      <c r="D2605" s="18">
        <v>1120725</v>
      </c>
      <c r="E2605" s="12" t="s">
        <v>7760</v>
      </c>
      <c r="F2605" s="12">
        <v>3690</v>
      </c>
      <c r="G2605" s="12" t="s">
        <v>7761</v>
      </c>
    </row>
    <row r="2606" spans="1:7" x14ac:dyDescent="0.25">
      <c r="A2606" s="12">
        <v>88008886</v>
      </c>
      <c r="B2606" s="13">
        <v>112072554</v>
      </c>
      <c r="C2606" t="str">
        <f t="shared" si="41"/>
        <v>1120725</v>
      </c>
      <c r="D2606" s="18">
        <v>1120725</v>
      </c>
      <c r="E2606" s="12" t="s">
        <v>7760</v>
      </c>
      <c r="F2606" s="12">
        <v>3690</v>
      </c>
      <c r="G2606" s="12" t="s">
        <v>7761</v>
      </c>
    </row>
    <row r="2607" spans="1:7" x14ac:dyDescent="0.25">
      <c r="A2607" s="12">
        <v>52168770</v>
      </c>
      <c r="B2607" s="13">
        <v>112075034</v>
      </c>
      <c r="C2607" t="str">
        <f t="shared" si="41"/>
        <v>1120750</v>
      </c>
      <c r="D2607" s="18">
        <v>1120750</v>
      </c>
      <c r="E2607" s="12" t="s">
        <v>7507</v>
      </c>
      <c r="F2607" s="12">
        <v>2970</v>
      </c>
      <c r="G2607" s="12" t="s">
        <v>7508</v>
      </c>
    </row>
    <row r="2608" spans="1:7" x14ac:dyDescent="0.25">
      <c r="A2608" s="12">
        <v>53036813</v>
      </c>
      <c r="B2608" s="13">
        <v>112075034</v>
      </c>
      <c r="C2608" t="str">
        <f t="shared" si="41"/>
        <v>1120750</v>
      </c>
      <c r="D2608" s="18">
        <v>1120750</v>
      </c>
      <c r="E2608" s="12" t="s">
        <v>7509</v>
      </c>
      <c r="F2608" s="12">
        <v>3220</v>
      </c>
      <c r="G2608" s="12" t="s">
        <v>7510</v>
      </c>
    </row>
    <row r="2609" spans="1:7" x14ac:dyDescent="0.25">
      <c r="A2609" s="12">
        <v>52822601</v>
      </c>
      <c r="B2609" s="13">
        <v>112075034</v>
      </c>
      <c r="C2609" t="str">
        <f t="shared" si="41"/>
        <v>1120750</v>
      </c>
      <c r="D2609" s="18">
        <v>1120750</v>
      </c>
      <c r="E2609" s="12" t="s">
        <v>7535</v>
      </c>
      <c r="F2609" s="12">
        <v>2970</v>
      </c>
      <c r="G2609" s="12" t="s">
        <v>7536</v>
      </c>
    </row>
    <row r="2610" spans="1:7" x14ac:dyDescent="0.25">
      <c r="A2610" s="12">
        <v>53036646</v>
      </c>
      <c r="B2610" s="13">
        <v>112075034</v>
      </c>
      <c r="C2610" t="str">
        <f t="shared" si="41"/>
        <v>1120750</v>
      </c>
      <c r="D2610" s="18">
        <v>1120750</v>
      </c>
      <c r="E2610" s="12" t="s">
        <v>7537</v>
      </c>
      <c r="F2610" s="12">
        <v>3220</v>
      </c>
      <c r="G2610" s="12" t="s">
        <v>7538</v>
      </c>
    </row>
    <row r="2611" spans="1:7" x14ac:dyDescent="0.25">
      <c r="A2611" s="12">
        <v>53036379</v>
      </c>
      <c r="B2611" s="13">
        <v>112075034</v>
      </c>
      <c r="C2611" t="str">
        <f t="shared" si="41"/>
        <v>1120750</v>
      </c>
      <c r="D2611" s="18">
        <v>1120750</v>
      </c>
      <c r="E2611" s="12" t="s">
        <v>7569</v>
      </c>
      <c r="F2611" s="12">
        <v>2970</v>
      </c>
      <c r="G2611" s="12" t="s">
        <v>7570</v>
      </c>
    </row>
    <row r="2612" spans="1:7" x14ac:dyDescent="0.25">
      <c r="A2612" s="12">
        <v>53037065</v>
      </c>
      <c r="B2612" s="13">
        <v>112075034</v>
      </c>
      <c r="C2612" t="str">
        <f t="shared" si="41"/>
        <v>1120750</v>
      </c>
      <c r="D2612" s="18">
        <v>1120750</v>
      </c>
      <c r="E2612" s="12" t="s">
        <v>7571</v>
      </c>
      <c r="F2612" s="12">
        <v>3025</v>
      </c>
      <c r="G2612" s="12" t="s">
        <v>7572</v>
      </c>
    </row>
    <row r="2613" spans="1:7" x14ac:dyDescent="0.25">
      <c r="A2613" s="12">
        <v>53036266</v>
      </c>
      <c r="B2613" s="13">
        <v>112075034</v>
      </c>
      <c r="C2613" t="str">
        <f t="shared" si="41"/>
        <v>1120750</v>
      </c>
      <c r="D2613" s="18">
        <v>1120750</v>
      </c>
      <c r="E2613" s="12" t="s">
        <v>7573</v>
      </c>
      <c r="F2613" s="12">
        <v>3275</v>
      </c>
      <c r="G2613" s="12" t="s">
        <v>7574</v>
      </c>
    </row>
    <row r="2614" spans="1:7" x14ac:dyDescent="0.25">
      <c r="A2614" s="12">
        <v>52168770</v>
      </c>
      <c r="B2614" s="13">
        <v>112075036</v>
      </c>
      <c r="C2614" t="str">
        <f t="shared" si="41"/>
        <v>1120750</v>
      </c>
      <c r="D2614" s="18">
        <v>1120750</v>
      </c>
      <c r="E2614" s="12" t="s">
        <v>7507</v>
      </c>
      <c r="F2614" s="12">
        <v>2970</v>
      </c>
      <c r="G2614" s="12" t="s">
        <v>7508</v>
      </c>
    </row>
    <row r="2615" spans="1:7" x14ac:dyDescent="0.25">
      <c r="A2615" s="12">
        <v>53036813</v>
      </c>
      <c r="B2615" s="13">
        <v>112075036</v>
      </c>
      <c r="C2615" t="str">
        <f t="shared" si="41"/>
        <v>1120750</v>
      </c>
      <c r="D2615" s="18">
        <v>1120750</v>
      </c>
      <c r="E2615" s="12" t="s">
        <v>7509</v>
      </c>
      <c r="F2615" s="12">
        <v>3220</v>
      </c>
      <c r="G2615" s="12" t="s">
        <v>7510</v>
      </c>
    </row>
    <row r="2616" spans="1:7" x14ac:dyDescent="0.25">
      <c r="A2616" s="12">
        <v>52822601</v>
      </c>
      <c r="B2616" s="13">
        <v>112075036</v>
      </c>
      <c r="C2616" t="str">
        <f t="shared" si="41"/>
        <v>1120750</v>
      </c>
      <c r="D2616" s="18">
        <v>1120750</v>
      </c>
      <c r="E2616" s="12" t="s">
        <v>7535</v>
      </c>
      <c r="F2616" s="12">
        <v>2970</v>
      </c>
      <c r="G2616" s="12" t="s">
        <v>7536</v>
      </c>
    </row>
    <row r="2617" spans="1:7" x14ac:dyDescent="0.25">
      <c r="A2617" s="12">
        <v>53036646</v>
      </c>
      <c r="B2617" s="13">
        <v>112075036</v>
      </c>
      <c r="C2617" t="str">
        <f t="shared" si="41"/>
        <v>1120750</v>
      </c>
      <c r="D2617" s="18">
        <v>1120750</v>
      </c>
      <c r="E2617" s="12" t="s">
        <v>7537</v>
      </c>
      <c r="F2617" s="12">
        <v>3220</v>
      </c>
      <c r="G2617" s="12" t="s">
        <v>7538</v>
      </c>
    </row>
    <row r="2618" spans="1:7" x14ac:dyDescent="0.25">
      <c r="A2618" s="12">
        <v>53036379</v>
      </c>
      <c r="B2618" s="13">
        <v>112075036</v>
      </c>
      <c r="C2618" t="str">
        <f t="shared" si="41"/>
        <v>1120750</v>
      </c>
      <c r="D2618" s="18">
        <v>1120750</v>
      </c>
      <c r="E2618" s="12" t="s">
        <v>7569</v>
      </c>
      <c r="F2618" s="12">
        <v>2970</v>
      </c>
      <c r="G2618" s="12" t="s">
        <v>7570</v>
      </c>
    </row>
    <row r="2619" spans="1:7" x14ac:dyDescent="0.25">
      <c r="A2619" s="12">
        <v>53037065</v>
      </c>
      <c r="B2619" s="13">
        <v>112075036</v>
      </c>
      <c r="C2619" t="str">
        <f t="shared" si="41"/>
        <v>1120750</v>
      </c>
      <c r="D2619" s="18">
        <v>1120750</v>
      </c>
      <c r="E2619" s="12" t="s">
        <v>7571</v>
      </c>
      <c r="F2619" s="12">
        <v>3025</v>
      </c>
      <c r="G2619" s="12" t="s">
        <v>7572</v>
      </c>
    </row>
    <row r="2620" spans="1:7" x14ac:dyDescent="0.25">
      <c r="A2620" s="12">
        <v>53036266</v>
      </c>
      <c r="B2620" s="13">
        <v>112075036</v>
      </c>
      <c r="C2620" t="str">
        <f t="shared" si="41"/>
        <v>1120750</v>
      </c>
      <c r="D2620" s="18">
        <v>1120750</v>
      </c>
      <c r="E2620" s="12" t="s">
        <v>7573</v>
      </c>
      <c r="F2620" s="12">
        <v>3275</v>
      </c>
      <c r="G2620" s="12" t="s">
        <v>7574</v>
      </c>
    </row>
    <row r="2621" spans="1:7" x14ac:dyDescent="0.25">
      <c r="A2621" s="12">
        <v>52168770</v>
      </c>
      <c r="B2621" s="13">
        <v>112075038</v>
      </c>
      <c r="C2621" t="str">
        <f t="shared" si="41"/>
        <v>1120750</v>
      </c>
      <c r="D2621" s="18">
        <v>1120750</v>
      </c>
      <c r="E2621" s="12" t="s">
        <v>7507</v>
      </c>
      <c r="F2621" s="12">
        <v>2970</v>
      </c>
      <c r="G2621" s="12" t="s">
        <v>7508</v>
      </c>
    </row>
    <row r="2622" spans="1:7" x14ac:dyDescent="0.25">
      <c r="A2622" s="12">
        <v>53036813</v>
      </c>
      <c r="B2622" s="13">
        <v>112075038</v>
      </c>
      <c r="C2622" t="str">
        <f t="shared" si="41"/>
        <v>1120750</v>
      </c>
      <c r="D2622" s="18">
        <v>1120750</v>
      </c>
      <c r="E2622" s="12" t="s">
        <v>7509</v>
      </c>
      <c r="F2622" s="12">
        <v>3220</v>
      </c>
      <c r="G2622" s="12" t="s">
        <v>7510</v>
      </c>
    </row>
    <row r="2623" spans="1:7" x14ac:dyDescent="0.25">
      <c r="A2623" s="12">
        <v>52822601</v>
      </c>
      <c r="B2623" s="13">
        <v>112075038</v>
      </c>
      <c r="C2623" t="str">
        <f t="shared" si="41"/>
        <v>1120750</v>
      </c>
      <c r="D2623" s="18">
        <v>1120750</v>
      </c>
      <c r="E2623" s="12" t="s">
        <v>7535</v>
      </c>
      <c r="F2623" s="12">
        <v>2970</v>
      </c>
      <c r="G2623" s="12" t="s">
        <v>7536</v>
      </c>
    </row>
    <row r="2624" spans="1:7" x14ac:dyDescent="0.25">
      <c r="A2624" s="12">
        <v>53036646</v>
      </c>
      <c r="B2624" s="13">
        <v>112075038</v>
      </c>
      <c r="C2624" t="str">
        <f t="shared" si="41"/>
        <v>1120750</v>
      </c>
      <c r="D2624" s="18">
        <v>1120750</v>
      </c>
      <c r="E2624" s="12" t="s">
        <v>7537</v>
      </c>
      <c r="F2624" s="12">
        <v>3220</v>
      </c>
      <c r="G2624" s="12" t="s">
        <v>7538</v>
      </c>
    </row>
    <row r="2625" spans="1:7" x14ac:dyDescent="0.25">
      <c r="A2625" s="12">
        <v>53036379</v>
      </c>
      <c r="B2625" s="13">
        <v>112075038</v>
      </c>
      <c r="C2625" t="str">
        <f t="shared" si="41"/>
        <v>1120750</v>
      </c>
      <c r="D2625" s="18">
        <v>1120750</v>
      </c>
      <c r="E2625" s="12" t="s">
        <v>7569</v>
      </c>
      <c r="F2625" s="12">
        <v>2970</v>
      </c>
      <c r="G2625" s="12" t="s">
        <v>7570</v>
      </c>
    </row>
    <row r="2626" spans="1:7" x14ac:dyDescent="0.25">
      <c r="A2626" s="12">
        <v>53037065</v>
      </c>
      <c r="B2626" s="13">
        <v>112075038</v>
      </c>
      <c r="C2626" t="str">
        <f t="shared" si="41"/>
        <v>1120750</v>
      </c>
      <c r="D2626" s="18">
        <v>1120750</v>
      </c>
      <c r="E2626" s="12" t="s">
        <v>7571</v>
      </c>
      <c r="F2626" s="12">
        <v>3025</v>
      </c>
      <c r="G2626" s="12" t="s">
        <v>7572</v>
      </c>
    </row>
    <row r="2627" spans="1:7" x14ac:dyDescent="0.25">
      <c r="A2627" s="12">
        <v>53036266</v>
      </c>
      <c r="B2627" s="13">
        <v>112075038</v>
      </c>
      <c r="C2627" t="str">
        <f t="shared" si="41"/>
        <v>1120750</v>
      </c>
      <c r="D2627" s="18">
        <v>1120750</v>
      </c>
      <c r="E2627" s="12" t="s">
        <v>7573</v>
      </c>
      <c r="F2627" s="12">
        <v>3275</v>
      </c>
      <c r="G2627" s="12" t="s">
        <v>7574</v>
      </c>
    </row>
    <row r="2628" spans="1:7" x14ac:dyDescent="0.25">
      <c r="A2628" s="12">
        <v>52168770</v>
      </c>
      <c r="B2628" s="13">
        <v>112075040</v>
      </c>
      <c r="C2628" t="str">
        <f t="shared" si="41"/>
        <v>1120750</v>
      </c>
      <c r="D2628" s="18">
        <v>1120750</v>
      </c>
      <c r="E2628" s="12" t="s">
        <v>7507</v>
      </c>
      <c r="F2628" s="12">
        <v>2970</v>
      </c>
      <c r="G2628" s="12" t="s">
        <v>7508</v>
      </c>
    </row>
    <row r="2629" spans="1:7" x14ac:dyDescent="0.25">
      <c r="A2629" s="12">
        <v>53036813</v>
      </c>
      <c r="B2629" s="13">
        <v>112075040</v>
      </c>
      <c r="C2629" t="str">
        <f t="shared" ref="C2629:C2692" si="42">MID(B2629,1,7)</f>
        <v>1120750</v>
      </c>
      <c r="D2629" s="18">
        <v>1120750</v>
      </c>
      <c r="E2629" s="12" t="s">
        <v>7509</v>
      </c>
      <c r="F2629" s="12">
        <v>3220</v>
      </c>
      <c r="G2629" s="12" t="s">
        <v>7510</v>
      </c>
    </row>
    <row r="2630" spans="1:7" x14ac:dyDescent="0.25">
      <c r="A2630" s="12">
        <v>52822601</v>
      </c>
      <c r="B2630" s="13">
        <v>112075040</v>
      </c>
      <c r="C2630" t="str">
        <f t="shared" si="42"/>
        <v>1120750</v>
      </c>
      <c r="D2630" s="18">
        <v>1120750</v>
      </c>
      <c r="E2630" s="12" t="s">
        <v>7535</v>
      </c>
      <c r="F2630" s="12">
        <v>2970</v>
      </c>
      <c r="G2630" s="12" t="s">
        <v>7536</v>
      </c>
    </row>
    <row r="2631" spans="1:7" x14ac:dyDescent="0.25">
      <c r="A2631" s="12">
        <v>53036646</v>
      </c>
      <c r="B2631" s="13">
        <v>112075040</v>
      </c>
      <c r="C2631" t="str">
        <f t="shared" si="42"/>
        <v>1120750</v>
      </c>
      <c r="D2631" s="18">
        <v>1120750</v>
      </c>
      <c r="E2631" s="12" t="s">
        <v>7537</v>
      </c>
      <c r="F2631" s="12">
        <v>3220</v>
      </c>
      <c r="G2631" s="12" t="s">
        <v>7538</v>
      </c>
    </row>
    <row r="2632" spans="1:7" x14ac:dyDescent="0.25">
      <c r="A2632" s="12">
        <v>53036379</v>
      </c>
      <c r="B2632" s="13">
        <v>112075040</v>
      </c>
      <c r="C2632" t="str">
        <f t="shared" si="42"/>
        <v>1120750</v>
      </c>
      <c r="D2632" s="18">
        <v>1120750</v>
      </c>
      <c r="E2632" s="12" t="s">
        <v>7569</v>
      </c>
      <c r="F2632" s="12">
        <v>2970</v>
      </c>
      <c r="G2632" s="12" t="s">
        <v>7570</v>
      </c>
    </row>
    <row r="2633" spans="1:7" x14ac:dyDescent="0.25">
      <c r="A2633" s="12">
        <v>53037065</v>
      </c>
      <c r="B2633" s="13">
        <v>112075040</v>
      </c>
      <c r="C2633" t="str">
        <f t="shared" si="42"/>
        <v>1120750</v>
      </c>
      <c r="D2633" s="18">
        <v>1120750</v>
      </c>
      <c r="E2633" s="12" t="s">
        <v>7571</v>
      </c>
      <c r="F2633" s="12">
        <v>3025</v>
      </c>
      <c r="G2633" s="12" t="s">
        <v>7572</v>
      </c>
    </row>
    <row r="2634" spans="1:7" x14ac:dyDescent="0.25">
      <c r="A2634" s="12">
        <v>53036266</v>
      </c>
      <c r="B2634" s="13">
        <v>112075040</v>
      </c>
      <c r="C2634" t="str">
        <f t="shared" si="42"/>
        <v>1120750</v>
      </c>
      <c r="D2634" s="18">
        <v>1120750</v>
      </c>
      <c r="E2634" s="12" t="s">
        <v>7573</v>
      </c>
      <c r="F2634" s="12">
        <v>3275</v>
      </c>
      <c r="G2634" s="12" t="s">
        <v>7574</v>
      </c>
    </row>
    <row r="2635" spans="1:7" x14ac:dyDescent="0.25">
      <c r="A2635" s="12">
        <v>52168770</v>
      </c>
      <c r="B2635" s="13">
        <v>112075042</v>
      </c>
      <c r="C2635" t="str">
        <f t="shared" si="42"/>
        <v>1120750</v>
      </c>
      <c r="D2635" s="18">
        <v>1120750</v>
      </c>
      <c r="E2635" s="12" t="s">
        <v>7507</v>
      </c>
      <c r="F2635" s="12">
        <v>2970</v>
      </c>
      <c r="G2635" s="12" t="s">
        <v>7508</v>
      </c>
    </row>
    <row r="2636" spans="1:7" x14ac:dyDescent="0.25">
      <c r="A2636" s="12">
        <v>53036813</v>
      </c>
      <c r="B2636" s="13">
        <v>112075042</v>
      </c>
      <c r="C2636" t="str">
        <f t="shared" si="42"/>
        <v>1120750</v>
      </c>
      <c r="D2636" s="18">
        <v>1120750</v>
      </c>
      <c r="E2636" s="12" t="s">
        <v>7509</v>
      </c>
      <c r="F2636" s="12">
        <v>3220</v>
      </c>
      <c r="G2636" s="12" t="s">
        <v>7510</v>
      </c>
    </row>
    <row r="2637" spans="1:7" x14ac:dyDescent="0.25">
      <c r="A2637" s="12">
        <v>52822601</v>
      </c>
      <c r="B2637" s="13">
        <v>112075042</v>
      </c>
      <c r="C2637" t="str">
        <f t="shared" si="42"/>
        <v>1120750</v>
      </c>
      <c r="D2637" s="18">
        <v>1120750</v>
      </c>
      <c r="E2637" s="12" t="s">
        <v>7535</v>
      </c>
      <c r="F2637" s="12">
        <v>2970</v>
      </c>
      <c r="G2637" s="12" t="s">
        <v>7536</v>
      </c>
    </row>
    <row r="2638" spans="1:7" x14ac:dyDescent="0.25">
      <c r="A2638" s="12">
        <v>53036646</v>
      </c>
      <c r="B2638" s="13">
        <v>112075042</v>
      </c>
      <c r="C2638" t="str">
        <f t="shared" si="42"/>
        <v>1120750</v>
      </c>
      <c r="D2638" s="18">
        <v>1120750</v>
      </c>
      <c r="E2638" s="12" t="s">
        <v>7537</v>
      </c>
      <c r="F2638" s="12">
        <v>3220</v>
      </c>
      <c r="G2638" s="12" t="s">
        <v>7538</v>
      </c>
    </row>
    <row r="2639" spans="1:7" x14ac:dyDescent="0.25">
      <c r="A2639" s="12">
        <v>53036379</v>
      </c>
      <c r="B2639" s="13">
        <v>112075042</v>
      </c>
      <c r="C2639" t="str">
        <f t="shared" si="42"/>
        <v>1120750</v>
      </c>
      <c r="D2639" s="18">
        <v>1120750</v>
      </c>
      <c r="E2639" s="12" t="s">
        <v>7569</v>
      </c>
      <c r="F2639" s="12">
        <v>2970</v>
      </c>
      <c r="G2639" s="12" t="s">
        <v>7570</v>
      </c>
    </row>
    <row r="2640" spans="1:7" x14ac:dyDescent="0.25">
      <c r="A2640" s="12">
        <v>53037065</v>
      </c>
      <c r="B2640" s="13">
        <v>112075042</v>
      </c>
      <c r="C2640" t="str">
        <f t="shared" si="42"/>
        <v>1120750</v>
      </c>
      <c r="D2640" s="18">
        <v>1120750</v>
      </c>
      <c r="E2640" s="12" t="s">
        <v>7571</v>
      </c>
      <c r="F2640" s="12">
        <v>3025</v>
      </c>
      <c r="G2640" s="12" t="s">
        <v>7572</v>
      </c>
    </row>
    <row r="2641" spans="1:7" x14ac:dyDescent="0.25">
      <c r="A2641" s="12">
        <v>53036266</v>
      </c>
      <c r="B2641" s="13">
        <v>112075042</v>
      </c>
      <c r="C2641" t="str">
        <f t="shared" si="42"/>
        <v>1120750</v>
      </c>
      <c r="D2641" s="18">
        <v>1120750</v>
      </c>
      <c r="E2641" s="12" t="s">
        <v>7573</v>
      </c>
      <c r="F2641" s="12">
        <v>3275</v>
      </c>
      <c r="G2641" s="12" t="s">
        <v>7574</v>
      </c>
    </row>
    <row r="2642" spans="1:7" x14ac:dyDescent="0.25">
      <c r="A2642" s="12">
        <v>52168770</v>
      </c>
      <c r="B2642" s="13">
        <v>112075044</v>
      </c>
      <c r="C2642" t="str">
        <f t="shared" si="42"/>
        <v>1120750</v>
      </c>
      <c r="D2642" s="18">
        <v>1120750</v>
      </c>
      <c r="E2642" s="12" t="s">
        <v>7507</v>
      </c>
      <c r="F2642" s="12">
        <v>2970</v>
      </c>
      <c r="G2642" s="12" t="s">
        <v>7508</v>
      </c>
    </row>
    <row r="2643" spans="1:7" x14ac:dyDescent="0.25">
      <c r="A2643" s="12">
        <v>53036813</v>
      </c>
      <c r="B2643" s="13">
        <v>112075044</v>
      </c>
      <c r="C2643" t="str">
        <f t="shared" si="42"/>
        <v>1120750</v>
      </c>
      <c r="D2643" s="18">
        <v>1120750</v>
      </c>
      <c r="E2643" s="12" t="s">
        <v>7509</v>
      </c>
      <c r="F2643" s="12">
        <v>3220</v>
      </c>
      <c r="G2643" s="12" t="s">
        <v>7510</v>
      </c>
    </row>
    <row r="2644" spans="1:7" x14ac:dyDescent="0.25">
      <c r="A2644" s="12">
        <v>52822601</v>
      </c>
      <c r="B2644" s="13">
        <v>112075044</v>
      </c>
      <c r="C2644" t="str">
        <f t="shared" si="42"/>
        <v>1120750</v>
      </c>
      <c r="D2644" s="18">
        <v>1120750</v>
      </c>
      <c r="E2644" s="12" t="s">
        <v>7535</v>
      </c>
      <c r="F2644" s="12">
        <v>2970</v>
      </c>
      <c r="G2644" s="12" t="s">
        <v>7536</v>
      </c>
    </row>
    <row r="2645" spans="1:7" x14ac:dyDescent="0.25">
      <c r="A2645" s="12">
        <v>53036646</v>
      </c>
      <c r="B2645" s="13">
        <v>112075044</v>
      </c>
      <c r="C2645" t="str">
        <f t="shared" si="42"/>
        <v>1120750</v>
      </c>
      <c r="D2645" s="18">
        <v>1120750</v>
      </c>
      <c r="E2645" s="12" t="s">
        <v>7537</v>
      </c>
      <c r="F2645" s="12">
        <v>3220</v>
      </c>
      <c r="G2645" s="12" t="s">
        <v>7538</v>
      </c>
    </row>
    <row r="2646" spans="1:7" x14ac:dyDescent="0.25">
      <c r="A2646" s="12">
        <v>53036379</v>
      </c>
      <c r="B2646" s="13">
        <v>112075044</v>
      </c>
      <c r="C2646" t="str">
        <f t="shared" si="42"/>
        <v>1120750</v>
      </c>
      <c r="D2646" s="18">
        <v>1120750</v>
      </c>
      <c r="E2646" s="12" t="s">
        <v>7569</v>
      </c>
      <c r="F2646" s="12">
        <v>2970</v>
      </c>
      <c r="G2646" s="12" t="s">
        <v>7570</v>
      </c>
    </row>
    <row r="2647" spans="1:7" x14ac:dyDescent="0.25">
      <c r="A2647" s="12">
        <v>53037065</v>
      </c>
      <c r="B2647" s="13">
        <v>112075044</v>
      </c>
      <c r="C2647" t="str">
        <f t="shared" si="42"/>
        <v>1120750</v>
      </c>
      <c r="D2647" s="18">
        <v>1120750</v>
      </c>
      <c r="E2647" s="12" t="s">
        <v>7571</v>
      </c>
      <c r="F2647" s="12">
        <v>3025</v>
      </c>
      <c r="G2647" s="12" t="s">
        <v>7572</v>
      </c>
    </row>
    <row r="2648" spans="1:7" x14ac:dyDescent="0.25">
      <c r="A2648" s="12">
        <v>53036266</v>
      </c>
      <c r="B2648" s="13">
        <v>112075044</v>
      </c>
      <c r="C2648" t="str">
        <f t="shared" si="42"/>
        <v>1120750</v>
      </c>
      <c r="D2648" s="18">
        <v>1120750</v>
      </c>
      <c r="E2648" s="12" t="s">
        <v>7573</v>
      </c>
      <c r="F2648" s="12">
        <v>3275</v>
      </c>
      <c r="G2648" s="12" t="s">
        <v>7574</v>
      </c>
    </row>
    <row r="2649" spans="1:7" x14ac:dyDescent="0.25">
      <c r="A2649" s="12">
        <v>52168770</v>
      </c>
      <c r="B2649" s="13">
        <v>112075046</v>
      </c>
      <c r="C2649" t="str">
        <f t="shared" si="42"/>
        <v>1120750</v>
      </c>
      <c r="D2649" s="18">
        <v>1120750</v>
      </c>
      <c r="E2649" s="12" t="s">
        <v>7507</v>
      </c>
      <c r="F2649" s="12">
        <v>2970</v>
      </c>
      <c r="G2649" s="12" t="s">
        <v>7508</v>
      </c>
    </row>
    <row r="2650" spans="1:7" x14ac:dyDescent="0.25">
      <c r="A2650" s="12">
        <v>53036813</v>
      </c>
      <c r="B2650" s="13">
        <v>112075046</v>
      </c>
      <c r="C2650" t="str">
        <f t="shared" si="42"/>
        <v>1120750</v>
      </c>
      <c r="D2650" s="18">
        <v>1120750</v>
      </c>
      <c r="E2650" s="12" t="s">
        <v>7509</v>
      </c>
      <c r="F2650" s="12">
        <v>3220</v>
      </c>
      <c r="G2650" s="12" t="s">
        <v>7510</v>
      </c>
    </row>
    <row r="2651" spans="1:7" x14ac:dyDescent="0.25">
      <c r="A2651" s="12">
        <v>52822601</v>
      </c>
      <c r="B2651" s="13">
        <v>112075046</v>
      </c>
      <c r="C2651" t="str">
        <f t="shared" si="42"/>
        <v>1120750</v>
      </c>
      <c r="D2651" s="18">
        <v>1120750</v>
      </c>
      <c r="E2651" s="12" t="s">
        <v>7535</v>
      </c>
      <c r="F2651" s="12">
        <v>2970</v>
      </c>
      <c r="G2651" s="12" t="s">
        <v>7536</v>
      </c>
    </row>
    <row r="2652" spans="1:7" x14ac:dyDescent="0.25">
      <c r="A2652" s="12">
        <v>53036646</v>
      </c>
      <c r="B2652" s="13">
        <v>112075046</v>
      </c>
      <c r="C2652" t="str">
        <f t="shared" si="42"/>
        <v>1120750</v>
      </c>
      <c r="D2652" s="18">
        <v>1120750</v>
      </c>
      <c r="E2652" s="12" t="s">
        <v>7537</v>
      </c>
      <c r="F2652" s="12">
        <v>3220</v>
      </c>
      <c r="G2652" s="12" t="s">
        <v>7538</v>
      </c>
    </row>
    <row r="2653" spans="1:7" x14ac:dyDescent="0.25">
      <c r="A2653" s="12">
        <v>53036379</v>
      </c>
      <c r="B2653" s="13">
        <v>112075046</v>
      </c>
      <c r="C2653" t="str">
        <f t="shared" si="42"/>
        <v>1120750</v>
      </c>
      <c r="D2653" s="18">
        <v>1120750</v>
      </c>
      <c r="E2653" s="12" t="s">
        <v>7569</v>
      </c>
      <c r="F2653" s="12">
        <v>2970</v>
      </c>
      <c r="G2653" s="12" t="s">
        <v>7570</v>
      </c>
    </row>
    <row r="2654" spans="1:7" x14ac:dyDescent="0.25">
      <c r="A2654" s="12">
        <v>53037065</v>
      </c>
      <c r="B2654" s="13">
        <v>112075046</v>
      </c>
      <c r="C2654" t="str">
        <f t="shared" si="42"/>
        <v>1120750</v>
      </c>
      <c r="D2654" s="18">
        <v>1120750</v>
      </c>
      <c r="E2654" s="12" t="s">
        <v>7571</v>
      </c>
      <c r="F2654" s="12">
        <v>3025</v>
      </c>
      <c r="G2654" s="12" t="s">
        <v>7572</v>
      </c>
    </row>
    <row r="2655" spans="1:7" x14ac:dyDescent="0.25">
      <c r="A2655" s="12">
        <v>53036266</v>
      </c>
      <c r="B2655" s="13">
        <v>112075046</v>
      </c>
      <c r="C2655" t="str">
        <f t="shared" si="42"/>
        <v>1120750</v>
      </c>
      <c r="D2655" s="18">
        <v>1120750</v>
      </c>
      <c r="E2655" s="12" t="s">
        <v>7573</v>
      </c>
      <c r="F2655" s="12">
        <v>3275</v>
      </c>
      <c r="G2655" s="12" t="s">
        <v>7574</v>
      </c>
    </row>
    <row r="2656" spans="1:7" x14ac:dyDescent="0.25">
      <c r="A2656" s="12">
        <v>52168770</v>
      </c>
      <c r="B2656" s="13">
        <v>112075048</v>
      </c>
      <c r="C2656" t="str">
        <f t="shared" si="42"/>
        <v>1120750</v>
      </c>
      <c r="D2656" s="18">
        <v>1120750</v>
      </c>
      <c r="E2656" s="12" t="s">
        <v>7507</v>
      </c>
      <c r="F2656" s="12">
        <v>2970</v>
      </c>
      <c r="G2656" s="12" t="s">
        <v>7508</v>
      </c>
    </row>
    <row r="2657" spans="1:7" x14ac:dyDescent="0.25">
      <c r="A2657" s="12">
        <v>53036813</v>
      </c>
      <c r="B2657" s="13">
        <v>112075048</v>
      </c>
      <c r="C2657" t="str">
        <f t="shared" si="42"/>
        <v>1120750</v>
      </c>
      <c r="D2657" s="18">
        <v>1120750</v>
      </c>
      <c r="E2657" s="12" t="s">
        <v>7509</v>
      </c>
      <c r="F2657" s="12">
        <v>3220</v>
      </c>
      <c r="G2657" s="12" t="s">
        <v>7510</v>
      </c>
    </row>
    <row r="2658" spans="1:7" x14ac:dyDescent="0.25">
      <c r="A2658" s="12">
        <v>52822601</v>
      </c>
      <c r="B2658" s="13">
        <v>112075048</v>
      </c>
      <c r="C2658" t="str">
        <f t="shared" si="42"/>
        <v>1120750</v>
      </c>
      <c r="D2658" s="18">
        <v>1120750</v>
      </c>
      <c r="E2658" s="12" t="s">
        <v>7535</v>
      </c>
      <c r="F2658" s="12">
        <v>2970</v>
      </c>
      <c r="G2658" s="12" t="s">
        <v>7536</v>
      </c>
    </row>
    <row r="2659" spans="1:7" x14ac:dyDescent="0.25">
      <c r="A2659" s="12">
        <v>53036646</v>
      </c>
      <c r="B2659" s="13">
        <v>112075048</v>
      </c>
      <c r="C2659" t="str">
        <f t="shared" si="42"/>
        <v>1120750</v>
      </c>
      <c r="D2659" s="18">
        <v>1120750</v>
      </c>
      <c r="E2659" s="12" t="s">
        <v>7537</v>
      </c>
      <c r="F2659" s="12">
        <v>3220</v>
      </c>
      <c r="G2659" s="12" t="s">
        <v>7538</v>
      </c>
    </row>
    <row r="2660" spans="1:7" x14ac:dyDescent="0.25">
      <c r="A2660" s="12">
        <v>53036379</v>
      </c>
      <c r="B2660" s="13">
        <v>112075048</v>
      </c>
      <c r="C2660" t="str">
        <f t="shared" si="42"/>
        <v>1120750</v>
      </c>
      <c r="D2660" s="18">
        <v>1120750</v>
      </c>
      <c r="E2660" s="12" t="s">
        <v>7569</v>
      </c>
      <c r="F2660" s="12">
        <v>2970</v>
      </c>
      <c r="G2660" s="12" t="s">
        <v>7570</v>
      </c>
    </row>
    <row r="2661" spans="1:7" x14ac:dyDescent="0.25">
      <c r="A2661" s="12">
        <v>53037065</v>
      </c>
      <c r="B2661" s="13">
        <v>112075048</v>
      </c>
      <c r="C2661" t="str">
        <f t="shared" si="42"/>
        <v>1120750</v>
      </c>
      <c r="D2661" s="18">
        <v>1120750</v>
      </c>
      <c r="E2661" s="12" t="s">
        <v>7571</v>
      </c>
      <c r="F2661" s="12">
        <v>3025</v>
      </c>
      <c r="G2661" s="12" t="s">
        <v>7572</v>
      </c>
    </row>
    <row r="2662" spans="1:7" x14ac:dyDescent="0.25">
      <c r="A2662" s="12">
        <v>53036266</v>
      </c>
      <c r="B2662" s="13">
        <v>112075048</v>
      </c>
      <c r="C2662" t="str">
        <f t="shared" si="42"/>
        <v>1120750</v>
      </c>
      <c r="D2662" s="18">
        <v>1120750</v>
      </c>
      <c r="E2662" s="12" t="s">
        <v>7573</v>
      </c>
      <c r="F2662" s="12">
        <v>3275</v>
      </c>
      <c r="G2662" s="12" t="s">
        <v>7574</v>
      </c>
    </row>
    <row r="2663" spans="1:7" x14ac:dyDescent="0.25">
      <c r="A2663" s="12">
        <v>52168897</v>
      </c>
      <c r="B2663" s="13">
        <v>112075150</v>
      </c>
      <c r="C2663" t="str">
        <f t="shared" si="42"/>
        <v>1120751</v>
      </c>
      <c r="D2663" s="18">
        <v>1120751</v>
      </c>
      <c r="E2663" s="12" t="s">
        <v>7511</v>
      </c>
      <c r="F2663" s="12">
        <v>3080</v>
      </c>
      <c r="G2663" s="12" t="s">
        <v>7512</v>
      </c>
    </row>
    <row r="2664" spans="1:7" x14ac:dyDescent="0.25">
      <c r="A2664" s="12">
        <v>53036533</v>
      </c>
      <c r="B2664" s="13">
        <v>112075150</v>
      </c>
      <c r="C2664" t="str">
        <f t="shared" si="42"/>
        <v>1120751</v>
      </c>
      <c r="D2664" s="18">
        <v>1120751</v>
      </c>
      <c r="E2664" s="12" t="s">
        <v>7513</v>
      </c>
      <c r="F2664" s="12">
        <v>3330</v>
      </c>
      <c r="G2664" s="12" t="s">
        <v>7514</v>
      </c>
    </row>
    <row r="2665" spans="1:7" x14ac:dyDescent="0.25">
      <c r="A2665" s="12">
        <v>52822616</v>
      </c>
      <c r="B2665" s="13">
        <v>112075150</v>
      </c>
      <c r="C2665" t="str">
        <f t="shared" si="42"/>
        <v>1120751</v>
      </c>
      <c r="D2665" s="18">
        <v>1120751</v>
      </c>
      <c r="E2665" s="12" t="s">
        <v>7515</v>
      </c>
      <c r="F2665" s="12">
        <v>3080</v>
      </c>
      <c r="G2665" s="12" t="s">
        <v>7516</v>
      </c>
    </row>
    <row r="2666" spans="1:7" x14ac:dyDescent="0.25">
      <c r="A2666" s="12">
        <v>53036281</v>
      </c>
      <c r="B2666" s="13">
        <v>112075150</v>
      </c>
      <c r="C2666" t="str">
        <f t="shared" si="42"/>
        <v>1120751</v>
      </c>
      <c r="D2666" s="18">
        <v>1120751</v>
      </c>
      <c r="E2666" s="12" t="s">
        <v>7517</v>
      </c>
      <c r="F2666" s="12">
        <v>3330</v>
      </c>
      <c r="G2666" s="12" t="s">
        <v>7518</v>
      </c>
    </row>
    <row r="2667" spans="1:7" x14ac:dyDescent="0.25">
      <c r="A2667" s="12">
        <v>51130820</v>
      </c>
      <c r="B2667" s="13">
        <v>112075150</v>
      </c>
      <c r="C2667" t="str">
        <f t="shared" si="42"/>
        <v>1120751</v>
      </c>
      <c r="D2667" s="18">
        <v>1120751</v>
      </c>
      <c r="E2667" s="12" t="s">
        <v>7575</v>
      </c>
      <c r="F2667" s="12">
        <v>3086</v>
      </c>
      <c r="G2667" s="12" t="s">
        <v>7576</v>
      </c>
    </row>
    <row r="2668" spans="1:7" x14ac:dyDescent="0.25">
      <c r="A2668" s="12">
        <v>53036655</v>
      </c>
      <c r="B2668" s="13">
        <v>112075150</v>
      </c>
      <c r="C2668" t="str">
        <f t="shared" si="42"/>
        <v>1120751</v>
      </c>
      <c r="D2668" s="18">
        <v>1120751</v>
      </c>
      <c r="E2668" s="12" t="s">
        <v>7577</v>
      </c>
      <c r="F2668" s="12">
        <v>3336</v>
      </c>
      <c r="G2668" s="12" t="s">
        <v>7578</v>
      </c>
    </row>
    <row r="2669" spans="1:7" x14ac:dyDescent="0.25">
      <c r="A2669" s="12">
        <v>52822599</v>
      </c>
      <c r="B2669" s="13">
        <v>112075150</v>
      </c>
      <c r="C2669" t="str">
        <f t="shared" si="42"/>
        <v>1120751</v>
      </c>
      <c r="D2669" s="18">
        <v>1120751</v>
      </c>
      <c r="E2669" s="12" t="s">
        <v>7579</v>
      </c>
      <c r="F2669" s="12">
        <v>3086</v>
      </c>
      <c r="G2669" s="12" t="s">
        <v>7580</v>
      </c>
    </row>
    <row r="2670" spans="1:7" x14ac:dyDescent="0.25">
      <c r="A2670" s="12">
        <v>53036413</v>
      </c>
      <c r="B2670" s="13">
        <v>112075150</v>
      </c>
      <c r="C2670" t="str">
        <f t="shared" si="42"/>
        <v>1120751</v>
      </c>
      <c r="D2670" s="18">
        <v>1120751</v>
      </c>
      <c r="E2670" s="12" t="s">
        <v>7581</v>
      </c>
      <c r="F2670" s="12">
        <v>3330</v>
      </c>
      <c r="G2670" s="12" t="s">
        <v>7582</v>
      </c>
    </row>
    <row r="2671" spans="1:7" x14ac:dyDescent="0.25">
      <c r="A2671" s="12">
        <v>52168897</v>
      </c>
      <c r="B2671" s="13">
        <v>112075152</v>
      </c>
      <c r="C2671" t="str">
        <f t="shared" si="42"/>
        <v>1120751</v>
      </c>
      <c r="D2671" s="18">
        <v>1120751</v>
      </c>
      <c r="E2671" s="12" t="s">
        <v>7511</v>
      </c>
      <c r="F2671" s="12">
        <v>3080</v>
      </c>
      <c r="G2671" s="12" t="s">
        <v>7512</v>
      </c>
    </row>
    <row r="2672" spans="1:7" x14ac:dyDescent="0.25">
      <c r="A2672" s="12">
        <v>53036533</v>
      </c>
      <c r="B2672" s="13">
        <v>112075152</v>
      </c>
      <c r="C2672" t="str">
        <f t="shared" si="42"/>
        <v>1120751</v>
      </c>
      <c r="D2672" s="18">
        <v>1120751</v>
      </c>
      <c r="E2672" s="12" t="s">
        <v>7513</v>
      </c>
      <c r="F2672" s="12">
        <v>3330</v>
      </c>
      <c r="G2672" s="12" t="s">
        <v>7514</v>
      </c>
    </row>
    <row r="2673" spans="1:7" x14ac:dyDescent="0.25">
      <c r="A2673" s="12">
        <v>52822616</v>
      </c>
      <c r="B2673" s="13">
        <v>112075152</v>
      </c>
      <c r="C2673" t="str">
        <f t="shared" si="42"/>
        <v>1120751</v>
      </c>
      <c r="D2673" s="18">
        <v>1120751</v>
      </c>
      <c r="E2673" s="12" t="s">
        <v>7515</v>
      </c>
      <c r="F2673" s="12">
        <v>3080</v>
      </c>
      <c r="G2673" s="12" t="s">
        <v>7516</v>
      </c>
    </row>
    <row r="2674" spans="1:7" x14ac:dyDescent="0.25">
      <c r="A2674" s="12">
        <v>53036281</v>
      </c>
      <c r="B2674" s="13">
        <v>112075152</v>
      </c>
      <c r="C2674" t="str">
        <f t="shared" si="42"/>
        <v>1120751</v>
      </c>
      <c r="D2674" s="18">
        <v>1120751</v>
      </c>
      <c r="E2674" s="12" t="s">
        <v>7517</v>
      </c>
      <c r="F2674" s="12">
        <v>3330</v>
      </c>
      <c r="G2674" s="12" t="s">
        <v>7518</v>
      </c>
    </row>
    <row r="2675" spans="1:7" x14ac:dyDescent="0.25">
      <c r="A2675" s="12">
        <v>51130820</v>
      </c>
      <c r="B2675" s="13">
        <v>112075152</v>
      </c>
      <c r="C2675" t="str">
        <f t="shared" si="42"/>
        <v>1120751</v>
      </c>
      <c r="D2675" s="18">
        <v>1120751</v>
      </c>
      <c r="E2675" s="12" t="s">
        <v>7575</v>
      </c>
      <c r="F2675" s="12">
        <v>3086</v>
      </c>
      <c r="G2675" s="12" t="s">
        <v>7576</v>
      </c>
    </row>
    <row r="2676" spans="1:7" x14ac:dyDescent="0.25">
      <c r="A2676" s="12">
        <v>53036655</v>
      </c>
      <c r="B2676" s="13">
        <v>112075152</v>
      </c>
      <c r="C2676" t="str">
        <f t="shared" si="42"/>
        <v>1120751</v>
      </c>
      <c r="D2676" s="18">
        <v>1120751</v>
      </c>
      <c r="E2676" s="12" t="s">
        <v>7577</v>
      </c>
      <c r="F2676" s="12">
        <v>3336</v>
      </c>
      <c r="G2676" s="12" t="s">
        <v>7578</v>
      </c>
    </row>
    <row r="2677" spans="1:7" x14ac:dyDescent="0.25">
      <c r="A2677" s="12">
        <v>52822599</v>
      </c>
      <c r="B2677" s="13">
        <v>112075152</v>
      </c>
      <c r="C2677" t="str">
        <f t="shared" si="42"/>
        <v>1120751</v>
      </c>
      <c r="D2677" s="18">
        <v>1120751</v>
      </c>
      <c r="E2677" s="12" t="s">
        <v>7579</v>
      </c>
      <c r="F2677" s="12">
        <v>3086</v>
      </c>
      <c r="G2677" s="12" t="s">
        <v>7580</v>
      </c>
    </row>
    <row r="2678" spans="1:7" x14ac:dyDescent="0.25">
      <c r="A2678" s="12">
        <v>53036413</v>
      </c>
      <c r="B2678" s="13">
        <v>112075152</v>
      </c>
      <c r="C2678" t="str">
        <f t="shared" si="42"/>
        <v>1120751</v>
      </c>
      <c r="D2678" s="18">
        <v>1120751</v>
      </c>
      <c r="E2678" s="12" t="s">
        <v>7581</v>
      </c>
      <c r="F2678" s="12">
        <v>3330</v>
      </c>
      <c r="G2678" s="12" t="s">
        <v>7582</v>
      </c>
    </row>
    <row r="2679" spans="1:7" x14ac:dyDescent="0.25">
      <c r="A2679" s="12">
        <v>52168897</v>
      </c>
      <c r="B2679" s="13">
        <v>112075154</v>
      </c>
      <c r="C2679" t="str">
        <f t="shared" si="42"/>
        <v>1120751</v>
      </c>
      <c r="D2679" s="18">
        <v>1120751</v>
      </c>
      <c r="E2679" s="12" t="s">
        <v>7511</v>
      </c>
      <c r="F2679" s="12">
        <v>3080</v>
      </c>
      <c r="G2679" s="12" t="s">
        <v>7512</v>
      </c>
    </row>
    <row r="2680" spans="1:7" x14ac:dyDescent="0.25">
      <c r="A2680" s="12">
        <v>53036533</v>
      </c>
      <c r="B2680" s="13">
        <v>112075154</v>
      </c>
      <c r="C2680" t="str">
        <f t="shared" si="42"/>
        <v>1120751</v>
      </c>
      <c r="D2680" s="18">
        <v>1120751</v>
      </c>
      <c r="E2680" s="12" t="s">
        <v>7513</v>
      </c>
      <c r="F2680" s="12">
        <v>3330</v>
      </c>
      <c r="G2680" s="12" t="s">
        <v>7514</v>
      </c>
    </row>
    <row r="2681" spans="1:7" x14ac:dyDescent="0.25">
      <c r="A2681" s="12">
        <v>52822616</v>
      </c>
      <c r="B2681" s="13">
        <v>112075154</v>
      </c>
      <c r="C2681" t="str">
        <f t="shared" si="42"/>
        <v>1120751</v>
      </c>
      <c r="D2681" s="18">
        <v>1120751</v>
      </c>
      <c r="E2681" s="12" t="s">
        <v>7515</v>
      </c>
      <c r="F2681" s="12">
        <v>3080</v>
      </c>
      <c r="G2681" s="12" t="s">
        <v>7516</v>
      </c>
    </row>
    <row r="2682" spans="1:7" x14ac:dyDescent="0.25">
      <c r="A2682" s="12">
        <v>53036281</v>
      </c>
      <c r="B2682" s="13">
        <v>112075154</v>
      </c>
      <c r="C2682" t="str">
        <f t="shared" si="42"/>
        <v>1120751</v>
      </c>
      <c r="D2682" s="18">
        <v>1120751</v>
      </c>
      <c r="E2682" s="12" t="s">
        <v>7517</v>
      </c>
      <c r="F2682" s="12">
        <v>3330</v>
      </c>
      <c r="G2682" s="12" t="s">
        <v>7518</v>
      </c>
    </row>
    <row r="2683" spans="1:7" x14ac:dyDescent="0.25">
      <c r="A2683" s="12">
        <v>51130820</v>
      </c>
      <c r="B2683" s="13">
        <v>112075154</v>
      </c>
      <c r="C2683" t="str">
        <f t="shared" si="42"/>
        <v>1120751</v>
      </c>
      <c r="D2683" s="18">
        <v>1120751</v>
      </c>
      <c r="E2683" s="12" t="s">
        <v>7575</v>
      </c>
      <c r="F2683" s="12">
        <v>3086</v>
      </c>
      <c r="G2683" s="12" t="s">
        <v>7576</v>
      </c>
    </row>
    <row r="2684" spans="1:7" x14ac:dyDescent="0.25">
      <c r="A2684" s="12">
        <v>53036655</v>
      </c>
      <c r="B2684" s="13">
        <v>112075154</v>
      </c>
      <c r="C2684" t="str">
        <f t="shared" si="42"/>
        <v>1120751</v>
      </c>
      <c r="D2684" s="18">
        <v>1120751</v>
      </c>
      <c r="E2684" s="12" t="s">
        <v>7577</v>
      </c>
      <c r="F2684" s="12">
        <v>3336</v>
      </c>
      <c r="G2684" s="12" t="s">
        <v>7578</v>
      </c>
    </row>
    <row r="2685" spans="1:7" x14ac:dyDescent="0.25">
      <c r="A2685" s="12">
        <v>52822599</v>
      </c>
      <c r="B2685" s="13">
        <v>112075154</v>
      </c>
      <c r="C2685" t="str">
        <f t="shared" si="42"/>
        <v>1120751</v>
      </c>
      <c r="D2685" s="18">
        <v>1120751</v>
      </c>
      <c r="E2685" s="12" t="s">
        <v>7579</v>
      </c>
      <c r="F2685" s="12">
        <v>3086</v>
      </c>
      <c r="G2685" s="12" t="s">
        <v>7580</v>
      </c>
    </row>
    <row r="2686" spans="1:7" x14ac:dyDescent="0.25">
      <c r="A2686" s="12">
        <v>53036413</v>
      </c>
      <c r="B2686" s="13">
        <v>112075154</v>
      </c>
      <c r="C2686" t="str">
        <f t="shared" si="42"/>
        <v>1120751</v>
      </c>
      <c r="D2686" s="18">
        <v>1120751</v>
      </c>
      <c r="E2686" s="12" t="s">
        <v>7581</v>
      </c>
      <c r="F2686" s="12">
        <v>3330</v>
      </c>
      <c r="G2686" s="12" t="s">
        <v>7582</v>
      </c>
    </row>
    <row r="2687" spans="1:7" x14ac:dyDescent="0.25">
      <c r="A2687" s="12">
        <v>52168871</v>
      </c>
      <c r="B2687" s="13">
        <v>112075256</v>
      </c>
      <c r="C2687" t="str">
        <f t="shared" si="42"/>
        <v>1120752</v>
      </c>
      <c r="D2687" s="18">
        <v>1120752</v>
      </c>
      <c r="E2687" s="12" t="s">
        <v>7519</v>
      </c>
      <c r="F2687" s="12">
        <v>3190</v>
      </c>
      <c r="G2687" s="12" t="s">
        <v>7520</v>
      </c>
    </row>
    <row r="2688" spans="1:7" x14ac:dyDescent="0.25">
      <c r="A2688" s="12">
        <v>53036753</v>
      </c>
      <c r="B2688" s="13">
        <v>112075256</v>
      </c>
      <c r="C2688" t="str">
        <f t="shared" si="42"/>
        <v>1120752</v>
      </c>
      <c r="D2688" s="18">
        <v>1120752</v>
      </c>
      <c r="E2688" s="12" t="s">
        <v>7521</v>
      </c>
      <c r="F2688" s="12">
        <v>3440</v>
      </c>
      <c r="G2688" s="12" t="s">
        <v>7522</v>
      </c>
    </row>
    <row r="2689" spans="1:7" x14ac:dyDescent="0.25">
      <c r="A2689" s="12">
        <v>52822608</v>
      </c>
      <c r="B2689" s="13">
        <v>112075256</v>
      </c>
      <c r="C2689" t="str">
        <f t="shared" si="42"/>
        <v>1120752</v>
      </c>
      <c r="D2689" s="18">
        <v>1120752</v>
      </c>
      <c r="E2689" s="12" t="s">
        <v>7523</v>
      </c>
      <c r="F2689" s="12">
        <v>3190</v>
      </c>
      <c r="G2689" s="12" t="s">
        <v>7524</v>
      </c>
    </row>
    <row r="2690" spans="1:7" x14ac:dyDescent="0.25">
      <c r="A2690" s="12">
        <v>53036353</v>
      </c>
      <c r="B2690" s="13">
        <v>112075256</v>
      </c>
      <c r="C2690" t="str">
        <f t="shared" si="42"/>
        <v>1120752</v>
      </c>
      <c r="D2690" s="18">
        <v>1120752</v>
      </c>
      <c r="E2690" s="12" t="s">
        <v>7525</v>
      </c>
      <c r="F2690" s="12">
        <v>3440</v>
      </c>
      <c r="G2690" s="12" t="s">
        <v>7526</v>
      </c>
    </row>
    <row r="2691" spans="1:7" x14ac:dyDescent="0.25">
      <c r="A2691" s="12">
        <v>52168871</v>
      </c>
      <c r="B2691" s="13">
        <v>112075258</v>
      </c>
      <c r="C2691" t="str">
        <f t="shared" si="42"/>
        <v>1120752</v>
      </c>
      <c r="D2691" s="18">
        <v>1120752</v>
      </c>
      <c r="E2691" s="12" t="s">
        <v>7519</v>
      </c>
      <c r="F2691" s="12">
        <v>3190</v>
      </c>
      <c r="G2691" s="12" t="s">
        <v>7520</v>
      </c>
    </row>
    <row r="2692" spans="1:7" x14ac:dyDescent="0.25">
      <c r="A2692" s="12">
        <v>53036753</v>
      </c>
      <c r="B2692" s="13">
        <v>112075258</v>
      </c>
      <c r="C2692" t="str">
        <f t="shared" si="42"/>
        <v>1120752</v>
      </c>
      <c r="D2692" s="18">
        <v>1120752</v>
      </c>
      <c r="E2692" s="12" t="s">
        <v>7521</v>
      </c>
      <c r="F2692" s="12">
        <v>3440</v>
      </c>
      <c r="G2692" s="12" t="s">
        <v>7522</v>
      </c>
    </row>
    <row r="2693" spans="1:7" x14ac:dyDescent="0.25">
      <c r="A2693" s="12">
        <v>52822608</v>
      </c>
      <c r="B2693" s="13">
        <v>112075258</v>
      </c>
      <c r="C2693" t="str">
        <f t="shared" ref="C2693:C2756" si="43">MID(B2693,1,7)</f>
        <v>1120752</v>
      </c>
      <c r="D2693" s="18">
        <v>1120752</v>
      </c>
      <c r="E2693" s="12" t="s">
        <v>7523</v>
      </c>
      <c r="F2693" s="12">
        <v>3190</v>
      </c>
      <c r="G2693" s="12" t="s">
        <v>7524</v>
      </c>
    </row>
    <row r="2694" spans="1:7" x14ac:dyDescent="0.25">
      <c r="A2694" s="12">
        <v>53036353</v>
      </c>
      <c r="B2694" s="13">
        <v>112075258</v>
      </c>
      <c r="C2694" t="str">
        <f t="shared" si="43"/>
        <v>1120752</v>
      </c>
      <c r="D2694" s="18">
        <v>1120752</v>
      </c>
      <c r="E2694" s="12" t="s">
        <v>7525</v>
      </c>
      <c r="F2694" s="12">
        <v>3440</v>
      </c>
      <c r="G2694" s="12" t="s">
        <v>7526</v>
      </c>
    </row>
    <row r="2695" spans="1:7" x14ac:dyDescent="0.25">
      <c r="A2695" s="12">
        <v>52168871</v>
      </c>
      <c r="B2695" s="13">
        <v>112075260</v>
      </c>
      <c r="C2695" t="str">
        <f t="shared" si="43"/>
        <v>1120752</v>
      </c>
      <c r="D2695" s="18">
        <v>1120752</v>
      </c>
      <c r="E2695" s="12" t="s">
        <v>7519</v>
      </c>
      <c r="F2695" s="12">
        <v>3190</v>
      </c>
      <c r="G2695" s="12" t="s">
        <v>7520</v>
      </c>
    </row>
    <row r="2696" spans="1:7" x14ac:dyDescent="0.25">
      <c r="A2696" s="12">
        <v>53036753</v>
      </c>
      <c r="B2696" s="13">
        <v>112075260</v>
      </c>
      <c r="C2696" t="str">
        <f t="shared" si="43"/>
        <v>1120752</v>
      </c>
      <c r="D2696" s="18">
        <v>1120752</v>
      </c>
      <c r="E2696" s="12" t="s">
        <v>7521</v>
      </c>
      <c r="F2696" s="12">
        <v>3440</v>
      </c>
      <c r="G2696" s="12" t="s">
        <v>7522</v>
      </c>
    </row>
    <row r="2697" spans="1:7" x14ac:dyDescent="0.25">
      <c r="A2697" s="12">
        <v>52822608</v>
      </c>
      <c r="B2697" s="13">
        <v>112075260</v>
      </c>
      <c r="C2697" t="str">
        <f t="shared" si="43"/>
        <v>1120752</v>
      </c>
      <c r="D2697" s="18">
        <v>1120752</v>
      </c>
      <c r="E2697" s="12" t="s">
        <v>7523</v>
      </c>
      <c r="F2697" s="12">
        <v>3190</v>
      </c>
      <c r="G2697" s="12" t="s">
        <v>7524</v>
      </c>
    </row>
    <row r="2698" spans="1:7" x14ac:dyDescent="0.25">
      <c r="A2698" s="12">
        <v>53036353</v>
      </c>
      <c r="B2698" s="13">
        <v>112075260</v>
      </c>
      <c r="C2698" t="str">
        <f t="shared" si="43"/>
        <v>1120752</v>
      </c>
      <c r="D2698" s="18">
        <v>1120752</v>
      </c>
      <c r="E2698" s="12" t="s">
        <v>7525</v>
      </c>
      <c r="F2698" s="12">
        <v>3440</v>
      </c>
      <c r="G2698" s="12" t="s">
        <v>7526</v>
      </c>
    </row>
    <row r="2699" spans="1:7" x14ac:dyDescent="0.25">
      <c r="A2699" s="12">
        <v>52168895</v>
      </c>
      <c r="B2699" s="13">
        <v>112075360</v>
      </c>
      <c r="C2699" t="str">
        <f t="shared" si="43"/>
        <v>1120753</v>
      </c>
      <c r="D2699" s="18">
        <v>1120753</v>
      </c>
      <c r="E2699" s="12" t="s">
        <v>7527</v>
      </c>
      <c r="F2699" s="12">
        <v>3300</v>
      </c>
      <c r="G2699" s="12" t="s">
        <v>7528</v>
      </c>
    </row>
    <row r="2700" spans="1:7" x14ac:dyDescent="0.25">
      <c r="A2700" s="12">
        <v>53036149</v>
      </c>
      <c r="B2700" s="13">
        <v>112075360</v>
      </c>
      <c r="C2700" t="str">
        <f t="shared" si="43"/>
        <v>1120753</v>
      </c>
      <c r="D2700" s="18">
        <v>1120753</v>
      </c>
      <c r="E2700" s="12" t="s">
        <v>7529</v>
      </c>
      <c r="F2700" s="12">
        <v>3550</v>
      </c>
      <c r="G2700" s="12" t="s">
        <v>7530</v>
      </c>
    </row>
    <row r="2701" spans="1:7" x14ac:dyDescent="0.25">
      <c r="A2701" s="12">
        <v>52822615</v>
      </c>
      <c r="B2701" s="13">
        <v>112075360</v>
      </c>
      <c r="C2701" t="str">
        <f t="shared" si="43"/>
        <v>1120753</v>
      </c>
      <c r="D2701" s="18">
        <v>1120753</v>
      </c>
      <c r="E2701" s="12" t="s">
        <v>7531</v>
      </c>
      <c r="F2701" s="12">
        <v>3300</v>
      </c>
      <c r="G2701" s="12" t="s">
        <v>7532</v>
      </c>
    </row>
    <row r="2702" spans="1:7" x14ac:dyDescent="0.25">
      <c r="A2702" s="12">
        <v>53036651</v>
      </c>
      <c r="B2702" s="13">
        <v>112075360</v>
      </c>
      <c r="C2702" t="str">
        <f t="shared" si="43"/>
        <v>1120753</v>
      </c>
      <c r="D2702" s="18">
        <v>1120753</v>
      </c>
      <c r="E2702" s="12" t="s">
        <v>7533</v>
      </c>
      <c r="F2702" s="12">
        <v>3550</v>
      </c>
      <c r="G2702" s="12" t="s">
        <v>7534</v>
      </c>
    </row>
    <row r="2703" spans="1:7" x14ac:dyDescent="0.25">
      <c r="A2703" s="12">
        <v>52168895</v>
      </c>
      <c r="B2703" s="13">
        <v>112075362</v>
      </c>
      <c r="C2703" t="str">
        <f t="shared" si="43"/>
        <v>1120753</v>
      </c>
      <c r="D2703" s="18">
        <v>1120753</v>
      </c>
      <c r="E2703" s="12" t="s">
        <v>7527</v>
      </c>
      <c r="F2703" s="12">
        <v>3300</v>
      </c>
      <c r="G2703" s="12" t="s">
        <v>7528</v>
      </c>
    </row>
    <row r="2704" spans="1:7" x14ac:dyDescent="0.25">
      <c r="A2704" s="12">
        <v>53036149</v>
      </c>
      <c r="B2704" s="13">
        <v>112075362</v>
      </c>
      <c r="C2704" t="str">
        <f t="shared" si="43"/>
        <v>1120753</v>
      </c>
      <c r="D2704" s="18">
        <v>1120753</v>
      </c>
      <c r="E2704" s="12" t="s">
        <v>7529</v>
      </c>
      <c r="F2704" s="12">
        <v>3550</v>
      </c>
      <c r="G2704" s="12" t="s">
        <v>7530</v>
      </c>
    </row>
    <row r="2705" spans="1:7" x14ac:dyDescent="0.25">
      <c r="A2705" s="12">
        <v>52822615</v>
      </c>
      <c r="B2705" s="13">
        <v>112075362</v>
      </c>
      <c r="C2705" t="str">
        <f t="shared" si="43"/>
        <v>1120753</v>
      </c>
      <c r="D2705" s="18">
        <v>1120753</v>
      </c>
      <c r="E2705" s="12" t="s">
        <v>7531</v>
      </c>
      <c r="F2705" s="12">
        <v>3300</v>
      </c>
      <c r="G2705" s="12" t="s">
        <v>7532</v>
      </c>
    </row>
    <row r="2706" spans="1:7" x14ac:dyDescent="0.25">
      <c r="A2706" s="12">
        <v>53036651</v>
      </c>
      <c r="B2706" s="13">
        <v>112075362</v>
      </c>
      <c r="C2706" t="str">
        <f t="shared" si="43"/>
        <v>1120753</v>
      </c>
      <c r="D2706" s="18">
        <v>1120753</v>
      </c>
      <c r="E2706" s="12" t="s">
        <v>7533</v>
      </c>
      <c r="F2706" s="12">
        <v>3550</v>
      </c>
      <c r="G2706" s="12" t="s">
        <v>7534</v>
      </c>
    </row>
    <row r="2707" spans="1:7" x14ac:dyDescent="0.25">
      <c r="A2707" s="12">
        <v>51106006</v>
      </c>
      <c r="B2707" s="13">
        <v>112075362</v>
      </c>
      <c r="C2707" t="str">
        <f t="shared" si="43"/>
        <v>1120753</v>
      </c>
      <c r="D2707" s="18">
        <v>1120753</v>
      </c>
      <c r="E2707" s="12" t="s">
        <v>7583</v>
      </c>
      <c r="F2707" s="12">
        <v>3300</v>
      </c>
      <c r="G2707" s="12" t="s">
        <v>7584</v>
      </c>
    </row>
    <row r="2708" spans="1:7" x14ac:dyDescent="0.25">
      <c r="A2708" s="12">
        <v>53036962</v>
      </c>
      <c r="B2708" s="13">
        <v>112075362</v>
      </c>
      <c r="C2708" t="str">
        <f t="shared" si="43"/>
        <v>1120753</v>
      </c>
      <c r="D2708" s="18">
        <v>1120753</v>
      </c>
      <c r="E2708" s="12" t="s">
        <v>7585</v>
      </c>
      <c r="F2708" s="12">
        <v>3550</v>
      </c>
      <c r="G2708" s="12" t="s">
        <v>7586</v>
      </c>
    </row>
    <row r="2709" spans="1:7" x14ac:dyDescent="0.25">
      <c r="A2709" s="12">
        <v>52822632</v>
      </c>
      <c r="B2709" s="13">
        <v>112075362</v>
      </c>
      <c r="C2709" t="str">
        <f t="shared" si="43"/>
        <v>1120753</v>
      </c>
      <c r="D2709" s="18">
        <v>1120753</v>
      </c>
      <c r="E2709" s="12" t="s">
        <v>7587</v>
      </c>
      <c r="F2709" s="12">
        <v>3300</v>
      </c>
      <c r="G2709" s="12" t="s">
        <v>7588</v>
      </c>
    </row>
    <row r="2710" spans="1:7" x14ac:dyDescent="0.25">
      <c r="A2710" s="12">
        <v>53036771</v>
      </c>
      <c r="B2710" s="13">
        <v>112075362</v>
      </c>
      <c r="C2710" t="str">
        <f t="shared" si="43"/>
        <v>1120753</v>
      </c>
      <c r="D2710" s="18">
        <v>1120753</v>
      </c>
      <c r="E2710" s="12" t="s">
        <v>7589</v>
      </c>
      <c r="F2710" s="12">
        <v>3550</v>
      </c>
      <c r="G2710" s="12" t="s">
        <v>7590</v>
      </c>
    </row>
    <row r="2711" spans="1:7" x14ac:dyDescent="0.25">
      <c r="A2711" s="12">
        <v>51106006</v>
      </c>
      <c r="B2711" s="13">
        <v>112075364</v>
      </c>
      <c r="C2711" t="str">
        <f t="shared" si="43"/>
        <v>1120753</v>
      </c>
      <c r="D2711" s="18">
        <v>1120753</v>
      </c>
      <c r="E2711" s="12" t="s">
        <v>7583</v>
      </c>
      <c r="F2711" s="12">
        <v>3300</v>
      </c>
      <c r="G2711" s="12" t="s">
        <v>7584</v>
      </c>
    </row>
    <row r="2712" spans="1:7" x14ac:dyDescent="0.25">
      <c r="A2712" s="12">
        <v>53036962</v>
      </c>
      <c r="B2712" s="13">
        <v>112075364</v>
      </c>
      <c r="C2712" t="str">
        <f t="shared" si="43"/>
        <v>1120753</v>
      </c>
      <c r="D2712" s="18">
        <v>1120753</v>
      </c>
      <c r="E2712" s="12" t="s">
        <v>7585</v>
      </c>
      <c r="F2712" s="12">
        <v>3550</v>
      </c>
      <c r="G2712" s="12" t="s">
        <v>7586</v>
      </c>
    </row>
    <row r="2713" spans="1:7" x14ac:dyDescent="0.25">
      <c r="A2713" s="12">
        <v>52822632</v>
      </c>
      <c r="B2713" s="13">
        <v>112075364</v>
      </c>
      <c r="C2713" t="str">
        <f t="shared" si="43"/>
        <v>1120753</v>
      </c>
      <c r="D2713" s="18">
        <v>1120753</v>
      </c>
      <c r="E2713" s="12" t="s">
        <v>7587</v>
      </c>
      <c r="F2713" s="12">
        <v>3300</v>
      </c>
      <c r="G2713" s="12" t="s">
        <v>7588</v>
      </c>
    </row>
    <row r="2714" spans="1:7" x14ac:dyDescent="0.25">
      <c r="A2714" s="12">
        <v>53036771</v>
      </c>
      <c r="B2714" s="13">
        <v>112075364</v>
      </c>
      <c r="C2714" t="str">
        <f t="shared" si="43"/>
        <v>1120753</v>
      </c>
      <c r="D2714" s="18">
        <v>1120753</v>
      </c>
      <c r="E2714" s="12" t="s">
        <v>7589</v>
      </c>
      <c r="F2714" s="12">
        <v>3550</v>
      </c>
      <c r="G2714" s="12" t="s">
        <v>7590</v>
      </c>
    </row>
    <row r="2715" spans="1:7" x14ac:dyDescent="0.25">
      <c r="A2715" s="12">
        <v>51106006</v>
      </c>
      <c r="B2715" s="13">
        <v>112075366</v>
      </c>
      <c r="C2715" t="str">
        <f t="shared" si="43"/>
        <v>1120753</v>
      </c>
      <c r="D2715" s="18">
        <v>1120753</v>
      </c>
      <c r="E2715" s="12" t="s">
        <v>7583</v>
      </c>
      <c r="F2715" s="12">
        <v>3300</v>
      </c>
      <c r="G2715" s="12" t="s">
        <v>7584</v>
      </c>
    </row>
    <row r="2716" spans="1:7" x14ac:dyDescent="0.25">
      <c r="A2716" s="12">
        <v>53036962</v>
      </c>
      <c r="B2716" s="13">
        <v>112075366</v>
      </c>
      <c r="C2716" t="str">
        <f t="shared" si="43"/>
        <v>1120753</v>
      </c>
      <c r="D2716" s="18">
        <v>1120753</v>
      </c>
      <c r="E2716" s="12" t="s">
        <v>7585</v>
      </c>
      <c r="F2716" s="12">
        <v>3550</v>
      </c>
      <c r="G2716" s="12" t="s">
        <v>7586</v>
      </c>
    </row>
    <row r="2717" spans="1:7" x14ac:dyDescent="0.25">
      <c r="A2717" s="12">
        <v>52822632</v>
      </c>
      <c r="B2717" s="13">
        <v>112075366</v>
      </c>
      <c r="C2717" t="str">
        <f t="shared" si="43"/>
        <v>1120753</v>
      </c>
      <c r="D2717" s="18">
        <v>1120753</v>
      </c>
      <c r="E2717" s="12" t="s">
        <v>7587</v>
      </c>
      <c r="F2717" s="12">
        <v>3300</v>
      </c>
      <c r="G2717" s="12" t="s">
        <v>7588</v>
      </c>
    </row>
    <row r="2718" spans="1:7" x14ac:dyDescent="0.25">
      <c r="A2718" s="12">
        <v>53036771</v>
      </c>
      <c r="B2718" s="13">
        <v>112075366</v>
      </c>
      <c r="C2718" t="str">
        <f t="shared" si="43"/>
        <v>1120753</v>
      </c>
      <c r="D2718" s="18">
        <v>1120753</v>
      </c>
      <c r="E2718" s="12" t="s">
        <v>7589</v>
      </c>
      <c r="F2718" s="12">
        <v>3550</v>
      </c>
      <c r="G2718" s="12" t="s">
        <v>7590</v>
      </c>
    </row>
    <row r="2719" spans="1:7" x14ac:dyDescent="0.25">
      <c r="A2719" s="12">
        <v>53036424</v>
      </c>
      <c r="B2719" s="13">
        <v>112076434</v>
      </c>
      <c r="C2719" t="str">
        <f t="shared" si="43"/>
        <v>1120764</v>
      </c>
      <c r="D2719" s="18">
        <v>1120764</v>
      </c>
      <c r="E2719" s="12" t="s">
        <v>7262</v>
      </c>
      <c r="F2719" s="12">
        <v>3550</v>
      </c>
      <c r="G2719" s="12" t="s">
        <v>7263</v>
      </c>
    </row>
    <row r="2720" spans="1:7" x14ac:dyDescent="0.25">
      <c r="A2720" s="12">
        <v>53036881</v>
      </c>
      <c r="B2720" s="13">
        <v>112076434</v>
      </c>
      <c r="C2720" t="str">
        <f t="shared" si="43"/>
        <v>1120764</v>
      </c>
      <c r="D2720" s="18">
        <v>1120764</v>
      </c>
      <c r="E2720" s="12" t="s">
        <v>7264</v>
      </c>
      <c r="F2720" s="12">
        <v>3550</v>
      </c>
      <c r="G2720" s="12" t="s">
        <v>7265</v>
      </c>
    </row>
    <row r="2721" spans="1:7" x14ac:dyDescent="0.25">
      <c r="A2721" s="12">
        <v>53036311</v>
      </c>
      <c r="B2721" s="13">
        <v>112076434</v>
      </c>
      <c r="C2721" t="str">
        <f t="shared" si="43"/>
        <v>1120764</v>
      </c>
      <c r="D2721" s="18">
        <v>1120764</v>
      </c>
      <c r="E2721" s="12" t="s">
        <v>7963</v>
      </c>
      <c r="F2721" s="12">
        <v>3300</v>
      </c>
      <c r="G2721" s="12" t="s">
        <v>7964</v>
      </c>
    </row>
    <row r="2722" spans="1:7" x14ac:dyDescent="0.25">
      <c r="A2722" s="12">
        <v>53036257</v>
      </c>
      <c r="B2722" s="13">
        <v>112076434</v>
      </c>
      <c r="C2722" t="str">
        <f t="shared" si="43"/>
        <v>1120764</v>
      </c>
      <c r="D2722" s="18">
        <v>1120764</v>
      </c>
      <c r="E2722" s="12" t="s">
        <v>7965</v>
      </c>
      <c r="F2722" s="12">
        <v>3550</v>
      </c>
      <c r="G2722" s="12" t="s">
        <v>7966</v>
      </c>
    </row>
    <row r="2723" spans="1:7" x14ac:dyDescent="0.25">
      <c r="A2723" s="12">
        <v>52822184</v>
      </c>
      <c r="B2723" s="13">
        <v>112076434</v>
      </c>
      <c r="C2723" t="str">
        <f t="shared" si="43"/>
        <v>1120764</v>
      </c>
      <c r="D2723" s="18">
        <v>1120764</v>
      </c>
      <c r="E2723" s="12" t="s">
        <v>7967</v>
      </c>
      <c r="F2723" s="12">
        <v>3300</v>
      </c>
      <c r="G2723" s="12" t="s">
        <v>7968</v>
      </c>
    </row>
    <row r="2724" spans="1:7" x14ac:dyDescent="0.25">
      <c r="A2724" s="12">
        <v>53036511</v>
      </c>
      <c r="B2724" s="13">
        <v>112076434</v>
      </c>
      <c r="C2724" t="str">
        <f t="shared" si="43"/>
        <v>1120764</v>
      </c>
      <c r="D2724" s="18">
        <v>1120764</v>
      </c>
      <c r="E2724" s="12" t="s">
        <v>7969</v>
      </c>
      <c r="F2724" s="12">
        <v>3550</v>
      </c>
      <c r="G2724" s="12" t="s">
        <v>7970</v>
      </c>
    </row>
    <row r="2725" spans="1:7" x14ac:dyDescent="0.25">
      <c r="A2725" s="12">
        <v>53036424</v>
      </c>
      <c r="B2725" s="13">
        <v>112076436</v>
      </c>
      <c r="C2725" t="str">
        <f t="shared" si="43"/>
        <v>1120764</v>
      </c>
      <c r="D2725" s="18">
        <v>1120764</v>
      </c>
      <c r="E2725" s="12" t="s">
        <v>7262</v>
      </c>
      <c r="F2725" s="12">
        <v>3550</v>
      </c>
      <c r="G2725" s="12" t="s">
        <v>7263</v>
      </c>
    </row>
    <row r="2726" spans="1:7" x14ac:dyDescent="0.25">
      <c r="A2726" s="12">
        <v>53036881</v>
      </c>
      <c r="B2726" s="13">
        <v>112076436</v>
      </c>
      <c r="C2726" t="str">
        <f t="shared" si="43"/>
        <v>1120764</v>
      </c>
      <c r="D2726" s="18">
        <v>1120764</v>
      </c>
      <c r="E2726" s="12" t="s">
        <v>7264</v>
      </c>
      <c r="F2726" s="12">
        <v>3550</v>
      </c>
      <c r="G2726" s="12" t="s">
        <v>7265</v>
      </c>
    </row>
    <row r="2727" spans="1:7" x14ac:dyDescent="0.25">
      <c r="A2727" s="12">
        <v>53036311</v>
      </c>
      <c r="B2727" s="13">
        <v>112076436</v>
      </c>
      <c r="C2727" t="str">
        <f t="shared" si="43"/>
        <v>1120764</v>
      </c>
      <c r="D2727" s="18">
        <v>1120764</v>
      </c>
      <c r="E2727" s="12" t="s">
        <v>7963</v>
      </c>
      <c r="F2727" s="12">
        <v>3300</v>
      </c>
      <c r="G2727" s="12" t="s">
        <v>7964</v>
      </c>
    </row>
    <row r="2728" spans="1:7" x14ac:dyDescent="0.25">
      <c r="A2728" s="12">
        <v>53036257</v>
      </c>
      <c r="B2728" s="13">
        <v>112076436</v>
      </c>
      <c r="C2728" t="str">
        <f t="shared" si="43"/>
        <v>1120764</v>
      </c>
      <c r="D2728" s="18">
        <v>1120764</v>
      </c>
      <c r="E2728" s="12" t="s">
        <v>7965</v>
      </c>
      <c r="F2728" s="12">
        <v>3550</v>
      </c>
      <c r="G2728" s="12" t="s">
        <v>7966</v>
      </c>
    </row>
    <row r="2729" spans="1:7" x14ac:dyDescent="0.25">
      <c r="A2729" s="12">
        <v>52822184</v>
      </c>
      <c r="B2729" s="13">
        <v>112076436</v>
      </c>
      <c r="C2729" t="str">
        <f t="shared" si="43"/>
        <v>1120764</v>
      </c>
      <c r="D2729" s="18">
        <v>1120764</v>
      </c>
      <c r="E2729" s="12" t="s">
        <v>7967</v>
      </c>
      <c r="F2729" s="12">
        <v>3300</v>
      </c>
      <c r="G2729" s="12" t="s">
        <v>7968</v>
      </c>
    </row>
    <row r="2730" spans="1:7" x14ac:dyDescent="0.25">
      <c r="A2730" s="12">
        <v>53036511</v>
      </c>
      <c r="B2730" s="13">
        <v>112076436</v>
      </c>
      <c r="C2730" t="str">
        <f t="shared" si="43"/>
        <v>1120764</v>
      </c>
      <c r="D2730" s="18">
        <v>1120764</v>
      </c>
      <c r="E2730" s="12" t="s">
        <v>7969</v>
      </c>
      <c r="F2730" s="12">
        <v>3550</v>
      </c>
      <c r="G2730" s="12" t="s">
        <v>7970</v>
      </c>
    </row>
    <row r="2731" spans="1:7" x14ac:dyDescent="0.25">
      <c r="A2731" s="12">
        <v>53036424</v>
      </c>
      <c r="B2731" s="13">
        <v>112076438</v>
      </c>
      <c r="C2731" t="str">
        <f t="shared" si="43"/>
        <v>1120764</v>
      </c>
      <c r="D2731" s="18">
        <v>1120764</v>
      </c>
      <c r="E2731" s="12" t="s">
        <v>7262</v>
      </c>
      <c r="F2731" s="12">
        <v>3550</v>
      </c>
      <c r="G2731" s="12" t="s">
        <v>7263</v>
      </c>
    </row>
    <row r="2732" spans="1:7" x14ac:dyDescent="0.25">
      <c r="A2732" s="12">
        <v>53036881</v>
      </c>
      <c r="B2732" s="13">
        <v>112076438</v>
      </c>
      <c r="C2732" t="str">
        <f t="shared" si="43"/>
        <v>1120764</v>
      </c>
      <c r="D2732" s="18">
        <v>1120764</v>
      </c>
      <c r="E2732" s="12" t="s">
        <v>7264</v>
      </c>
      <c r="F2732" s="12">
        <v>3550</v>
      </c>
      <c r="G2732" s="12" t="s">
        <v>7265</v>
      </c>
    </row>
    <row r="2733" spans="1:7" x14ac:dyDescent="0.25">
      <c r="A2733" s="12">
        <v>53036311</v>
      </c>
      <c r="B2733" s="13">
        <v>112076438</v>
      </c>
      <c r="C2733" t="str">
        <f t="shared" si="43"/>
        <v>1120764</v>
      </c>
      <c r="D2733" s="18">
        <v>1120764</v>
      </c>
      <c r="E2733" s="12" t="s">
        <v>7963</v>
      </c>
      <c r="F2733" s="12">
        <v>3300</v>
      </c>
      <c r="G2733" s="12" t="s">
        <v>7964</v>
      </c>
    </row>
    <row r="2734" spans="1:7" x14ac:dyDescent="0.25">
      <c r="A2734" s="12">
        <v>53036257</v>
      </c>
      <c r="B2734" s="13">
        <v>112076438</v>
      </c>
      <c r="C2734" t="str">
        <f t="shared" si="43"/>
        <v>1120764</v>
      </c>
      <c r="D2734" s="18">
        <v>1120764</v>
      </c>
      <c r="E2734" s="12" t="s">
        <v>7965</v>
      </c>
      <c r="F2734" s="12">
        <v>3550</v>
      </c>
      <c r="G2734" s="12" t="s">
        <v>7966</v>
      </c>
    </row>
    <row r="2735" spans="1:7" x14ac:dyDescent="0.25">
      <c r="A2735" s="12">
        <v>52822184</v>
      </c>
      <c r="B2735" s="13">
        <v>112076438</v>
      </c>
      <c r="C2735" t="str">
        <f t="shared" si="43"/>
        <v>1120764</v>
      </c>
      <c r="D2735" s="18">
        <v>1120764</v>
      </c>
      <c r="E2735" s="12" t="s">
        <v>7967</v>
      </c>
      <c r="F2735" s="12">
        <v>3300</v>
      </c>
      <c r="G2735" s="12" t="s">
        <v>7968</v>
      </c>
    </row>
    <row r="2736" spans="1:7" x14ac:dyDescent="0.25">
      <c r="A2736" s="12">
        <v>53036511</v>
      </c>
      <c r="B2736" s="13">
        <v>112076438</v>
      </c>
      <c r="C2736" t="str">
        <f t="shared" si="43"/>
        <v>1120764</v>
      </c>
      <c r="D2736" s="18">
        <v>1120764</v>
      </c>
      <c r="E2736" s="12" t="s">
        <v>7969</v>
      </c>
      <c r="F2736" s="12">
        <v>3550</v>
      </c>
      <c r="G2736" s="12" t="s">
        <v>7970</v>
      </c>
    </row>
    <row r="2737" spans="1:7" x14ac:dyDescent="0.25">
      <c r="A2737" s="12">
        <v>53036424</v>
      </c>
      <c r="B2737" s="13">
        <v>112076440</v>
      </c>
      <c r="C2737" t="str">
        <f t="shared" si="43"/>
        <v>1120764</v>
      </c>
      <c r="D2737" s="18">
        <v>1120764</v>
      </c>
      <c r="E2737" s="12" t="s">
        <v>7262</v>
      </c>
      <c r="F2737" s="12">
        <v>3550</v>
      </c>
      <c r="G2737" s="12" t="s">
        <v>7263</v>
      </c>
    </row>
    <row r="2738" spans="1:7" x14ac:dyDescent="0.25">
      <c r="A2738" s="12">
        <v>53036881</v>
      </c>
      <c r="B2738" s="13">
        <v>112076440</v>
      </c>
      <c r="C2738" t="str">
        <f t="shared" si="43"/>
        <v>1120764</v>
      </c>
      <c r="D2738" s="18">
        <v>1120764</v>
      </c>
      <c r="E2738" s="12" t="s">
        <v>7264</v>
      </c>
      <c r="F2738" s="12">
        <v>3550</v>
      </c>
      <c r="G2738" s="12" t="s">
        <v>7265</v>
      </c>
    </row>
    <row r="2739" spans="1:7" x14ac:dyDescent="0.25">
      <c r="A2739" s="12">
        <v>53036311</v>
      </c>
      <c r="B2739" s="13">
        <v>112076440</v>
      </c>
      <c r="C2739" t="str">
        <f t="shared" si="43"/>
        <v>1120764</v>
      </c>
      <c r="D2739" s="18">
        <v>1120764</v>
      </c>
      <c r="E2739" s="12" t="s">
        <v>7963</v>
      </c>
      <c r="F2739" s="12">
        <v>3300</v>
      </c>
      <c r="G2739" s="12" t="s">
        <v>7964</v>
      </c>
    </row>
    <row r="2740" spans="1:7" x14ac:dyDescent="0.25">
      <c r="A2740" s="12">
        <v>53036257</v>
      </c>
      <c r="B2740" s="13">
        <v>112076440</v>
      </c>
      <c r="C2740" t="str">
        <f t="shared" si="43"/>
        <v>1120764</v>
      </c>
      <c r="D2740" s="18">
        <v>1120764</v>
      </c>
      <c r="E2740" s="12" t="s">
        <v>7965</v>
      </c>
      <c r="F2740" s="12">
        <v>3550</v>
      </c>
      <c r="G2740" s="12" t="s">
        <v>7966</v>
      </c>
    </row>
    <row r="2741" spans="1:7" x14ac:dyDescent="0.25">
      <c r="A2741" s="12">
        <v>52822184</v>
      </c>
      <c r="B2741" s="13">
        <v>112076440</v>
      </c>
      <c r="C2741" t="str">
        <f t="shared" si="43"/>
        <v>1120764</v>
      </c>
      <c r="D2741" s="18">
        <v>1120764</v>
      </c>
      <c r="E2741" s="12" t="s">
        <v>7967</v>
      </c>
      <c r="F2741" s="12">
        <v>3300</v>
      </c>
      <c r="G2741" s="12" t="s">
        <v>7968</v>
      </c>
    </row>
    <row r="2742" spans="1:7" x14ac:dyDescent="0.25">
      <c r="A2742" s="12">
        <v>53036511</v>
      </c>
      <c r="B2742" s="13">
        <v>112076440</v>
      </c>
      <c r="C2742" t="str">
        <f t="shared" si="43"/>
        <v>1120764</v>
      </c>
      <c r="D2742" s="18">
        <v>1120764</v>
      </c>
      <c r="E2742" s="12" t="s">
        <v>7969</v>
      </c>
      <c r="F2742" s="12">
        <v>3550</v>
      </c>
      <c r="G2742" s="12" t="s">
        <v>7970</v>
      </c>
    </row>
    <row r="2743" spans="1:7" x14ac:dyDescent="0.25">
      <c r="A2743" s="12">
        <v>53036424</v>
      </c>
      <c r="B2743" s="13">
        <v>112076442</v>
      </c>
      <c r="C2743" t="str">
        <f t="shared" si="43"/>
        <v>1120764</v>
      </c>
      <c r="D2743" s="18">
        <v>1120764</v>
      </c>
      <c r="E2743" s="12" t="s">
        <v>7262</v>
      </c>
      <c r="F2743" s="12">
        <v>3550</v>
      </c>
      <c r="G2743" s="12" t="s">
        <v>7263</v>
      </c>
    </row>
    <row r="2744" spans="1:7" x14ac:dyDescent="0.25">
      <c r="A2744" s="12">
        <v>53036881</v>
      </c>
      <c r="B2744" s="13">
        <v>112076442</v>
      </c>
      <c r="C2744" t="str">
        <f t="shared" si="43"/>
        <v>1120764</v>
      </c>
      <c r="D2744" s="18">
        <v>1120764</v>
      </c>
      <c r="E2744" s="12" t="s">
        <v>7264</v>
      </c>
      <c r="F2744" s="12">
        <v>3550</v>
      </c>
      <c r="G2744" s="12" t="s">
        <v>7265</v>
      </c>
    </row>
    <row r="2745" spans="1:7" x14ac:dyDescent="0.25">
      <c r="A2745" s="12">
        <v>53036311</v>
      </c>
      <c r="B2745" s="13">
        <v>112076442</v>
      </c>
      <c r="C2745" t="str">
        <f t="shared" si="43"/>
        <v>1120764</v>
      </c>
      <c r="D2745" s="18">
        <v>1120764</v>
      </c>
      <c r="E2745" s="12" t="s">
        <v>7963</v>
      </c>
      <c r="F2745" s="12">
        <v>3300</v>
      </c>
      <c r="G2745" s="12" t="s">
        <v>7964</v>
      </c>
    </row>
    <row r="2746" spans="1:7" x14ac:dyDescent="0.25">
      <c r="A2746" s="12">
        <v>53036257</v>
      </c>
      <c r="B2746" s="13">
        <v>112076442</v>
      </c>
      <c r="C2746" t="str">
        <f t="shared" si="43"/>
        <v>1120764</v>
      </c>
      <c r="D2746" s="18">
        <v>1120764</v>
      </c>
      <c r="E2746" s="12" t="s">
        <v>7965</v>
      </c>
      <c r="F2746" s="12">
        <v>3550</v>
      </c>
      <c r="G2746" s="12" t="s">
        <v>7966</v>
      </c>
    </row>
    <row r="2747" spans="1:7" x14ac:dyDescent="0.25">
      <c r="A2747" s="12">
        <v>52822184</v>
      </c>
      <c r="B2747" s="13">
        <v>112076442</v>
      </c>
      <c r="C2747" t="str">
        <f t="shared" si="43"/>
        <v>1120764</v>
      </c>
      <c r="D2747" s="18">
        <v>1120764</v>
      </c>
      <c r="E2747" s="12" t="s">
        <v>7967</v>
      </c>
      <c r="F2747" s="12">
        <v>3300</v>
      </c>
      <c r="G2747" s="12" t="s">
        <v>7968</v>
      </c>
    </row>
    <row r="2748" spans="1:7" x14ac:dyDescent="0.25">
      <c r="A2748" s="12">
        <v>53036511</v>
      </c>
      <c r="B2748" s="13">
        <v>112076442</v>
      </c>
      <c r="C2748" t="str">
        <f t="shared" si="43"/>
        <v>1120764</v>
      </c>
      <c r="D2748" s="18">
        <v>1120764</v>
      </c>
      <c r="E2748" s="12" t="s">
        <v>7969</v>
      </c>
      <c r="F2748" s="12">
        <v>3550</v>
      </c>
      <c r="G2748" s="12" t="s">
        <v>7970</v>
      </c>
    </row>
    <row r="2749" spans="1:7" x14ac:dyDescent="0.25">
      <c r="A2749" s="12">
        <v>53036424</v>
      </c>
      <c r="B2749" s="13">
        <v>112076444</v>
      </c>
      <c r="C2749" t="str">
        <f t="shared" si="43"/>
        <v>1120764</v>
      </c>
      <c r="D2749" s="18">
        <v>1120764</v>
      </c>
      <c r="E2749" s="12" t="s">
        <v>7262</v>
      </c>
      <c r="F2749" s="12">
        <v>3550</v>
      </c>
      <c r="G2749" s="12" t="s">
        <v>7263</v>
      </c>
    </row>
    <row r="2750" spans="1:7" x14ac:dyDescent="0.25">
      <c r="A2750" s="12">
        <v>53036881</v>
      </c>
      <c r="B2750" s="13">
        <v>112076444</v>
      </c>
      <c r="C2750" t="str">
        <f t="shared" si="43"/>
        <v>1120764</v>
      </c>
      <c r="D2750" s="18">
        <v>1120764</v>
      </c>
      <c r="E2750" s="12" t="s">
        <v>7264</v>
      </c>
      <c r="F2750" s="12">
        <v>3550</v>
      </c>
      <c r="G2750" s="12" t="s">
        <v>7265</v>
      </c>
    </row>
    <row r="2751" spans="1:7" x14ac:dyDescent="0.25">
      <c r="A2751" s="12">
        <v>53036311</v>
      </c>
      <c r="B2751" s="13">
        <v>112076444</v>
      </c>
      <c r="C2751" t="str">
        <f t="shared" si="43"/>
        <v>1120764</v>
      </c>
      <c r="D2751" s="18">
        <v>1120764</v>
      </c>
      <c r="E2751" s="12" t="s">
        <v>7963</v>
      </c>
      <c r="F2751" s="12">
        <v>3300</v>
      </c>
      <c r="G2751" s="12" t="s">
        <v>7964</v>
      </c>
    </row>
    <row r="2752" spans="1:7" x14ac:dyDescent="0.25">
      <c r="A2752" s="12">
        <v>53036257</v>
      </c>
      <c r="B2752" s="13">
        <v>112076444</v>
      </c>
      <c r="C2752" t="str">
        <f t="shared" si="43"/>
        <v>1120764</v>
      </c>
      <c r="D2752" s="18">
        <v>1120764</v>
      </c>
      <c r="E2752" s="12" t="s">
        <v>7965</v>
      </c>
      <c r="F2752" s="12">
        <v>3550</v>
      </c>
      <c r="G2752" s="12" t="s">
        <v>7966</v>
      </c>
    </row>
    <row r="2753" spans="1:7" x14ac:dyDescent="0.25">
      <c r="A2753" s="12">
        <v>52822184</v>
      </c>
      <c r="B2753" s="13">
        <v>112076444</v>
      </c>
      <c r="C2753" t="str">
        <f t="shared" si="43"/>
        <v>1120764</v>
      </c>
      <c r="D2753" s="18">
        <v>1120764</v>
      </c>
      <c r="E2753" s="12" t="s">
        <v>7967</v>
      </c>
      <c r="F2753" s="12">
        <v>3300</v>
      </c>
      <c r="G2753" s="12" t="s">
        <v>7968</v>
      </c>
    </row>
    <row r="2754" spans="1:7" x14ac:dyDescent="0.25">
      <c r="A2754" s="12">
        <v>53036511</v>
      </c>
      <c r="B2754" s="13">
        <v>112076444</v>
      </c>
      <c r="C2754" t="str">
        <f t="shared" si="43"/>
        <v>1120764</v>
      </c>
      <c r="D2754" s="18">
        <v>1120764</v>
      </c>
      <c r="E2754" s="12" t="s">
        <v>7969</v>
      </c>
      <c r="F2754" s="12">
        <v>3550</v>
      </c>
      <c r="G2754" s="12" t="s">
        <v>7970</v>
      </c>
    </row>
    <row r="2755" spans="1:7" x14ac:dyDescent="0.25">
      <c r="A2755" s="12">
        <v>53036424</v>
      </c>
      <c r="B2755" s="13">
        <v>112076446</v>
      </c>
      <c r="C2755" t="str">
        <f t="shared" si="43"/>
        <v>1120764</v>
      </c>
      <c r="D2755" s="18">
        <v>1120764</v>
      </c>
      <c r="E2755" s="12" t="s">
        <v>7262</v>
      </c>
      <c r="F2755" s="12">
        <v>3550</v>
      </c>
      <c r="G2755" s="12" t="s">
        <v>7263</v>
      </c>
    </row>
    <row r="2756" spans="1:7" x14ac:dyDescent="0.25">
      <c r="A2756" s="12">
        <v>53036881</v>
      </c>
      <c r="B2756" s="13">
        <v>112076446</v>
      </c>
      <c r="C2756" t="str">
        <f t="shared" si="43"/>
        <v>1120764</v>
      </c>
      <c r="D2756" s="18">
        <v>1120764</v>
      </c>
      <c r="E2756" s="12" t="s">
        <v>7264</v>
      </c>
      <c r="F2756" s="12">
        <v>3550</v>
      </c>
      <c r="G2756" s="12" t="s">
        <v>7265</v>
      </c>
    </row>
    <row r="2757" spans="1:7" x14ac:dyDescent="0.25">
      <c r="A2757" s="12">
        <v>53036311</v>
      </c>
      <c r="B2757" s="13">
        <v>112076446</v>
      </c>
      <c r="C2757" t="str">
        <f t="shared" ref="C2757:C2820" si="44">MID(B2757,1,7)</f>
        <v>1120764</v>
      </c>
      <c r="D2757" s="18">
        <v>1120764</v>
      </c>
      <c r="E2757" s="12" t="s">
        <v>7963</v>
      </c>
      <c r="F2757" s="12">
        <v>3300</v>
      </c>
      <c r="G2757" s="12" t="s">
        <v>7964</v>
      </c>
    </row>
    <row r="2758" spans="1:7" x14ac:dyDescent="0.25">
      <c r="A2758" s="12">
        <v>53036257</v>
      </c>
      <c r="B2758" s="13">
        <v>112076446</v>
      </c>
      <c r="C2758" t="str">
        <f t="shared" si="44"/>
        <v>1120764</v>
      </c>
      <c r="D2758" s="18">
        <v>1120764</v>
      </c>
      <c r="E2758" s="12" t="s">
        <v>7965</v>
      </c>
      <c r="F2758" s="12">
        <v>3550</v>
      </c>
      <c r="G2758" s="12" t="s">
        <v>7966</v>
      </c>
    </row>
    <row r="2759" spans="1:7" x14ac:dyDescent="0.25">
      <c r="A2759" s="12">
        <v>52822184</v>
      </c>
      <c r="B2759" s="13">
        <v>112076446</v>
      </c>
      <c r="C2759" t="str">
        <f t="shared" si="44"/>
        <v>1120764</v>
      </c>
      <c r="D2759" s="18">
        <v>1120764</v>
      </c>
      <c r="E2759" s="12" t="s">
        <v>7967</v>
      </c>
      <c r="F2759" s="12">
        <v>3300</v>
      </c>
      <c r="G2759" s="12" t="s">
        <v>7968</v>
      </c>
    </row>
    <row r="2760" spans="1:7" x14ac:dyDescent="0.25">
      <c r="A2760" s="12">
        <v>53036511</v>
      </c>
      <c r="B2760" s="13">
        <v>112076446</v>
      </c>
      <c r="C2760" t="str">
        <f t="shared" si="44"/>
        <v>1120764</v>
      </c>
      <c r="D2760" s="18">
        <v>1120764</v>
      </c>
      <c r="E2760" s="12" t="s">
        <v>7969</v>
      </c>
      <c r="F2760" s="12">
        <v>3550</v>
      </c>
      <c r="G2760" s="12" t="s">
        <v>7970</v>
      </c>
    </row>
    <row r="2761" spans="1:7" x14ac:dyDescent="0.25">
      <c r="A2761" s="12">
        <v>53036424</v>
      </c>
      <c r="B2761" s="13">
        <v>112076448</v>
      </c>
      <c r="C2761" t="str">
        <f t="shared" si="44"/>
        <v>1120764</v>
      </c>
      <c r="D2761" s="18">
        <v>1120764</v>
      </c>
      <c r="E2761" s="12" t="s">
        <v>7262</v>
      </c>
      <c r="F2761" s="12">
        <v>3550</v>
      </c>
      <c r="G2761" s="12" t="s">
        <v>7263</v>
      </c>
    </row>
    <row r="2762" spans="1:7" x14ac:dyDescent="0.25">
      <c r="A2762" s="12">
        <v>53036881</v>
      </c>
      <c r="B2762" s="13">
        <v>112076448</v>
      </c>
      <c r="C2762" t="str">
        <f t="shared" si="44"/>
        <v>1120764</v>
      </c>
      <c r="D2762" s="18">
        <v>1120764</v>
      </c>
      <c r="E2762" s="12" t="s">
        <v>7264</v>
      </c>
      <c r="F2762" s="12">
        <v>3550</v>
      </c>
      <c r="G2762" s="12" t="s">
        <v>7265</v>
      </c>
    </row>
    <row r="2763" spans="1:7" x14ac:dyDescent="0.25">
      <c r="A2763" s="12">
        <v>53036311</v>
      </c>
      <c r="B2763" s="13">
        <v>112076448</v>
      </c>
      <c r="C2763" t="str">
        <f t="shared" si="44"/>
        <v>1120764</v>
      </c>
      <c r="D2763" s="18">
        <v>1120764</v>
      </c>
      <c r="E2763" s="12" t="s">
        <v>7963</v>
      </c>
      <c r="F2763" s="12">
        <v>3300</v>
      </c>
      <c r="G2763" s="12" t="s">
        <v>7964</v>
      </c>
    </row>
    <row r="2764" spans="1:7" x14ac:dyDescent="0.25">
      <c r="A2764" s="12">
        <v>53036257</v>
      </c>
      <c r="B2764" s="13">
        <v>112076448</v>
      </c>
      <c r="C2764" t="str">
        <f t="shared" si="44"/>
        <v>1120764</v>
      </c>
      <c r="D2764" s="18">
        <v>1120764</v>
      </c>
      <c r="E2764" s="12" t="s">
        <v>7965</v>
      </c>
      <c r="F2764" s="12">
        <v>3550</v>
      </c>
      <c r="G2764" s="12" t="s">
        <v>7966</v>
      </c>
    </row>
    <row r="2765" spans="1:7" x14ac:dyDescent="0.25">
      <c r="A2765" s="12">
        <v>52822184</v>
      </c>
      <c r="B2765" s="13">
        <v>112076448</v>
      </c>
      <c r="C2765" t="str">
        <f t="shared" si="44"/>
        <v>1120764</v>
      </c>
      <c r="D2765" s="18">
        <v>1120764</v>
      </c>
      <c r="E2765" s="12" t="s">
        <v>7967</v>
      </c>
      <c r="F2765" s="12">
        <v>3300</v>
      </c>
      <c r="G2765" s="12" t="s">
        <v>7968</v>
      </c>
    </row>
    <row r="2766" spans="1:7" x14ac:dyDescent="0.25">
      <c r="A2766" s="12">
        <v>53036511</v>
      </c>
      <c r="B2766" s="13">
        <v>112076448</v>
      </c>
      <c r="C2766" t="str">
        <f t="shared" si="44"/>
        <v>1120764</v>
      </c>
      <c r="D2766" s="18">
        <v>1120764</v>
      </c>
      <c r="E2766" s="12" t="s">
        <v>7969</v>
      </c>
      <c r="F2766" s="12">
        <v>3550</v>
      </c>
      <c r="G2766" s="12" t="s">
        <v>7970</v>
      </c>
    </row>
    <row r="2767" spans="1:7" x14ac:dyDescent="0.25">
      <c r="A2767" s="12">
        <v>53036598</v>
      </c>
      <c r="B2767" s="13">
        <v>112077162</v>
      </c>
      <c r="C2767" t="str">
        <f t="shared" si="44"/>
        <v>1120771</v>
      </c>
      <c r="D2767" s="18">
        <v>1120771</v>
      </c>
      <c r="E2767" s="12" t="s">
        <v>7926</v>
      </c>
      <c r="F2767" s="12">
        <v>3850</v>
      </c>
      <c r="G2767" s="12" t="s">
        <v>7927</v>
      </c>
    </row>
    <row r="2768" spans="1:7" x14ac:dyDescent="0.25">
      <c r="A2768" s="12">
        <v>52822180</v>
      </c>
      <c r="B2768" s="13">
        <v>112077162</v>
      </c>
      <c r="C2768" t="str">
        <f t="shared" si="44"/>
        <v>1120771</v>
      </c>
      <c r="D2768" s="18">
        <v>1120771</v>
      </c>
      <c r="E2768" s="12" t="s">
        <v>7928</v>
      </c>
      <c r="F2768" s="12">
        <v>3600</v>
      </c>
      <c r="G2768" s="12" t="s">
        <v>7929</v>
      </c>
    </row>
    <row r="2769" spans="1:7" x14ac:dyDescent="0.25">
      <c r="A2769" s="12">
        <v>52168795</v>
      </c>
      <c r="B2769" s="13">
        <v>112077162</v>
      </c>
      <c r="C2769" t="str">
        <f t="shared" si="44"/>
        <v>1120771</v>
      </c>
      <c r="D2769" s="18">
        <v>1120771</v>
      </c>
      <c r="E2769" s="12" t="s">
        <v>7988</v>
      </c>
      <c r="F2769" s="12">
        <v>3600</v>
      </c>
      <c r="G2769" s="12" t="s">
        <v>7989</v>
      </c>
    </row>
    <row r="2770" spans="1:7" x14ac:dyDescent="0.25">
      <c r="A2770" s="12">
        <v>53036598</v>
      </c>
      <c r="B2770" s="13">
        <v>112077164</v>
      </c>
      <c r="C2770" t="str">
        <f t="shared" si="44"/>
        <v>1120771</v>
      </c>
      <c r="D2770" s="18">
        <v>1120771</v>
      </c>
      <c r="E2770" s="12" t="s">
        <v>7926</v>
      </c>
      <c r="F2770" s="12">
        <v>3850</v>
      </c>
      <c r="G2770" s="12" t="s">
        <v>7927</v>
      </c>
    </row>
    <row r="2771" spans="1:7" x14ac:dyDescent="0.25">
      <c r="A2771" s="12">
        <v>52822180</v>
      </c>
      <c r="B2771" s="13">
        <v>112077164</v>
      </c>
      <c r="C2771" t="str">
        <f t="shared" si="44"/>
        <v>1120771</v>
      </c>
      <c r="D2771" s="18">
        <v>1120771</v>
      </c>
      <c r="E2771" s="12" t="s">
        <v>7928</v>
      </c>
      <c r="F2771" s="12">
        <v>3600</v>
      </c>
      <c r="G2771" s="12" t="s">
        <v>7929</v>
      </c>
    </row>
    <row r="2772" spans="1:7" x14ac:dyDescent="0.25">
      <c r="A2772" s="12">
        <v>52168795</v>
      </c>
      <c r="B2772" s="13">
        <v>112077164</v>
      </c>
      <c r="C2772" t="str">
        <f t="shared" si="44"/>
        <v>1120771</v>
      </c>
      <c r="D2772" s="18">
        <v>1120771</v>
      </c>
      <c r="E2772" s="12" t="s">
        <v>7988</v>
      </c>
      <c r="F2772" s="12">
        <v>3600</v>
      </c>
      <c r="G2772" s="12" t="s">
        <v>7989</v>
      </c>
    </row>
    <row r="2773" spans="1:7" x14ac:dyDescent="0.25">
      <c r="A2773" s="12">
        <v>53036598</v>
      </c>
      <c r="B2773" s="13">
        <v>112077166</v>
      </c>
      <c r="C2773" t="str">
        <f t="shared" si="44"/>
        <v>1120771</v>
      </c>
      <c r="D2773" s="18">
        <v>1120771</v>
      </c>
      <c r="E2773" s="12" t="s">
        <v>7926</v>
      </c>
      <c r="F2773" s="12">
        <v>3850</v>
      </c>
      <c r="G2773" s="12" t="s">
        <v>7927</v>
      </c>
    </row>
    <row r="2774" spans="1:7" x14ac:dyDescent="0.25">
      <c r="A2774" s="12">
        <v>52822180</v>
      </c>
      <c r="B2774" s="13">
        <v>112077166</v>
      </c>
      <c r="C2774" t="str">
        <f t="shared" si="44"/>
        <v>1120771</v>
      </c>
      <c r="D2774" s="18">
        <v>1120771</v>
      </c>
      <c r="E2774" s="12" t="s">
        <v>7928</v>
      </c>
      <c r="F2774" s="12">
        <v>3600</v>
      </c>
      <c r="G2774" s="12" t="s">
        <v>7929</v>
      </c>
    </row>
    <row r="2775" spans="1:7" x14ac:dyDescent="0.25">
      <c r="A2775" s="12">
        <v>52168795</v>
      </c>
      <c r="B2775" s="13">
        <v>112077166</v>
      </c>
      <c r="C2775" t="str">
        <f t="shared" si="44"/>
        <v>1120771</v>
      </c>
      <c r="D2775" s="18">
        <v>1120771</v>
      </c>
      <c r="E2775" s="12" t="s">
        <v>7988</v>
      </c>
      <c r="F2775" s="12">
        <v>3600</v>
      </c>
      <c r="G2775" s="12" t="s">
        <v>7989</v>
      </c>
    </row>
    <row r="2776" spans="1:7" x14ac:dyDescent="0.25">
      <c r="A2776" s="12">
        <v>53036709</v>
      </c>
      <c r="B2776" s="13">
        <v>112077250</v>
      </c>
      <c r="C2776" t="str">
        <f t="shared" si="44"/>
        <v>1120772</v>
      </c>
      <c r="D2776" s="18">
        <v>1120772</v>
      </c>
      <c r="E2776" s="12" t="s">
        <v>7244</v>
      </c>
      <c r="F2776" s="12">
        <v>3400</v>
      </c>
      <c r="G2776" s="12" t="s">
        <v>7245</v>
      </c>
    </row>
    <row r="2777" spans="1:7" x14ac:dyDescent="0.25">
      <c r="A2777" s="12">
        <v>52822167</v>
      </c>
      <c r="B2777" s="13">
        <v>112077250</v>
      </c>
      <c r="C2777" t="str">
        <f t="shared" si="44"/>
        <v>1120772</v>
      </c>
      <c r="D2777" s="18">
        <v>1120772</v>
      </c>
      <c r="E2777" s="12" t="s">
        <v>7266</v>
      </c>
      <c r="F2777" s="12">
        <v>3400</v>
      </c>
      <c r="G2777" s="12" t="s">
        <v>7267</v>
      </c>
    </row>
    <row r="2778" spans="1:7" x14ac:dyDescent="0.25">
      <c r="A2778" s="12">
        <v>52168840</v>
      </c>
      <c r="B2778" s="13">
        <v>112077250</v>
      </c>
      <c r="C2778" t="str">
        <f t="shared" si="44"/>
        <v>1120772</v>
      </c>
      <c r="D2778" s="18">
        <v>1120772</v>
      </c>
      <c r="E2778" s="12" t="s">
        <v>7971</v>
      </c>
      <c r="F2778" s="12">
        <v>3400</v>
      </c>
      <c r="G2778" s="12" t="s">
        <v>7972</v>
      </c>
    </row>
    <row r="2779" spans="1:7" x14ac:dyDescent="0.25">
      <c r="A2779" s="12">
        <v>53036946</v>
      </c>
      <c r="B2779" s="13">
        <v>112077250</v>
      </c>
      <c r="C2779" t="str">
        <f t="shared" si="44"/>
        <v>1120772</v>
      </c>
      <c r="D2779" s="18">
        <v>1120772</v>
      </c>
      <c r="E2779" s="12" t="s">
        <v>7973</v>
      </c>
      <c r="F2779" s="12">
        <v>3650</v>
      </c>
      <c r="G2779" s="12" t="s">
        <v>7974</v>
      </c>
    </row>
    <row r="2780" spans="1:7" x14ac:dyDescent="0.25">
      <c r="A2780" s="12">
        <v>52822188</v>
      </c>
      <c r="B2780" s="13">
        <v>112077250</v>
      </c>
      <c r="C2780" t="str">
        <f t="shared" si="44"/>
        <v>1120772</v>
      </c>
      <c r="D2780" s="18">
        <v>1120772</v>
      </c>
      <c r="E2780" s="12" t="s">
        <v>7975</v>
      </c>
      <c r="F2780" s="12">
        <v>3400</v>
      </c>
      <c r="G2780" s="12" t="s">
        <v>7976</v>
      </c>
    </row>
    <row r="2781" spans="1:7" x14ac:dyDescent="0.25">
      <c r="A2781" s="12">
        <v>53036953</v>
      </c>
      <c r="B2781" s="13">
        <v>112077250</v>
      </c>
      <c r="C2781" t="str">
        <f t="shared" si="44"/>
        <v>1120772</v>
      </c>
      <c r="D2781" s="18">
        <v>1120772</v>
      </c>
      <c r="E2781" s="12" t="s">
        <v>7977</v>
      </c>
      <c r="F2781" s="12">
        <v>3650</v>
      </c>
      <c r="G2781" s="12" t="s">
        <v>7978</v>
      </c>
    </row>
    <row r="2782" spans="1:7" x14ac:dyDescent="0.25">
      <c r="A2782" s="12">
        <v>53036709</v>
      </c>
      <c r="B2782" s="13">
        <v>112077252</v>
      </c>
      <c r="C2782" t="str">
        <f t="shared" si="44"/>
        <v>1120772</v>
      </c>
      <c r="D2782" s="18">
        <v>1120772</v>
      </c>
      <c r="E2782" s="12" t="s">
        <v>7244</v>
      </c>
      <c r="F2782" s="12">
        <v>3400</v>
      </c>
      <c r="G2782" s="12" t="s">
        <v>7245</v>
      </c>
    </row>
    <row r="2783" spans="1:7" x14ac:dyDescent="0.25">
      <c r="A2783" s="12">
        <v>52822167</v>
      </c>
      <c r="B2783" s="13">
        <v>112077252</v>
      </c>
      <c r="C2783" t="str">
        <f t="shared" si="44"/>
        <v>1120772</v>
      </c>
      <c r="D2783" s="18">
        <v>1120772</v>
      </c>
      <c r="E2783" s="12" t="s">
        <v>7266</v>
      </c>
      <c r="F2783" s="12">
        <v>3400</v>
      </c>
      <c r="G2783" s="12" t="s">
        <v>7267</v>
      </c>
    </row>
    <row r="2784" spans="1:7" x14ac:dyDescent="0.25">
      <c r="A2784" s="12">
        <v>52168840</v>
      </c>
      <c r="B2784" s="13">
        <v>112077252</v>
      </c>
      <c r="C2784" t="str">
        <f t="shared" si="44"/>
        <v>1120772</v>
      </c>
      <c r="D2784" s="18">
        <v>1120772</v>
      </c>
      <c r="E2784" s="12" t="s">
        <v>7971</v>
      </c>
      <c r="F2784" s="12">
        <v>3400</v>
      </c>
      <c r="G2784" s="12" t="s">
        <v>7972</v>
      </c>
    </row>
    <row r="2785" spans="1:7" x14ac:dyDescent="0.25">
      <c r="A2785" s="12">
        <v>53036946</v>
      </c>
      <c r="B2785" s="13">
        <v>112077252</v>
      </c>
      <c r="C2785" t="str">
        <f t="shared" si="44"/>
        <v>1120772</v>
      </c>
      <c r="D2785" s="18">
        <v>1120772</v>
      </c>
      <c r="E2785" s="12" t="s">
        <v>7973</v>
      </c>
      <c r="F2785" s="12">
        <v>3650</v>
      </c>
      <c r="G2785" s="12" t="s">
        <v>7974</v>
      </c>
    </row>
    <row r="2786" spans="1:7" x14ac:dyDescent="0.25">
      <c r="A2786" s="12">
        <v>52822188</v>
      </c>
      <c r="B2786" s="13">
        <v>112077252</v>
      </c>
      <c r="C2786" t="str">
        <f t="shared" si="44"/>
        <v>1120772</v>
      </c>
      <c r="D2786" s="18">
        <v>1120772</v>
      </c>
      <c r="E2786" s="12" t="s">
        <v>7975</v>
      </c>
      <c r="F2786" s="12">
        <v>3400</v>
      </c>
      <c r="G2786" s="12" t="s">
        <v>7976</v>
      </c>
    </row>
    <row r="2787" spans="1:7" x14ac:dyDescent="0.25">
      <c r="A2787" s="12">
        <v>53036953</v>
      </c>
      <c r="B2787" s="13">
        <v>112077252</v>
      </c>
      <c r="C2787" t="str">
        <f t="shared" si="44"/>
        <v>1120772</v>
      </c>
      <c r="D2787" s="18">
        <v>1120772</v>
      </c>
      <c r="E2787" s="12" t="s">
        <v>7977</v>
      </c>
      <c r="F2787" s="12">
        <v>3650</v>
      </c>
      <c r="G2787" s="12" t="s">
        <v>7978</v>
      </c>
    </row>
    <row r="2788" spans="1:7" x14ac:dyDescent="0.25">
      <c r="A2788" s="12">
        <v>53036709</v>
      </c>
      <c r="B2788" s="13">
        <v>112077254</v>
      </c>
      <c r="C2788" t="str">
        <f t="shared" si="44"/>
        <v>1120772</v>
      </c>
      <c r="D2788" s="18">
        <v>1120772</v>
      </c>
      <c r="E2788" s="12" t="s">
        <v>7244</v>
      </c>
      <c r="F2788" s="12">
        <v>3400</v>
      </c>
      <c r="G2788" s="12" t="s">
        <v>7245</v>
      </c>
    </row>
    <row r="2789" spans="1:7" x14ac:dyDescent="0.25">
      <c r="A2789" s="12">
        <v>52822167</v>
      </c>
      <c r="B2789" s="13">
        <v>112077254</v>
      </c>
      <c r="C2789" t="str">
        <f t="shared" si="44"/>
        <v>1120772</v>
      </c>
      <c r="D2789" s="18">
        <v>1120772</v>
      </c>
      <c r="E2789" s="12" t="s">
        <v>7266</v>
      </c>
      <c r="F2789" s="12">
        <v>3400</v>
      </c>
      <c r="G2789" s="12" t="s">
        <v>7267</v>
      </c>
    </row>
    <row r="2790" spans="1:7" x14ac:dyDescent="0.25">
      <c r="A2790" s="12">
        <v>52168840</v>
      </c>
      <c r="B2790" s="13">
        <v>112077254</v>
      </c>
      <c r="C2790" t="str">
        <f t="shared" si="44"/>
        <v>1120772</v>
      </c>
      <c r="D2790" s="18">
        <v>1120772</v>
      </c>
      <c r="E2790" s="12" t="s">
        <v>7971</v>
      </c>
      <c r="F2790" s="12">
        <v>3400</v>
      </c>
      <c r="G2790" s="12" t="s">
        <v>7972</v>
      </c>
    </row>
    <row r="2791" spans="1:7" x14ac:dyDescent="0.25">
      <c r="A2791" s="12">
        <v>53036946</v>
      </c>
      <c r="B2791" s="13">
        <v>112077254</v>
      </c>
      <c r="C2791" t="str">
        <f t="shared" si="44"/>
        <v>1120772</v>
      </c>
      <c r="D2791" s="18">
        <v>1120772</v>
      </c>
      <c r="E2791" s="12" t="s">
        <v>7973</v>
      </c>
      <c r="F2791" s="12">
        <v>3650</v>
      </c>
      <c r="G2791" s="12" t="s">
        <v>7974</v>
      </c>
    </row>
    <row r="2792" spans="1:7" x14ac:dyDescent="0.25">
      <c r="A2792" s="12">
        <v>52822188</v>
      </c>
      <c r="B2792" s="13">
        <v>112077254</v>
      </c>
      <c r="C2792" t="str">
        <f t="shared" si="44"/>
        <v>1120772</v>
      </c>
      <c r="D2792" s="18">
        <v>1120772</v>
      </c>
      <c r="E2792" s="12" t="s">
        <v>7975</v>
      </c>
      <c r="F2792" s="12">
        <v>3400</v>
      </c>
      <c r="G2792" s="12" t="s">
        <v>7976</v>
      </c>
    </row>
    <row r="2793" spans="1:7" x14ac:dyDescent="0.25">
      <c r="A2793" s="12">
        <v>53036953</v>
      </c>
      <c r="B2793" s="13">
        <v>112077254</v>
      </c>
      <c r="C2793" t="str">
        <f t="shared" si="44"/>
        <v>1120772</v>
      </c>
      <c r="D2793" s="18">
        <v>1120772</v>
      </c>
      <c r="E2793" s="12" t="s">
        <v>7977</v>
      </c>
      <c r="F2793" s="12">
        <v>3650</v>
      </c>
      <c r="G2793" s="12" t="s">
        <v>7978</v>
      </c>
    </row>
    <row r="2794" spans="1:7" x14ac:dyDescent="0.25">
      <c r="A2794" s="12">
        <v>53036287</v>
      </c>
      <c r="B2794" s="13">
        <v>112077356</v>
      </c>
      <c r="C2794" t="str">
        <f t="shared" si="44"/>
        <v>1120773</v>
      </c>
      <c r="D2794" s="18">
        <v>1120773</v>
      </c>
      <c r="E2794" s="12" t="s">
        <v>7979</v>
      </c>
      <c r="F2794" s="12">
        <v>3750</v>
      </c>
      <c r="G2794" s="12" t="s">
        <v>7980</v>
      </c>
    </row>
    <row r="2795" spans="1:7" x14ac:dyDescent="0.25">
      <c r="A2795" s="12">
        <v>53036302</v>
      </c>
      <c r="B2795" s="13">
        <v>112077356</v>
      </c>
      <c r="C2795" t="str">
        <f t="shared" si="44"/>
        <v>1120773</v>
      </c>
      <c r="D2795" s="18">
        <v>1120773</v>
      </c>
      <c r="E2795" s="12" t="s">
        <v>7981</v>
      </c>
      <c r="F2795" s="12">
        <v>3750</v>
      </c>
      <c r="G2795" s="12" t="s">
        <v>7982</v>
      </c>
    </row>
    <row r="2796" spans="1:7" x14ac:dyDescent="0.25">
      <c r="A2796" s="12">
        <v>52822185</v>
      </c>
      <c r="B2796" s="13">
        <v>112077356</v>
      </c>
      <c r="C2796" t="str">
        <f t="shared" si="44"/>
        <v>1120773</v>
      </c>
      <c r="D2796" s="18">
        <v>1120773</v>
      </c>
      <c r="E2796" s="12" t="s">
        <v>7983</v>
      </c>
      <c r="F2796" s="12">
        <v>3500</v>
      </c>
      <c r="G2796" s="12" t="s">
        <v>7984</v>
      </c>
    </row>
    <row r="2797" spans="1:7" x14ac:dyDescent="0.25">
      <c r="A2797" s="12">
        <v>53036409</v>
      </c>
      <c r="B2797" s="13">
        <v>112077356</v>
      </c>
      <c r="C2797" t="str">
        <f t="shared" si="44"/>
        <v>1120773</v>
      </c>
      <c r="D2797" s="18">
        <v>1120773</v>
      </c>
      <c r="E2797" s="12" t="s">
        <v>7985</v>
      </c>
      <c r="F2797" s="12">
        <v>3750</v>
      </c>
      <c r="G2797" s="12" t="s">
        <v>7986</v>
      </c>
    </row>
    <row r="2798" spans="1:7" x14ac:dyDescent="0.25">
      <c r="A2798" s="12">
        <v>53036243</v>
      </c>
      <c r="B2798" s="13">
        <v>112077356</v>
      </c>
      <c r="C2798" t="str">
        <f t="shared" si="44"/>
        <v>1120773</v>
      </c>
      <c r="D2798" s="18">
        <v>1120773</v>
      </c>
      <c r="E2798" s="12" t="s">
        <v>7985</v>
      </c>
      <c r="F2798" s="12">
        <v>3750</v>
      </c>
      <c r="G2798" s="12" t="s">
        <v>7987</v>
      </c>
    </row>
    <row r="2799" spans="1:7" x14ac:dyDescent="0.25">
      <c r="A2799" s="12">
        <v>53036287</v>
      </c>
      <c r="B2799" s="13">
        <v>112077358</v>
      </c>
      <c r="C2799" t="str">
        <f t="shared" si="44"/>
        <v>1120773</v>
      </c>
      <c r="D2799" s="18">
        <v>1120773</v>
      </c>
      <c r="E2799" s="12" t="s">
        <v>7979</v>
      </c>
      <c r="F2799" s="12">
        <v>3750</v>
      </c>
      <c r="G2799" s="12" t="s">
        <v>7980</v>
      </c>
    </row>
    <row r="2800" spans="1:7" x14ac:dyDescent="0.25">
      <c r="A2800" s="12">
        <v>53036302</v>
      </c>
      <c r="B2800" s="13">
        <v>112077358</v>
      </c>
      <c r="C2800" t="str">
        <f t="shared" si="44"/>
        <v>1120773</v>
      </c>
      <c r="D2800" s="18">
        <v>1120773</v>
      </c>
      <c r="E2800" s="12" t="s">
        <v>7981</v>
      </c>
      <c r="F2800" s="12">
        <v>3750</v>
      </c>
      <c r="G2800" s="12" t="s">
        <v>7982</v>
      </c>
    </row>
    <row r="2801" spans="1:7" x14ac:dyDescent="0.25">
      <c r="A2801" s="12">
        <v>52822185</v>
      </c>
      <c r="B2801" s="13">
        <v>112077358</v>
      </c>
      <c r="C2801" t="str">
        <f t="shared" si="44"/>
        <v>1120773</v>
      </c>
      <c r="D2801" s="18">
        <v>1120773</v>
      </c>
      <c r="E2801" s="12" t="s">
        <v>7983</v>
      </c>
      <c r="F2801" s="12">
        <v>3500</v>
      </c>
      <c r="G2801" s="12" t="s">
        <v>7984</v>
      </c>
    </row>
    <row r="2802" spans="1:7" x14ac:dyDescent="0.25">
      <c r="A2802" s="12">
        <v>53036409</v>
      </c>
      <c r="B2802" s="13">
        <v>112077358</v>
      </c>
      <c r="C2802" t="str">
        <f t="shared" si="44"/>
        <v>1120773</v>
      </c>
      <c r="D2802" s="18">
        <v>1120773</v>
      </c>
      <c r="E2802" s="12" t="s">
        <v>7985</v>
      </c>
      <c r="F2802" s="12">
        <v>3750</v>
      </c>
      <c r="G2802" s="12" t="s">
        <v>7986</v>
      </c>
    </row>
    <row r="2803" spans="1:7" x14ac:dyDescent="0.25">
      <c r="A2803" s="12">
        <v>53036243</v>
      </c>
      <c r="B2803" s="13">
        <v>112077358</v>
      </c>
      <c r="C2803" t="str">
        <f t="shared" si="44"/>
        <v>1120773</v>
      </c>
      <c r="D2803" s="18">
        <v>1120773</v>
      </c>
      <c r="E2803" s="12" t="s">
        <v>7985</v>
      </c>
      <c r="F2803" s="12">
        <v>3750</v>
      </c>
      <c r="G2803" s="12" t="s">
        <v>7987</v>
      </c>
    </row>
    <row r="2804" spans="1:7" x14ac:dyDescent="0.25">
      <c r="A2804" s="12">
        <v>53036287</v>
      </c>
      <c r="B2804" s="13">
        <v>112077360</v>
      </c>
      <c r="C2804" t="str">
        <f t="shared" si="44"/>
        <v>1120773</v>
      </c>
      <c r="D2804" s="18">
        <v>1120773</v>
      </c>
      <c r="E2804" s="12" t="s">
        <v>7979</v>
      </c>
      <c r="F2804" s="12">
        <v>3750</v>
      </c>
      <c r="G2804" s="12" t="s">
        <v>7980</v>
      </c>
    </row>
    <row r="2805" spans="1:7" x14ac:dyDescent="0.25">
      <c r="A2805" s="12">
        <v>53036302</v>
      </c>
      <c r="B2805" s="13">
        <v>112077360</v>
      </c>
      <c r="C2805" t="str">
        <f t="shared" si="44"/>
        <v>1120773</v>
      </c>
      <c r="D2805" s="18">
        <v>1120773</v>
      </c>
      <c r="E2805" s="12" t="s">
        <v>7981</v>
      </c>
      <c r="F2805" s="12">
        <v>3750</v>
      </c>
      <c r="G2805" s="12" t="s">
        <v>7982</v>
      </c>
    </row>
    <row r="2806" spans="1:7" x14ac:dyDescent="0.25">
      <c r="A2806" s="12">
        <v>52822185</v>
      </c>
      <c r="B2806" s="13">
        <v>112077360</v>
      </c>
      <c r="C2806" t="str">
        <f t="shared" si="44"/>
        <v>1120773</v>
      </c>
      <c r="D2806" s="18">
        <v>1120773</v>
      </c>
      <c r="E2806" s="12" t="s">
        <v>7983</v>
      </c>
      <c r="F2806" s="12">
        <v>3500</v>
      </c>
      <c r="G2806" s="12" t="s">
        <v>7984</v>
      </c>
    </row>
    <row r="2807" spans="1:7" x14ac:dyDescent="0.25">
      <c r="A2807" s="12">
        <v>53036409</v>
      </c>
      <c r="B2807" s="13">
        <v>112077360</v>
      </c>
      <c r="C2807" t="str">
        <f t="shared" si="44"/>
        <v>1120773</v>
      </c>
      <c r="D2807" s="18">
        <v>1120773</v>
      </c>
      <c r="E2807" s="12" t="s">
        <v>7985</v>
      </c>
      <c r="F2807" s="12">
        <v>3750</v>
      </c>
      <c r="G2807" s="12" t="s">
        <v>7986</v>
      </c>
    </row>
    <row r="2808" spans="1:7" x14ac:dyDescent="0.25">
      <c r="A2808" s="12">
        <v>53036243</v>
      </c>
      <c r="B2808" s="13">
        <v>112077360</v>
      </c>
      <c r="C2808" t="str">
        <f t="shared" si="44"/>
        <v>1120773</v>
      </c>
      <c r="D2808" s="18">
        <v>1120773</v>
      </c>
      <c r="E2808" s="12" t="s">
        <v>7985</v>
      </c>
      <c r="F2808" s="12">
        <v>3750</v>
      </c>
      <c r="G2808" s="12" t="s">
        <v>7987</v>
      </c>
    </row>
    <row r="2809" spans="1:7" x14ac:dyDescent="0.25">
      <c r="A2809" s="12">
        <v>51105983</v>
      </c>
      <c r="B2809" s="13">
        <v>112078034</v>
      </c>
      <c r="C2809" t="str">
        <f t="shared" si="44"/>
        <v>1120780</v>
      </c>
      <c r="D2809" s="18">
        <v>1120780</v>
      </c>
      <c r="E2809" s="12" t="s">
        <v>7918</v>
      </c>
      <c r="F2809" s="12">
        <v>3300</v>
      </c>
      <c r="G2809" s="12" t="s">
        <v>7919</v>
      </c>
    </row>
    <row r="2810" spans="1:7" x14ac:dyDescent="0.25">
      <c r="A2810" s="12">
        <v>53036972</v>
      </c>
      <c r="B2810" s="13">
        <v>112078034</v>
      </c>
      <c r="C2810" t="str">
        <f t="shared" si="44"/>
        <v>1120780</v>
      </c>
      <c r="D2810" s="18">
        <v>1120780</v>
      </c>
      <c r="E2810" s="12" t="s">
        <v>7920</v>
      </c>
      <c r="F2810" s="12">
        <v>3550</v>
      </c>
      <c r="G2810" s="12" t="s">
        <v>7921</v>
      </c>
    </row>
    <row r="2811" spans="1:7" x14ac:dyDescent="0.25">
      <c r="A2811" s="12">
        <v>52822152</v>
      </c>
      <c r="B2811" s="13">
        <v>112078034</v>
      </c>
      <c r="C2811" t="str">
        <f t="shared" si="44"/>
        <v>1120780</v>
      </c>
      <c r="D2811" s="18">
        <v>1120780</v>
      </c>
      <c r="E2811" s="12" t="s">
        <v>7922</v>
      </c>
      <c r="F2811" s="12">
        <v>3300</v>
      </c>
      <c r="G2811" s="12" t="s">
        <v>7923</v>
      </c>
    </row>
    <row r="2812" spans="1:7" x14ac:dyDescent="0.25">
      <c r="A2812" s="12">
        <v>53036698</v>
      </c>
      <c r="B2812" s="13">
        <v>112078034</v>
      </c>
      <c r="C2812" t="str">
        <f t="shared" si="44"/>
        <v>1120780</v>
      </c>
      <c r="D2812" s="18">
        <v>1120780</v>
      </c>
      <c r="E2812" s="12" t="s">
        <v>7924</v>
      </c>
      <c r="F2812" s="12">
        <v>3550</v>
      </c>
      <c r="G2812" s="12" t="s">
        <v>7925</v>
      </c>
    </row>
    <row r="2813" spans="1:7" x14ac:dyDescent="0.25">
      <c r="A2813" s="12">
        <v>51105983</v>
      </c>
      <c r="B2813" s="13">
        <v>112078036</v>
      </c>
      <c r="C2813" t="str">
        <f t="shared" si="44"/>
        <v>1120780</v>
      </c>
      <c r="D2813" s="18">
        <v>1120780</v>
      </c>
      <c r="E2813" s="12" t="s">
        <v>7918</v>
      </c>
      <c r="F2813" s="12">
        <v>3300</v>
      </c>
      <c r="G2813" s="12" t="s">
        <v>7919</v>
      </c>
    </row>
    <row r="2814" spans="1:7" x14ac:dyDescent="0.25">
      <c r="A2814" s="12">
        <v>53036972</v>
      </c>
      <c r="B2814" s="13">
        <v>112078036</v>
      </c>
      <c r="C2814" t="str">
        <f t="shared" si="44"/>
        <v>1120780</v>
      </c>
      <c r="D2814" s="18">
        <v>1120780</v>
      </c>
      <c r="E2814" s="12" t="s">
        <v>7920</v>
      </c>
      <c r="F2814" s="12">
        <v>3550</v>
      </c>
      <c r="G2814" s="12" t="s">
        <v>7921</v>
      </c>
    </row>
    <row r="2815" spans="1:7" x14ac:dyDescent="0.25">
      <c r="A2815" s="12">
        <v>52822152</v>
      </c>
      <c r="B2815" s="13">
        <v>112078036</v>
      </c>
      <c r="C2815" t="str">
        <f t="shared" si="44"/>
        <v>1120780</v>
      </c>
      <c r="D2815" s="18">
        <v>1120780</v>
      </c>
      <c r="E2815" s="12" t="s">
        <v>7922</v>
      </c>
      <c r="F2815" s="12">
        <v>3300</v>
      </c>
      <c r="G2815" s="12" t="s">
        <v>7923</v>
      </c>
    </row>
    <row r="2816" spans="1:7" x14ac:dyDescent="0.25">
      <c r="A2816" s="12">
        <v>53036698</v>
      </c>
      <c r="B2816" s="13">
        <v>112078036</v>
      </c>
      <c r="C2816" t="str">
        <f t="shared" si="44"/>
        <v>1120780</v>
      </c>
      <c r="D2816" s="18">
        <v>1120780</v>
      </c>
      <c r="E2816" s="12" t="s">
        <v>7924</v>
      </c>
      <c r="F2816" s="12">
        <v>3550</v>
      </c>
      <c r="G2816" s="12" t="s">
        <v>7925</v>
      </c>
    </row>
    <row r="2817" spans="1:7" x14ac:dyDescent="0.25">
      <c r="A2817" s="12">
        <v>51105983</v>
      </c>
      <c r="B2817" s="13">
        <v>112078038</v>
      </c>
      <c r="C2817" t="str">
        <f t="shared" si="44"/>
        <v>1120780</v>
      </c>
      <c r="D2817" s="18">
        <v>1120780</v>
      </c>
      <c r="E2817" s="12" t="s">
        <v>7918</v>
      </c>
      <c r="F2817" s="12">
        <v>3300</v>
      </c>
      <c r="G2817" s="12" t="s">
        <v>7919</v>
      </c>
    </row>
    <row r="2818" spans="1:7" x14ac:dyDescent="0.25">
      <c r="A2818" s="12">
        <v>53036972</v>
      </c>
      <c r="B2818" s="13">
        <v>112078038</v>
      </c>
      <c r="C2818" t="str">
        <f t="shared" si="44"/>
        <v>1120780</v>
      </c>
      <c r="D2818" s="18">
        <v>1120780</v>
      </c>
      <c r="E2818" s="12" t="s">
        <v>7920</v>
      </c>
      <c r="F2818" s="12">
        <v>3550</v>
      </c>
      <c r="G2818" s="12" t="s">
        <v>7921</v>
      </c>
    </row>
    <row r="2819" spans="1:7" x14ac:dyDescent="0.25">
      <c r="A2819" s="12">
        <v>52822152</v>
      </c>
      <c r="B2819" s="13">
        <v>112078038</v>
      </c>
      <c r="C2819" t="str">
        <f t="shared" si="44"/>
        <v>1120780</v>
      </c>
      <c r="D2819" s="18">
        <v>1120780</v>
      </c>
      <c r="E2819" s="12" t="s">
        <v>7922</v>
      </c>
      <c r="F2819" s="12">
        <v>3300</v>
      </c>
      <c r="G2819" s="12" t="s">
        <v>7923</v>
      </c>
    </row>
    <row r="2820" spans="1:7" x14ac:dyDescent="0.25">
      <c r="A2820" s="12">
        <v>53036698</v>
      </c>
      <c r="B2820" s="13">
        <v>112078038</v>
      </c>
      <c r="C2820" t="str">
        <f t="shared" si="44"/>
        <v>1120780</v>
      </c>
      <c r="D2820" s="18">
        <v>1120780</v>
      </c>
      <c r="E2820" s="12" t="s">
        <v>7924</v>
      </c>
      <c r="F2820" s="12">
        <v>3550</v>
      </c>
      <c r="G2820" s="12" t="s">
        <v>7925</v>
      </c>
    </row>
    <row r="2821" spans="1:7" x14ac:dyDescent="0.25">
      <c r="A2821" s="12">
        <v>51105983</v>
      </c>
      <c r="B2821" s="13">
        <v>112078040</v>
      </c>
      <c r="C2821" t="str">
        <f t="shared" ref="C2821:C2884" si="45">MID(B2821,1,7)</f>
        <v>1120780</v>
      </c>
      <c r="D2821" s="18">
        <v>1120780</v>
      </c>
      <c r="E2821" s="12" t="s">
        <v>7918</v>
      </c>
      <c r="F2821" s="12">
        <v>3300</v>
      </c>
      <c r="G2821" s="12" t="s">
        <v>7919</v>
      </c>
    </row>
    <row r="2822" spans="1:7" x14ac:dyDescent="0.25">
      <c r="A2822" s="12">
        <v>53036972</v>
      </c>
      <c r="B2822" s="13">
        <v>112078040</v>
      </c>
      <c r="C2822" t="str">
        <f t="shared" si="45"/>
        <v>1120780</v>
      </c>
      <c r="D2822" s="18">
        <v>1120780</v>
      </c>
      <c r="E2822" s="12" t="s">
        <v>7920</v>
      </c>
      <c r="F2822" s="12">
        <v>3550</v>
      </c>
      <c r="G2822" s="12" t="s">
        <v>7921</v>
      </c>
    </row>
    <row r="2823" spans="1:7" x14ac:dyDescent="0.25">
      <c r="A2823" s="12">
        <v>52822152</v>
      </c>
      <c r="B2823" s="13">
        <v>112078040</v>
      </c>
      <c r="C2823" t="str">
        <f t="shared" si="45"/>
        <v>1120780</v>
      </c>
      <c r="D2823" s="18">
        <v>1120780</v>
      </c>
      <c r="E2823" s="12" t="s">
        <v>7922</v>
      </c>
      <c r="F2823" s="12">
        <v>3300</v>
      </c>
      <c r="G2823" s="12" t="s">
        <v>7923</v>
      </c>
    </row>
    <row r="2824" spans="1:7" x14ac:dyDescent="0.25">
      <c r="A2824" s="12">
        <v>53036698</v>
      </c>
      <c r="B2824" s="13">
        <v>112078040</v>
      </c>
      <c r="C2824" t="str">
        <f t="shared" si="45"/>
        <v>1120780</v>
      </c>
      <c r="D2824" s="18">
        <v>1120780</v>
      </c>
      <c r="E2824" s="12" t="s">
        <v>7924</v>
      </c>
      <c r="F2824" s="12">
        <v>3550</v>
      </c>
      <c r="G2824" s="12" t="s">
        <v>7925</v>
      </c>
    </row>
    <row r="2825" spans="1:7" x14ac:dyDescent="0.25">
      <c r="A2825" s="12">
        <v>51105983</v>
      </c>
      <c r="B2825" s="13">
        <v>112078042</v>
      </c>
      <c r="C2825" t="str">
        <f t="shared" si="45"/>
        <v>1120780</v>
      </c>
      <c r="D2825" s="18">
        <v>1120780</v>
      </c>
      <c r="E2825" s="12" t="s">
        <v>7918</v>
      </c>
      <c r="F2825" s="12">
        <v>3300</v>
      </c>
      <c r="G2825" s="12" t="s">
        <v>7919</v>
      </c>
    </row>
    <row r="2826" spans="1:7" x14ac:dyDescent="0.25">
      <c r="A2826" s="12">
        <v>53036972</v>
      </c>
      <c r="B2826" s="13">
        <v>112078042</v>
      </c>
      <c r="C2826" t="str">
        <f t="shared" si="45"/>
        <v>1120780</v>
      </c>
      <c r="D2826" s="18">
        <v>1120780</v>
      </c>
      <c r="E2826" s="12" t="s">
        <v>7920</v>
      </c>
      <c r="F2826" s="12">
        <v>3550</v>
      </c>
      <c r="G2826" s="12" t="s">
        <v>7921</v>
      </c>
    </row>
    <row r="2827" spans="1:7" x14ac:dyDescent="0.25">
      <c r="A2827" s="12">
        <v>52822152</v>
      </c>
      <c r="B2827" s="13">
        <v>112078042</v>
      </c>
      <c r="C2827" t="str">
        <f t="shared" si="45"/>
        <v>1120780</v>
      </c>
      <c r="D2827" s="18">
        <v>1120780</v>
      </c>
      <c r="E2827" s="12" t="s">
        <v>7922</v>
      </c>
      <c r="F2827" s="12">
        <v>3300</v>
      </c>
      <c r="G2827" s="12" t="s">
        <v>7923</v>
      </c>
    </row>
    <row r="2828" spans="1:7" x14ac:dyDescent="0.25">
      <c r="A2828" s="12">
        <v>53036698</v>
      </c>
      <c r="B2828" s="13">
        <v>112078042</v>
      </c>
      <c r="C2828" t="str">
        <f t="shared" si="45"/>
        <v>1120780</v>
      </c>
      <c r="D2828" s="18">
        <v>1120780</v>
      </c>
      <c r="E2828" s="12" t="s">
        <v>7924</v>
      </c>
      <c r="F2828" s="12">
        <v>3550</v>
      </c>
      <c r="G2828" s="12" t="s">
        <v>7925</v>
      </c>
    </row>
    <row r="2829" spans="1:7" x14ac:dyDescent="0.25">
      <c r="A2829" s="12">
        <v>51105983</v>
      </c>
      <c r="B2829" s="13">
        <v>112078044</v>
      </c>
      <c r="C2829" t="str">
        <f t="shared" si="45"/>
        <v>1120780</v>
      </c>
      <c r="D2829" s="18">
        <v>1120780</v>
      </c>
      <c r="E2829" s="12" t="s">
        <v>7918</v>
      </c>
      <c r="F2829" s="12">
        <v>3300</v>
      </c>
      <c r="G2829" s="12" t="s">
        <v>7919</v>
      </c>
    </row>
    <row r="2830" spans="1:7" x14ac:dyDescent="0.25">
      <c r="A2830" s="12">
        <v>53036972</v>
      </c>
      <c r="B2830" s="13">
        <v>112078044</v>
      </c>
      <c r="C2830" t="str">
        <f t="shared" si="45"/>
        <v>1120780</v>
      </c>
      <c r="D2830" s="18">
        <v>1120780</v>
      </c>
      <c r="E2830" s="12" t="s">
        <v>7920</v>
      </c>
      <c r="F2830" s="12">
        <v>3550</v>
      </c>
      <c r="G2830" s="12" t="s">
        <v>7921</v>
      </c>
    </row>
    <row r="2831" spans="1:7" x14ac:dyDescent="0.25">
      <c r="A2831" s="12">
        <v>52822152</v>
      </c>
      <c r="B2831" s="13">
        <v>112078044</v>
      </c>
      <c r="C2831" t="str">
        <f t="shared" si="45"/>
        <v>1120780</v>
      </c>
      <c r="D2831" s="18">
        <v>1120780</v>
      </c>
      <c r="E2831" s="12" t="s">
        <v>7922</v>
      </c>
      <c r="F2831" s="12">
        <v>3300</v>
      </c>
      <c r="G2831" s="12" t="s">
        <v>7923</v>
      </c>
    </row>
    <row r="2832" spans="1:7" x14ac:dyDescent="0.25">
      <c r="A2832" s="12">
        <v>53036698</v>
      </c>
      <c r="B2832" s="13">
        <v>112078044</v>
      </c>
      <c r="C2832" t="str">
        <f t="shared" si="45"/>
        <v>1120780</v>
      </c>
      <c r="D2832" s="18">
        <v>1120780</v>
      </c>
      <c r="E2832" s="12" t="s">
        <v>7924</v>
      </c>
      <c r="F2832" s="12">
        <v>3550</v>
      </c>
      <c r="G2832" s="12" t="s">
        <v>7925</v>
      </c>
    </row>
    <row r="2833" spans="1:7" x14ac:dyDescent="0.25">
      <c r="A2833" s="12">
        <v>51105983</v>
      </c>
      <c r="B2833" s="13">
        <v>112078046</v>
      </c>
      <c r="C2833" t="str">
        <f t="shared" si="45"/>
        <v>1120780</v>
      </c>
      <c r="D2833" s="18">
        <v>1120780</v>
      </c>
      <c r="E2833" s="12" t="s">
        <v>7918</v>
      </c>
      <c r="F2833" s="12">
        <v>3300</v>
      </c>
      <c r="G2833" s="12" t="s">
        <v>7919</v>
      </c>
    </row>
    <row r="2834" spans="1:7" x14ac:dyDescent="0.25">
      <c r="A2834" s="12">
        <v>53036972</v>
      </c>
      <c r="B2834" s="13">
        <v>112078046</v>
      </c>
      <c r="C2834" t="str">
        <f t="shared" si="45"/>
        <v>1120780</v>
      </c>
      <c r="D2834" s="18">
        <v>1120780</v>
      </c>
      <c r="E2834" s="12" t="s">
        <v>7920</v>
      </c>
      <c r="F2834" s="12">
        <v>3550</v>
      </c>
      <c r="G2834" s="12" t="s">
        <v>7921</v>
      </c>
    </row>
    <row r="2835" spans="1:7" x14ac:dyDescent="0.25">
      <c r="A2835" s="12">
        <v>52822152</v>
      </c>
      <c r="B2835" s="13">
        <v>112078046</v>
      </c>
      <c r="C2835" t="str">
        <f t="shared" si="45"/>
        <v>1120780</v>
      </c>
      <c r="D2835" s="18">
        <v>1120780</v>
      </c>
      <c r="E2835" s="12" t="s">
        <v>7922</v>
      </c>
      <c r="F2835" s="12">
        <v>3300</v>
      </c>
      <c r="G2835" s="12" t="s">
        <v>7923</v>
      </c>
    </row>
    <row r="2836" spans="1:7" x14ac:dyDescent="0.25">
      <c r="A2836" s="12">
        <v>53036698</v>
      </c>
      <c r="B2836" s="13">
        <v>112078046</v>
      </c>
      <c r="C2836" t="str">
        <f t="shared" si="45"/>
        <v>1120780</v>
      </c>
      <c r="D2836" s="18">
        <v>1120780</v>
      </c>
      <c r="E2836" s="12" t="s">
        <v>7924</v>
      </c>
      <c r="F2836" s="12">
        <v>3550</v>
      </c>
      <c r="G2836" s="12" t="s">
        <v>7925</v>
      </c>
    </row>
    <row r="2837" spans="1:7" x14ac:dyDescent="0.25">
      <c r="A2837" s="12">
        <v>51105983</v>
      </c>
      <c r="B2837" s="13">
        <v>112078048</v>
      </c>
      <c r="C2837" t="str">
        <f t="shared" si="45"/>
        <v>1120780</v>
      </c>
      <c r="D2837" s="18">
        <v>1120780</v>
      </c>
      <c r="E2837" s="12" t="s">
        <v>7918</v>
      </c>
      <c r="F2837" s="12">
        <v>3300</v>
      </c>
      <c r="G2837" s="12" t="s">
        <v>7919</v>
      </c>
    </row>
    <row r="2838" spans="1:7" x14ac:dyDescent="0.25">
      <c r="A2838" s="12">
        <v>53036972</v>
      </c>
      <c r="B2838" s="13">
        <v>112078048</v>
      </c>
      <c r="C2838" t="str">
        <f t="shared" si="45"/>
        <v>1120780</v>
      </c>
      <c r="D2838" s="18">
        <v>1120780</v>
      </c>
      <c r="E2838" s="12" t="s">
        <v>7920</v>
      </c>
      <c r="F2838" s="12">
        <v>3550</v>
      </c>
      <c r="G2838" s="12" t="s">
        <v>7921</v>
      </c>
    </row>
    <row r="2839" spans="1:7" x14ac:dyDescent="0.25">
      <c r="A2839" s="12">
        <v>52822152</v>
      </c>
      <c r="B2839" s="13">
        <v>112078048</v>
      </c>
      <c r="C2839" t="str">
        <f t="shared" si="45"/>
        <v>1120780</v>
      </c>
      <c r="D2839" s="18">
        <v>1120780</v>
      </c>
      <c r="E2839" s="12" t="s">
        <v>7922</v>
      </c>
      <c r="F2839" s="12">
        <v>3300</v>
      </c>
      <c r="G2839" s="12" t="s">
        <v>7923</v>
      </c>
    </row>
    <row r="2840" spans="1:7" x14ac:dyDescent="0.25">
      <c r="A2840" s="12">
        <v>53036698</v>
      </c>
      <c r="B2840" s="13">
        <v>112078048</v>
      </c>
      <c r="C2840" t="str">
        <f t="shared" si="45"/>
        <v>1120780</v>
      </c>
      <c r="D2840" s="18">
        <v>1120780</v>
      </c>
      <c r="E2840" s="12" t="s">
        <v>7924</v>
      </c>
      <c r="F2840" s="12">
        <v>3550</v>
      </c>
      <c r="G2840" s="12" t="s">
        <v>7925</v>
      </c>
    </row>
    <row r="2841" spans="1:7" x14ac:dyDescent="0.25">
      <c r="A2841" s="12">
        <v>51106155</v>
      </c>
      <c r="B2841" s="13">
        <v>112078934</v>
      </c>
      <c r="C2841" t="str">
        <f t="shared" si="45"/>
        <v>1120789</v>
      </c>
      <c r="D2841" s="18">
        <v>1120789</v>
      </c>
      <c r="E2841" s="12" t="s">
        <v>7270</v>
      </c>
      <c r="F2841" s="12">
        <v>3025</v>
      </c>
      <c r="G2841" s="12" t="s">
        <v>7271</v>
      </c>
    </row>
    <row r="2842" spans="1:7" x14ac:dyDescent="0.25">
      <c r="A2842" s="12">
        <v>53036404</v>
      </c>
      <c r="B2842" s="13">
        <v>112078934</v>
      </c>
      <c r="C2842" t="str">
        <f t="shared" si="45"/>
        <v>1120789</v>
      </c>
      <c r="D2842" s="18">
        <v>1120789</v>
      </c>
      <c r="E2842" s="12" t="s">
        <v>7272</v>
      </c>
      <c r="F2842" s="12">
        <v>3275</v>
      </c>
      <c r="G2842" s="12" t="s">
        <v>7273</v>
      </c>
    </row>
    <row r="2843" spans="1:7" x14ac:dyDescent="0.25">
      <c r="A2843" s="12">
        <v>52822585</v>
      </c>
      <c r="B2843" s="13">
        <v>112078934</v>
      </c>
      <c r="C2843" t="str">
        <f t="shared" si="45"/>
        <v>1120789</v>
      </c>
      <c r="D2843" s="18">
        <v>1120789</v>
      </c>
      <c r="E2843" s="12" t="s">
        <v>7274</v>
      </c>
      <c r="F2843" s="12">
        <v>3025</v>
      </c>
      <c r="G2843" s="12" t="s">
        <v>7275</v>
      </c>
    </row>
    <row r="2844" spans="1:7" x14ac:dyDescent="0.25">
      <c r="A2844" s="12">
        <v>53036136</v>
      </c>
      <c r="B2844" s="13">
        <v>112078934</v>
      </c>
      <c r="C2844" t="str">
        <f t="shared" si="45"/>
        <v>1120789</v>
      </c>
      <c r="D2844" s="18">
        <v>1120789</v>
      </c>
      <c r="E2844" s="12" t="s">
        <v>7276</v>
      </c>
      <c r="F2844" s="12">
        <v>3275</v>
      </c>
      <c r="G2844" s="12" t="s">
        <v>7277</v>
      </c>
    </row>
    <row r="2845" spans="1:7" x14ac:dyDescent="0.25">
      <c r="A2845" s="12">
        <v>53036363</v>
      </c>
      <c r="B2845" s="13">
        <v>112078934</v>
      </c>
      <c r="C2845" t="str">
        <f t="shared" si="45"/>
        <v>1120789</v>
      </c>
      <c r="D2845" s="18">
        <v>1120789</v>
      </c>
      <c r="E2845" s="12" t="s">
        <v>7746</v>
      </c>
      <c r="F2845" s="12">
        <v>3025</v>
      </c>
      <c r="G2845" s="12" t="s">
        <v>7747</v>
      </c>
    </row>
    <row r="2846" spans="1:7" x14ac:dyDescent="0.25">
      <c r="A2846" s="12">
        <v>53036765</v>
      </c>
      <c r="B2846" s="13">
        <v>112078934</v>
      </c>
      <c r="C2846" t="str">
        <f t="shared" si="45"/>
        <v>1120789</v>
      </c>
      <c r="D2846" s="18">
        <v>1120789</v>
      </c>
      <c r="E2846" s="12" t="s">
        <v>7748</v>
      </c>
      <c r="F2846" s="12">
        <v>3025</v>
      </c>
      <c r="G2846" s="12" t="s">
        <v>7749</v>
      </c>
    </row>
    <row r="2847" spans="1:7" x14ac:dyDescent="0.25">
      <c r="A2847" s="12">
        <v>51106155</v>
      </c>
      <c r="B2847" s="13">
        <v>112078936</v>
      </c>
      <c r="C2847" t="str">
        <f t="shared" si="45"/>
        <v>1120789</v>
      </c>
      <c r="D2847" s="18">
        <v>1120789</v>
      </c>
      <c r="E2847" s="12" t="s">
        <v>7270</v>
      </c>
      <c r="F2847" s="12">
        <v>3025</v>
      </c>
      <c r="G2847" s="12" t="s">
        <v>7271</v>
      </c>
    </row>
    <row r="2848" spans="1:7" x14ac:dyDescent="0.25">
      <c r="A2848" s="12">
        <v>53036404</v>
      </c>
      <c r="B2848" s="13">
        <v>112078936</v>
      </c>
      <c r="C2848" t="str">
        <f t="shared" si="45"/>
        <v>1120789</v>
      </c>
      <c r="D2848" s="18">
        <v>1120789</v>
      </c>
      <c r="E2848" s="12" t="s">
        <v>7272</v>
      </c>
      <c r="F2848" s="12">
        <v>3275</v>
      </c>
      <c r="G2848" s="12" t="s">
        <v>7273</v>
      </c>
    </row>
    <row r="2849" spans="1:7" x14ac:dyDescent="0.25">
      <c r="A2849" s="12">
        <v>52822585</v>
      </c>
      <c r="B2849" s="13">
        <v>112078936</v>
      </c>
      <c r="C2849" t="str">
        <f t="shared" si="45"/>
        <v>1120789</v>
      </c>
      <c r="D2849" s="18">
        <v>1120789</v>
      </c>
      <c r="E2849" s="12" t="s">
        <v>7274</v>
      </c>
      <c r="F2849" s="12">
        <v>3025</v>
      </c>
      <c r="G2849" s="12" t="s">
        <v>7275</v>
      </c>
    </row>
    <row r="2850" spans="1:7" x14ac:dyDescent="0.25">
      <c r="A2850" s="12">
        <v>53036136</v>
      </c>
      <c r="B2850" s="13">
        <v>112078936</v>
      </c>
      <c r="C2850" t="str">
        <f t="shared" si="45"/>
        <v>1120789</v>
      </c>
      <c r="D2850" s="18">
        <v>1120789</v>
      </c>
      <c r="E2850" s="12" t="s">
        <v>7276</v>
      </c>
      <c r="F2850" s="12">
        <v>3275</v>
      </c>
      <c r="G2850" s="12" t="s">
        <v>7277</v>
      </c>
    </row>
    <row r="2851" spans="1:7" x14ac:dyDescent="0.25">
      <c r="A2851" s="12">
        <v>53036363</v>
      </c>
      <c r="B2851" s="13">
        <v>112078936</v>
      </c>
      <c r="C2851" t="str">
        <f t="shared" si="45"/>
        <v>1120789</v>
      </c>
      <c r="D2851" s="18">
        <v>1120789</v>
      </c>
      <c r="E2851" s="12" t="s">
        <v>7746</v>
      </c>
      <c r="F2851" s="12">
        <v>3025</v>
      </c>
      <c r="G2851" s="12" t="s">
        <v>7747</v>
      </c>
    </row>
    <row r="2852" spans="1:7" x14ac:dyDescent="0.25">
      <c r="A2852" s="12">
        <v>53036765</v>
      </c>
      <c r="B2852" s="13">
        <v>112078936</v>
      </c>
      <c r="C2852" t="str">
        <f t="shared" si="45"/>
        <v>1120789</v>
      </c>
      <c r="D2852" s="18">
        <v>1120789</v>
      </c>
      <c r="E2852" s="12" t="s">
        <v>7748</v>
      </c>
      <c r="F2852" s="12">
        <v>3025</v>
      </c>
      <c r="G2852" s="12" t="s">
        <v>7749</v>
      </c>
    </row>
    <row r="2853" spans="1:7" x14ac:dyDescent="0.25">
      <c r="A2853" s="12">
        <v>51106155</v>
      </c>
      <c r="B2853" s="13">
        <v>112078938</v>
      </c>
      <c r="C2853" t="str">
        <f t="shared" si="45"/>
        <v>1120789</v>
      </c>
      <c r="D2853" s="18">
        <v>1120789</v>
      </c>
      <c r="E2853" s="12" t="s">
        <v>7270</v>
      </c>
      <c r="F2853" s="12">
        <v>3025</v>
      </c>
      <c r="G2853" s="12" t="s">
        <v>7271</v>
      </c>
    </row>
    <row r="2854" spans="1:7" x14ac:dyDescent="0.25">
      <c r="A2854" s="12">
        <v>53036404</v>
      </c>
      <c r="B2854" s="13">
        <v>112078938</v>
      </c>
      <c r="C2854" t="str">
        <f t="shared" si="45"/>
        <v>1120789</v>
      </c>
      <c r="D2854" s="18">
        <v>1120789</v>
      </c>
      <c r="E2854" s="12" t="s">
        <v>7272</v>
      </c>
      <c r="F2854" s="12">
        <v>3275</v>
      </c>
      <c r="G2854" s="12" t="s">
        <v>7273</v>
      </c>
    </row>
    <row r="2855" spans="1:7" x14ac:dyDescent="0.25">
      <c r="A2855" s="12">
        <v>52822585</v>
      </c>
      <c r="B2855" s="13">
        <v>112078938</v>
      </c>
      <c r="C2855" t="str">
        <f t="shared" si="45"/>
        <v>1120789</v>
      </c>
      <c r="D2855" s="18">
        <v>1120789</v>
      </c>
      <c r="E2855" s="12" t="s">
        <v>7274</v>
      </c>
      <c r="F2855" s="12">
        <v>3025</v>
      </c>
      <c r="G2855" s="12" t="s">
        <v>7275</v>
      </c>
    </row>
    <row r="2856" spans="1:7" x14ac:dyDescent="0.25">
      <c r="A2856" s="12">
        <v>53036136</v>
      </c>
      <c r="B2856" s="13">
        <v>112078938</v>
      </c>
      <c r="C2856" t="str">
        <f t="shared" si="45"/>
        <v>1120789</v>
      </c>
      <c r="D2856" s="18">
        <v>1120789</v>
      </c>
      <c r="E2856" s="12" t="s">
        <v>7276</v>
      </c>
      <c r="F2856" s="12">
        <v>3275</v>
      </c>
      <c r="G2856" s="12" t="s">
        <v>7277</v>
      </c>
    </row>
    <row r="2857" spans="1:7" x14ac:dyDescent="0.25">
      <c r="A2857" s="12">
        <v>53036363</v>
      </c>
      <c r="B2857" s="13">
        <v>112078938</v>
      </c>
      <c r="C2857" t="str">
        <f t="shared" si="45"/>
        <v>1120789</v>
      </c>
      <c r="D2857" s="18">
        <v>1120789</v>
      </c>
      <c r="E2857" s="12" t="s">
        <v>7746</v>
      </c>
      <c r="F2857" s="12">
        <v>3025</v>
      </c>
      <c r="G2857" s="12" t="s">
        <v>7747</v>
      </c>
    </row>
    <row r="2858" spans="1:7" x14ac:dyDescent="0.25">
      <c r="A2858" s="12">
        <v>53036765</v>
      </c>
      <c r="B2858" s="13">
        <v>112078938</v>
      </c>
      <c r="C2858" t="str">
        <f t="shared" si="45"/>
        <v>1120789</v>
      </c>
      <c r="D2858" s="18">
        <v>1120789</v>
      </c>
      <c r="E2858" s="12" t="s">
        <v>7748</v>
      </c>
      <c r="F2858" s="12">
        <v>3025</v>
      </c>
      <c r="G2858" s="12" t="s">
        <v>7749</v>
      </c>
    </row>
    <row r="2859" spans="1:7" x14ac:dyDescent="0.25">
      <c r="A2859" s="12">
        <v>51106155</v>
      </c>
      <c r="B2859" s="13">
        <v>112078940</v>
      </c>
      <c r="C2859" t="str">
        <f t="shared" si="45"/>
        <v>1120789</v>
      </c>
      <c r="D2859" s="18">
        <v>1120789</v>
      </c>
      <c r="E2859" s="12" t="s">
        <v>7270</v>
      </c>
      <c r="F2859" s="12">
        <v>3025</v>
      </c>
      <c r="G2859" s="12" t="s">
        <v>7271</v>
      </c>
    </row>
    <row r="2860" spans="1:7" x14ac:dyDescent="0.25">
      <c r="A2860" s="12">
        <v>53036404</v>
      </c>
      <c r="B2860" s="13">
        <v>112078940</v>
      </c>
      <c r="C2860" t="str">
        <f t="shared" si="45"/>
        <v>1120789</v>
      </c>
      <c r="D2860" s="18">
        <v>1120789</v>
      </c>
      <c r="E2860" s="12" t="s">
        <v>7272</v>
      </c>
      <c r="F2860" s="12">
        <v>3275</v>
      </c>
      <c r="G2860" s="12" t="s">
        <v>7273</v>
      </c>
    </row>
    <row r="2861" spans="1:7" x14ac:dyDescent="0.25">
      <c r="A2861" s="12">
        <v>52822585</v>
      </c>
      <c r="B2861" s="13">
        <v>112078940</v>
      </c>
      <c r="C2861" t="str">
        <f t="shared" si="45"/>
        <v>1120789</v>
      </c>
      <c r="D2861" s="18">
        <v>1120789</v>
      </c>
      <c r="E2861" s="12" t="s">
        <v>7274</v>
      </c>
      <c r="F2861" s="12">
        <v>3025</v>
      </c>
      <c r="G2861" s="12" t="s">
        <v>7275</v>
      </c>
    </row>
    <row r="2862" spans="1:7" x14ac:dyDescent="0.25">
      <c r="A2862" s="12">
        <v>53036136</v>
      </c>
      <c r="B2862" s="13">
        <v>112078940</v>
      </c>
      <c r="C2862" t="str">
        <f t="shared" si="45"/>
        <v>1120789</v>
      </c>
      <c r="D2862" s="18">
        <v>1120789</v>
      </c>
      <c r="E2862" s="12" t="s">
        <v>7276</v>
      </c>
      <c r="F2862" s="12">
        <v>3275</v>
      </c>
      <c r="G2862" s="12" t="s">
        <v>7277</v>
      </c>
    </row>
    <row r="2863" spans="1:7" x14ac:dyDescent="0.25">
      <c r="A2863" s="12">
        <v>53036363</v>
      </c>
      <c r="B2863" s="13">
        <v>112078940</v>
      </c>
      <c r="C2863" t="str">
        <f t="shared" si="45"/>
        <v>1120789</v>
      </c>
      <c r="D2863" s="18">
        <v>1120789</v>
      </c>
      <c r="E2863" s="12" t="s">
        <v>7746</v>
      </c>
      <c r="F2863" s="12">
        <v>3025</v>
      </c>
      <c r="G2863" s="12" t="s">
        <v>7747</v>
      </c>
    </row>
    <row r="2864" spans="1:7" x14ac:dyDescent="0.25">
      <c r="A2864" s="12">
        <v>53036765</v>
      </c>
      <c r="B2864" s="13">
        <v>112078940</v>
      </c>
      <c r="C2864" t="str">
        <f t="shared" si="45"/>
        <v>1120789</v>
      </c>
      <c r="D2864" s="18">
        <v>1120789</v>
      </c>
      <c r="E2864" s="12" t="s">
        <v>7748</v>
      </c>
      <c r="F2864" s="12">
        <v>3025</v>
      </c>
      <c r="G2864" s="12" t="s">
        <v>7749</v>
      </c>
    </row>
    <row r="2865" spans="1:7" x14ac:dyDescent="0.25">
      <c r="A2865" s="12">
        <v>51106155</v>
      </c>
      <c r="B2865" s="13">
        <v>112078942</v>
      </c>
      <c r="C2865" t="str">
        <f t="shared" si="45"/>
        <v>1120789</v>
      </c>
      <c r="D2865" s="18">
        <v>1120789</v>
      </c>
      <c r="E2865" s="12" t="s">
        <v>7270</v>
      </c>
      <c r="F2865" s="12">
        <v>3025</v>
      </c>
      <c r="G2865" s="12" t="s">
        <v>7271</v>
      </c>
    </row>
    <row r="2866" spans="1:7" x14ac:dyDescent="0.25">
      <c r="A2866" s="12">
        <v>53036404</v>
      </c>
      <c r="B2866" s="13">
        <v>112078942</v>
      </c>
      <c r="C2866" t="str">
        <f t="shared" si="45"/>
        <v>1120789</v>
      </c>
      <c r="D2866" s="18">
        <v>1120789</v>
      </c>
      <c r="E2866" s="12" t="s">
        <v>7272</v>
      </c>
      <c r="F2866" s="12">
        <v>3275</v>
      </c>
      <c r="G2866" s="12" t="s">
        <v>7273</v>
      </c>
    </row>
    <row r="2867" spans="1:7" x14ac:dyDescent="0.25">
      <c r="A2867" s="12">
        <v>52822585</v>
      </c>
      <c r="B2867" s="13">
        <v>112078942</v>
      </c>
      <c r="C2867" t="str">
        <f t="shared" si="45"/>
        <v>1120789</v>
      </c>
      <c r="D2867" s="18">
        <v>1120789</v>
      </c>
      <c r="E2867" s="12" t="s">
        <v>7274</v>
      </c>
      <c r="F2867" s="12">
        <v>3025</v>
      </c>
      <c r="G2867" s="12" t="s">
        <v>7275</v>
      </c>
    </row>
    <row r="2868" spans="1:7" x14ac:dyDescent="0.25">
      <c r="A2868" s="12">
        <v>53036136</v>
      </c>
      <c r="B2868" s="13">
        <v>112078942</v>
      </c>
      <c r="C2868" t="str">
        <f t="shared" si="45"/>
        <v>1120789</v>
      </c>
      <c r="D2868" s="18">
        <v>1120789</v>
      </c>
      <c r="E2868" s="12" t="s">
        <v>7276</v>
      </c>
      <c r="F2868" s="12">
        <v>3275</v>
      </c>
      <c r="G2868" s="12" t="s">
        <v>7277</v>
      </c>
    </row>
    <row r="2869" spans="1:7" x14ac:dyDescent="0.25">
      <c r="A2869" s="12">
        <v>53036363</v>
      </c>
      <c r="B2869" s="13">
        <v>112078942</v>
      </c>
      <c r="C2869" t="str">
        <f t="shared" si="45"/>
        <v>1120789</v>
      </c>
      <c r="D2869" s="18">
        <v>1120789</v>
      </c>
      <c r="E2869" s="12" t="s">
        <v>7746</v>
      </c>
      <c r="F2869" s="12">
        <v>3025</v>
      </c>
      <c r="G2869" s="12" t="s">
        <v>7747</v>
      </c>
    </row>
    <row r="2870" spans="1:7" x14ac:dyDescent="0.25">
      <c r="A2870" s="12">
        <v>53036765</v>
      </c>
      <c r="B2870" s="13">
        <v>112078942</v>
      </c>
      <c r="C2870" t="str">
        <f t="shared" si="45"/>
        <v>1120789</v>
      </c>
      <c r="D2870" s="18">
        <v>1120789</v>
      </c>
      <c r="E2870" s="12" t="s">
        <v>7748</v>
      </c>
      <c r="F2870" s="12">
        <v>3025</v>
      </c>
      <c r="G2870" s="12" t="s">
        <v>7749</v>
      </c>
    </row>
    <row r="2871" spans="1:7" x14ac:dyDescent="0.25">
      <c r="A2871" s="12">
        <v>51106155</v>
      </c>
      <c r="B2871" s="13">
        <v>112078944</v>
      </c>
      <c r="C2871" t="str">
        <f t="shared" si="45"/>
        <v>1120789</v>
      </c>
      <c r="D2871" s="18">
        <v>1120789</v>
      </c>
      <c r="E2871" s="12" t="s">
        <v>7270</v>
      </c>
      <c r="F2871" s="12">
        <v>3025</v>
      </c>
      <c r="G2871" s="12" t="s">
        <v>7271</v>
      </c>
    </row>
    <row r="2872" spans="1:7" x14ac:dyDescent="0.25">
      <c r="A2872" s="12">
        <v>53036404</v>
      </c>
      <c r="B2872" s="13">
        <v>112078944</v>
      </c>
      <c r="C2872" t="str">
        <f t="shared" si="45"/>
        <v>1120789</v>
      </c>
      <c r="D2872" s="18">
        <v>1120789</v>
      </c>
      <c r="E2872" s="12" t="s">
        <v>7272</v>
      </c>
      <c r="F2872" s="12">
        <v>3275</v>
      </c>
      <c r="G2872" s="12" t="s">
        <v>7273</v>
      </c>
    </row>
    <row r="2873" spans="1:7" x14ac:dyDescent="0.25">
      <c r="A2873" s="12">
        <v>52822585</v>
      </c>
      <c r="B2873" s="13">
        <v>112078944</v>
      </c>
      <c r="C2873" t="str">
        <f t="shared" si="45"/>
        <v>1120789</v>
      </c>
      <c r="D2873" s="18">
        <v>1120789</v>
      </c>
      <c r="E2873" s="12" t="s">
        <v>7274</v>
      </c>
      <c r="F2873" s="12">
        <v>3025</v>
      </c>
      <c r="G2873" s="12" t="s">
        <v>7275</v>
      </c>
    </row>
    <row r="2874" spans="1:7" x14ac:dyDescent="0.25">
      <c r="A2874" s="12">
        <v>53036136</v>
      </c>
      <c r="B2874" s="13">
        <v>112078944</v>
      </c>
      <c r="C2874" t="str">
        <f t="shared" si="45"/>
        <v>1120789</v>
      </c>
      <c r="D2874" s="18">
        <v>1120789</v>
      </c>
      <c r="E2874" s="12" t="s">
        <v>7276</v>
      </c>
      <c r="F2874" s="12">
        <v>3275</v>
      </c>
      <c r="G2874" s="12" t="s">
        <v>7277</v>
      </c>
    </row>
    <row r="2875" spans="1:7" x14ac:dyDescent="0.25">
      <c r="A2875" s="12">
        <v>53036363</v>
      </c>
      <c r="B2875" s="13">
        <v>112078944</v>
      </c>
      <c r="C2875" t="str">
        <f t="shared" si="45"/>
        <v>1120789</v>
      </c>
      <c r="D2875" s="18">
        <v>1120789</v>
      </c>
      <c r="E2875" s="12" t="s">
        <v>7746</v>
      </c>
      <c r="F2875" s="12">
        <v>3025</v>
      </c>
      <c r="G2875" s="12" t="s">
        <v>7747</v>
      </c>
    </row>
    <row r="2876" spans="1:7" x14ac:dyDescent="0.25">
      <c r="A2876" s="12">
        <v>53036765</v>
      </c>
      <c r="B2876" s="13">
        <v>112078944</v>
      </c>
      <c r="C2876" t="str">
        <f t="shared" si="45"/>
        <v>1120789</v>
      </c>
      <c r="D2876" s="18">
        <v>1120789</v>
      </c>
      <c r="E2876" s="12" t="s">
        <v>7748</v>
      </c>
      <c r="F2876" s="12">
        <v>3025</v>
      </c>
      <c r="G2876" s="12" t="s">
        <v>7749</v>
      </c>
    </row>
    <row r="2877" spans="1:7" x14ac:dyDescent="0.25">
      <c r="A2877" s="12">
        <v>51106155</v>
      </c>
      <c r="B2877" s="13">
        <v>112078946</v>
      </c>
      <c r="C2877" t="str">
        <f t="shared" si="45"/>
        <v>1120789</v>
      </c>
      <c r="D2877" s="18">
        <v>1120789</v>
      </c>
      <c r="E2877" s="12" t="s">
        <v>7270</v>
      </c>
      <c r="F2877" s="12">
        <v>3025</v>
      </c>
      <c r="G2877" s="12" t="s">
        <v>7271</v>
      </c>
    </row>
    <row r="2878" spans="1:7" x14ac:dyDescent="0.25">
      <c r="A2878" s="12">
        <v>53036404</v>
      </c>
      <c r="B2878" s="13">
        <v>112078946</v>
      </c>
      <c r="C2878" t="str">
        <f t="shared" si="45"/>
        <v>1120789</v>
      </c>
      <c r="D2878" s="18">
        <v>1120789</v>
      </c>
      <c r="E2878" s="12" t="s">
        <v>7272</v>
      </c>
      <c r="F2878" s="12">
        <v>3275</v>
      </c>
      <c r="G2878" s="12" t="s">
        <v>7273</v>
      </c>
    </row>
    <row r="2879" spans="1:7" x14ac:dyDescent="0.25">
      <c r="A2879" s="12">
        <v>52822585</v>
      </c>
      <c r="B2879" s="13">
        <v>112078946</v>
      </c>
      <c r="C2879" t="str">
        <f t="shared" si="45"/>
        <v>1120789</v>
      </c>
      <c r="D2879" s="18">
        <v>1120789</v>
      </c>
      <c r="E2879" s="12" t="s">
        <v>7274</v>
      </c>
      <c r="F2879" s="12">
        <v>3025</v>
      </c>
      <c r="G2879" s="12" t="s">
        <v>7275</v>
      </c>
    </row>
    <row r="2880" spans="1:7" x14ac:dyDescent="0.25">
      <c r="A2880" s="12">
        <v>53036136</v>
      </c>
      <c r="B2880" s="13">
        <v>112078946</v>
      </c>
      <c r="C2880" t="str">
        <f t="shared" si="45"/>
        <v>1120789</v>
      </c>
      <c r="D2880" s="18">
        <v>1120789</v>
      </c>
      <c r="E2880" s="12" t="s">
        <v>7276</v>
      </c>
      <c r="F2880" s="12">
        <v>3275</v>
      </c>
      <c r="G2880" s="12" t="s">
        <v>7277</v>
      </c>
    </row>
    <row r="2881" spans="1:7" x14ac:dyDescent="0.25">
      <c r="A2881" s="12">
        <v>53036363</v>
      </c>
      <c r="B2881" s="13">
        <v>112078946</v>
      </c>
      <c r="C2881" t="str">
        <f t="shared" si="45"/>
        <v>1120789</v>
      </c>
      <c r="D2881" s="18">
        <v>1120789</v>
      </c>
      <c r="E2881" s="12" t="s">
        <v>7746</v>
      </c>
      <c r="F2881" s="12">
        <v>3025</v>
      </c>
      <c r="G2881" s="12" t="s">
        <v>7747</v>
      </c>
    </row>
    <row r="2882" spans="1:7" x14ac:dyDescent="0.25">
      <c r="A2882" s="12">
        <v>53036765</v>
      </c>
      <c r="B2882" s="13">
        <v>112078946</v>
      </c>
      <c r="C2882" t="str">
        <f t="shared" si="45"/>
        <v>1120789</v>
      </c>
      <c r="D2882" s="18">
        <v>1120789</v>
      </c>
      <c r="E2882" s="12" t="s">
        <v>7748</v>
      </c>
      <c r="F2882" s="12">
        <v>3025</v>
      </c>
      <c r="G2882" s="12" t="s">
        <v>7749</v>
      </c>
    </row>
    <row r="2883" spans="1:7" x14ac:dyDescent="0.25">
      <c r="A2883" s="12">
        <v>51106155</v>
      </c>
      <c r="B2883" s="13">
        <v>112078948</v>
      </c>
      <c r="C2883" t="str">
        <f t="shared" si="45"/>
        <v>1120789</v>
      </c>
      <c r="D2883" s="18">
        <v>1120789</v>
      </c>
      <c r="E2883" s="12" t="s">
        <v>7270</v>
      </c>
      <c r="F2883" s="12">
        <v>3025</v>
      </c>
      <c r="G2883" s="12" t="s">
        <v>7271</v>
      </c>
    </row>
    <row r="2884" spans="1:7" x14ac:dyDescent="0.25">
      <c r="A2884" s="12">
        <v>53036404</v>
      </c>
      <c r="B2884" s="13">
        <v>112078948</v>
      </c>
      <c r="C2884" t="str">
        <f t="shared" si="45"/>
        <v>1120789</v>
      </c>
      <c r="D2884" s="18">
        <v>1120789</v>
      </c>
      <c r="E2884" s="12" t="s">
        <v>7272</v>
      </c>
      <c r="F2884" s="12">
        <v>3275</v>
      </c>
      <c r="G2884" s="12" t="s">
        <v>7273</v>
      </c>
    </row>
    <row r="2885" spans="1:7" x14ac:dyDescent="0.25">
      <c r="A2885" s="12">
        <v>52822585</v>
      </c>
      <c r="B2885" s="13">
        <v>112078948</v>
      </c>
      <c r="C2885" t="str">
        <f t="shared" ref="C2885:C2948" si="46">MID(B2885,1,7)</f>
        <v>1120789</v>
      </c>
      <c r="D2885" s="18">
        <v>1120789</v>
      </c>
      <c r="E2885" s="12" t="s">
        <v>7274</v>
      </c>
      <c r="F2885" s="12">
        <v>3025</v>
      </c>
      <c r="G2885" s="12" t="s">
        <v>7275</v>
      </c>
    </row>
    <row r="2886" spans="1:7" x14ac:dyDescent="0.25">
      <c r="A2886" s="12">
        <v>53036136</v>
      </c>
      <c r="B2886" s="13">
        <v>112078948</v>
      </c>
      <c r="C2886" t="str">
        <f t="shared" si="46"/>
        <v>1120789</v>
      </c>
      <c r="D2886" s="18">
        <v>1120789</v>
      </c>
      <c r="E2886" s="12" t="s">
        <v>7276</v>
      </c>
      <c r="F2886" s="12">
        <v>3275</v>
      </c>
      <c r="G2886" s="12" t="s">
        <v>7277</v>
      </c>
    </row>
    <row r="2887" spans="1:7" x14ac:dyDescent="0.25">
      <c r="A2887" s="12">
        <v>53036363</v>
      </c>
      <c r="B2887" s="13">
        <v>112078948</v>
      </c>
      <c r="C2887" t="str">
        <f t="shared" si="46"/>
        <v>1120789</v>
      </c>
      <c r="D2887" s="18">
        <v>1120789</v>
      </c>
      <c r="E2887" s="12" t="s">
        <v>7746</v>
      </c>
      <c r="F2887" s="12">
        <v>3025</v>
      </c>
      <c r="G2887" s="12" t="s">
        <v>7747</v>
      </c>
    </row>
    <row r="2888" spans="1:7" x14ac:dyDescent="0.25">
      <c r="A2888" s="12">
        <v>53036765</v>
      </c>
      <c r="B2888" s="13">
        <v>112078948</v>
      </c>
      <c r="C2888" t="str">
        <f t="shared" si="46"/>
        <v>1120789</v>
      </c>
      <c r="D2888" s="18">
        <v>1120789</v>
      </c>
      <c r="E2888" s="12" t="s">
        <v>7748</v>
      </c>
      <c r="F2888" s="12">
        <v>3025</v>
      </c>
      <c r="G2888" s="12" t="s">
        <v>7749</v>
      </c>
    </row>
    <row r="2889" spans="1:7" x14ac:dyDescent="0.25">
      <c r="A2889" s="12">
        <v>53036647</v>
      </c>
      <c r="B2889" s="13">
        <v>112079050</v>
      </c>
      <c r="C2889" t="str">
        <f t="shared" si="46"/>
        <v>1120790</v>
      </c>
      <c r="D2889" s="18">
        <v>1120790</v>
      </c>
      <c r="E2889" s="12" t="s">
        <v>7744</v>
      </c>
      <c r="F2889" s="12">
        <v>3085</v>
      </c>
      <c r="G2889" s="12" t="s">
        <v>7745</v>
      </c>
    </row>
    <row r="2890" spans="1:7" x14ac:dyDescent="0.25">
      <c r="A2890" s="12">
        <v>53036705</v>
      </c>
      <c r="B2890" s="13">
        <v>112079050</v>
      </c>
      <c r="C2890" t="str">
        <f t="shared" si="46"/>
        <v>1120790</v>
      </c>
      <c r="D2890" s="18">
        <v>1120790</v>
      </c>
      <c r="E2890" s="12" t="s">
        <v>7750</v>
      </c>
      <c r="F2890" s="12">
        <v>3085</v>
      </c>
      <c r="G2890" s="12" t="s">
        <v>7751</v>
      </c>
    </row>
    <row r="2891" spans="1:7" x14ac:dyDescent="0.25">
      <c r="A2891" s="12">
        <v>53036647</v>
      </c>
      <c r="B2891" s="13">
        <v>112079052</v>
      </c>
      <c r="C2891" t="str">
        <f t="shared" si="46"/>
        <v>1120790</v>
      </c>
      <c r="D2891" s="18">
        <v>1120790</v>
      </c>
      <c r="E2891" s="12" t="s">
        <v>7744</v>
      </c>
      <c r="F2891" s="12">
        <v>3085</v>
      </c>
      <c r="G2891" s="12" t="s">
        <v>7745</v>
      </c>
    </row>
    <row r="2892" spans="1:7" x14ac:dyDescent="0.25">
      <c r="A2892" s="12">
        <v>53036705</v>
      </c>
      <c r="B2892" s="13">
        <v>112079052</v>
      </c>
      <c r="C2892" t="str">
        <f t="shared" si="46"/>
        <v>1120790</v>
      </c>
      <c r="D2892" s="18">
        <v>1120790</v>
      </c>
      <c r="E2892" s="12" t="s">
        <v>7750</v>
      </c>
      <c r="F2892" s="12">
        <v>3085</v>
      </c>
      <c r="G2892" s="12" t="s">
        <v>7751</v>
      </c>
    </row>
    <row r="2893" spans="1:7" x14ac:dyDescent="0.25">
      <c r="A2893" s="12">
        <v>53036647</v>
      </c>
      <c r="B2893" s="13">
        <v>112079054</v>
      </c>
      <c r="C2893" t="str">
        <f t="shared" si="46"/>
        <v>1120790</v>
      </c>
      <c r="D2893" s="18">
        <v>1120790</v>
      </c>
      <c r="E2893" s="12" t="s">
        <v>7744</v>
      </c>
      <c r="F2893" s="12">
        <v>3085</v>
      </c>
      <c r="G2893" s="12" t="s">
        <v>7745</v>
      </c>
    </row>
    <row r="2894" spans="1:7" x14ac:dyDescent="0.25">
      <c r="A2894" s="12">
        <v>53036705</v>
      </c>
      <c r="B2894" s="13">
        <v>112079054</v>
      </c>
      <c r="C2894" t="str">
        <f t="shared" si="46"/>
        <v>1120790</v>
      </c>
      <c r="D2894" s="18">
        <v>1120790</v>
      </c>
      <c r="E2894" s="12" t="s">
        <v>7750</v>
      </c>
      <c r="F2894" s="12">
        <v>3085</v>
      </c>
      <c r="G2894" s="12" t="s">
        <v>7751</v>
      </c>
    </row>
    <row r="2895" spans="1:7" x14ac:dyDescent="0.25">
      <c r="A2895" s="12">
        <v>51106152</v>
      </c>
      <c r="B2895" s="13">
        <v>112079156</v>
      </c>
      <c r="C2895" t="str">
        <f t="shared" si="46"/>
        <v>1120791</v>
      </c>
      <c r="D2895" s="18">
        <v>1120791</v>
      </c>
      <c r="E2895" s="12" t="s">
        <v>7278</v>
      </c>
      <c r="F2895" s="12">
        <v>3206</v>
      </c>
      <c r="G2895" s="12" t="s">
        <v>7279</v>
      </c>
    </row>
    <row r="2896" spans="1:7" x14ac:dyDescent="0.25">
      <c r="A2896" s="12">
        <v>53036146</v>
      </c>
      <c r="B2896" s="13">
        <v>112079156</v>
      </c>
      <c r="C2896" t="str">
        <f t="shared" si="46"/>
        <v>1120791</v>
      </c>
      <c r="D2896" s="18">
        <v>1120791</v>
      </c>
      <c r="E2896" s="12" t="s">
        <v>7280</v>
      </c>
      <c r="F2896" s="12">
        <v>3456</v>
      </c>
      <c r="G2896" s="12" t="s">
        <v>7281</v>
      </c>
    </row>
    <row r="2897" spans="1:7" x14ac:dyDescent="0.25">
      <c r="A2897" s="12">
        <v>52822583</v>
      </c>
      <c r="B2897" s="13">
        <v>112079156</v>
      </c>
      <c r="C2897" t="str">
        <f t="shared" si="46"/>
        <v>1120791</v>
      </c>
      <c r="D2897" s="18">
        <v>1120791</v>
      </c>
      <c r="E2897" s="12" t="s">
        <v>7282</v>
      </c>
      <c r="F2897" s="12">
        <v>3206</v>
      </c>
      <c r="G2897" s="12" t="s">
        <v>7283</v>
      </c>
    </row>
    <row r="2898" spans="1:7" x14ac:dyDescent="0.25">
      <c r="A2898" s="12">
        <v>53036718</v>
      </c>
      <c r="B2898" s="13">
        <v>112079156</v>
      </c>
      <c r="C2898" t="str">
        <f t="shared" si="46"/>
        <v>1120791</v>
      </c>
      <c r="D2898" s="18">
        <v>1120791</v>
      </c>
      <c r="E2898" s="12" t="s">
        <v>7752</v>
      </c>
      <c r="F2898" s="12">
        <v>3206</v>
      </c>
      <c r="G2898" s="12" t="s">
        <v>7753</v>
      </c>
    </row>
    <row r="2899" spans="1:7" x14ac:dyDescent="0.25">
      <c r="A2899" s="12">
        <v>51106152</v>
      </c>
      <c r="B2899" s="13">
        <v>112079158</v>
      </c>
      <c r="C2899" t="str">
        <f t="shared" si="46"/>
        <v>1120791</v>
      </c>
      <c r="D2899" s="18">
        <v>1120791</v>
      </c>
      <c r="E2899" s="12" t="s">
        <v>7278</v>
      </c>
      <c r="F2899" s="12">
        <v>3206</v>
      </c>
      <c r="G2899" s="12" t="s">
        <v>7279</v>
      </c>
    </row>
    <row r="2900" spans="1:7" x14ac:dyDescent="0.25">
      <c r="A2900" s="12">
        <v>53036146</v>
      </c>
      <c r="B2900" s="13">
        <v>112079158</v>
      </c>
      <c r="C2900" t="str">
        <f t="shared" si="46"/>
        <v>1120791</v>
      </c>
      <c r="D2900" s="18">
        <v>1120791</v>
      </c>
      <c r="E2900" s="12" t="s">
        <v>7280</v>
      </c>
      <c r="F2900" s="12">
        <v>3456</v>
      </c>
      <c r="G2900" s="12" t="s">
        <v>7281</v>
      </c>
    </row>
    <row r="2901" spans="1:7" x14ac:dyDescent="0.25">
      <c r="A2901" s="12">
        <v>52822583</v>
      </c>
      <c r="B2901" s="13">
        <v>112079158</v>
      </c>
      <c r="C2901" t="str">
        <f t="shared" si="46"/>
        <v>1120791</v>
      </c>
      <c r="D2901" s="18">
        <v>1120791</v>
      </c>
      <c r="E2901" s="12" t="s">
        <v>7282</v>
      </c>
      <c r="F2901" s="12">
        <v>3206</v>
      </c>
      <c r="G2901" s="12" t="s">
        <v>7283</v>
      </c>
    </row>
    <row r="2902" spans="1:7" x14ac:dyDescent="0.25">
      <c r="A2902" s="12">
        <v>53036718</v>
      </c>
      <c r="B2902" s="13">
        <v>112079158</v>
      </c>
      <c r="C2902" t="str">
        <f t="shared" si="46"/>
        <v>1120791</v>
      </c>
      <c r="D2902" s="18">
        <v>1120791</v>
      </c>
      <c r="E2902" s="12" t="s">
        <v>7752</v>
      </c>
      <c r="F2902" s="12">
        <v>3206</v>
      </c>
      <c r="G2902" s="12" t="s">
        <v>7753</v>
      </c>
    </row>
    <row r="2903" spans="1:7" x14ac:dyDescent="0.25">
      <c r="A2903" s="12">
        <v>53036718</v>
      </c>
      <c r="B2903" s="13">
        <v>112079160</v>
      </c>
      <c r="C2903" t="str">
        <f t="shared" si="46"/>
        <v>1120791</v>
      </c>
      <c r="D2903" s="18">
        <v>1120791</v>
      </c>
      <c r="E2903" s="12" t="s">
        <v>7752</v>
      </c>
      <c r="F2903" s="12">
        <v>3206</v>
      </c>
      <c r="G2903" s="12" t="s">
        <v>7753</v>
      </c>
    </row>
    <row r="2904" spans="1:7" x14ac:dyDescent="0.25">
      <c r="A2904" s="12">
        <v>52168943</v>
      </c>
      <c r="B2904" s="13">
        <v>112080034</v>
      </c>
      <c r="C2904" t="str">
        <f t="shared" si="46"/>
        <v>1120800</v>
      </c>
      <c r="D2904" s="18">
        <v>1120800</v>
      </c>
      <c r="E2904" s="12" t="s">
        <v>7489</v>
      </c>
      <c r="F2904" s="12">
        <v>2970</v>
      </c>
      <c r="G2904" s="12" t="s">
        <v>7490</v>
      </c>
    </row>
    <row r="2905" spans="1:7" x14ac:dyDescent="0.25">
      <c r="A2905" s="12">
        <v>53036250</v>
      </c>
      <c r="B2905" s="13">
        <v>112080034</v>
      </c>
      <c r="C2905" t="str">
        <f t="shared" si="46"/>
        <v>1120800</v>
      </c>
      <c r="D2905" s="18">
        <v>1120800</v>
      </c>
      <c r="E2905" s="12" t="s">
        <v>7491</v>
      </c>
      <c r="F2905" s="12">
        <v>3220</v>
      </c>
      <c r="G2905" s="12" t="s">
        <v>7492</v>
      </c>
    </row>
    <row r="2906" spans="1:7" x14ac:dyDescent="0.25">
      <c r="A2906" s="12">
        <v>52822631</v>
      </c>
      <c r="B2906" s="13">
        <v>112080034</v>
      </c>
      <c r="C2906" t="str">
        <f t="shared" si="46"/>
        <v>1120800</v>
      </c>
      <c r="D2906" s="18">
        <v>1120800</v>
      </c>
      <c r="E2906" s="12" t="s">
        <v>7493</v>
      </c>
      <c r="F2906" s="12">
        <v>2970</v>
      </c>
      <c r="G2906" s="12" t="s">
        <v>7494</v>
      </c>
    </row>
    <row r="2907" spans="1:7" x14ac:dyDescent="0.25">
      <c r="A2907" s="12">
        <v>53036926</v>
      </c>
      <c r="B2907" s="13">
        <v>112080034</v>
      </c>
      <c r="C2907" t="str">
        <f t="shared" si="46"/>
        <v>1120800</v>
      </c>
      <c r="D2907" s="18">
        <v>1120800</v>
      </c>
      <c r="E2907" s="12" t="s">
        <v>7495</v>
      </c>
      <c r="F2907" s="12">
        <v>3220</v>
      </c>
      <c r="G2907" s="12" t="s">
        <v>7496</v>
      </c>
    </row>
    <row r="2908" spans="1:7" x14ac:dyDescent="0.25">
      <c r="A2908" s="12">
        <v>53036379</v>
      </c>
      <c r="B2908" s="13">
        <v>112080034</v>
      </c>
      <c r="C2908" t="str">
        <f t="shared" si="46"/>
        <v>1120800</v>
      </c>
      <c r="D2908" s="18">
        <v>1120800</v>
      </c>
      <c r="E2908" s="12" t="s">
        <v>7569</v>
      </c>
      <c r="F2908" s="12">
        <v>2970</v>
      </c>
      <c r="G2908" s="12" t="s">
        <v>7570</v>
      </c>
    </row>
    <row r="2909" spans="1:7" x14ac:dyDescent="0.25">
      <c r="A2909" s="12">
        <v>53037065</v>
      </c>
      <c r="B2909" s="13">
        <v>112080034</v>
      </c>
      <c r="C2909" t="str">
        <f t="shared" si="46"/>
        <v>1120800</v>
      </c>
      <c r="D2909" s="18">
        <v>1120800</v>
      </c>
      <c r="E2909" s="12" t="s">
        <v>7571</v>
      </c>
      <c r="F2909" s="12">
        <v>3025</v>
      </c>
      <c r="G2909" s="12" t="s">
        <v>7572</v>
      </c>
    </row>
    <row r="2910" spans="1:7" x14ac:dyDescent="0.25">
      <c r="A2910" s="12">
        <v>53036266</v>
      </c>
      <c r="B2910" s="13">
        <v>112080034</v>
      </c>
      <c r="C2910" t="str">
        <f t="shared" si="46"/>
        <v>1120800</v>
      </c>
      <c r="D2910" s="18">
        <v>1120800</v>
      </c>
      <c r="E2910" s="12" t="s">
        <v>7573</v>
      </c>
      <c r="F2910" s="12">
        <v>3275</v>
      </c>
      <c r="G2910" s="12" t="s">
        <v>7574</v>
      </c>
    </row>
    <row r="2911" spans="1:7" x14ac:dyDescent="0.25">
      <c r="A2911" s="12">
        <v>52168943</v>
      </c>
      <c r="B2911" s="13">
        <v>112080036</v>
      </c>
      <c r="C2911" t="str">
        <f t="shared" si="46"/>
        <v>1120800</v>
      </c>
      <c r="D2911" s="18">
        <v>1120800</v>
      </c>
      <c r="E2911" s="12" t="s">
        <v>7489</v>
      </c>
      <c r="F2911" s="12">
        <v>2970</v>
      </c>
      <c r="G2911" s="12" t="s">
        <v>7490</v>
      </c>
    </row>
    <row r="2912" spans="1:7" x14ac:dyDescent="0.25">
      <c r="A2912" s="12">
        <v>53036250</v>
      </c>
      <c r="B2912" s="13">
        <v>112080036</v>
      </c>
      <c r="C2912" t="str">
        <f t="shared" si="46"/>
        <v>1120800</v>
      </c>
      <c r="D2912" s="18">
        <v>1120800</v>
      </c>
      <c r="E2912" s="12" t="s">
        <v>7491</v>
      </c>
      <c r="F2912" s="12">
        <v>3220</v>
      </c>
      <c r="G2912" s="12" t="s">
        <v>7492</v>
      </c>
    </row>
    <row r="2913" spans="1:7" x14ac:dyDescent="0.25">
      <c r="A2913" s="12">
        <v>52822631</v>
      </c>
      <c r="B2913" s="13">
        <v>112080036</v>
      </c>
      <c r="C2913" t="str">
        <f t="shared" si="46"/>
        <v>1120800</v>
      </c>
      <c r="D2913" s="18">
        <v>1120800</v>
      </c>
      <c r="E2913" s="12" t="s">
        <v>7493</v>
      </c>
      <c r="F2913" s="12">
        <v>2970</v>
      </c>
      <c r="G2913" s="12" t="s">
        <v>7494</v>
      </c>
    </row>
    <row r="2914" spans="1:7" x14ac:dyDescent="0.25">
      <c r="A2914" s="12">
        <v>53036926</v>
      </c>
      <c r="B2914" s="13">
        <v>112080036</v>
      </c>
      <c r="C2914" t="str">
        <f t="shared" si="46"/>
        <v>1120800</v>
      </c>
      <c r="D2914" s="18">
        <v>1120800</v>
      </c>
      <c r="E2914" s="12" t="s">
        <v>7495</v>
      </c>
      <c r="F2914" s="12">
        <v>3220</v>
      </c>
      <c r="G2914" s="12" t="s">
        <v>7496</v>
      </c>
    </row>
    <row r="2915" spans="1:7" x14ac:dyDescent="0.25">
      <c r="A2915" s="12">
        <v>53036379</v>
      </c>
      <c r="B2915" s="13">
        <v>112080036</v>
      </c>
      <c r="C2915" t="str">
        <f t="shared" si="46"/>
        <v>1120800</v>
      </c>
      <c r="D2915" s="18">
        <v>1120800</v>
      </c>
      <c r="E2915" s="12" t="s">
        <v>7569</v>
      </c>
      <c r="F2915" s="12">
        <v>2970</v>
      </c>
      <c r="G2915" s="12" t="s">
        <v>7570</v>
      </c>
    </row>
    <row r="2916" spans="1:7" x14ac:dyDescent="0.25">
      <c r="A2916" s="12">
        <v>53037065</v>
      </c>
      <c r="B2916" s="13">
        <v>112080036</v>
      </c>
      <c r="C2916" t="str">
        <f t="shared" si="46"/>
        <v>1120800</v>
      </c>
      <c r="D2916" s="18">
        <v>1120800</v>
      </c>
      <c r="E2916" s="12" t="s">
        <v>7571</v>
      </c>
      <c r="F2916" s="12">
        <v>3025</v>
      </c>
      <c r="G2916" s="12" t="s">
        <v>7572</v>
      </c>
    </row>
    <row r="2917" spans="1:7" x14ac:dyDescent="0.25">
      <c r="A2917" s="12">
        <v>53036266</v>
      </c>
      <c r="B2917" s="13">
        <v>112080036</v>
      </c>
      <c r="C2917" t="str">
        <f t="shared" si="46"/>
        <v>1120800</v>
      </c>
      <c r="D2917" s="18">
        <v>1120800</v>
      </c>
      <c r="E2917" s="12" t="s">
        <v>7573</v>
      </c>
      <c r="F2917" s="12">
        <v>3275</v>
      </c>
      <c r="G2917" s="12" t="s">
        <v>7574</v>
      </c>
    </row>
    <row r="2918" spans="1:7" x14ac:dyDescent="0.25">
      <c r="A2918" s="12">
        <v>52168943</v>
      </c>
      <c r="B2918" s="13">
        <v>112080038</v>
      </c>
      <c r="C2918" t="str">
        <f t="shared" si="46"/>
        <v>1120800</v>
      </c>
      <c r="D2918" s="18">
        <v>1120800</v>
      </c>
      <c r="E2918" s="12" t="s">
        <v>7489</v>
      </c>
      <c r="F2918" s="12">
        <v>2970</v>
      </c>
      <c r="G2918" s="12" t="s">
        <v>7490</v>
      </c>
    </row>
    <row r="2919" spans="1:7" x14ac:dyDescent="0.25">
      <c r="A2919" s="12">
        <v>53036250</v>
      </c>
      <c r="B2919" s="13">
        <v>112080038</v>
      </c>
      <c r="C2919" t="str">
        <f t="shared" si="46"/>
        <v>1120800</v>
      </c>
      <c r="D2919" s="18">
        <v>1120800</v>
      </c>
      <c r="E2919" s="12" t="s">
        <v>7491</v>
      </c>
      <c r="F2919" s="12">
        <v>3220</v>
      </c>
      <c r="G2919" s="12" t="s">
        <v>7492</v>
      </c>
    </row>
    <row r="2920" spans="1:7" x14ac:dyDescent="0.25">
      <c r="A2920" s="12">
        <v>52822631</v>
      </c>
      <c r="B2920" s="13">
        <v>112080038</v>
      </c>
      <c r="C2920" t="str">
        <f t="shared" si="46"/>
        <v>1120800</v>
      </c>
      <c r="D2920" s="18">
        <v>1120800</v>
      </c>
      <c r="E2920" s="12" t="s">
        <v>7493</v>
      </c>
      <c r="F2920" s="12">
        <v>2970</v>
      </c>
      <c r="G2920" s="12" t="s">
        <v>7494</v>
      </c>
    </row>
    <row r="2921" spans="1:7" x14ac:dyDescent="0.25">
      <c r="A2921" s="12">
        <v>53036926</v>
      </c>
      <c r="B2921" s="13">
        <v>112080038</v>
      </c>
      <c r="C2921" t="str">
        <f t="shared" si="46"/>
        <v>1120800</v>
      </c>
      <c r="D2921" s="18">
        <v>1120800</v>
      </c>
      <c r="E2921" s="12" t="s">
        <v>7495</v>
      </c>
      <c r="F2921" s="12">
        <v>3220</v>
      </c>
      <c r="G2921" s="12" t="s">
        <v>7496</v>
      </c>
    </row>
    <row r="2922" spans="1:7" x14ac:dyDescent="0.25">
      <c r="A2922" s="12">
        <v>53036379</v>
      </c>
      <c r="B2922" s="13">
        <v>112080038</v>
      </c>
      <c r="C2922" t="str">
        <f t="shared" si="46"/>
        <v>1120800</v>
      </c>
      <c r="D2922" s="18">
        <v>1120800</v>
      </c>
      <c r="E2922" s="12" t="s">
        <v>7569</v>
      </c>
      <c r="F2922" s="12">
        <v>2970</v>
      </c>
      <c r="G2922" s="12" t="s">
        <v>7570</v>
      </c>
    </row>
    <row r="2923" spans="1:7" x14ac:dyDescent="0.25">
      <c r="A2923" s="12">
        <v>53037065</v>
      </c>
      <c r="B2923" s="13">
        <v>112080038</v>
      </c>
      <c r="C2923" t="str">
        <f t="shared" si="46"/>
        <v>1120800</v>
      </c>
      <c r="D2923" s="18">
        <v>1120800</v>
      </c>
      <c r="E2923" s="12" t="s">
        <v>7571</v>
      </c>
      <c r="F2923" s="12">
        <v>3025</v>
      </c>
      <c r="G2923" s="12" t="s">
        <v>7572</v>
      </c>
    </row>
    <row r="2924" spans="1:7" x14ac:dyDescent="0.25">
      <c r="A2924" s="12">
        <v>53036266</v>
      </c>
      <c r="B2924" s="13">
        <v>112080038</v>
      </c>
      <c r="C2924" t="str">
        <f t="shared" si="46"/>
        <v>1120800</v>
      </c>
      <c r="D2924" s="18">
        <v>1120800</v>
      </c>
      <c r="E2924" s="12" t="s">
        <v>7573</v>
      </c>
      <c r="F2924" s="12">
        <v>3275</v>
      </c>
      <c r="G2924" s="12" t="s">
        <v>7574</v>
      </c>
    </row>
    <row r="2925" spans="1:7" x14ac:dyDescent="0.25">
      <c r="A2925" s="12">
        <v>52168943</v>
      </c>
      <c r="B2925" s="13">
        <v>112080040</v>
      </c>
      <c r="C2925" t="str">
        <f t="shared" si="46"/>
        <v>1120800</v>
      </c>
      <c r="D2925" s="18">
        <v>1120800</v>
      </c>
      <c r="E2925" s="12" t="s">
        <v>7489</v>
      </c>
      <c r="F2925" s="12">
        <v>2970</v>
      </c>
      <c r="G2925" s="12" t="s">
        <v>7490</v>
      </c>
    </row>
    <row r="2926" spans="1:7" x14ac:dyDescent="0.25">
      <c r="A2926" s="12">
        <v>53036250</v>
      </c>
      <c r="B2926" s="13">
        <v>112080040</v>
      </c>
      <c r="C2926" t="str">
        <f t="shared" si="46"/>
        <v>1120800</v>
      </c>
      <c r="D2926" s="18">
        <v>1120800</v>
      </c>
      <c r="E2926" s="12" t="s">
        <v>7491</v>
      </c>
      <c r="F2926" s="12">
        <v>3220</v>
      </c>
      <c r="G2926" s="12" t="s">
        <v>7492</v>
      </c>
    </row>
    <row r="2927" spans="1:7" x14ac:dyDescent="0.25">
      <c r="A2927" s="12">
        <v>52822631</v>
      </c>
      <c r="B2927" s="13">
        <v>112080040</v>
      </c>
      <c r="C2927" t="str">
        <f t="shared" si="46"/>
        <v>1120800</v>
      </c>
      <c r="D2927" s="18">
        <v>1120800</v>
      </c>
      <c r="E2927" s="12" t="s">
        <v>7493</v>
      </c>
      <c r="F2927" s="12">
        <v>2970</v>
      </c>
      <c r="G2927" s="12" t="s">
        <v>7494</v>
      </c>
    </row>
    <row r="2928" spans="1:7" x14ac:dyDescent="0.25">
      <c r="A2928" s="12">
        <v>53036926</v>
      </c>
      <c r="B2928" s="13">
        <v>112080040</v>
      </c>
      <c r="C2928" t="str">
        <f t="shared" si="46"/>
        <v>1120800</v>
      </c>
      <c r="D2928" s="18">
        <v>1120800</v>
      </c>
      <c r="E2928" s="12" t="s">
        <v>7495</v>
      </c>
      <c r="F2928" s="12">
        <v>3220</v>
      </c>
      <c r="G2928" s="12" t="s">
        <v>7496</v>
      </c>
    </row>
    <row r="2929" spans="1:7" x14ac:dyDescent="0.25">
      <c r="A2929" s="12">
        <v>53036379</v>
      </c>
      <c r="B2929" s="13">
        <v>112080040</v>
      </c>
      <c r="C2929" t="str">
        <f t="shared" si="46"/>
        <v>1120800</v>
      </c>
      <c r="D2929" s="18">
        <v>1120800</v>
      </c>
      <c r="E2929" s="12" t="s">
        <v>7569</v>
      </c>
      <c r="F2929" s="12">
        <v>2970</v>
      </c>
      <c r="G2929" s="12" t="s">
        <v>7570</v>
      </c>
    </row>
    <row r="2930" spans="1:7" x14ac:dyDescent="0.25">
      <c r="A2930" s="12">
        <v>53037065</v>
      </c>
      <c r="B2930" s="13">
        <v>112080040</v>
      </c>
      <c r="C2930" t="str">
        <f t="shared" si="46"/>
        <v>1120800</v>
      </c>
      <c r="D2930" s="18">
        <v>1120800</v>
      </c>
      <c r="E2930" s="12" t="s">
        <v>7571</v>
      </c>
      <c r="F2930" s="12">
        <v>3025</v>
      </c>
      <c r="G2930" s="12" t="s">
        <v>7572</v>
      </c>
    </row>
    <row r="2931" spans="1:7" x14ac:dyDescent="0.25">
      <c r="A2931" s="12">
        <v>53036266</v>
      </c>
      <c r="B2931" s="13">
        <v>112080040</v>
      </c>
      <c r="C2931" t="str">
        <f t="shared" si="46"/>
        <v>1120800</v>
      </c>
      <c r="D2931" s="18">
        <v>1120800</v>
      </c>
      <c r="E2931" s="12" t="s">
        <v>7573</v>
      </c>
      <c r="F2931" s="12">
        <v>3275</v>
      </c>
      <c r="G2931" s="12" t="s">
        <v>7574</v>
      </c>
    </row>
    <row r="2932" spans="1:7" x14ac:dyDescent="0.25">
      <c r="A2932" s="12">
        <v>52168943</v>
      </c>
      <c r="B2932" s="13">
        <v>112080042</v>
      </c>
      <c r="C2932" t="str">
        <f t="shared" si="46"/>
        <v>1120800</v>
      </c>
      <c r="D2932" s="18">
        <v>1120800</v>
      </c>
      <c r="E2932" s="12" t="s">
        <v>7489</v>
      </c>
      <c r="F2932" s="12">
        <v>2970</v>
      </c>
      <c r="G2932" s="12" t="s">
        <v>7490</v>
      </c>
    </row>
    <row r="2933" spans="1:7" x14ac:dyDescent="0.25">
      <c r="A2933" s="12">
        <v>53036250</v>
      </c>
      <c r="B2933" s="13">
        <v>112080042</v>
      </c>
      <c r="C2933" t="str">
        <f t="shared" si="46"/>
        <v>1120800</v>
      </c>
      <c r="D2933" s="18">
        <v>1120800</v>
      </c>
      <c r="E2933" s="12" t="s">
        <v>7491</v>
      </c>
      <c r="F2933" s="12">
        <v>3220</v>
      </c>
      <c r="G2933" s="12" t="s">
        <v>7492</v>
      </c>
    </row>
    <row r="2934" spans="1:7" x14ac:dyDescent="0.25">
      <c r="A2934" s="12">
        <v>52822631</v>
      </c>
      <c r="B2934" s="13">
        <v>112080042</v>
      </c>
      <c r="C2934" t="str">
        <f t="shared" si="46"/>
        <v>1120800</v>
      </c>
      <c r="D2934" s="18">
        <v>1120800</v>
      </c>
      <c r="E2934" s="12" t="s">
        <v>7493</v>
      </c>
      <c r="F2934" s="12">
        <v>2970</v>
      </c>
      <c r="G2934" s="12" t="s">
        <v>7494</v>
      </c>
    </row>
    <row r="2935" spans="1:7" x14ac:dyDescent="0.25">
      <c r="A2935" s="12">
        <v>53036926</v>
      </c>
      <c r="B2935" s="13">
        <v>112080042</v>
      </c>
      <c r="C2935" t="str">
        <f t="shared" si="46"/>
        <v>1120800</v>
      </c>
      <c r="D2935" s="18">
        <v>1120800</v>
      </c>
      <c r="E2935" s="12" t="s">
        <v>7495</v>
      </c>
      <c r="F2935" s="12">
        <v>3220</v>
      </c>
      <c r="G2935" s="12" t="s">
        <v>7496</v>
      </c>
    </row>
    <row r="2936" spans="1:7" x14ac:dyDescent="0.25">
      <c r="A2936" s="12">
        <v>53036379</v>
      </c>
      <c r="B2936" s="13">
        <v>112080042</v>
      </c>
      <c r="C2936" t="str">
        <f t="shared" si="46"/>
        <v>1120800</v>
      </c>
      <c r="D2936" s="18">
        <v>1120800</v>
      </c>
      <c r="E2936" s="12" t="s">
        <v>7569</v>
      </c>
      <c r="F2936" s="12">
        <v>2970</v>
      </c>
      <c r="G2936" s="12" t="s">
        <v>7570</v>
      </c>
    </row>
    <row r="2937" spans="1:7" x14ac:dyDescent="0.25">
      <c r="A2937" s="12">
        <v>53037065</v>
      </c>
      <c r="B2937" s="13">
        <v>112080042</v>
      </c>
      <c r="C2937" t="str">
        <f t="shared" si="46"/>
        <v>1120800</v>
      </c>
      <c r="D2937" s="18">
        <v>1120800</v>
      </c>
      <c r="E2937" s="12" t="s">
        <v>7571</v>
      </c>
      <c r="F2937" s="12">
        <v>3025</v>
      </c>
      <c r="G2937" s="12" t="s">
        <v>7572</v>
      </c>
    </row>
    <row r="2938" spans="1:7" x14ac:dyDescent="0.25">
      <c r="A2938" s="12">
        <v>53036266</v>
      </c>
      <c r="B2938" s="13">
        <v>112080042</v>
      </c>
      <c r="C2938" t="str">
        <f t="shared" si="46"/>
        <v>1120800</v>
      </c>
      <c r="D2938" s="18">
        <v>1120800</v>
      </c>
      <c r="E2938" s="12" t="s">
        <v>7573</v>
      </c>
      <c r="F2938" s="12">
        <v>3275</v>
      </c>
      <c r="G2938" s="12" t="s">
        <v>7574</v>
      </c>
    </row>
    <row r="2939" spans="1:7" x14ac:dyDescent="0.25">
      <c r="A2939" s="12">
        <v>52168943</v>
      </c>
      <c r="B2939" s="13">
        <v>112080044</v>
      </c>
      <c r="C2939" t="str">
        <f t="shared" si="46"/>
        <v>1120800</v>
      </c>
      <c r="D2939" s="18">
        <v>1120800</v>
      </c>
      <c r="E2939" s="12" t="s">
        <v>7489</v>
      </c>
      <c r="F2939" s="12">
        <v>2970</v>
      </c>
      <c r="G2939" s="12" t="s">
        <v>7490</v>
      </c>
    </row>
    <row r="2940" spans="1:7" x14ac:dyDescent="0.25">
      <c r="A2940" s="12">
        <v>53036250</v>
      </c>
      <c r="B2940" s="13">
        <v>112080044</v>
      </c>
      <c r="C2940" t="str">
        <f t="shared" si="46"/>
        <v>1120800</v>
      </c>
      <c r="D2940" s="18">
        <v>1120800</v>
      </c>
      <c r="E2940" s="12" t="s">
        <v>7491</v>
      </c>
      <c r="F2940" s="12">
        <v>3220</v>
      </c>
      <c r="G2940" s="12" t="s">
        <v>7492</v>
      </c>
    </row>
    <row r="2941" spans="1:7" x14ac:dyDescent="0.25">
      <c r="A2941" s="12">
        <v>52822631</v>
      </c>
      <c r="B2941" s="13">
        <v>112080044</v>
      </c>
      <c r="C2941" t="str">
        <f t="shared" si="46"/>
        <v>1120800</v>
      </c>
      <c r="D2941" s="18">
        <v>1120800</v>
      </c>
      <c r="E2941" s="12" t="s">
        <v>7493</v>
      </c>
      <c r="F2941" s="12">
        <v>2970</v>
      </c>
      <c r="G2941" s="12" t="s">
        <v>7494</v>
      </c>
    </row>
    <row r="2942" spans="1:7" x14ac:dyDescent="0.25">
      <c r="A2942" s="12">
        <v>53036926</v>
      </c>
      <c r="B2942" s="13">
        <v>112080044</v>
      </c>
      <c r="C2942" t="str">
        <f t="shared" si="46"/>
        <v>1120800</v>
      </c>
      <c r="D2942" s="18">
        <v>1120800</v>
      </c>
      <c r="E2942" s="12" t="s">
        <v>7495</v>
      </c>
      <c r="F2942" s="12">
        <v>3220</v>
      </c>
      <c r="G2942" s="12" t="s">
        <v>7496</v>
      </c>
    </row>
    <row r="2943" spans="1:7" x14ac:dyDescent="0.25">
      <c r="A2943" s="12">
        <v>53036379</v>
      </c>
      <c r="B2943" s="13">
        <v>112080044</v>
      </c>
      <c r="C2943" t="str">
        <f t="shared" si="46"/>
        <v>1120800</v>
      </c>
      <c r="D2943" s="18">
        <v>1120800</v>
      </c>
      <c r="E2943" s="12" t="s">
        <v>7569</v>
      </c>
      <c r="F2943" s="12">
        <v>2970</v>
      </c>
      <c r="G2943" s="12" t="s">
        <v>7570</v>
      </c>
    </row>
    <row r="2944" spans="1:7" x14ac:dyDescent="0.25">
      <c r="A2944" s="12">
        <v>53037065</v>
      </c>
      <c r="B2944" s="13">
        <v>112080044</v>
      </c>
      <c r="C2944" t="str">
        <f t="shared" si="46"/>
        <v>1120800</v>
      </c>
      <c r="D2944" s="18">
        <v>1120800</v>
      </c>
      <c r="E2944" s="12" t="s">
        <v>7571</v>
      </c>
      <c r="F2944" s="12">
        <v>3025</v>
      </c>
      <c r="G2944" s="12" t="s">
        <v>7572</v>
      </c>
    </row>
    <row r="2945" spans="1:7" x14ac:dyDescent="0.25">
      <c r="A2945" s="12">
        <v>53036266</v>
      </c>
      <c r="B2945" s="13">
        <v>112080044</v>
      </c>
      <c r="C2945" t="str">
        <f t="shared" si="46"/>
        <v>1120800</v>
      </c>
      <c r="D2945" s="18">
        <v>1120800</v>
      </c>
      <c r="E2945" s="12" t="s">
        <v>7573</v>
      </c>
      <c r="F2945" s="12">
        <v>3275</v>
      </c>
      <c r="G2945" s="12" t="s">
        <v>7574</v>
      </c>
    </row>
    <row r="2946" spans="1:7" x14ac:dyDescent="0.25">
      <c r="A2946" s="12">
        <v>52168943</v>
      </c>
      <c r="B2946" s="13">
        <v>112080046</v>
      </c>
      <c r="C2946" t="str">
        <f t="shared" si="46"/>
        <v>1120800</v>
      </c>
      <c r="D2946" s="18">
        <v>1120800</v>
      </c>
      <c r="E2946" s="12" t="s">
        <v>7489</v>
      </c>
      <c r="F2946" s="12">
        <v>2970</v>
      </c>
      <c r="G2946" s="12" t="s">
        <v>7490</v>
      </c>
    </row>
    <row r="2947" spans="1:7" x14ac:dyDescent="0.25">
      <c r="A2947" s="12">
        <v>53036250</v>
      </c>
      <c r="B2947" s="13">
        <v>112080046</v>
      </c>
      <c r="C2947" t="str">
        <f t="shared" si="46"/>
        <v>1120800</v>
      </c>
      <c r="D2947" s="18">
        <v>1120800</v>
      </c>
      <c r="E2947" s="12" t="s">
        <v>7491</v>
      </c>
      <c r="F2947" s="12">
        <v>3220</v>
      </c>
      <c r="G2947" s="12" t="s">
        <v>7492</v>
      </c>
    </row>
    <row r="2948" spans="1:7" x14ac:dyDescent="0.25">
      <c r="A2948" s="12">
        <v>52822631</v>
      </c>
      <c r="B2948" s="13">
        <v>112080046</v>
      </c>
      <c r="C2948" t="str">
        <f t="shared" si="46"/>
        <v>1120800</v>
      </c>
      <c r="D2948" s="18">
        <v>1120800</v>
      </c>
      <c r="E2948" s="12" t="s">
        <v>7493</v>
      </c>
      <c r="F2948" s="12">
        <v>2970</v>
      </c>
      <c r="G2948" s="12" t="s">
        <v>7494</v>
      </c>
    </row>
    <row r="2949" spans="1:7" x14ac:dyDescent="0.25">
      <c r="A2949" s="12">
        <v>53036926</v>
      </c>
      <c r="B2949" s="13">
        <v>112080046</v>
      </c>
      <c r="C2949" t="str">
        <f t="shared" ref="C2949:C3012" si="47">MID(B2949,1,7)</f>
        <v>1120800</v>
      </c>
      <c r="D2949" s="18">
        <v>1120800</v>
      </c>
      <c r="E2949" s="12" t="s">
        <v>7495</v>
      </c>
      <c r="F2949" s="12">
        <v>3220</v>
      </c>
      <c r="G2949" s="12" t="s">
        <v>7496</v>
      </c>
    </row>
    <row r="2950" spans="1:7" x14ac:dyDescent="0.25">
      <c r="A2950" s="12">
        <v>53036379</v>
      </c>
      <c r="B2950" s="13">
        <v>112080046</v>
      </c>
      <c r="C2950" t="str">
        <f t="shared" si="47"/>
        <v>1120800</v>
      </c>
      <c r="D2950" s="18">
        <v>1120800</v>
      </c>
      <c r="E2950" s="12" t="s">
        <v>7569</v>
      </c>
      <c r="F2950" s="12">
        <v>2970</v>
      </c>
      <c r="G2950" s="12" t="s">
        <v>7570</v>
      </c>
    </row>
    <row r="2951" spans="1:7" x14ac:dyDescent="0.25">
      <c r="A2951" s="12">
        <v>53037065</v>
      </c>
      <c r="B2951" s="13">
        <v>112080046</v>
      </c>
      <c r="C2951" t="str">
        <f t="shared" si="47"/>
        <v>1120800</v>
      </c>
      <c r="D2951" s="18">
        <v>1120800</v>
      </c>
      <c r="E2951" s="12" t="s">
        <v>7571</v>
      </c>
      <c r="F2951" s="12">
        <v>3025</v>
      </c>
      <c r="G2951" s="12" t="s">
        <v>7572</v>
      </c>
    </row>
    <row r="2952" spans="1:7" x14ac:dyDescent="0.25">
      <c r="A2952" s="12">
        <v>53036266</v>
      </c>
      <c r="B2952" s="13">
        <v>112080046</v>
      </c>
      <c r="C2952" t="str">
        <f t="shared" si="47"/>
        <v>1120800</v>
      </c>
      <c r="D2952" s="18">
        <v>1120800</v>
      </c>
      <c r="E2952" s="12" t="s">
        <v>7573</v>
      </c>
      <c r="F2952" s="12">
        <v>3275</v>
      </c>
      <c r="G2952" s="12" t="s">
        <v>7574</v>
      </c>
    </row>
    <row r="2953" spans="1:7" x14ac:dyDescent="0.25">
      <c r="A2953" s="12">
        <v>52168943</v>
      </c>
      <c r="B2953" s="13">
        <v>112080048</v>
      </c>
      <c r="C2953" t="str">
        <f t="shared" si="47"/>
        <v>1120800</v>
      </c>
      <c r="D2953" s="18">
        <v>1120800</v>
      </c>
      <c r="E2953" s="12" t="s">
        <v>7489</v>
      </c>
      <c r="F2953" s="12">
        <v>2970</v>
      </c>
      <c r="G2953" s="12" t="s">
        <v>7490</v>
      </c>
    </row>
    <row r="2954" spans="1:7" x14ac:dyDescent="0.25">
      <c r="A2954" s="12">
        <v>53036250</v>
      </c>
      <c r="B2954" s="13">
        <v>112080048</v>
      </c>
      <c r="C2954" t="str">
        <f t="shared" si="47"/>
        <v>1120800</v>
      </c>
      <c r="D2954" s="18">
        <v>1120800</v>
      </c>
      <c r="E2954" s="12" t="s">
        <v>7491</v>
      </c>
      <c r="F2954" s="12">
        <v>3220</v>
      </c>
      <c r="G2954" s="12" t="s">
        <v>7492</v>
      </c>
    </row>
    <row r="2955" spans="1:7" x14ac:dyDescent="0.25">
      <c r="A2955" s="12">
        <v>52822631</v>
      </c>
      <c r="B2955" s="13">
        <v>112080048</v>
      </c>
      <c r="C2955" t="str">
        <f t="shared" si="47"/>
        <v>1120800</v>
      </c>
      <c r="D2955" s="18">
        <v>1120800</v>
      </c>
      <c r="E2955" s="12" t="s">
        <v>7493</v>
      </c>
      <c r="F2955" s="12">
        <v>2970</v>
      </c>
      <c r="G2955" s="12" t="s">
        <v>7494</v>
      </c>
    </row>
    <row r="2956" spans="1:7" x14ac:dyDescent="0.25">
      <c r="A2956" s="12">
        <v>53036926</v>
      </c>
      <c r="B2956" s="13">
        <v>112080048</v>
      </c>
      <c r="C2956" t="str">
        <f t="shared" si="47"/>
        <v>1120800</v>
      </c>
      <c r="D2956" s="18">
        <v>1120800</v>
      </c>
      <c r="E2956" s="12" t="s">
        <v>7495</v>
      </c>
      <c r="F2956" s="12">
        <v>3220</v>
      </c>
      <c r="G2956" s="12" t="s">
        <v>7496</v>
      </c>
    </row>
    <row r="2957" spans="1:7" x14ac:dyDescent="0.25">
      <c r="A2957" s="12">
        <v>53036379</v>
      </c>
      <c r="B2957" s="13">
        <v>112080048</v>
      </c>
      <c r="C2957" t="str">
        <f t="shared" si="47"/>
        <v>1120800</v>
      </c>
      <c r="D2957" s="18">
        <v>1120800</v>
      </c>
      <c r="E2957" s="12" t="s">
        <v>7569</v>
      </c>
      <c r="F2957" s="12">
        <v>2970</v>
      </c>
      <c r="G2957" s="12" t="s">
        <v>7570</v>
      </c>
    </row>
    <row r="2958" spans="1:7" x14ac:dyDescent="0.25">
      <c r="A2958" s="12">
        <v>53037065</v>
      </c>
      <c r="B2958" s="13">
        <v>112080048</v>
      </c>
      <c r="C2958" t="str">
        <f t="shared" si="47"/>
        <v>1120800</v>
      </c>
      <c r="D2958" s="18">
        <v>1120800</v>
      </c>
      <c r="E2958" s="12" t="s">
        <v>7571</v>
      </c>
      <c r="F2958" s="12">
        <v>3025</v>
      </c>
      <c r="G2958" s="12" t="s">
        <v>7572</v>
      </c>
    </row>
    <row r="2959" spans="1:7" x14ac:dyDescent="0.25">
      <c r="A2959" s="12">
        <v>53036266</v>
      </c>
      <c r="B2959" s="13">
        <v>112080048</v>
      </c>
      <c r="C2959" t="str">
        <f t="shared" si="47"/>
        <v>1120800</v>
      </c>
      <c r="D2959" s="18">
        <v>1120800</v>
      </c>
      <c r="E2959" s="12" t="s">
        <v>7573</v>
      </c>
      <c r="F2959" s="12">
        <v>3275</v>
      </c>
      <c r="G2959" s="12" t="s">
        <v>7574</v>
      </c>
    </row>
    <row r="2960" spans="1:7" x14ac:dyDescent="0.25">
      <c r="A2960" s="12">
        <v>83937804</v>
      </c>
      <c r="B2960" s="13">
        <v>112080150</v>
      </c>
      <c r="C2960" t="str">
        <f t="shared" si="47"/>
        <v>1120801</v>
      </c>
      <c r="D2960" s="18">
        <v>1120801</v>
      </c>
      <c r="E2960" s="12" t="s">
        <v>7497</v>
      </c>
      <c r="F2960" s="12">
        <v>3080</v>
      </c>
      <c r="G2960" s="12" t="s">
        <v>7498</v>
      </c>
    </row>
    <row r="2961" spans="1:7" x14ac:dyDescent="0.25">
      <c r="A2961" s="12">
        <v>51130820</v>
      </c>
      <c r="B2961" s="13">
        <v>112080150</v>
      </c>
      <c r="C2961" t="str">
        <f t="shared" si="47"/>
        <v>1120801</v>
      </c>
      <c r="D2961" s="18">
        <v>1120801</v>
      </c>
      <c r="E2961" s="12" t="s">
        <v>7575</v>
      </c>
      <c r="F2961" s="12">
        <v>3086</v>
      </c>
      <c r="G2961" s="12" t="s">
        <v>7576</v>
      </c>
    </row>
    <row r="2962" spans="1:7" x14ac:dyDescent="0.25">
      <c r="A2962" s="12">
        <v>53036655</v>
      </c>
      <c r="B2962" s="13">
        <v>112080150</v>
      </c>
      <c r="C2962" t="str">
        <f t="shared" si="47"/>
        <v>1120801</v>
      </c>
      <c r="D2962" s="18">
        <v>1120801</v>
      </c>
      <c r="E2962" s="12" t="s">
        <v>7577</v>
      </c>
      <c r="F2962" s="12">
        <v>3336</v>
      </c>
      <c r="G2962" s="12" t="s">
        <v>7578</v>
      </c>
    </row>
    <row r="2963" spans="1:7" x14ac:dyDescent="0.25">
      <c r="A2963" s="12">
        <v>83937804</v>
      </c>
      <c r="B2963" s="13">
        <v>112080152</v>
      </c>
      <c r="C2963" t="str">
        <f t="shared" si="47"/>
        <v>1120801</v>
      </c>
      <c r="D2963" s="18">
        <v>1120801</v>
      </c>
      <c r="E2963" s="12" t="s">
        <v>7497</v>
      </c>
      <c r="F2963" s="12">
        <v>3080</v>
      </c>
      <c r="G2963" s="12" t="s">
        <v>7498</v>
      </c>
    </row>
    <row r="2964" spans="1:7" x14ac:dyDescent="0.25">
      <c r="A2964" s="12">
        <v>51130820</v>
      </c>
      <c r="B2964" s="13">
        <v>112080152</v>
      </c>
      <c r="C2964" t="str">
        <f t="shared" si="47"/>
        <v>1120801</v>
      </c>
      <c r="D2964" s="18">
        <v>1120801</v>
      </c>
      <c r="E2964" s="12" t="s">
        <v>7575</v>
      </c>
      <c r="F2964" s="12">
        <v>3086</v>
      </c>
      <c r="G2964" s="12" t="s">
        <v>7576</v>
      </c>
    </row>
    <row r="2965" spans="1:7" x14ac:dyDescent="0.25">
      <c r="A2965" s="12">
        <v>53036655</v>
      </c>
      <c r="B2965" s="13">
        <v>112080152</v>
      </c>
      <c r="C2965" t="str">
        <f t="shared" si="47"/>
        <v>1120801</v>
      </c>
      <c r="D2965" s="18">
        <v>1120801</v>
      </c>
      <c r="E2965" s="12" t="s">
        <v>7577</v>
      </c>
      <c r="F2965" s="12">
        <v>3336</v>
      </c>
      <c r="G2965" s="12" t="s">
        <v>7578</v>
      </c>
    </row>
    <row r="2966" spans="1:7" x14ac:dyDescent="0.25">
      <c r="A2966" s="12">
        <v>83937804</v>
      </c>
      <c r="B2966" s="13">
        <v>112080154</v>
      </c>
      <c r="C2966" t="str">
        <f t="shared" si="47"/>
        <v>1120801</v>
      </c>
      <c r="D2966" s="18">
        <v>1120801</v>
      </c>
      <c r="E2966" s="12" t="s">
        <v>7497</v>
      </c>
      <c r="F2966" s="12">
        <v>3080</v>
      </c>
      <c r="G2966" s="12" t="s">
        <v>7498</v>
      </c>
    </row>
    <row r="2967" spans="1:7" x14ac:dyDescent="0.25">
      <c r="A2967" s="12">
        <v>51130820</v>
      </c>
      <c r="B2967" s="13">
        <v>112080154</v>
      </c>
      <c r="C2967" t="str">
        <f t="shared" si="47"/>
        <v>1120801</v>
      </c>
      <c r="D2967" s="18">
        <v>1120801</v>
      </c>
      <c r="E2967" s="12" t="s">
        <v>7575</v>
      </c>
      <c r="F2967" s="12">
        <v>3086</v>
      </c>
      <c r="G2967" s="12" t="s">
        <v>7576</v>
      </c>
    </row>
    <row r="2968" spans="1:7" x14ac:dyDescent="0.25">
      <c r="A2968" s="12">
        <v>53036655</v>
      </c>
      <c r="B2968" s="13">
        <v>112080154</v>
      </c>
      <c r="C2968" t="str">
        <f t="shared" si="47"/>
        <v>1120801</v>
      </c>
      <c r="D2968" s="18">
        <v>1120801</v>
      </c>
      <c r="E2968" s="12" t="s">
        <v>7577</v>
      </c>
      <c r="F2968" s="12">
        <v>3336</v>
      </c>
      <c r="G2968" s="12" t="s">
        <v>7578</v>
      </c>
    </row>
    <row r="2969" spans="1:7" x14ac:dyDescent="0.25">
      <c r="A2969" s="12">
        <v>53036424</v>
      </c>
      <c r="B2969" s="13">
        <v>112084034</v>
      </c>
      <c r="C2969" t="str">
        <f t="shared" si="47"/>
        <v>1120840</v>
      </c>
      <c r="D2969" s="18">
        <v>1120840</v>
      </c>
      <c r="E2969" s="12" t="s">
        <v>7262</v>
      </c>
      <c r="F2969" s="12">
        <v>3550</v>
      </c>
      <c r="G2969" s="12" t="s">
        <v>7263</v>
      </c>
    </row>
    <row r="2970" spans="1:7" x14ac:dyDescent="0.25">
      <c r="A2970" s="12">
        <v>53036881</v>
      </c>
      <c r="B2970" s="13">
        <v>112084034</v>
      </c>
      <c r="C2970" t="str">
        <f t="shared" si="47"/>
        <v>1120840</v>
      </c>
      <c r="D2970" s="18">
        <v>1120840</v>
      </c>
      <c r="E2970" s="12" t="s">
        <v>7264</v>
      </c>
      <c r="F2970" s="12">
        <v>3550</v>
      </c>
      <c r="G2970" s="12" t="s">
        <v>7265</v>
      </c>
    </row>
    <row r="2971" spans="1:7" x14ac:dyDescent="0.25">
      <c r="A2971" s="12">
        <v>52168798</v>
      </c>
      <c r="B2971" s="13">
        <v>112084034</v>
      </c>
      <c r="C2971" t="str">
        <f t="shared" si="47"/>
        <v>1120840</v>
      </c>
      <c r="D2971" s="18">
        <v>1120840</v>
      </c>
      <c r="E2971" s="12" t="s">
        <v>4519</v>
      </c>
      <c r="F2971" s="12">
        <v>2601</v>
      </c>
      <c r="G2971" s="12" t="s">
        <v>7930</v>
      </c>
    </row>
    <row r="2972" spans="1:7" x14ac:dyDescent="0.25">
      <c r="A2972" s="12">
        <v>52822182</v>
      </c>
      <c r="B2972" s="13">
        <v>112084034</v>
      </c>
      <c r="C2972" t="str">
        <f t="shared" si="47"/>
        <v>1120840</v>
      </c>
      <c r="D2972" s="18">
        <v>1120840</v>
      </c>
      <c r="E2972" s="12" t="s">
        <v>7931</v>
      </c>
      <c r="F2972" s="12">
        <v>2601</v>
      </c>
      <c r="G2972" s="12" t="s">
        <v>7932</v>
      </c>
    </row>
    <row r="2973" spans="1:7" x14ac:dyDescent="0.25">
      <c r="A2973" s="12">
        <v>53036502</v>
      </c>
      <c r="B2973" s="13">
        <v>112084034</v>
      </c>
      <c r="C2973" t="str">
        <f t="shared" si="47"/>
        <v>1120840</v>
      </c>
      <c r="D2973" s="18">
        <v>1120840</v>
      </c>
      <c r="E2973" s="12" t="s">
        <v>7933</v>
      </c>
      <c r="F2973" s="12">
        <v>2851</v>
      </c>
      <c r="G2973" s="12" t="s">
        <v>7934</v>
      </c>
    </row>
    <row r="2974" spans="1:7" x14ac:dyDescent="0.25">
      <c r="A2974" s="12">
        <v>53036447</v>
      </c>
      <c r="B2974" s="13">
        <v>112084034</v>
      </c>
      <c r="C2974" t="str">
        <f t="shared" si="47"/>
        <v>1120840</v>
      </c>
      <c r="D2974" s="18">
        <v>1120840</v>
      </c>
      <c r="E2974" s="12" t="s">
        <v>7933</v>
      </c>
      <c r="F2974" s="12">
        <v>2851</v>
      </c>
      <c r="G2974" s="12" t="s">
        <v>7935</v>
      </c>
    </row>
    <row r="2975" spans="1:7" x14ac:dyDescent="0.25">
      <c r="A2975" s="12">
        <v>53036424</v>
      </c>
      <c r="B2975" s="13">
        <v>112084036</v>
      </c>
      <c r="C2975" t="str">
        <f t="shared" si="47"/>
        <v>1120840</v>
      </c>
      <c r="D2975" s="18">
        <v>1120840</v>
      </c>
      <c r="E2975" s="12" t="s">
        <v>7262</v>
      </c>
      <c r="F2975" s="12">
        <v>3550</v>
      </c>
      <c r="G2975" s="12" t="s">
        <v>7263</v>
      </c>
    </row>
    <row r="2976" spans="1:7" x14ac:dyDescent="0.25">
      <c r="A2976" s="12">
        <v>53036881</v>
      </c>
      <c r="B2976" s="13">
        <v>112084036</v>
      </c>
      <c r="C2976" t="str">
        <f t="shared" si="47"/>
        <v>1120840</v>
      </c>
      <c r="D2976" s="18">
        <v>1120840</v>
      </c>
      <c r="E2976" s="12" t="s">
        <v>7264</v>
      </c>
      <c r="F2976" s="12">
        <v>3550</v>
      </c>
      <c r="G2976" s="12" t="s">
        <v>7265</v>
      </c>
    </row>
    <row r="2977" spans="1:7" x14ac:dyDescent="0.25">
      <c r="A2977" s="12">
        <v>52168798</v>
      </c>
      <c r="B2977" s="13">
        <v>112084036</v>
      </c>
      <c r="C2977" t="str">
        <f t="shared" si="47"/>
        <v>1120840</v>
      </c>
      <c r="D2977" s="18">
        <v>1120840</v>
      </c>
      <c r="E2977" s="12" t="s">
        <v>4519</v>
      </c>
      <c r="F2977" s="12">
        <v>2601</v>
      </c>
      <c r="G2977" s="12" t="s">
        <v>7930</v>
      </c>
    </row>
    <row r="2978" spans="1:7" x14ac:dyDescent="0.25">
      <c r="A2978" s="12">
        <v>52822182</v>
      </c>
      <c r="B2978" s="13">
        <v>112084036</v>
      </c>
      <c r="C2978" t="str">
        <f t="shared" si="47"/>
        <v>1120840</v>
      </c>
      <c r="D2978" s="18">
        <v>1120840</v>
      </c>
      <c r="E2978" s="12" t="s">
        <v>7931</v>
      </c>
      <c r="F2978" s="12">
        <v>2601</v>
      </c>
      <c r="G2978" s="12" t="s">
        <v>7932</v>
      </c>
    </row>
    <row r="2979" spans="1:7" x14ac:dyDescent="0.25">
      <c r="A2979" s="12">
        <v>53036502</v>
      </c>
      <c r="B2979" s="13">
        <v>112084036</v>
      </c>
      <c r="C2979" t="str">
        <f t="shared" si="47"/>
        <v>1120840</v>
      </c>
      <c r="D2979" s="18">
        <v>1120840</v>
      </c>
      <c r="E2979" s="12" t="s">
        <v>7933</v>
      </c>
      <c r="F2979" s="12">
        <v>2851</v>
      </c>
      <c r="G2979" s="12" t="s">
        <v>7934</v>
      </c>
    </row>
    <row r="2980" spans="1:7" x14ac:dyDescent="0.25">
      <c r="A2980" s="12">
        <v>53036447</v>
      </c>
      <c r="B2980" s="13">
        <v>112084036</v>
      </c>
      <c r="C2980" t="str">
        <f t="shared" si="47"/>
        <v>1120840</v>
      </c>
      <c r="D2980" s="18">
        <v>1120840</v>
      </c>
      <c r="E2980" s="12" t="s">
        <v>7933</v>
      </c>
      <c r="F2980" s="12">
        <v>2851</v>
      </c>
      <c r="G2980" s="12" t="s">
        <v>7935</v>
      </c>
    </row>
    <row r="2981" spans="1:7" x14ac:dyDescent="0.25">
      <c r="A2981" s="12">
        <v>53036424</v>
      </c>
      <c r="B2981" s="13">
        <v>112084038</v>
      </c>
      <c r="C2981" t="str">
        <f t="shared" si="47"/>
        <v>1120840</v>
      </c>
      <c r="D2981" s="18">
        <v>1120840</v>
      </c>
      <c r="E2981" s="12" t="s">
        <v>7262</v>
      </c>
      <c r="F2981" s="12">
        <v>3550</v>
      </c>
      <c r="G2981" s="12" t="s">
        <v>7263</v>
      </c>
    </row>
    <row r="2982" spans="1:7" x14ac:dyDescent="0.25">
      <c r="A2982" s="12">
        <v>53036881</v>
      </c>
      <c r="B2982" s="13">
        <v>112084038</v>
      </c>
      <c r="C2982" t="str">
        <f t="shared" si="47"/>
        <v>1120840</v>
      </c>
      <c r="D2982" s="18">
        <v>1120840</v>
      </c>
      <c r="E2982" s="12" t="s">
        <v>7264</v>
      </c>
      <c r="F2982" s="12">
        <v>3550</v>
      </c>
      <c r="G2982" s="12" t="s">
        <v>7265</v>
      </c>
    </row>
    <row r="2983" spans="1:7" x14ac:dyDescent="0.25">
      <c r="A2983" s="12">
        <v>52168798</v>
      </c>
      <c r="B2983" s="13">
        <v>112084038</v>
      </c>
      <c r="C2983" t="str">
        <f t="shared" si="47"/>
        <v>1120840</v>
      </c>
      <c r="D2983" s="18">
        <v>1120840</v>
      </c>
      <c r="E2983" s="12" t="s">
        <v>4519</v>
      </c>
      <c r="F2983" s="12">
        <v>2601</v>
      </c>
      <c r="G2983" s="12" t="s">
        <v>7930</v>
      </c>
    </row>
    <row r="2984" spans="1:7" x14ac:dyDescent="0.25">
      <c r="A2984" s="12">
        <v>52822182</v>
      </c>
      <c r="B2984" s="13">
        <v>112084038</v>
      </c>
      <c r="C2984" t="str">
        <f t="shared" si="47"/>
        <v>1120840</v>
      </c>
      <c r="D2984" s="18">
        <v>1120840</v>
      </c>
      <c r="E2984" s="12" t="s">
        <v>7931</v>
      </c>
      <c r="F2984" s="12">
        <v>2601</v>
      </c>
      <c r="G2984" s="12" t="s">
        <v>7932</v>
      </c>
    </row>
    <row r="2985" spans="1:7" x14ac:dyDescent="0.25">
      <c r="A2985" s="12">
        <v>53036502</v>
      </c>
      <c r="B2985" s="13">
        <v>112084038</v>
      </c>
      <c r="C2985" t="str">
        <f t="shared" si="47"/>
        <v>1120840</v>
      </c>
      <c r="D2985" s="18">
        <v>1120840</v>
      </c>
      <c r="E2985" s="12" t="s">
        <v>7933</v>
      </c>
      <c r="F2985" s="12">
        <v>2851</v>
      </c>
      <c r="G2985" s="12" t="s">
        <v>7934</v>
      </c>
    </row>
    <row r="2986" spans="1:7" x14ac:dyDescent="0.25">
      <c r="A2986" s="12">
        <v>53036447</v>
      </c>
      <c r="B2986" s="13">
        <v>112084038</v>
      </c>
      <c r="C2986" t="str">
        <f t="shared" si="47"/>
        <v>1120840</v>
      </c>
      <c r="D2986" s="18">
        <v>1120840</v>
      </c>
      <c r="E2986" s="12" t="s">
        <v>7933</v>
      </c>
      <c r="F2986" s="12">
        <v>2851</v>
      </c>
      <c r="G2986" s="12" t="s">
        <v>7935</v>
      </c>
    </row>
    <row r="2987" spans="1:7" x14ac:dyDescent="0.25">
      <c r="A2987" s="12">
        <v>53036424</v>
      </c>
      <c r="B2987" s="13">
        <v>112084040</v>
      </c>
      <c r="C2987" t="str">
        <f t="shared" si="47"/>
        <v>1120840</v>
      </c>
      <c r="D2987" s="18">
        <v>1120840</v>
      </c>
      <c r="E2987" s="12" t="s">
        <v>7262</v>
      </c>
      <c r="F2987" s="12">
        <v>3550</v>
      </c>
      <c r="G2987" s="12" t="s">
        <v>7263</v>
      </c>
    </row>
    <row r="2988" spans="1:7" x14ac:dyDescent="0.25">
      <c r="A2988" s="12">
        <v>53036881</v>
      </c>
      <c r="B2988" s="13">
        <v>112084040</v>
      </c>
      <c r="C2988" t="str">
        <f t="shared" si="47"/>
        <v>1120840</v>
      </c>
      <c r="D2988" s="18">
        <v>1120840</v>
      </c>
      <c r="E2988" s="12" t="s">
        <v>7264</v>
      </c>
      <c r="F2988" s="12">
        <v>3550</v>
      </c>
      <c r="G2988" s="12" t="s">
        <v>7265</v>
      </c>
    </row>
    <row r="2989" spans="1:7" x14ac:dyDescent="0.25">
      <c r="A2989" s="12">
        <v>52168798</v>
      </c>
      <c r="B2989" s="13">
        <v>112084040</v>
      </c>
      <c r="C2989" t="str">
        <f t="shared" si="47"/>
        <v>1120840</v>
      </c>
      <c r="D2989" s="18">
        <v>1120840</v>
      </c>
      <c r="E2989" s="12" t="s">
        <v>4519</v>
      </c>
      <c r="F2989" s="12">
        <v>2601</v>
      </c>
      <c r="G2989" s="12" t="s">
        <v>7930</v>
      </c>
    </row>
    <row r="2990" spans="1:7" x14ac:dyDescent="0.25">
      <c r="A2990" s="12">
        <v>52822182</v>
      </c>
      <c r="B2990" s="13">
        <v>112084040</v>
      </c>
      <c r="C2990" t="str">
        <f t="shared" si="47"/>
        <v>1120840</v>
      </c>
      <c r="D2990" s="18">
        <v>1120840</v>
      </c>
      <c r="E2990" s="12" t="s">
        <v>7931</v>
      </c>
      <c r="F2990" s="12">
        <v>2601</v>
      </c>
      <c r="G2990" s="12" t="s">
        <v>7932</v>
      </c>
    </row>
    <row r="2991" spans="1:7" x14ac:dyDescent="0.25">
      <c r="A2991" s="12">
        <v>53036502</v>
      </c>
      <c r="B2991" s="13">
        <v>112084040</v>
      </c>
      <c r="C2991" t="str">
        <f t="shared" si="47"/>
        <v>1120840</v>
      </c>
      <c r="D2991" s="18">
        <v>1120840</v>
      </c>
      <c r="E2991" s="12" t="s">
        <v>7933</v>
      </c>
      <c r="F2991" s="12">
        <v>2851</v>
      </c>
      <c r="G2991" s="12" t="s">
        <v>7934</v>
      </c>
    </row>
    <row r="2992" spans="1:7" x14ac:dyDescent="0.25">
      <c r="A2992" s="12">
        <v>53036447</v>
      </c>
      <c r="B2992" s="13">
        <v>112084040</v>
      </c>
      <c r="C2992" t="str">
        <f t="shared" si="47"/>
        <v>1120840</v>
      </c>
      <c r="D2992" s="18">
        <v>1120840</v>
      </c>
      <c r="E2992" s="12" t="s">
        <v>7933</v>
      </c>
      <c r="F2992" s="12">
        <v>2851</v>
      </c>
      <c r="G2992" s="12" t="s">
        <v>7935</v>
      </c>
    </row>
    <row r="2993" spans="1:7" x14ac:dyDescent="0.25">
      <c r="A2993" s="12">
        <v>53036424</v>
      </c>
      <c r="B2993" s="13">
        <v>112084042</v>
      </c>
      <c r="C2993" t="str">
        <f t="shared" si="47"/>
        <v>1120840</v>
      </c>
      <c r="D2993" s="18">
        <v>1120840</v>
      </c>
      <c r="E2993" s="12" t="s">
        <v>7262</v>
      </c>
      <c r="F2993" s="12">
        <v>3550</v>
      </c>
      <c r="G2993" s="12" t="s">
        <v>7263</v>
      </c>
    </row>
    <row r="2994" spans="1:7" x14ac:dyDescent="0.25">
      <c r="A2994" s="12">
        <v>53036881</v>
      </c>
      <c r="B2994" s="13">
        <v>112084042</v>
      </c>
      <c r="C2994" t="str">
        <f t="shared" si="47"/>
        <v>1120840</v>
      </c>
      <c r="D2994" s="18">
        <v>1120840</v>
      </c>
      <c r="E2994" s="12" t="s">
        <v>7264</v>
      </c>
      <c r="F2994" s="12">
        <v>3550</v>
      </c>
      <c r="G2994" s="12" t="s">
        <v>7265</v>
      </c>
    </row>
    <row r="2995" spans="1:7" x14ac:dyDescent="0.25">
      <c r="A2995" s="12">
        <v>52168798</v>
      </c>
      <c r="B2995" s="13">
        <v>112084042</v>
      </c>
      <c r="C2995" t="str">
        <f t="shared" si="47"/>
        <v>1120840</v>
      </c>
      <c r="D2995" s="18">
        <v>1120840</v>
      </c>
      <c r="E2995" s="12" t="s">
        <v>4519</v>
      </c>
      <c r="F2995" s="12">
        <v>2601</v>
      </c>
      <c r="G2995" s="12" t="s">
        <v>7930</v>
      </c>
    </row>
    <row r="2996" spans="1:7" x14ac:dyDescent="0.25">
      <c r="A2996" s="12">
        <v>52822182</v>
      </c>
      <c r="B2996" s="13">
        <v>112084042</v>
      </c>
      <c r="C2996" t="str">
        <f t="shared" si="47"/>
        <v>1120840</v>
      </c>
      <c r="D2996" s="18">
        <v>1120840</v>
      </c>
      <c r="E2996" s="12" t="s">
        <v>7931</v>
      </c>
      <c r="F2996" s="12">
        <v>2601</v>
      </c>
      <c r="G2996" s="12" t="s">
        <v>7932</v>
      </c>
    </row>
    <row r="2997" spans="1:7" x14ac:dyDescent="0.25">
      <c r="A2997" s="12">
        <v>53036502</v>
      </c>
      <c r="B2997" s="13">
        <v>112084042</v>
      </c>
      <c r="C2997" t="str">
        <f t="shared" si="47"/>
        <v>1120840</v>
      </c>
      <c r="D2997" s="18">
        <v>1120840</v>
      </c>
      <c r="E2997" s="12" t="s">
        <v>7933</v>
      </c>
      <c r="F2997" s="12">
        <v>2851</v>
      </c>
      <c r="G2997" s="12" t="s">
        <v>7934</v>
      </c>
    </row>
    <row r="2998" spans="1:7" x14ac:dyDescent="0.25">
      <c r="A2998" s="12">
        <v>53036447</v>
      </c>
      <c r="B2998" s="13">
        <v>112084042</v>
      </c>
      <c r="C2998" t="str">
        <f t="shared" si="47"/>
        <v>1120840</v>
      </c>
      <c r="D2998" s="18">
        <v>1120840</v>
      </c>
      <c r="E2998" s="12" t="s">
        <v>7933</v>
      </c>
      <c r="F2998" s="12">
        <v>2851</v>
      </c>
      <c r="G2998" s="12" t="s">
        <v>7935</v>
      </c>
    </row>
    <row r="2999" spans="1:7" x14ac:dyDescent="0.25">
      <c r="A2999" s="12">
        <v>53036424</v>
      </c>
      <c r="B2999" s="13">
        <v>112084044</v>
      </c>
      <c r="C2999" t="str">
        <f t="shared" si="47"/>
        <v>1120840</v>
      </c>
      <c r="D2999" s="18">
        <v>1120840</v>
      </c>
      <c r="E2999" s="12" t="s">
        <v>7262</v>
      </c>
      <c r="F2999" s="12">
        <v>3550</v>
      </c>
      <c r="G2999" s="12" t="s">
        <v>7263</v>
      </c>
    </row>
    <row r="3000" spans="1:7" x14ac:dyDescent="0.25">
      <c r="A3000" s="12">
        <v>53036881</v>
      </c>
      <c r="B3000" s="13">
        <v>112084044</v>
      </c>
      <c r="C3000" t="str">
        <f t="shared" si="47"/>
        <v>1120840</v>
      </c>
      <c r="D3000" s="18">
        <v>1120840</v>
      </c>
      <c r="E3000" s="12" t="s">
        <v>7264</v>
      </c>
      <c r="F3000" s="12">
        <v>3550</v>
      </c>
      <c r="G3000" s="12" t="s">
        <v>7265</v>
      </c>
    </row>
    <row r="3001" spans="1:7" x14ac:dyDescent="0.25">
      <c r="A3001" s="12">
        <v>52168798</v>
      </c>
      <c r="B3001" s="13">
        <v>112084044</v>
      </c>
      <c r="C3001" t="str">
        <f t="shared" si="47"/>
        <v>1120840</v>
      </c>
      <c r="D3001" s="18">
        <v>1120840</v>
      </c>
      <c r="E3001" s="12" t="s">
        <v>4519</v>
      </c>
      <c r="F3001" s="12">
        <v>2601</v>
      </c>
      <c r="G3001" s="12" t="s">
        <v>7930</v>
      </c>
    </row>
    <row r="3002" spans="1:7" x14ac:dyDescent="0.25">
      <c r="A3002" s="12">
        <v>52822182</v>
      </c>
      <c r="B3002" s="13">
        <v>112084044</v>
      </c>
      <c r="C3002" t="str">
        <f t="shared" si="47"/>
        <v>1120840</v>
      </c>
      <c r="D3002" s="18">
        <v>1120840</v>
      </c>
      <c r="E3002" s="12" t="s">
        <v>7931</v>
      </c>
      <c r="F3002" s="12">
        <v>2601</v>
      </c>
      <c r="G3002" s="12" t="s">
        <v>7932</v>
      </c>
    </row>
    <row r="3003" spans="1:7" x14ac:dyDescent="0.25">
      <c r="A3003" s="12">
        <v>53036502</v>
      </c>
      <c r="B3003" s="13">
        <v>112084044</v>
      </c>
      <c r="C3003" t="str">
        <f t="shared" si="47"/>
        <v>1120840</v>
      </c>
      <c r="D3003" s="18">
        <v>1120840</v>
      </c>
      <c r="E3003" s="12" t="s">
        <v>7933</v>
      </c>
      <c r="F3003" s="12">
        <v>2851</v>
      </c>
      <c r="G3003" s="12" t="s">
        <v>7934</v>
      </c>
    </row>
    <row r="3004" spans="1:7" x14ac:dyDescent="0.25">
      <c r="A3004" s="12">
        <v>53036447</v>
      </c>
      <c r="B3004" s="13">
        <v>112084044</v>
      </c>
      <c r="C3004" t="str">
        <f t="shared" si="47"/>
        <v>1120840</v>
      </c>
      <c r="D3004" s="18">
        <v>1120840</v>
      </c>
      <c r="E3004" s="12" t="s">
        <v>7933</v>
      </c>
      <c r="F3004" s="12">
        <v>2851</v>
      </c>
      <c r="G3004" s="12" t="s">
        <v>7935</v>
      </c>
    </row>
    <row r="3005" spans="1:7" x14ac:dyDescent="0.25">
      <c r="A3005" s="12">
        <v>53036424</v>
      </c>
      <c r="B3005" s="13">
        <v>112084046</v>
      </c>
      <c r="C3005" t="str">
        <f t="shared" si="47"/>
        <v>1120840</v>
      </c>
      <c r="D3005" s="18">
        <v>1120840</v>
      </c>
      <c r="E3005" s="12" t="s">
        <v>7262</v>
      </c>
      <c r="F3005" s="12">
        <v>3550</v>
      </c>
      <c r="G3005" s="12" t="s">
        <v>7263</v>
      </c>
    </row>
    <row r="3006" spans="1:7" x14ac:dyDescent="0.25">
      <c r="A3006" s="12">
        <v>53036881</v>
      </c>
      <c r="B3006" s="13">
        <v>112084046</v>
      </c>
      <c r="C3006" t="str">
        <f t="shared" si="47"/>
        <v>1120840</v>
      </c>
      <c r="D3006" s="18">
        <v>1120840</v>
      </c>
      <c r="E3006" s="12" t="s">
        <v>7264</v>
      </c>
      <c r="F3006" s="12">
        <v>3550</v>
      </c>
      <c r="G3006" s="12" t="s">
        <v>7265</v>
      </c>
    </row>
    <row r="3007" spans="1:7" x14ac:dyDescent="0.25">
      <c r="A3007" s="12">
        <v>52168798</v>
      </c>
      <c r="B3007" s="13">
        <v>112084046</v>
      </c>
      <c r="C3007" t="str">
        <f t="shared" si="47"/>
        <v>1120840</v>
      </c>
      <c r="D3007" s="18">
        <v>1120840</v>
      </c>
      <c r="E3007" s="12" t="s">
        <v>4519</v>
      </c>
      <c r="F3007" s="12">
        <v>2601</v>
      </c>
      <c r="G3007" s="12" t="s">
        <v>7930</v>
      </c>
    </row>
    <row r="3008" spans="1:7" x14ac:dyDescent="0.25">
      <c r="A3008" s="12">
        <v>52822182</v>
      </c>
      <c r="B3008" s="13">
        <v>112084046</v>
      </c>
      <c r="C3008" t="str">
        <f t="shared" si="47"/>
        <v>1120840</v>
      </c>
      <c r="D3008" s="18">
        <v>1120840</v>
      </c>
      <c r="E3008" s="12" t="s">
        <v>7931</v>
      </c>
      <c r="F3008" s="12">
        <v>2601</v>
      </c>
      <c r="G3008" s="12" t="s">
        <v>7932</v>
      </c>
    </row>
    <row r="3009" spans="1:7" x14ac:dyDescent="0.25">
      <c r="A3009" s="12">
        <v>53036502</v>
      </c>
      <c r="B3009" s="13">
        <v>112084046</v>
      </c>
      <c r="C3009" t="str">
        <f t="shared" si="47"/>
        <v>1120840</v>
      </c>
      <c r="D3009" s="18">
        <v>1120840</v>
      </c>
      <c r="E3009" s="12" t="s">
        <v>7933</v>
      </c>
      <c r="F3009" s="12">
        <v>2851</v>
      </c>
      <c r="G3009" s="12" t="s">
        <v>7934</v>
      </c>
    </row>
    <row r="3010" spans="1:7" x14ac:dyDescent="0.25">
      <c r="A3010" s="12">
        <v>53036447</v>
      </c>
      <c r="B3010" s="13">
        <v>112084046</v>
      </c>
      <c r="C3010" t="str">
        <f t="shared" si="47"/>
        <v>1120840</v>
      </c>
      <c r="D3010" s="18">
        <v>1120840</v>
      </c>
      <c r="E3010" s="12" t="s">
        <v>7933</v>
      </c>
      <c r="F3010" s="12">
        <v>2851</v>
      </c>
      <c r="G3010" s="12" t="s">
        <v>7935</v>
      </c>
    </row>
    <row r="3011" spans="1:7" x14ac:dyDescent="0.25">
      <c r="A3011" s="12">
        <v>53036424</v>
      </c>
      <c r="B3011" s="13">
        <v>112084048</v>
      </c>
      <c r="C3011" t="str">
        <f t="shared" si="47"/>
        <v>1120840</v>
      </c>
      <c r="D3011" s="18">
        <v>1120840</v>
      </c>
      <c r="E3011" s="12" t="s">
        <v>7262</v>
      </c>
      <c r="F3011" s="12">
        <v>3550</v>
      </c>
      <c r="G3011" s="12" t="s">
        <v>7263</v>
      </c>
    </row>
    <row r="3012" spans="1:7" x14ac:dyDescent="0.25">
      <c r="A3012" s="12">
        <v>53036881</v>
      </c>
      <c r="B3012" s="13">
        <v>112084048</v>
      </c>
      <c r="C3012" t="str">
        <f t="shared" si="47"/>
        <v>1120840</v>
      </c>
      <c r="D3012" s="18">
        <v>1120840</v>
      </c>
      <c r="E3012" s="12" t="s">
        <v>7264</v>
      </c>
      <c r="F3012" s="12">
        <v>3550</v>
      </c>
      <c r="G3012" s="12" t="s">
        <v>7265</v>
      </c>
    </row>
    <row r="3013" spans="1:7" x14ac:dyDescent="0.25">
      <c r="A3013" s="12">
        <v>52168798</v>
      </c>
      <c r="B3013" s="13">
        <v>112084048</v>
      </c>
      <c r="C3013" t="str">
        <f t="shared" ref="C3013:C3076" si="48">MID(B3013,1,7)</f>
        <v>1120840</v>
      </c>
      <c r="D3013" s="18">
        <v>1120840</v>
      </c>
      <c r="E3013" s="12" t="s">
        <v>4519</v>
      </c>
      <c r="F3013" s="12">
        <v>2601</v>
      </c>
      <c r="G3013" s="12" t="s">
        <v>7930</v>
      </c>
    </row>
    <row r="3014" spans="1:7" x14ac:dyDescent="0.25">
      <c r="A3014" s="12">
        <v>52822182</v>
      </c>
      <c r="B3014" s="13">
        <v>112084048</v>
      </c>
      <c r="C3014" t="str">
        <f t="shared" si="48"/>
        <v>1120840</v>
      </c>
      <c r="D3014" s="18">
        <v>1120840</v>
      </c>
      <c r="E3014" s="12" t="s">
        <v>7931</v>
      </c>
      <c r="F3014" s="12">
        <v>2601</v>
      </c>
      <c r="G3014" s="12" t="s">
        <v>7932</v>
      </c>
    </row>
    <row r="3015" spans="1:7" x14ac:dyDescent="0.25">
      <c r="A3015" s="12">
        <v>53036502</v>
      </c>
      <c r="B3015" s="13">
        <v>112084048</v>
      </c>
      <c r="C3015" t="str">
        <f t="shared" si="48"/>
        <v>1120840</v>
      </c>
      <c r="D3015" s="18">
        <v>1120840</v>
      </c>
      <c r="E3015" s="12" t="s">
        <v>7933</v>
      </c>
      <c r="F3015" s="12">
        <v>2851</v>
      </c>
      <c r="G3015" s="12" t="s">
        <v>7934</v>
      </c>
    </row>
    <row r="3016" spans="1:7" x14ac:dyDescent="0.25">
      <c r="A3016" s="12">
        <v>53036447</v>
      </c>
      <c r="B3016" s="13">
        <v>112084048</v>
      </c>
      <c r="C3016" t="str">
        <f t="shared" si="48"/>
        <v>1120840</v>
      </c>
      <c r="D3016" s="18">
        <v>1120840</v>
      </c>
      <c r="E3016" s="12" t="s">
        <v>7933</v>
      </c>
      <c r="F3016" s="12">
        <v>2851</v>
      </c>
      <c r="G3016" s="12" t="s">
        <v>7935</v>
      </c>
    </row>
    <row r="3017" spans="1:7" x14ac:dyDescent="0.25">
      <c r="A3017" s="12">
        <v>53036709</v>
      </c>
      <c r="B3017" s="13">
        <v>112084150</v>
      </c>
      <c r="C3017" t="str">
        <f t="shared" si="48"/>
        <v>1120841</v>
      </c>
      <c r="D3017" s="18">
        <v>1120841</v>
      </c>
      <c r="E3017" s="12" t="s">
        <v>7244</v>
      </c>
      <c r="F3017" s="12">
        <v>3400</v>
      </c>
      <c r="G3017" s="12" t="s">
        <v>7245</v>
      </c>
    </row>
    <row r="3018" spans="1:7" x14ac:dyDescent="0.25">
      <c r="A3018" s="12">
        <v>52822167</v>
      </c>
      <c r="B3018" s="13">
        <v>112084150</v>
      </c>
      <c r="C3018" t="str">
        <f t="shared" si="48"/>
        <v>1120841</v>
      </c>
      <c r="D3018" s="18">
        <v>1120841</v>
      </c>
      <c r="E3018" s="12" t="s">
        <v>7266</v>
      </c>
      <c r="F3018" s="12">
        <v>3400</v>
      </c>
      <c r="G3018" s="12" t="s">
        <v>7267</v>
      </c>
    </row>
    <row r="3019" spans="1:7" x14ac:dyDescent="0.25">
      <c r="A3019" s="12">
        <v>52168803</v>
      </c>
      <c r="B3019" s="13">
        <v>112084150</v>
      </c>
      <c r="C3019" t="str">
        <f t="shared" si="48"/>
        <v>1120841</v>
      </c>
      <c r="D3019" s="18">
        <v>1120841</v>
      </c>
      <c r="E3019" s="12" t="s">
        <v>4524</v>
      </c>
      <c r="F3019" s="12">
        <v>2908</v>
      </c>
      <c r="G3019" s="12" t="s">
        <v>7936</v>
      </c>
    </row>
    <row r="3020" spans="1:7" x14ac:dyDescent="0.25">
      <c r="A3020" s="12">
        <v>53036263</v>
      </c>
      <c r="B3020" s="13">
        <v>112084150</v>
      </c>
      <c r="C3020" t="str">
        <f t="shared" si="48"/>
        <v>1120841</v>
      </c>
      <c r="D3020" s="18">
        <v>1120841</v>
      </c>
      <c r="E3020" s="12" t="s">
        <v>7937</v>
      </c>
      <c r="F3020" s="12">
        <v>3158</v>
      </c>
      <c r="G3020" s="12" t="s">
        <v>7938</v>
      </c>
    </row>
    <row r="3021" spans="1:7" x14ac:dyDescent="0.25">
      <c r="A3021" s="12">
        <v>52822183</v>
      </c>
      <c r="B3021" s="13">
        <v>112084150</v>
      </c>
      <c r="C3021" t="str">
        <f t="shared" si="48"/>
        <v>1120841</v>
      </c>
      <c r="D3021" s="18">
        <v>1120841</v>
      </c>
      <c r="E3021" s="12" t="s">
        <v>7939</v>
      </c>
      <c r="F3021" s="12">
        <v>2908</v>
      </c>
      <c r="G3021" s="12" t="s">
        <v>7940</v>
      </c>
    </row>
    <row r="3022" spans="1:7" x14ac:dyDescent="0.25">
      <c r="A3022" s="12">
        <v>53036709</v>
      </c>
      <c r="B3022" s="13">
        <v>112084152</v>
      </c>
      <c r="C3022" t="str">
        <f t="shared" si="48"/>
        <v>1120841</v>
      </c>
      <c r="D3022" s="18">
        <v>1120841</v>
      </c>
      <c r="E3022" s="12" t="s">
        <v>7244</v>
      </c>
      <c r="F3022" s="12">
        <v>3400</v>
      </c>
      <c r="G3022" s="12" t="s">
        <v>7245</v>
      </c>
    </row>
    <row r="3023" spans="1:7" x14ac:dyDescent="0.25">
      <c r="A3023" s="12">
        <v>52822167</v>
      </c>
      <c r="B3023" s="13">
        <v>112084152</v>
      </c>
      <c r="C3023" t="str">
        <f t="shared" si="48"/>
        <v>1120841</v>
      </c>
      <c r="D3023" s="18">
        <v>1120841</v>
      </c>
      <c r="E3023" s="12" t="s">
        <v>7266</v>
      </c>
      <c r="F3023" s="12">
        <v>3400</v>
      </c>
      <c r="G3023" s="12" t="s">
        <v>7267</v>
      </c>
    </row>
    <row r="3024" spans="1:7" x14ac:dyDescent="0.25">
      <c r="A3024" s="12">
        <v>52168803</v>
      </c>
      <c r="B3024" s="13">
        <v>112084152</v>
      </c>
      <c r="C3024" t="str">
        <f t="shared" si="48"/>
        <v>1120841</v>
      </c>
      <c r="D3024" s="18">
        <v>1120841</v>
      </c>
      <c r="E3024" s="12" t="s">
        <v>4524</v>
      </c>
      <c r="F3024" s="12">
        <v>2908</v>
      </c>
      <c r="G3024" s="12" t="s">
        <v>7936</v>
      </c>
    </row>
    <row r="3025" spans="1:7" x14ac:dyDescent="0.25">
      <c r="A3025" s="12">
        <v>53036263</v>
      </c>
      <c r="B3025" s="13">
        <v>112084152</v>
      </c>
      <c r="C3025" t="str">
        <f t="shared" si="48"/>
        <v>1120841</v>
      </c>
      <c r="D3025" s="18">
        <v>1120841</v>
      </c>
      <c r="E3025" s="12" t="s">
        <v>7937</v>
      </c>
      <c r="F3025" s="12">
        <v>3158</v>
      </c>
      <c r="G3025" s="12" t="s">
        <v>7938</v>
      </c>
    </row>
    <row r="3026" spans="1:7" x14ac:dyDescent="0.25">
      <c r="A3026" s="12">
        <v>52822183</v>
      </c>
      <c r="B3026" s="13">
        <v>112084152</v>
      </c>
      <c r="C3026" t="str">
        <f t="shared" si="48"/>
        <v>1120841</v>
      </c>
      <c r="D3026" s="18">
        <v>1120841</v>
      </c>
      <c r="E3026" s="12" t="s">
        <v>7939</v>
      </c>
      <c r="F3026" s="12">
        <v>2908</v>
      </c>
      <c r="G3026" s="12" t="s">
        <v>7940</v>
      </c>
    </row>
    <row r="3027" spans="1:7" x14ac:dyDescent="0.25">
      <c r="A3027" s="12">
        <v>53036709</v>
      </c>
      <c r="B3027" s="13">
        <v>112084154</v>
      </c>
      <c r="C3027" t="str">
        <f t="shared" si="48"/>
        <v>1120841</v>
      </c>
      <c r="D3027" s="18">
        <v>1120841</v>
      </c>
      <c r="E3027" s="12" t="s">
        <v>7244</v>
      </c>
      <c r="F3027" s="12">
        <v>3400</v>
      </c>
      <c r="G3027" s="12" t="s">
        <v>7245</v>
      </c>
    </row>
    <row r="3028" spans="1:7" x14ac:dyDescent="0.25">
      <c r="A3028" s="12">
        <v>52822167</v>
      </c>
      <c r="B3028" s="13">
        <v>112084154</v>
      </c>
      <c r="C3028" t="str">
        <f t="shared" si="48"/>
        <v>1120841</v>
      </c>
      <c r="D3028" s="18">
        <v>1120841</v>
      </c>
      <c r="E3028" s="12" t="s">
        <v>7266</v>
      </c>
      <c r="F3028" s="12">
        <v>3400</v>
      </c>
      <c r="G3028" s="12" t="s">
        <v>7267</v>
      </c>
    </row>
    <row r="3029" spans="1:7" x14ac:dyDescent="0.25">
      <c r="A3029" s="12">
        <v>52168803</v>
      </c>
      <c r="B3029" s="13">
        <v>112084154</v>
      </c>
      <c r="C3029" t="str">
        <f t="shared" si="48"/>
        <v>1120841</v>
      </c>
      <c r="D3029" s="18">
        <v>1120841</v>
      </c>
      <c r="E3029" s="12" t="s">
        <v>4524</v>
      </c>
      <c r="F3029" s="12">
        <v>2908</v>
      </c>
      <c r="G3029" s="12" t="s">
        <v>7936</v>
      </c>
    </row>
    <row r="3030" spans="1:7" x14ac:dyDescent="0.25">
      <c r="A3030" s="12">
        <v>53036263</v>
      </c>
      <c r="B3030" s="13">
        <v>112084154</v>
      </c>
      <c r="C3030" t="str">
        <f t="shared" si="48"/>
        <v>1120841</v>
      </c>
      <c r="D3030" s="18">
        <v>1120841</v>
      </c>
      <c r="E3030" s="12" t="s">
        <v>7937</v>
      </c>
      <c r="F3030" s="12">
        <v>3158</v>
      </c>
      <c r="G3030" s="12" t="s">
        <v>7938</v>
      </c>
    </row>
    <row r="3031" spans="1:7" x14ac:dyDescent="0.25">
      <c r="A3031" s="12">
        <v>52822183</v>
      </c>
      <c r="B3031" s="13">
        <v>112084154</v>
      </c>
      <c r="C3031" t="str">
        <f t="shared" si="48"/>
        <v>1120841</v>
      </c>
      <c r="D3031" s="18">
        <v>1120841</v>
      </c>
      <c r="E3031" s="12" t="s">
        <v>7939</v>
      </c>
      <c r="F3031" s="12">
        <v>2908</v>
      </c>
      <c r="G3031" s="12" t="s">
        <v>7940</v>
      </c>
    </row>
    <row r="3032" spans="1:7" x14ac:dyDescent="0.25">
      <c r="A3032" s="12">
        <v>52821951</v>
      </c>
      <c r="B3032" s="13">
        <v>112085034</v>
      </c>
      <c r="C3032" t="str">
        <f t="shared" si="48"/>
        <v>1120850</v>
      </c>
      <c r="D3032" s="18">
        <v>1120850</v>
      </c>
      <c r="E3032" s="12" t="s">
        <v>7463</v>
      </c>
      <c r="F3032" s="12">
        <v>4122</v>
      </c>
      <c r="G3032" s="12" t="s">
        <v>7464</v>
      </c>
    </row>
    <row r="3033" spans="1:7" x14ac:dyDescent="0.25">
      <c r="A3033" s="12">
        <v>52821951</v>
      </c>
      <c r="B3033" s="13">
        <v>112085036</v>
      </c>
      <c r="C3033" t="str">
        <f t="shared" si="48"/>
        <v>1120850</v>
      </c>
      <c r="D3033" s="18">
        <v>1120850</v>
      </c>
      <c r="E3033" s="12" t="s">
        <v>7463</v>
      </c>
      <c r="F3033" s="12">
        <v>4122</v>
      </c>
      <c r="G3033" s="12" t="s">
        <v>7464</v>
      </c>
    </row>
    <row r="3034" spans="1:7" x14ac:dyDescent="0.25">
      <c r="A3034" s="12">
        <v>52821951</v>
      </c>
      <c r="B3034" s="13">
        <v>112085038</v>
      </c>
      <c r="C3034" t="str">
        <f t="shared" si="48"/>
        <v>1120850</v>
      </c>
      <c r="D3034" s="18">
        <v>1120850</v>
      </c>
      <c r="E3034" s="12" t="s">
        <v>7463</v>
      </c>
      <c r="F3034" s="12">
        <v>4122</v>
      </c>
      <c r="G3034" s="12" t="s">
        <v>7464</v>
      </c>
    </row>
    <row r="3035" spans="1:7" x14ac:dyDescent="0.25">
      <c r="A3035" s="12">
        <v>52821951</v>
      </c>
      <c r="B3035" s="13">
        <v>112085040</v>
      </c>
      <c r="C3035" t="str">
        <f t="shared" si="48"/>
        <v>1120850</v>
      </c>
      <c r="D3035" s="18">
        <v>1120850</v>
      </c>
      <c r="E3035" s="12" t="s">
        <v>7463</v>
      </c>
      <c r="F3035" s="12">
        <v>4122</v>
      </c>
      <c r="G3035" s="12" t="s">
        <v>7464</v>
      </c>
    </row>
    <row r="3036" spans="1:7" x14ac:dyDescent="0.25">
      <c r="A3036" s="12">
        <v>52821951</v>
      </c>
      <c r="B3036" s="13">
        <v>112085042</v>
      </c>
      <c r="C3036" t="str">
        <f t="shared" si="48"/>
        <v>1120850</v>
      </c>
      <c r="D3036" s="18">
        <v>1120850</v>
      </c>
      <c r="E3036" s="12" t="s">
        <v>7463</v>
      </c>
      <c r="F3036" s="12">
        <v>4122</v>
      </c>
      <c r="G3036" s="12" t="s">
        <v>7464</v>
      </c>
    </row>
    <row r="3037" spans="1:7" x14ac:dyDescent="0.25">
      <c r="A3037" s="12">
        <v>52821951</v>
      </c>
      <c r="B3037" s="13">
        <v>112085044</v>
      </c>
      <c r="C3037" t="str">
        <f t="shared" si="48"/>
        <v>1120850</v>
      </c>
      <c r="D3037" s="18">
        <v>1120850</v>
      </c>
      <c r="E3037" s="12" t="s">
        <v>7463</v>
      </c>
      <c r="F3037" s="12">
        <v>4122</v>
      </c>
      <c r="G3037" s="12" t="s">
        <v>7464</v>
      </c>
    </row>
    <row r="3038" spans="1:7" x14ac:dyDescent="0.25">
      <c r="A3038" s="12">
        <v>52821951</v>
      </c>
      <c r="B3038" s="13">
        <v>112085046</v>
      </c>
      <c r="C3038" t="str">
        <f t="shared" si="48"/>
        <v>1120850</v>
      </c>
      <c r="D3038" s="18">
        <v>1120850</v>
      </c>
      <c r="E3038" s="12" t="s">
        <v>7463</v>
      </c>
      <c r="F3038" s="12">
        <v>4122</v>
      </c>
      <c r="G3038" s="12" t="s">
        <v>7464</v>
      </c>
    </row>
    <row r="3039" spans="1:7" x14ac:dyDescent="0.25">
      <c r="A3039" s="12">
        <v>52821951</v>
      </c>
      <c r="B3039" s="13">
        <v>112085048</v>
      </c>
      <c r="C3039" t="str">
        <f t="shared" si="48"/>
        <v>1120850</v>
      </c>
      <c r="D3039" s="18">
        <v>1120850</v>
      </c>
      <c r="E3039" s="12" t="s">
        <v>7463</v>
      </c>
      <c r="F3039" s="12">
        <v>4122</v>
      </c>
      <c r="G3039" s="12" t="s">
        <v>7464</v>
      </c>
    </row>
    <row r="3040" spans="1:7" x14ac:dyDescent="0.25">
      <c r="A3040" s="12">
        <v>52821925</v>
      </c>
      <c r="B3040" s="13">
        <v>112085150</v>
      </c>
      <c r="C3040" t="str">
        <f t="shared" si="48"/>
        <v>1120851</v>
      </c>
      <c r="D3040" s="18">
        <v>1120851</v>
      </c>
      <c r="E3040" s="12" t="s">
        <v>7290</v>
      </c>
      <c r="F3040" s="12">
        <v>4182</v>
      </c>
      <c r="G3040" s="12" t="s">
        <v>7291</v>
      </c>
    </row>
    <row r="3041" spans="1:7" x14ac:dyDescent="0.25">
      <c r="A3041" s="12">
        <v>51106042</v>
      </c>
      <c r="B3041" s="13">
        <v>112085150</v>
      </c>
      <c r="C3041" t="str">
        <f t="shared" si="48"/>
        <v>1120851</v>
      </c>
      <c r="D3041" s="18">
        <v>1120851</v>
      </c>
      <c r="E3041" s="12" t="s">
        <v>7292</v>
      </c>
      <c r="F3041" s="12">
        <v>4183</v>
      </c>
      <c r="G3041" s="12" t="s">
        <v>7293</v>
      </c>
    </row>
    <row r="3042" spans="1:7" x14ac:dyDescent="0.25">
      <c r="A3042" s="12">
        <v>52821925</v>
      </c>
      <c r="B3042" s="13">
        <v>112085152</v>
      </c>
      <c r="C3042" t="str">
        <f t="shared" si="48"/>
        <v>1120851</v>
      </c>
      <c r="D3042" s="18">
        <v>1120851</v>
      </c>
      <c r="E3042" s="12" t="s">
        <v>7290</v>
      </c>
      <c r="F3042" s="12">
        <v>4182</v>
      </c>
      <c r="G3042" s="12" t="s">
        <v>7291</v>
      </c>
    </row>
    <row r="3043" spans="1:7" x14ac:dyDescent="0.25">
      <c r="A3043" s="12">
        <v>51106042</v>
      </c>
      <c r="B3043" s="13">
        <v>112085152</v>
      </c>
      <c r="C3043" t="str">
        <f t="shared" si="48"/>
        <v>1120851</v>
      </c>
      <c r="D3043" s="18">
        <v>1120851</v>
      </c>
      <c r="E3043" s="12" t="s">
        <v>7292</v>
      </c>
      <c r="F3043" s="12">
        <v>4183</v>
      </c>
      <c r="G3043" s="12" t="s">
        <v>7293</v>
      </c>
    </row>
    <row r="3044" spans="1:7" x14ac:dyDescent="0.25">
      <c r="A3044" s="12">
        <v>52821925</v>
      </c>
      <c r="B3044" s="13">
        <v>112085154</v>
      </c>
      <c r="C3044" t="str">
        <f t="shared" si="48"/>
        <v>1120851</v>
      </c>
      <c r="D3044" s="18">
        <v>1120851</v>
      </c>
      <c r="E3044" s="12" t="s">
        <v>7290</v>
      </c>
      <c r="F3044" s="12">
        <v>4182</v>
      </c>
      <c r="G3044" s="12" t="s">
        <v>7291</v>
      </c>
    </row>
    <row r="3045" spans="1:7" x14ac:dyDescent="0.25">
      <c r="A3045" s="12">
        <v>51106042</v>
      </c>
      <c r="B3045" s="13">
        <v>112085154</v>
      </c>
      <c r="C3045" t="str">
        <f t="shared" si="48"/>
        <v>1120851</v>
      </c>
      <c r="D3045" s="18">
        <v>1120851</v>
      </c>
      <c r="E3045" s="12" t="s">
        <v>7292</v>
      </c>
      <c r="F3045" s="12">
        <v>4183</v>
      </c>
      <c r="G3045" s="12" t="s">
        <v>7293</v>
      </c>
    </row>
    <row r="3046" spans="1:7" x14ac:dyDescent="0.25">
      <c r="A3046" s="12">
        <v>51106220</v>
      </c>
      <c r="B3046" s="13">
        <v>112085256</v>
      </c>
      <c r="C3046" t="str">
        <f t="shared" si="48"/>
        <v>1120852</v>
      </c>
      <c r="D3046" s="18">
        <v>1120852</v>
      </c>
      <c r="E3046" s="12" t="s">
        <v>7294</v>
      </c>
      <c r="F3046" s="12">
        <v>4303</v>
      </c>
      <c r="G3046" s="12" t="s">
        <v>7295</v>
      </c>
    </row>
    <row r="3047" spans="1:7" x14ac:dyDescent="0.25">
      <c r="A3047" s="12">
        <v>52821970</v>
      </c>
      <c r="B3047" s="13">
        <v>112085256</v>
      </c>
      <c r="C3047" t="str">
        <f t="shared" si="48"/>
        <v>1120852</v>
      </c>
      <c r="D3047" s="18">
        <v>1120852</v>
      </c>
      <c r="E3047" s="12" t="s">
        <v>7296</v>
      </c>
      <c r="F3047" s="12">
        <v>4304</v>
      </c>
      <c r="G3047" s="12" t="s">
        <v>7297</v>
      </c>
    </row>
    <row r="3048" spans="1:7" x14ac:dyDescent="0.25">
      <c r="A3048" s="12">
        <v>51106036</v>
      </c>
      <c r="B3048" s="13">
        <v>112085256</v>
      </c>
      <c r="C3048" t="str">
        <f t="shared" si="48"/>
        <v>1120852</v>
      </c>
      <c r="D3048" s="18">
        <v>1120852</v>
      </c>
      <c r="E3048" s="12" t="s">
        <v>7444</v>
      </c>
      <c r="F3048" s="12">
        <v>4303</v>
      </c>
      <c r="G3048" s="12" t="s">
        <v>7445</v>
      </c>
    </row>
    <row r="3049" spans="1:7" x14ac:dyDescent="0.25">
      <c r="A3049" s="12">
        <v>52822579</v>
      </c>
      <c r="B3049" s="13">
        <v>112085256</v>
      </c>
      <c r="C3049" t="str">
        <f t="shared" si="48"/>
        <v>1120852</v>
      </c>
      <c r="D3049" s="18">
        <v>1120852</v>
      </c>
      <c r="E3049" s="12" t="s">
        <v>7449</v>
      </c>
      <c r="F3049" s="12">
        <v>4303</v>
      </c>
      <c r="G3049" s="12" t="s">
        <v>7450</v>
      </c>
    </row>
    <row r="3050" spans="1:7" x14ac:dyDescent="0.25">
      <c r="A3050" s="12">
        <v>51106220</v>
      </c>
      <c r="B3050" s="13">
        <v>112085258</v>
      </c>
      <c r="C3050" t="str">
        <f t="shared" si="48"/>
        <v>1120852</v>
      </c>
      <c r="D3050" s="18">
        <v>1120852</v>
      </c>
      <c r="E3050" s="12" t="s">
        <v>7294</v>
      </c>
      <c r="F3050" s="12">
        <v>4303</v>
      </c>
      <c r="G3050" s="12" t="s">
        <v>7295</v>
      </c>
    </row>
    <row r="3051" spans="1:7" x14ac:dyDescent="0.25">
      <c r="A3051" s="12">
        <v>52821970</v>
      </c>
      <c r="B3051" s="13">
        <v>112085258</v>
      </c>
      <c r="C3051" t="str">
        <f t="shared" si="48"/>
        <v>1120852</v>
      </c>
      <c r="D3051" s="18">
        <v>1120852</v>
      </c>
      <c r="E3051" s="12" t="s">
        <v>7296</v>
      </c>
      <c r="F3051" s="12">
        <v>4304</v>
      </c>
      <c r="G3051" s="12" t="s">
        <v>7297</v>
      </c>
    </row>
    <row r="3052" spans="1:7" x14ac:dyDescent="0.25">
      <c r="A3052" s="12">
        <v>51106036</v>
      </c>
      <c r="B3052" s="13">
        <v>112085258</v>
      </c>
      <c r="C3052" t="str">
        <f t="shared" si="48"/>
        <v>1120852</v>
      </c>
      <c r="D3052" s="18">
        <v>1120852</v>
      </c>
      <c r="E3052" s="12" t="s">
        <v>7444</v>
      </c>
      <c r="F3052" s="12">
        <v>4303</v>
      </c>
      <c r="G3052" s="12" t="s">
        <v>7445</v>
      </c>
    </row>
    <row r="3053" spans="1:7" x14ac:dyDescent="0.25">
      <c r="A3053" s="12">
        <v>78980757</v>
      </c>
      <c r="B3053" s="13">
        <v>112085258</v>
      </c>
      <c r="C3053" t="str">
        <f t="shared" si="48"/>
        <v>1120852</v>
      </c>
      <c r="D3053" s="18">
        <v>1120852</v>
      </c>
      <c r="E3053" s="12" t="s">
        <v>7446</v>
      </c>
      <c r="F3053" s="12">
        <v>4303</v>
      </c>
      <c r="G3053" s="12" t="s">
        <v>7447</v>
      </c>
    </row>
    <row r="3054" spans="1:7" x14ac:dyDescent="0.25">
      <c r="A3054" s="12">
        <v>79013540</v>
      </c>
      <c r="B3054" s="13">
        <v>112085258</v>
      </c>
      <c r="C3054" t="str">
        <f t="shared" si="48"/>
        <v>1120852</v>
      </c>
      <c r="D3054" s="18">
        <v>1120852</v>
      </c>
      <c r="E3054" s="12" t="s">
        <v>7446</v>
      </c>
      <c r="F3054" s="12">
        <v>4303</v>
      </c>
      <c r="G3054" s="12" t="s">
        <v>7448</v>
      </c>
    </row>
    <row r="3055" spans="1:7" x14ac:dyDescent="0.25">
      <c r="A3055" s="12">
        <v>52822579</v>
      </c>
      <c r="B3055" s="13">
        <v>112085258</v>
      </c>
      <c r="C3055" t="str">
        <f t="shared" si="48"/>
        <v>1120852</v>
      </c>
      <c r="D3055" s="18">
        <v>1120852</v>
      </c>
      <c r="E3055" s="12" t="s">
        <v>7449</v>
      </c>
      <c r="F3055" s="12">
        <v>4303</v>
      </c>
      <c r="G3055" s="12" t="s">
        <v>7450</v>
      </c>
    </row>
    <row r="3056" spans="1:7" x14ac:dyDescent="0.25">
      <c r="A3056" s="12">
        <v>51106220</v>
      </c>
      <c r="B3056" s="13">
        <v>112085260</v>
      </c>
      <c r="C3056" t="str">
        <f t="shared" si="48"/>
        <v>1120852</v>
      </c>
      <c r="D3056" s="18">
        <v>1120852</v>
      </c>
      <c r="E3056" s="12" t="s">
        <v>7294</v>
      </c>
      <c r="F3056" s="12">
        <v>4303</v>
      </c>
      <c r="G3056" s="12" t="s">
        <v>7295</v>
      </c>
    </row>
    <row r="3057" spans="1:7" x14ac:dyDescent="0.25">
      <c r="A3057" s="12">
        <v>52821970</v>
      </c>
      <c r="B3057" s="13">
        <v>112085260</v>
      </c>
      <c r="C3057" t="str">
        <f t="shared" si="48"/>
        <v>1120852</v>
      </c>
      <c r="D3057" s="18">
        <v>1120852</v>
      </c>
      <c r="E3057" s="12" t="s">
        <v>7296</v>
      </c>
      <c r="F3057" s="12">
        <v>4304</v>
      </c>
      <c r="G3057" s="12" t="s">
        <v>7297</v>
      </c>
    </row>
    <row r="3058" spans="1:7" x14ac:dyDescent="0.25">
      <c r="A3058" s="12">
        <v>51106036</v>
      </c>
      <c r="B3058" s="13">
        <v>112085260</v>
      </c>
      <c r="C3058" t="str">
        <f t="shared" si="48"/>
        <v>1120852</v>
      </c>
      <c r="D3058" s="18">
        <v>1120852</v>
      </c>
      <c r="E3058" s="12" t="s">
        <v>7444</v>
      </c>
      <c r="F3058" s="12">
        <v>4303</v>
      </c>
      <c r="G3058" s="12" t="s">
        <v>7445</v>
      </c>
    </row>
    <row r="3059" spans="1:7" x14ac:dyDescent="0.25">
      <c r="A3059" s="12">
        <v>78980757</v>
      </c>
      <c r="B3059" s="13">
        <v>112085260</v>
      </c>
      <c r="C3059" t="str">
        <f t="shared" si="48"/>
        <v>1120852</v>
      </c>
      <c r="D3059" s="18">
        <v>1120852</v>
      </c>
      <c r="E3059" s="12" t="s">
        <v>7446</v>
      </c>
      <c r="F3059" s="12">
        <v>4303</v>
      </c>
      <c r="G3059" s="12" t="s">
        <v>7447</v>
      </c>
    </row>
    <row r="3060" spans="1:7" x14ac:dyDescent="0.25">
      <c r="A3060" s="12">
        <v>79013540</v>
      </c>
      <c r="B3060" s="13">
        <v>112085260</v>
      </c>
      <c r="C3060" t="str">
        <f t="shared" si="48"/>
        <v>1120852</v>
      </c>
      <c r="D3060" s="18">
        <v>1120852</v>
      </c>
      <c r="E3060" s="12" t="s">
        <v>7446</v>
      </c>
      <c r="F3060" s="12">
        <v>4303</v>
      </c>
      <c r="G3060" s="12" t="s">
        <v>7448</v>
      </c>
    </row>
    <row r="3061" spans="1:7" x14ac:dyDescent="0.25">
      <c r="A3061" s="12">
        <v>52822579</v>
      </c>
      <c r="B3061" s="13">
        <v>112085260</v>
      </c>
      <c r="C3061" t="str">
        <f t="shared" si="48"/>
        <v>1120852</v>
      </c>
      <c r="D3061" s="18">
        <v>1120852</v>
      </c>
      <c r="E3061" s="12" t="s">
        <v>7449</v>
      </c>
      <c r="F3061" s="12">
        <v>4303</v>
      </c>
      <c r="G3061" s="12" t="s">
        <v>7450</v>
      </c>
    </row>
    <row r="3062" spans="1:7" x14ac:dyDescent="0.25">
      <c r="A3062" s="12">
        <v>53037082</v>
      </c>
      <c r="B3062" s="13">
        <v>112085634</v>
      </c>
      <c r="C3062" t="str">
        <f t="shared" si="48"/>
        <v>1120856</v>
      </c>
      <c r="D3062" s="18">
        <v>1120856</v>
      </c>
      <c r="E3062" s="12" t="s">
        <v>7436</v>
      </c>
      <c r="F3062" s="12">
        <v>3517</v>
      </c>
      <c r="G3062" s="12" t="s">
        <v>7437</v>
      </c>
    </row>
    <row r="3063" spans="1:7" x14ac:dyDescent="0.25">
      <c r="A3063" s="12">
        <v>53036988</v>
      </c>
      <c r="B3063" s="13">
        <v>112085634</v>
      </c>
      <c r="C3063" t="str">
        <f t="shared" si="48"/>
        <v>1120856</v>
      </c>
      <c r="D3063" s="18">
        <v>1120856</v>
      </c>
      <c r="E3063" s="12" t="s">
        <v>7438</v>
      </c>
      <c r="F3063" s="12">
        <v>3517</v>
      </c>
      <c r="G3063" s="12" t="s">
        <v>7439</v>
      </c>
    </row>
    <row r="3064" spans="1:7" x14ac:dyDescent="0.25">
      <c r="A3064" s="12">
        <v>88652007</v>
      </c>
      <c r="B3064" s="13">
        <v>112085634</v>
      </c>
      <c r="C3064" t="str">
        <f t="shared" si="48"/>
        <v>1120856</v>
      </c>
      <c r="D3064" s="18">
        <v>1120856</v>
      </c>
      <c r="E3064" s="12" t="s">
        <v>7451</v>
      </c>
      <c r="F3064" s="12">
        <v>3267</v>
      </c>
      <c r="G3064" s="12" t="s">
        <v>7452</v>
      </c>
    </row>
    <row r="3065" spans="1:7" x14ac:dyDescent="0.25">
      <c r="A3065" s="12">
        <v>51106234</v>
      </c>
      <c r="B3065" s="13">
        <v>112085634</v>
      </c>
      <c r="C3065" t="str">
        <f t="shared" si="48"/>
        <v>1120856</v>
      </c>
      <c r="D3065" s="18">
        <v>1120856</v>
      </c>
      <c r="E3065" s="12" t="s">
        <v>7461</v>
      </c>
      <c r="F3065" s="12">
        <v>3267</v>
      </c>
      <c r="G3065" s="12" t="s">
        <v>7462</v>
      </c>
    </row>
    <row r="3066" spans="1:7" x14ac:dyDescent="0.25">
      <c r="A3066" s="12">
        <v>53037082</v>
      </c>
      <c r="B3066" s="13">
        <v>112085636</v>
      </c>
      <c r="C3066" t="str">
        <f t="shared" si="48"/>
        <v>1120856</v>
      </c>
      <c r="D3066" s="18">
        <v>1120856</v>
      </c>
      <c r="E3066" s="12" t="s">
        <v>7436</v>
      </c>
      <c r="F3066" s="12">
        <v>3517</v>
      </c>
      <c r="G3066" s="12" t="s">
        <v>7437</v>
      </c>
    </row>
    <row r="3067" spans="1:7" x14ac:dyDescent="0.25">
      <c r="A3067" s="12">
        <v>53036988</v>
      </c>
      <c r="B3067" s="13">
        <v>112085636</v>
      </c>
      <c r="C3067" t="str">
        <f t="shared" si="48"/>
        <v>1120856</v>
      </c>
      <c r="D3067" s="18">
        <v>1120856</v>
      </c>
      <c r="E3067" s="12" t="s">
        <v>7438</v>
      </c>
      <c r="F3067" s="12">
        <v>3517</v>
      </c>
      <c r="G3067" s="12" t="s">
        <v>7439</v>
      </c>
    </row>
    <row r="3068" spans="1:7" x14ac:dyDescent="0.25">
      <c r="A3068" s="12">
        <v>88652007</v>
      </c>
      <c r="B3068" s="13">
        <v>112085636</v>
      </c>
      <c r="C3068" t="str">
        <f t="shared" si="48"/>
        <v>1120856</v>
      </c>
      <c r="D3068" s="18">
        <v>1120856</v>
      </c>
      <c r="E3068" s="12" t="s">
        <v>7451</v>
      </c>
      <c r="F3068" s="12">
        <v>3267</v>
      </c>
      <c r="G3068" s="12" t="s">
        <v>7452</v>
      </c>
    </row>
    <row r="3069" spans="1:7" x14ac:dyDescent="0.25">
      <c r="A3069" s="12">
        <v>51106234</v>
      </c>
      <c r="B3069" s="13">
        <v>112085636</v>
      </c>
      <c r="C3069" t="str">
        <f t="shared" si="48"/>
        <v>1120856</v>
      </c>
      <c r="D3069" s="18">
        <v>1120856</v>
      </c>
      <c r="E3069" s="12" t="s">
        <v>7461</v>
      </c>
      <c r="F3069" s="12">
        <v>3267</v>
      </c>
      <c r="G3069" s="12" t="s">
        <v>7462</v>
      </c>
    </row>
    <row r="3070" spans="1:7" x14ac:dyDescent="0.25">
      <c r="A3070" s="12">
        <v>53037082</v>
      </c>
      <c r="B3070" s="13">
        <v>112085638</v>
      </c>
      <c r="C3070" t="str">
        <f t="shared" si="48"/>
        <v>1120856</v>
      </c>
      <c r="D3070" s="18">
        <v>1120856</v>
      </c>
      <c r="E3070" s="12" t="s">
        <v>7436</v>
      </c>
      <c r="F3070" s="12">
        <v>3517</v>
      </c>
      <c r="G3070" s="12" t="s">
        <v>7437</v>
      </c>
    </row>
    <row r="3071" spans="1:7" x14ac:dyDescent="0.25">
      <c r="A3071" s="12">
        <v>53036988</v>
      </c>
      <c r="B3071" s="13">
        <v>112085638</v>
      </c>
      <c r="C3071" t="str">
        <f t="shared" si="48"/>
        <v>1120856</v>
      </c>
      <c r="D3071" s="18">
        <v>1120856</v>
      </c>
      <c r="E3071" s="12" t="s">
        <v>7438</v>
      </c>
      <c r="F3071" s="12">
        <v>3517</v>
      </c>
      <c r="G3071" s="12" t="s">
        <v>7439</v>
      </c>
    </row>
    <row r="3072" spans="1:7" x14ac:dyDescent="0.25">
      <c r="A3072" s="12">
        <v>88652007</v>
      </c>
      <c r="B3072" s="13">
        <v>112085638</v>
      </c>
      <c r="C3072" t="str">
        <f t="shared" si="48"/>
        <v>1120856</v>
      </c>
      <c r="D3072" s="18">
        <v>1120856</v>
      </c>
      <c r="E3072" s="12" t="s">
        <v>7451</v>
      </c>
      <c r="F3072" s="12">
        <v>3267</v>
      </c>
      <c r="G3072" s="12" t="s">
        <v>7452</v>
      </c>
    </row>
    <row r="3073" spans="1:7" x14ac:dyDescent="0.25">
      <c r="A3073" s="12">
        <v>51106234</v>
      </c>
      <c r="B3073" s="13">
        <v>112085638</v>
      </c>
      <c r="C3073" t="str">
        <f t="shared" si="48"/>
        <v>1120856</v>
      </c>
      <c r="D3073" s="18">
        <v>1120856</v>
      </c>
      <c r="E3073" s="12" t="s">
        <v>7461</v>
      </c>
      <c r="F3073" s="12">
        <v>3267</v>
      </c>
      <c r="G3073" s="12" t="s">
        <v>7462</v>
      </c>
    </row>
    <row r="3074" spans="1:7" x14ac:dyDescent="0.25">
      <c r="A3074" s="12">
        <v>53037082</v>
      </c>
      <c r="B3074" s="13">
        <v>112085640</v>
      </c>
      <c r="C3074" t="str">
        <f t="shared" si="48"/>
        <v>1120856</v>
      </c>
      <c r="D3074" s="18">
        <v>1120856</v>
      </c>
      <c r="E3074" s="12" t="s">
        <v>7436</v>
      </c>
      <c r="F3074" s="12">
        <v>3517</v>
      </c>
      <c r="G3074" s="12" t="s">
        <v>7437</v>
      </c>
    </row>
    <row r="3075" spans="1:7" x14ac:dyDescent="0.25">
      <c r="A3075" s="12">
        <v>53036988</v>
      </c>
      <c r="B3075" s="13">
        <v>112085640</v>
      </c>
      <c r="C3075" t="str">
        <f t="shared" si="48"/>
        <v>1120856</v>
      </c>
      <c r="D3075" s="18">
        <v>1120856</v>
      </c>
      <c r="E3075" s="12" t="s">
        <v>7438</v>
      </c>
      <c r="F3075" s="12">
        <v>3517</v>
      </c>
      <c r="G3075" s="12" t="s">
        <v>7439</v>
      </c>
    </row>
    <row r="3076" spans="1:7" x14ac:dyDescent="0.25">
      <c r="A3076" s="12">
        <v>88652007</v>
      </c>
      <c r="B3076" s="13">
        <v>112085640</v>
      </c>
      <c r="C3076" t="str">
        <f t="shared" si="48"/>
        <v>1120856</v>
      </c>
      <c r="D3076" s="18">
        <v>1120856</v>
      </c>
      <c r="E3076" s="12" t="s">
        <v>7451</v>
      </c>
      <c r="F3076" s="12">
        <v>3267</v>
      </c>
      <c r="G3076" s="12" t="s">
        <v>7452</v>
      </c>
    </row>
    <row r="3077" spans="1:7" x14ac:dyDescent="0.25">
      <c r="A3077" s="12">
        <v>51106234</v>
      </c>
      <c r="B3077" s="13">
        <v>112085640</v>
      </c>
      <c r="C3077" t="str">
        <f t="shared" ref="C3077:C3140" si="49">MID(B3077,1,7)</f>
        <v>1120856</v>
      </c>
      <c r="D3077" s="18">
        <v>1120856</v>
      </c>
      <c r="E3077" s="12" t="s">
        <v>7461</v>
      </c>
      <c r="F3077" s="12">
        <v>3267</v>
      </c>
      <c r="G3077" s="12" t="s">
        <v>7462</v>
      </c>
    </row>
    <row r="3078" spans="1:7" x14ac:dyDescent="0.25">
      <c r="A3078" s="12">
        <v>53037082</v>
      </c>
      <c r="B3078" s="13">
        <v>112085642</v>
      </c>
      <c r="C3078" t="str">
        <f t="shared" si="49"/>
        <v>1120856</v>
      </c>
      <c r="D3078" s="18">
        <v>1120856</v>
      </c>
      <c r="E3078" s="12" t="s">
        <v>7436</v>
      </c>
      <c r="F3078" s="12">
        <v>3517</v>
      </c>
      <c r="G3078" s="12" t="s">
        <v>7437</v>
      </c>
    </row>
    <row r="3079" spans="1:7" x14ac:dyDescent="0.25">
      <c r="A3079" s="12">
        <v>53036988</v>
      </c>
      <c r="B3079" s="13">
        <v>112085642</v>
      </c>
      <c r="C3079" t="str">
        <f t="shared" si="49"/>
        <v>1120856</v>
      </c>
      <c r="D3079" s="18">
        <v>1120856</v>
      </c>
      <c r="E3079" s="12" t="s">
        <v>7438</v>
      </c>
      <c r="F3079" s="12">
        <v>3517</v>
      </c>
      <c r="G3079" s="12" t="s">
        <v>7439</v>
      </c>
    </row>
    <row r="3080" spans="1:7" x14ac:dyDescent="0.25">
      <c r="A3080" s="12">
        <v>88652007</v>
      </c>
      <c r="B3080" s="13">
        <v>112085642</v>
      </c>
      <c r="C3080" t="str">
        <f t="shared" si="49"/>
        <v>1120856</v>
      </c>
      <c r="D3080" s="18">
        <v>1120856</v>
      </c>
      <c r="E3080" s="12" t="s">
        <v>7451</v>
      </c>
      <c r="F3080" s="12">
        <v>3267</v>
      </c>
      <c r="G3080" s="12" t="s">
        <v>7452</v>
      </c>
    </row>
    <row r="3081" spans="1:7" x14ac:dyDescent="0.25">
      <c r="A3081" s="12">
        <v>51106234</v>
      </c>
      <c r="B3081" s="13">
        <v>112085642</v>
      </c>
      <c r="C3081" t="str">
        <f t="shared" si="49"/>
        <v>1120856</v>
      </c>
      <c r="D3081" s="18">
        <v>1120856</v>
      </c>
      <c r="E3081" s="12" t="s">
        <v>7461</v>
      </c>
      <c r="F3081" s="12">
        <v>3267</v>
      </c>
      <c r="G3081" s="12" t="s">
        <v>7462</v>
      </c>
    </row>
    <row r="3082" spans="1:7" x14ac:dyDescent="0.25">
      <c r="A3082" s="12">
        <v>53037082</v>
      </c>
      <c r="B3082" s="13">
        <v>112085644</v>
      </c>
      <c r="C3082" t="str">
        <f t="shared" si="49"/>
        <v>1120856</v>
      </c>
      <c r="D3082" s="18">
        <v>1120856</v>
      </c>
      <c r="E3082" s="12" t="s">
        <v>7436</v>
      </c>
      <c r="F3082" s="12">
        <v>3517</v>
      </c>
      <c r="G3082" s="12" t="s">
        <v>7437</v>
      </c>
    </row>
    <row r="3083" spans="1:7" x14ac:dyDescent="0.25">
      <c r="A3083" s="12">
        <v>53036988</v>
      </c>
      <c r="B3083" s="13">
        <v>112085644</v>
      </c>
      <c r="C3083" t="str">
        <f t="shared" si="49"/>
        <v>1120856</v>
      </c>
      <c r="D3083" s="18">
        <v>1120856</v>
      </c>
      <c r="E3083" s="12" t="s">
        <v>7438</v>
      </c>
      <c r="F3083" s="12">
        <v>3517</v>
      </c>
      <c r="G3083" s="12" t="s">
        <v>7439</v>
      </c>
    </row>
    <row r="3084" spans="1:7" x14ac:dyDescent="0.25">
      <c r="A3084" s="12">
        <v>88652007</v>
      </c>
      <c r="B3084" s="13">
        <v>112085644</v>
      </c>
      <c r="C3084" t="str">
        <f t="shared" si="49"/>
        <v>1120856</v>
      </c>
      <c r="D3084" s="18">
        <v>1120856</v>
      </c>
      <c r="E3084" s="12" t="s">
        <v>7451</v>
      </c>
      <c r="F3084" s="12">
        <v>3267</v>
      </c>
      <c r="G3084" s="12" t="s">
        <v>7452</v>
      </c>
    </row>
    <row r="3085" spans="1:7" x14ac:dyDescent="0.25">
      <c r="A3085" s="12">
        <v>51106234</v>
      </c>
      <c r="B3085" s="13">
        <v>112085644</v>
      </c>
      <c r="C3085" t="str">
        <f t="shared" si="49"/>
        <v>1120856</v>
      </c>
      <c r="D3085" s="18">
        <v>1120856</v>
      </c>
      <c r="E3085" s="12" t="s">
        <v>7461</v>
      </c>
      <c r="F3085" s="12">
        <v>3267</v>
      </c>
      <c r="G3085" s="12" t="s">
        <v>7462</v>
      </c>
    </row>
    <row r="3086" spans="1:7" x14ac:dyDescent="0.25">
      <c r="A3086" s="12">
        <v>53037082</v>
      </c>
      <c r="B3086" s="13">
        <v>112085646</v>
      </c>
      <c r="C3086" t="str">
        <f t="shared" si="49"/>
        <v>1120856</v>
      </c>
      <c r="D3086" s="18">
        <v>1120856</v>
      </c>
      <c r="E3086" s="12" t="s">
        <v>7436</v>
      </c>
      <c r="F3086" s="12">
        <v>3517</v>
      </c>
      <c r="G3086" s="12" t="s">
        <v>7437</v>
      </c>
    </row>
    <row r="3087" spans="1:7" x14ac:dyDescent="0.25">
      <c r="A3087" s="12">
        <v>53036988</v>
      </c>
      <c r="B3087" s="13">
        <v>112085646</v>
      </c>
      <c r="C3087" t="str">
        <f t="shared" si="49"/>
        <v>1120856</v>
      </c>
      <c r="D3087" s="18">
        <v>1120856</v>
      </c>
      <c r="E3087" s="12" t="s">
        <v>7438</v>
      </c>
      <c r="F3087" s="12">
        <v>3517</v>
      </c>
      <c r="G3087" s="12" t="s">
        <v>7439</v>
      </c>
    </row>
    <row r="3088" spans="1:7" x14ac:dyDescent="0.25">
      <c r="A3088" s="12">
        <v>88652007</v>
      </c>
      <c r="B3088" s="13">
        <v>112085646</v>
      </c>
      <c r="C3088" t="str">
        <f t="shared" si="49"/>
        <v>1120856</v>
      </c>
      <c r="D3088" s="18">
        <v>1120856</v>
      </c>
      <c r="E3088" s="12" t="s">
        <v>7451</v>
      </c>
      <c r="F3088" s="12">
        <v>3267</v>
      </c>
      <c r="G3088" s="12" t="s">
        <v>7452</v>
      </c>
    </row>
    <row r="3089" spans="1:7" x14ac:dyDescent="0.25">
      <c r="A3089" s="12">
        <v>51106234</v>
      </c>
      <c r="B3089" s="13">
        <v>112085646</v>
      </c>
      <c r="C3089" t="str">
        <f t="shared" si="49"/>
        <v>1120856</v>
      </c>
      <c r="D3089" s="18">
        <v>1120856</v>
      </c>
      <c r="E3089" s="12" t="s">
        <v>7461</v>
      </c>
      <c r="F3089" s="12">
        <v>3267</v>
      </c>
      <c r="G3089" s="12" t="s">
        <v>7462</v>
      </c>
    </row>
    <row r="3090" spans="1:7" x14ac:dyDescent="0.25">
      <c r="A3090" s="12">
        <v>53037082</v>
      </c>
      <c r="B3090" s="13">
        <v>112085648</v>
      </c>
      <c r="C3090" t="str">
        <f t="shared" si="49"/>
        <v>1120856</v>
      </c>
      <c r="D3090" s="18">
        <v>1120856</v>
      </c>
      <c r="E3090" s="12" t="s">
        <v>7436</v>
      </c>
      <c r="F3090" s="12">
        <v>3517</v>
      </c>
      <c r="G3090" s="12" t="s">
        <v>7437</v>
      </c>
    </row>
    <row r="3091" spans="1:7" x14ac:dyDescent="0.25">
      <c r="A3091" s="12">
        <v>53036988</v>
      </c>
      <c r="B3091" s="13">
        <v>112085648</v>
      </c>
      <c r="C3091" t="str">
        <f t="shared" si="49"/>
        <v>1120856</v>
      </c>
      <c r="D3091" s="18">
        <v>1120856</v>
      </c>
      <c r="E3091" s="12" t="s">
        <v>7438</v>
      </c>
      <c r="F3091" s="12">
        <v>3517</v>
      </c>
      <c r="G3091" s="12" t="s">
        <v>7439</v>
      </c>
    </row>
    <row r="3092" spans="1:7" x14ac:dyDescent="0.25">
      <c r="A3092" s="12">
        <v>88652007</v>
      </c>
      <c r="B3092" s="13">
        <v>112085648</v>
      </c>
      <c r="C3092" t="str">
        <f t="shared" si="49"/>
        <v>1120856</v>
      </c>
      <c r="D3092" s="18">
        <v>1120856</v>
      </c>
      <c r="E3092" s="12" t="s">
        <v>7451</v>
      </c>
      <c r="F3092" s="12">
        <v>3267</v>
      </c>
      <c r="G3092" s="12" t="s">
        <v>7452</v>
      </c>
    </row>
    <row r="3093" spans="1:7" x14ac:dyDescent="0.25">
      <c r="A3093" s="12">
        <v>51106234</v>
      </c>
      <c r="B3093" s="13">
        <v>112085648</v>
      </c>
      <c r="C3093" t="str">
        <f t="shared" si="49"/>
        <v>1120856</v>
      </c>
      <c r="D3093" s="18">
        <v>1120856</v>
      </c>
      <c r="E3093" s="12" t="s">
        <v>7461</v>
      </c>
      <c r="F3093" s="12">
        <v>3267</v>
      </c>
      <c r="G3093" s="12" t="s">
        <v>7462</v>
      </c>
    </row>
    <row r="3094" spans="1:7" x14ac:dyDescent="0.25">
      <c r="A3094" s="12">
        <v>53036727</v>
      </c>
      <c r="B3094" s="13">
        <v>112085750</v>
      </c>
      <c r="C3094" t="str">
        <f t="shared" si="49"/>
        <v>1120857</v>
      </c>
      <c r="D3094" s="18">
        <v>1120857</v>
      </c>
      <c r="E3094" s="12" t="s">
        <v>7415</v>
      </c>
      <c r="F3094" s="12">
        <v>3577</v>
      </c>
      <c r="G3094" s="12" t="s">
        <v>7416</v>
      </c>
    </row>
    <row r="3095" spans="1:7" x14ac:dyDescent="0.25">
      <c r="A3095" s="12">
        <v>52821981</v>
      </c>
      <c r="B3095" s="13">
        <v>112085750</v>
      </c>
      <c r="C3095" t="str">
        <f t="shared" si="49"/>
        <v>1120857</v>
      </c>
      <c r="D3095" s="18">
        <v>1120857</v>
      </c>
      <c r="E3095" s="12" t="s">
        <v>7417</v>
      </c>
      <c r="F3095" s="12">
        <v>3327</v>
      </c>
      <c r="G3095" s="12" t="s">
        <v>7418</v>
      </c>
    </row>
    <row r="3096" spans="1:7" x14ac:dyDescent="0.25">
      <c r="A3096" s="12">
        <v>53036757</v>
      </c>
      <c r="B3096" s="13">
        <v>112085750</v>
      </c>
      <c r="C3096" t="str">
        <f t="shared" si="49"/>
        <v>1120857</v>
      </c>
      <c r="D3096" s="18">
        <v>1120857</v>
      </c>
      <c r="E3096" s="12" t="s">
        <v>7440</v>
      </c>
      <c r="F3096" s="12">
        <v>3578</v>
      </c>
      <c r="G3096" s="12" t="s">
        <v>7441</v>
      </c>
    </row>
    <row r="3097" spans="1:7" x14ac:dyDescent="0.25">
      <c r="A3097" s="12">
        <v>53036244</v>
      </c>
      <c r="B3097" s="13">
        <v>112085750</v>
      </c>
      <c r="C3097" t="str">
        <f t="shared" si="49"/>
        <v>1120857</v>
      </c>
      <c r="D3097" s="18">
        <v>1120857</v>
      </c>
      <c r="E3097" s="12" t="s">
        <v>7442</v>
      </c>
      <c r="F3097" s="12">
        <v>3578</v>
      </c>
      <c r="G3097" s="12" t="s">
        <v>7443</v>
      </c>
    </row>
    <row r="3098" spans="1:7" x14ac:dyDescent="0.25">
      <c r="A3098" s="12">
        <v>53036727</v>
      </c>
      <c r="B3098" s="13">
        <v>112085752</v>
      </c>
      <c r="C3098" t="str">
        <f t="shared" si="49"/>
        <v>1120857</v>
      </c>
      <c r="D3098" s="18">
        <v>1120857</v>
      </c>
      <c r="E3098" s="12" t="s">
        <v>7415</v>
      </c>
      <c r="F3098" s="12">
        <v>3577</v>
      </c>
      <c r="G3098" s="12" t="s">
        <v>7416</v>
      </c>
    </row>
    <row r="3099" spans="1:7" x14ac:dyDescent="0.25">
      <c r="A3099" s="12">
        <v>52821981</v>
      </c>
      <c r="B3099" s="13">
        <v>112085752</v>
      </c>
      <c r="C3099" t="str">
        <f t="shared" si="49"/>
        <v>1120857</v>
      </c>
      <c r="D3099" s="18">
        <v>1120857</v>
      </c>
      <c r="E3099" s="12" t="s">
        <v>7417</v>
      </c>
      <c r="F3099" s="12">
        <v>3327</v>
      </c>
      <c r="G3099" s="12" t="s">
        <v>7418</v>
      </c>
    </row>
    <row r="3100" spans="1:7" x14ac:dyDescent="0.25">
      <c r="A3100" s="12">
        <v>53036757</v>
      </c>
      <c r="B3100" s="13">
        <v>112085752</v>
      </c>
      <c r="C3100" t="str">
        <f t="shared" si="49"/>
        <v>1120857</v>
      </c>
      <c r="D3100" s="18">
        <v>1120857</v>
      </c>
      <c r="E3100" s="12" t="s">
        <v>7440</v>
      </c>
      <c r="F3100" s="12">
        <v>3578</v>
      </c>
      <c r="G3100" s="12" t="s">
        <v>7441</v>
      </c>
    </row>
    <row r="3101" spans="1:7" x14ac:dyDescent="0.25">
      <c r="A3101" s="12">
        <v>53036244</v>
      </c>
      <c r="B3101" s="13">
        <v>112085752</v>
      </c>
      <c r="C3101" t="str">
        <f t="shared" si="49"/>
        <v>1120857</v>
      </c>
      <c r="D3101" s="18">
        <v>1120857</v>
      </c>
      <c r="E3101" s="12" t="s">
        <v>7442</v>
      </c>
      <c r="F3101" s="12">
        <v>3578</v>
      </c>
      <c r="G3101" s="12" t="s">
        <v>7443</v>
      </c>
    </row>
    <row r="3102" spans="1:7" x14ac:dyDescent="0.25">
      <c r="A3102" s="12">
        <v>53036727</v>
      </c>
      <c r="B3102" s="13">
        <v>112085754</v>
      </c>
      <c r="C3102" t="str">
        <f t="shared" si="49"/>
        <v>1120857</v>
      </c>
      <c r="D3102" s="18">
        <v>1120857</v>
      </c>
      <c r="E3102" s="12" t="s">
        <v>7415</v>
      </c>
      <c r="F3102" s="12">
        <v>3577</v>
      </c>
      <c r="G3102" s="12" t="s">
        <v>7416</v>
      </c>
    </row>
    <row r="3103" spans="1:7" x14ac:dyDescent="0.25">
      <c r="A3103" s="12">
        <v>52821981</v>
      </c>
      <c r="B3103" s="13">
        <v>112085754</v>
      </c>
      <c r="C3103" t="str">
        <f t="shared" si="49"/>
        <v>1120857</v>
      </c>
      <c r="D3103" s="18">
        <v>1120857</v>
      </c>
      <c r="E3103" s="12" t="s">
        <v>7417</v>
      </c>
      <c r="F3103" s="12">
        <v>3327</v>
      </c>
      <c r="G3103" s="12" t="s">
        <v>7418</v>
      </c>
    </row>
    <row r="3104" spans="1:7" x14ac:dyDescent="0.25">
      <c r="A3104" s="12">
        <v>53036757</v>
      </c>
      <c r="B3104" s="13">
        <v>112085754</v>
      </c>
      <c r="C3104" t="str">
        <f t="shared" si="49"/>
        <v>1120857</v>
      </c>
      <c r="D3104" s="18">
        <v>1120857</v>
      </c>
      <c r="E3104" s="12" t="s">
        <v>7440</v>
      </c>
      <c r="F3104" s="12">
        <v>3578</v>
      </c>
      <c r="G3104" s="12" t="s">
        <v>7441</v>
      </c>
    </row>
    <row r="3105" spans="1:7" x14ac:dyDescent="0.25">
      <c r="A3105" s="12">
        <v>53036244</v>
      </c>
      <c r="B3105" s="13">
        <v>112085754</v>
      </c>
      <c r="C3105" t="str">
        <f t="shared" si="49"/>
        <v>1120857</v>
      </c>
      <c r="D3105" s="18">
        <v>1120857</v>
      </c>
      <c r="E3105" s="12" t="s">
        <v>7442</v>
      </c>
      <c r="F3105" s="12">
        <v>3578</v>
      </c>
      <c r="G3105" s="12" t="s">
        <v>7443</v>
      </c>
    </row>
    <row r="3106" spans="1:7" x14ac:dyDescent="0.25">
      <c r="A3106" s="12">
        <v>51106179</v>
      </c>
      <c r="B3106" s="13">
        <v>112085834</v>
      </c>
      <c r="C3106" t="str">
        <f t="shared" si="49"/>
        <v>1120858</v>
      </c>
      <c r="D3106" s="18">
        <v>1120858</v>
      </c>
      <c r="E3106" s="12" t="s">
        <v>7372</v>
      </c>
      <c r="F3106" s="12">
        <v>3517</v>
      </c>
      <c r="G3106" s="12" t="s">
        <v>7373</v>
      </c>
    </row>
    <row r="3107" spans="1:7" x14ac:dyDescent="0.25">
      <c r="A3107" s="12">
        <v>89312313</v>
      </c>
      <c r="B3107" s="13">
        <v>112085834</v>
      </c>
      <c r="C3107" t="str">
        <f t="shared" si="49"/>
        <v>1120858</v>
      </c>
      <c r="D3107" s="18">
        <v>1120858</v>
      </c>
      <c r="E3107" s="12" t="s">
        <v>7378</v>
      </c>
      <c r="F3107" s="12">
        <v>3517</v>
      </c>
      <c r="G3107" s="12" t="s">
        <v>7379</v>
      </c>
    </row>
    <row r="3108" spans="1:7" x14ac:dyDescent="0.25">
      <c r="A3108" s="12">
        <v>51117269</v>
      </c>
      <c r="B3108" s="13">
        <v>112085834</v>
      </c>
      <c r="C3108" t="str">
        <f t="shared" si="49"/>
        <v>1120858</v>
      </c>
      <c r="D3108" s="18">
        <v>1120858</v>
      </c>
      <c r="E3108" s="12" t="s">
        <v>7380</v>
      </c>
      <c r="F3108" s="12">
        <v>3267</v>
      </c>
      <c r="G3108" s="12" t="s">
        <v>7381</v>
      </c>
    </row>
    <row r="3109" spans="1:7" x14ac:dyDescent="0.25">
      <c r="A3109" s="12">
        <v>89312308</v>
      </c>
      <c r="B3109" s="13">
        <v>112085834</v>
      </c>
      <c r="C3109" t="str">
        <f t="shared" si="49"/>
        <v>1120858</v>
      </c>
      <c r="D3109" s="18">
        <v>1120858</v>
      </c>
      <c r="E3109" s="12" t="s">
        <v>7380</v>
      </c>
      <c r="F3109" s="12">
        <v>3267</v>
      </c>
      <c r="G3109" s="12" t="s">
        <v>7382</v>
      </c>
    </row>
    <row r="3110" spans="1:7" x14ac:dyDescent="0.25">
      <c r="A3110" s="12">
        <v>52822597</v>
      </c>
      <c r="B3110" s="13">
        <v>112085834</v>
      </c>
      <c r="C3110" t="str">
        <f t="shared" si="49"/>
        <v>1120858</v>
      </c>
      <c r="D3110" s="18">
        <v>1120858</v>
      </c>
      <c r="E3110" s="12" t="s">
        <v>7383</v>
      </c>
      <c r="F3110" s="12">
        <v>3267</v>
      </c>
      <c r="G3110" s="12" t="s">
        <v>7384</v>
      </c>
    </row>
    <row r="3111" spans="1:7" x14ac:dyDescent="0.25">
      <c r="A3111" s="12">
        <v>53037082</v>
      </c>
      <c r="B3111" s="13">
        <v>112085834</v>
      </c>
      <c r="C3111" t="str">
        <f t="shared" si="49"/>
        <v>1120858</v>
      </c>
      <c r="D3111" s="18">
        <v>1120858</v>
      </c>
      <c r="E3111" s="12" t="s">
        <v>7436</v>
      </c>
      <c r="F3111" s="12">
        <v>3517</v>
      </c>
      <c r="G3111" s="12" t="s">
        <v>7437</v>
      </c>
    </row>
    <row r="3112" spans="1:7" x14ac:dyDescent="0.25">
      <c r="A3112" s="12">
        <v>53036988</v>
      </c>
      <c r="B3112" s="13">
        <v>112085834</v>
      </c>
      <c r="C3112" t="str">
        <f t="shared" si="49"/>
        <v>1120858</v>
      </c>
      <c r="D3112" s="18">
        <v>1120858</v>
      </c>
      <c r="E3112" s="12" t="s">
        <v>7438</v>
      </c>
      <c r="F3112" s="12">
        <v>3517</v>
      </c>
      <c r="G3112" s="12" t="s">
        <v>7439</v>
      </c>
    </row>
    <row r="3113" spans="1:7" x14ac:dyDescent="0.25">
      <c r="A3113" s="12">
        <v>88652007</v>
      </c>
      <c r="B3113" s="13">
        <v>112085834</v>
      </c>
      <c r="C3113" t="str">
        <f t="shared" si="49"/>
        <v>1120858</v>
      </c>
      <c r="D3113" s="18">
        <v>1120858</v>
      </c>
      <c r="E3113" s="12" t="s">
        <v>7451</v>
      </c>
      <c r="F3113" s="12">
        <v>3267</v>
      </c>
      <c r="G3113" s="12" t="s">
        <v>7452</v>
      </c>
    </row>
    <row r="3114" spans="1:7" x14ac:dyDescent="0.25">
      <c r="A3114" s="12">
        <v>51106179</v>
      </c>
      <c r="B3114" s="13">
        <v>112085836</v>
      </c>
      <c r="C3114" t="str">
        <f t="shared" si="49"/>
        <v>1120858</v>
      </c>
      <c r="D3114" s="18">
        <v>1120858</v>
      </c>
      <c r="E3114" s="12" t="s">
        <v>7372</v>
      </c>
      <c r="F3114" s="12">
        <v>3517</v>
      </c>
      <c r="G3114" s="12" t="s">
        <v>7373</v>
      </c>
    </row>
    <row r="3115" spans="1:7" x14ac:dyDescent="0.25">
      <c r="A3115" s="12">
        <v>89312313</v>
      </c>
      <c r="B3115" s="13">
        <v>112085836</v>
      </c>
      <c r="C3115" t="str">
        <f t="shared" si="49"/>
        <v>1120858</v>
      </c>
      <c r="D3115" s="18">
        <v>1120858</v>
      </c>
      <c r="E3115" s="12" t="s">
        <v>7378</v>
      </c>
      <c r="F3115" s="12">
        <v>3517</v>
      </c>
      <c r="G3115" s="12" t="s">
        <v>7379</v>
      </c>
    </row>
    <row r="3116" spans="1:7" x14ac:dyDescent="0.25">
      <c r="A3116" s="12">
        <v>51117269</v>
      </c>
      <c r="B3116" s="13">
        <v>112085836</v>
      </c>
      <c r="C3116" t="str">
        <f t="shared" si="49"/>
        <v>1120858</v>
      </c>
      <c r="D3116" s="18">
        <v>1120858</v>
      </c>
      <c r="E3116" s="12" t="s">
        <v>7380</v>
      </c>
      <c r="F3116" s="12">
        <v>3267</v>
      </c>
      <c r="G3116" s="12" t="s">
        <v>7381</v>
      </c>
    </row>
    <row r="3117" spans="1:7" x14ac:dyDescent="0.25">
      <c r="A3117" s="12">
        <v>89312308</v>
      </c>
      <c r="B3117" s="13">
        <v>112085836</v>
      </c>
      <c r="C3117" t="str">
        <f t="shared" si="49"/>
        <v>1120858</v>
      </c>
      <c r="D3117" s="18">
        <v>1120858</v>
      </c>
      <c r="E3117" s="12" t="s">
        <v>7380</v>
      </c>
      <c r="F3117" s="12">
        <v>3267</v>
      </c>
      <c r="G3117" s="12" t="s">
        <v>7382</v>
      </c>
    </row>
    <row r="3118" spans="1:7" x14ac:dyDescent="0.25">
      <c r="A3118" s="12">
        <v>52822597</v>
      </c>
      <c r="B3118" s="13">
        <v>112085836</v>
      </c>
      <c r="C3118" t="str">
        <f t="shared" si="49"/>
        <v>1120858</v>
      </c>
      <c r="D3118" s="18">
        <v>1120858</v>
      </c>
      <c r="E3118" s="12" t="s">
        <v>7383</v>
      </c>
      <c r="F3118" s="12">
        <v>3267</v>
      </c>
      <c r="G3118" s="12" t="s">
        <v>7384</v>
      </c>
    </row>
    <row r="3119" spans="1:7" x14ac:dyDescent="0.25">
      <c r="A3119" s="12">
        <v>53037082</v>
      </c>
      <c r="B3119" s="13">
        <v>112085836</v>
      </c>
      <c r="C3119" t="str">
        <f t="shared" si="49"/>
        <v>1120858</v>
      </c>
      <c r="D3119" s="18">
        <v>1120858</v>
      </c>
      <c r="E3119" s="12" t="s">
        <v>7436</v>
      </c>
      <c r="F3119" s="12">
        <v>3517</v>
      </c>
      <c r="G3119" s="12" t="s">
        <v>7437</v>
      </c>
    </row>
    <row r="3120" spans="1:7" x14ac:dyDescent="0.25">
      <c r="A3120" s="12">
        <v>53036988</v>
      </c>
      <c r="B3120" s="13">
        <v>112085836</v>
      </c>
      <c r="C3120" t="str">
        <f t="shared" si="49"/>
        <v>1120858</v>
      </c>
      <c r="D3120" s="18">
        <v>1120858</v>
      </c>
      <c r="E3120" s="12" t="s">
        <v>7438</v>
      </c>
      <c r="F3120" s="12">
        <v>3517</v>
      </c>
      <c r="G3120" s="12" t="s">
        <v>7439</v>
      </c>
    </row>
    <row r="3121" spans="1:7" x14ac:dyDescent="0.25">
      <c r="A3121" s="12">
        <v>88652007</v>
      </c>
      <c r="B3121" s="13">
        <v>112085836</v>
      </c>
      <c r="C3121" t="str">
        <f t="shared" si="49"/>
        <v>1120858</v>
      </c>
      <c r="D3121" s="18">
        <v>1120858</v>
      </c>
      <c r="E3121" s="12" t="s">
        <v>7451</v>
      </c>
      <c r="F3121" s="12">
        <v>3267</v>
      </c>
      <c r="G3121" s="12" t="s">
        <v>7452</v>
      </c>
    </row>
    <row r="3122" spans="1:7" x14ac:dyDescent="0.25">
      <c r="A3122" s="12">
        <v>51106179</v>
      </c>
      <c r="B3122" s="13">
        <v>112085838</v>
      </c>
      <c r="C3122" t="str">
        <f t="shared" si="49"/>
        <v>1120858</v>
      </c>
      <c r="D3122" s="18">
        <v>1120858</v>
      </c>
      <c r="E3122" s="12" t="s">
        <v>7372</v>
      </c>
      <c r="F3122" s="12">
        <v>3517</v>
      </c>
      <c r="G3122" s="12" t="s">
        <v>7373</v>
      </c>
    </row>
    <row r="3123" spans="1:7" x14ac:dyDescent="0.25">
      <c r="A3123" s="12">
        <v>89312313</v>
      </c>
      <c r="B3123" s="13">
        <v>112085838</v>
      </c>
      <c r="C3123" t="str">
        <f t="shared" si="49"/>
        <v>1120858</v>
      </c>
      <c r="D3123" s="18">
        <v>1120858</v>
      </c>
      <c r="E3123" s="12" t="s">
        <v>7378</v>
      </c>
      <c r="F3123" s="12">
        <v>3517</v>
      </c>
      <c r="G3123" s="12" t="s">
        <v>7379</v>
      </c>
    </row>
    <row r="3124" spans="1:7" x14ac:dyDescent="0.25">
      <c r="A3124" s="12">
        <v>51117269</v>
      </c>
      <c r="B3124" s="13">
        <v>112085838</v>
      </c>
      <c r="C3124" t="str">
        <f t="shared" si="49"/>
        <v>1120858</v>
      </c>
      <c r="D3124" s="18">
        <v>1120858</v>
      </c>
      <c r="E3124" s="12" t="s">
        <v>7380</v>
      </c>
      <c r="F3124" s="12">
        <v>3267</v>
      </c>
      <c r="G3124" s="12" t="s">
        <v>7381</v>
      </c>
    </row>
    <row r="3125" spans="1:7" x14ac:dyDescent="0.25">
      <c r="A3125" s="12">
        <v>89312308</v>
      </c>
      <c r="B3125" s="13">
        <v>112085838</v>
      </c>
      <c r="C3125" t="str">
        <f t="shared" si="49"/>
        <v>1120858</v>
      </c>
      <c r="D3125" s="18">
        <v>1120858</v>
      </c>
      <c r="E3125" s="12" t="s">
        <v>7380</v>
      </c>
      <c r="F3125" s="12">
        <v>3267</v>
      </c>
      <c r="G3125" s="12" t="s">
        <v>7382</v>
      </c>
    </row>
    <row r="3126" spans="1:7" x14ac:dyDescent="0.25">
      <c r="A3126" s="12">
        <v>52822597</v>
      </c>
      <c r="B3126" s="13">
        <v>112085838</v>
      </c>
      <c r="C3126" t="str">
        <f t="shared" si="49"/>
        <v>1120858</v>
      </c>
      <c r="D3126" s="18">
        <v>1120858</v>
      </c>
      <c r="E3126" s="12" t="s">
        <v>7383</v>
      </c>
      <c r="F3126" s="12">
        <v>3267</v>
      </c>
      <c r="G3126" s="12" t="s">
        <v>7384</v>
      </c>
    </row>
    <row r="3127" spans="1:7" x14ac:dyDescent="0.25">
      <c r="A3127" s="12">
        <v>53037082</v>
      </c>
      <c r="B3127" s="13">
        <v>112085838</v>
      </c>
      <c r="C3127" t="str">
        <f t="shared" si="49"/>
        <v>1120858</v>
      </c>
      <c r="D3127" s="18">
        <v>1120858</v>
      </c>
      <c r="E3127" s="12" t="s">
        <v>7436</v>
      </c>
      <c r="F3127" s="12">
        <v>3517</v>
      </c>
      <c r="G3127" s="12" t="s">
        <v>7437</v>
      </c>
    </row>
    <row r="3128" spans="1:7" x14ac:dyDescent="0.25">
      <c r="A3128" s="12">
        <v>53036988</v>
      </c>
      <c r="B3128" s="13">
        <v>112085838</v>
      </c>
      <c r="C3128" t="str">
        <f t="shared" si="49"/>
        <v>1120858</v>
      </c>
      <c r="D3128" s="18">
        <v>1120858</v>
      </c>
      <c r="E3128" s="12" t="s">
        <v>7438</v>
      </c>
      <c r="F3128" s="12">
        <v>3517</v>
      </c>
      <c r="G3128" s="12" t="s">
        <v>7439</v>
      </c>
    </row>
    <row r="3129" spans="1:7" x14ac:dyDescent="0.25">
      <c r="A3129" s="12">
        <v>88652007</v>
      </c>
      <c r="B3129" s="13">
        <v>112085838</v>
      </c>
      <c r="C3129" t="str">
        <f t="shared" si="49"/>
        <v>1120858</v>
      </c>
      <c r="D3129" s="18">
        <v>1120858</v>
      </c>
      <c r="E3129" s="12" t="s">
        <v>7451</v>
      </c>
      <c r="F3129" s="12">
        <v>3267</v>
      </c>
      <c r="G3129" s="12" t="s">
        <v>7452</v>
      </c>
    </row>
    <row r="3130" spans="1:7" x14ac:dyDescent="0.25">
      <c r="A3130" s="12">
        <v>51106179</v>
      </c>
      <c r="B3130" s="13">
        <v>112085840</v>
      </c>
      <c r="C3130" t="str">
        <f t="shared" si="49"/>
        <v>1120858</v>
      </c>
      <c r="D3130" s="18">
        <v>1120858</v>
      </c>
      <c r="E3130" s="12" t="s">
        <v>7372</v>
      </c>
      <c r="F3130" s="12">
        <v>3517</v>
      </c>
      <c r="G3130" s="12" t="s">
        <v>7373</v>
      </c>
    </row>
    <row r="3131" spans="1:7" x14ac:dyDescent="0.25">
      <c r="A3131" s="12">
        <v>89312313</v>
      </c>
      <c r="B3131" s="13">
        <v>112085840</v>
      </c>
      <c r="C3131" t="str">
        <f t="shared" si="49"/>
        <v>1120858</v>
      </c>
      <c r="D3131" s="18">
        <v>1120858</v>
      </c>
      <c r="E3131" s="12" t="s">
        <v>7378</v>
      </c>
      <c r="F3131" s="12">
        <v>3517</v>
      </c>
      <c r="G3131" s="12" t="s">
        <v>7379</v>
      </c>
    </row>
    <row r="3132" spans="1:7" x14ac:dyDescent="0.25">
      <c r="A3132" s="12">
        <v>51117269</v>
      </c>
      <c r="B3132" s="13">
        <v>112085840</v>
      </c>
      <c r="C3132" t="str">
        <f t="shared" si="49"/>
        <v>1120858</v>
      </c>
      <c r="D3132" s="18">
        <v>1120858</v>
      </c>
      <c r="E3132" s="12" t="s">
        <v>7380</v>
      </c>
      <c r="F3132" s="12">
        <v>3267</v>
      </c>
      <c r="G3132" s="12" t="s">
        <v>7381</v>
      </c>
    </row>
    <row r="3133" spans="1:7" x14ac:dyDescent="0.25">
      <c r="A3133" s="12">
        <v>89312308</v>
      </c>
      <c r="B3133" s="13">
        <v>112085840</v>
      </c>
      <c r="C3133" t="str">
        <f t="shared" si="49"/>
        <v>1120858</v>
      </c>
      <c r="D3133" s="18">
        <v>1120858</v>
      </c>
      <c r="E3133" s="12" t="s">
        <v>7380</v>
      </c>
      <c r="F3133" s="12">
        <v>3267</v>
      </c>
      <c r="G3133" s="12" t="s">
        <v>7382</v>
      </c>
    </row>
    <row r="3134" spans="1:7" x14ac:dyDescent="0.25">
      <c r="A3134" s="12">
        <v>52822597</v>
      </c>
      <c r="B3134" s="13">
        <v>112085840</v>
      </c>
      <c r="C3134" t="str">
        <f t="shared" si="49"/>
        <v>1120858</v>
      </c>
      <c r="D3134" s="18">
        <v>1120858</v>
      </c>
      <c r="E3134" s="12" t="s">
        <v>7383</v>
      </c>
      <c r="F3134" s="12">
        <v>3267</v>
      </c>
      <c r="G3134" s="12" t="s">
        <v>7384</v>
      </c>
    </row>
    <row r="3135" spans="1:7" x14ac:dyDescent="0.25">
      <c r="A3135" s="12">
        <v>53037082</v>
      </c>
      <c r="B3135" s="13">
        <v>112085840</v>
      </c>
      <c r="C3135" t="str">
        <f t="shared" si="49"/>
        <v>1120858</v>
      </c>
      <c r="D3135" s="18">
        <v>1120858</v>
      </c>
      <c r="E3135" s="12" t="s">
        <v>7436</v>
      </c>
      <c r="F3135" s="12">
        <v>3517</v>
      </c>
      <c r="G3135" s="12" t="s">
        <v>7437</v>
      </c>
    </row>
    <row r="3136" spans="1:7" x14ac:dyDescent="0.25">
      <c r="A3136" s="12">
        <v>53036988</v>
      </c>
      <c r="B3136" s="13">
        <v>112085840</v>
      </c>
      <c r="C3136" t="str">
        <f t="shared" si="49"/>
        <v>1120858</v>
      </c>
      <c r="D3136" s="18">
        <v>1120858</v>
      </c>
      <c r="E3136" s="12" t="s">
        <v>7438</v>
      </c>
      <c r="F3136" s="12">
        <v>3517</v>
      </c>
      <c r="G3136" s="12" t="s">
        <v>7439</v>
      </c>
    </row>
    <row r="3137" spans="1:7" x14ac:dyDescent="0.25">
      <c r="A3137" s="12">
        <v>88652007</v>
      </c>
      <c r="B3137" s="13">
        <v>112085840</v>
      </c>
      <c r="C3137" t="str">
        <f t="shared" si="49"/>
        <v>1120858</v>
      </c>
      <c r="D3137" s="18">
        <v>1120858</v>
      </c>
      <c r="E3137" s="12" t="s">
        <v>7451</v>
      </c>
      <c r="F3137" s="12">
        <v>3267</v>
      </c>
      <c r="G3137" s="12" t="s">
        <v>7452</v>
      </c>
    </row>
    <row r="3138" spans="1:7" x14ac:dyDescent="0.25">
      <c r="A3138" s="12">
        <v>51106179</v>
      </c>
      <c r="B3138" s="13">
        <v>112085842</v>
      </c>
      <c r="C3138" t="str">
        <f t="shared" si="49"/>
        <v>1120858</v>
      </c>
      <c r="D3138" s="18">
        <v>1120858</v>
      </c>
      <c r="E3138" s="12" t="s">
        <v>7372</v>
      </c>
      <c r="F3138" s="12">
        <v>3517</v>
      </c>
      <c r="G3138" s="12" t="s">
        <v>7373</v>
      </c>
    </row>
    <row r="3139" spans="1:7" x14ac:dyDescent="0.25">
      <c r="A3139" s="12">
        <v>89312313</v>
      </c>
      <c r="B3139" s="13">
        <v>112085842</v>
      </c>
      <c r="C3139" t="str">
        <f t="shared" si="49"/>
        <v>1120858</v>
      </c>
      <c r="D3139" s="18">
        <v>1120858</v>
      </c>
      <c r="E3139" s="12" t="s">
        <v>7378</v>
      </c>
      <c r="F3139" s="12">
        <v>3517</v>
      </c>
      <c r="G3139" s="12" t="s">
        <v>7379</v>
      </c>
    </row>
    <row r="3140" spans="1:7" x14ac:dyDescent="0.25">
      <c r="A3140" s="12">
        <v>51117269</v>
      </c>
      <c r="B3140" s="13">
        <v>112085842</v>
      </c>
      <c r="C3140" t="str">
        <f t="shared" si="49"/>
        <v>1120858</v>
      </c>
      <c r="D3140" s="18">
        <v>1120858</v>
      </c>
      <c r="E3140" s="12" t="s">
        <v>7380</v>
      </c>
      <c r="F3140" s="12">
        <v>3267</v>
      </c>
      <c r="G3140" s="12" t="s">
        <v>7381</v>
      </c>
    </row>
    <row r="3141" spans="1:7" x14ac:dyDescent="0.25">
      <c r="A3141" s="12">
        <v>89312308</v>
      </c>
      <c r="B3141" s="13">
        <v>112085842</v>
      </c>
      <c r="C3141" t="str">
        <f t="shared" ref="C3141:C3204" si="50">MID(B3141,1,7)</f>
        <v>1120858</v>
      </c>
      <c r="D3141" s="18">
        <v>1120858</v>
      </c>
      <c r="E3141" s="12" t="s">
        <v>7380</v>
      </c>
      <c r="F3141" s="12">
        <v>3267</v>
      </c>
      <c r="G3141" s="12" t="s">
        <v>7382</v>
      </c>
    </row>
    <row r="3142" spans="1:7" x14ac:dyDescent="0.25">
      <c r="A3142" s="12">
        <v>52822597</v>
      </c>
      <c r="B3142" s="13">
        <v>112085842</v>
      </c>
      <c r="C3142" t="str">
        <f t="shared" si="50"/>
        <v>1120858</v>
      </c>
      <c r="D3142" s="18">
        <v>1120858</v>
      </c>
      <c r="E3142" s="12" t="s">
        <v>7383</v>
      </c>
      <c r="F3142" s="12">
        <v>3267</v>
      </c>
      <c r="G3142" s="12" t="s">
        <v>7384</v>
      </c>
    </row>
    <row r="3143" spans="1:7" x14ac:dyDescent="0.25">
      <c r="A3143" s="12">
        <v>53037082</v>
      </c>
      <c r="B3143" s="13">
        <v>112085842</v>
      </c>
      <c r="C3143" t="str">
        <f t="shared" si="50"/>
        <v>1120858</v>
      </c>
      <c r="D3143" s="18">
        <v>1120858</v>
      </c>
      <c r="E3143" s="12" t="s">
        <v>7436</v>
      </c>
      <c r="F3143" s="12">
        <v>3517</v>
      </c>
      <c r="G3143" s="12" t="s">
        <v>7437</v>
      </c>
    </row>
    <row r="3144" spans="1:7" x14ac:dyDescent="0.25">
      <c r="A3144" s="12">
        <v>53036988</v>
      </c>
      <c r="B3144" s="13">
        <v>112085842</v>
      </c>
      <c r="C3144" t="str">
        <f t="shared" si="50"/>
        <v>1120858</v>
      </c>
      <c r="D3144" s="18">
        <v>1120858</v>
      </c>
      <c r="E3144" s="12" t="s">
        <v>7438</v>
      </c>
      <c r="F3144" s="12">
        <v>3517</v>
      </c>
      <c r="G3144" s="12" t="s">
        <v>7439</v>
      </c>
    </row>
    <row r="3145" spans="1:7" x14ac:dyDescent="0.25">
      <c r="A3145" s="12">
        <v>88652007</v>
      </c>
      <c r="B3145" s="13">
        <v>112085842</v>
      </c>
      <c r="C3145" t="str">
        <f t="shared" si="50"/>
        <v>1120858</v>
      </c>
      <c r="D3145" s="18">
        <v>1120858</v>
      </c>
      <c r="E3145" s="12" t="s">
        <v>7451</v>
      </c>
      <c r="F3145" s="12">
        <v>3267</v>
      </c>
      <c r="G3145" s="12" t="s">
        <v>7452</v>
      </c>
    </row>
    <row r="3146" spans="1:7" x14ac:dyDescent="0.25">
      <c r="A3146" s="12">
        <v>51106179</v>
      </c>
      <c r="B3146" s="13">
        <v>112085844</v>
      </c>
      <c r="C3146" t="str">
        <f t="shared" si="50"/>
        <v>1120858</v>
      </c>
      <c r="D3146" s="18">
        <v>1120858</v>
      </c>
      <c r="E3146" s="12" t="s">
        <v>7372</v>
      </c>
      <c r="F3146" s="12">
        <v>3517</v>
      </c>
      <c r="G3146" s="12" t="s">
        <v>7373</v>
      </c>
    </row>
    <row r="3147" spans="1:7" x14ac:dyDescent="0.25">
      <c r="A3147" s="12">
        <v>89312313</v>
      </c>
      <c r="B3147" s="13">
        <v>112085844</v>
      </c>
      <c r="C3147" t="str">
        <f t="shared" si="50"/>
        <v>1120858</v>
      </c>
      <c r="D3147" s="18">
        <v>1120858</v>
      </c>
      <c r="E3147" s="12" t="s">
        <v>7378</v>
      </c>
      <c r="F3147" s="12">
        <v>3517</v>
      </c>
      <c r="G3147" s="12" t="s">
        <v>7379</v>
      </c>
    </row>
    <row r="3148" spans="1:7" x14ac:dyDescent="0.25">
      <c r="A3148" s="12">
        <v>51117269</v>
      </c>
      <c r="B3148" s="13">
        <v>112085844</v>
      </c>
      <c r="C3148" t="str">
        <f t="shared" si="50"/>
        <v>1120858</v>
      </c>
      <c r="D3148" s="18">
        <v>1120858</v>
      </c>
      <c r="E3148" s="12" t="s">
        <v>7380</v>
      </c>
      <c r="F3148" s="12">
        <v>3267</v>
      </c>
      <c r="G3148" s="12" t="s">
        <v>7381</v>
      </c>
    </row>
    <row r="3149" spans="1:7" x14ac:dyDescent="0.25">
      <c r="A3149" s="12">
        <v>89312308</v>
      </c>
      <c r="B3149" s="13">
        <v>112085844</v>
      </c>
      <c r="C3149" t="str">
        <f t="shared" si="50"/>
        <v>1120858</v>
      </c>
      <c r="D3149" s="18">
        <v>1120858</v>
      </c>
      <c r="E3149" s="12" t="s">
        <v>7380</v>
      </c>
      <c r="F3149" s="12">
        <v>3267</v>
      </c>
      <c r="G3149" s="12" t="s">
        <v>7382</v>
      </c>
    </row>
    <row r="3150" spans="1:7" x14ac:dyDescent="0.25">
      <c r="A3150" s="12">
        <v>52822597</v>
      </c>
      <c r="B3150" s="13">
        <v>112085844</v>
      </c>
      <c r="C3150" t="str">
        <f t="shared" si="50"/>
        <v>1120858</v>
      </c>
      <c r="D3150" s="18">
        <v>1120858</v>
      </c>
      <c r="E3150" s="12" t="s">
        <v>7383</v>
      </c>
      <c r="F3150" s="12">
        <v>3267</v>
      </c>
      <c r="G3150" s="12" t="s">
        <v>7384</v>
      </c>
    </row>
    <row r="3151" spans="1:7" x14ac:dyDescent="0.25">
      <c r="A3151" s="12">
        <v>53037082</v>
      </c>
      <c r="B3151" s="13">
        <v>112085844</v>
      </c>
      <c r="C3151" t="str">
        <f t="shared" si="50"/>
        <v>1120858</v>
      </c>
      <c r="D3151" s="18">
        <v>1120858</v>
      </c>
      <c r="E3151" s="12" t="s">
        <v>7436</v>
      </c>
      <c r="F3151" s="12">
        <v>3517</v>
      </c>
      <c r="G3151" s="12" t="s">
        <v>7437</v>
      </c>
    </row>
    <row r="3152" spans="1:7" x14ac:dyDescent="0.25">
      <c r="A3152" s="12">
        <v>53036988</v>
      </c>
      <c r="B3152" s="13">
        <v>112085844</v>
      </c>
      <c r="C3152" t="str">
        <f t="shared" si="50"/>
        <v>1120858</v>
      </c>
      <c r="D3152" s="18">
        <v>1120858</v>
      </c>
      <c r="E3152" s="12" t="s">
        <v>7438</v>
      </c>
      <c r="F3152" s="12">
        <v>3517</v>
      </c>
      <c r="G3152" s="12" t="s">
        <v>7439</v>
      </c>
    </row>
    <row r="3153" spans="1:7" x14ac:dyDescent="0.25">
      <c r="A3153" s="12">
        <v>88652007</v>
      </c>
      <c r="B3153" s="13">
        <v>112085844</v>
      </c>
      <c r="C3153" t="str">
        <f t="shared" si="50"/>
        <v>1120858</v>
      </c>
      <c r="D3153" s="18">
        <v>1120858</v>
      </c>
      <c r="E3153" s="12" t="s">
        <v>7451</v>
      </c>
      <c r="F3153" s="12">
        <v>3267</v>
      </c>
      <c r="G3153" s="12" t="s">
        <v>7452</v>
      </c>
    </row>
    <row r="3154" spans="1:7" x14ac:dyDescent="0.25">
      <c r="A3154" s="12">
        <v>51106179</v>
      </c>
      <c r="B3154" s="13">
        <v>112085846</v>
      </c>
      <c r="C3154" t="str">
        <f t="shared" si="50"/>
        <v>1120858</v>
      </c>
      <c r="D3154" s="18">
        <v>1120858</v>
      </c>
      <c r="E3154" s="12" t="s">
        <v>7372</v>
      </c>
      <c r="F3154" s="12">
        <v>3517</v>
      </c>
      <c r="G3154" s="12" t="s">
        <v>7373</v>
      </c>
    </row>
    <row r="3155" spans="1:7" x14ac:dyDescent="0.25">
      <c r="A3155" s="12">
        <v>89312313</v>
      </c>
      <c r="B3155" s="13">
        <v>112085846</v>
      </c>
      <c r="C3155" t="str">
        <f t="shared" si="50"/>
        <v>1120858</v>
      </c>
      <c r="D3155" s="18">
        <v>1120858</v>
      </c>
      <c r="E3155" s="12" t="s">
        <v>7378</v>
      </c>
      <c r="F3155" s="12">
        <v>3517</v>
      </c>
      <c r="G3155" s="12" t="s">
        <v>7379</v>
      </c>
    </row>
    <row r="3156" spans="1:7" x14ac:dyDescent="0.25">
      <c r="A3156" s="12">
        <v>51117269</v>
      </c>
      <c r="B3156" s="13">
        <v>112085846</v>
      </c>
      <c r="C3156" t="str">
        <f t="shared" si="50"/>
        <v>1120858</v>
      </c>
      <c r="D3156" s="18">
        <v>1120858</v>
      </c>
      <c r="E3156" s="12" t="s">
        <v>7380</v>
      </c>
      <c r="F3156" s="12">
        <v>3267</v>
      </c>
      <c r="G3156" s="12" t="s">
        <v>7381</v>
      </c>
    </row>
    <row r="3157" spans="1:7" x14ac:dyDescent="0.25">
      <c r="A3157" s="12">
        <v>89312308</v>
      </c>
      <c r="B3157" s="13">
        <v>112085846</v>
      </c>
      <c r="C3157" t="str">
        <f t="shared" si="50"/>
        <v>1120858</v>
      </c>
      <c r="D3157" s="18">
        <v>1120858</v>
      </c>
      <c r="E3157" s="12" t="s">
        <v>7380</v>
      </c>
      <c r="F3157" s="12">
        <v>3267</v>
      </c>
      <c r="G3157" s="12" t="s">
        <v>7382</v>
      </c>
    </row>
    <row r="3158" spans="1:7" x14ac:dyDescent="0.25">
      <c r="A3158" s="12">
        <v>52822597</v>
      </c>
      <c r="B3158" s="13">
        <v>112085846</v>
      </c>
      <c r="C3158" t="str">
        <f t="shared" si="50"/>
        <v>1120858</v>
      </c>
      <c r="D3158" s="18">
        <v>1120858</v>
      </c>
      <c r="E3158" s="12" t="s">
        <v>7383</v>
      </c>
      <c r="F3158" s="12">
        <v>3267</v>
      </c>
      <c r="G3158" s="12" t="s">
        <v>7384</v>
      </c>
    </row>
    <row r="3159" spans="1:7" x14ac:dyDescent="0.25">
      <c r="A3159" s="12">
        <v>53037082</v>
      </c>
      <c r="B3159" s="13">
        <v>112085846</v>
      </c>
      <c r="C3159" t="str">
        <f t="shared" si="50"/>
        <v>1120858</v>
      </c>
      <c r="D3159" s="18">
        <v>1120858</v>
      </c>
      <c r="E3159" s="12" t="s">
        <v>7436</v>
      </c>
      <c r="F3159" s="12">
        <v>3517</v>
      </c>
      <c r="G3159" s="12" t="s">
        <v>7437</v>
      </c>
    </row>
    <row r="3160" spans="1:7" x14ac:dyDescent="0.25">
      <c r="A3160" s="12">
        <v>53036988</v>
      </c>
      <c r="B3160" s="13">
        <v>112085846</v>
      </c>
      <c r="C3160" t="str">
        <f t="shared" si="50"/>
        <v>1120858</v>
      </c>
      <c r="D3160" s="18">
        <v>1120858</v>
      </c>
      <c r="E3160" s="12" t="s">
        <v>7438</v>
      </c>
      <c r="F3160" s="12">
        <v>3517</v>
      </c>
      <c r="G3160" s="12" t="s">
        <v>7439</v>
      </c>
    </row>
    <row r="3161" spans="1:7" x14ac:dyDescent="0.25">
      <c r="A3161" s="12">
        <v>88652007</v>
      </c>
      <c r="B3161" s="13">
        <v>112085846</v>
      </c>
      <c r="C3161" t="str">
        <f t="shared" si="50"/>
        <v>1120858</v>
      </c>
      <c r="D3161" s="18">
        <v>1120858</v>
      </c>
      <c r="E3161" s="12" t="s">
        <v>7451</v>
      </c>
      <c r="F3161" s="12">
        <v>3267</v>
      </c>
      <c r="G3161" s="12" t="s">
        <v>7452</v>
      </c>
    </row>
    <row r="3162" spans="1:7" x14ac:dyDescent="0.25">
      <c r="A3162" s="12">
        <v>51106179</v>
      </c>
      <c r="B3162" s="13">
        <v>112085848</v>
      </c>
      <c r="C3162" t="str">
        <f t="shared" si="50"/>
        <v>1120858</v>
      </c>
      <c r="D3162" s="18">
        <v>1120858</v>
      </c>
      <c r="E3162" s="12" t="s">
        <v>7372</v>
      </c>
      <c r="F3162" s="12">
        <v>3517</v>
      </c>
      <c r="G3162" s="12" t="s">
        <v>7373</v>
      </c>
    </row>
    <row r="3163" spans="1:7" x14ac:dyDescent="0.25">
      <c r="A3163" s="12">
        <v>89312313</v>
      </c>
      <c r="B3163" s="13">
        <v>112085848</v>
      </c>
      <c r="C3163" t="str">
        <f t="shared" si="50"/>
        <v>1120858</v>
      </c>
      <c r="D3163" s="18">
        <v>1120858</v>
      </c>
      <c r="E3163" s="12" t="s">
        <v>7378</v>
      </c>
      <c r="F3163" s="12">
        <v>3517</v>
      </c>
      <c r="G3163" s="12" t="s">
        <v>7379</v>
      </c>
    </row>
    <row r="3164" spans="1:7" x14ac:dyDescent="0.25">
      <c r="A3164" s="12">
        <v>51117269</v>
      </c>
      <c r="B3164" s="13">
        <v>112085848</v>
      </c>
      <c r="C3164" t="str">
        <f t="shared" si="50"/>
        <v>1120858</v>
      </c>
      <c r="D3164" s="18">
        <v>1120858</v>
      </c>
      <c r="E3164" s="12" t="s">
        <v>7380</v>
      </c>
      <c r="F3164" s="12">
        <v>3267</v>
      </c>
      <c r="G3164" s="12" t="s">
        <v>7381</v>
      </c>
    </row>
    <row r="3165" spans="1:7" x14ac:dyDescent="0.25">
      <c r="A3165" s="12">
        <v>89312308</v>
      </c>
      <c r="B3165" s="13">
        <v>112085848</v>
      </c>
      <c r="C3165" t="str">
        <f t="shared" si="50"/>
        <v>1120858</v>
      </c>
      <c r="D3165" s="18">
        <v>1120858</v>
      </c>
      <c r="E3165" s="12" t="s">
        <v>7380</v>
      </c>
      <c r="F3165" s="12">
        <v>3267</v>
      </c>
      <c r="G3165" s="12" t="s">
        <v>7382</v>
      </c>
    </row>
    <row r="3166" spans="1:7" x14ac:dyDescent="0.25">
      <c r="A3166" s="12">
        <v>52822597</v>
      </c>
      <c r="B3166" s="13">
        <v>112085848</v>
      </c>
      <c r="C3166" t="str">
        <f t="shared" si="50"/>
        <v>1120858</v>
      </c>
      <c r="D3166" s="18">
        <v>1120858</v>
      </c>
      <c r="E3166" s="12" t="s">
        <v>7383</v>
      </c>
      <c r="F3166" s="12">
        <v>3267</v>
      </c>
      <c r="G3166" s="12" t="s">
        <v>7384</v>
      </c>
    </row>
    <row r="3167" spans="1:7" x14ac:dyDescent="0.25">
      <c r="A3167" s="12">
        <v>53037082</v>
      </c>
      <c r="B3167" s="13">
        <v>112085848</v>
      </c>
      <c r="C3167" t="str">
        <f t="shared" si="50"/>
        <v>1120858</v>
      </c>
      <c r="D3167" s="18">
        <v>1120858</v>
      </c>
      <c r="E3167" s="12" t="s">
        <v>7436</v>
      </c>
      <c r="F3167" s="12">
        <v>3517</v>
      </c>
      <c r="G3167" s="12" t="s">
        <v>7437</v>
      </c>
    </row>
    <row r="3168" spans="1:7" x14ac:dyDescent="0.25">
      <c r="A3168" s="12">
        <v>53036988</v>
      </c>
      <c r="B3168" s="13">
        <v>112085848</v>
      </c>
      <c r="C3168" t="str">
        <f t="shared" si="50"/>
        <v>1120858</v>
      </c>
      <c r="D3168" s="18">
        <v>1120858</v>
      </c>
      <c r="E3168" s="12" t="s">
        <v>7438</v>
      </c>
      <c r="F3168" s="12">
        <v>3517</v>
      </c>
      <c r="G3168" s="12" t="s">
        <v>7439</v>
      </c>
    </row>
    <row r="3169" spans="1:7" x14ac:dyDescent="0.25">
      <c r="A3169" s="12">
        <v>88652007</v>
      </c>
      <c r="B3169" s="13">
        <v>112085848</v>
      </c>
      <c r="C3169" t="str">
        <f t="shared" si="50"/>
        <v>1120858</v>
      </c>
      <c r="D3169" s="18">
        <v>1120858</v>
      </c>
      <c r="E3169" s="12" t="s">
        <v>7451</v>
      </c>
      <c r="F3169" s="12">
        <v>3267</v>
      </c>
      <c r="G3169" s="12" t="s">
        <v>7452</v>
      </c>
    </row>
    <row r="3170" spans="1:7" x14ac:dyDescent="0.25">
      <c r="A3170" s="12">
        <v>53036691</v>
      </c>
      <c r="B3170" s="13">
        <v>112085950</v>
      </c>
      <c r="C3170" t="str">
        <f t="shared" si="50"/>
        <v>1120859</v>
      </c>
      <c r="D3170" s="18">
        <v>1120859</v>
      </c>
      <c r="E3170" s="12" t="s">
        <v>7362</v>
      </c>
      <c r="F3170" s="12">
        <v>3578</v>
      </c>
      <c r="G3170" s="12" t="s">
        <v>7363</v>
      </c>
    </row>
    <row r="3171" spans="1:7" x14ac:dyDescent="0.25">
      <c r="A3171" s="12">
        <v>52821968</v>
      </c>
      <c r="B3171" s="13">
        <v>112085950</v>
      </c>
      <c r="C3171" t="str">
        <f t="shared" si="50"/>
        <v>1120859</v>
      </c>
      <c r="D3171" s="18">
        <v>1120859</v>
      </c>
      <c r="E3171" s="12" t="s">
        <v>7364</v>
      </c>
      <c r="F3171" s="12">
        <v>3328</v>
      </c>
      <c r="G3171" s="12" t="s">
        <v>7365</v>
      </c>
    </row>
    <row r="3172" spans="1:7" x14ac:dyDescent="0.25">
      <c r="A3172" s="12">
        <v>52822598</v>
      </c>
      <c r="B3172" s="13">
        <v>112085950</v>
      </c>
      <c r="C3172" t="str">
        <f t="shared" si="50"/>
        <v>1120859</v>
      </c>
      <c r="D3172" s="18">
        <v>1120859</v>
      </c>
      <c r="E3172" s="12" t="s">
        <v>7432</v>
      </c>
      <c r="F3172" s="12">
        <v>3578</v>
      </c>
      <c r="G3172" s="12" t="s">
        <v>7433</v>
      </c>
    </row>
    <row r="3173" spans="1:7" x14ac:dyDescent="0.25">
      <c r="A3173" s="12">
        <v>53036757</v>
      </c>
      <c r="B3173" s="13">
        <v>112085950</v>
      </c>
      <c r="C3173" t="str">
        <f t="shared" si="50"/>
        <v>1120859</v>
      </c>
      <c r="D3173" s="18">
        <v>1120859</v>
      </c>
      <c r="E3173" s="12" t="s">
        <v>7440</v>
      </c>
      <c r="F3173" s="12">
        <v>3578</v>
      </c>
      <c r="G3173" s="12" t="s">
        <v>7441</v>
      </c>
    </row>
    <row r="3174" spans="1:7" x14ac:dyDescent="0.25">
      <c r="A3174" s="12">
        <v>53036244</v>
      </c>
      <c r="B3174" s="13">
        <v>112085950</v>
      </c>
      <c r="C3174" t="str">
        <f t="shared" si="50"/>
        <v>1120859</v>
      </c>
      <c r="D3174" s="18">
        <v>1120859</v>
      </c>
      <c r="E3174" s="12" t="s">
        <v>7442</v>
      </c>
      <c r="F3174" s="12">
        <v>3578</v>
      </c>
      <c r="G3174" s="12" t="s">
        <v>7443</v>
      </c>
    </row>
    <row r="3175" spans="1:7" x14ac:dyDescent="0.25">
      <c r="A3175" s="12">
        <v>53036691</v>
      </c>
      <c r="B3175" s="13">
        <v>112085952</v>
      </c>
      <c r="C3175" t="str">
        <f t="shared" si="50"/>
        <v>1120859</v>
      </c>
      <c r="D3175" s="18">
        <v>1120859</v>
      </c>
      <c r="E3175" s="12" t="s">
        <v>7362</v>
      </c>
      <c r="F3175" s="12">
        <v>3578</v>
      </c>
      <c r="G3175" s="12" t="s">
        <v>7363</v>
      </c>
    </row>
    <row r="3176" spans="1:7" x14ac:dyDescent="0.25">
      <c r="A3176" s="12">
        <v>52821968</v>
      </c>
      <c r="B3176" s="13">
        <v>112085952</v>
      </c>
      <c r="C3176" t="str">
        <f t="shared" si="50"/>
        <v>1120859</v>
      </c>
      <c r="D3176" s="18">
        <v>1120859</v>
      </c>
      <c r="E3176" s="12" t="s">
        <v>7364</v>
      </c>
      <c r="F3176" s="12">
        <v>3328</v>
      </c>
      <c r="G3176" s="12" t="s">
        <v>7365</v>
      </c>
    </row>
    <row r="3177" spans="1:7" x14ac:dyDescent="0.25">
      <c r="A3177" s="12">
        <v>52822598</v>
      </c>
      <c r="B3177" s="13">
        <v>112085952</v>
      </c>
      <c r="C3177" t="str">
        <f t="shared" si="50"/>
        <v>1120859</v>
      </c>
      <c r="D3177" s="18">
        <v>1120859</v>
      </c>
      <c r="E3177" s="12" t="s">
        <v>7432</v>
      </c>
      <c r="F3177" s="12">
        <v>3578</v>
      </c>
      <c r="G3177" s="12" t="s">
        <v>7433</v>
      </c>
    </row>
    <row r="3178" spans="1:7" x14ac:dyDescent="0.25">
      <c r="A3178" s="12">
        <v>53036757</v>
      </c>
      <c r="B3178" s="13">
        <v>112085952</v>
      </c>
      <c r="C3178" t="str">
        <f t="shared" si="50"/>
        <v>1120859</v>
      </c>
      <c r="D3178" s="18">
        <v>1120859</v>
      </c>
      <c r="E3178" s="12" t="s">
        <v>7440</v>
      </c>
      <c r="F3178" s="12">
        <v>3578</v>
      </c>
      <c r="G3178" s="12" t="s">
        <v>7441</v>
      </c>
    </row>
    <row r="3179" spans="1:7" x14ac:dyDescent="0.25">
      <c r="A3179" s="12">
        <v>53036244</v>
      </c>
      <c r="B3179" s="13">
        <v>112085952</v>
      </c>
      <c r="C3179" t="str">
        <f t="shared" si="50"/>
        <v>1120859</v>
      </c>
      <c r="D3179" s="18">
        <v>1120859</v>
      </c>
      <c r="E3179" s="12" t="s">
        <v>7442</v>
      </c>
      <c r="F3179" s="12">
        <v>3578</v>
      </c>
      <c r="G3179" s="12" t="s">
        <v>7443</v>
      </c>
    </row>
    <row r="3180" spans="1:7" x14ac:dyDescent="0.25">
      <c r="A3180" s="12">
        <v>53036691</v>
      </c>
      <c r="B3180" s="13">
        <v>112085954</v>
      </c>
      <c r="C3180" t="str">
        <f t="shared" si="50"/>
        <v>1120859</v>
      </c>
      <c r="D3180" s="18">
        <v>1120859</v>
      </c>
      <c r="E3180" s="12" t="s">
        <v>7362</v>
      </c>
      <c r="F3180" s="12">
        <v>3578</v>
      </c>
      <c r="G3180" s="12" t="s">
        <v>7363</v>
      </c>
    </row>
    <row r="3181" spans="1:7" x14ac:dyDescent="0.25">
      <c r="A3181" s="12">
        <v>52821968</v>
      </c>
      <c r="B3181" s="13">
        <v>112085954</v>
      </c>
      <c r="C3181" t="str">
        <f t="shared" si="50"/>
        <v>1120859</v>
      </c>
      <c r="D3181" s="18">
        <v>1120859</v>
      </c>
      <c r="E3181" s="12" t="s">
        <v>7364</v>
      </c>
      <c r="F3181" s="12">
        <v>3328</v>
      </c>
      <c r="G3181" s="12" t="s">
        <v>7365</v>
      </c>
    </row>
    <row r="3182" spans="1:7" x14ac:dyDescent="0.25">
      <c r="A3182" s="12">
        <v>52822598</v>
      </c>
      <c r="B3182" s="13">
        <v>112085954</v>
      </c>
      <c r="C3182" t="str">
        <f t="shared" si="50"/>
        <v>1120859</v>
      </c>
      <c r="D3182" s="18">
        <v>1120859</v>
      </c>
      <c r="E3182" s="12" t="s">
        <v>7432</v>
      </c>
      <c r="F3182" s="12">
        <v>3578</v>
      </c>
      <c r="G3182" s="12" t="s">
        <v>7433</v>
      </c>
    </row>
    <row r="3183" spans="1:7" x14ac:dyDescent="0.25">
      <c r="A3183" s="12">
        <v>53036757</v>
      </c>
      <c r="B3183" s="13">
        <v>112085954</v>
      </c>
      <c r="C3183" t="str">
        <f t="shared" si="50"/>
        <v>1120859</v>
      </c>
      <c r="D3183" s="18">
        <v>1120859</v>
      </c>
      <c r="E3183" s="12" t="s">
        <v>7440</v>
      </c>
      <c r="F3183" s="12">
        <v>3578</v>
      </c>
      <c r="G3183" s="12" t="s">
        <v>7441</v>
      </c>
    </row>
    <row r="3184" spans="1:7" x14ac:dyDescent="0.25">
      <c r="A3184" s="12">
        <v>53036244</v>
      </c>
      <c r="B3184" s="13">
        <v>112085954</v>
      </c>
      <c r="C3184" t="str">
        <f t="shared" si="50"/>
        <v>1120859</v>
      </c>
      <c r="D3184" s="18">
        <v>1120859</v>
      </c>
      <c r="E3184" s="12" t="s">
        <v>7442</v>
      </c>
      <c r="F3184" s="12">
        <v>3578</v>
      </c>
      <c r="G3184" s="12" t="s">
        <v>7443</v>
      </c>
    </row>
    <row r="3185" spans="1:7" x14ac:dyDescent="0.25">
      <c r="A3185" s="12">
        <v>52168826</v>
      </c>
      <c r="B3185" s="13">
        <v>112086056</v>
      </c>
      <c r="C3185" t="str">
        <f t="shared" si="50"/>
        <v>1120860</v>
      </c>
      <c r="D3185" s="18">
        <v>1120860</v>
      </c>
      <c r="E3185" s="12" t="s">
        <v>7411</v>
      </c>
      <c r="F3185" s="12">
        <v>3449</v>
      </c>
      <c r="G3185" s="12" t="s">
        <v>7412</v>
      </c>
    </row>
    <row r="3186" spans="1:7" x14ac:dyDescent="0.25">
      <c r="A3186" s="12">
        <v>52821979</v>
      </c>
      <c r="B3186" s="13">
        <v>112086056</v>
      </c>
      <c r="C3186" t="str">
        <f t="shared" si="50"/>
        <v>1120860</v>
      </c>
      <c r="D3186" s="18">
        <v>1120860</v>
      </c>
      <c r="E3186" s="12" t="s">
        <v>7413</v>
      </c>
      <c r="F3186" s="12">
        <v>3449</v>
      </c>
      <c r="G3186" s="12" t="s">
        <v>7414</v>
      </c>
    </row>
    <row r="3187" spans="1:7" x14ac:dyDescent="0.25">
      <c r="A3187" s="12">
        <v>53036674</v>
      </c>
      <c r="B3187" s="13">
        <v>112086056</v>
      </c>
      <c r="C3187" t="str">
        <f t="shared" si="50"/>
        <v>1120860</v>
      </c>
      <c r="D3187" s="18">
        <v>1120860</v>
      </c>
      <c r="E3187" s="12" t="s">
        <v>7419</v>
      </c>
      <c r="F3187" s="12">
        <v>3699</v>
      </c>
      <c r="G3187" s="12" t="s">
        <v>7420</v>
      </c>
    </row>
    <row r="3188" spans="1:7" x14ac:dyDescent="0.25">
      <c r="A3188" s="12">
        <v>52168826</v>
      </c>
      <c r="B3188" s="13">
        <v>112086058</v>
      </c>
      <c r="C3188" t="str">
        <f t="shared" si="50"/>
        <v>1120860</v>
      </c>
      <c r="D3188" s="18">
        <v>1120860</v>
      </c>
      <c r="E3188" s="12" t="s">
        <v>7411</v>
      </c>
      <c r="F3188" s="12">
        <v>3449</v>
      </c>
      <c r="G3188" s="12" t="s">
        <v>7412</v>
      </c>
    </row>
    <row r="3189" spans="1:7" x14ac:dyDescent="0.25">
      <c r="A3189" s="12">
        <v>52821979</v>
      </c>
      <c r="B3189" s="13">
        <v>112086058</v>
      </c>
      <c r="C3189" t="str">
        <f t="shared" si="50"/>
        <v>1120860</v>
      </c>
      <c r="D3189" s="18">
        <v>1120860</v>
      </c>
      <c r="E3189" s="12" t="s">
        <v>7413</v>
      </c>
      <c r="F3189" s="12">
        <v>3449</v>
      </c>
      <c r="G3189" s="12" t="s">
        <v>7414</v>
      </c>
    </row>
    <row r="3190" spans="1:7" x14ac:dyDescent="0.25">
      <c r="A3190" s="12">
        <v>53036674</v>
      </c>
      <c r="B3190" s="13">
        <v>112086058</v>
      </c>
      <c r="C3190" t="str">
        <f t="shared" si="50"/>
        <v>1120860</v>
      </c>
      <c r="D3190" s="18">
        <v>1120860</v>
      </c>
      <c r="E3190" s="12" t="s">
        <v>7419</v>
      </c>
      <c r="F3190" s="12">
        <v>3699</v>
      </c>
      <c r="G3190" s="12" t="s">
        <v>7420</v>
      </c>
    </row>
    <row r="3191" spans="1:7" x14ac:dyDescent="0.25">
      <c r="A3191" s="12">
        <v>52168826</v>
      </c>
      <c r="B3191" s="13">
        <v>112086060</v>
      </c>
      <c r="C3191" t="str">
        <f t="shared" si="50"/>
        <v>1120860</v>
      </c>
      <c r="D3191" s="18">
        <v>1120860</v>
      </c>
      <c r="E3191" s="12" t="s">
        <v>7411</v>
      </c>
      <c r="F3191" s="12">
        <v>3449</v>
      </c>
      <c r="G3191" s="12" t="s">
        <v>7412</v>
      </c>
    </row>
    <row r="3192" spans="1:7" x14ac:dyDescent="0.25">
      <c r="A3192" s="12">
        <v>52821979</v>
      </c>
      <c r="B3192" s="13">
        <v>112086060</v>
      </c>
      <c r="C3192" t="str">
        <f t="shared" si="50"/>
        <v>1120860</v>
      </c>
      <c r="D3192" s="18">
        <v>1120860</v>
      </c>
      <c r="E3192" s="12" t="s">
        <v>7413</v>
      </c>
      <c r="F3192" s="12">
        <v>3449</v>
      </c>
      <c r="G3192" s="12" t="s">
        <v>7414</v>
      </c>
    </row>
    <row r="3193" spans="1:7" x14ac:dyDescent="0.25">
      <c r="A3193" s="12">
        <v>53036674</v>
      </c>
      <c r="B3193" s="13">
        <v>112086060</v>
      </c>
      <c r="C3193" t="str">
        <f t="shared" si="50"/>
        <v>1120860</v>
      </c>
      <c r="D3193" s="18">
        <v>1120860</v>
      </c>
      <c r="E3193" s="12" t="s">
        <v>7419</v>
      </c>
      <c r="F3193" s="12">
        <v>3699</v>
      </c>
      <c r="G3193" s="12" t="s">
        <v>7420</v>
      </c>
    </row>
    <row r="3194" spans="1:7" x14ac:dyDescent="0.25">
      <c r="A3194" s="12">
        <v>51106021</v>
      </c>
      <c r="B3194" s="13">
        <v>112086162</v>
      </c>
      <c r="C3194" t="str">
        <f t="shared" si="50"/>
        <v>1120861</v>
      </c>
      <c r="D3194" s="18">
        <v>1120861</v>
      </c>
      <c r="E3194" s="12" t="s">
        <v>7288</v>
      </c>
      <c r="F3194" s="12">
        <v>3570</v>
      </c>
      <c r="G3194" s="12" t="s">
        <v>7289</v>
      </c>
    </row>
    <row r="3195" spans="1:7" x14ac:dyDescent="0.25">
      <c r="A3195" s="12">
        <v>52822533</v>
      </c>
      <c r="B3195" s="13">
        <v>112086162</v>
      </c>
      <c r="C3195" t="str">
        <f t="shared" si="50"/>
        <v>1120861</v>
      </c>
      <c r="D3195" s="18">
        <v>1120861</v>
      </c>
      <c r="E3195" s="12" t="s">
        <v>7434</v>
      </c>
      <c r="F3195" s="12">
        <v>3570</v>
      </c>
      <c r="G3195" s="12" t="s">
        <v>7435</v>
      </c>
    </row>
    <row r="3196" spans="1:7" x14ac:dyDescent="0.25">
      <c r="A3196" s="12">
        <v>51106021</v>
      </c>
      <c r="B3196" s="13">
        <v>112086164</v>
      </c>
      <c r="C3196" t="str">
        <f t="shared" si="50"/>
        <v>1120861</v>
      </c>
      <c r="D3196" s="18">
        <v>1120861</v>
      </c>
      <c r="E3196" s="12" t="s">
        <v>7288</v>
      </c>
      <c r="F3196" s="12">
        <v>3570</v>
      </c>
      <c r="G3196" s="12" t="s">
        <v>7289</v>
      </c>
    </row>
    <row r="3197" spans="1:7" x14ac:dyDescent="0.25">
      <c r="A3197" s="12">
        <v>52822533</v>
      </c>
      <c r="B3197" s="13">
        <v>112086164</v>
      </c>
      <c r="C3197" t="str">
        <f t="shared" si="50"/>
        <v>1120861</v>
      </c>
      <c r="D3197" s="18">
        <v>1120861</v>
      </c>
      <c r="E3197" s="12" t="s">
        <v>7434</v>
      </c>
      <c r="F3197" s="12">
        <v>3570</v>
      </c>
      <c r="G3197" s="12" t="s">
        <v>7435</v>
      </c>
    </row>
    <row r="3198" spans="1:7" x14ac:dyDescent="0.25">
      <c r="A3198" s="12">
        <v>51106021</v>
      </c>
      <c r="B3198" s="13">
        <v>112086166</v>
      </c>
      <c r="C3198" t="str">
        <f t="shared" si="50"/>
        <v>1120861</v>
      </c>
      <c r="D3198" s="18">
        <v>1120861</v>
      </c>
      <c r="E3198" s="12" t="s">
        <v>7288</v>
      </c>
      <c r="F3198" s="12">
        <v>3570</v>
      </c>
      <c r="G3198" s="12" t="s">
        <v>7289</v>
      </c>
    </row>
    <row r="3199" spans="1:7" x14ac:dyDescent="0.25">
      <c r="A3199" s="12">
        <v>52822533</v>
      </c>
      <c r="B3199" s="13">
        <v>112086166</v>
      </c>
      <c r="C3199" t="str">
        <f t="shared" si="50"/>
        <v>1120861</v>
      </c>
      <c r="D3199" s="18">
        <v>1120861</v>
      </c>
      <c r="E3199" s="12" t="s">
        <v>7434</v>
      </c>
      <c r="F3199" s="12">
        <v>3570</v>
      </c>
      <c r="G3199" s="12" t="s">
        <v>7435</v>
      </c>
    </row>
    <row r="3200" spans="1:7" x14ac:dyDescent="0.25">
      <c r="A3200" s="12">
        <v>52168777</v>
      </c>
      <c r="B3200" s="13">
        <v>112086256</v>
      </c>
      <c r="C3200" t="str">
        <f t="shared" si="50"/>
        <v>1120862</v>
      </c>
      <c r="D3200" s="18">
        <v>1120862</v>
      </c>
      <c r="E3200" s="12" t="s">
        <v>7366</v>
      </c>
      <c r="F3200" s="12">
        <v>3449</v>
      </c>
      <c r="G3200" s="12" t="s">
        <v>7367</v>
      </c>
    </row>
    <row r="3201" spans="1:7" x14ac:dyDescent="0.25">
      <c r="A3201" s="12">
        <v>53036633</v>
      </c>
      <c r="B3201" s="13">
        <v>112086256</v>
      </c>
      <c r="C3201" t="str">
        <f t="shared" si="50"/>
        <v>1120862</v>
      </c>
      <c r="D3201" s="18">
        <v>1120862</v>
      </c>
      <c r="E3201" s="12" t="s">
        <v>7368</v>
      </c>
      <c r="F3201" s="12">
        <v>3699</v>
      </c>
      <c r="G3201" s="12" t="s">
        <v>7369</v>
      </c>
    </row>
    <row r="3202" spans="1:7" x14ac:dyDescent="0.25">
      <c r="A3202" s="12">
        <v>52821971</v>
      </c>
      <c r="B3202" s="13">
        <v>112086256</v>
      </c>
      <c r="C3202" t="str">
        <f t="shared" si="50"/>
        <v>1120862</v>
      </c>
      <c r="D3202" s="18">
        <v>1120862</v>
      </c>
      <c r="E3202" s="12" t="s">
        <v>7370</v>
      </c>
      <c r="F3202" s="12">
        <v>3449</v>
      </c>
      <c r="G3202" s="12" t="s">
        <v>7371</v>
      </c>
    </row>
    <row r="3203" spans="1:7" x14ac:dyDescent="0.25">
      <c r="A3203" s="12">
        <v>52168777</v>
      </c>
      <c r="B3203" s="13">
        <v>112086258</v>
      </c>
      <c r="C3203" t="str">
        <f t="shared" si="50"/>
        <v>1120862</v>
      </c>
      <c r="D3203" s="18">
        <v>1120862</v>
      </c>
      <c r="E3203" s="12" t="s">
        <v>7366</v>
      </c>
      <c r="F3203" s="12">
        <v>3449</v>
      </c>
      <c r="G3203" s="12" t="s">
        <v>7367</v>
      </c>
    </row>
    <row r="3204" spans="1:7" x14ac:dyDescent="0.25">
      <c r="A3204" s="12">
        <v>53036633</v>
      </c>
      <c r="B3204" s="13">
        <v>112086258</v>
      </c>
      <c r="C3204" t="str">
        <f t="shared" si="50"/>
        <v>1120862</v>
      </c>
      <c r="D3204" s="18">
        <v>1120862</v>
      </c>
      <c r="E3204" s="12" t="s">
        <v>7368</v>
      </c>
      <c r="F3204" s="12">
        <v>3699</v>
      </c>
      <c r="G3204" s="12" t="s">
        <v>7369</v>
      </c>
    </row>
    <row r="3205" spans="1:7" x14ac:dyDescent="0.25">
      <c r="A3205" s="12">
        <v>52821971</v>
      </c>
      <c r="B3205" s="13">
        <v>112086258</v>
      </c>
      <c r="C3205" t="str">
        <f t="shared" ref="C3205:C3268" si="51">MID(B3205,1,7)</f>
        <v>1120862</v>
      </c>
      <c r="D3205" s="18">
        <v>1120862</v>
      </c>
      <c r="E3205" s="12" t="s">
        <v>7370</v>
      </c>
      <c r="F3205" s="12">
        <v>3449</v>
      </c>
      <c r="G3205" s="12" t="s">
        <v>7371</v>
      </c>
    </row>
    <row r="3206" spans="1:7" x14ac:dyDescent="0.25">
      <c r="A3206" s="12">
        <v>52168777</v>
      </c>
      <c r="B3206" s="13">
        <v>112086260</v>
      </c>
      <c r="C3206" t="str">
        <f t="shared" si="51"/>
        <v>1120862</v>
      </c>
      <c r="D3206" s="18">
        <v>1120862</v>
      </c>
      <c r="E3206" s="12" t="s">
        <v>7366</v>
      </c>
      <c r="F3206" s="12">
        <v>3449</v>
      </c>
      <c r="G3206" s="12" t="s">
        <v>7367</v>
      </c>
    </row>
    <row r="3207" spans="1:7" x14ac:dyDescent="0.25">
      <c r="A3207" s="12">
        <v>53036633</v>
      </c>
      <c r="B3207" s="13">
        <v>112086260</v>
      </c>
      <c r="C3207" t="str">
        <f t="shared" si="51"/>
        <v>1120862</v>
      </c>
      <c r="D3207" s="18">
        <v>1120862</v>
      </c>
      <c r="E3207" s="12" t="s">
        <v>7368</v>
      </c>
      <c r="F3207" s="12">
        <v>3699</v>
      </c>
      <c r="G3207" s="12" t="s">
        <v>7369</v>
      </c>
    </row>
    <row r="3208" spans="1:7" x14ac:dyDescent="0.25">
      <c r="A3208" s="12">
        <v>52821971</v>
      </c>
      <c r="B3208" s="13">
        <v>112086260</v>
      </c>
      <c r="C3208" t="str">
        <f t="shared" si="51"/>
        <v>1120862</v>
      </c>
      <c r="D3208" s="18">
        <v>1120862</v>
      </c>
      <c r="E3208" s="12" t="s">
        <v>7370</v>
      </c>
      <c r="F3208" s="12">
        <v>3449</v>
      </c>
      <c r="G3208" s="12" t="s">
        <v>7371</v>
      </c>
    </row>
    <row r="3209" spans="1:7" x14ac:dyDescent="0.25">
      <c r="A3209" s="12">
        <v>52822533</v>
      </c>
      <c r="B3209" s="13">
        <v>112086362</v>
      </c>
      <c r="C3209" t="str">
        <f t="shared" si="51"/>
        <v>1120863</v>
      </c>
      <c r="D3209" s="18">
        <v>1120863</v>
      </c>
      <c r="E3209" s="12" t="s">
        <v>7434</v>
      </c>
      <c r="F3209" s="12">
        <v>3570</v>
      </c>
      <c r="G3209" s="12" t="s">
        <v>7435</v>
      </c>
    </row>
    <row r="3210" spans="1:7" x14ac:dyDescent="0.25">
      <c r="A3210" s="12">
        <v>52822533</v>
      </c>
      <c r="B3210" s="13">
        <v>112086364</v>
      </c>
      <c r="C3210" t="str">
        <f t="shared" si="51"/>
        <v>1120863</v>
      </c>
      <c r="D3210" s="18">
        <v>1120863</v>
      </c>
      <c r="E3210" s="12" t="s">
        <v>7434</v>
      </c>
      <c r="F3210" s="12">
        <v>3570</v>
      </c>
      <c r="G3210" s="12" t="s">
        <v>7435</v>
      </c>
    </row>
    <row r="3211" spans="1:7" x14ac:dyDescent="0.25">
      <c r="A3211" s="12">
        <v>51106021</v>
      </c>
      <c r="B3211" s="13">
        <v>112086366</v>
      </c>
      <c r="C3211" t="str">
        <f t="shared" si="51"/>
        <v>1120863</v>
      </c>
      <c r="D3211" s="18">
        <v>1120863</v>
      </c>
      <c r="E3211" s="12" t="s">
        <v>7288</v>
      </c>
      <c r="F3211" s="12">
        <v>3570</v>
      </c>
      <c r="G3211" s="12" t="s">
        <v>7289</v>
      </c>
    </row>
    <row r="3212" spans="1:7" x14ac:dyDescent="0.25">
      <c r="A3212" s="12">
        <v>51106021</v>
      </c>
      <c r="B3212" s="13">
        <v>112086366</v>
      </c>
      <c r="C3212" t="str">
        <f t="shared" si="51"/>
        <v>1120863</v>
      </c>
      <c r="D3212" s="18">
        <v>1120863</v>
      </c>
      <c r="E3212" s="12" t="s">
        <v>7288</v>
      </c>
      <c r="F3212" s="12">
        <v>3570</v>
      </c>
      <c r="G3212" s="12" t="s">
        <v>7289</v>
      </c>
    </row>
    <row r="3213" spans="1:7" x14ac:dyDescent="0.25">
      <c r="A3213" s="12">
        <v>51106021</v>
      </c>
      <c r="B3213" s="13">
        <v>112086366</v>
      </c>
      <c r="C3213" t="str">
        <f t="shared" si="51"/>
        <v>1120863</v>
      </c>
      <c r="D3213" s="18">
        <v>1120863</v>
      </c>
      <c r="E3213" s="12" t="s">
        <v>7288</v>
      </c>
      <c r="F3213" s="12">
        <v>3570</v>
      </c>
      <c r="G3213" s="12" t="s">
        <v>7289</v>
      </c>
    </row>
    <row r="3214" spans="1:7" x14ac:dyDescent="0.25">
      <c r="A3214" s="12">
        <v>52822533</v>
      </c>
      <c r="B3214" s="13">
        <v>112086366</v>
      </c>
      <c r="C3214" t="str">
        <f t="shared" si="51"/>
        <v>1120863</v>
      </c>
      <c r="D3214" s="18">
        <v>1120863</v>
      </c>
      <c r="E3214" s="12" t="s">
        <v>7434</v>
      </c>
      <c r="F3214" s="12">
        <v>3570</v>
      </c>
      <c r="G3214" s="12" t="s">
        <v>7435</v>
      </c>
    </row>
    <row r="3215" spans="1:7" x14ac:dyDescent="0.25">
      <c r="A3215" s="12">
        <v>52168939</v>
      </c>
      <c r="B3215" s="13">
        <v>112087534</v>
      </c>
      <c r="C3215" t="str">
        <f t="shared" si="51"/>
        <v>1120875</v>
      </c>
      <c r="D3215" s="18">
        <v>1120875</v>
      </c>
      <c r="E3215" s="12" t="s">
        <v>7713</v>
      </c>
      <c r="F3215" s="12">
        <v>3509</v>
      </c>
      <c r="G3215" s="12" t="s">
        <v>7714</v>
      </c>
    </row>
    <row r="3216" spans="1:7" x14ac:dyDescent="0.25">
      <c r="A3216" s="12">
        <v>53036614</v>
      </c>
      <c r="B3216" s="13">
        <v>112087534</v>
      </c>
      <c r="C3216" t="str">
        <f t="shared" si="51"/>
        <v>1120875</v>
      </c>
      <c r="D3216" s="18">
        <v>1120875</v>
      </c>
      <c r="E3216" s="12" t="s">
        <v>7715</v>
      </c>
      <c r="F3216" s="12">
        <v>3759</v>
      </c>
      <c r="G3216" s="12" t="s">
        <v>7716</v>
      </c>
    </row>
    <row r="3217" spans="1:7" x14ac:dyDescent="0.25">
      <c r="A3217" s="12">
        <v>52822629</v>
      </c>
      <c r="B3217" s="13">
        <v>112087534</v>
      </c>
      <c r="C3217" t="str">
        <f t="shared" si="51"/>
        <v>1120875</v>
      </c>
      <c r="D3217" s="18">
        <v>1120875</v>
      </c>
      <c r="E3217" s="12" t="s">
        <v>7717</v>
      </c>
      <c r="F3217" s="12">
        <v>3509</v>
      </c>
      <c r="G3217" s="12" t="s">
        <v>7718</v>
      </c>
    </row>
    <row r="3218" spans="1:7" x14ac:dyDescent="0.25">
      <c r="A3218" s="12">
        <v>52168939</v>
      </c>
      <c r="B3218" s="13">
        <v>112087536</v>
      </c>
      <c r="C3218" t="str">
        <f t="shared" si="51"/>
        <v>1120875</v>
      </c>
      <c r="D3218" s="18">
        <v>1120875</v>
      </c>
      <c r="E3218" s="12" t="s">
        <v>7713</v>
      </c>
      <c r="F3218" s="12">
        <v>3509</v>
      </c>
      <c r="G3218" s="12" t="s">
        <v>7714</v>
      </c>
    </row>
    <row r="3219" spans="1:7" x14ac:dyDescent="0.25">
      <c r="A3219" s="12">
        <v>53036614</v>
      </c>
      <c r="B3219" s="13">
        <v>112087536</v>
      </c>
      <c r="C3219" t="str">
        <f t="shared" si="51"/>
        <v>1120875</v>
      </c>
      <c r="D3219" s="18">
        <v>1120875</v>
      </c>
      <c r="E3219" s="12" t="s">
        <v>7715</v>
      </c>
      <c r="F3219" s="12">
        <v>3759</v>
      </c>
      <c r="G3219" s="12" t="s">
        <v>7716</v>
      </c>
    </row>
    <row r="3220" spans="1:7" x14ac:dyDescent="0.25">
      <c r="A3220" s="12">
        <v>52822629</v>
      </c>
      <c r="B3220" s="13">
        <v>112087536</v>
      </c>
      <c r="C3220" t="str">
        <f t="shared" si="51"/>
        <v>1120875</v>
      </c>
      <c r="D3220" s="18">
        <v>1120875</v>
      </c>
      <c r="E3220" s="12" t="s">
        <v>7717</v>
      </c>
      <c r="F3220" s="12">
        <v>3509</v>
      </c>
      <c r="G3220" s="12" t="s">
        <v>7718</v>
      </c>
    </row>
    <row r="3221" spans="1:7" x14ac:dyDescent="0.25">
      <c r="A3221" s="12">
        <v>52168939</v>
      </c>
      <c r="B3221" s="13">
        <v>112087538</v>
      </c>
      <c r="C3221" t="str">
        <f t="shared" si="51"/>
        <v>1120875</v>
      </c>
      <c r="D3221" s="18">
        <v>1120875</v>
      </c>
      <c r="E3221" s="12" t="s">
        <v>7713</v>
      </c>
      <c r="F3221" s="12">
        <v>3509</v>
      </c>
      <c r="G3221" s="12" t="s">
        <v>7714</v>
      </c>
    </row>
    <row r="3222" spans="1:7" x14ac:dyDescent="0.25">
      <c r="A3222" s="12">
        <v>53036614</v>
      </c>
      <c r="B3222" s="13">
        <v>112087538</v>
      </c>
      <c r="C3222" t="str">
        <f t="shared" si="51"/>
        <v>1120875</v>
      </c>
      <c r="D3222" s="18">
        <v>1120875</v>
      </c>
      <c r="E3222" s="12" t="s">
        <v>7715</v>
      </c>
      <c r="F3222" s="12">
        <v>3759</v>
      </c>
      <c r="G3222" s="12" t="s">
        <v>7716</v>
      </c>
    </row>
    <row r="3223" spans="1:7" x14ac:dyDescent="0.25">
      <c r="A3223" s="12">
        <v>52822629</v>
      </c>
      <c r="B3223" s="13">
        <v>112087538</v>
      </c>
      <c r="C3223" t="str">
        <f t="shared" si="51"/>
        <v>1120875</v>
      </c>
      <c r="D3223" s="18">
        <v>1120875</v>
      </c>
      <c r="E3223" s="12" t="s">
        <v>7717</v>
      </c>
      <c r="F3223" s="12">
        <v>3509</v>
      </c>
      <c r="G3223" s="12" t="s">
        <v>7718</v>
      </c>
    </row>
    <row r="3224" spans="1:7" x14ac:dyDescent="0.25">
      <c r="A3224" s="12">
        <v>52168939</v>
      </c>
      <c r="B3224" s="13">
        <v>112087540</v>
      </c>
      <c r="C3224" t="str">
        <f t="shared" si="51"/>
        <v>1120875</v>
      </c>
      <c r="D3224" s="18">
        <v>1120875</v>
      </c>
      <c r="E3224" s="12" t="s">
        <v>7713</v>
      </c>
      <c r="F3224" s="12">
        <v>3509</v>
      </c>
      <c r="G3224" s="12" t="s">
        <v>7714</v>
      </c>
    </row>
    <row r="3225" spans="1:7" x14ac:dyDescent="0.25">
      <c r="A3225" s="12">
        <v>53036614</v>
      </c>
      <c r="B3225" s="13">
        <v>112087540</v>
      </c>
      <c r="C3225" t="str">
        <f t="shared" si="51"/>
        <v>1120875</v>
      </c>
      <c r="D3225" s="18">
        <v>1120875</v>
      </c>
      <c r="E3225" s="12" t="s">
        <v>7715</v>
      </c>
      <c r="F3225" s="12">
        <v>3759</v>
      </c>
      <c r="G3225" s="12" t="s">
        <v>7716</v>
      </c>
    </row>
    <row r="3226" spans="1:7" x14ac:dyDescent="0.25">
      <c r="A3226" s="12">
        <v>52822629</v>
      </c>
      <c r="B3226" s="13">
        <v>112087540</v>
      </c>
      <c r="C3226" t="str">
        <f t="shared" si="51"/>
        <v>1120875</v>
      </c>
      <c r="D3226" s="18">
        <v>1120875</v>
      </c>
      <c r="E3226" s="12" t="s">
        <v>7717</v>
      </c>
      <c r="F3226" s="12">
        <v>3509</v>
      </c>
      <c r="G3226" s="12" t="s">
        <v>7718</v>
      </c>
    </row>
    <row r="3227" spans="1:7" x14ac:dyDescent="0.25">
      <c r="A3227" s="12">
        <v>52168939</v>
      </c>
      <c r="B3227" s="13">
        <v>112087542</v>
      </c>
      <c r="C3227" t="str">
        <f t="shared" si="51"/>
        <v>1120875</v>
      </c>
      <c r="D3227" s="18">
        <v>1120875</v>
      </c>
      <c r="E3227" s="12" t="s">
        <v>7713</v>
      </c>
      <c r="F3227" s="12">
        <v>3509</v>
      </c>
      <c r="G3227" s="12" t="s">
        <v>7714</v>
      </c>
    </row>
    <row r="3228" spans="1:7" x14ac:dyDescent="0.25">
      <c r="A3228" s="12">
        <v>53036614</v>
      </c>
      <c r="B3228" s="13">
        <v>112087542</v>
      </c>
      <c r="C3228" t="str">
        <f t="shared" si="51"/>
        <v>1120875</v>
      </c>
      <c r="D3228" s="18">
        <v>1120875</v>
      </c>
      <c r="E3228" s="12" t="s">
        <v>7715</v>
      </c>
      <c r="F3228" s="12">
        <v>3759</v>
      </c>
      <c r="G3228" s="12" t="s">
        <v>7716</v>
      </c>
    </row>
    <row r="3229" spans="1:7" x14ac:dyDescent="0.25">
      <c r="A3229" s="12">
        <v>52822629</v>
      </c>
      <c r="B3229" s="13">
        <v>112087542</v>
      </c>
      <c r="C3229" t="str">
        <f t="shared" si="51"/>
        <v>1120875</v>
      </c>
      <c r="D3229" s="18">
        <v>1120875</v>
      </c>
      <c r="E3229" s="12" t="s">
        <v>7717</v>
      </c>
      <c r="F3229" s="12">
        <v>3509</v>
      </c>
      <c r="G3229" s="12" t="s">
        <v>7718</v>
      </c>
    </row>
    <row r="3230" spans="1:7" x14ac:dyDescent="0.25">
      <c r="A3230" s="12">
        <v>52168939</v>
      </c>
      <c r="B3230" s="13">
        <v>112087544</v>
      </c>
      <c r="C3230" t="str">
        <f t="shared" si="51"/>
        <v>1120875</v>
      </c>
      <c r="D3230" s="18">
        <v>1120875</v>
      </c>
      <c r="E3230" s="12" t="s">
        <v>7713</v>
      </c>
      <c r="F3230" s="12">
        <v>3509</v>
      </c>
      <c r="G3230" s="12" t="s">
        <v>7714</v>
      </c>
    </row>
    <row r="3231" spans="1:7" x14ac:dyDescent="0.25">
      <c r="A3231" s="12">
        <v>53036614</v>
      </c>
      <c r="B3231" s="13">
        <v>112087544</v>
      </c>
      <c r="C3231" t="str">
        <f t="shared" si="51"/>
        <v>1120875</v>
      </c>
      <c r="D3231" s="18">
        <v>1120875</v>
      </c>
      <c r="E3231" s="12" t="s">
        <v>7715</v>
      </c>
      <c r="F3231" s="12">
        <v>3759</v>
      </c>
      <c r="G3231" s="12" t="s">
        <v>7716</v>
      </c>
    </row>
    <row r="3232" spans="1:7" x14ac:dyDescent="0.25">
      <c r="A3232" s="12">
        <v>52822629</v>
      </c>
      <c r="B3232" s="13">
        <v>112087544</v>
      </c>
      <c r="C3232" t="str">
        <f t="shared" si="51"/>
        <v>1120875</v>
      </c>
      <c r="D3232" s="18">
        <v>1120875</v>
      </c>
      <c r="E3232" s="12" t="s">
        <v>7717</v>
      </c>
      <c r="F3232" s="12">
        <v>3509</v>
      </c>
      <c r="G3232" s="12" t="s">
        <v>7718</v>
      </c>
    </row>
    <row r="3233" spans="1:7" x14ac:dyDescent="0.25">
      <c r="A3233" s="12">
        <v>52168939</v>
      </c>
      <c r="B3233" s="13">
        <v>112087546</v>
      </c>
      <c r="C3233" t="str">
        <f t="shared" si="51"/>
        <v>1120875</v>
      </c>
      <c r="D3233" s="18">
        <v>1120875</v>
      </c>
      <c r="E3233" s="12" t="s">
        <v>7713</v>
      </c>
      <c r="F3233" s="12">
        <v>3509</v>
      </c>
      <c r="G3233" s="12" t="s">
        <v>7714</v>
      </c>
    </row>
    <row r="3234" spans="1:7" x14ac:dyDescent="0.25">
      <c r="A3234" s="12">
        <v>53036614</v>
      </c>
      <c r="B3234" s="13">
        <v>112087546</v>
      </c>
      <c r="C3234" t="str">
        <f t="shared" si="51"/>
        <v>1120875</v>
      </c>
      <c r="D3234" s="18">
        <v>1120875</v>
      </c>
      <c r="E3234" s="12" t="s">
        <v>7715</v>
      </c>
      <c r="F3234" s="12">
        <v>3759</v>
      </c>
      <c r="G3234" s="12" t="s">
        <v>7716</v>
      </c>
    </row>
    <row r="3235" spans="1:7" x14ac:dyDescent="0.25">
      <c r="A3235" s="12">
        <v>52822629</v>
      </c>
      <c r="B3235" s="13">
        <v>112087546</v>
      </c>
      <c r="C3235" t="str">
        <f t="shared" si="51"/>
        <v>1120875</v>
      </c>
      <c r="D3235" s="18">
        <v>1120875</v>
      </c>
      <c r="E3235" s="12" t="s">
        <v>7717</v>
      </c>
      <c r="F3235" s="12">
        <v>3509</v>
      </c>
      <c r="G3235" s="12" t="s">
        <v>7718</v>
      </c>
    </row>
    <row r="3236" spans="1:7" x14ac:dyDescent="0.25">
      <c r="A3236" s="12">
        <v>52168939</v>
      </c>
      <c r="B3236" s="13">
        <v>112087548</v>
      </c>
      <c r="C3236" t="str">
        <f t="shared" si="51"/>
        <v>1120875</v>
      </c>
      <c r="D3236" s="18">
        <v>1120875</v>
      </c>
      <c r="E3236" s="12" t="s">
        <v>7713</v>
      </c>
      <c r="F3236" s="12">
        <v>3509</v>
      </c>
      <c r="G3236" s="12" t="s">
        <v>7714</v>
      </c>
    </row>
    <row r="3237" spans="1:7" x14ac:dyDescent="0.25">
      <c r="A3237" s="12">
        <v>53036614</v>
      </c>
      <c r="B3237" s="13">
        <v>112087548</v>
      </c>
      <c r="C3237" t="str">
        <f t="shared" si="51"/>
        <v>1120875</v>
      </c>
      <c r="D3237" s="18">
        <v>1120875</v>
      </c>
      <c r="E3237" s="12" t="s">
        <v>7715</v>
      </c>
      <c r="F3237" s="12">
        <v>3759</v>
      </c>
      <c r="G3237" s="12" t="s">
        <v>7716</v>
      </c>
    </row>
    <row r="3238" spans="1:7" x14ac:dyDescent="0.25">
      <c r="A3238" s="12">
        <v>52822629</v>
      </c>
      <c r="B3238" s="13">
        <v>112087548</v>
      </c>
      <c r="C3238" t="str">
        <f t="shared" si="51"/>
        <v>1120875</v>
      </c>
      <c r="D3238" s="18">
        <v>1120875</v>
      </c>
      <c r="E3238" s="12" t="s">
        <v>7717</v>
      </c>
      <c r="F3238" s="12">
        <v>3509</v>
      </c>
      <c r="G3238" s="12" t="s">
        <v>7718</v>
      </c>
    </row>
    <row r="3239" spans="1:7" x14ac:dyDescent="0.25">
      <c r="A3239" s="12">
        <v>52168956</v>
      </c>
      <c r="B3239" s="13">
        <v>112087634</v>
      </c>
      <c r="C3239" t="str">
        <f t="shared" si="51"/>
        <v>1120876</v>
      </c>
      <c r="D3239" s="18">
        <v>1120876</v>
      </c>
      <c r="E3239" s="12" t="s">
        <v>7736</v>
      </c>
      <c r="F3239" s="12">
        <v>3509</v>
      </c>
      <c r="G3239" s="12" t="s">
        <v>7737</v>
      </c>
    </row>
    <row r="3240" spans="1:7" x14ac:dyDescent="0.25">
      <c r="A3240" s="12">
        <v>52822633</v>
      </c>
      <c r="B3240" s="13">
        <v>112087634</v>
      </c>
      <c r="C3240" t="str">
        <f t="shared" si="51"/>
        <v>1120876</v>
      </c>
      <c r="D3240" s="18">
        <v>1120876</v>
      </c>
      <c r="E3240" s="12" t="s">
        <v>7738</v>
      </c>
      <c r="F3240" s="12">
        <v>3509</v>
      </c>
      <c r="G3240" s="12" t="s">
        <v>7739</v>
      </c>
    </row>
    <row r="3241" spans="1:7" x14ac:dyDescent="0.25">
      <c r="A3241" s="12">
        <v>52168956</v>
      </c>
      <c r="B3241" s="13">
        <v>112087636</v>
      </c>
      <c r="C3241" t="str">
        <f t="shared" si="51"/>
        <v>1120876</v>
      </c>
      <c r="D3241" s="18">
        <v>1120876</v>
      </c>
      <c r="E3241" s="12" t="s">
        <v>7736</v>
      </c>
      <c r="F3241" s="12">
        <v>3509</v>
      </c>
      <c r="G3241" s="12" t="s">
        <v>7737</v>
      </c>
    </row>
    <row r="3242" spans="1:7" x14ac:dyDescent="0.25">
      <c r="A3242" s="12">
        <v>52822633</v>
      </c>
      <c r="B3242" s="13">
        <v>112087636</v>
      </c>
      <c r="C3242" t="str">
        <f t="shared" si="51"/>
        <v>1120876</v>
      </c>
      <c r="D3242" s="18">
        <v>1120876</v>
      </c>
      <c r="E3242" s="12" t="s">
        <v>7738</v>
      </c>
      <c r="F3242" s="12">
        <v>3509</v>
      </c>
      <c r="G3242" s="12" t="s">
        <v>7739</v>
      </c>
    </row>
    <row r="3243" spans="1:7" x14ac:dyDescent="0.25">
      <c r="A3243" s="12">
        <v>52168956</v>
      </c>
      <c r="B3243" s="13">
        <v>112087638</v>
      </c>
      <c r="C3243" t="str">
        <f t="shared" si="51"/>
        <v>1120876</v>
      </c>
      <c r="D3243" s="18">
        <v>1120876</v>
      </c>
      <c r="E3243" s="12" t="s">
        <v>7736</v>
      </c>
      <c r="F3243" s="12">
        <v>3509</v>
      </c>
      <c r="G3243" s="12" t="s">
        <v>7737</v>
      </c>
    </row>
    <row r="3244" spans="1:7" x14ac:dyDescent="0.25">
      <c r="A3244" s="12">
        <v>52822633</v>
      </c>
      <c r="B3244" s="13">
        <v>112087638</v>
      </c>
      <c r="C3244" t="str">
        <f t="shared" si="51"/>
        <v>1120876</v>
      </c>
      <c r="D3244" s="18">
        <v>1120876</v>
      </c>
      <c r="E3244" s="12" t="s">
        <v>7738</v>
      </c>
      <c r="F3244" s="12">
        <v>3509</v>
      </c>
      <c r="G3244" s="12" t="s">
        <v>7739</v>
      </c>
    </row>
    <row r="3245" spans="1:7" x14ac:dyDescent="0.25">
      <c r="A3245" s="12">
        <v>52168956</v>
      </c>
      <c r="B3245" s="13">
        <v>112087640</v>
      </c>
      <c r="C3245" t="str">
        <f t="shared" si="51"/>
        <v>1120876</v>
      </c>
      <c r="D3245" s="18">
        <v>1120876</v>
      </c>
      <c r="E3245" s="12" t="s">
        <v>7736</v>
      </c>
      <c r="F3245" s="12">
        <v>3509</v>
      </c>
      <c r="G3245" s="12" t="s">
        <v>7737</v>
      </c>
    </row>
    <row r="3246" spans="1:7" x14ac:dyDescent="0.25">
      <c r="A3246" s="12">
        <v>52822633</v>
      </c>
      <c r="B3246" s="13">
        <v>112087640</v>
      </c>
      <c r="C3246" t="str">
        <f t="shared" si="51"/>
        <v>1120876</v>
      </c>
      <c r="D3246" s="18">
        <v>1120876</v>
      </c>
      <c r="E3246" s="12" t="s">
        <v>7738</v>
      </c>
      <c r="F3246" s="12">
        <v>3509</v>
      </c>
      <c r="G3246" s="12" t="s">
        <v>7739</v>
      </c>
    </row>
    <row r="3247" spans="1:7" x14ac:dyDescent="0.25">
      <c r="A3247" s="12">
        <v>52168956</v>
      </c>
      <c r="B3247" s="13">
        <v>112087642</v>
      </c>
      <c r="C3247" t="str">
        <f t="shared" si="51"/>
        <v>1120876</v>
      </c>
      <c r="D3247" s="18">
        <v>1120876</v>
      </c>
      <c r="E3247" s="12" t="s">
        <v>7736</v>
      </c>
      <c r="F3247" s="12">
        <v>3509</v>
      </c>
      <c r="G3247" s="12" t="s">
        <v>7737</v>
      </c>
    </row>
    <row r="3248" spans="1:7" x14ac:dyDescent="0.25">
      <c r="A3248" s="12">
        <v>52822633</v>
      </c>
      <c r="B3248" s="13">
        <v>112087642</v>
      </c>
      <c r="C3248" t="str">
        <f t="shared" si="51"/>
        <v>1120876</v>
      </c>
      <c r="D3248" s="18">
        <v>1120876</v>
      </c>
      <c r="E3248" s="12" t="s">
        <v>7738</v>
      </c>
      <c r="F3248" s="12">
        <v>3509</v>
      </c>
      <c r="G3248" s="12" t="s">
        <v>7739</v>
      </c>
    </row>
    <row r="3249" spans="1:7" x14ac:dyDescent="0.25">
      <c r="A3249" s="12">
        <v>52168956</v>
      </c>
      <c r="B3249" s="13">
        <v>112087644</v>
      </c>
      <c r="C3249" t="str">
        <f t="shared" si="51"/>
        <v>1120876</v>
      </c>
      <c r="D3249" s="18">
        <v>1120876</v>
      </c>
      <c r="E3249" s="12" t="s">
        <v>7736</v>
      </c>
      <c r="F3249" s="12">
        <v>3509</v>
      </c>
      <c r="G3249" s="12" t="s">
        <v>7737</v>
      </c>
    </row>
    <row r="3250" spans="1:7" x14ac:dyDescent="0.25">
      <c r="A3250" s="12">
        <v>52822633</v>
      </c>
      <c r="B3250" s="13">
        <v>112087644</v>
      </c>
      <c r="C3250" t="str">
        <f t="shared" si="51"/>
        <v>1120876</v>
      </c>
      <c r="D3250" s="18">
        <v>1120876</v>
      </c>
      <c r="E3250" s="12" t="s">
        <v>7738</v>
      </c>
      <c r="F3250" s="12">
        <v>3509</v>
      </c>
      <c r="G3250" s="12" t="s">
        <v>7739</v>
      </c>
    </row>
    <row r="3251" spans="1:7" x14ac:dyDescent="0.25">
      <c r="A3251" s="12">
        <v>52168956</v>
      </c>
      <c r="B3251" s="13">
        <v>112087646</v>
      </c>
      <c r="C3251" t="str">
        <f t="shared" si="51"/>
        <v>1120876</v>
      </c>
      <c r="D3251" s="18">
        <v>1120876</v>
      </c>
      <c r="E3251" s="12" t="s">
        <v>7736</v>
      </c>
      <c r="F3251" s="12">
        <v>3509</v>
      </c>
      <c r="G3251" s="12" t="s">
        <v>7737</v>
      </c>
    </row>
    <row r="3252" spans="1:7" x14ac:dyDescent="0.25">
      <c r="A3252" s="12">
        <v>52822633</v>
      </c>
      <c r="B3252" s="13">
        <v>112087646</v>
      </c>
      <c r="C3252" t="str">
        <f t="shared" si="51"/>
        <v>1120876</v>
      </c>
      <c r="D3252" s="18">
        <v>1120876</v>
      </c>
      <c r="E3252" s="12" t="s">
        <v>7738</v>
      </c>
      <c r="F3252" s="12">
        <v>3509</v>
      </c>
      <c r="G3252" s="12" t="s">
        <v>7739</v>
      </c>
    </row>
    <row r="3253" spans="1:7" x14ac:dyDescent="0.25">
      <c r="A3253" s="12">
        <v>52168956</v>
      </c>
      <c r="B3253" s="13">
        <v>112087648</v>
      </c>
      <c r="C3253" t="str">
        <f t="shared" si="51"/>
        <v>1120876</v>
      </c>
      <c r="D3253" s="18">
        <v>1120876</v>
      </c>
      <c r="E3253" s="12" t="s">
        <v>7736</v>
      </c>
      <c r="F3253" s="12">
        <v>3509</v>
      </c>
      <c r="G3253" s="12" t="s">
        <v>7737</v>
      </c>
    </row>
    <row r="3254" spans="1:7" x14ac:dyDescent="0.25">
      <c r="A3254" s="12">
        <v>52822633</v>
      </c>
      <c r="B3254" s="13">
        <v>112087648</v>
      </c>
      <c r="C3254" t="str">
        <f t="shared" si="51"/>
        <v>1120876</v>
      </c>
      <c r="D3254" s="18">
        <v>1120876</v>
      </c>
      <c r="E3254" s="12" t="s">
        <v>7738</v>
      </c>
      <c r="F3254" s="12">
        <v>3509</v>
      </c>
      <c r="G3254" s="12" t="s">
        <v>7739</v>
      </c>
    </row>
    <row r="3255" spans="1:7" x14ac:dyDescent="0.25">
      <c r="A3255" s="12">
        <v>52168912</v>
      </c>
      <c r="B3255" s="13">
        <v>112090034</v>
      </c>
      <c r="C3255" t="str">
        <f t="shared" si="51"/>
        <v>1120900</v>
      </c>
      <c r="D3255" s="18">
        <v>1120900</v>
      </c>
      <c r="E3255" s="12" t="s">
        <v>7539</v>
      </c>
      <c r="F3255" s="12">
        <v>2970</v>
      </c>
      <c r="G3255" s="12" t="s">
        <v>7540</v>
      </c>
    </row>
    <row r="3256" spans="1:7" x14ac:dyDescent="0.25">
      <c r="A3256" s="12">
        <v>53036234</v>
      </c>
      <c r="B3256" s="13">
        <v>112090034</v>
      </c>
      <c r="C3256" t="str">
        <f t="shared" si="51"/>
        <v>1120900</v>
      </c>
      <c r="D3256" s="18">
        <v>1120900</v>
      </c>
      <c r="E3256" s="12" t="s">
        <v>7541</v>
      </c>
      <c r="F3256" s="12">
        <v>3220</v>
      </c>
      <c r="G3256" s="12" t="s">
        <v>7542</v>
      </c>
    </row>
    <row r="3257" spans="1:7" x14ac:dyDescent="0.25">
      <c r="A3257" s="12">
        <v>52822623</v>
      </c>
      <c r="B3257" s="13">
        <v>112090034</v>
      </c>
      <c r="C3257" t="str">
        <f t="shared" si="51"/>
        <v>1120900</v>
      </c>
      <c r="D3257" s="18">
        <v>1120900</v>
      </c>
      <c r="E3257" s="12" t="s">
        <v>7543</v>
      </c>
      <c r="F3257" s="12">
        <v>2970</v>
      </c>
      <c r="G3257" s="12" t="s">
        <v>7544</v>
      </c>
    </row>
    <row r="3258" spans="1:7" x14ac:dyDescent="0.25">
      <c r="A3258" s="12">
        <v>53036627</v>
      </c>
      <c r="B3258" s="13">
        <v>112090034</v>
      </c>
      <c r="C3258" t="str">
        <f t="shared" si="51"/>
        <v>1120900</v>
      </c>
      <c r="D3258" s="18">
        <v>1120900</v>
      </c>
      <c r="E3258" s="12" t="s">
        <v>7545</v>
      </c>
      <c r="F3258" s="12">
        <v>3220</v>
      </c>
      <c r="G3258" s="12" t="s">
        <v>7546</v>
      </c>
    </row>
    <row r="3259" spans="1:7" x14ac:dyDescent="0.25">
      <c r="A3259" s="12">
        <v>53036379</v>
      </c>
      <c r="B3259" s="13">
        <v>112090034</v>
      </c>
      <c r="C3259" t="str">
        <f t="shared" si="51"/>
        <v>1120900</v>
      </c>
      <c r="D3259" s="18">
        <v>1120900</v>
      </c>
      <c r="E3259" s="12" t="s">
        <v>7569</v>
      </c>
      <c r="F3259" s="12">
        <v>2970</v>
      </c>
      <c r="G3259" s="12" t="s">
        <v>7570</v>
      </c>
    </row>
    <row r="3260" spans="1:7" x14ac:dyDescent="0.25">
      <c r="A3260" s="12">
        <v>53037065</v>
      </c>
      <c r="B3260" s="13">
        <v>112090034</v>
      </c>
      <c r="C3260" t="str">
        <f t="shared" si="51"/>
        <v>1120900</v>
      </c>
      <c r="D3260" s="18">
        <v>1120900</v>
      </c>
      <c r="E3260" s="12" t="s">
        <v>7571</v>
      </c>
      <c r="F3260" s="12">
        <v>3025</v>
      </c>
      <c r="G3260" s="12" t="s">
        <v>7572</v>
      </c>
    </row>
    <row r="3261" spans="1:7" x14ac:dyDescent="0.25">
      <c r="A3261" s="12">
        <v>53036266</v>
      </c>
      <c r="B3261" s="13">
        <v>112090034</v>
      </c>
      <c r="C3261" t="str">
        <f t="shared" si="51"/>
        <v>1120900</v>
      </c>
      <c r="D3261" s="18">
        <v>1120900</v>
      </c>
      <c r="E3261" s="12" t="s">
        <v>7573</v>
      </c>
      <c r="F3261" s="12">
        <v>3275</v>
      </c>
      <c r="G3261" s="12" t="s">
        <v>7574</v>
      </c>
    </row>
    <row r="3262" spans="1:7" x14ac:dyDescent="0.25">
      <c r="A3262" s="12">
        <v>52168912</v>
      </c>
      <c r="B3262" s="13">
        <v>112090036</v>
      </c>
      <c r="C3262" t="str">
        <f t="shared" si="51"/>
        <v>1120900</v>
      </c>
      <c r="D3262" s="18">
        <v>1120900</v>
      </c>
      <c r="E3262" s="12" t="s">
        <v>7539</v>
      </c>
      <c r="F3262" s="12">
        <v>2970</v>
      </c>
      <c r="G3262" s="12" t="s">
        <v>7540</v>
      </c>
    </row>
    <row r="3263" spans="1:7" x14ac:dyDescent="0.25">
      <c r="A3263" s="12">
        <v>53036234</v>
      </c>
      <c r="B3263" s="13">
        <v>112090036</v>
      </c>
      <c r="C3263" t="str">
        <f t="shared" si="51"/>
        <v>1120900</v>
      </c>
      <c r="D3263" s="18">
        <v>1120900</v>
      </c>
      <c r="E3263" s="12" t="s">
        <v>7541</v>
      </c>
      <c r="F3263" s="12">
        <v>3220</v>
      </c>
      <c r="G3263" s="12" t="s">
        <v>7542</v>
      </c>
    </row>
    <row r="3264" spans="1:7" x14ac:dyDescent="0.25">
      <c r="A3264" s="12">
        <v>52822623</v>
      </c>
      <c r="B3264" s="13">
        <v>112090036</v>
      </c>
      <c r="C3264" t="str">
        <f t="shared" si="51"/>
        <v>1120900</v>
      </c>
      <c r="D3264" s="18">
        <v>1120900</v>
      </c>
      <c r="E3264" s="12" t="s">
        <v>7543</v>
      </c>
      <c r="F3264" s="12">
        <v>2970</v>
      </c>
      <c r="G3264" s="12" t="s">
        <v>7544</v>
      </c>
    </row>
    <row r="3265" spans="1:7" x14ac:dyDescent="0.25">
      <c r="A3265" s="12">
        <v>53036627</v>
      </c>
      <c r="B3265" s="13">
        <v>112090036</v>
      </c>
      <c r="C3265" t="str">
        <f t="shared" si="51"/>
        <v>1120900</v>
      </c>
      <c r="D3265" s="18">
        <v>1120900</v>
      </c>
      <c r="E3265" s="12" t="s">
        <v>7545</v>
      </c>
      <c r="F3265" s="12">
        <v>3220</v>
      </c>
      <c r="G3265" s="12" t="s">
        <v>7546</v>
      </c>
    </row>
    <row r="3266" spans="1:7" x14ac:dyDescent="0.25">
      <c r="A3266" s="12">
        <v>53036379</v>
      </c>
      <c r="B3266" s="13">
        <v>112090036</v>
      </c>
      <c r="C3266" t="str">
        <f t="shared" si="51"/>
        <v>1120900</v>
      </c>
      <c r="D3266" s="18">
        <v>1120900</v>
      </c>
      <c r="E3266" s="12" t="s">
        <v>7569</v>
      </c>
      <c r="F3266" s="12">
        <v>2970</v>
      </c>
      <c r="G3266" s="12" t="s">
        <v>7570</v>
      </c>
    </row>
    <row r="3267" spans="1:7" x14ac:dyDescent="0.25">
      <c r="A3267" s="12">
        <v>53037065</v>
      </c>
      <c r="B3267" s="13">
        <v>112090036</v>
      </c>
      <c r="C3267" t="str">
        <f t="shared" si="51"/>
        <v>1120900</v>
      </c>
      <c r="D3267" s="18">
        <v>1120900</v>
      </c>
      <c r="E3267" s="12" t="s">
        <v>7571</v>
      </c>
      <c r="F3267" s="12">
        <v>3025</v>
      </c>
      <c r="G3267" s="12" t="s">
        <v>7572</v>
      </c>
    </row>
    <row r="3268" spans="1:7" x14ac:dyDescent="0.25">
      <c r="A3268" s="12">
        <v>53036266</v>
      </c>
      <c r="B3268" s="13">
        <v>112090036</v>
      </c>
      <c r="C3268" t="str">
        <f t="shared" si="51"/>
        <v>1120900</v>
      </c>
      <c r="D3268" s="18">
        <v>1120900</v>
      </c>
      <c r="E3268" s="12" t="s">
        <v>7573</v>
      </c>
      <c r="F3268" s="12">
        <v>3275</v>
      </c>
      <c r="G3268" s="12" t="s">
        <v>7574</v>
      </c>
    </row>
    <row r="3269" spans="1:7" x14ac:dyDescent="0.25">
      <c r="A3269" s="12">
        <v>52168912</v>
      </c>
      <c r="B3269" s="13">
        <v>112090038</v>
      </c>
      <c r="C3269" t="str">
        <f t="shared" ref="C3269:C3332" si="52">MID(B3269,1,7)</f>
        <v>1120900</v>
      </c>
      <c r="D3269" s="18">
        <v>1120900</v>
      </c>
      <c r="E3269" s="12" t="s">
        <v>7539</v>
      </c>
      <c r="F3269" s="12">
        <v>2970</v>
      </c>
      <c r="G3269" s="12" t="s">
        <v>7540</v>
      </c>
    </row>
    <row r="3270" spans="1:7" x14ac:dyDescent="0.25">
      <c r="A3270" s="12">
        <v>53036234</v>
      </c>
      <c r="B3270" s="13">
        <v>112090038</v>
      </c>
      <c r="C3270" t="str">
        <f t="shared" si="52"/>
        <v>1120900</v>
      </c>
      <c r="D3270" s="18">
        <v>1120900</v>
      </c>
      <c r="E3270" s="12" t="s">
        <v>7541</v>
      </c>
      <c r="F3270" s="12">
        <v>3220</v>
      </c>
      <c r="G3270" s="12" t="s">
        <v>7542</v>
      </c>
    </row>
    <row r="3271" spans="1:7" x14ac:dyDescent="0.25">
      <c r="A3271" s="12">
        <v>52822623</v>
      </c>
      <c r="B3271" s="13">
        <v>112090038</v>
      </c>
      <c r="C3271" t="str">
        <f t="shared" si="52"/>
        <v>1120900</v>
      </c>
      <c r="D3271" s="18">
        <v>1120900</v>
      </c>
      <c r="E3271" s="12" t="s">
        <v>7543</v>
      </c>
      <c r="F3271" s="12">
        <v>2970</v>
      </c>
      <c r="G3271" s="12" t="s">
        <v>7544</v>
      </c>
    </row>
    <row r="3272" spans="1:7" x14ac:dyDescent="0.25">
      <c r="A3272" s="12">
        <v>53036627</v>
      </c>
      <c r="B3272" s="13">
        <v>112090038</v>
      </c>
      <c r="C3272" t="str">
        <f t="shared" si="52"/>
        <v>1120900</v>
      </c>
      <c r="D3272" s="18">
        <v>1120900</v>
      </c>
      <c r="E3272" s="12" t="s">
        <v>7545</v>
      </c>
      <c r="F3272" s="12">
        <v>3220</v>
      </c>
      <c r="G3272" s="12" t="s">
        <v>7546</v>
      </c>
    </row>
    <row r="3273" spans="1:7" x14ac:dyDescent="0.25">
      <c r="A3273" s="12">
        <v>53036379</v>
      </c>
      <c r="B3273" s="13">
        <v>112090038</v>
      </c>
      <c r="C3273" t="str">
        <f t="shared" si="52"/>
        <v>1120900</v>
      </c>
      <c r="D3273" s="18">
        <v>1120900</v>
      </c>
      <c r="E3273" s="12" t="s">
        <v>7569</v>
      </c>
      <c r="F3273" s="12">
        <v>2970</v>
      </c>
      <c r="G3273" s="12" t="s">
        <v>7570</v>
      </c>
    </row>
    <row r="3274" spans="1:7" x14ac:dyDescent="0.25">
      <c r="A3274" s="12">
        <v>53037065</v>
      </c>
      <c r="B3274" s="13">
        <v>112090038</v>
      </c>
      <c r="C3274" t="str">
        <f t="shared" si="52"/>
        <v>1120900</v>
      </c>
      <c r="D3274" s="18">
        <v>1120900</v>
      </c>
      <c r="E3274" s="12" t="s">
        <v>7571</v>
      </c>
      <c r="F3274" s="12">
        <v>3025</v>
      </c>
      <c r="G3274" s="12" t="s">
        <v>7572</v>
      </c>
    </row>
    <row r="3275" spans="1:7" x14ac:dyDescent="0.25">
      <c r="A3275" s="12">
        <v>53036266</v>
      </c>
      <c r="B3275" s="13">
        <v>112090038</v>
      </c>
      <c r="C3275" t="str">
        <f t="shared" si="52"/>
        <v>1120900</v>
      </c>
      <c r="D3275" s="18">
        <v>1120900</v>
      </c>
      <c r="E3275" s="12" t="s">
        <v>7573</v>
      </c>
      <c r="F3275" s="12">
        <v>3275</v>
      </c>
      <c r="G3275" s="12" t="s">
        <v>7574</v>
      </c>
    </row>
    <row r="3276" spans="1:7" x14ac:dyDescent="0.25">
      <c r="A3276" s="12">
        <v>52168912</v>
      </c>
      <c r="B3276" s="13">
        <v>112090040</v>
      </c>
      <c r="C3276" t="str">
        <f t="shared" si="52"/>
        <v>1120900</v>
      </c>
      <c r="D3276" s="18">
        <v>1120900</v>
      </c>
      <c r="E3276" s="12" t="s">
        <v>7539</v>
      </c>
      <c r="F3276" s="12">
        <v>2970</v>
      </c>
      <c r="G3276" s="12" t="s">
        <v>7540</v>
      </c>
    </row>
    <row r="3277" spans="1:7" x14ac:dyDescent="0.25">
      <c r="A3277" s="12">
        <v>53036234</v>
      </c>
      <c r="B3277" s="13">
        <v>112090040</v>
      </c>
      <c r="C3277" t="str">
        <f t="shared" si="52"/>
        <v>1120900</v>
      </c>
      <c r="D3277" s="18">
        <v>1120900</v>
      </c>
      <c r="E3277" s="12" t="s">
        <v>7541</v>
      </c>
      <c r="F3277" s="12">
        <v>3220</v>
      </c>
      <c r="G3277" s="12" t="s">
        <v>7542</v>
      </c>
    </row>
    <row r="3278" spans="1:7" x14ac:dyDescent="0.25">
      <c r="A3278" s="12">
        <v>52822623</v>
      </c>
      <c r="B3278" s="13">
        <v>112090040</v>
      </c>
      <c r="C3278" t="str">
        <f t="shared" si="52"/>
        <v>1120900</v>
      </c>
      <c r="D3278" s="18">
        <v>1120900</v>
      </c>
      <c r="E3278" s="12" t="s">
        <v>7543</v>
      </c>
      <c r="F3278" s="12">
        <v>2970</v>
      </c>
      <c r="G3278" s="12" t="s">
        <v>7544</v>
      </c>
    </row>
    <row r="3279" spans="1:7" x14ac:dyDescent="0.25">
      <c r="A3279" s="12">
        <v>53036627</v>
      </c>
      <c r="B3279" s="13">
        <v>112090040</v>
      </c>
      <c r="C3279" t="str">
        <f t="shared" si="52"/>
        <v>1120900</v>
      </c>
      <c r="D3279" s="18">
        <v>1120900</v>
      </c>
      <c r="E3279" s="12" t="s">
        <v>7545</v>
      </c>
      <c r="F3279" s="12">
        <v>3220</v>
      </c>
      <c r="G3279" s="12" t="s">
        <v>7546</v>
      </c>
    </row>
    <row r="3280" spans="1:7" x14ac:dyDescent="0.25">
      <c r="A3280" s="12">
        <v>53036379</v>
      </c>
      <c r="B3280" s="13">
        <v>112090040</v>
      </c>
      <c r="C3280" t="str">
        <f t="shared" si="52"/>
        <v>1120900</v>
      </c>
      <c r="D3280" s="18">
        <v>1120900</v>
      </c>
      <c r="E3280" s="12" t="s">
        <v>7569</v>
      </c>
      <c r="F3280" s="12">
        <v>2970</v>
      </c>
      <c r="G3280" s="12" t="s">
        <v>7570</v>
      </c>
    </row>
    <row r="3281" spans="1:7" x14ac:dyDescent="0.25">
      <c r="A3281" s="12">
        <v>53037065</v>
      </c>
      <c r="B3281" s="13">
        <v>112090040</v>
      </c>
      <c r="C3281" t="str">
        <f t="shared" si="52"/>
        <v>1120900</v>
      </c>
      <c r="D3281" s="18">
        <v>1120900</v>
      </c>
      <c r="E3281" s="12" t="s">
        <v>7571</v>
      </c>
      <c r="F3281" s="12">
        <v>3025</v>
      </c>
      <c r="G3281" s="12" t="s">
        <v>7572</v>
      </c>
    </row>
    <row r="3282" spans="1:7" x14ac:dyDescent="0.25">
      <c r="A3282" s="12">
        <v>53036266</v>
      </c>
      <c r="B3282" s="13">
        <v>112090040</v>
      </c>
      <c r="C3282" t="str">
        <f t="shared" si="52"/>
        <v>1120900</v>
      </c>
      <c r="D3282" s="18">
        <v>1120900</v>
      </c>
      <c r="E3282" s="12" t="s">
        <v>7573</v>
      </c>
      <c r="F3282" s="12">
        <v>3275</v>
      </c>
      <c r="G3282" s="12" t="s">
        <v>7574</v>
      </c>
    </row>
    <row r="3283" spans="1:7" x14ac:dyDescent="0.25">
      <c r="A3283" s="12">
        <v>52168912</v>
      </c>
      <c r="B3283" s="13">
        <v>112090042</v>
      </c>
      <c r="C3283" t="str">
        <f t="shared" si="52"/>
        <v>1120900</v>
      </c>
      <c r="D3283" s="18">
        <v>1120900</v>
      </c>
      <c r="E3283" s="12" t="s">
        <v>7539</v>
      </c>
      <c r="F3283" s="12">
        <v>2970</v>
      </c>
      <c r="G3283" s="12" t="s">
        <v>7540</v>
      </c>
    </row>
    <row r="3284" spans="1:7" x14ac:dyDescent="0.25">
      <c r="A3284" s="12">
        <v>53036234</v>
      </c>
      <c r="B3284" s="13">
        <v>112090042</v>
      </c>
      <c r="C3284" t="str">
        <f t="shared" si="52"/>
        <v>1120900</v>
      </c>
      <c r="D3284" s="18">
        <v>1120900</v>
      </c>
      <c r="E3284" s="12" t="s">
        <v>7541</v>
      </c>
      <c r="F3284" s="12">
        <v>3220</v>
      </c>
      <c r="G3284" s="12" t="s">
        <v>7542</v>
      </c>
    </row>
    <row r="3285" spans="1:7" x14ac:dyDescent="0.25">
      <c r="A3285" s="12">
        <v>52822623</v>
      </c>
      <c r="B3285" s="13">
        <v>112090042</v>
      </c>
      <c r="C3285" t="str">
        <f t="shared" si="52"/>
        <v>1120900</v>
      </c>
      <c r="D3285" s="18">
        <v>1120900</v>
      </c>
      <c r="E3285" s="12" t="s">
        <v>7543</v>
      </c>
      <c r="F3285" s="12">
        <v>2970</v>
      </c>
      <c r="G3285" s="12" t="s">
        <v>7544</v>
      </c>
    </row>
    <row r="3286" spans="1:7" x14ac:dyDescent="0.25">
      <c r="A3286" s="12">
        <v>53036627</v>
      </c>
      <c r="B3286" s="13">
        <v>112090042</v>
      </c>
      <c r="C3286" t="str">
        <f t="shared" si="52"/>
        <v>1120900</v>
      </c>
      <c r="D3286" s="18">
        <v>1120900</v>
      </c>
      <c r="E3286" s="12" t="s">
        <v>7545</v>
      </c>
      <c r="F3286" s="12">
        <v>3220</v>
      </c>
      <c r="G3286" s="12" t="s">
        <v>7546</v>
      </c>
    </row>
    <row r="3287" spans="1:7" x14ac:dyDescent="0.25">
      <c r="A3287" s="12">
        <v>53036379</v>
      </c>
      <c r="B3287" s="13">
        <v>112090042</v>
      </c>
      <c r="C3287" t="str">
        <f t="shared" si="52"/>
        <v>1120900</v>
      </c>
      <c r="D3287" s="18">
        <v>1120900</v>
      </c>
      <c r="E3287" s="12" t="s">
        <v>7569</v>
      </c>
      <c r="F3287" s="12">
        <v>2970</v>
      </c>
      <c r="G3287" s="12" t="s">
        <v>7570</v>
      </c>
    </row>
    <row r="3288" spans="1:7" x14ac:dyDescent="0.25">
      <c r="A3288" s="12">
        <v>53037065</v>
      </c>
      <c r="B3288" s="13">
        <v>112090042</v>
      </c>
      <c r="C3288" t="str">
        <f t="shared" si="52"/>
        <v>1120900</v>
      </c>
      <c r="D3288" s="18">
        <v>1120900</v>
      </c>
      <c r="E3288" s="12" t="s">
        <v>7571</v>
      </c>
      <c r="F3288" s="12">
        <v>3025</v>
      </c>
      <c r="G3288" s="12" t="s">
        <v>7572</v>
      </c>
    </row>
    <row r="3289" spans="1:7" x14ac:dyDescent="0.25">
      <c r="A3289" s="12">
        <v>53036266</v>
      </c>
      <c r="B3289" s="13">
        <v>112090042</v>
      </c>
      <c r="C3289" t="str">
        <f t="shared" si="52"/>
        <v>1120900</v>
      </c>
      <c r="D3289" s="18">
        <v>1120900</v>
      </c>
      <c r="E3289" s="12" t="s">
        <v>7573</v>
      </c>
      <c r="F3289" s="12">
        <v>3275</v>
      </c>
      <c r="G3289" s="12" t="s">
        <v>7574</v>
      </c>
    </row>
    <row r="3290" spans="1:7" x14ac:dyDescent="0.25">
      <c r="A3290" s="12">
        <v>52168912</v>
      </c>
      <c r="B3290" s="13">
        <v>112090044</v>
      </c>
      <c r="C3290" t="str">
        <f t="shared" si="52"/>
        <v>1120900</v>
      </c>
      <c r="D3290" s="18">
        <v>1120900</v>
      </c>
      <c r="E3290" s="12" t="s">
        <v>7539</v>
      </c>
      <c r="F3290" s="12">
        <v>2970</v>
      </c>
      <c r="G3290" s="12" t="s">
        <v>7540</v>
      </c>
    </row>
    <row r="3291" spans="1:7" x14ac:dyDescent="0.25">
      <c r="A3291" s="12">
        <v>53036234</v>
      </c>
      <c r="B3291" s="13">
        <v>112090044</v>
      </c>
      <c r="C3291" t="str">
        <f t="shared" si="52"/>
        <v>1120900</v>
      </c>
      <c r="D3291" s="18">
        <v>1120900</v>
      </c>
      <c r="E3291" s="12" t="s">
        <v>7541</v>
      </c>
      <c r="F3291" s="12">
        <v>3220</v>
      </c>
      <c r="G3291" s="12" t="s">
        <v>7542</v>
      </c>
    </row>
    <row r="3292" spans="1:7" x14ac:dyDescent="0.25">
      <c r="A3292" s="12">
        <v>52822623</v>
      </c>
      <c r="B3292" s="13">
        <v>112090044</v>
      </c>
      <c r="C3292" t="str">
        <f t="shared" si="52"/>
        <v>1120900</v>
      </c>
      <c r="D3292" s="18">
        <v>1120900</v>
      </c>
      <c r="E3292" s="12" t="s">
        <v>7543</v>
      </c>
      <c r="F3292" s="12">
        <v>2970</v>
      </c>
      <c r="G3292" s="12" t="s">
        <v>7544</v>
      </c>
    </row>
    <row r="3293" spans="1:7" x14ac:dyDescent="0.25">
      <c r="A3293" s="12">
        <v>53036627</v>
      </c>
      <c r="B3293" s="13">
        <v>112090044</v>
      </c>
      <c r="C3293" t="str">
        <f t="shared" si="52"/>
        <v>1120900</v>
      </c>
      <c r="D3293" s="18">
        <v>1120900</v>
      </c>
      <c r="E3293" s="12" t="s">
        <v>7545</v>
      </c>
      <c r="F3293" s="12">
        <v>3220</v>
      </c>
      <c r="G3293" s="12" t="s">
        <v>7546</v>
      </c>
    </row>
    <row r="3294" spans="1:7" x14ac:dyDescent="0.25">
      <c r="A3294" s="12">
        <v>53036379</v>
      </c>
      <c r="B3294" s="13">
        <v>112090044</v>
      </c>
      <c r="C3294" t="str">
        <f t="shared" si="52"/>
        <v>1120900</v>
      </c>
      <c r="D3294" s="18">
        <v>1120900</v>
      </c>
      <c r="E3294" s="12" t="s">
        <v>7569</v>
      </c>
      <c r="F3294" s="12">
        <v>2970</v>
      </c>
      <c r="G3294" s="12" t="s">
        <v>7570</v>
      </c>
    </row>
    <row r="3295" spans="1:7" x14ac:dyDescent="0.25">
      <c r="A3295" s="12">
        <v>53037065</v>
      </c>
      <c r="B3295" s="13">
        <v>112090044</v>
      </c>
      <c r="C3295" t="str">
        <f t="shared" si="52"/>
        <v>1120900</v>
      </c>
      <c r="D3295" s="18">
        <v>1120900</v>
      </c>
      <c r="E3295" s="12" t="s">
        <v>7571</v>
      </c>
      <c r="F3295" s="12">
        <v>3025</v>
      </c>
      <c r="G3295" s="12" t="s">
        <v>7572</v>
      </c>
    </row>
    <row r="3296" spans="1:7" x14ac:dyDescent="0.25">
      <c r="A3296" s="12">
        <v>53036266</v>
      </c>
      <c r="B3296" s="13">
        <v>112090044</v>
      </c>
      <c r="C3296" t="str">
        <f t="shared" si="52"/>
        <v>1120900</v>
      </c>
      <c r="D3296" s="18">
        <v>1120900</v>
      </c>
      <c r="E3296" s="12" t="s">
        <v>7573</v>
      </c>
      <c r="F3296" s="12">
        <v>3275</v>
      </c>
      <c r="G3296" s="12" t="s">
        <v>7574</v>
      </c>
    </row>
    <row r="3297" spans="1:7" x14ac:dyDescent="0.25">
      <c r="A3297" s="12">
        <v>52168912</v>
      </c>
      <c r="B3297" s="13">
        <v>112090046</v>
      </c>
      <c r="C3297" t="str">
        <f t="shared" si="52"/>
        <v>1120900</v>
      </c>
      <c r="D3297" s="18">
        <v>1120900</v>
      </c>
      <c r="E3297" s="12" t="s">
        <v>7539</v>
      </c>
      <c r="F3297" s="12">
        <v>2970</v>
      </c>
      <c r="G3297" s="12" t="s">
        <v>7540</v>
      </c>
    </row>
    <row r="3298" spans="1:7" x14ac:dyDescent="0.25">
      <c r="A3298" s="12">
        <v>53036234</v>
      </c>
      <c r="B3298" s="13">
        <v>112090046</v>
      </c>
      <c r="C3298" t="str">
        <f t="shared" si="52"/>
        <v>1120900</v>
      </c>
      <c r="D3298" s="18">
        <v>1120900</v>
      </c>
      <c r="E3298" s="12" t="s">
        <v>7541</v>
      </c>
      <c r="F3298" s="12">
        <v>3220</v>
      </c>
      <c r="G3298" s="12" t="s">
        <v>7542</v>
      </c>
    </row>
    <row r="3299" spans="1:7" x14ac:dyDescent="0.25">
      <c r="A3299" s="12">
        <v>52822623</v>
      </c>
      <c r="B3299" s="13">
        <v>112090046</v>
      </c>
      <c r="C3299" t="str">
        <f t="shared" si="52"/>
        <v>1120900</v>
      </c>
      <c r="D3299" s="18">
        <v>1120900</v>
      </c>
      <c r="E3299" s="12" t="s">
        <v>7543</v>
      </c>
      <c r="F3299" s="12">
        <v>2970</v>
      </c>
      <c r="G3299" s="12" t="s">
        <v>7544</v>
      </c>
    </row>
    <row r="3300" spans="1:7" x14ac:dyDescent="0.25">
      <c r="A3300" s="12">
        <v>53036627</v>
      </c>
      <c r="B3300" s="13">
        <v>112090046</v>
      </c>
      <c r="C3300" t="str">
        <f t="shared" si="52"/>
        <v>1120900</v>
      </c>
      <c r="D3300" s="18">
        <v>1120900</v>
      </c>
      <c r="E3300" s="12" t="s">
        <v>7545</v>
      </c>
      <c r="F3300" s="12">
        <v>3220</v>
      </c>
      <c r="G3300" s="12" t="s">
        <v>7546</v>
      </c>
    </row>
    <row r="3301" spans="1:7" x14ac:dyDescent="0.25">
      <c r="A3301" s="12">
        <v>53036379</v>
      </c>
      <c r="B3301" s="13">
        <v>112090046</v>
      </c>
      <c r="C3301" t="str">
        <f t="shared" si="52"/>
        <v>1120900</v>
      </c>
      <c r="D3301" s="18">
        <v>1120900</v>
      </c>
      <c r="E3301" s="12" t="s">
        <v>7569</v>
      </c>
      <c r="F3301" s="12">
        <v>2970</v>
      </c>
      <c r="G3301" s="12" t="s">
        <v>7570</v>
      </c>
    </row>
    <row r="3302" spans="1:7" x14ac:dyDescent="0.25">
      <c r="A3302" s="12">
        <v>53037065</v>
      </c>
      <c r="B3302" s="13">
        <v>112090046</v>
      </c>
      <c r="C3302" t="str">
        <f t="shared" si="52"/>
        <v>1120900</v>
      </c>
      <c r="D3302" s="18">
        <v>1120900</v>
      </c>
      <c r="E3302" s="12" t="s">
        <v>7571</v>
      </c>
      <c r="F3302" s="12">
        <v>3025</v>
      </c>
      <c r="G3302" s="12" t="s">
        <v>7572</v>
      </c>
    </row>
    <row r="3303" spans="1:7" x14ac:dyDescent="0.25">
      <c r="A3303" s="12">
        <v>53036266</v>
      </c>
      <c r="B3303" s="13">
        <v>112090046</v>
      </c>
      <c r="C3303" t="str">
        <f t="shared" si="52"/>
        <v>1120900</v>
      </c>
      <c r="D3303" s="18">
        <v>1120900</v>
      </c>
      <c r="E3303" s="12" t="s">
        <v>7573</v>
      </c>
      <c r="F3303" s="12">
        <v>3275</v>
      </c>
      <c r="G3303" s="12" t="s">
        <v>7574</v>
      </c>
    </row>
    <row r="3304" spans="1:7" x14ac:dyDescent="0.25">
      <c r="A3304" s="12">
        <v>52168912</v>
      </c>
      <c r="B3304" s="13">
        <v>112090048</v>
      </c>
      <c r="C3304" t="str">
        <f t="shared" si="52"/>
        <v>1120900</v>
      </c>
      <c r="D3304" s="18">
        <v>1120900</v>
      </c>
      <c r="E3304" s="12" t="s">
        <v>7539</v>
      </c>
      <c r="F3304" s="12">
        <v>2970</v>
      </c>
      <c r="G3304" s="12" t="s">
        <v>7540</v>
      </c>
    </row>
    <row r="3305" spans="1:7" x14ac:dyDescent="0.25">
      <c r="A3305" s="12">
        <v>53036234</v>
      </c>
      <c r="B3305" s="13">
        <v>112090048</v>
      </c>
      <c r="C3305" t="str">
        <f t="shared" si="52"/>
        <v>1120900</v>
      </c>
      <c r="D3305" s="18">
        <v>1120900</v>
      </c>
      <c r="E3305" s="12" t="s">
        <v>7541</v>
      </c>
      <c r="F3305" s="12">
        <v>3220</v>
      </c>
      <c r="G3305" s="12" t="s">
        <v>7542</v>
      </c>
    </row>
    <row r="3306" spans="1:7" x14ac:dyDescent="0.25">
      <c r="A3306" s="12">
        <v>52822623</v>
      </c>
      <c r="B3306" s="13">
        <v>112090048</v>
      </c>
      <c r="C3306" t="str">
        <f t="shared" si="52"/>
        <v>1120900</v>
      </c>
      <c r="D3306" s="18">
        <v>1120900</v>
      </c>
      <c r="E3306" s="12" t="s">
        <v>7543</v>
      </c>
      <c r="F3306" s="12">
        <v>2970</v>
      </c>
      <c r="G3306" s="12" t="s">
        <v>7544</v>
      </c>
    </row>
    <row r="3307" spans="1:7" x14ac:dyDescent="0.25">
      <c r="A3307" s="12">
        <v>53036627</v>
      </c>
      <c r="B3307" s="13">
        <v>112090048</v>
      </c>
      <c r="C3307" t="str">
        <f t="shared" si="52"/>
        <v>1120900</v>
      </c>
      <c r="D3307" s="18">
        <v>1120900</v>
      </c>
      <c r="E3307" s="12" t="s">
        <v>7545</v>
      </c>
      <c r="F3307" s="12">
        <v>3220</v>
      </c>
      <c r="G3307" s="12" t="s">
        <v>7546</v>
      </c>
    </row>
    <row r="3308" spans="1:7" x14ac:dyDescent="0.25">
      <c r="A3308" s="12">
        <v>53036379</v>
      </c>
      <c r="B3308" s="13">
        <v>112090048</v>
      </c>
      <c r="C3308" t="str">
        <f t="shared" si="52"/>
        <v>1120900</v>
      </c>
      <c r="D3308" s="18">
        <v>1120900</v>
      </c>
      <c r="E3308" s="12" t="s">
        <v>7569</v>
      </c>
      <c r="F3308" s="12">
        <v>2970</v>
      </c>
      <c r="G3308" s="12" t="s">
        <v>7570</v>
      </c>
    </row>
    <row r="3309" spans="1:7" x14ac:dyDescent="0.25">
      <c r="A3309" s="12">
        <v>53037065</v>
      </c>
      <c r="B3309" s="13">
        <v>112090048</v>
      </c>
      <c r="C3309" t="str">
        <f t="shared" si="52"/>
        <v>1120900</v>
      </c>
      <c r="D3309" s="18">
        <v>1120900</v>
      </c>
      <c r="E3309" s="12" t="s">
        <v>7571</v>
      </c>
      <c r="F3309" s="12">
        <v>3025</v>
      </c>
      <c r="G3309" s="12" t="s">
        <v>7572</v>
      </c>
    </row>
    <row r="3310" spans="1:7" x14ac:dyDescent="0.25">
      <c r="A3310" s="12">
        <v>53036266</v>
      </c>
      <c r="B3310" s="13">
        <v>112090048</v>
      </c>
      <c r="C3310" t="str">
        <f t="shared" si="52"/>
        <v>1120900</v>
      </c>
      <c r="D3310" s="18">
        <v>1120900</v>
      </c>
      <c r="E3310" s="12" t="s">
        <v>7573</v>
      </c>
      <c r="F3310" s="12">
        <v>3275</v>
      </c>
      <c r="G3310" s="12" t="s">
        <v>7574</v>
      </c>
    </row>
    <row r="3311" spans="1:7" x14ac:dyDescent="0.25">
      <c r="A3311" s="12">
        <v>52168929</v>
      </c>
      <c r="B3311" s="13">
        <v>112090150</v>
      </c>
      <c r="C3311" t="str">
        <f t="shared" si="52"/>
        <v>1120901</v>
      </c>
      <c r="D3311" s="18">
        <v>1120901</v>
      </c>
      <c r="E3311" s="12" t="s">
        <v>7547</v>
      </c>
      <c r="F3311" s="12">
        <v>3080</v>
      </c>
      <c r="G3311" s="12" t="s">
        <v>7548</v>
      </c>
    </row>
    <row r="3312" spans="1:7" x14ac:dyDescent="0.25">
      <c r="A3312" s="12">
        <v>52822625</v>
      </c>
      <c r="B3312" s="13">
        <v>112090150</v>
      </c>
      <c r="C3312" t="str">
        <f t="shared" si="52"/>
        <v>1120901</v>
      </c>
      <c r="D3312" s="18">
        <v>1120901</v>
      </c>
      <c r="E3312" s="12" t="s">
        <v>7549</v>
      </c>
      <c r="F3312" s="12">
        <v>3080</v>
      </c>
      <c r="G3312" s="12" t="s">
        <v>7550</v>
      </c>
    </row>
    <row r="3313" spans="1:7" x14ac:dyDescent="0.25">
      <c r="A3313" s="12">
        <v>53036802</v>
      </c>
      <c r="B3313" s="13">
        <v>112090150</v>
      </c>
      <c r="C3313" t="str">
        <f t="shared" si="52"/>
        <v>1120901</v>
      </c>
      <c r="D3313" s="18">
        <v>1120901</v>
      </c>
      <c r="E3313" s="12" t="s">
        <v>7551</v>
      </c>
      <c r="F3313" s="12">
        <v>3330</v>
      </c>
      <c r="G3313" s="12" t="s">
        <v>7552</v>
      </c>
    </row>
    <row r="3314" spans="1:7" x14ac:dyDescent="0.25">
      <c r="A3314" s="12">
        <v>51130820</v>
      </c>
      <c r="B3314" s="13">
        <v>112090150</v>
      </c>
      <c r="C3314" t="str">
        <f t="shared" si="52"/>
        <v>1120901</v>
      </c>
      <c r="D3314" s="18">
        <v>1120901</v>
      </c>
      <c r="E3314" s="12" t="s">
        <v>7575</v>
      </c>
      <c r="F3314" s="12">
        <v>3086</v>
      </c>
      <c r="G3314" s="12" t="s">
        <v>7576</v>
      </c>
    </row>
    <row r="3315" spans="1:7" x14ac:dyDescent="0.25">
      <c r="A3315" s="12">
        <v>53036655</v>
      </c>
      <c r="B3315" s="13">
        <v>112090150</v>
      </c>
      <c r="C3315" t="str">
        <f t="shared" si="52"/>
        <v>1120901</v>
      </c>
      <c r="D3315" s="18">
        <v>1120901</v>
      </c>
      <c r="E3315" s="12" t="s">
        <v>7577</v>
      </c>
      <c r="F3315" s="12">
        <v>3336</v>
      </c>
      <c r="G3315" s="12" t="s">
        <v>7578</v>
      </c>
    </row>
    <row r="3316" spans="1:7" x14ac:dyDescent="0.25">
      <c r="A3316" s="12">
        <v>52822599</v>
      </c>
      <c r="B3316" s="13">
        <v>112090150</v>
      </c>
      <c r="C3316" t="str">
        <f t="shared" si="52"/>
        <v>1120901</v>
      </c>
      <c r="D3316" s="18">
        <v>1120901</v>
      </c>
      <c r="E3316" s="12" t="s">
        <v>7579</v>
      </c>
      <c r="F3316" s="12">
        <v>3086</v>
      </c>
      <c r="G3316" s="12" t="s">
        <v>7580</v>
      </c>
    </row>
    <row r="3317" spans="1:7" x14ac:dyDescent="0.25">
      <c r="A3317" s="12">
        <v>53036413</v>
      </c>
      <c r="B3317" s="13">
        <v>112090150</v>
      </c>
      <c r="C3317" t="str">
        <f t="shared" si="52"/>
        <v>1120901</v>
      </c>
      <c r="D3317" s="18">
        <v>1120901</v>
      </c>
      <c r="E3317" s="12" t="s">
        <v>7581</v>
      </c>
      <c r="F3317" s="12">
        <v>3330</v>
      </c>
      <c r="G3317" s="12" t="s">
        <v>7582</v>
      </c>
    </row>
    <row r="3318" spans="1:7" x14ac:dyDescent="0.25">
      <c r="A3318" s="12">
        <v>52168929</v>
      </c>
      <c r="B3318" s="13">
        <v>112090152</v>
      </c>
      <c r="C3318" t="str">
        <f t="shared" si="52"/>
        <v>1120901</v>
      </c>
      <c r="D3318" s="18">
        <v>1120901</v>
      </c>
      <c r="E3318" s="12" t="s">
        <v>7547</v>
      </c>
      <c r="F3318" s="12">
        <v>3080</v>
      </c>
      <c r="G3318" s="12" t="s">
        <v>7548</v>
      </c>
    </row>
    <row r="3319" spans="1:7" x14ac:dyDescent="0.25">
      <c r="A3319" s="12">
        <v>52822625</v>
      </c>
      <c r="B3319" s="13">
        <v>112090152</v>
      </c>
      <c r="C3319" t="str">
        <f t="shared" si="52"/>
        <v>1120901</v>
      </c>
      <c r="D3319" s="18">
        <v>1120901</v>
      </c>
      <c r="E3319" s="12" t="s">
        <v>7549</v>
      </c>
      <c r="F3319" s="12">
        <v>3080</v>
      </c>
      <c r="G3319" s="12" t="s">
        <v>7550</v>
      </c>
    </row>
    <row r="3320" spans="1:7" x14ac:dyDescent="0.25">
      <c r="A3320" s="12">
        <v>53036802</v>
      </c>
      <c r="B3320" s="13">
        <v>112090152</v>
      </c>
      <c r="C3320" t="str">
        <f t="shared" si="52"/>
        <v>1120901</v>
      </c>
      <c r="D3320" s="18">
        <v>1120901</v>
      </c>
      <c r="E3320" s="12" t="s">
        <v>7551</v>
      </c>
      <c r="F3320" s="12">
        <v>3330</v>
      </c>
      <c r="G3320" s="12" t="s">
        <v>7552</v>
      </c>
    </row>
    <row r="3321" spans="1:7" x14ac:dyDescent="0.25">
      <c r="A3321" s="12">
        <v>51130820</v>
      </c>
      <c r="B3321" s="13">
        <v>112090152</v>
      </c>
      <c r="C3321" t="str">
        <f t="shared" si="52"/>
        <v>1120901</v>
      </c>
      <c r="D3321" s="18">
        <v>1120901</v>
      </c>
      <c r="E3321" s="12" t="s">
        <v>7575</v>
      </c>
      <c r="F3321" s="12">
        <v>3086</v>
      </c>
      <c r="G3321" s="12" t="s">
        <v>7576</v>
      </c>
    </row>
    <row r="3322" spans="1:7" x14ac:dyDescent="0.25">
      <c r="A3322" s="12">
        <v>53036655</v>
      </c>
      <c r="B3322" s="13">
        <v>112090152</v>
      </c>
      <c r="C3322" t="str">
        <f t="shared" si="52"/>
        <v>1120901</v>
      </c>
      <c r="D3322" s="18">
        <v>1120901</v>
      </c>
      <c r="E3322" s="12" t="s">
        <v>7577</v>
      </c>
      <c r="F3322" s="12">
        <v>3336</v>
      </c>
      <c r="G3322" s="12" t="s">
        <v>7578</v>
      </c>
    </row>
    <row r="3323" spans="1:7" x14ac:dyDescent="0.25">
      <c r="A3323" s="12">
        <v>52822599</v>
      </c>
      <c r="B3323" s="13">
        <v>112090152</v>
      </c>
      <c r="C3323" t="str">
        <f t="shared" si="52"/>
        <v>1120901</v>
      </c>
      <c r="D3323" s="18">
        <v>1120901</v>
      </c>
      <c r="E3323" s="12" t="s">
        <v>7579</v>
      </c>
      <c r="F3323" s="12">
        <v>3086</v>
      </c>
      <c r="G3323" s="12" t="s">
        <v>7580</v>
      </c>
    </row>
    <row r="3324" spans="1:7" x14ac:dyDescent="0.25">
      <c r="A3324" s="12">
        <v>53036413</v>
      </c>
      <c r="B3324" s="13">
        <v>112090152</v>
      </c>
      <c r="C3324" t="str">
        <f t="shared" si="52"/>
        <v>1120901</v>
      </c>
      <c r="D3324" s="18">
        <v>1120901</v>
      </c>
      <c r="E3324" s="12" t="s">
        <v>7581</v>
      </c>
      <c r="F3324" s="12">
        <v>3330</v>
      </c>
      <c r="G3324" s="12" t="s">
        <v>7582</v>
      </c>
    </row>
    <row r="3325" spans="1:7" x14ac:dyDescent="0.25">
      <c r="A3325" s="12">
        <v>52168929</v>
      </c>
      <c r="B3325" s="13">
        <v>112090154</v>
      </c>
      <c r="C3325" t="str">
        <f t="shared" si="52"/>
        <v>1120901</v>
      </c>
      <c r="D3325" s="18">
        <v>1120901</v>
      </c>
      <c r="E3325" s="12" t="s">
        <v>7547</v>
      </c>
      <c r="F3325" s="12">
        <v>3080</v>
      </c>
      <c r="G3325" s="12" t="s">
        <v>7548</v>
      </c>
    </row>
    <row r="3326" spans="1:7" x14ac:dyDescent="0.25">
      <c r="A3326" s="12">
        <v>52822625</v>
      </c>
      <c r="B3326" s="13">
        <v>112090154</v>
      </c>
      <c r="C3326" t="str">
        <f t="shared" si="52"/>
        <v>1120901</v>
      </c>
      <c r="D3326" s="18">
        <v>1120901</v>
      </c>
      <c r="E3326" s="12" t="s">
        <v>7549</v>
      </c>
      <c r="F3326" s="12">
        <v>3080</v>
      </c>
      <c r="G3326" s="12" t="s">
        <v>7550</v>
      </c>
    </row>
    <row r="3327" spans="1:7" x14ac:dyDescent="0.25">
      <c r="A3327" s="12">
        <v>53036802</v>
      </c>
      <c r="B3327" s="13">
        <v>112090154</v>
      </c>
      <c r="C3327" t="str">
        <f t="shared" si="52"/>
        <v>1120901</v>
      </c>
      <c r="D3327" s="18">
        <v>1120901</v>
      </c>
      <c r="E3327" s="12" t="s">
        <v>7551</v>
      </c>
      <c r="F3327" s="12">
        <v>3330</v>
      </c>
      <c r="G3327" s="12" t="s">
        <v>7552</v>
      </c>
    </row>
    <row r="3328" spans="1:7" x14ac:dyDescent="0.25">
      <c r="A3328" s="12">
        <v>51130820</v>
      </c>
      <c r="B3328" s="13">
        <v>112090154</v>
      </c>
      <c r="C3328" t="str">
        <f t="shared" si="52"/>
        <v>1120901</v>
      </c>
      <c r="D3328" s="18">
        <v>1120901</v>
      </c>
      <c r="E3328" s="12" t="s">
        <v>7575</v>
      </c>
      <c r="F3328" s="12">
        <v>3086</v>
      </c>
      <c r="G3328" s="12" t="s">
        <v>7576</v>
      </c>
    </row>
    <row r="3329" spans="1:7" x14ac:dyDescent="0.25">
      <c r="A3329" s="12">
        <v>53036655</v>
      </c>
      <c r="B3329" s="13">
        <v>112090154</v>
      </c>
      <c r="C3329" t="str">
        <f t="shared" si="52"/>
        <v>1120901</v>
      </c>
      <c r="D3329" s="18">
        <v>1120901</v>
      </c>
      <c r="E3329" s="12" t="s">
        <v>7577</v>
      </c>
      <c r="F3329" s="12">
        <v>3336</v>
      </c>
      <c r="G3329" s="12" t="s">
        <v>7578</v>
      </c>
    </row>
    <row r="3330" spans="1:7" x14ac:dyDescent="0.25">
      <c r="A3330" s="12">
        <v>52822599</v>
      </c>
      <c r="B3330" s="13">
        <v>112090154</v>
      </c>
      <c r="C3330" t="str">
        <f t="shared" si="52"/>
        <v>1120901</v>
      </c>
      <c r="D3330" s="18">
        <v>1120901</v>
      </c>
      <c r="E3330" s="12" t="s">
        <v>7579</v>
      </c>
      <c r="F3330" s="12">
        <v>3086</v>
      </c>
      <c r="G3330" s="12" t="s">
        <v>7580</v>
      </c>
    </row>
    <row r="3331" spans="1:7" x14ac:dyDescent="0.25">
      <c r="A3331" s="12">
        <v>53036413</v>
      </c>
      <c r="B3331" s="13">
        <v>112090154</v>
      </c>
      <c r="C3331" t="str">
        <f t="shared" si="52"/>
        <v>1120901</v>
      </c>
      <c r="D3331" s="18">
        <v>1120901</v>
      </c>
      <c r="E3331" s="12" t="s">
        <v>7581</v>
      </c>
      <c r="F3331" s="12">
        <v>3330</v>
      </c>
      <c r="G3331" s="12" t="s">
        <v>7582</v>
      </c>
    </row>
    <row r="3332" spans="1:7" x14ac:dyDescent="0.25">
      <c r="A3332" s="12">
        <v>52168890</v>
      </c>
      <c r="B3332" s="13">
        <v>112090256</v>
      </c>
      <c r="C3332" t="str">
        <f t="shared" si="52"/>
        <v>1120902</v>
      </c>
      <c r="D3332" s="18">
        <v>1120902</v>
      </c>
      <c r="E3332" s="12" t="s">
        <v>7553</v>
      </c>
      <c r="F3332" s="12">
        <v>3190</v>
      </c>
      <c r="G3332" s="12" t="s">
        <v>7554</v>
      </c>
    </row>
    <row r="3333" spans="1:7" x14ac:dyDescent="0.25">
      <c r="A3333" s="12">
        <v>53036236</v>
      </c>
      <c r="B3333" s="13">
        <v>112090256</v>
      </c>
      <c r="C3333" t="str">
        <f t="shared" ref="C3333:C3396" si="53">MID(B3333,1,7)</f>
        <v>1120902</v>
      </c>
      <c r="D3333" s="18">
        <v>1120902</v>
      </c>
      <c r="E3333" s="12" t="s">
        <v>7555</v>
      </c>
      <c r="F3333" s="12">
        <v>3440</v>
      </c>
      <c r="G3333" s="12" t="s">
        <v>7556</v>
      </c>
    </row>
    <row r="3334" spans="1:7" x14ac:dyDescent="0.25">
      <c r="A3334" s="12">
        <v>52822613</v>
      </c>
      <c r="B3334" s="13">
        <v>112090256</v>
      </c>
      <c r="C3334" t="str">
        <f t="shared" si="53"/>
        <v>1120902</v>
      </c>
      <c r="D3334" s="18">
        <v>1120902</v>
      </c>
      <c r="E3334" s="12" t="s">
        <v>7557</v>
      </c>
      <c r="F3334" s="12">
        <v>3190</v>
      </c>
      <c r="G3334" s="12" t="s">
        <v>7558</v>
      </c>
    </row>
    <row r="3335" spans="1:7" x14ac:dyDescent="0.25">
      <c r="A3335" s="12">
        <v>53036907</v>
      </c>
      <c r="B3335" s="13">
        <v>112090256</v>
      </c>
      <c r="C3335" t="str">
        <f t="shared" si="53"/>
        <v>1120902</v>
      </c>
      <c r="D3335" s="18">
        <v>1120902</v>
      </c>
      <c r="E3335" s="12" t="s">
        <v>7559</v>
      </c>
      <c r="F3335" s="12">
        <v>3440</v>
      </c>
      <c r="G3335" s="12" t="s">
        <v>7560</v>
      </c>
    </row>
    <row r="3336" spans="1:7" x14ac:dyDescent="0.25">
      <c r="A3336" s="12">
        <v>52168890</v>
      </c>
      <c r="B3336" s="13">
        <v>112090258</v>
      </c>
      <c r="C3336" t="str">
        <f t="shared" si="53"/>
        <v>1120902</v>
      </c>
      <c r="D3336" s="18">
        <v>1120902</v>
      </c>
      <c r="E3336" s="12" t="s">
        <v>7553</v>
      </c>
      <c r="F3336" s="12">
        <v>3190</v>
      </c>
      <c r="G3336" s="12" t="s">
        <v>7554</v>
      </c>
    </row>
    <row r="3337" spans="1:7" x14ac:dyDescent="0.25">
      <c r="A3337" s="12">
        <v>53036236</v>
      </c>
      <c r="B3337" s="13">
        <v>112090258</v>
      </c>
      <c r="C3337" t="str">
        <f t="shared" si="53"/>
        <v>1120902</v>
      </c>
      <c r="D3337" s="18">
        <v>1120902</v>
      </c>
      <c r="E3337" s="12" t="s">
        <v>7555</v>
      </c>
      <c r="F3337" s="12">
        <v>3440</v>
      </c>
      <c r="G3337" s="12" t="s">
        <v>7556</v>
      </c>
    </row>
    <row r="3338" spans="1:7" x14ac:dyDescent="0.25">
      <c r="A3338" s="12">
        <v>52822613</v>
      </c>
      <c r="B3338" s="13">
        <v>112090258</v>
      </c>
      <c r="C3338" t="str">
        <f t="shared" si="53"/>
        <v>1120902</v>
      </c>
      <c r="D3338" s="18">
        <v>1120902</v>
      </c>
      <c r="E3338" s="12" t="s">
        <v>7557</v>
      </c>
      <c r="F3338" s="12">
        <v>3190</v>
      </c>
      <c r="G3338" s="12" t="s">
        <v>7558</v>
      </c>
    </row>
    <row r="3339" spans="1:7" x14ac:dyDescent="0.25">
      <c r="A3339" s="12">
        <v>53036907</v>
      </c>
      <c r="B3339" s="13">
        <v>112090258</v>
      </c>
      <c r="C3339" t="str">
        <f t="shared" si="53"/>
        <v>1120902</v>
      </c>
      <c r="D3339" s="18">
        <v>1120902</v>
      </c>
      <c r="E3339" s="12" t="s">
        <v>7559</v>
      </c>
      <c r="F3339" s="12">
        <v>3440</v>
      </c>
      <c r="G3339" s="12" t="s">
        <v>7560</v>
      </c>
    </row>
    <row r="3340" spans="1:7" x14ac:dyDescent="0.25">
      <c r="A3340" s="12">
        <v>52168890</v>
      </c>
      <c r="B3340" s="13">
        <v>112090260</v>
      </c>
      <c r="C3340" t="str">
        <f t="shared" si="53"/>
        <v>1120902</v>
      </c>
      <c r="D3340" s="18">
        <v>1120902</v>
      </c>
      <c r="E3340" s="12" t="s">
        <v>7553</v>
      </c>
      <c r="F3340" s="12">
        <v>3190</v>
      </c>
      <c r="G3340" s="12" t="s">
        <v>7554</v>
      </c>
    </row>
    <row r="3341" spans="1:7" x14ac:dyDescent="0.25">
      <c r="A3341" s="12">
        <v>53036236</v>
      </c>
      <c r="B3341" s="13">
        <v>112090260</v>
      </c>
      <c r="C3341" t="str">
        <f t="shared" si="53"/>
        <v>1120902</v>
      </c>
      <c r="D3341" s="18">
        <v>1120902</v>
      </c>
      <c r="E3341" s="12" t="s">
        <v>7555</v>
      </c>
      <c r="F3341" s="12">
        <v>3440</v>
      </c>
      <c r="G3341" s="12" t="s">
        <v>7556</v>
      </c>
    </row>
    <row r="3342" spans="1:7" x14ac:dyDescent="0.25">
      <c r="A3342" s="12">
        <v>52822613</v>
      </c>
      <c r="B3342" s="13">
        <v>112090260</v>
      </c>
      <c r="C3342" t="str">
        <f t="shared" si="53"/>
        <v>1120902</v>
      </c>
      <c r="D3342" s="18">
        <v>1120902</v>
      </c>
      <c r="E3342" s="12" t="s">
        <v>7557</v>
      </c>
      <c r="F3342" s="12">
        <v>3190</v>
      </c>
      <c r="G3342" s="12" t="s">
        <v>7558</v>
      </c>
    </row>
    <row r="3343" spans="1:7" x14ac:dyDescent="0.25">
      <c r="A3343" s="12">
        <v>53036907</v>
      </c>
      <c r="B3343" s="13">
        <v>112090260</v>
      </c>
      <c r="C3343" t="str">
        <f t="shared" si="53"/>
        <v>1120902</v>
      </c>
      <c r="D3343" s="18">
        <v>1120902</v>
      </c>
      <c r="E3343" s="12" t="s">
        <v>7559</v>
      </c>
      <c r="F3343" s="12">
        <v>3440</v>
      </c>
      <c r="G3343" s="12" t="s">
        <v>7560</v>
      </c>
    </row>
    <row r="3344" spans="1:7" x14ac:dyDescent="0.25">
      <c r="A3344" s="12">
        <v>52168898</v>
      </c>
      <c r="B3344" s="13">
        <v>112090362</v>
      </c>
      <c r="C3344" t="str">
        <f t="shared" si="53"/>
        <v>1120903</v>
      </c>
      <c r="D3344" s="18">
        <v>1120903</v>
      </c>
      <c r="E3344" s="12" t="s">
        <v>7561</v>
      </c>
      <c r="F3344" s="12">
        <v>3300</v>
      </c>
      <c r="G3344" s="12" t="s">
        <v>7562</v>
      </c>
    </row>
    <row r="3345" spans="1:7" x14ac:dyDescent="0.25">
      <c r="A3345" s="12">
        <v>53036167</v>
      </c>
      <c r="B3345" s="13">
        <v>112090362</v>
      </c>
      <c r="C3345" t="str">
        <f t="shared" si="53"/>
        <v>1120903</v>
      </c>
      <c r="D3345" s="18">
        <v>1120903</v>
      </c>
      <c r="E3345" s="12" t="s">
        <v>7563</v>
      </c>
      <c r="F3345" s="12">
        <v>3550</v>
      </c>
      <c r="G3345" s="12" t="s">
        <v>7564</v>
      </c>
    </row>
    <row r="3346" spans="1:7" x14ac:dyDescent="0.25">
      <c r="A3346" s="12">
        <v>52822617</v>
      </c>
      <c r="B3346" s="13">
        <v>112090362</v>
      </c>
      <c r="C3346" t="str">
        <f t="shared" si="53"/>
        <v>1120903</v>
      </c>
      <c r="D3346" s="18">
        <v>1120903</v>
      </c>
      <c r="E3346" s="12" t="s">
        <v>7565</v>
      </c>
      <c r="F3346" s="12">
        <v>3300</v>
      </c>
      <c r="G3346" s="12" t="s">
        <v>7566</v>
      </c>
    </row>
    <row r="3347" spans="1:7" x14ac:dyDescent="0.25">
      <c r="A3347" s="12">
        <v>53036661</v>
      </c>
      <c r="B3347" s="13">
        <v>112090362</v>
      </c>
      <c r="C3347" t="str">
        <f t="shared" si="53"/>
        <v>1120903</v>
      </c>
      <c r="D3347" s="18">
        <v>1120903</v>
      </c>
      <c r="E3347" s="12" t="s">
        <v>7567</v>
      </c>
      <c r="F3347" s="12">
        <v>3550</v>
      </c>
      <c r="G3347" s="12" t="s">
        <v>7568</v>
      </c>
    </row>
    <row r="3348" spans="1:7" x14ac:dyDescent="0.25">
      <c r="A3348" s="12">
        <v>51106006</v>
      </c>
      <c r="B3348" s="13">
        <v>112090362</v>
      </c>
      <c r="C3348" t="str">
        <f t="shared" si="53"/>
        <v>1120903</v>
      </c>
      <c r="D3348" s="18">
        <v>1120903</v>
      </c>
      <c r="E3348" s="12" t="s">
        <v>7583</v>
      </c>
      <c r="F3348" s="12">
        <v>3300</v>
      </c>
      <c r="G3348" s="12" t="s">
        <v>7584</v>
      </c>
    </row>
    <row r="3349" spans="1:7" x14ac:dyDescent="0.25">
      <c r="A3349" s="12">
        <v>53036962</v>
      </c>
      <c r="B3349" s="13">
        <v>112090362</v>
      </c>
      <c r="C3349" t="str">
        <f t="shared" si="53"/>
        <v>1120903</v>
      </c>
      <c r="D3349" s="18">
        <v>1120903</v>
      </c>
      <c r="E3349" s="12" t="s">
        <v>7585</v>
      </c>
      <c r="F3349" s="12">
        <v>3550</v>
      </c>
      <c r="G3349" s="12" t="s">
        <v>7586</v>
      </c>
    </row>
    <row r="3350" spans="1:7" x14ac:dyDescent="0.25">
      <c r="A3350" s="12">
        <v>52822632</v>
      </c>
      <c r="B3350" s="13">
        <v>112090362</v>
      </c>
      <c r="C3350" t="str">
        <f t="shared" si="53"/>
        <v>1120903</v>
      </c>
      <c r="D3350" s="18">
        <v>1120903</v>
      </c>
      <c r="E3350" s="12" t="s">
        <v>7587</v>
      </c>
      <c r="F3350" s="12">
        <v>3300</v>
      </c>
      <c r="G3350" s="12" t="s">
        <v>7588</v>
      </c>
    </row>
    <row r="3351" spans="1:7" x14ac:dyDescent="0.25">
      <c r="A3351" s="12">
        <v>53036771</v>
      </c>
      <c r="B3351" s="13">
        <v>112090362</v>
      </c>
      <c r="C3351" t="str">
        <f t="shared" si="53"/>
        <v>1120903</v>
      </c>
      <c r="D3351" s="18">
        <v>1120903</v>
      </c>
      <c r="E3351" s="12" t="s">
        <v>7589</v>
      </c>
      <c r="F3351" s="12">
        <v>3550</v>
      </c>
      <c r="G3351" s="12" t="s">
        <v>7590</v>
      </c>
    </row>
    <row r="3352" spans="1:7" x14ac:dyDescent="0.25">
      <c r="A3352" s="12">
        <v>52168898</v>
      </c>
      <c r="B3352" s="13">
        <v>112090364</v>
      </c>
      <c r="C3352" t="str">
        <f t="shared" si="53"/>
        <v>1120903</v>
      </c>
      <c r="D3352" s="18">
        <v>1120903</v>
      </c>
      <c r="E3352" s="12" t="s">
        <v>7561</v>
      </c>
      <c r="F3352" s="12">
        <v>3300</v>
      </c>
      <c r="G3352" s="12" t="s">
        <v>7562</v>
      </c>
    </row>
    <row r="3353" spans="1:7" x14ac:dyDescent="0.25">
      <c r="A3353" s="12">
        <v>53036167</v>
      </c>
      <c r="B3353" s="13">
        <v>112090364</v>
      </c>
      <c r="C3353" t="str">
        <f t="shared" si="53"/>
        <v>1120903</v>
      </c>
      <c r="D3353" s="18">
        <v>1120903</v>
      </c>
      <c r="E3353" s="12" t="s">
        <v>7563</v>
      </c>
      <c r="F3353" s="12">
        <v>3550</v>
      </c>
      <c r="G3353" s="12" t="s">
        <v>7564</v>
      </c>
    </row>
    <row r="3354" spans="1:7" x14ac:dyDescent="0.25">
      <c r="A3354" s="12">
        <v>52822617</v>
      </c>
      <c r="B3354" s="13">
        <v>112090364</v>
      </c>
      <c r="C3354" t="str">
        <f t="shared" si="53"/>
        <v>1120903</v>
      </c>
      <c r="D3354" s="18">
        <v>1120903</v>
      </c>
      <c r="E3354" s="12" t="s">
        <v>7565</v>
      </c>
      <c r="F3354" s="12">
        <v>3300</v>
      </c>
      <c r="G3354" s="12" t="s">
        <v>7566</v>
      </c>
    </row>
    <row r="3355" spans="1:7" x14ac:dyDescent="0.25">
      <c r="A3355" s="12">
        <v>53036661</v>
      </c>
      <c r="B3355" s="13">
        <v>112090364</v>
      </c>
      <c r="C3355" t="str">
        <f t="shared" si="53"/>
        <v>1120903</v>
      </c>
      <c r="D3355" s="18">
        <v>1120903</v>
      </c>
      <c r="E3355" s="12" t="s">
        <v>7567</v>
      </c>
      <c r="F3355" s="12">
        <v>3550</v>
      </c>
      <c r="G3355" s="12" t="s">
        <v>7568</v>
      </c>
    </row>
    <row r="3356" spans="1:7" x14ac:dyDescent="0.25">
      <c r="A3356" s="12">
        <v>51106006</v>
      </c>
      <c r="B3356" s="13">
        <v>112090364</v>
      </c>
      <c r="C3356" t="str">
        <f t="shared" si="53"/>
        <v>1120903</v>
      </c>
      <c r="D3356" s="18">
        <v>1120903</v>
      </c>
      <c r="E3356" s="12" t="s">
        <v>7583</v>
      </c>
      <c r="F3356" s="12">
        <v>3300</v>
      </c>
      <c r="G3356" s="12" t="s">
        <v>7584</v>
      </c>
    </row>
    <row r="3357" spans="1:7" x14ac:dyDescent="0.25">
      <c r="A3357" s="12">
        <v>53036962</v>
      </c>
      <c r="B3357" s="13">
        <v>112090364</v>
      </c>
      <c r="C3357" t="str">
        <f t="shared" si="53"/>
        <v>1120903</v>
      </c>
      <c r="D3357" s="18">
        <v>1120903</v>
      </c>
      <c r="E3357" s="12" t="s">
        <v>7585</v>
      </c>
      <c r="F3357" s="12">
        <v>3550</v>
      </c>
      <c r="G3357" s="12" t="s">
        <v>7586</v>
      </c>
    </row>
    <row r="3358" spans="1:7" x14ac:dyDescent="0.25">
      <c r="A3358" s="12">
        <v>52822632</v>
      </c>
      <c r="B3358" s="13">
        <v>112090364</v>
      </c>
      <c r="C3358" t="str">
        <f t="shared" si="53"/>
        <v>1120903</v>
      </c>
      <c r="D3358" s="18">
        <v>1120903</v>
      </c>
      <c r="E3358" s="12" t="s">
        <v>7587</v>
      </c>
      <c r="F3358" s="12">
        <v>3300</v>
      </c>
      <c r="G3358" s="12" t="s">
        <v>7588</v>
      </c>
    </row>
    <row r="3359" spans="1:7" x14ac:dyDescent="0.25">
      <c r="A3359" s="12">
        <v>53036771</v>
      </c>
      <c r="B3359" s="13">
        <v>112090364</v>
      </c>
      <c r="C3359" t="str">
        <f t="shared" si="53"/>
        <v>1120903</v>
      </c>
      <c r="D3359" s="18">
        <v>1120903</v>
      </c>
      <c r="E3359" s="12" t="s">
        <v>7589</v>
      </c>
      <c r="F3359" s="12">
        <v>3550</v>
      </c>
      <c r="G3359" s="12" t="s">
        <v>7590</v>
      </c>
    </row>
    <row r="3360" spans="1:7" x14ac:dyDescent="0.25">
      <c r="A3360" s="12">
        <v>52168898</v>
      </c>
      <c r="B3360" s="13">
        <v>112090366</v>
      </c>
      <c r="C3360" t="str">
        <f t="shared" si="53"/>
        <v>1120903</v>
      </c>
      <c r="D3360" s="18">
        <v>1120903</v>
      </c>
      <c r="E3360" s="12" t="s">
        <v>7561</v>
      </c>
      <c r="F3360" s="12">
        <v>3300</v>
      </c>
      <c r="G3360" s="12" t="s">
        <v>7562</v>
      </c>
    </row>
    <row r="3361" spans="1:7" x14ac:dyDescent="0.25">
      <c r="A3361" s="12">
        <v>53036167</v>
      </c>
      <c r="B3361" s="13">
        <v>112090366</v>
      </c>
      <c r="C3361" t="str">
        <f t="shared" si="53"/>
        <v>1120903</v>
      </c>
      <c r="D3361" s="18">
        <v>1120903</v>
      </c>
      <c r="E3361" s="12" t="s">
        <v>7563</v>
      </c>
      <c r="F3361" s="12">
        <v>3550</v>
      </c>
      <c r="G3361" s="12" t="s">
        <v>7564</v>
      </c>
    </row>
    <row r="3362" spans="1:7" x14ac:dyDescent="0.25">
      <c r="A3362" s="12">
        <v>52822617</v>
      </c>
      <c r="B3362" s="13">
        <v>112090366</v>
      </c>
      <c r="C3362" t="str">
        <f t="shared" si="53"/>
        <v>1120903</v>
      </c>
      <c r="D3362" s="18">
        <v>1120903</v>
      </c>
      <c r="E3362" s="12" t="s">
        <v>7565</v>
      </c>
      <c r="F3362" s="12">
        <v>3300</v>
      </c>
      <c r="G3362" s="12" t="s">
        <v>7566</v>
      </c>
    </row>
    <row r="3363" spans="1:7" x14ac:dyDescent="0.25">
      <c r="A3363" s="12">
        <v>53036661</v>
      </c>
      <c r="B3363" s="13">
        <v>112090366</v>
      </c>
      <c r="C3363" t="str">
        <f t="shared" si="53"/>
        <v>1120903</v>
      </c>
      <c r="D3363" s="18">
        <v>1120903</v>
      </c>
      <c r="E3363" s="12" t="s">
        <v>7567</v>
      </c>
      <c r="F3363" s="12">
        <v>3550</v>
      </c>
      <c r="G3363" s="12" t="s">
        <v>7568</v>
      </c>
    </row>
    <row r="3364" spans="1:7" x14ac:dyDescent="0.25">
      <c r="A3364" s="12">
        <v>51106006</v>
      </c>
      <c r="B3364" s="13">
        <v>112090366</v>
      </c>
      <c r="C3364" t="str">
        <f t="shared" si="53"/>
        <v>1120903</v>
      </c>
      <c r="D3364" s="18">
        <v>1120903</v>
      </c>
      <c r="E3364" s="12" t="s">
        <v>7583</v>
      </c>
      <c r="F3364" s="12">
        <v>3300</v>
      </c>
      <c r="G3364" s="12" t="s">
        <v>7584</v>
      </c>
    </row>
    <row r="3365" spans="1:7" x14ac:dyDescent="0.25">
      <c r="A3365" s="12">
        <v>53036962</v>
      </c>
      <c r="B3365" s="13">
        <v>112090366</v>
      </c>
      <c r="C3365" t="str">
        <f t="shared" si="53"/>
        <v>1120903</v>
      </c>
      <c r="D3365" s="18">
        <v>1120903</v>
      </c>
      <c r="E3365" s="12" t="s">
        <v>7585</v>
      </c>
      <c r="F3365" s="12">
        <v>3550</v>
      </c>
      <c r="G3365" s="12" t="s">
        <v>7586</v>
      </c>
    </row>
    <row r="3366" spans="1:7" x14ac:dyDescent="0.25">
      <c r="A3366" s="12">
        <v>52822632</v>
      </c>
      <c r="B3366" s="13">
        <v>112090366</v>
      </c>
      <c r="C3366" t="str">
        <f t="shared" si="53"/>
        <v>1120903</v>
      </c>
      <c r="D3366" s="18">
        <v>1120903</v>
      </c>
      <c r="E3366" s="12" t="s">
        <v>7587</v>
      </c>
      <c r="F3366" s="12">
        <v>3300</v>
      </c>
      <c r="G3366" s="12" t="s">
        <v>7588</v>
      </c>
    </row>
    <row r="3367" spans="1:7" x14ac:dyDescent="0.25">
      <c r="A3367" s="12">
        <v>53036771</v>
      </c>
      <c r="B3367" s="13">
        <v>112090366</v>
      </c>
      <c r="C3367" t="str">
        <f t="shared" si="53"/>
        <v>1120903</v>
      </c>
      <c r="D3367" s="18">
        <v>1120903</v>
      </c>
      <c r="E3367" s="12" t="s">
        <v>7589</v>
      </c>
      <c r="F3367" s="12">
        <v>3550</v>
      </c>
      <c r="G3367" s="12" t="s">
        <v>7590</v>
      </c>
    </row>
    <row r="3368" spans="1:7" x14ac:dyDescent="0.25">
      <c r="A3368" s="12">
        <v>52168931</v>
      </c>
      <c r="B3368" s="13">
        <v>112095034</v>
      </c>
      <c r="C3368" t="str">
        <f t="shared" si="53"/>
        <v>1120950</v>
      </c>
      <c r="D3368" s="18">
        <v>1120950</v>
      </c>
      <c r="E3368" s="12" t="s">
        <v>7421</v>
      </c>
      <c r="F3368" s="12">
        <v>3872</v>
      </c>
      <c r="G3368" s="12" t="s">
        <v>7422</v>
      </c>
    </row>
    <row r="3369" spans="1:7" x14ac:dyDescent="0.25">
      <c r="A3369" s="12">
        <v>53036845</v>
      </c>
      <c r="B3369" s="13">
        <v>112095034</v>
      </c>
      <c r="C3369" t="str">
        <f t="shared" si="53"/>
        <v>1120950</v>
      </c>
      <c r="D3369" s="18">
        <v>1120950</v>
      </c>
      <c r="E3369" s="12" t="s">
        <v>7423</v>
      </c>
      <c r="F3369" s="12">
        <v>4122</v>
      </c>
      <c r="G3369" s="12" t="s">
        <v>7424</v>
      </c>
    </row>
    <row r="3370" spans="1:7" x14ac:dyDescent="0.25">
      <c r="A3370" s="12">
        <v>53036897</v>
      </c>
      <c r="B3370" s="13">
        <v>112095034</v>
      </c>
      <c r="C3370" t="str">
        <f t="shared" si="53"/>
        <v>1120950</v>
      </c>
      <c r="D3370" s="18">
        <v>1120950</v>
      </c>
      <c r="E3370" s="12" t="s">
        <v>7423</v>
      </c>
      <c r="F3370" s="12">
        <v>4122</v>
      </c>
      <c r="G3370" s="12" t="s">
        <v>7425</v>
      </c>
    </row>
    <row r="3371" spans="1:7" x14ac:dyDescent="0.25">
      <c r="A3371" s="12">
        <v>52821993</v>
      </c>
      <c r="B3371" s="13">
        <v>112095034</v>
      </c>
      <c r="C3371" t="str">
        <f t="shared" si="53"/>
        <v>1120950</v>
      </c>
      <c r="D3371" s="18">
        <v>1120950</v>
      </c>
      <c r="E3371" s="12" t="s">
        <v>7426</v>
      </c>
      <c r="F3371" s="12">
        <v>3872</v>
      </c>
      <c r="G3371" s="12" t="s">
        <v>7427</v>
      </c>
    </row>
    <row r="3372" spans="1:7" x14ac:dyDescent="0.25">
      <c r="A3372" s="12">
        <v>52821951</v>
      </c>
      <c r="B3372" s="13">
        <v>112095034</v>
      </c>
      <c r="C3372" t="str">
        <f t="shared" si="53"/>
        <v>1120950</v>
      </c>
      <c r="D3372" s="18">
        <v>1120950</v>
      </c>
      <c r="E3372" s="12" t="s">
        <v>7463</v>
      </c>
      <c r="F3372" s="12">
        <v>4122</v>
      </c>
      <c r="G3372" s="12" t="s">
        <v>7464</v>
      </c>
    </row>
    <row r="3373" spans="1:7" x14ac:dyDescent="0.25">
      <c r="A3373" s="12">
        <v>52168931</v>
      </c>
      <c r="B3373" s="13">
        <v>112095036</v>
      </c>
      <c r="C3373" t="str">
        <f t="shared" si="53"/>
        <v>1120950</v>
      </c>
      <c r="D3373" s="18">
        <v>1120950</v>
      </c>
      <c r="E3373" s="12" t="s">
        <v>7421</v>
      </c>
      <c r="F3373" s="12">
        <v>3872</v>
      </c>
      <c r="G3373" s="12" t="s">
        <v>7422</v>
      </c>
    </row>
    <row r="3374" spans="1:7" x14ac:dyDescent="0.25">
      <c r="A3374" s="12">
        <v>53036845</v>
      </c>
      <c r="B3374" s="13">
        <v>112095036</v>
      </c>
      <c r="C3374" t="str">
        <f t="shared" si="53"/>
        <v>1120950</v>
      </c>
      <c r="D3374" s="18">
        <v>1120950</v>
      </c>
      <c r="E3374" s="12" t="s">
        <v>7423</v>
      </c>
      <c r="F3374" s="12">
        <v>4122</v>
      </c>
      <c r="G3374" s="12" t="s">
        <v>7424</v>
      </c>
    </row>
    <row r="3375" spans="1:7" x14ac:dyDescent="0.25">
      <c r="A3375" s="12">
        <v>53036897</v>
      </c>
      <c r="B3375" s="13">
        <v>112095036</v>
      </c>
      <c r="C3375" t="str">
        <f t="shared" si="53"/>
        <v>1120950</v>
      </c>
      <c r="D3375" s="18">
        <v>1120950</v>
      </c>
      <c r="E3375" s="12" t="s">
        <v>7423</v>
      </c>
      <c r="F3375" s="12">
        <v>4122</v>
      </c>
      <c r="G3375" s="12" t="s">
        <v>7425</v>
      </c>
    </row>
    <row r="3376" spans="1:7" x14ac:dyDescent="0.25">
      <c r="A3376" s="12">
        <v>52821993</v>
      </c>
      <c r="B3376" s="13">
        <v>112095036</v>
      </c>
      <c r="C3376" t="str">
        <f t="shared" si="53"/>
        <v>1120950</v>
      </c>
      <c r="D3376" s="18">
        <v>1120950</v>
      </c>
      <c r="E3376" s="12" t="s">
        <v>7426</v>
      </c>
      <c r="F3376" s="12">
        <v>3872</v>
      </c>
      <c r="G3376" s="12" t="s">
        <v>7427</v>
      </c>
    </row>
    <row r="3377" spans="1:7" x14ac:dyDescent="0.25">
      <c r="A3377" s="12">
        <v>52821951</v>
      </c>
      <c r="B3377" s="13">
        <v>112095036</v>
      </c>
      <c r="C3377" t="str">
        <f t="shared" si="53"/>
        <v>1120950</v>
      </c>
      <c r="D3377" s="18">
        <v>1120950</v>
      </c>
      <c r="E3377" s="12" t="s">
        <v>7463</v>
      </c>
      <c r="F3377" s="12">
        <v>4122</v>
      </c>
      <c r="G3377" s="12" t="s">
        <v>7464</v>
      </c>
    </row>
    <row r="3378" spans="1:7" x14ac:dyDescent="0.25">
      <c r="A3378" s="12">
        <v>52168931</v>
      </c>
      <c r="B3378" s="13">
        <v>112095038</v>
      </c>
      <c r="C3378" t="str">
        <f t="shared" si="53"/>
        <v>1120950</v>
      </c>
      <c r="D3378" s="18">
        <v>1120950</v>
      </c>
      <c r="E3378" s="12" t="s">
        <v>7421</v>
      </c>
      <c r="F3378" s="12">
        <v>3872</v>
      </c>
      <c r="G3378" s="12" t="s">
        <v>7422</v>
      </c>
    </row>
    <row r="3379" spans="1:7" x14ac:dyDescent="0.25">
      <c r="A3379" s="12">
        <v>53036845</v>
      </c>
      <c r="B3379" s="13">
        <v>112095038</v>
      </c>
      <c r="C3379" t="str">
        <f t="shared" si="53"/>
        <v>1120950</v>
      </c>
      <c r="D3379" s="18">
        <v>1120950</v>
      </c>
      <c r="E3379" s="12" t="s">
        <v>7423</v>
      </c>
      <c r="F3379" s="12">
        <v>4122</v>
      </c>
      <c r="G3379" s="12" t="s">
        <v>7424</v>
      </c>
    </row>
    <row r="3380" spans="1:7" x14ac:dyDescent="0.25">
      <c r="A3380" s="12">
        <v>53036897</v>
      </c>
      <c r="B3380" s="13">
        <v>112095038</v>
      </c>
      <c r="C3380" t="str">
        <f t="shared" si="53"/>
        <v>1120950</v>
      </c>
      <c r="D3380" s="18">
        <v>1120950</v>
      </c>
      <c r="E3380" s="12" t="s">
        <v>7423</v>
      </c>
      <c r="F3380" s="12">
        <v>4122</v>
      </c>
      <c r="G3380" s="12" t="s">
        <v>7425</v>
      </c>
    </row>
    <row r="3381" spans="1:7" x14ac:dyDescent="0.25">
      <c r="A3381" s="12">
        <v>52821993</v>
      </c>
      <c r="B3381" s="13">
        <v>112095038</v>
      </c>
      <c r="C3381" t="str">
        <f t="shared" si="53"/>
        <v>1120950</v>
      </c>
      <c r="D3381" s="18">
        <v>1120950</v>
      </c>
      <c r="E3381" s="12" t="s">
        <v>7426</v>
      </c>
      <c r="F3381" s="12">
        <v>3872</v>
      </c>
      <c r="G3381" s="12" t="s">
        <v>7427</v>
      </c>
    </row>
    <row r="3382" spans="1:7" x14ac:dyDescent="0.25">
      <c r="A3382" s="12">
        <v>52821951</v>
      </c>
      <c r="B3382" s="13">
        <v>112095038</v>
      </c>
      <c r="C3382" t="str">
        <f t="shared" si="53"/>
        <v>1120950</v>
      </c>
      <c r="D3382" s="18">
        <v>1120950</v>
      </c>
      <c r="E3382" s="12" t="s">
        <v>7463</v>
      </c>
      <c r="F3382" s="12">
        <v>4122</v>
      </c>
      <c r="G3382" s="12" t="s">
        <v>7464</v>
      </c>
    </row>
    <row r="3383" spans="1:7" x14ac:dyDescent="0.25">
      <c r="A3383" s="12">
        <v>52168931</v>
      </c>
      <c r="B3383" s="13">
        <v>112095040</v>
      </c>
      <c r="C3383" t="str">
        <f t="shared" si="53"/>
        <v>1120950</v>
      </c>
      <c r="D3383" s="18">
        <v>1120950</v>
      </c>
      <c r="E3383" s="12" t="s">
        <v>7421</v>
      </c>
      <c r="F3383" s="12">
        <v>3872</v>
      </c>
      <c r="G3383" s="12" t="s">
        <v>7422</v>
      </c>
    </row>
    <row r="3384" spans="1:7" x14ac:dyDescent="0.25">
      <c r="A3384" s="12">
        <v>53036845</v>
      </c>
      <c r="B3384" s="13">
        <v>112095040</v>
      </c>
      <c r="C3384" t="str">
        <f t="shared" si="53"/>
        <v>1120950</v>
      </c>
      <c r="D3384" s="18">
        <v>1120950</v>
      </c>
      <c r="E3384" s="12" t="s">
        <v>7423</v>
      </c>
      <c r="F3384" s="12">
        <v>4122</v>
      </c>
      <c r="G3384" s="12" t="s">
        <v>7424</v>
      </c>
    </row>
    <row r="3385" spans="1:7" x14ac:dyDescent="0.25">
      <c r="A3385" s="12">
        <v>53036897</v>
      </c>
      <c r="B3385" s="13">
        <v>112095040</v>
      </c>
      <c r="C3385" t="str">
        <f t="shared" si="53"/>
        <v>1120950</v>
      </c>
      <c r="D3385" s="18">
        <v>1120950</v>
      </c>
      <c r="E3385" s="12" t="s">
        <v>7423</v>
      </c>
      <c r="F3385" s="12">
        <v>4122</v>
      </c>
      <c r="G3385" s="12" t="s">
        <v>7425</v>
      </c>
    </row>
    <row r="3386" spans="1:7" x14ac:dyDescent="0.25">
      <c r="A3386" s="12">
        <v>52821993</v>
      </c>
      <c r="B3386" s="13">
        <v>112095040</v>
      </c>
      <c r="C3386" t="str">
        <f t="shared" si="53"/>
        <v>1120950</v>
      </c>
      <c r="D3386" s="18">
        <v>1120950</v>
      </c>
      <c r="E3386" s="12" t="s">
        <v>7426</v>
      </c>
      <c r="F3386" s="12">
        <v>3872</v>
      </c>
      <c r="G3386" s="12" t="s">
        <v>7427</v>
      </c>
    </row>
    <row r="3387" spans="1:7" x14ac:dyDescent="0.25">
      <c r="A3387" s="12">
        <v>52821951</v>
      </c>
      <c r="B3387" s="13">
        <v>112095040</v>
      </c>
      <c r="C3387" t="str">
        <f t="shared" si="53"/>
        <v>1120950</v>
      </c>
      <c r="D3387" s="18">
        <v>1120950</v>
      </c>
      <c r="E3387" s="12" t="s">
        <v>7463</v>
      </c>
      <c r="F3387" s="12">
        <v>4122</v>
      </c>
      <c r="G3387" s="12" t="s">
        <v>7464</v>
      </c>
    </row>
    <row r="3388" spans="1:7" x14ac:dyDescent="0.25">
      <c r="A3388" s="12">
        <v>52168931</v>
      </c>
      <c r="B3388" s="13">
        <v>112095042</v>
      </c>
      <c r="C3388" t="str">
        <f t="shared" si="53"/>
        <v>1120950</v>
      </c>
      <c r="D3388" s="18">
        <v>1120950</v>
      </c>
      <c r="E3388" s="12" t="s">
        <v>7421</v>
      </c>
      <c r="F3388" s="12">
        <v>3872</v>
      </c>
      <c r="G3388" s="12" t="s">
        <v>7422</v>
      </c>
    </row>
    <row r="3389" spans="1:7" x14ac:dyDescent="0.25">
      <c r="A3389" s="12">
        <v>53036845</v>
      </c>
      <c r="B3389" s="13">
        <v>112095042</v>
      </c>
      <c r="C3389" t="str">
        <f t="shared" si="53"/>
        <v>1120950</v>
      </c>
      <c r="D3389" s="18">
        <v>1120950</v>
      </c>
      <c r="E3389" s="12" t="s">
        <v>7423</v>
      </c>
      <c r="F3389" s="12">
        <v>4122</v>
      </c>
      <c r="G3389" s="12" t="s">
        <v>7424</v>
      </c>
    </row>
    <row r="3390" spans="1:7" x14ac:dyDescent="0.25">
      <c r="A3390" s="12">
        <v>53036897</v>
      </c>
      <c r="B3390" s="13">
        <v>112095042</v>
      </c>
      <c r="C3390" t="str">
        <f t="shared" si="53"/>
        <v>1120950</v>
      </c>
      <c r="D3390" s="18">
        <v>1120950</v>
      </c>
      <c r="E3390" s="12" t="s">
        <v>7423</v>
      </c>
      <c r="F3390" s="12">
        <v>4122</v>
      </c>
      <c r="G3390" s="12" t="s">
        <v>7425</v>
      </c>
    </row>
    <row r="3391" spans="1:7" x14ac:dyDescent="0.25">
      <c r="A3391" s="12">
        <v>52821993</v>
      </c>
      <c r="B3391" s="13">
        <v>112095042</v>
      </c>
      <c r="C3391" t="str">
        <f t="shared" si="53"/>
        <v>1120950</v>
      </c>
      <c r="D3391" s="18">
        <v>1120950</v>
      </c>
      <c r="E3391" s="12" t="s">
        <v>7426</v>
      </c>
      <c r="F3391" s="12">
        <v>3872</v>
      </c>
      <c r="G3391" s="12" t="s">
        <v>7427</v>
      </c>
    </row>
    <row r="3392" spans="1:7" x14ac:dyDescent="0.25">
      <c r="A3392" s="12">
        <v>52821951</v>
      </c>
      <c r="B3392" s="13">
        <v>112095042</v>
      </c>
      <c r="C3392" t="str">
        <f t="shared" si="53"/>
        <v>1120950</v>
      </c>
      <c r="D3392" s="18">
        <v>1120950</v>
      </c>
      <c r="E3392" s="12" t="s">
        <v>7463</v>
      </c>
      <c r="F3392" s="12">
        <v>4122</v>
      </c>
      <c r="G3392" s="12" t="s">
        <v>7464</v>
      </c>
    </row>
    <row r="3393" spans="1:7" x14ac:dyDescent="0.25">
      <c r="A3393" s="12">
        <v>52168931</v>
      </c>
      <c r="B3393" s="13">
        <v>112095044</v>
      </c>
      <c r="C3393" t="str">
        <f t="shared" si="53"/>
        <v>1120950</v>
      </c>
      <c r="D3393" s="18">
        <v>1120950</v>
      </c>
      <c r="E3393" s="12" t="s">
        <v>7421</v>
      </c>
      <c r="F3393" s="12">
        <v>3872</v>
      </c>
      <c r="G3393" s="12" t="s">
        <v>7422</v>
      </c>
    </row>
    <row r="3394" spans="1:7" x14ac:dyDescent="0.25">
      <c r="A3394" s="12">
        <v>53036845</v>
      </c>
      <c r="B3394" s="13">
        <v>112095044</v>
      </c>
      <c r="C3394" t="str">
        <f t="shared" si="53"/>
        <v>1120950</v>
      </c>
      <c r="D3394" s="18">
        <v>1120950</v>
      </c>
      <c r="E3394" s="12" t="s">
        <v>7423</v>
      </c>
      <c r="F3394" s="12">
        <v>4122</v>
      </c>
      <c r="G3394" s="12" t="s">
        <v>7424</v>
      </c>
    </row>
    <row r="3395" spans="1:7" x14ac:dyDescent="0.25">
      <c r="A3395" s="12">
        <v>53036897</v>
      </c>
      <c r="B3395" s="13">
        <v>112095044</v>
      </c>
      <c r="C3395" t="str">
        <f t="shared" si="53"/>
        <v>1120950</v>
      </c>
      <c r="D3395" s="18">
        <v>1120950</v>
      </c>
      <c r="E3395" s="12" t="s">
        <v>7423</v>
      </c>
      <c r="F3395" s="12">
        <v>4122</v>
      </c>
      <c r="G3395" s="12" t="s">
        <v>7425</v>
      </c>
    </row>
    <row r="3396" spans="1:7" x14ac:dyDescent="0.25">
      <c r="A3396" s="12">
        <v>52821993</v>
      </c>
      <c r="B3396" s="13">
        <v>112095044</v>
      </c>
      <c r="C3396" t="str">
        <f t="shared" si="53"/>
        <v>1120950</v>
      </c>
      <c r="D3396" s="18">
        <v>1120950</v>
      </c>
      <c r="E3396" s="12" t="s">
        <v>7426</v>
      </c>
      <c r="F3396" s="12">
        <v>3872</v>
      </c>
      <c r="G3396" s="12" t="s">
        <v>7427</v>
      </c>
    </row>
    <row r="3397" spans="1:7" x14ac:dyDescent="0.25">
      <c r="A3397" s="12">
        <v>52821951</v>
      </c>
      <c r="B3397" s="13">
        <v>112095044</v>
      </c>
      <c r="C3397" t="str">
        <f t="shared" ref="C3397:C3460" si="54">MID(B3397,1,7)</f>
        <v>1120950</v>
      </c>
      <c r="D3397" s="18">
        <v>1120950</v>
      </c>
      <c r="E3397" s="12" t="s">
        <v>7463</v>
      </c>
      <c r="F3397" s="12">
        <v>4122</v>
      </c>
      <c r="G3397" s="12" t="s">
        <v>7464</v>
      </c>
    </row>
    <row r="3398" spans="1:7" x14ac:dyDescent="0.25">
      <c r="A3398" s="12">
        <v>52168931</v>
      </c>
      <c r="B3398" s="13">
        <v>112095046</v>
      </c>
      <c r="C3398" t="str">
        <f t="shared" si="54"/>
        <v>1120950</v>
      </c>
      <c r="D3398" s="18">
        <v>1120950</v>
      </c>
      <c r="E3398" s="12" t="s">
        <v>7421</v>
      </c>
      <c r="F3398" s="12">
        <v>3872</v>
      </c>
      <c r="G3398" s="12" t="s">
        <v>7422</v>
      </c>
    </row>
    <row r="3399" spans="1:7" x14ac:dyDescent="0.25">
      <c r="A3399" s="12">
        <v>53036845</v>
      </c>
      <c r="B3399" s="13">
        <v>112095046</v>
      </c>
      <c r="C3399" t="str">
        <f t="shared" si="54"/>
        <v>1120950</v>
      </c>
      <c r="D3399" s="18">
        <v>1120950</v>
      </c>
      <c r="E3399" s="12" t="s">
        <v>7423</v>
      </c>
      <c r="F3399" s="12">
        <v>4122</v>
      </c>
      <c r="G3399" s="12" t="s">
        <v>7424</v>
      </c>
    </row>
    <row r="3400" spans="1:7" x14ac:dyDescent="0.25">
      <c r="A3400" s="12">
        <v>53036897</v>
      </c>
      <c r="B3400" s="13">
        <v>112095046</v>
      </c>
      <c r="C3400" t="str">
        <f t="shared" si="54"/>
        <v>1120950</v>
      </c>
      <c r="D3400" s="18">
        <v>1120950</v>
      </c>
      <c r="E3400" s="12" t="s">
        <v>7423</v>
      </c>
      <c r="F3400" s="12">
        <v>4122</v>
      </c>
      <c r="G3400" s="12" t="s">
        <v>7425</v>
      </c>
    </row>
    <row r="3401" spans="1:7" x14ac:dyDescent="0.25">
      <c r="A3401" s="12">
        <v>52821993</v>
      </c>
      <c r="B3401" s="13">
        <v>112095046</v>
      </c>
      <c r="C3401" t="str">
        <f t="shared" si="54"/>
        <v>1120950</v>
      </c>
      <c r="D3401" s="18">
        <v>1120950</v>
      </c>
      <c r="E3401" s="12" t="s">
        <v>7426</v>
      </c>
      <c r="F3401" s="12">
        <v>3872</v>
      </c>
      <c r="G3401" s="12" t="s">
        <v>7427</v>
      </c>
    </row>
    <row r="3402" spans="1:7" x14ac:dyDescent="0.25">
      <c r="A3402" s="12">
        <v>52821951</v>
      </c>
      <c r="B3402" s="13">
        <v>112095046</v>
      </c>
      <c r="C3402" t="str">
        <f t="shared" si="54"/>
        <v>1120950</v>
      </c>
      <c r="D3402" s="18">
        <v>1120950</v>
      </c>
      <c r="E3402" s="12" t="s">
        <v>7463</v>
      </c>
      <c r="F3402" s="12">
        <v>4122</v>
      </c>
      <c r="G3402" s="12" t="s">
        <v>7464</v>
      </c>
    </row>
    <row r="3403" spans="1:7" x14ac:dyDescent="0.25">
      <c r="A3403" s="12">
        <v>52168931</v>
      </c>
      <c r="B3403" s="13">
        <v>112095048</v>
      </c>
      <c r="C3403" t="str">
        <f t="shared" si="54"/>
        <v>1120950</v>
      </c>
      <c r="D3403" s="18">
        <v>1120950</v>
      </c>
      <c r="E3403" s="12" t="s">
        <v>7421</v>
      </c>
      <c r="F3403" s="12">
        <v>3872</v>
      </c>
      <c r="G3403" s="12" t="s">
        <v>7422</v>
      </c>
    </row>
    <row r="3404" spans="1:7" x14ac:dyDescent="0.25">
      <c r="A3404" s="12">
        <v>53036845</v>
      </c>
      <c r="B3404" s="13">
        <v>112095048</v>
      </c>
      <c r="C3404" t="str">
        <f t="shared" si="54"/>
        <v>1120950</v>
      </c>
      <c r="D3404" s="18">
        <v>1120950</v>
      </c>
      <c r="E3404" s="12" t="s">
        <v>7423</v>
      </c>
      <c r="F3404" s="12">
        <v>4122</v>
      </c>
      <c r="G3404" s="12" t="s">
        <v>7424</v>
      </c>
    </row>
    <row r="3405" spans="1:7" x14ac:dyDescent="0.25">
      <c r="A3405" s="12">
        <v>53036897</v>
      </c>
      <c r="B3405" s="13">
        <v>112095048</v>
      </c>
      <c r="C3405" t="str">
        <f t="shared" si="54"/>
        <v>1120950</v>
      </c>
      <c r="D3405" s="18">
        <v>1120950</v>
      </c>
      <c r="E3405" s="12" t="s">
        <v>7423</v>
      </c>
      <c r="F3405" s="12">
        <v>4122</v>
      </c>
      <c r="G3405" s="12" t="s">
        <v>7425</v>
      </c>
    </row>
    <row r="3406" spans="1:7" x14ac:dyDescent="0.25">
      <c r="A3406" s="12">
        <v>52821993</v>
      </c>
      <c r="B3406" s="13">
        <v>112095048</v>
      </c>
      <c r="C3406" t="str">
        <f t="shared" si="54"/>
        <v>1120950</v>
      </c>
      <c r="D3406" s="18">
        <v>1120950</v>
      </c>
      <c r="E3406" s="12" t="s">
        <v>7426</v>
      </c>
      <c r="F3406" s="12">
        <v>3872</v>
      </c>
      <c r="G3406" s="12" t="s">
        <v>7427</v>
      </c>
    </row>
    <row r="3407" spans="1:7" x14ac:dyDescent="0.25">
      <c r="A3407" s="12">
        <v>52821951</v>
      </c>
      <c r="B3407" s="13">
        <v>112095048</v>
      </c>
      <c r="C3407" t="str">
        <f t="shared" si="54"/>
        <v>1120950</v>
      </c>
      <c r="D3407" s="18">
        <v>1120950</v>
      </c>
      <c r="E3407" s="12" t="s">
        <v>7463</v>
      </c>
      <c r="F3407" s="12">
        <v>4122</v>
      </c>
      <c r="G3407" s="12" t="s">
        <v>7464</v>
      </c>
    </row>
    <row r="3408" spans="1:7" x14ac:dyDescent="0.25">
      <c r="A3408" s="12">
        <v>51106042</v>
      </c>
      <c r="B3408" s="13">
        <v>112095250</v>
      </c>
      <c r="C3408" t="str">
        <f t="shared" si="54"/>
        <v>1120952</v>
      </c>
      <c r="D3408" s="18">
        <v>1120952</v>
      </c>
      <c r="E3408" s="12" t="s">
        <v>7292</v>
      </c>
      <c r="F3408" s="12">
        <v>4183</v>
      </c>
      <c r="G3408" s="12" t="s">
        <v>7293</v>
      </c>
    </row>
    <row r="3409" spans="1:7" x14ac:dyDescent="0.25">
      <c r="A3409" s="12">
        <v>52168935</v>
      </c>
      <c r="B3409" s="13">
        <v>112095250</v>
      </c>
      <c r="C3409" t="str">
        <f t="shared" si="54"/>
        <v>1120952</v>
      </c>
      <c r="D3409" s="18">
        <v>1120952</v>
      </c>
      <c r="E3409" s="12" t="s">
        <v>7428</v>
      </c>
      <c r="F3409" s="12">
        <v>3933</v>
      </c>
      <c r="G3409" s="12" t="s">
        <v>7429</v>
      </c>
    </row>
    <row r="3410" spans="1:7" x14ac:dyDescent="0.25">
      <c r="A3410" s="12">
        <v>52821922</v>
      </c>
      <c r="B3410" s="13">
        <v>112095250</v>
      </c>
      <c r="C3410" t="str">
        <f t="shared" si="54"/>
        <v>1120952</v>
      </c>
      <c r="D3410" s="18">
        <v>1120952</v>
      </c>
      <c r="E3410" s="12" t="s">
        <v>7430</v>
      </c>
      <c r="F3410" s="12">
        <v>3933</v>
      </c>
      <c r="G3410" s="12" t="s">
        <v>7431</v>
      </c>
    </row>
    <row r="3411" spans="1:7" x14ac:dyDescent="0.25">
      <c r="A3411" s="12">
        <v>51106042</v>
      </c>
      <c r="B3411" s="13">
        <v>112095252</v>
      </c>
      <c r="C3411" t="str">
        <f t="shared" si="54"/>
        <v>1120952</v>
      </c>
      <c r="D3411" s="18">
        <v>1120952</v>
      </c>
      <c r="E3411" s="12" t="s">
        <v>7292</v>
      </c>
      <c r="F3411" s="12">
        <v>4183</v>
      </c>
      <c r="G3411" s="12" t="s">
        <v>7293</v>
      </c>
    </row>
    <row r="3412" spans="1:7" x14ac:dyDescent="0.25">
      <c r="A3412" s="12">
        <v>52168935</v>
      </c>
      <c r="B3412" s="13">
        <v>112095252</v>
      </c>
      <c r="C3412" t="str">
        <f t="shared" si="54"/>
        <v>1120952</v>
      </c>
      <c r="D3412" s="18">
        <v>1120952</v>
      </c>
      <c r="E3412" s="12" t="s">
        <v>7428</v>
      </c>
      <c r="F3412" s="12">
        <v>3933</v>
      </c>
      <c r="G3412" s="12" t="s">
        <v>7429</v>
      </c>
    </row>
    <row r="3413" spans="1:7" x14ac:dyDescent="0.25">
      <c r="A3413" s="12">
        <v>52821922</v>
      </c>
      <c r="B3413" s="13">
        <v>112095252</v>
      </c>
      <c r="C3413" t="str">
        <f t="shared" si="54"/>
        <v>1120952</v>
      </c>
      <c r="D3413" s="18">
        <v>1120952</v>
      </c>
      <c r="E3413" s="12" t="s">
        <v>7430</v>
      </c>
      <c r="F3413" s="12">
        <v>3933</v>
      </c>
      <c r="G3413" s="12" t="s">
        <v>7431</v>
      </c>
    </row>
    <row r="3414" spans="1:7" x14ac:dyDescent="0.25">
      <c r="A3414" s="12">
        <v>51106042</v>
      </c>
      <c r="B3414" s="13">
        <v>112095254</v>
      </c>
      <c r="C3414" t="str">
        <f t="shared" si="54"/>
        <v>1120952</v>
      </c>
      <c r="D3414" s="18">
        <v>1120952</v>
      </c>
      <c r="E3414" s="12" t="s">
        <v>7292</v>
      </c>
      <c r="F3414" s="12">
        <v>4183</v>
      </c>
      <c r="G3414" s="12" t="s">
        <v>7293</v>
      </c>
    </row>
    <row r="3415" spans="1:7" x14ac:dyDescent="0.25">
      <c r="A3415" s="12">
        <v>52168935</v>
      </c>
      <c r="B3415" s="13">
        <v>112095254</v>
      </c>
      <c r="C3415" t="str">
        <f t="shared" si="54"/>
        <v>1120952</v>
      </c>
      <c r="D3415" s="18">
        <v>1120952</v>
      </c>
      <c r="E3415" s="12" t="s">
        <v>7428</v>
      </c>
      <c r="F3415" s="12">
        <v>3933</v>
      </c>
      <c r="G3415" s="12" t="s">
        <v>7429</v>
      </c>
    </row>
    <row r="3416" spans="1:7" x14ac:dyDescent="0.25">
      <c r="A3416" s="12">
        <v>52821922</v>
      </c>
      <c r="B3416" s="13">
        <v>112095254</v>
      </c>
      <c r="C3416" t="str">
        <f t="shared" si="54"/>
        <v>1120952</v>
      </c>
      <c r="D3416" s="18">
        <v>1120952</v>
      </c>
      <c r="E3416" s="12" t="s">
        <v>7430</v>
      </c>
      <c r="F3416" s="12">
        <v>3933</v>
      </c>
      <c r="G3416" s="12" t="s">
        <v>7431</v>
      </c>
    </row>
    <row r="3417" spans="1:7" x14ac:dyDescent="0.25">
      <c r="A3417" s="12">
        <v>51106220</v>
      </c>
      <c r="B3417" s="13">
        <v>112095356</v>
      </c>
      <c r="C3417" t="str">
        <f t="shared" si="54"/>
        <v>1120953</v>
      </c>
      <c r="D3417" s="18">
        <v>1120953</v>
      </c>
      <c r="E3417" s="12" t="s">
        <v>7294</v>
      </c>
      <c r="F3417" s="12">
        <v>4303</v>
      </c>
      <c r="G3417" s="12" t="s">
        <v>7295</v>
      </c>
    </row>
    <row r="3418" spans="1:7" x14ac:dyDescent="0.25">
      <c r="A3418" s="12">
        <v>52821970</v>
      </c>
      <c r="B3418" s="13">
        <v>112095356</v>
      </c>
      <c r="C3418" t="str">
        <f t="shared" si="54"/>
        <v>1120953</v>
      </c>
      <c r="D3418" s="18">
        <v>1120953</v>
      </c>
      <c r="E3418" s="12" t="s">
        <v>7296</v>
      </c>
      <c r="F3418" s="12">
        <v>4304</v>
      </c>
      <c r="G3418" s="12" t="s">
        <v>7297</v>
      </c>
    </row>
    <row r="3419" spans="1:7" x14ac:dyDescent="0.25">
      <c r="A3419" s="12">
        <v>51106220</v>
      </c>
      <c r="B3419" s="13">
        <v>112095358</v>
      </c>
      <c r="C3419" t="str">
        <f t="shared" si="54"/>
        <v>1120953</v>
      </c>
      <c r="D3419" s="18">
        <v>1120953</v>
      </c>
      <c r="E3419" s="12" t="s">
        <v>7294</v>
      </c>
      <c r="F3419" s="12">
        <v>4303</v>
      </c>
      <c r="G3419" s="12" t="s">
        <v>7295</v>
      </c>
    </row>
    <row r="3420" spans="1:7" x14ac:dyDescent="0.25">
      <c r="A3420" s="12">
        <v>52821970</v>
      </c>
      <c r="B3420" s="13">
        <v>112095358</v>
      </c>
      <c r="C3420" t="str">
        <f t="shared" si="54"/>
        <v>1120953</v>
      </c>
      <c r="D3420" s="18">
        <v>1120953</v>
      </c>
      <c r="E3420" s="12" t="s">
        <v>7296</v>
      </c>
      <c r="F3420" s="12">
        <v>4304</v>
      </c>
      <c r="G3420" s="12" t="s">
        <v>7297</v>
      </c>
    </row>
    <row r="3421" spans="1:7" x14ac:dyDescent="0.25">
      <c r="A3421" s="12">
        <v>51106220</v>
      </c>
      <c r="B3421" s="13">
        <v>112095360</v>
      </c>
      <c r="C3421" t="str">
        <f t="shared" si="54"/>
        <v>1120953</v>
      </c>
      <c r="D3421" s="18">
        <v>1120953</v>
      </c>
      <c r="E3421" s="12" t="s">
        <v>7294</v>
      </c>
      <c r="F3421" s="12">
        <v>4303</v>
      </c>
      <c r="G3421" s="12" t="s">
        <v>7295</v>
      </c>
    </row>
    <row r="3422" spans="1:7" x14ac:dyDescent="0.25">
      <c r="A3422" s="12">
        <v>52821970</v>
      </c>
      <c r="B3422" s="13">
        <v>112095360</v>
      </c>
      <c r="C3422" t="str">
        <f t="shared" si="54"/>
        <v>1120953</v>
      </c>
      <c r="D3422" s="18">
        <v>1120953</v>
      </c>
      <c r="E3422" s="12" t="s">
        <v>7296</v>
      </c>
      <c r="F3422" s="12">
        <v>4304</v>
      </c>
      <c r="G3422" s="12" t="s">
        <v>7297</v>
      </c>
    </row>
    <row r="3423" spans="1:7" x14ac:dyDescent="0.25">
      <c r="A3423" s="12">
        <v>52822186</v>
      </c>
      <c r="B3423" s="13">
        <v>113000800</v>
      </c>
      <c r="C3423" t="str">
        <f t="shared" si="54"/>
        <v>1130008</v>
      </c>
      <c r="D3423" s="18">
        <v>1130008</v>
      </c>
      <c r="E3423" s="12" t="s">
        <v>7225</v>
      </c>
      <c r="F3423" s="12">
        <v>5970</v>
      </c>
      <c r="G3423" s="12" t="s">
        <v>7226</v>
      </c>
    </row>
    <row r="3424" spans="1:7" x14ac:dyDescent="0.25">
      <c r="A3424" s="12">
        <v>51105995</v>
      </c>
      <c r="B3424" s="13">
        <v>113000800</v>
      </c>
      <c r="C3424" t="str">
        <f t="shared" si="54"/>
        <v>1130008</v>
      </c>
      <c r="D3424" s="18">
        <v>1130008</v>
      </c>
      <c r="E3424" s="12" t="s">
        <v>7230</v>
      </c>
      <c r="F3424" s="12">
        <v>6220</v>
      </c>
      <c r="G3424" s="12" t="s">
        <v>7231</v>
      </c>
    </row>
    <row r="3425" spans="1:7" x14ac:dyDescent="0.25">
      <c r="A3425" s="12">
        <v>52822150</v>
      </c>
      <c r="B3425" s="13">
        <v>113000800</v>
      </c>
      <c r="C3425" t="str">
        <f t="shared" si="54"/>
        <v>1130008</v>
      </c>
      <c r="D3425" s="18">
        <v>1130008</v>
      </c>
      <c r="E3425" s="12" t="s">
        <v>7232</v>
      </c>
      <c r="F3425" s="12">
        <v>6220</v>
      </c>
      <c r="G3425" s="12" t="s">
        <v>7233</v>
      </c>
    </row>
    <row r="3426" spans="1:7" x14ac:dyDescent="0.25">
      <c r="A3426" s="12">
        <v>52822186</v>
      </c>
      <c r="B3426" s="13">
        <v>113000801</v>
      </c>
      <c r="C3426" t="str">
        <f t="shared" si="54"/>
        <v>1130008</v>
      </c>
      <c r="D3426" s="18">
        <v>1130008</v>
      </c>
      <c r="E3426" s="12" t="s">
        <v>7225</v>
      </c>
      <c r="F3426" s="12">
        <v>5970</v>
      </c>
      <c r="G3426" s="12" t="s">
        <v>7226</v>
      </c>
    </row>
    <row r="3427" spans="1:7" x14ac:dyDescent="0.25">
      <c r="A3427" s="12">
        <v>51105995</v>
      </c>
      <c r="B3427" s="13">
        <v>113000801</v>
      </c>
      <c r="C3427" t="str">
        <f t="shared" si="54"/>
        <v>1130008</v>
      </c>
      <c r="D3427" s="18">
        <v>1130008</v>
      </c>
      <c r="E3427" s="12" t="s">
        <v>7230</v>
      </c>
      <c r="F3427" s="12">
        <v>6220</v>
      </c>
      <c r="G3427" s="12" t="s">
        <v>7231</v>
      </c>
    </row>
    <row r="3428" spans="1:7" x14ac:dyDescent="0.25">
      <c r="A3428" s="12">
        <v>52822150</v>
      </c>
      <c r="B3428" s="13">
        <v>113000801</v>
      </c>
      <c r="C3428" t="str">
        <f t="shared" si="54"/>
        <v>1130008</v>
      </c>
      <c r="D3428" s="18">
        <v>1130008</v>
      </c>
      <c r="E3428" s="12" t="s">
        <v>7232</v>
      </c>
      <c r="F3428" s="12">
        <v>6220</v>
      </c>
      <c r="G3428" s="12" t="s">
        <v>7233</v>
      </c>
    </row>
    <row r="3429" spans="1:7" x14ac:dyDescent="0.25">
      <c r="A3429" s="12">
        <v>52822186</v>
      </c>
      <c r="B3429" s="13">
        <v>113000802</v>
      </c>
      <c r="C3429" t="str">
        <f t="shared" si="54"/>
        <v>1130008</v>
      </c>
      <c r="D3429" s="18">
        <v>1130008</v>
      </c>
      <c r="E3429" s="12" t="s">
        <v>7225</v>
      </c>
      <c r="F3429" s="12">
        <v>5970</v>
      </c>
      <c r="G3429" s="12" t="s">
        <v>7226</v>
      </c>
    </row>
    <row r="3430" spans="1:7" x14ac:dyDescent="0.25">
      <c r="A3430" s="12">
        <v>51105995</v>
      </c>
      <c r="B3430" s="13">
        <v>113000802</v>
      </c>
      <c r="C3430" t="str">
        <f t="shared" si="54"/>
        <v>1130008</v>
      </c>
      <c r="D3430" s="18">
        <v>1130008</v>
      </c>
      <c r="E3430" s="12" t="s">
        <v>7230</v>
      </c>
      <c r="F3430" s="12">
        <v>6220</v>
      </c>
      <c r="G3430" s="12" t="s">
        <v>7231</v>
      </c>
    </row>
    <row r="3431" spans="1:7" x14ac:dyDescent="0.25">
      <c r="A3431" s="12">
        <v>52822150</v>
      </c>
      <c r="B3431" s="13">
        <v>113000802</v>
      </c>
      <c r="C3431" t="str">
        <f t="shared" si="54"/>
        <v>1130008</v>
      </c>
      <c r="D3431" s="18">
        <v>1130008</v>
      </c>
      <c r="E3431" s="12" t="s">
        <v>7232</v>
      </c>
      <c r="F3431" s="12">
        <v>6220</v>
      </c>
      <c r="G3431" s="12" t="s">
        <v>7233</v>
      </c>
    </row>
    <row r="3432" spans="1:7" x14ac:dyDescent="0.25">
      <c r="A3432" s="12">
        <v>52822186</v>
      </c>
      <c r="B3432" s="13">
        <v>113000803</v>
      </c>
      <c r="C3432" t="str">
        <f t="shared" si="54"/>
        <v>1130008</v>
      </c>
      <c r="D3432" s="18">
        <v>1130008</v>
      </c>
      <c r="E3432" s="12" t="s">
        <v>7225</v>
      </c>
      <c r="F3432" s="12">
        <v>5970</v>
      </c>
      <c r="G3432" s="12" t="s">
        <v>7226</v>
      </c>
    </row>
    <row r="3433" spans="1:7" x14ac:dyDescent="0.25">
      <c r="A3433" s="12">
        <v>51105995</v>
      </c>
      <c r="B3433" s="13">
        <v>113000803</v>
      </c>
      <c r="C3433" t="str">
        <f t="shared" si="54"/>
        <v>1130008</v>
      </c>
      <c r="D3433" s="18">
        <v>1130008</v>
      </c>
      <c r="E3433" s="12" t="s">
        <v>7230</v>
      </c>
      <c r="F3433" s="12">
        <v>6220</v>
      </c>
      <c r="G3433" s="12" t="s">
        <v>7231</v>
      </c>
    </row>
    <row r="3434" spans="1:7" x14ac:dyDescent="0.25">
      <c r="A3434" s="12">
        <v>52822150</v>
      </c>
      <c r="B3434" s="13">
        <v>113000803</v>
      </c>
      <c r="C3434" t="str">
        <f t="shared" si="54"/>
        <v>1130008</v>
      </c>
      <c r="D3434" s="18">
        <v>1130008</v>
      </c>
      <c r="E3434" s="12" t="s">
        <v>7232</v>
      </c>
      <c r="F3434" s="12">
        <v>6220</v>
      </c>
      <c r="G3434" s="12" t="s">
        <v>7233</v>
      </c>
    </row>
    <row r="3435" spans="1:7" x14ac:dyDescent="0.25">
      <c r="A3435" s="12">
        <v>52822186</v>
      </c>
      <c r="B3435" s="13">
        <v>113000804</v>
      </c>
      <c r="C3435" t="str">
        <f t="shared" si="54"/>
        <v>1130008</v>
      </c>
      <c r="D3435" s="18">
        <v>1130008</v>
      </c>
      <c r="E3435" s="12" t="s">
        <v>7225</v>
      </c>
      <c r="F3435" s="12">
        <v>5970</v>
      </c>
      <c r="G3435" s="12" t="s">
        <v>7226</v>
      </c>
    </row>
    <row r="3436" spans="1:7" x14ac:dyDescent="0.25">
      <c r="A3436" s="12">
        <v>51105995</v>
      </c>
      <c r="B3436" s="13">
        <v>113000804</v>
      </c>
      <c r="C3436" t="str">
        <f t="shared" si="54"/>
        <v>1130008</v>
      </c>
      <c r="D3436" s="18">
        <v>1130008</v>
      </c>
      <c r="E3436" s="12" t="s">
        <v>7230</v>
      </c>
      <c r="F3436" s="12">
        <v>6220</v>
      </c>
      <c r="G3436" s="12" t="s">
        <v>7231</v>
      </c>
    </row>
    <row r="3437" spans="1:7" x14ac:dyDescent="0.25">
      <c r="A3437" s="12">
        <v>52822150</v>
      </c>
      <c r="B3437" s="13">
        <v>113000804</v>
      </c>
      <c r="C3437" t="str">
        <f t="shared" si="54"/>
        <v>1130008</v>
      </c>
      <c r="D3437" s="18">
        <v>1130008</v>
      </c>
      <c r="E3437" s="12" t="s">
        <v>7232</v>
      </c>
      <c r="F3437" s="12">
        <v>6220</v>
      </c>
      <c r="G3437" s="12" t="s">
        <v>7233</v>
      </c>
    </row>
    <row r="3438" spans="1:7" x14ac:dyDescent="0.25">
      <c r="A3438" s="12">
        <v>52822186</v>
      </c>
      <c r="B3438" s="13">
        <v>113000805</v>
      </c>
      <c r="C3438" t="str">
        <f t="shared" si="54"/>
        <v>1130008</v>
      </c>
      <c r="D3438" s="18">
        <v>1130008</v>
      </c>
      <c r="E3438" s="12" t="s">
        <v>7225</v>
      </c>
      <c r="F3438" s="12">
        <v>5970</v>
      </c>
      <c r="G3438" s="12" t="s">
        <v>7226</v>
      </c>
    </row>
    <row r="3439" spans="1:7" x14ac:dyDescent="0.25">
      <c r="A3439" s="12">
        <v>51105995</v>
      </c>
      <c r="B3439" s="13">
        <v>113000805</v>
      </c>
      <c r="C3439" t="str">
        <f t="shared" si="54"/>
        <v>1130008</v>
      </c>
      <c r="D3439" s="18">
        <v>1130008</v>
      </c>
      <c r="E3439" s="12" t="s">
        <v>7230</v>
      </c>
      <c r="F3439" s="12">
        <v>6220</v>
      </c>
      <c r="G3439" s="12" t="s">
        <v>7231</v>
      </c>
    </row>
    <row r="3440" spans="1:7" x14ac:dyDescent="0.25">
      <c r="A3440" s="12">
        <v>52822150</v>
      </c>
      <c r="B3440" s="13">
        <v>113000805</v>
      </c>
      <c r="C3440" t="str">
        <f t="shared" si="54"/>
        <v>1130008</v>
      </c>
      <c r="D3440" s="18">
        <v>1130008</v>
      </c>
      <c r="E3440" s="12" t="s">
        <v>7232</v>
      </c>
      <c r="F3440" s="12">
        <v>6220</v>
      </c>
      <c r="G3440" s="12" t="s">
        <v>7233</v>
      </c>
    </row>
    <row r="3441" spans="1:7" x14ac:dyDescent="0.25">
      <c r="A3441" s="12">
        <v>52822186</v>
      </c>
      <c r="B3441" s="13">
        <v>113000806</v>
      </c>
      <c r="C3441" t="str">
        <f t="shared" si="54"/>
        <v>1130008</v>
      </c>
      <c r="D3441" s="18">
        <v>1130008</v>
      </c>
      <c r="E3441" s="12" t="s">
        <v>7225</v>
      </c>
      <c r="F3441" s="12">
        <v>5970</v>
      </c>
      <c r="G3441" s="12" t="s">
        <v>7226</v>
      </c>
    </row>
    <row r="3442" spans="1:7" x14ac:dyDescent="0.25">
      <c r="A3442" s="12">
        <v>51105995</v>
      </c>
      <c r="B3442" s="13">
        <v>113000806</v>
      </c>
      <c r="C3442" t="str">
        <f t="shared" si="54"/>
        <v>1130008</v>
      </c>
      <c r="D3442" s="18">
        <v>1130008</v>
      </c>
      <c r="E3442" s="12" t="s">
        <v>7230</v>
      </c>
      <c r="F3442" s="12">
        <v>6220</v>
      </c>
      <c r="G3442" s="12" t="s">
        <v>7231</v>
      </c>
    </row>
    <row r="3443" spans="1:7" x14ac:dyDescent="0.25">
      <c r="A3443" s="12">
        <v>52822150</v>
      </c>
      <c r="B3443" s="13">
        <v>113000806</v>
      </c>
      <c r="C3443" t="str">
        <f t="shared" si="54"/>
        <v>1130008</v>
      </c>
      <c r="D3443" s="18">
        <v>1130008</v>
      </c>
      <c r="E3443" s="12" t="s">
        <v>7232</v>
      </c>
      <c r="F3443" s="12">
        <v>6220</v>
      </c>
      <c r="G3443" s="12" t="s">
        <v>7233</v>
      </c>
    </row>
    <row r="3444" spans="1:7" x14ac:dyDescent="0.25">
      <c r="A3444" s="12">
        <v>52822186</v>
      </c>
      <c r="B3444" s="13">
        <v>113000807</v>
      </c>
      <c r="C3444" t="str">
        <f t="shared" si="54"/>
        <v>1130008</v>
      </c>
      <c r="D3444" s="18">
        <v>1130008</v>
      </c>
      <c r="E3444" s="12" t="s">
        <v>7225</v>
      </c>
      <c r="F3444" s="12">
        <v>5970</v>
      </c>
      <c r="G3444" s="12" t="s">
        <v>7226</v>
      </c>
    </row>
    <row r="3445" spans="1:7" x14ac:dyDescent="0.25">
      <c r="A3445" s="12">
        <v>51105995</v>
      </c>
      <c r="B3445" s="13">
        <v>113000807</v>
      </c>
      <c r="C3445" t="str">
        <f t="shared" si="54"/>
        <v>1130008</v>
      </c>
      <c r="D3445" s="18">
        <v>1130008</v>
      </c>
      <c r="E3445" s="12" t="s">
        <v>7230</v>
      </c>
      <c r="F3445" s="12">
        <v>6220</v>
      </c>
      <c r="G3445" s="12" t="s">
        <v>7231</v>
      </c>
    </row>
    <row r="3446" spans="1:7" x14ac:dyDescent="0.25">
      <c r="A3446" s="12">
        <v>52822150</v>
      </c>
      <c r="B3446" s="13">
        <v>113000807</v>
      </c>
      <c r="C3446" t="str">
        <f t="shared" si="54"/>
        <v>1130008</v>
      </c>
      <c r="D3446" s="18">
        <v>1130008</v>
      </c>
      <c r="E3446" s="12" t="s">
        <v>7232</v>
      </c>
      <c r="F3446" s="12">
        <v>6220</v>
      </c>
      <c r="G3446" s="12" t="s">
        <v>7233</v>
      </c>
    </row>
    <row r="3447" spans="1:7" x14ac:dyDescent="0.25">
      <c r="A3447" s="12">
        <v>52822186</v>
      </c>
      <c r="B3447" s="13">
        <v>113000808</v>
      </c>
      <c r="C3447" t="str">
        <f t="shared" si="54"/>
        <v>1130008</v>
      </c>
      <c r="D3447" s="18">
        <v>1130008</v>
      </c>
      <c r="E3447" s="12" t="s">
        <v>7225</v>
      </c>
      <c r="F3447" s="12">
        <v>5970</v>
      </c>
      <c r="G3447" s="12" t="s">
        <v>7226</v>
      </c>
    </row>
    <row r="3448" spans="1:7" x14ac:dyDescent="0.25">
      <c r="A3448" s="12">
        <v>51105995</v>
      </c>
      <c r="B3448" s="13">
        <v>113000808</v>
      </c>
      <c r="C3448" t="str">
        <f t="shared" si="54"/>
        <v>1130008</v>
      </c>
      <c r="D3448" s="18">
        <v>1130008</v>
      </c>
      <c r="E3448" s="12" t="s">
        <v>7230</v>
      </c>
      <c r="F3448" s="12">
        <v>6220</v>
      </c>
      <c r="G3448" s="12" t="s">
        <v>7231</v>
      </c>
    </row>
    <row r="3449" spans="1:7" x14ac:dyDescent="0.25">
      <c r="A3449" s="12">
        <v>52822150</v>
      </c>
      <c r="B3449" s="13">
        <v>113000808</v>
      </c>
      <c r="C3449" t="str">
        <f t="shared" si="54"/>
        <v>1130008</v>
      </c>
      <c r="D3449" s="18">
        <v>1130008</v>
      </c>
      <c r="E3449" s="12" t="s">
        <v>7232</v>
      </c>
      <c r="F3449" s="12">
        <v>6220</v>
      </c>
      <c r="G3449" s="12" t="s">
        <v>7233</v>
      </c>
    </row>
    <row r="3450" spans="1:7" x14ac:dyDescent="0.25">
      <c r="A3450" s="12">
        <v>52168933</v>
      </c>
      <c r="B3450" s="13">
        <v>113000900</v>
      </c>
      <c r="C3450" t="str">
        <f t="shared" si="54"/>
        <v>1130009</v>
      </c>
      <c r="D3450" s="18">
        <v>1130009</v>
      </c>
      <c r="E3450" s="12" t="s">
        <v>4740</v>
      </c>
      <c r="F3450" s="12">
        <v>5970</v>
      </c>
      <c r="G3450" s="12" t="s">
        <v>7227</v>
      </c>
    </row>
    <row r="3451" spans="1:7" x14ac:dyDescent="0.25">
      <c r="A3451" s="12">
        <v>52822187</v>
      </c>
      <c r="B3451" s="13">
        <v>113000900</v>
      </c>
      <c r="C3451" t="str">
        <f t="shared" si="54"/>
        <v>1130009</v>
      </c>
      <c r="D3451" s="18">
        <v>1130009</v>
      </c>
      <c r="E3451" s="12" t="s">
        <v>7228</v>
      </c>
      <c r="F3451" s="12">
        <v>5970</v>
      </c>
      <c r="G3451" s="12" t="s">
        <v>7229</v>
      </c>
    </row>
    <row r="3452" spans="1:7" x14ac:dyDescent="0.25">
      <c r="A3452" s="12">
        <v>51105995</v>
      </c>
      <c r="B3452" s="13">
        <v>113000900</v>
      </c>
      <c r="C3452" t="str">
        <f t="shared" si="54"/>
        <v>1130009</v>
      </c>
      <c r="D3452" s="18">
        <v>1130009</v>
      </c>
      <c r="E3452" s="12" t="s">
        <v>7230</v>
      </c>
      <c r="F3452" s="12">
        <v>6220</v>
      </c>
      <c r="G3452" s="12" t="s">
        <v>7231</v>
      </c>
    </row>
    <row r="3453" spans="1:7" x14ac:dyDescent="0.25">
      <c r="A3453" s="12">
        <v>52822150</v>
      </c>
      <c r="B3453" s="13">
        <v>113000900</v>
      </c>
      <c r="C3453" t="str">
        <f t="shared" si="54"/>
        <v>1130009</v>
      </c>
      <c r="D3453" s="18">
        <v>1130009</v>
      </c>
      <c r="E3453" s="12" t="s">
        <v>7232</v>
      </c>
      <c r="F3453" s="12">
        <v>6220</v>
      </c>
      <c r="G3453" s="12" t="s">
        <v>7233</v>
      </c>
    </row>
    <row r="3454" spans="1:7" x14ac:dyDescent="0.25">
      <c r="A3454" s="12">
        <v>52168933</v>
      </c>
      <c r="B3454" s="13">
        <v>113000901</v>
      </c>
      <c r="C3454" t="str">
        <f t="shared" si="54"/>
        <v>1130009</v>
      </c>
      <c r="D3454" s="18">
        <v>1130009</v>
      </c>
      <c r="E3454" s="12" t="s">
        <v>4740</v>
      </c>
      <c r="F3454" s="12">
        <v>5970</v>
      </c>
      <c r="G3454" s="12" t="s">
        <v>7227</v>
      </c>
    </row>
    <row r="3455" spans="1:7" x14ac:dyDescent="0.25">
      <c r="A3455" s="12">
        <v>52822187</v>
      </c>
      <c r="B3455" s="13">
        <v>113000901</v>
      </c>
      <c r="C3455" t="str">
        <f t="shared" si="54"/>
        <v>1130009</v>
      </c>
      <c r="D3455" s="18">
        <v>1130009</v>
      </c>
      <c r="E3455" s="12" t="s">
        <v>7228</v>
      </c>
      <c r="F3455" s="12">
        <v>5970</v>
      </c>
      <c r="G3455" s="12" t="s">
        <v>7229</v>
      </c>
    </row>
    <row r="3456" spans="1:7" x14ac:dyDescent="0.25">
      <c r="A3456" s="12">
        <v>51105995</v>
      </c>
      <c r="B3456" s="13">
        <v>113000901</v>
      </c>
      <c r="C3456" t="str">
        <f t="shared" si="54"/>
        <v>1130009</v>
      </c>
      <c r="D3456" s="18">
        <v>1130009</v>
      </c>
      <c r="E3456" s="12" t="s">
        <v>7230</v>
      </c>
      <c r="F3456" s="12">
        <v>6220</v>
      </c>
      <c r="G3456" s="12" t="s">
        <v>7231</v>
      </c>
    </row>
    <row r="3457" spans="1:7" x14ac:dyDescent="0.25">
      <c r="A3457" s="12">
        <v>52822150</v>
      </c>
      <c r="B3457" s="13">
        <v>113000901</v>
      </c>
      <c r="C3457" t="str">
        <f t="shared" si="54"/>
        <v>1130009</v>
      </c>
      <c r="D3457" s="18">
        <v>1130009</v>
      </c>
      <c r="E3457" s="12" t="s">
        <v>7232</v>
      </c>
      <c r="F3457" s="12">
        <v>6220</v>
      </c>
      <c r="G3457" s="12" t="s">
        <v>7233</v>
      </c>
    </row>
    <row r="3458" spans="1:7" x14ac:dyDescent="0.25">
      <c r="A3458" s="12">
        <v>52168933</v>
      </c>
      <c r="B3458" s="13">
        <v>113000902</v>
      </c>
      <c r="C3458" t="str">
        <f t="shared" si="54"/>
        <v>1130009</v>
      </c>
      <c r="D3458" s="18">
        <v>1130009</v>
      </c>
      <c r="E3458" s="12" t="s">
        <v>4740</v>
      </c>
      <c r="F3458" s="12">
        <v>5970</v>
      </c>
      <c r="G3458" s="12" t="s">
        <v>7227</v>
      </c>
    </row>
    <row r="3459" spans="1:7" x14ac:dyDescent="0.25">
      <c r="A3459" s="12">
        <v>52822187</v>
      </c>
      <c r="B3459" s="13">
        <v>113000902</v>
      </c>
      <c r="C3459" t="str">
        <f t="shared" si="54"/>
        <v>1130009</v>
      </c>
      <c r="D3459" s="18">
        <v>1130009</v>
      </c>
      <c r="E3459" s="12" t="s">
        <v>7228</v>
      </c>
      <c r="F3459" s="12">
        <v>5970</v>
      </c>
      <c r="G3459" s="12" t="s">
        <v>7229</v>
      </c>
    </row>
    <row r="3460" spans="1:7" x14ac:dyDescent="0.25">
      <c r="A3460" s="12">
        <v>51105995</v>
      </c>
      <c r="B3460" s="13">
        <v>113000902</v>
      </c>
      <c r="C3460" t="str">
        <f t="shared" si="54"/>
        <v>1130009</v>
      </c>
      <c r="D3460" s="18">
        <v>1130009</v>
      </c>
      <c r="E3460" s="12" t="s">
        <v>7230</v>
      </c>
      <c r="F3460" s="12">
        <v>6220</v>
      </c>
      <c r="G3460" s="12" t="s">
        <v>7231</v>
      </c>
    </row>
    <row r="3461" spans="1:7" x14ac:dyDescent="0.25">
      <c r="A3461" s="12">
        <v>52822150</v>
      </c>
      <c r="B3461" s="13">
        <v>113000902</v>
      </c>
      <c r="C3461" t="str">
        <f t="shared" ref="C3461:C3524" si="55">MID(B3461,1,7)</f>
        <v>1130009</v>
      </c>
      <c r="D3461" s="18">
        <v>1130009</v>
      </c>
      <c r="E3461" s="12" t="s">
        <v>7232</v>
      </c>
      <c r="F3461" s="12">
        <v>6220</v>
      </c>
      <c r="G3461" s="12" t="s">
        <v>7233</v>
      </c>
    </row>
    <row r="3462" spans="1:7" x14ac:dyDescent="0.25">
      <c r="A3462" s="12">
        <v>52168933</v>
      </c>
      <c r="B3462" s="13">
        <v>113000903</v>
      </c>
      <c r="C3462" t="str">
        <f t="shared" si="55"/>
        <v>1130009</v>
      </c>
      <c r="D3462" s="18">
        <v>1130009</v>
      </c>
      <c r="E3462" s="12" t="s">
        <v>4740</v>
      </c>
      <c r="F3462" s="12">
        <v>5970</v>
      </c>
      <c r="G3462" s="12" t="s">
        <v>7227</v>
      </c>
    </row>
    <row r="3463" spans="1:7" x14ac:dyDescent="0.25">
      <c r="A3463" s="12">
        <v>52822187</v>
      </c>
      <c r="B3463" s="13">
        <v>113000903</v>
      </c>
      <c r="C3463" t="str">
        <f t="shared" si="55"/>
        <v>1130009</v>
      </c>
      <c r="D3463" s="18">
        <v>1130009</v>
      </c>
      <c r="E3463" s="12" t="s">
        <v>7228</v>
      </c>
      <c r="F3463" s="12">
        <v>5970</v>
      </c>
      <c r="G3463" s="12" t="s">
        <v>7229</v>
      </c>
    </row>
    <row r="3464" spans="1:7" x14ac:dyDescent="0.25">
      <c r="A3464" s="12">
        <v>51105995</v>
      </c>
      <c r="B3464" s="13">
        <v>113000903</v>
      </c>
      <c r="C3464" t="str">
        <f t="shared" si="55"/>
        <v>1130009</v>
      </c>
      <c r="D3464" s="18">
        <v>1130009</v>
      </c>
      <c r="E3464" s="12" t="s">
        <v>7230</v>
      </c>
      <c r="F3464" s="12">
        <v>6220</v>
      </c>
      <c r="G3464" s="12" t="s">
        <v>7231</v>
      </c>
    </row>
    <row r="3465" spans="1:7" x14ac:dyDescent="0.25">
      <c r="A3465" s="12">
        <v>52822150</v>
      </c>
      <c r="B3465" s="13">
        <v>113000903</v>
      </c>
      <c r="C3465" t="str">
        <f t="shared" si="55"/>
        <v>1130009</v>
      </c>
      <c r="D3465" s="18">
        <v>1130009</v>
      </c>
      <c r="E3465" s="12" t="s">
        <v>7232</v>
      </c>
      <c r="F3465" s="12">
        <v>6220</v>
      </c>
      <c r="G3465" s="12" t="s">
        <v>7233</v>
      </c>
    </row>
    <row r="3466" spans="1:7" x14ac:dyDescent="0.25">
      <c r="A3466" s="12">
        <v>52168933</v>
      </c>
      <c r="B3466" s="13">
        <v>113000904</v>
      </c>
      <c r="C3466" t="str">
        <f t="shared" si="55"/>
        <v>1130009</v>
      </c>
      <c r="D3466" s="18">
        <v>1130009</v>
      </c>
      <c r="E3466" s="12" t="s">
        <v>4740</v>
      </c>
      <c r="F3466" s="12">
        <v>5970</v>
      </c>
      <c r="G3466" s="12" t="s">
        <v>7227</v>
      </c>
    </row>
    <row r="3467" spans="1:7" x14ac:dyDescent="0.25">
      <c r="A3467" s="12">
        <v>52822187</v>
      </c>
      <c r="B3467" s="13">
        <v>113000904</v>
      </c>
      <c r="C3467" t="str">
        <f t="shared" si="55"/>
        <v>1130009</v>
      </c>
      <c r="D3467" s="18">
        <v>1130009</v>
      </c>
      <c r="E3467" s="12" t="s">
        <v>7228</v>
      </c>
      <c r="F3467" s="12">
        <v>5970</v>
      </c>
      <c r="G3467" s="12" t="s">
        <v>7229</v>
      </c>
    </row>
    <row r="3468" spans="1:7" x14ac:dyDescent="0.25">
      <c r="A3468" s="12">
        <v>51105995</v>
      </c>
      <c r="B3468" s="13">
        <v>113000904</v>
      </c>
      <c r="C3468" t="str">
        <f t="shared" si="55"/>
        <v>1130009</v>
      </c>
      <c r="D3468" s="18">
        <v>1130009</v>
      </c>
      <c r="E3468" s="12" t="s">
        <v>7230</v>
      </c>
      <c r="F3468" s="12">
        <v>6220</v>
      </c>
      <c r="G3468" s="12" t="s">
        <v>7231</v>
      </c>
    </row>
    <row r="3469" spans="1:7" x14ac:dyDescent="0.25">
      <c r="A3469" s="12">
        <v>52822150</v>
      </c>
      <c r="B3469" s="13">
        <v>113000904</v>
      </c>
      <c r="C3469" t="str">
        <f t="shared" si="55"/>
        <v>1130009</v>
      </c>
      <c r="D3469" s="18">
        <v>1130009</v>
      </c>
      <c r="E3469" s="12" t="s">
        <v>7232</v>
      </c>
      <c r="F3469" s="12">
        <v>6220</v>
      </c>
      <c r="G3469" s="12" t="s">
        <v>7233</v>
      </c>
    </row>
    <row r="3470" spans="1:7" x14ac:dyDescent="0.25">
      <c r="A3470" s="12">
        <v>52168933</v>
      </c>
      <c r="B3470" s="13">
        <v>113000905</v>
      </c>
      <c r="C3470" t="str">
        <f t="shared" si="55"/>
        <v>1130009</v>
      </c>
      <c r="D3470" s="18">
        <v>1130009</v>
      </c>
      <c r="E3470" s="12" t="s">
        <v>4740</v>
      </c>
      <c r="F3470" s="12">
        <v>5970</v>
      </c>
      <c r="G3470" s="12" t="s">
        <v>7227</v>
      </c>
    </row>
    <row r="3471" spans="1:7" x14ac:dyDescent="0.25">
      <c r="A3471" s="12">
        <v>52822187</v>
      </c>
      <c r="B3471" s="13">
        <v>113000905</v>
      </c>
      <c r="C3471" t="str">
        <f t="shared" si="55"/>
        <v>1130009</v>
      </c>
      <c r="D3471" s="18">
        <v>1130009</v>
      </c>
      <c r="E3471" s="12" t="s">
        <v>7228</v>
      </c>
      <c r="F3471" s="12">
        <v>5970</v>
      </c>
      <c r="G3471" s="12" t="s">
        <v>7229</v>
      </c>
    </row>
    <row r="3472" spans="1:7" x14ac:dyDescent="0.25">
      <c r="A3472" s="12">
        <v>51105995</v>
      </c>
      <c r="B3472" s="13">
        <v>113000905</v>
      </c>
      <c r="C3472" t="str">
        <f t="shared" si="55"/>
        <v>1130009</v>
      </c>
      <c r="D3472" s="18">
        <v>1130009</v>
      </c>
      <c r="E3472" s="12" t="s">
        <v>7230</v>
      </c>
      <c r="F3472" s="12">
        <v>6220</v>
      </c>
      <c r="G3472" s="12" t="s">
        <v>7231</v>
      </c>
    </row>
    <row r="3473" spans="1:7" x14ac:dyDescent="0.25">
      <c r="A3473" s="12">
        <v>52822150</v>
      </c>
      <c r="B3473" s="13">
        <v>113000905</v>
      </c>
      <c r="C3473" t="str">
        <f t="shared" si="55"/>
        <v>1130009</v>
      </c>
      <c r="D3473" s="18">
        <v>1130009</v>
      </c>
      <c r="E3473" s="12" t="s">
        <v>7232</v>
      </c>
      <c r="F3473" s="12">
        <v>6220</v>
      </c>
      <c r="G3473" s="12" t="s">
        <v>7233</v>
      </c>
    </row>
    <row r="3474" spans="1:7" x14ac:dyDescent="0.25">
      <c r="A3474" s="12">
        <v>52168933</v>
      </c>
      <c r="B3474" s="13">
        <v>113000906</v>
      </c>
      <c r="C3474" t="str">
        <f t="shared" si="55"/>
        <v>1130009</v>
      </c>
      <c r="D3474" s="18">
        <v>1130009</v>
      </c>
      <c r="E3474" s="12" t="s">
        <v>4740</v>
      </c>
      <c r="F3474" s="12">
        <v>5970</v>
      </c>
      <c r="G3474" s="12" t="s">
        <v>7227</v>
      </c>
    </row>
    <row r="3475" spans="1:7" x14ac:dyDescent="0.25">
      <c r="A3475" s="12">
        <v>52822187</v>
      </c>
      <c r="B3475" s="13">
        <v>113000906</v>
      </c>
      <c r="C3475" t="str">
        <f t="shared" si="55"/>
        <v>1130009</v>
      </c>
      <c r="D3475" s="18">
        <v>1130009</v>
      </c>
      <c r="E3475" s="12" t="s">
        <v>7228</v>
      </c>
      <c r="F3475" s="12">
        <v>5970</v>
      </c>
      <c r="G3475" s="12" t="s">
        <v>7229</v>
      </c>
    </row>
    <row r="3476" spans="1:7" x14ac:dyDescent="0.25">
      <c r="A3476" s="12">
        <v>51105995</v>
      </c>
      <c r="B3476" s="13">
        <v>113000906</v>
      </c>
      <c r="C3476" t="str">
        <f t="shared" si="55"/>
        <v>1130009</v>
      </c>
      <c r="D3476" s="18">
        <v>1130009</v>
      </c>
      <c r="E3476" s="12" t="s">
        <v>7230</v>
      </c>
      <c r="F3476" s="12">
        <v>6220</v>
      </c>
      <c r="G3476" s="12" t="s">
        <v>7231</v>
      </c>
    </row>
    <row r="3477" spans="1:7" x14ac:dyDescent="0.25">
      <c r="A3477" s="12">
        <v>52822150</v>
      </c>
      <c r="B3477" s="13">
        <v>113000906</v>
      </c>
      <c r="C3477" t="str">
        <f t="shared" si="55"/>
        <v>1130009</v>
      </c>
      <c r="D3477" s="18">
        <v>1130009</v>
      </c>
      <c r="E3477" s="12" t="s">
        <v>7232</v>
      </c>
      <c r="F3477" s="12">
        <v>6220</v>
      </c>
      <c r="G3477" s="12" t="s">
        <v>7233</v>
      </c>
    </row>
    <row r="3478" spans="1:7" x14ac:dyDescent="0.25">
      <c r="A3478" s="12">
        <v>52168933</v>
      </c>
      <c r="B3478" s="13">
        <v>113000907</v>
      </c>
      <c r="C3478" t="str">
        <f t="shared" si="55"/>
        <v>1130009</v>
      </c>
      <c r="D3478" s="18">
        <v>1130009</v>
      </c>
      <c r="E3478" s="12" t="s">
        <v>4740</v>
      </c>
      <c r="F3478" s="12">
        <v>5970</v>
      </c>
      <c r="G3478" s="12" t="s">
        <v>7227</v>
      </c>
    </row>
    <row r="3479" spans="1:7" x14ac:dyDescent="0.25">
      <c r="A3479" s="12">
        <v>52822187</v>
      </c>
      <c r="B3479" s="13">
        <v>113000907</v>
      </c>
      <c r="C3479" t="str">
        <f t="shared" si="55"/>
        <v>1130009</v>
      </c>
      <c r="D3479" s="18">
        <v>1130009</v>
      </c>
      <c r="E3479" s="12" t="s">
        <v>7228</v>
      </c>
      <c r="F3479" s="12">
        <v>5970</v>
      </c>
      <c r="G3479" s="12" t="s">
        <v>7229</v>
      </c>
    </row>
    <row r="3480" spans="1:7" x14ac:dyDescent="0.25">
      <c r="A3480" s="12">
        <v>51105995</v>
      </c>
      <c r="B3480" s="13">
        <v>113000907</v>
      </c>
      <c r="C3480" t="str">
        <f t="shared" si="55"/>
        <v>1130009</v>
      </c>
      <c r="D3480" s="18">
        <v>1130009</v>
      </c>
      <c r="E3480" s="12" t="s">
        <v>7230</v>
      </c>
      <c r="F3480" s="12">
        <v>6220</v>
      </c>
      <c r="G3480" s="12" t="s">
        <v>7231</v>
      </c>
    </row>
    <row r="3481" spans="1:7" x14ac:dyDescent="0.25">
      <c r="A3481" s="12">
        <v>52822150</v>
      </c>
      <c r="B3481" s="13">
        <v>113000907</v>
      </c>
      <c r="C3481" t="str">
        <f t="shared" si="55"/>
        <v>1130009</v>
      </c>
      <c r="D3481" s="18">
        <v>1130009</v>
      </c>
      <c r="E3481" s="12" t="s">
        <v>7232</v>
      </c>
      <c r="F3481" s="12">
        <v>6220</v>
      </c>
      <c r="G3481" s="12" t="s">
        <v>7233</v>
      </c>
    </row>
    <row r="3482" spans="1:7" x14ac:dyDescent="0.25">
      <c r="A3482" s="12">
        <v>52168933</v>
      </c>
      <c r="B3482" s="13">
        <v>113000908</v>
      </c>
      <c r="C3482" t="str">
        <f t="shared" si="55"/>
        <v>1130009</v>
      </c>
      <c r="D3482" s="18">
        <v>1130009</v>
      </c>
      <c r="E3482" s="12" t="s">
        <v>4740</v>
      </c>
      <c r="F3482" s="12">
        <v>5970</v>
      </c>
      <c r="G3482" s="12" t="s">
        <v>7227</v>
      </c>
    </row>
    <row r="3483" spans="1:7" x14ac:dyDescent="0.25">
      <c r="A3483" s="12">
        <v>52822187</v>
      </c>
      <c r="B3483" s="13">
        <v>113000908</v>
      </c>
      <c r="C3483" t="str">
        <f t="shared" si="55"/>
        <v>1130009</v>
      </c>
      <c r="D3483" s="18">
        <v>1130009</v>
      </c>
      <c r="E3483" s="12" t="s">
        <v>7228</v>
      </c>
      <c r="F3483" s="12">
        <v>5970</v>
      </c>
      <c r="G3483" s="12" t="s">
        <v>7229</v>
      </c>
    </row>
    <row r="3484" spans="1:7" x14ac:dyDescent="0.25">
      <c r="A3484" s="12">
        <v>51105995</v>
      </c>
      <c r="B3484" s="13">
        <v>113000908</v>
      </c>
      <c r="C3484" t="str">
        <f t="shared" si="55"/>
        <v>1130009</v>
      </c>
      <c r="D3484" s="18">
        <v>1130009</v>
      </c>
      <c r="E3484" s="12" t="s">
        <v>7230</v>
      </c>
      <c r="F3484" s="12">
        <v>6220</v>
      </c>
      <c r="G3484" s="12" t="s">
        <v>7231</v>
      </c>
    </row>
    <row r="3485" spans="1:7" x14ac:dyDescent="0.25">
      <c r="A3485" s="12">
        <v>52822150</v>
      </c>
      <c r="B3485" s="13">
        <v>113000908</v>
      </c>
      <c r="C3485" t="str">
        <f t="shared" si="55"/>
        <v>1130009</v>
      </c>
      <c r="D3485" s="18">
        <v>1130009</v>
      </c>
      <c r="E3485" s="12" t="s">
        <v>7232</v>
      </c>
      <c r="F3485" s="12">
        <v>6220</v>
      </c>
      <c r="G3485" s="12" t="s">
        <v>7233</v>
      </c>
    </row>
    <row r="3486" spans="1:7" x14ac:dyDescent="0.25">
      <c r="A3486" s="12">
        <v>52822238</v>
      </c>
      <c r="B3486" s="13">
        <v>113025400</v>
      </c>
      <c r="C3486" t="str">
        <f t="shared" si="55"/>
        <v>1130254</v>
      </c>
      <c r="D3486" s="18">
        <v>1130254</v>
      </c>
      <c r="E3486" s="12" t="s">
        <v>6888</v>
      </c>
      <c r="F3486" s="12">
        <v>9200</v>
      </c>
      <c r="G3486" s="12" t="s">
        <v>6889</v>
      </c>
    </row>
    <row r="3487" spans="1:7" x14ac:dyDescent="0.25">
      <c r="A3487" s="12">
        <v>51106007</v>
      </c>
      <c r="B3487" s="13">
        <v>113025400</v>
      </c>
      <c r="C3487" t="str">
        <f t="shared" si="55"/>
        <v>1130254</v>
      </c>
      <c r="D3487" s="18">
        <v>1130254</v>
      </c>
      <c r="E3487" s="12" t="s">
        <v>6890</v>
      </c>
      <c r="F3487" s="12">
        <v>9450</v>
      </c>
      <c r="G3487" s="12" t="s">
        <v>6891</v>
      </c>
    </row>
    <row r="3488" spans="1:7" x14ac:dyDescent="0.25">
      <c r="A3488" s="12">
        <v>52822207</v>
      </c>
      <c r="B3488" s="13">
        <v>113025400</v>
      </c>
      <c r="C3488" t="str">
        <f t="shared" si="55"/>
        <v>1130254</v>
      </c>
      <c r="D3488" s="18">
        <v>1130254</v>
      </c>
      <c r="E3488" s="12" t="s">
        <v>6892</v>
      </c>
      <c r="F3488" s="12">
        <v>9450</v>
      </c>
      <c r="G3488" s="12" t="s">
        <v>6893</v>
      </c>
    </row>
    <row r="3489" spans="1:7" x14ac:dyDescent="0.25">
      <c r="A3489" s="12">
        <v>52822238</v>
      </c>
      <c r="B3489" s="13">
        <v>113025401</v>
      </c>
      <c r="C3489" t="str">
        <f t="shared" si="55"/>
        <v>1130254</v>
      </c>
      <c r="D3489" s="18">
        <v>1130254</v>
      </c>
      <c r="E3489" s="12" t="s">
        <v>6888</v>
      </c>
      <c r="F3489" s="12">
        <v>9200</v>
      </c>
      <c r="G3489" s="12" t="s">
        <v>6889</v>
      </c>
    </row>
    <row r="3490" spans="1:7" x14ac:dyDescent="0.25">
      <c r="A3490" s="12">
        <v>51106007</v>
      </c>
      <c r="B3490" s="13">
        <v>113025401</v>
      </c>
      <c r="C3490" t="str">
        <f t="shared" si="55"/>
        <v>1130254</v>
      </c>
      <c r="D3490" s="18">
        <v>1130254</v>
      </c>
      <c r="E3490" s="12" t="s">
        <v>6890</v>
      </c>
      <c r="F3490" s="12">
        <v>9450</v>
      </c>
      <c r="G3490" s="12" t="s">
        <v>6891</v>
      </c>
    </row>
    <row r="3491" spans="1:7" x14ac:dyDescent="0.25">
      <c r="A3491" s="12">
        <v>52822207</v>
      </c>
      <c r="B3491" s="13">
        <v>113025401</v>
      </c>
      <c r="C3491" t="str">
        <f t="shared" si="55"/>
        <v>1130254</v>
      </c>
      <c r="D3491" s="18">
        <v>1130254</v>
      </c>
      <c r="E3491" s="12" t="s">
        <v>6892</v>
      </c>
      <c r="F3491" s="12">
        <v>9450</v>
      </c>
      <c r="G3491" s="12" t="s">
        <v>6893</v>
      </c>
    </row>
    <row r="3492" spans="1:7" x14ac:dyDescent="0.25">
      <c r="A3492" s="12">
        <v>52822238</v>
      </c>
      <c r="B3492" s="13">
        <v>113025402</v>
      </c>
      <c r="C3492" t="str">
        <f t="shared" si="55"/>
        <v>1130254</v>
      </c>
      <c r="D3492" s="18">
        <v>1130254</v>
      </c>
      <c r="E3492" s="12" t="s">
        <v>6888</v>
      </c>
      <c r="F3492" s="12">
        <v>9200</v>
      </c>
      <c r="G3492" s="12" t="s">
        <v>6889</v>
      </c>
    </row>
    <row r="3493" spans="1:7" x14ac:dyDescent="0.25">
      <c r="A3493" s="12">
        <v>51106007</v>
      </c>
      <c r="B3493" s="13">
        <v>113025402</v>
      </c>
      <c r="C3493" t="str">
        <f t="shared" si="55"/>
        <v>1130254</v>
      </c>
      <c r="D3493" s="18">
        <v>1130254</v>
      </c>
      <c r="E3493" s="12" t="s">
        <v>6890</v>
      </c>
      <c r="F3493" s="12">
        <v>9450</v>
      </c>
      <c r="G3493" s="12" t="s">
        <v>6891</v>
      </c>
    </row>
    <row r="3494" spans="1:7" x14ac:dyDescent="0.25">
      <c r="A3494" s="12">
        <v>52822207</v>
      </c>
      <c r="B3494" s="13">
        <v>113025402</v>
      </c>
      <c r="C3494" t="str">
        <f t="shared" si="55"/>
        <v>1130254</v>
      </c>
      <c r="D3494" s="18">
        <v>1130254</v>
      </c>
      <c r="E3494" s="12" t="s">
        <v>6892</v>
      </c>
      <c r="F3494" s="12">
        <v>9450</v>
      </c>
      <c r="G3494" s="12" t="s">
        <v>6893</v>
      </c>
    </row>
    <row r="3495" spans="1:7" x14ac:dyDescent="0.25">
      <c r="A3495" s="12">
        <v>52822238</v>
      </c>
      <c r="B3495" s="13">
        <v>113025403</v>
      </c>
      <c r="C3495" t="str">
        <f t="shared" si="55"/>
        <v>1130254</v>
      </c>
      <c r="D3495" s="18">
        <v>1130254</v>
      </c>
      <c r="E3495" s="12" t="s">
        <v>6888</v>
      </c>
      <c r="F3495" s="12">
        <v>9200</v>
      </c>
      <c r="G3495" s="12" t="s">
        <v>6889</v>
      </c>
    </row>
    <row r="3496" spans="1:7" x14ac:dyDescent="0.25">
      <c r="A3496" s="12">
        <v>51106007</v>
      </c>
      <c r="B3496" s="13">
        <v>113025403</v>
      </c>
      <c r="C3496" t="str">
        <f t="shared" si="55"/>
        <v>1130254</v>
      </c>
      <c r="D3496" s="18">
        <v>1130254</v>
      </c>
      <c r="E3496" s="12" t="s">
        <v>6890</v>
      </c>
      <c r="F3496" s="12">
        <v>9450</v>
      </c>
      <c r="G3496" s="12" t="s">
        <v>6891</v>
      </c>
    </row>
    <row r="3497" spans="1:7" x14ac:dyDescent="0.25">
      <c r="A3497" s="12">
        <v>52822207</v>
      </c>
      <c r="B3497" s="13">
        <v>113025403</v>
      </c>
      <c r="C3497" t="str">
        <f t="shared" si="55"/>
        <v>1130254</v>
      </c>
      <c r="D3497" s="18">
        <v>1130254</v>
      </c>
      <c r="E3497" s="12" t="s">
        <v>6892</v>
      </c>
      <c r="F3497" s="12">
        <v>9450</v>
      </c>
      <c r="G3497" s="12" t="s">
        <v>6893</v>
      </c>
    </row>
    <row r="3498" spans="1:7" x14ac:dyDescent="0.25">
      <c r="A3498" s="12">
        <v>52822238</v>
      </c>
      <c r="B3498" s="13">
        <v>113025404</v>
      </c>
      <c r="C3498" t="str">
        <f t="shared" si="55"/>
        <v>1130254</v>
      </c>
      <c r="D3498" s="18">
        <v>1130254</v>
      </c>
      <c r="E3498" s="12" t="s">
        <v>6888</v>
      </c>
      <c r="F3498" s="12">
        <v>9200</v>
      </c>
      <c r="G3498" s="12" t="s">
        <v>6889</v>
      </c>
    </row>
    <row r="3499" spans="1:7" x14ac:dyDescent="0.25">
      <c r="A3499" s="12">
        <v>51106007</v>
      </c>
      <c r="B3499" s="13">
        <v>113025404</v>
      </c>
      <c r="C3499" t="str">
        <f t="shared" si="55"/>
        <v>1130254</v>
      </c>
      <c r="D3499" s="18">
        <v>1130254</v>
      </c>
      <c r="E3499" s="12" t="s">
        <v>6890</v>
      </c>
      <c r="F3499" s="12">
        <v>9450</v>
      </c>
      <c r="G3499" s="12" t="s">
        <v>6891</v>
      </c>
    </row>
    <row r="3500" spans="1:7" x14ac:dyDescent="0.25">
      <c r="A3500" s="12">
        <v>52822207</v>
      </c>
      <c r="B3500" s="13">
        <v>113025404</v>
      </c>
      <c r="C3500" t="str">
        <f t="shared" si="55"/>
        <v>1130254</v>
      </c>
      <c r="D3500" s="18">
        <v>1130254</v>
      </c>
      <c r="E3500" s="12" t="s">
        <v>6892</v>
      </c>
      <c r="F3500" s="12">
        <v>9450</v>
      </c>
      <c r="G3500" s="12" t="s">
        <v>6893</v>
      </c>
    </row>
    <row r="3501" spans="1:7" x14ac:dyDescent="0.25">
      <c r="A3501" s="12">
        <v>52822238</v>
      </c>
      <c r="B3501" s="13">
        <v>113025405</v>
      </c>
      <c r="C3501" t="str">
        <f t="shared" si="55"/>
        <v>1130254</v>
      </c>
      <c r="D3501" s="18">
        <v>1130254</v>
      </c>
      <c r="E3501" s="12" t="s">
        <v>6888</v>
      </c>
      <c r="F3501" s="12">
        <v>9200</v>
      </c>
      <c r="G3501" s="12" t="s">
        <v>6889</v>
      </c>
    </row>
    <row r="3502" spans="1:7" x14ac:dyDescent="0.25">
      <c r="A3502" s="12">
        <v>51106007</v>
      </c>
      <c r="B3502" s="13">
        <v>113025405</v>
      </c>
      <c r="C3502" t="str">
        <f t="shared" si="55"/>
        <v>1130254</v>
      </c>
      <c r="D3502" s="18">
        <v>1130254</v>
      </c>
      <c r="E3502" s="12" t="s">
        <v>6890</v>
      </c>
      <c r="F3502" s="12">
        <v>9450</v>
      </c>
      <c r="G3502" s="12" t="s">
        <v>6891</v>
      </c>
    </row>
    <row r="3503" spans="1:7" x14ac:dyDescent="0.25">
      <c r="A3503" s="12">
        <v>52822207</v>
      </c>
      <c r="B3503" s="13">
        <v>113025405</v>
      </c>
      <c r="C3503" t="str">
        <f t="shared" si="55"/>
        <v>1130254</v>
      </c>
      <c r="D3503" s="18">
        <v>1130254</v>
      </c>
      <c r="E3503" s="12" t="s">
        <v>6892</v>
      </c>
      <c r="F3503" s="12">
        <v>9450</v>
      </c>
      <c r="G3503" s="12" t="s">
        <v>6893</v>
      </c>
    </row>
    <row r="3504" spans="1:7" x14ac:dyDescent="0.25">
      <c r="A3504" s="12">
        <v>52822239</v>
      </c>
      <c r="B3504" s="13">
        <v>113025506</v>
      </c>
      <c r="C3504" t="str">
        <f t="shared" si="55"/>
        <v>1130255</v>
      </c>
      <c r="D3504" s="18">
        <v>1130255</v>
      </c>
      <c r="E3504" s="12" t="s">
        <v>6886</v>
      </c>
      <c r="F3504" s="12">
        <v>9184</v>
      </c>
      <c r="G3504" s="12" t="s">
        <v>6887</v>
      </c>
    </row>
    <row r="3505" spans="1:7" x14ac:dyDescent="0.25">
      <c r="A3505" s="12">
        <v>52822231</v>
      </c>
      <c r="B3505" s="13">
        <v>113025506</v>
      </c>
      <c r="C3505" t="str">
        <f t="shared" si="55"/>
        <v>1130255</v>
      </c>
      <c r="D3505" s="18">
        <v>1130255</v>
      </c>
      <c r="E3505" s="12" t="s">
        <v>6894</v>
      </c>
      <c r="F3505" s="12">
        <v>9434</v>
      </c>
      <c r="G3505" s="12" t="s">
        <v>6895</v>
      </c>
    </row>
    <row r="3506" spans="1:7" x14ac:dyDescent="0.25">
      <c r="A3506" s="12">
        <v>51130844</v>
      </c>
      <c r="B3506" s="13">
        <v>113025506</v>
      </c>
      <c r="C3506" t="str">
        <f t="shared" si="55"/>
        <v>1130255</v>
      </c>
      <c r="D3506" s="18">
        <v>1130255</v>
      </c>
      <c r="E3506" s="12" t="s">
        <v>6896</v>
      </c>
      <c r="F3506" s="12">
        <v>9434</v>
      </c>
      <c r="G3506" s="12" t="s">
        <v>6897</v>
      </c>
    </row>
    <row r="3507" spans="1:7" x14ac:dyDescent="0.25">
      <c r="A3507" s="12">
        <v>52822239</v>
      </c>
      <c r="B3507" s="13">
        <v>113025507</v>
      </c>
      <c r="C3507" t="str">
        <f t="shared" si="55"/>
        <v>1130255</v>
      </c>
      <c r="D3507" s="18">
        <v>1130255</v>
      </c>
      <c r="E3507" s="12" t="s">
        <v>6886</v>
      </c>
      <c r="F3507" s="12">
        <v>9184</v>
      </c>
      <c r="G3507" s="12" t="s">
        <v>6887</v>
      </c>
    </row>
    <row r="3508" spans="1:7" x14ac:dyDescent="0.25">
      <c r="A3508" s="12">
        <v>52822231</v>
      </c>
      <c r="B3508" s="13">
        <v>113025507</v>
      </c>
      <c r="C3508" t="str">
        <f t="shared" si="55"/>
        <v>1130255</v>
      </c>
      <c r="D3508" s="18">
        <v>1130255</v>
      </c>
      <c r="E3508" s="12" t="s">
        <v>6894</v>
      </c>
      <c r="F3508" s="12">
        <v>9434</v>
      </c>
      <c r="G3508" s="12" t="s">
        <v>6895</v>
      </c>
    </row>
    <row r="3509" spans="1:7" x14ac:dyDescent="0.25">
      <c r="A3509" s="12">
        <v>51130844</v>
      </c>
      <c r="B3509" s="13">
        <v>113025507</v>
      </c>
      <c r="C3509" t="str">
        <f t="shared" si="55"/>
        <v>1130255</v>
      </c>
      <c r="D3509" s="18">
        <v>1130255</v>
      </c>
      <c r="E3509" s="12" t="s">
        <v>6896</v>
      </c>
      <c r="F3509" s="12">
        <v>9434</v>
      </c>
      <c r="G3509" s="12" t="s">
        <v>6897</v>
      </c>
    </row>
    <row r="3510" spans="1:7" x14ac:dyDescent="0.25">
      <c r="A3510" s="12">
        <v>52822231</v>
      </c>
      <c r="B3510" s="13">
        <v>113025508</v>
      </c>
      <c r="C3510" t="str">
        <f t="shared" si="55"/>
        <v>1130255</v>
      </c>
      <c r="D3510" s="18">
        <v>1130255</v>
      </c>
      <c r="E3510" s="12" t="s">
        <v>6894</v>
      </c>
      <c r="F3510" s="12">
        <v>9434</v>
      </c>
      <c r="G3510" s="12" t="s">
        <v>6895</v>
      </c>
    </row>
    <row r="3511" spans="1:7" x14ac:dyDescent="0.25">
      <c r="A3511" s="12">
        <v>51130844</v>
      </c>
      <c r="B3511" s="13">
        <v>113025508</v>
      </c>
      <c r="C3511" t="str">
        <f t="shared" si="55"/>
        <v>1130255</v>
      </c>
      <c r="D3511" s="18">
        <v>1130255</v>
      </c>
      <c r="E3511" s="12" t="s">
        <v>6896</v>
      </c>
      <c r="F3511" s="12">
        <v>9434</v>
      </c>
      <c r="G3511" s="12" t="s">
        <v>6897</v>
      </c>
    </row>
    <row r="3512" spans="1:7" x14ac:dyDescent="0.25">
      <c r="A3512" s="12">
        <v>52168763</v>
      </c>
      <c r="B3512" s="13">
        <v>113049500</v>
      </c>
      <c r="C3512" t="str">
        <f t="shared" si="55"/>
        <v>1130495</v>
      </c>
      <c r="D3512" s="18">
        <v>1130495</v>
      </c>
      <c r="E3512" s="12" t="s">
        <v>7234</v>
      </c>
      <c r="F3512" s="12">
        <v>5509</v>
      </c>
      <c r="G3512" s="12" t="s">
        <v>7235</v>
      </c>
    </row>
    <row r="3513" spans="1:7" x14ac:dyDescent="0.25">
      <c r="A3513" s="12">
        <v>52822179</v>
      </c>
      <c r="B3513" s="13">
        <v>113049500</v>
      </c>
      <c r="C3513" t="str">
        <f t="shared" si="55"/>
        <v>1130495</v>
      </c>
      <c r="D3513" s="18">
        <v>1130495</v>
      </c>
      <c r="E3513" s="12" t="s">
        <v>7236</v>
      </c>
      <c r="F3513" s="12">
        <v>5509</v>
      </c>
      <c r="G3513" s="12" t="s">
        <v>7237</v>
      </c>
    </row>
    <row r="3514" spans="1:7" x14ac:dyDescent="0.25">
      <c r="A3514" s="12">
        <v>52168763</v>
      </c>
      <c r="B3514" s="13">
        <v>113049501</v>
      </c>
      <c r="C3514" t="str">
        <f t="shared" si="55"/>
        <v>1130495</v>
      </c>
      <c r="D3514" s="18">
        <v>1130495</v>
      </c>
      <c r="E3514" s="12" t="s">
        <v>7234</v>
      </c>
      <c r="F3514" s="12">
        <v>5509</v>
      </c>
      <c r="G3514" s="12" t="s">
        <v>7235</v>
      </c>
    </row>
    <row r="3515" spans="1:7" x14ac:dyDescent="0.25">
      <c r="A3515" s="12">
        <v>52822179</v>
      </c>
      <c r="B3515" s="13">
        <v>113049501</v>
      </c>
      <c r="C3515" t="str">
        <f t="shared" si="55"/>
        <v>1130495</v>
      </c>
      <c r="D3515" s="18">
        <v>1130495</v>
      </c>
      <c r="E3515" s="12" t="s">
        <v>7236</v>
      </c>
      <c r="F3515" s="12">
        <v>5509</v>
      </c>
      <c r="G3515" s="12" t="s">
        <v>7237</v>
      </c>
    </row>
    <row r="3516" spans="1:7" x14ac:dyDescent="0.25">
      <c r="A3516" s="12">
        <v>52168763</v>
      </c>
      <c r="B3516" s="13">
        <v>113049502</v>
      </c>
      <c r="C3516" t="str">
        <f t="shared" si="55"/>
        <v>1130495</v>
      </c>
      <c r="D3516" s="18">
        <v>1130495</v>
      </c>
      <c r="E3516" s="12" t="s">
        <v>7234</v>
      </c>
      <c r="F3516" s="12">
        <v>5509</v>
      </c>
      <c r="G3516" s="12" t="s">
        <v>7235</v>
      </c>
    </row>
    <row r="3517" spans="1:7" x14ac:dyDescent="0.25">
      <c r="A3517" s="12">
        <v>52822179</v>
      </c>
      <c r="B3517" s="13">
        <v>113049502</v>
      </c>
      <c r="C3517" t="str">
        <f t="shared" si="55"/>
        <v>1130495</v>
      </c>
      <c r="D3517" s="18">
        <v>1130495</v>
      </c>
      <c r="E3517" s="12" t="s">
        <v>7236</v>
      </c>
      <c r="F3517" s="12">
        <v>5509</v>
      </c>
      <c r="G3517" s="12" t="s">
        <v>7237</v>
      </c>
    </row>
    <row r="3518" spans="1:7" x14ac:dyDescent="0.25">
      <c r="A3518" s="12">
        <v>52168763</v>
      </c>
      <c r="B3518" s="13">
        <v>113049503</v>
      </c>
      <c r="C3518" t="str">
        <f t="shared" si="55"/>
        <v>1130495</v>
      </c>
      <c r="D3518" s="18">
        <v>1130495</v>
      </c>
      <c r="E3518" s="12" t="s">
        <v>7234</v>
      </c>
      <c r="F3518" s="12">
        <v>5509</v>
      </c>
      <c r="G3518" s="12" t="s">
        <v>7235</v>
      </c>
    </row>
    <row r="3519" spans="1:7" x14ac:dyDescent="0.25">
      <c r="A3519" s="12">
        <v>52822179</v>
      </c>
      <c r="B3519" s="13">
        <v>113049503</v>
      </c>
      <c r="C3519" t="str">
        <f t="shared" si="55"/>
        <v>1130495</v>
      </c>
      <c r="D3519" s="18">
        <v>1130495</v>
      </c>
      <c r="E3519" s="12" t="s">
        <v>7236</v>
      </c>
      <c r="F3519" s="12">
        <v>5509</v>
      </c>
      <c r="G3519" s="12" t="s">
        <v>7237</v>
      </c>
    </row>
    <row r="3520" spans="1:7" x14ac:dyDescent="0.25">
      <c r="A3520" s="12">
        <v>52168763</v>
      </c>
      <c r="B3520" s="13">
        <v>113049504</v>
      </c>
      <c r="C3520" t="str">
        <f t="shared" si="55"/>
        <v>1130495</v>
      </c>
      <c r="D3520" s="18">
        <v>1130495</v>
      </c>
      <c r="E3520" s="12" t="s">
        <v>7234</v>
      </c>
      <c r="F3520" s="12">
        <v>5509</v>
      </c>
      <c r="G3520" s="12" t="s">
        <v>7235</v>
      </c>
    </row>
    <row r="3521" spans="1:7" x14ac:dyDescent="0.25">
      <c r="A3521" s="12">
        <v>52822179</v>
      </c>
      <c r="B3521" s="13">
        <v>113049504</v>
      </c>
      <c r="C3521" t="str">
        <f t="shared" si="55"/>
        <v>1130495</v>
      </c>
      <c r="D3521" s="18">
        <v>1130495</v>
      </c>
      <c r="E3521" s="12" t="s">
        <v>7236</v>
      </c>
      <c r="F3521" s="12">
        <v>5509</v>
      </c>
      <c r="G3521" s="12" t="s">
        <v>7237</v>
      </c>
    </row>
    <row r="3522" spans="1:7" x14ac:dyDescent="0.25">
      <c r="A3522" s="12">
        <v>52168763</v>
      </c>
      <c r="B3522" s="13">
        <v>113049505</v>
      </c>
      <c r="C3522" t="str">
        <f t="shared" si="55"/>
        <v>1130495</v>
      </c>
      <c r="D3522" s="18">
        <v>1130495</v>
      </c>
      <c r="E3522" s="12" t="s">
        <v>7234</v>
      </c>
      <c r="F3522" s="12">
        <v>5509</v>
      </c>
      <c r="G3522" s="12" t="s">
        <v>7235</v>
      </c>
    </row>
    <row r="3523" spans="1:7" x14ac:dyDescent="0.25">
      <c r="A3523" s="12">
        <v>52822179</v>
      </c>
      <c r="B3523" s="13">
        <v>113049505</v>
      </c>
      <c r="C3523" t="str">
        <f t="shared" si="55"/>
        <v>1130495</v>
      </c>
      <c r="D3523" s="18">
        <v>1130495</v>
      </c>
      <c r="E3523" s="12" t="s">
        <v>7236</v>
      </c>
      <c r="F3523" s="12">
        <v>5509</v>
      </c>
      <c r="G3523" s="12" t="s">
        <v>7237</v>
      </c>
    </row>
    <row r="3524" spans="1:7" x14ac:dyDescent="0.25">
      <c r="A3524" s="12">
        <v>52168763</v>
      </c>
      <c r="B3524" s="13">
        <v>113049506</v>
      </c>
      <c r="C3524" t="str">
        <f t="shared" si="55"/>
        <v>1130495</v>
      </c>
      <c r="D3524" s="18">
        <v>1130495</v>
      </c>
      <c r="E3524" s="12" t="s">
        <v>7234</v>
      </c>
      <c r="F3524" s="12">
        <v>5509</v>
      </c>
      <c r="G3524" s="12" t="s">
        <v>7235</v>
      </c>
    </row>
    <row r="3525" spans="1:7" x14ac:dyDescent="0.25">
      <c r="A3525" s="12">
        <v>52822179</v>
      </c>
      <c r="B3525" s="13">
        <v>113049506</v>
      </c>
      <c r="C3525" t="str">
        <f t="shared" ref="C3525:C3588" si="56">MID(B3525,1,7)</f>
        <v>1130495</v>
      </c>
      <c r="D3525" s="18">
        <v>1130495</v>
      </c>
      <c r="E3525" s="12" t="s">
        <v>7236</v>
      </c>
      <c r="F3525" s="12">
        <v>5509</v>
      </c>
      <c r="G3525" s="12" t="s">
        <v>7237</v>
      </c>
    </row>
    <row r="3526" spans="1:7" x14ac:dyDescent="0.25">
      <c r="A3526" s="12">
        <v>51106007</v>
      </c>
      <c r="B3526" s="13">
        <v>113075000</v>
      </c>
      <c r="C3526" t="str">
        <f t="shared" si="56"/>
        <v>1130750</v>
      </c>
      <c r="D3526" s="18">
        <v>1130750</v>
      </c>
      <c r="E3526" s="12" t="s">
        <v>6890</v>
      </c>
      <c r="F3526" s="12">
        <v>9450</v>
      </c>
      <c r="G3526" s="12" t="s">
        <v>6891</v>
      </c>
    </row>
    <row r="3527" spans="1:7" x14ac:dyDescent="0.25">
      <c r="A3527" s="12">
        <v>52822207</v>
      </c>
      <c r="B3527" s="13">
        <v>113075000</v>
      </c>
      <c r="C3527" t="str">
        <f t="shared" si="56"/>
        <v>1130750</v>
      </c>
      <c r="D3527" s="18">
        <v>1130750</v>
      </c>
      <c r="E3527" s="12" t="s">
        <v>6892</v>
      </c>
      <c r="F3527" s="12">
        <v>9450</v>
      </c>
      <c r="G3527" s="12" t="s">
        <v>6893</v>
      </c>
    </row>
    <row r="3528" spans="1:7" x14ac:dyDescent="0.25">
      <c r="A3528" s="12">
        <v>51106007</v>
      </c>
      <c r="B3528" s="13">
        <v>113075001</v>
      </c>
      <c r="C3528" t="str">
        <f t="shared" si="56"/>
        <v>1130750</v>
      </c>
      <c r="D3528" s="18">
        <v>1130750</v>
      </c>
      <c r="E3528" s="12" t="s">
        <v>6890</v>
      </c>
      <c r="F3528" s="12">
        <v>9450</v>
      </c>
      <c r="G3528" s="12" t="s">
        <v>6891</v>
      </c>
    </row>
    <row r="3529" spans="1:7" x14ac:dyDescent="0.25">
      <c r="A3529" s="12">
        <v>52822207</v>
      </c>
      <c r="B3529" s="13">
        <v>113075001</v>
      </c>
      <c r="C3529" t="str">
        <f t="shared" si="56"/>
        <v>1130750</v>
      </c>
      <c r="D3529" s="18">
        <v>1130750</v>
      </c>
      <c r="E3529" s="12" t="s">
        <v>6892</v>
      </c>
      <c r="F3529" s="12">
        <v>9450</v>
      </c>
      <c r="G3529" s="12" t="s">
        <v>6893</v>
      </c>
    </row>
    <row r="3530" spans="1:7" x14ac:dyDescent="0.25">
      <c r="A3530" s="12">
        <v>51106007</v>
      </c>
      <c r="B3530" s="13">
        <v>113075002</v>
      </c>
      <c r="C3530" t="str">
        <f t="shared" si="56"/>
        <v>1130750</v>
      </c>
      <c r="D3530" s="18">
        <v>1130750</v>
      </c>
      <c r="E3530" s="12" t="s">
        <v>6890</v>
      </c>
      <c r="F3530" s="12">
        <v>9450</v>
      </c>
      <c r="G3530" s="12" t="s">
        <v>6891</v>
      </c>
    </row>
    <row r="3531" spans="1:7" x14ac:dyDescent="0.25">
      <c r="A3531" s="12">
        <v>52822207</v>
      </c>
      <c r="B3531" s="13">
        <v>113075002</v>
      </c>
      <c r="C3531" t="str">
        <f t="shared" si="56"/>
        <v>1130750</v>
      </c>
      <c r="D3531" s="18">
        <v>1130750</v>
      </c>
      <c r="E3531" s="12" t="s">
        <v>6892</v>
      </c>
      <c r="F3531" s="12">
        <v>9450</v>
      </c>
      <c r="G3531" s="12" t="s">
        <v>6893</v>
      </c>
    </row>
    <row r="3532" spans="1:7" x14ac:dyDescent="0.25">
      <c r="A3532" s="12">
        <v>51106007</v>
      </c>
      <c r="B3532" s="13">
        <v>113075003</v>
      </c>
      <c r="C3532" t="str">
        <f t="shared" si="56"/>
        <v>1130750</v>
      </c>
      <c r="D3532" s="18">
        <v>1130750</v>
      </c>
      <c r="E3532" s="12" t="s">
        <v>6890</v>
      </c>
      <c r="F3532" s="12">
        <v>9450</v>
      </c>
      <c r="G3532" s="12" t="s">
        <v>6891</v>
      </c>
    </row>
    <row r="3533" spans="1:7" x14ac:dyDescent="0.25">
      <c r="A3533" s="12">
        <v>52822207</v>
      </c>
      <c r="B3533" s="13">
        <v>113075003</v>
      </c>
      <c r="C3533" t="str">
        <f t="shared" si="56"/>
        <v>1130750</v>
      </c>
      <c r="D3533" s="18">
        <v>1130750</v>
      </c>
      <c r="E3533" s="12" t="s">
        <v>6892</v>
      </c>
      <c r="F3533" s="12">
        <v>9450</v>
      </c>
      <c r="G3533" s="12" t="s">
        <v>6893</v>
      </c>
    </row>
    <row r="3534" spans="1:7" x14ac:dyDescent="0.25">
      <c r="A3534" s="12">
        <v>51106007</v>
      </c>
      <c r="B3534" s="13">
        <v>113075004</v>
      </c>
      <c r="C3534" t="str">
        <f t="shared" si="56"/>
        <v>1130750</v>
      </c>
      <c r="D3534" s="18">
        <v>1130750</v>
      </c>
      <c r="E3534" s="12" t="s">
        <v>6890</v>
      </c>
      <c r="F3534" s="12">
        <v>9450</v>
      </c>
      <c r="G3534" s="12" t="s">
        <v>6891</v>
      </c>
    </row>
    <row r="3535" spans="1:7" x14ac:dyDescent="0.25">
      <c r="A3535" s="12">
        <v>52822207</v>
      </c>
      <c r="B3535" s="13">
        <v>113075004</v>
      </c>
      <c r="C3535" t="str">
        <f t="shared" si="56"/>
        <v>1130750</v>
      </c>
      <c r="D3535" s="18">
        <v>1130750</v>
      </c>
      <c r="E3535" s="12" t="s">
        <v>6892</v>
      </c>
      <c r="F3535" s="12">
        <v>9450</v>
      </c>
      <c r="G3535" s="12" t="s">
        <v>6893</v>
      </c>
    </row>
    <row r="3536" spans="1:7" x14ac:dyDescent="0.25">
      <c r="A3536" s="12">
        <v>51106007</v>
      </c>
      <c r="B3536" s="13">
        <v>113075005</v>
      </c>
      <c r="C3536" t="str">
        <f t="shared" si="56"/>
        <v>1130750</v>
      </c>
      <c r="D3536" s="18">
        <v>1130750</v>
      </c>
      <c r="E3536" s="12" t="s">
        <v>6890</v>
      </c>
      <c r="F3536" s="12">
        <v>9450</v>
      </c>
      <c r="G3536" s="12" t="s">
        <v>6891</v>
      </c>
    </row>
    <row r="3537" spans="1:7" x14ac:dyDescent="0.25">
      <c r="A3537" s="12">
        <v>52822207</v>
      </c>
      <c r="B3537" s="13">
        <v>113075005</v>
      </c>
      <c r="C3537" t="str">
        <f t="shared" si="56"/>
        <v>1130750</v>
      </c>
      <c r="D3537" s="18">
        <v>1130750</v>
      </c>
      <c r="E3537" s="12" t="s">
        <v>6892</v>
      </c>
      <c r="F3537" s="12">
        <v>9450</v>
      </c>
      <c r="G3537" s="12" t="s">
        <v>6893</v>
      </c>
    </row>
    <row r="3538" spans="1:7" x14ac:dyDescent="0.25">
      <c r="A3538" s="12">
        <v>53036857</v>
      </c>
      <c r="B3538" s="13">
        <v>120000134</v>
      </c>
      <c r="C3538" t="str">
        <f t="shared" si="56"/>
        <v>1200001</v>
      </c>
      <c r="D3538" s="18">
        <v>1200001</v>
      </c>
      <c r="E3538" s="12" t="s">
        <v>7914</v>
      </c>
      <c r="F3538" s="12">
        <v>2970</v>
      </c>
      <c r="G3538" s="12" t="s">
        <v>7915</v>
      </c>
    </row>
    <row r="3539" spans="1:7" x14ac:dyDescent="0.25">
      <c r="A3539" s="12">
        <v>53036909</v>
      </c>
      <c r="B3539" s="13">
        <v>120000134</v>
      </c>
      <c r="C3539" t="str">
        <f t="shared" si="56"/>
        <v>1200001</v>
      </c>
      <c r="D3539" s="18">
        <v>1200001</v>
      </c>
      <c r="E3539" s="12" t="s">
        <v>7916</v>
      </c>
      <c r="F3539" s="12">
        <v>2970</v>
      </c>
      <c r="G3539" s="12" t="s">
        <v>7917</v>
      </c>
    </row>
    <row r="3540" spans="1:7" x14ac:dyDescent="0.25">
      <c r="A3540" s="12">
        <v>52168914</v>
      </c>
      <c r="B3540" s="13">
        <v>120000136</v>
      </c>
      <c r="C3540" t="str">
        <f t="shared" si="56"/>
        <v>1200001</v>
      </c>
      <c r="D3540" s="18">
        <v>1200001</v>
      </c>
      <c r="E3540" s="12" t="s">
        <v>7591</v>
      </c>
      <c r="F3540" s="12">
        <v>2970</v>
      </c>
      <c r="G3540" s="12" t="s">
        <v>7592</v>
      </c>
    </row>
    <row r="3541" spans="1:7" x14ac:dyDescent="0.25">
      <c r="A3541" s="12">
        <v>53036619</v>
      </c>
      <c r="B3541" s="13">
        <v>120000136</v>
      </c>
      <c r="C3541" t="str">
        <f t="shared" si="56"/>
        <v>1200001</v>
      </c>
      <c r="D3541" s="18">
        <v>1200001</v>
      </c>
      <c r="E3541" s="12" t="s">
        <v>7593</v>
      </c>
      <c r="F3541" s="12">
        <v>3220</v>
      </c>
      <c r="G3541" s="12" t="s">
        <v>7594</v>
      </c>
    </row>
    <row r="3542" spans="1:7" x14ac:dyDescent="0.25">
      <c r="A3542" s="12">
        <v>52822624</v>
      </c>
      <c r="B3542" s="13">
        <v>120000136</v>
      </c>
      <c r="C3542" t="str">
        <f t="shared" si="56"/>
        <v>1200001</v>
      </c>
      <c r="D3542" s="18">
        <v>1200001</v>
      </c>
      <c r="E3542" s="12" t="s">
        <v>7595</v>
      </c>
      <c r="F3542" s="12">
        <v>2970</v>
      </c>
      <c r="G3542" s="12" t="s">
        <v>7596</v>
      </c>
    </row>
    <row r="3543" spans="1:7" x14ac:dyDescent="0.25">
      <c r="A3543" s="12">
        <v>53036364</v>
      </c>
      <c r="B3543" s="13">
        <v>120000136</v>
      </c>
      <c r="C3543" t="str">
        <f t="shared" si="56"/>
        <v>1200001</v>
      </c>
      <c r="D3543" s="18">
        <v>1200001</v>
      </c>
      <c r="E3543" s="12" t="s">
        <v>7597</v>
      </c>
      <c r="F3543" s="12">
        <v>3220</v>
      </c>
      <c r="G3543" s="12" t="s">
        <v>7598</v>
      </c>
    </row>
    <row r="3544" spans="1:7" x14ac:dyDescent="0.25">
      <c r="A3544" s="12">
        <v>53036857</v>
      </c>
      <c r="B3544" s="13">
        <v>120000136</v>
      </c>
      <c r="C3544" t="str">
        <f t="shared" si="56"/>
        <v>1200001</v>
      </c>
      <c r="D3544" s="18">
        <v>1200001</v>
      </c>
      <c r="E3544" s="12" t="s">
        <v>7914</v>
      </c>
      <c r="F3544" s="12">
        <v>2970</v>
      </c>
      <c r="G3544" s="12" t="s">
        <v>7915</v>
      </c>
    </row>
    <row r="3545" spans="1:7" x14ac:dyDescent="0.25">
      <c r="A3545" s="12">
        <v>53036909</v>
      </c>
      <c r="B3545" s="13">
        <v>120000136</v>
      </c>
      <c r="C3545" t="str">
        <f t="shared" si="56"/>
        <v>1200001</v>
      </c>
      <c r="D3545" s="18">
        <v>1200001</v>
      </c>
      <c r="E3545" s="12" t="s">
        <v>7916</v>
      </c>
      <c r="F3545" s="12">
        <v>2970</v>
      </c>
      <c r="G3545" s="12" t="s">
        <v>7917</v>
      </c>
    </row>
    <row r="3546" spans="1:7" x14ac:dyDescent="0.25">
      <c r="A3546" s="12">
        <v>52168914</v>
      </c>
      <c r="B3546" s="13">
        <v>120000138</v>
      </c>
      <c r="C3546" t="str">
        <f t="shared" si="56"/>
        <v>1200001</v>
      </c>
      <c r="D3546" s="18">
        <v>1200001</v>
      </c>
      <c r="E3546" s="12" t="s">
        <v>7591</v>
      </c>
      <c r="F3546" s="12">
        <v>2970</v>
      </c>
      <c r="G3546" s="12" t="s">
        <v>7592</v>
      </c>
    </row>
    <row r="3547" spans="1:7" x14ac:dyDescent="0.25">
      <c r="A3547" s="12">
        <v>53036619</v>
      </c>
      <c r="B3547" s="13">
        <v>120000138</v>
      </c>
      <c r="C3547" t="str">
        <f t="shared" si="56"/>
        <v>1200001</v>
      </c>
      <c r="D3547" s="18">
        <v>1200001</v>
      </c>
      <c r="E3547" s="12" t="s">
        <v>7593</v>
      </c>
      <c r="F3547" s="12">
        <v>3220</v>
      </c>
      <c r="G3547" s="12" t="s">
        <v>7594</v>
      </c>
    </row>
    <row r="3548" spans="1:7" x14ac:dyDescent="0.25">
      <c r="A3548" s="12">
        <v>52822624</v>
      </c>
      <c r="B3548" s="13">
        <v>120000138</v>
      </c>
      <c r="C3548" t="str">
        <f t="shared" si="56"/>
        <v>1200001</v>
      </c>
      <c r="D3548" s="18">
        <v>1200001</v>
      </c>
      <c r="E3548" s="12" t="s">
        <v>7595</v>
      </c>
      <c r="F3548" s="12">
        <v>2970</v>
      </c>
      <c r="G3548" s="12" t="s">
        <v>7596</v>
      </c>
    </row>
    <row r="3549" spans="1:7" x14ac:dyDescent="0.25">
      <c r="A3549" s="12">
        <v>53036364</v>
      </c>
      <c r="B3549" s="13">
        <v>120000138</v>
      </c>
      <c r="C3549" t="str">
        <f t="shared" si="56"/>
        <v>1200001</v>
      </c>
      <c r="D3549" s="18">
        <v>1200001</v>
      </c>
      <c r="E3549" s="12" t="s">
        <v>7597</v>
      </c>
      <c r="F3549" s="12">
        <v>3220</v>
      </c>
      <c r="G3549" s="12" t="s">
        <v>7598</v>
      </c>
    </row>
    <row r="3550" spans="1:7" x14ac:dyDescent="0.25">
      <c r="A3550" s="12">
        <v>53036857</v>
      </c>
      <c r="B3550" s="13">
        <v>120000138</v>
      </c>
      <c r="C3550" t="str">
        <f t="shared" si="56"/>
        <v>1200001</v>
      </c>
      <c r="D3550" s="18">
        <v>1200001</v>
      </c>
      <c r="E3550" s="12" t="s">
        <v>7914</v>
      </c>
      <c r="F3550" s="12">
        <v>2970</v>
      </c>
      <c r="G3550" s="12" t="s">
        <v>7915</v>
      </c>
    </row>
    <row r="3551" spans="1:7" x14ac:dyDescent="0.25">
      <c r="A3551" s="12">
        <v>53036909</v>
      </c>
      <c r="B3551" s="13">
        <v>120000138</v>
      </c>
      <c r="C3551" t="str">
        <f t="shared" si="56"/>
        <v>1200001</v>
      </c>
      <c r="D3551" s="18">
        <v>1200001</v>
      </c>
      <c r="E3551" s="12" t="s">
        <v>7916</v>
      </c>
      <c r="F3551" s="12">
        <v>2970</v>
      </c>
      <c r="G3551" s="12" t="s">
        <v>7917</v>
      </c>
    </row>
    <row r="3552" spans="1:7" x14ac:dyDescent="0.25">
      <c r="A3552" s="12">
        <v>52168914</v>
      </c>
      <c r="B3552" s="13">
        <v>120000140</v>
      </c>
      <c r="C3552" t="str">
        <f t="shared" si="56"/>
        <v>1200001</v>
      </c>
      <c r="D3552" s="18">
        <v>1200001</v>
      </c>
      <c r="E3552" s="12" t="s">
        <v>7591</v>
      </c>
      <c r="F3552" s="12">
        <v>2970</v>
      </c>
      <c r="G3552" s="12" t="s">
        <v>7592</v>
      </c>
    </row>
    <row r="3553" spans="1:7" x14ac:dyDescent="0.25">
      <c r="A3553" s="12">
        <v>53036619</v>
      </c>
      <c r="B3553" s="13">
        <v>120000140</v>
      </c>
      <c r="C3553" t="str">
        <f t="shared" si="56"/>
        <v>1200001</v>
      </c>
      <c r="D3553" s="18">
        <v>1200001</v>
      </c>
      <c r="E3553" s="12" t="s">
        <v>7593</v>
      </c>
      <c r="F3553" s="12">
        <v>3220</v>
      </c>
      <c r="G3553" s="12" t="s">
        <v>7594</v>
      </c>
    </row>
    <row r="3554" spans="1:7" x14ac:dyDescent="0.25">
      <c r="A3554" s="12">
        <v>52822624</v>
      </c>
      <c r="B3554" s="13">
        <v>120000140</v>
      </c>
      <c r="C3554" t="str">
        <f t="shared" si="56"/>
        <v>1200001</v>
      </c>
      <c r="D3554" s="18">
        <v>1200001</v>
      </c>
      <c r="E3554" s="12" t="s">
        <v>7595</v>
      </c>
      <c r="F3554" s="12">
        <v>2970</v>
      </c>
      <c r="G3554" s="12" t="s">
        <v>7596</v>
      </c>
    </row>
    <row r="3555" spans="1:7" x14ac:dyDescent="0.25">
      <c r="A3555" s="12">
        <v>53036364</v>
      </c>
      <c r="B3555" s="13">
        <v>120000140</v>
      </c>
      <c r="C3555" t="str">
        <f t="shared" si="56"/>
        <v>1200001</v>
      </c>
      <c r="D3555" s="18">
        <v>1200001</v>
      </c>
      <c r="E3555" s="12" t="s">
        <v>7597</v>
      </c>
      <c r="F3555" s="12">
        <v>3220</v>
      </c>
      <c r="G3555" s="12" t="s">
        <v>7598</v>
      </c>
    </row>
    <row r="3556" spans="1:7" x14ac:dyDescent="0.25">
      <c r="A3556" s="12">
        <v>53036857</v>
      </c>
      <c r="B3556" s="13">
        <v>120000140</v>
      </c>
      <c r="C3556" t="str">
        <f t="shared" si="56"/>
        <v>1200001</v>
      </c>
      <c r="D3556" s="18">
        <v>1200001</v>
      </c>
      <c r="E3556" s="12" t="s">
        <v>7914</v>
      </c>
      <c r="F3556" s="12">
        <v>2970</v>
      </c>
      <c r="G3556" s="12" t="s">
        <v>7915</v>
      </c>
    </row>
    <row r="3557" spans="1:7" x14ac:dyDescent="0.25">
      <c r="A3557" s="12">
        <v>53036909</v>
      </c>
      <c r="B3557" s="13">
        <v>120000140</v>
      </c>
      <c r="C3557" t="str">
        <f t="shared" si="56"/>
        <v>1200001</v>
      </c>
      <c r="D3557" s="18">
        <v>1200001</v>
      </c>
      <c r="E3557" s="12" t="s">
        <v>7916</v>
      </c>
      <c r="F3557" s="12">
        <v>2970</v>
      </c>
      <c r="G3557" s="12" t="s">
        <v>7917</v>
      </c>
    </row>
    <row r="3558" spans="1:7" x14ac:dyDescent="0.25">
      <c r="A3558" s="12">
        <v>52168914</v>
      </c>
      <c r="B3558" s="13">
        <v>120000142</v>
      </c>
      <c r="C3558" t="str">
        <f t="shared" si="56"/>
        <v>1200001</v>
      </c>
      <c r="D3558" s="18">
        <v>1200001</v>
      </c>
      <c r="E3558" s="12" t="s">
        <v>7591</v>
      </c>
      <c r="F3558" s="12">
        <v>2970</v>
      </c>
      <c r="G3558" s="12" t="s">
        <v>7592</v>
      </c>
    </row>
    <row r="3559" spans="1:7" x14ac:dyDescent="0.25">
      <c r="A3559" s="12">
        <v>53036619</v>
      </c>
      <c r="B3559" s="13">
        <v>120000142</v>
      </c>
      <c r="C3559" t="str">
        <f t="shared" si="56"/>
        <v>1200001</v>
      </c>
      <c r="D3559" s="18">
        <v>1200001</v>
      </c>
      <c r="E3559" s="12" t="s">
        <v>7593</v>
      </c>
      <c r="F3559" s="12">
        <v>3220</v>
      </c>
      <c r="G3559" s="12" t="s">
        <v>7594</v>
      </c>
    </row>
    <row r="3560" spans="1:7" x14ac:dyDescent="0.25">
      <c r="A3560" s="12">
        <v>52822624</v>
      </c>
      <c r="B3560" s="13">
        <v>120000142</v>
      </c>
      <c r="C3560" t="str">
        <f t="shared" si="56"/>
        <v>1200001</v>
      </c>
      <c r="D3560" s="18">
        <v>1200001</v>
      </c>
      <c r="E3560" s="12" t="s">
        <v>7595</v>
      </c>
      <c r="F3560" s="12">
        <v>2970</v>
      </c>
      <c r="G3560" s="12" t="s">
        <v>7596</v>
      </c>
    </row>
    <row r="3561" spans="1:7" x14ac:dyDescent="0.25">
      <c r="A3561" s="12">
        <v>53036364</v>
      </c>
      <c r="B3561" s="13">
        <v>120000142</v>
      </c>
      <c r="C3561" t="str">
        <f t="shared" si="56"/>
        <v>1200001</v>
      </c>
      <c r="D3561" s="18">
        <v>1200001</v>
      </c>
      <c r="E3561" s="12" t="s">
        <v>7597</v>
      </c>
      <c r="F3561" s="12">
        <v>3220</v>
      </c>
      <c r="G3561" s="12" t="s">
        <v>7598</v>
      </c>
    </row>
    <row r="3562" spans="1:7" x14ac:dyDescent="0.25">
      <c r="A3562" s="12">
        <v>53036857</v>
      </c>
      <c r="B3562" s="13">
        <v>120000142</v>
      </c>
      <c r="C3562" t="str">
        <f t="shared" si="56"/>
        <v>1200001</v>
      </c>
      <c r="D3562" s="18">
        <v>1200001</v>
      </c>
      <c r="E3562" s="12" t="s">
        <v>7914</v>
      </c>
      <c r="F3562" s="12">
        <v>2970</v>
      </c>
      <c r="G3562" s="12" t="s">
        <v>7915</v>
      </c>
    </row>
    <row r="3563" spans="1:7" x14ac:dyDescent="0.25">
      <c r="A3563" s="12">
        <v>53036909</v>
      </c>
      <c r="B3563" s="13">
        <v>120000142</v>
      </c>
      <c r="C3563" t="str">
        <f t="shared" si="56"/>
        <v>1200001</v>
      </c>
      <c r="D3563" s="18">
        <v>1200001</v>
      </c>
      <c r="E3563" s="12" t="s">
        <v>7916</v>
      </c>
      <c r="F3563" s="12">
        <v>2970</v>
      </c>
      <c r="G3563" s="12" t="s">
        <v>7917</v>
      </c>
    </row>
    <row r="3564" spans="1:7" x14ac:dyDescent="0.25">
      <c r="A3564" s="12">
        <v>52168914</v>
      </c>
      <c r="B3564" s="13">
        <v>120000144</v>
      </c>
      <c r="C3564" t="str">
        <f t="shared" si="56"/>
        <v>1200001</v>
      </c>
      <c r="D3564" s="18">
        <v>1200001</v>
      </c>
      <c r="E3564" s="12" t="s">
        <v>7591</v>
      </c>
      <c r="F3564" s="12">
        <v>2970</v>
      </c>
      <c r="G3564" s="12" t="s">
        <v>7592</v>
      </c>
    </row>
    <row r="3565" spans="1:7" x14ac:dyDescent="0.25">
      <c r="A3565" s="12">
        <v>53036619</v>
      </c>
      <c r="B3565" s="13">
        <v>120000144</v>
      </c>
      <c r="C3565" t="str">
        <f t="shared" si="56"/>
        <v>1200001</v>
      </c>
      <c r="D3565" s="18">
        <v>1200001</v>
      </c>
      <c r="E3565" s="12" t="s">
        <v>7593</v>
      </c>
      <c r="F3565" s="12">
        <v>3220</v>
      </c>
      <c r="G3565" s="12" t="s">
        <v>7594</v>
      </c>
    </row>
    <row r="3566" spans="1:7" x14ac:dyDescent="0.25">
      <c r="A3566" s="12">
        <v>52822624</v>
      </c>
      <c r="B3566" s="13">
        <v>120000144</v>
      </c>
      <c r="C3566" t="str">
        <f t="shared" si="56"/>
        <v>1200001</v>
      </c>
      <c r="D3566" s="18">
        <v>1200001</v>
      </c>
      <c r="E3566" s="12" t="s">
        <v>7595</v>
      </c>
      <c r="F3566" s="12">
        <v>2970</v>
      </c>
      <c r="G3566" s="12" t="s">
        <v>7596</v>
      </c>
    </row>
    <row r="3567" spans="1:7" x14ac:dyDescent="0.25">
      <c r="A3567" s="12">
        <v>53036364</v>
      </c>
      <c r="B3567" s="13">
        <v>120000144</v>
      </c>
      <c r="C3567" t="str">
        <f t="shared" si="56"/>
        <v>1200001</v>
      </c>
      <c r="D3567" s="18">
        <v>1200001</v>
      </c>
      <c r="E3567" s="12" t="s">
        <v>7597</v>
      </c>
      <c r="F3567" s="12">
        <v>3220</v>
      </c>
      <c r="G3567" s="12" t="s">
        <v>7598</v>
      </c>
    </row>
    <row r="3568" spans="1:7" x14ac:dyDescent="0.25">
      <c r="A3568" s="12">
        <v>53036857</v>
      </c>
      <c r="B3568" s="13">
        <v>120000144</v>
      </c>
      <c r="C3568" t="str">
        <f t="shared" si="56"/>
        <v>1200001</v>
      </c>
      <c r="D3568" s="18">
        <v>1200001</v>
      </c>
      <c r="E3568" s="12" t="s">
        <v>7914</v>
      </c>
      <c r="F3568" s="12">
        <v>2970</v>
      </c>
      <c r="G3568" s="12" t="s">
        <v>7915</v>
      </c>
    </row>
    <row r="3569" spans="1:7" x14ac:dyDescent="0.25">
      <c r="A3569" s="12">
        <v>53036909</v>
      </c>
      <c r="B3569" s="13">
        <v>120000144</v>
      </c>
      <c r="C3569" t="str">
        <f t="shared" si="56"/>
        <v>1200001</v>
      </c>
      <c r="D3569" s="18">
        <v>1200001</v>
      </c>
      <c r="E3569" s="12" t="s">
        <v>7916</v>
      </c>
      <c r="F3569" s="12">
        <v>2970</v>
      </c>
      <c r="G3569" s="12" t="s">
        <v>7917</v>
      </c>
    </row>
    <row r="3570" spans="1:7" x14ac:dyDescent="0.25">
      <c r="A3570" s="12">
        <v>52168914</v>
      </c>
      <c r="B3570" s="13">
        <v>120000146</v>
      </c>
      <c r="C3570" t="str">
        <f t="shared" si="56"/>
        <v>1200001</v>
      </c>
      <c r="D3570" s="18">
        <v>1200001</v>
      </c>
      <c r="E3570" s="12" t="s">
        <v>7591</v>
      </c>
      <c r="F3570" s="12">
        <v>2970</v>
      </c>
      <c r="G3570" s="12" t="s">
        <v>7592</v>
      </c>
    </row>
    <row r="3571" spans="1:7" x14ac:dyDescent="0.25">
      <c r="A3571" s="12">
        <v>53036619</v>
      </c>
      <c r="B3571" s="13">
        <v>120000146</v>
      </c>
      <c r="C3571" t="str">
        <f t="shared" si="56"/>
        <v>1200001</v>
      </c>
      <c r="D3571" s="18">
        <v>1200001</v>
      </c>
      <c r="E3571" s="12" t="s">
        <v>7593</v>
      </c>
      <c r="F3571" s="12">
        <v>3220</v>
      </c>
      <c r="G3571" s="12" t="s">
        <v>7594</v>
      </c>
    </row>
    <row r="3572" spans="1:7" x14ac:dyDescent="0.25">
      <c r="A3572" s="12">
        <v>52822624</v>
      </c>
      <c r="B3572" s="13">
        <v>120000146</v>
      </c>
      <c r="C3572" t="str">
        <f t="shared" si="56"/>
        <v>1200001</v>
      </c>
      <c r="D3572" s="18">
        <v>1200001</v>
      </c>
      <c r="E3572" s="12" t="s">
        <v>7595</v>
      </c>
      <c r="F3572" s="12">
        <v>2970</v>
      </c>
      <c r="G3572" s="12" t="s">
        <v>7596</v>
      </c>
    </row>
    <row r="3573" spans="1:7" x14ac:dyDescent="0.25">
      <c r="A3573" s="12">
        <v>53036364</v>
      </c>
      <c r="B3573" s="13">
        <v>120000146</v>
      </c>
      <c r="C3573" t="str">
        <f t="shared" si="56"/>
        <v>1200001</v>
      </c>
      <c r="D3573" s="18">
        <v>1200001</v>
      </c>
      <c r="E3573" s="12" t="s">
        <v>7597</v>
      </c>
      <c r="F3573" s="12">
        <v>3220</v>
      </c>
      <c r="G3573" s="12" t="s">
        <v>7598</v>
      </c>
    </row>
    <row r="3574" spans="1:7" x14ac:dyDescent="0.25">
      <c r="A3574" s="12">
        <v>53036857</v>
      </c>
      <c r="B3574" s="13">
        <v>120000146</v>
      </c>
      <c r="C3574" t="str">
        <f t="shared" si="56"/>
        <v>1200001</v>
      </c>
      <c r="D3574" s="18">
        <v>1200001</v>
      </c>
      <c r="E3574" s="12" t="s">
        <v>7914</v>
      </c>
      <c r="F3574" s="12">
        <v>2970</v>
      </c>
      <c r="G3574" s="12" t="s">
        <v>7915</v>
      </c>
    </row>
    <row r="3575" spans="1:7" x14ac:dyDescent="0.25">
      <c r="A3575" s="12">
        <v>53036909</v>
      </c>
      <c r="B3575" s="13">
        <v>120000146</v>
      </c>
      <c r="C3575" t="str">
        <f t="shared" si="56"/>
        <v>1200001</v>
      </c>
      <c r="D3575" s="18">
        <v>1200001</v>
      </c>
      <c r="E3575" s="12" t="s">
        <v>7916</v>
      </c>
      <c r="F3575" s="12">
        <v>2970</v>
      </c>
      <c r="G3575" s="12" t="s">
        <v>7917</v>
      </c>
    </row>
    <row r="3576" spans="1:7" x14ac:dyDescent="0.25">
      <c r="A3576" s="12">
        <v>52168914</v>
      </c>
      <c r="B3576" s="13">
        <v>120000148</v>
      </c>
      <c r="C3576" t="str">
        <f t="shared" si="56"/>
        <v>1200001</v>
      </c>
      <c r="D3576" s="18">
        <v>1200001</v>
      </c>
      <c r="E3576" s="12" t="s">
        <v>7591</v>
      </c>
      <c r="F3576" s="12">
        <v>2970</v>
      </c>
      <c r="G3576" s="12" t="s">
        <v>7592</v>
      </c>
    </row>
    <row r="3577" spans="1:7" x14ac:dyDescent="0.25">
      <c r="A3577" s="12">
        <v>53036619</v>
      </c>
      <c r="B3577" s="13">
        <v>120000148</v>
      </c>
      <c r="C3577" t="str">
        <f t="shared" si="56"/>
        <v>1200001</v>
      </c>
      <c r="D3577" s="18">
        <v>1200001</v>
      </c>
      <c r="E3577" s="12" t="s">
        <v>7593</v>
      </c>
      <c r="F3577" s="12">
        <v>3220</v>
      </c>
      <c r="G3577" s="12" t="s">
        <v>7594</v>
      </c>
    </row>
    <row r="3578" spans="1:7" x14ac:dyDescent="0.25">
      <c r="A3578" s="12">
        <v>52822624</v>
      </c>
      <c r="B3578" s="13">
        <v>120000148</v>
      </c>
      <c r="C3578" t="str">
        <f t="shared" si="56"/>
        <v>1200001</v>
      </c>
      <c r="D3578" s="18">
        <v>1200001</v>
      </c>
      <c r="E3578" s="12" t="s">
        <v>7595</v>
      </c>
      <c r="F3578" s="12">
        <v>2970</v>
      </c>
      <c r="G3578" s="12" t="s">
        <v>7596</v>
      </c>
    </row>
    <row r="3579" spans="1:7" x14ac:dyDescent="0.25">
      <c r="A3579" s="12">
        <v>53036364</v>
      </c>
      <c r="B3579" s="13">
        <v>120000148</v>
      </c>
      <c r="C3579" t="str">
        <f t="shared" si="56"/>
        <v>1200001</v>
      </c>
      <c r="D3579" s="18">
        <v>1200001</v>
      </c>
      <c r="E3579" s="12" t="s">
        <v>7597</v>
      </c>
      <c r="F3579" s="12">
        <v>3220</v>
      </c>
      <c r="G3579" s="12" t="s">
        <v>7598</v>
      </c>
    </row>
    <row r="3580" spans="1:7" x14ac:dyDescent="0.25">
      <c r="A3580" s="12">
        <v>53036857</v>
      </c>
      <c r="B3580" s="13">
        <v>120000148</v>
      </c>
      <c r="C3580" t="str">
        <f t="shared" si="56"/>
        <v>1200001</v>
      </c>
      <c r="D3580" s="18">
        <v>1200001</v>
      </c>
      <c r="E3580" s="12" t="s">
        <v>7914</v>
      </c>
      <c r="F3580" s="12">
        <v>2970</v>
      </c>
      <c r="G3580" s="12" t="s">
        <v>7915</v>
      </c>
    </row>
    <row r="3581" spans="1:7" x14ac:dyDescent="0.25">
      <c r="A3581" s="12">
        <v>53036909</v>
      </c>
      <c r="B3581" s="13">
        <v>120000148</v>
      </c>
      <c r="C3581" t="str">
        <f t="shared" si="56"/>
        <v>1200001</v>
      </c>
      <c r="D3581" s="18">
        <v>1200001</v>
      </c>
      <c r="E3581" s="12" t="s">
        <v>7916</v>
      </c>
      <c r="F3581" s="12">
        <v>2970</v>
      </c>
      <c r="G3581" s="12" t="s">
        <v>7917</v>
      </c>
    </row>
    <row r="3582" spans="1:7" x14ac:dyDescent="0.25">
      <c r="A3582" s="12">
        <v>53036619</v>
      </c>
      <c r="B3582" s="13">
        <v>120000150</v>
      </c>
      <c r="C3582" t="str">
        <f t="shared" si="56"/>
        <v>1200001</v>
      </c>
      <c r="D3582" s="18">
        <v>1200001</v>
      </c>
      <c r="E3582" s="12" t="s">
        <v>7593</v>
      </c>
      <c r="F3582" s="12">
        <v>3220</v>
      </c>
      <c r="G3582" s="12" t="s">
        <v>7594</v>
      </c>
    </row>
    <row r="3583" spans="1:7" x14ac:dyDescent="0.25">
      <c r="A3583" s="12">
        <v>52822624</v>
      </c>
      <c r="B3583" s="13">
        <v>120000150</v>
      </c>
      <c r="C3583" t="str">
        <f t="shared" si="56"/>
        <v>1200001</v>
      </c>
      <c r="D3583" s="18">
        <v>1200001</v>
      </c>
      <c r="E3583" s="12" t="s">
        <v>7595</v>
      </c>
      <c r="F3583" s="12">
        <v>2970</v>
      </c>
      <c r="G3583" s="12" t="s">
        <v>7596</v>
      </c>
    </row>
    <row r="3584" spans="1:7" x14ac:dyDescent="0.25">
      <c r="A3584" s="12">
        <v>53036364</v>
      </c>
      <c r="B3584" s="13">
        <v>120000150</v>
      </c>
      <c r="C3584" t="str">
        <f t="shared" si="56"/>
        <v>1200001</v>
      </c>
      <c r="D3584" s="18">
        <v>1200001</v>
      </c>
      <c r="E3584" s="12" t="s">
        <v>7597</v>
      </c>
      <c r="F3584" s="12">
        <v>3220</v>
      </c>
      <c r="G3584" s="12" t="s">
        <v>7598</v>
      </c>
    </row>
    <row r="3585" spans="1:7" x14ac:dyDescent="0.25">
      <c r="A3585" s="12">
        <v>53036619</v>
      </c>
      <c r="B3585" s="13">
        <v>120000152</v>
      </c>
      <c r="C3585" t="str">
        <f t="shared" si="56"/>
        <v>1200001</v>
      </c>
      <c r="D3585" s="18">
        <v>1200001</v>
      </c>
      <c r="E3585" s="12" t="s">
        <v>7593</v>
      </c>
      <c r="F3585" s="12">
        <v>3220</v>
      </c>
      <c r="G3585" s="12" t="s">
        <v>7594</v>
      </c>
    </row>
    <row r="3586" spans="1:7" x14ac:dyDescent="0.25">
      <c r="A3586" s="12">
        <v>52822624</v>
      </c>
      <c r="B3586" s="13">
        <v>120000152</v>
      </c>
      <c r="C3586" t="str">
        <f t="shared" si="56"/>
        <v>1200001</v>
      </c>
      <c r="D3586" s="18">
        <v>1200001</v>
      </c>
      <c r="E3586" s="12" t="s">
        <v>7595</v>
      </c>
      <c r="F3586" s="12">
        <v>2970</v>
      </c>
      <c r="G3586" s="12" t="s">
        <v>7596</v>
      </c>
    </row>
    <row r="3587" spans="1:7" x14ac:dyDescent="0.25">
      <c r="A3587" s="12">
        <v>53036364</v>
      </c>
      <c r="B3587" s="13">
        <v>120000152</v>
      </c>
      <c r="C3587" t="str">
        <f t="shared" si="56"/>
        <v>1200001</v>
      </c>
      <c r="D3587" s="18">
        <v>1200001</v>
      </c>
      <c r="E3587" s="12" t="s">
        <v>7597</v>
      </c>
      <c r="F3587" s="12">
        <v>3220</v>
      </c>
      <c r="G3587" s="12" t="s">
        <v>7598</v>
      </c>
    </row>
    <row r="3588" spans="1:7" x14ac:dyDescent="0.25">
      <c r="A3588" s="12">
        <v>53036619</v>
      </c>
      <c r="B3588" s="13">
        <v>120000154</v>
      </c>
      <c r="C3588" t="str">
        <f t="shared" si="56"/>
        <v>1200001</v>
      </c>
      <c r="D3588" s="18">
        <v>1200001</v>
      </c>
      <c r="E3588" s="12" t="s">
        <v>7593</v>
      </c>
      <c r="F3588" s="12">
        <v>3220</v>
      </c>
      <c r="G3588" s="12" t="s">
        <v>7594</v>
      </c>
    </row>
    <row r="3589" spans="1:7" x14ac:dyDescent="0.25">
      <c r="A3589" s="12">
        <v>52822624</v>
      </c>
      <c r="B3589" s="13">
        <v>120000154</v>
      </c>
      <c r="C3589" t="str">
        <f t="shared" ref="C3589:C3652" si="57">MID(B3589,1,7)</f>
        <v>1200001</v>
      </c>
      <c r="D3589" s="18">
        <v>1200001</v>
      </c>
      <c r="E3589" s="12" t="s">
        <v>7595</v>
      </c>
      <c r="F3589" s="12">
        <v>2970</v>
      </c>
      <c r="G3589" s="12" t="s">
        <v>7596</v>
      </c>
    </row>
    <row r="3590" spans="1:7" x14ac:dyDescent="0.25">
      <c r="A3590" s="12">
        <v>53036364</v>
      </c>
      <c r="B3590" s="13">
        <v>120000154</v>
      </c>
      <c r="C3590" t="str">
        <f t="shared" si="57"/>
        <v>1200001</v>
      </c>
      <c r="D3590" s="18">
        <v>1200001</v>
      </c>
      <c r="E3590" s="12" t="s">
        <v>7597</v>
      </c>
      <c r="F3590" s="12">
        <v>3220</v>
      </c>
      <c r="G3590" s="12" t="s">
        <v>7598</v>
      </c>
    </row>
    <row r="3591" spans="1:7" x14ac:dyDescent="0.25">
      <c r="A3591" s="12">
        <v>53036619</v>
      </c>
      <c r="B3591" s="13">
        <v>120000156</v>
      </c>
      <c r="C3591" t="str">
        <f t="shared" si="57"/>
        <v>1200001</v>
      </c>
      <c r="D3591" s="18">
        <v>1200001</v>
      </c>
      <c r="E3591" s="12" t="s">
        <v>7593</v>
      </c>
      <c r="F3591" s="12">
        <v>3220</v>
      </c>
      <c r="G3591" s="12" t="s">
        <v>7594</v>
      </c>
    </row>
    <row r="3592" spans="1:7" x14ac:dyDescent="0.25">
      <c r="A3592" s="12">
        <v>52822624</v>
      </c>
      <c r="B3592" s="13">
        <v>120000156</v>
      </c>
      <c r="C3592" t="str">
        <f t="shared" si="57"/>
        <v>1200001</v>
      </c>
      <c r="D3592" s="18">
        <v>1200001</v>
      </c>
      <c r="E3592" s="12" t="s">
        <v>7595</v>
      </c>
      <c r="F3592" s="12">
        <v>2970</v>
      </c>
      <c r="G3592" s="12" t="s">
        <v>7596</v>
      </c>
    </row>
    <row r="3593" spans="1:7" x14ac:dyDescent="0.25">
      <c r="A3593" s="12">
        <v>53036364</v>
      </c>
      <c r="B3593" s="13">
        <v>120000156</v>
      </c>
      <c r="C3593" t="str">
        <f t="shared" si="57"/>
        <v>1200001</v>
      </c>
      <c r="D3593" s="18">
        <v>1200001</v>
      </c>
      <c r="E3593" s="12" t="s">
        <v>7597</v>
      </c>
      <c r="F3593" s="12">
        <v>3220</v>
      </c>
      <c r="G3593" s="12" t="s">
        <v>7598</v>
      </c>
    </row>
    <row r="3594" spans="1:7" x14ac:dyDescent="0.25">
      <c r="A3594" s="12">
        <v>53036763</v>
      </c>
      <c r="B3594" s="13">
        <v>120000350</v>
      </c>
      <c r="C3594" t="str">
        <f t="shared" si="57"/>
        <v>1200003</v>
      </c>
      <c r="D3594" s="18">
        <v>1200003</v>
      </c>
      <c r="E3594" s="12" t="s">
        <v>7250</v>
      </c>
      <c r="F3594" s="12">
        <v>3330</v>
      </c>
      <c r="G3594" s="12" t="s">
        <v>7251</v>
      </c>
    </row>
    <row r="3595" spans="1:7" x14ac:dyDescent="0.25">
      <c r="A3595" s="12">
        <v>53036810</v>
      </c>
      <c r="B3595" s="13">
        <v>120000350</v>
      </c>
      <c r="C3595" t="str">
        <f t="shared" si="57"/>
        <v>1200003</v>
      </c>
      <c r="D3595" s="18">
        <v>1200003</v>
      </c>
      <c r="E3595" s="12" t="s">
        <v>7252</v>
      </c>
      <c r="F3595" s="12">
        <v>3330</v>
      </c>
      <c r="G3595" s="12" t="s">
        <v>7253</v>
      </c>
    </row>
    <row r="3596" spans="1:7" x14ac:dyDescent="0.25">
      <c r="A3596" s="12">
        <v>52822165</v>
      </c>
      <c r="B3596" s="13">
        <v>120000350</v>
      </c>
      <c r="C3596" t="str">
        <f t="shared" si="57"/>
        <v>1200003</v>
      </c>
      <c r="D3596" s="18">
        <v>1200003</v>
      </c>
      <c r="E3596" s="12" t="s">
        <v>7256</v>
      </c>
      <c r="F3596" s="12">
        <v>3080</v>
      </c>
      <c r="G3596" s="12" t="s">
        <v>7257</v>
      </c>
    </row>
    <row r="3597" spans="1:7" x14ac:dyDescent="0.25">
      <c r="A3597" s="12">
        <v>51106132</v>
      </c>
      <c r="B3597" s="13">
        <v>120000350</v>
      </c>
      <c r="C3597" t="str">
        <f t="shared" si="57"/>
        <v>1200003</v>
      </c>
      <c r="D3597" s="18">
        <v>1200003</v>
      </c>
      <c r="E3597" s="12" t="s">
        <v>7258</v>
      </c>
      <c r="F3597" s="12">
        <v>3080</v>
      </c>
      <c r="G3597" s="12" t="s">
        <v>7259</v>
      </c>
    </row>
    <row r="3598" spans="1:7" x14ac:dyDescent="0.25">
      <c r="A3598" s="12">
        <v>53036763</v>
      </c>
      <c r="B3598" s="13">
        <v>120000352</v>
      </c>
      <c r="C3598" t="str">
        <f t="shared" si="57"/>
        <v>1200003</v>
      </c>
      <c r="D3598" s="18">
        <v>1200003</v>
      </c>
      <c r="E3598" s="12" t="s">
        <v>7250</v>
      </c>
      <c r="F3598" s="12">
        <v>3330</v>
      </c>
      <c r="G3598" s="12" t="s">
        <v>7251</v>
      </c>
    </row>
    <row r="3599" spans="1:7" x14ac:dyDescent="0.25">
      <c r="A3599" s="12">
        <v>53036810</v>
      </c>
      <c r="B3599" s="13">
        <v>120000352</v>
      </c>
      <c r="C3599" t="str">
        <f t="shared" si="57"/>
        <v>1200003</v>
      </c>
      <c r="D3599" s="18">
        <v>1200003</v>
      </c>
      <c r="E3599" s="12" t="s">
        <v>7252</v>
      </c>
      <c r="F3599" s="12">
        <v>3330</v>
      </c>
      <c r="G3599" s="12" t="s">
        <v>7253</v>
      </c>
    </row>
    <row r="3600" spans="1:7" x14ac:dyDescent="0.25">
      <c r="A3600" s="12">
        <v>52822165</v>
      </c>
      <c r="B3600" s="13">
        <v>120000352</v>
      </c>
      <c r="C3600" t="str">
        <f t="shared" si="57"/>
        <v>1200003</v>
      </c>
      <c r="D3600" s="18">
        <v>1200003</v>
      </c>
      <c r="E3600" s="12" t="s">
        <v>7256</v>
      </c>
      <c r="F3600" s="12">
        <v>3080</v>
      </c>
      <c r="G3600" s="12" t="s">
        <v>7257</v>
      </c>
    </row>
    <row r="3601" spans="1:7" x14ac:dyDescent="0.25">
      <c r="A3601" s="12">
        <v>51106132</v>
      </c>
      <c r="B3601" s="13">
        <v>120000352</v>
      </c>
      <c r="C3601" t="str">
        <f t="shared" si="57"/>
        <v>1200003</v>
      </c>
      <c r="D3601" s="18">
        <v>1200003</v>
      </c>
      <c r="E3601" s="12" t="s">
        <v>7258</v>
      </c>
      <c r="F3601" s="12">
        <v>3080</v>
      </c>
      <c r="G3601" s="12" t="s">
        <v>7259</v>
      </c>
    </row>
    <row r="3602" spans="1:7" x14ac:dyDescent="0.25">
      <c r="A3602" s="12">
        <v>53036763</v>
      </c>
      <c r="B3602" s="13">
        <v>120000354</v>
      </c>
      <c r="C3602" t="str">
        <f t="shared" si="57"/>
        <v>1200003</v>
      </c>
      <c r="D3602" s="18">
        <v>1200003</v>
      </c>
      <c r="E3602" s="12" t="s">
        <v>7250</v>
      </c>
      <c r="F3602" s="12">
        <v>3330</v>
      </c>
      <c r="G3602" s="12" t="s">
        <v>7251</v>
      </c>
    </row>
    <row r="3603" spans="1:7" x14ac:dyDescent="0.25">
      <c r="A3603" s="12">
        <v>53036810</v>
      </c>
      <c r="B3603" s="13">
        <v>120000354</v>
      </c>
      <c r="C3603" t="str">
        <f t="shared" si="57"/>
        <v>1200003</v>
      </c>
      <c r="D3603" s="18">
        <v>1200003</v>
      </c>
      <c r="E3603" s="12" t="s">
        <v>7252</v>
      </c>
      <c r="F3603" s="12">
        <v>3330</v>
      </c>
      <c r="G3603" s="12" t="s">
        <v>7253</v>
      </c>
    </row>
    <row r="3604" spans="1:7" x14ac:dyDescent="0.25">
      <c r="A3604" s="12">
        <v>52822165</v>
      </c>
      <c r="B3604" s="13">
        <v>120000354</v>
      </c>
      <c r="C3604" t="str">
        <f t="shared" si="57"/>
        <v>1200003</v>
      </c>
      <c r="D3604" s="18">
        <v>1200003</v>
      </c>
      <c r="E3604" s="12" t="s">
        <v>7256</v>
      </c>
      <c r="F3604" s="12">
        <v>3080</v>
      </c>
      <c r="G3604" s="12" t="s">
        <v>7257</v>
      </c>
    </row>
    <row r="3605" spans="1:7" x14ac:dyDescent="0.25">
      <c r="A3605" s="12">
        <v>51106132</v>
      </c>
      <c r="B3605" s="13">
        <v>120000354</v>
      </c>
      <c r="C3605" t="str">
        <f t="shared" si="57"/>
        <v>1200003</v>
      </c>
      <c r="D3605" s="18">
        <v>1200003</v>
      </c>
      <c r="E3605" s="12" t="s">
        <v>7258</v>
      </c>
      <c r="F3605" s="12">
        <v>3080</v>
      </c>
      <c r="G3605" s="12" t="s">
        <v>7259</v>
      </c>
    </row>
    <row r="3606" spans="1:7" x14ac:dyDescent="0.25">
      <c r="A3606" s="12">
        <v>53036763</v>
      </c>
      <c r="B3606" s="13">
        <v>120001550</v>
      </c>
      <c r="C3606" t="str">
        <f t="shared" si="57"/>
        <v>1200015</v>
      </c>
      <c r="D3606" s="18">
        <v>1200015</v>
      </c>
      <c r="E3606" s="12" t="s">
        <v>7250</v>
      </c>
      <c r="F3606" s="12">
        <v>3330</v>
      </c>
      <c r="G3606" s="12" t="s">
        <v>7251</v>
      </c>
    </row>
    <row r="3607" spans="1:7" x14ac:dyDescent="0.25">
      <c r="A3607" s="12">
        <v>53036810</v>
      </c>
      <c r="B3607" s="13">
        <v>120001550</v>
      </c>
      <c r="C3607" t="str">
        <f t="shared" si="57"/>
        <v>1200015</v>
      </c>
      <c r="D3607" s="18">
        <v>1200015</v>
      </c>
      <c r="E3607" s="12" t="s">
        <v>7252</v>
      </c>
      <c r="F3607" s="12">
        <v>3330</v>
      </c>
      <c r="G3607" s="12" t="s">
        <v>7253</v>
      </c>
    </row>
    <row r="3608" spans="1:7" x14ac:dyDescent="0.25">
      <c r="A3608" s="12">
        <v>53036763</v>
      </c>
      <c r="B3608" s="13">
        <v>120001552</v>
      </c>
      <c r="C3608" t="str">
        <f t="shared" si="57"/>
        <v>1200015</v>
      </c>
      <c r="D3608" s="18">
        <v>1200015</v>
      </c>
      <c r="E3608" s="12" t="s">
        <v>7250</v>
      </c>
      <c r="F3608" s="12">
        <v>3330</v>
      </c>
      <c r="G3608" s="12" t="s">
        <v>7251</v>
      </c>
    </row>
    <row r="3609" spans="1:7" x14ac:dyDescent="0.25">
      <c r="A3609" s="12">
        <v>53036810</v>
      </c>
      <c r="B3609" s="13">
        <v>120001552</v>
      </c>
      <c r="C3609" t="str">
        <f t="shared" si="57"/>
        <v>1200015</v>
      </c>
      <c r="D3609" s="18">
        <v>1200015</v>
      </c>
      <c r="E3609" s="12" t="s">
        <v>7252</v>
      </c>
      <c r="F3609" s="12">
        <v>3330</v>
      </c>
      <c r="G3609" s="12" t="s">
        <v>7253</v>
      </c>
    </row>
    <row r="3610" spans="1:7" x14ac:dyDescent="0.25">
      <c r="A3610" s="12">
        <v>53036763</v>
      </c>
      <c r="B3610" s="13">
        <v>120001554</v>
      </c>
      <c r="C3610" t="str">
        <f t="shared" si="57"/>
        <v>1200015</v>
      </c>
      <c r="D3610" s="18">
        <v>1200015</v>
      </c>
      <c r="E3610" s="12" t="s">
        <v>7250</v>
      </c>
      <c r="F3610" s="12">
        <v>3330</v>
      </c>
      <c r="G3610" s="12" t="s">
        <v>7251</v>
      </c>
    </row>
    <row r="3611" spans="1:7" x14ac:dyDescent="0.25">
      <c r="A3611" s="12">
        <v>53036810</v>
      </c>
      <c r="B3611" s="13">
        <v>120001554</v>
      </c>
      <c r="C3611" t="str">
        <f t="shared" si="57"/>
        <v>1200015</v>
      </c>
      <c r="D3611" s="18">
        <v>1200015</v>
      </c>
      <c r="E3611" s="12" t="s">
        <v>7252</v>
      </c>
      <c r="F3611" s="12">
        <v>3330</v>
      </c>
      <c r="G3611" s="12" t="s">
        <v>7253</v>
      </c>
    </row>
    <row r="3612" spans="1:7" x14ac:dyDescent="0.25">
      <c r="A3612" s="12">
        <v>53036857</v>
      </c>
      <c r="B3612" s="13">
        <v>120090034</v>
      </c>
      <c r="C3612" t="str">
        <f t="shared" si="57"/>
        <v>1200900</v>
      </c>
      <c r="D3612" s="18">
        <v>1200900</v>
      </c>
      <c r="E3612" s="12" t="s">
        <v>7914</v>
      </c>
      <c r="F3612" s="12">
        <v>2970</v>
      </c>
      <c r="G3612" s="12" t="s">
        <v>7915</v>
      </c>
    </row>
    <row r="3613" spans="1:7" x14ac:dyDescent="0.25">
      <c r="A3613" s="12">
        <v>53036909</v>
      </c>
      <c r="B3613" s="13">
        <v>120090034</v>
      </c>
      <c r="C3613" t="str">
        <f t="shared" si="57"/>
        <v>1200900</v>
      </c>
      <c r="D3613" s="18">
        <v>1200900</v>
      </c>
      <c r="E3613" s="12" t="s">
        <v>7916</v>
      </c>
      <c r="F3613" s="12">
        <v>2970</v>
      </c>
      <c r="G3613" s="12" t="s">
        <v>7917</v>
      </c>
    </row>
    <row r="3614" spans="1:7" x14ac:dyDescent="0.25">
      <c r="A3614" s="12">
        <v>52168906</v>
      </c>
      <c r="B3614" s="13">
        <v>120090036</v>
      </c>
      <c r="C3614" t="str">
        <f t="shared" si="57"/>
        <v>1200900</v>
      </c>
      <c r="D3614" s="18">
        <v>1200900</v>
      </c>
      <c r="E3614" s="12" t="s">
        <v>7499</v>
      </c>
      <c r="F3614" s="12">
        <v>2970</v>
      </c>
      <c r="G3614" s="12" t="s">
        <v>7500</v>
      </c>
    </row>
    <row r="3615" spans="1:7" x14ac:dyDescent="0.25">
      <c r="A3615" s="12">
        <v>53036639</v>
      </c>
      <c r="B3615" s="13">
        <v>120090036</v>
      </c>
      <c r="C3615" t="str">
        <f t="shared" si="57"/>
        <v>1200900</v>
      </c>
      <c r="D3615" s="18">
        <v>1200900</v>
      </c>
      <c r="E3615" s="12" t="s">
        <v>7501</v>
      </c>
      <c r="F3615" s="12">
        <v>3220</v>
      </c>
      <c r="G3615" s="12" t="s">
        <v>7502</v>
      </c>
    </row>
    <row r="3616" spans="1:7" x14ac:dyDescent="0.25">
      <c r="A3616" s="12">
        <v>52822622</v>
      </c>
      <c r="B3616" s="13">
        <v>120090036</v>
      </c>
      <c r="C3616" t="str">
        <f t="shared" si="57"/>
        <v>1200900</v>
      </c>
      <c r="D3616" s="18">
        <v>1200900</v>
      </c>
      <c r="E3616" s="12" t="s">
        <v>7503</v>
      </c>
      <c r="F3616" s="12">
        <v>2970</v>
      </c>
      <c r="G3616" s="12" t="s">
        <v>7504</v>
      </c>
    </row>
    <row r="3617" spans="1:7" x14ac:dyDescent="0.25">
      <c r="A3617" s="12">
        <v>53036410</v>
      </c>
      <c r="B3617" s="13">
        <v>120090036</v>
      </c>
      <c r="C3617" t="str">
        <f t="shared" si="57"/>
        <v>1200900</v>
      </c>
      <c r="D3617" s="18">
        <v>1200900</v>
      </c>
      <c r="E3617" s="12" t="s">
        <v>7505</v>
      </c>
      <c r="F3617" s="12">
        <v>3220</v>
      </c>
      <c r="G3617" s="12" t="s">
        <v>7506</v>
      </c>
    </row>
    <row r="3618" spans="1:7" x14ac:dyDescent="0.25">
      <c r="A3618" s="12">
        <v>53036857</v>
      </c>
      <c r="B3618" s="13">
        <v>120090036</v>
      </c>
      <c r="C3618" t="str">
        <f t="shared" si="57"/>
        <v>1200900</v>
      </c>
      <c r="D3618" s="18">
        <v>1200900</v>
      </c>
      <c r="E3618" s="12" t="s">
        <v>7914</v>
      </c>
      <c r="F3618" s="12">
        <v>2970</v>
      </c>
      <c r="G3618" s="12" t="s">
        <v>7915</v>
      </c>
    </row>
    <row r="3619" spans="1:7" x14ac:dyDescent="0.25">
      <c r="A3619" s="12">
        <v>53036909</v>
      </c>
      <c r="B3619" s="13">
        <v>120090036</v>
      </c>
      <c r="C3619" t="str">
        <f t="shared" si="57"/>
        <v>1200900</v>
      </c>
      <c r="D3619" s="18">
        <v>1200900</v>
      </c>
      <c r="E3619" s="12" t="s">
        <v>7916</v>
      </c>
      <c r="F3619" s="12">
        <v>2970</v>
      </c>
      <c r="G3619" s="12" t="s">
        <v>7917</v>
      </c>
    </row>
    <row r="3620" spans="1:7" x14ac:dyDescent="0.25">
      <c r="A3620" s="12">
        <v>52168906</v>
      </c>
      <c r="B3620" s="13">
        <v>120090038</v>
      </c>
      <c r="C3620" t="str">
        <f t="shared" si="57"/>
        <v>1200900</v>
      </c>
      <c r="D3620" s="18">
        <v>1200900</v>
      </c>
      <c r="E3620" s="12" t="s">
        <v>7499</v>
      </c>
      <c r="F3620" s="12">
        <v>2970</v>
      </c>
      <c r="G3620" s="12" t="s">
        <v>7500</v>
      </c>
    </row>
    <row r="3621" spans="1:7" x14ac:dyDescent="0.25">
      <c r="A3621" s="12">
        <v>53036639</v>
      </c>
      <c r="B3621" s="13">
        <v>120090038</v>
      </c>
      <c r="C3621" t="str">
        <f t="shared" si="57"/>
        <v>1200900</v>
      </c>
      <c r="D3621" s="18">
        <v>1200900</v>
      </c>
      <c r="E3621" s="12" t="s">
        <v>7501</v>
      </c>
      <c r="F3621" s="12">
        <v>3220</v>
      </c>
      <c r="G3621" s="12" t="s">
        <v>7502</v>
      </c>
    </row>
    <row r="3622" spans="1:7" x14ac:dyDescent="0.25">
      <c r="A3622" s="12">
        <v>52822622</v>
      </c>
      <c r="B3622" s="13">
        <v>120090038</v>
      </c>
      <c r="C3622" t="str">
        <f t="shared" si="57"/>
        <v>1200900</v>
      </c>
      <c r="D3622" s="18">
        <v>1200900</v>
      </c>
      <c r="E3622" s="12" t="s">
        <v>7503</v>
      </c>
      <c r="F3622" s="12">
        <v>2970</v>
      </c>
      <c r="G3622" s="12" t="s">
        <v>7504</v>
      </c>
    </row>
    <row r="3623" spans="1:7" x14ac:dyDescent="0.25">
      <c r="A3623" s="12">
        <v>53036410</v>
      </c>
      <c r="B3623" s="13">
        <v>120090038</v>
      </c>
      <c r="C3623" t="str">
        <f t="shared" si="57"/>
        <v>1200900</v>
      </c>
      <c r="D3623" s="18">
        <v>1200900</v>
      </c>
      <c r="E3623" s="12" t="s">
        <v>7505</v>
      </c>
      <c r="F3623" s="12">
        <v>3220</v>
      </c>
      <c r="G3623" s="12" t="s">
        <v>7506</v>
      </c>
    </row>
    <row r="3624" spans="1:7" x14ac:dyDescent="0.25">
      <c r="A3624" s="12">
        <v>53036857</v>
      </c>
      <c r="B3624" s="13">
        <v>120090038</v>
      </c>
      <c r="C3624" t="str">
        <f t="shared" si="57"/>
        <v>1200900</v>
      </c>
      <c r="D3624" s="18">
        <v>1200900</v>
      </c>
      <c r="E3624" s="12" t="s">
        <v>7914</v>
      </c>
      <c r="F3624" s="12">
        <v>2970</v>
      </c>
      <c r="G3624" s="12" t="s">
        <v>7915</v>
      </c>
    </row>
    <row r="3625" spans="1:7" x14ac:dyDescent="0.25">
      <c r="A3625" s="12">
        <v>53036909</v>
      </c>
      <c r="B3625" s="13">
        <v>120090038</v>
      </c>
      <c r="C3625" t="str">
        <f t="shared" si="57"/>
        <v>1200900</v>
      </c>
      <c r="D3625" s="18">
        <v>1200900</v>
      </c>
      <c r="E3625" s="12" t="s">
        <v>7916</v>
      </c>
      <c r="F3625" s="12">
        <v>2970</v>
      </c>
      <c r="G3625" s="12" t="s">
        <v>7917</v>
      </c>
    </row>
    <row r="3626" spans="1:7" x14ac:dyDescent="0.25">
      <c r="A3626" s="12">
        <v>52168906</v>
      </c>
      <c r="B3626" s="13">
        <v>120090040</v>
      </c>
      <c r="C3626" t="str">
        <f t="shared" si="57"/>
        <v>1200900</v>
      </c>
      <c r="D3626" s="18">
        <v>1200900</v>
      </c>
      <c r="E3626" s="12" t="s">
        <v>7499</v>
      </c>
      <c r="F3626" s="12">
        <v>2970</v>
      </c>
      <c r="G3626" s="12" t="s">
        <v>7500</v>
      </c>
    </row>
    <row r="3627" spans="1:7" x14ac:dyDescent="0.25">
      <c r="A3627" s="12">
        <v>53036639</v>
      </c>
      <c r="B3627" s="13">
        <v>120090040</v>
      </c>
      <c r="C3627" t="str">
        <f t="shared" si="57"/>
        <v>1200900</v>
      </c>
      <c r="D3627" s="18">
        <v>1200900</v>
      </c>
      <c r="E3627" s="12" t="s">
        <v>7501</v>
      </c>
      <c r="F3627" s="12">
        <v>3220</v>
      </c>
      <c r="G3627" s="12" t="s">
        <v>7502</v>
      </c>
    </row>
    <row r="3628" spans="1:7" x14ac:dyDescent="0.25">
      <c r="A3628" s="12">
        <v>52822622</v>
      </c>
      <c r="B3628" s="13">
        <v>120090040</v>
      </c>
      <c r="C3628" t="str">
        <f t="shared" si="57"/>
        <v>1200900</v>
      </c>
      <c r="D3628" s="18">
        <v>1200900</v>
      </c>
      <c r="E3628" s="12" t="s">
        <v>7503</v>
      </c>
      <c r="F3628" s="12">
        <v>2970</v>
      </c>
      <c r="G3628" s="12" t="s">
        <v>7504</v>
      </c>
    </row>
    <row r="3629" spans="1:7" x14ac:dyDescent="0.25">
      <c r="A3629" s="12">
        <v>53036410</v>
      </c>
      <c r="B3629" s="13">
        <v>120090040</v>
      </c>
      <c r="C3629" t="str">
        <f t="shared" si="57"/>
        <v>1200900</v>
      </c>
      <c r="D3629" s="18">
        <v>1200900</v>
      </c>
      <c r="E3629" s="12" t="s">
        <v>7505</v>
      </c>
      <c r="F3629" s="12">
        <v>3220</v>
      </c>
      <c r="G3629" s="12" t="s">
        <v>7506</v>
      </c>
    </row>
    <row r="3630" spans="1:7" x14ac:dyDescent="0.25">
      <c r="A3630" s="12">
        <v>53036857</v>
      </c>
      <c r="B3630" s="13">
        <v>120090040</v>
      </c>
      <c r="C3630" t="str">
        <f t="shared" si="57"/>
        <v>1200900</v>
      </c>
      <c r="D3630" s="18">
        <v>1200900</v>
      </c>
      <c r="E3630" s="12" t="s">
        <v>7914</v>
      </c>
      <c r="F3630" s="12">
        <v>2970</v>
      </c>
      <c r="G3630" s="12" t="s">
        <v>7915</v>
      </c>
    </row>
    <row r="3631" spans="1:7" x14ac:dyDescent="0.25">
      <c r="A3631" s="12">
        <v>53036909</v>
      </c>
      <c r="B3631" s="13">
        <v>120090040</v>
      </c>
      <c r="C3631" t="str">
        <f t="shared" si="57"/>
        <v>1200900</v>
      </c>
      <c r="D3631" s="18">
        <v>1200900</v>
      </c>
      <c r="E3631" s="12" t="s">
        <v>7916</v>
      </c>
      <c r="F3631" s="12">
        <v>2970</v>
      </c>
      <c r="G3631" s="12" t="s">
        <v>7917</v>
      </c>
    </row>
    <row r="3632" spans="1:7" x14ac:dyDescent="0.25">
      <c r="A3632" s="12">
        <v>52168906</v>
      </c>
      <c r="B3632" s="13">
        <v>120090042</v>
      </c>
      <c r="C3632" t="str">
        <f t="shared" si="57"/>
        <v>1200900</v>
      </c>
      <c r="D3632" s="18">
        <v>1200900</v>
      </c>
      <c r="E3632" s="12" t="s">
        <v>7499</v>
      </c>
      <c r="F3632" s="12">
        <v>2970</v>
      </c>
      <c r="G3632" s="12" t="s">
        <v>7500</v>
      </c>
    </row>
    <row r="3633" spans="1:7" x14ac:dyDescent="0.25">
      <c r="A3633" s="12">
        <v>53036639</v>
      </c>
      <c r="B3633" s="13">
        <v>120090042</v>
      </c>
      <c r="C3633" t="str">
        <f t="shared" si="57"/>
        <v>1200900</v>
      </c>
      <c r="D3633" s="18">
        <v>1200900</v>
      </c>
      <c r="E3633" s="12" t="s">
        <v>7501</v>
      </c>
      <c r="F3633" s="12">
        <v>3220</v>
      </c>
      <c r="G3633" s="12" t="s">
        <v>7502</v>
      </c>
    </row>
    <row r="3634" spans="1:7" x14ac:dyDescent="0.25">
      <c r="A3634" s="12">
        <v>52822622</v>
      </c>
      <c r="B3634" s="13">
        <v>120090042</v>
      </c>
      <c r="C3634" t="str">
        <f t="shared" si="57"/>
        <v>1200900</v>
      </c>
      <c r="D3634" s="18">
        <v>1200900</v>
      </c>
      <c r="E3634" s="12" t="s">
        <v>7503</v>
      </c>
      <c r="F3634" s="12">
        <v>2970</v>
      </c>
      <c r="G3634" s="12" t="s">
        <v>7504</v>
      </c>
    </row>
    <row r="3635" spans="1:7" x14ac:dyDescent="0.25">
      <c r="A3635" s="12">
        <v>53036410</v>
      </c>
      <c r="B3635" s="13">
        <v>120090042</v>
      </c>
      <c r="C3635" t="str">
        <f t="shared" si="57"/>
        <v>1200900</v>
      </c>
      <c r="D3635" s="18">
        <v>1200900</v>
      </c>
      <c r="E3635" s="12" t="s">
        <v>7505</v>
      </c>
      <c r="F3635" s="12">
        <v>3220</v>
      </c>
      <c r="G3635" s="12" t="s">
        <v>7506</v>
      </c>
    </row>
    <row r="3636" spans="1:7" x14ac:dyDescent="0.25">
      <c r="A3636" s="12">
        <v>53036857</v>
      </c>
      <c r="B3636" s="13">
        <v>120090042</v>
      </c>
      <c r="C3636" t="str">
        <f t="shared" si="57"/>
        <v>1200900</v>
      </c>
      <c r="D3636" s="18">
        <v>1200900</v>
      </c>
      <c r="E3636" s="12" t="s">
        <v>7914</v>
      </c>
      <c r="F3636" s="12">
        <v>2970</v>
      </c>
      <c r="G3636" s="12" t="s">
        <v>7915</v>
      </c>
    </row>
    <row r="3637" spans="1:7" x14ac:dyDescent="0.25">
      <c r="A3637" s="12">
        <v>53036909</v>
      </c>
      <c r="B3637" s="13">
        <v>120090042</v>
      </c>
      <c r="C3637" t="str">
        <f t="shared" si="57"/>
        <v>1200900</v>
      </c>
      <c r="D3637" s="18">
        <v>1200900</v>
      </c>
      <c r="E3637" s="12" t="s">
        <v>7916</v>
      </c>
      <c r="F3637" s="12">
        <v>2970</v>
      </c>
      <c r="G3637" s="12" t="s">
        <v>7917</v>
      </c>
    </row>
    <row r="3638" spans="1:7" x14ac:dyDescent="0.25">
      <c r="A3638" s="12">
        <v>52168906</v>
      </c>
      <c r="B3638" s="13">
        <v>120090044</v>
      </c>
      <c r="C3638" t="str">
        <f t="shared" si="57"/>
        <v>1200900</v>
      </c>
      <c r="D3638" s="18">
        <v>1200900</v>
      </c>
      <c r="E3638" s="12" t="s">
        <v>7499</v>
      </c>
      <c r="F3638" s="12">
        <v>2970</v>
      </c>
      <c r="G3638" s="12" t="s">
        <v>7500</v>
      </c>
    </row>
    <row r="3639" spans="1:7" x14ac:dyDescent="0.25">
      <c r="A3639" s="12">
        <v>53036639</v>
      </c>
      <c r="B3639" s="13">
        <v>120090044</v>
      </c>
      <c r="C3639" t="str">
        <f t="shared" si="57"/>
        <v>1200900</v>
      </c>
      <c r="D3639" s="18">
        <v>1200900</v>
      </c>
      <c r="E3639" s="12" t="s">
        <v>7501</v>
      </c>
      <c r="F3639" s="12">
        <v>3220</v>
      </c>
      <c r="G3639" s="12" t="s">
        <v>7502</v>
      </c>
    </row>
    <row r="3640" spans="1:7" x14ac:dyDescent="0.25">
      <c r="A3640" s="12">
        <v>52822622</v>
      </c>
      <c r="B3640" s="13">
        <v>120090044</v>
      </c>
      <c r="C3640" t="str">
        <f t="shared" si="57"/>
        <v>1200900</v>
      </c>
      <c r="D3640" s="18">
        <v>1200900</v>
      </c>
      <c r="E3640" s="12" t="s">
        <v>7503</v>
      </c>
      <c r="F3640" s="12">
        <v>2970</v>
      </c>
      <c r="G3640" s="12" t="s">
        <v>7504</v>
      </c>
    </row>
    <row r="3641" spans="1:7" x14ac:dyDescent="0.25">
      <c r="A3641" s="12">
        <v>53036410</v>
      </c>
      <c r="B3641" s="13">
        <v>120090044</v>
      </c>
      <c r="C3641" t="str">
        <f t="shared" si="57"/>
        <v>1200900</v>
      </c>
      <c r="D3641" s="18">
        <v>1200900</v>
      </c>
      <c r="E3641" s="12" t="s">
        <v>7505</v>
      </c>
      <c r="F3641" s="12">
        <v>3220</v>
      </c>
      <c r="G3641" s="12" t="s">
        <v>7506</v>
      </c>
    </row>
    <row r="3642" spans="1:7" x14ac:dyDescent="0.25">
      <c r="A3642" s="12">
        <v>53036857</v>
      </c>
      <c r="B3642" s="13">
        <v>120090044</v>
      </c>
      <c r="C3642" t="str">
        <f t="shared" si="57"/>
        <v>1200900</v>
      </c>
      <c r="D3642" s="18">
        <v>1200900</v>
      </c>
      <c r="E3642" s="12" t="s">
        <v>7914</v>
      </c>
      <c r="F3642" s="12">
        <v>2970</v>
      </c>
      <c r="G3642" s="12" t="s">
        <v>7915</v>
      </c>
    </row>
    <row r="3643" spans="1:7" x14ac:dyDescent="0.25">
      <c r="A3643" s="12">
        <v>53036909</v>
      </c>
      <c r="B3643" s="13">
        <v>120090044</v>
      </c>
      <c r="C3643" t="str">
        <f t="shared" si="57"/>
        <v>1200900</v>
      </c>
      <c r="D3643" s="18">
        <v>1200900</v>
      </c>
      <c r="E3643" s="12" t="s">
        <v>7916</v>
      </c>
      <c r="F3643" s="12">
        <v>2970</v>
      </c>
      <c r="G3643" s="12" t="s">
        <v>7917</v>
      </c>
    </row>
    <row r="3644" spans="1:7" x14ac:dyDescent="0.25">
      <c r="A3644" s="12">
        <v>52168906</v>
      </c>
      <c r="B3644" s="13">
        <v>120090046</v>
      </c>
      <c r="C3644" t="str">
        <f t="shared" si="57"/>
        <v>1200900</v>
      </c>
      <c r="D3644" s="18">
        <v>1200900</v>
      </c>
      <c r="E3644" s="12" t="s">
        <v>7499</v>
      </c>
      <c r="F3644" s="12">
        <v>2970</v>
      </c>
      <c r="G3644" s="12" t="s">
        <v>7500</v>
      </c>
    </row>
    <row r="3645" spans="1:7" x14ac:dyDescent="0.25">
      <c r="A3645" s="12">
        <v>53036639</v>
      </c>
      <c r="B3645" s="13">
        <v>120090046</v>
      </c>
      <c r="C3645" t="str">
        <f t="shared" si="57"/>
        <v>1200900</v>
      </c>
      <c r="D3645" s="18">
        <v>1200900</v>
      </c>
      <c r="E3645" s="12" t="s">
        <v>7501</v>
      </c>
      <c r="F3645" s="12">
        <v>3220</v>
      </c>
      <c r="G3645" s="12" t="s">
        <v>7502</v>
      </c>
    </row>
    <row r="3646" spans="1:7" x14ac:dyDescent="0.25">
      <c r="A3646" s="12">
        <v>52822622</v>
      </c>
      <c r="B3646" s="13">
        <v>120090046</v>
      </c>
      <c r="C3646" t="str">
        <f t="shared" si="57"/>
        <v>1200900</v>
      </c>
      <c r="D3646" s="18">
        <v>1200900</v>
      </c>
      <c r="E3646" s="12" t="s">
        <v>7503</v>
      </c>
      <c r="F3646" s="12">
        <v>2970</v>
      </c>
      <c r="G3646" s="12" t="s">
        <v>7504</v>
      </c>
    </row>
    <row r="3647" spans="1:7" x14ac:dyDescent="0.25">
      <c r="A3647" s="12">
        <v>53036410</v>
      </c>
      <c r="B3647" s="13">
        <v>120090046</v>
      </c>
      <c r="C3647" t="str">
        <f t="shared" si="57"/>
        <v>1200900</v>
      </c>
      <c r="D3647" s="18">
        <v>1200900</v>
      </c>
      <c r="E3647" s="12" t="s">
        <v>7505</v>
      </c>
      <c r="F3647" s="12">
        <v>3220</v>
      </c>
      <c r="G3647" s="12" t="s">
        <v>7506</v>
      </c>
    </row>
    <row r="3648" spans="1:7" x14ac:dyDescent="0.25">
      <c r="A3648" s="12">
        <v>53036857</v>
      </c>
      <c r="B3648" s="13">
        <v>120090046</v>
      </c>
      <c r="C3648" t="str">
        <f t="shared" si="57"/>
        <v>1200900</v>
      </c>
      <c r="D3648" s="18">
        <v>1200900</v>
      </c>
      <c r="E3648" s="12" t="s">
        <v>7914</v>
      </c>
      <c r="F3648" s="12">
        <v>2970</v>
      </c>
      <c r="G3648" s="12" t="s">
        <v>7915</v>
      </c>
    </row>
    <row r="3649" spans="1:7" x14ac:dyDescent="0.25">
      <c r="A3649" s="12">
        <v>53036909</v>
      </c>
      <c r="B3649" s="13">
        <v>120090046</v>
      </c>
      <c r="C3649" t="str">
        <f t="shared" si="57"/>
        <v>1200900</v>
      </c>
      <c r="D3649" s="18">
        <v>1200900</v>
      </c>
      <c r="E3649" s="12" t="s">
        <v>7916</v>
      </c>
      <c r="F3649" s="12">
        <v>2970</v>
      </c>
      <c r="G3649" s="12" t="s">
        <v>7917</v>
      </c>
    </row>
    <row r="3650" spans="1:7" x14ac:dyDescent="0.25">
      <c r="A3650" s="12">
        <v>52168906</v>
      </c>
      <c r="B3650" s="13">
        <v>120090048</v>
      </c>
      <c r="C3650" t="str">
        <f t="shared" si="57"/>
        <v>1200900</v>
      </c>
      <c r="D3650" s="18">
        <v>1200900</v>
      </c>
      <c r="E3650" s="12" t="s">
        <v>7499</v>
      </c>
      <c r="F3650" s="12">
        <v>2970</v>
      </c>
      <c r="G3650" s="12" t="s">
        <v>7500</v>
      </c>
    </row>
    <row r="3651" spans="1:7" x14ac:dyDescent="0.25">
      <c r="A3651" s="12">
        <v>53036639</v>
      </c>
      <c r="B3651" s="13">
        <v>120090048</v>
      </c>
      <c r="C3651" t="str">
        <f t="shared" si="57"/>
        <v>1200900</v>
      </c>
      <c r="D3651" s="18">
        <v>1200900</v>
      </c>
      <c r="E3651" s="12" t="s">
        <v>7501</v>
      </c>
      <c r="F3651" s="12">
        <v>3220</v>
      </c>
      <c r="G3651" s="12" t="s">
        <v>7502</v>
      </c>
    </row>
    <row r="3652" spans="1:7" x14ac:dyDescent="0.25">
      <c r="A3652" s="12">
        <v>52822622</v>
      </c>
      <c r="B3652" s="13">
        <v>120090048</v>
      </c>
      <c r="C3652" t="str">
        <f t="shared" si="57"/>
        <v>1200900</v>
      </c>
      <c r="D3652" s="18">
        <v>1200900</v>
      </c>
      <c r="E3652" s="12" t="s">
        <v>7503</v>
      </c>
      <c r="F3652" s="12">
        <v>2970</v>
      </c>
      <c r="G3652" s="12" t="s">
        <v>7504</v>
      </c>
    </row>
    <row r="3653" spans="1:7" x14ac:dyDescent="0.25">
      <c r="A3653" s="12">
        <v>53036410</v>
      </c>
      <c r="B3653" s="13">
        <v>120090048</v>
      </c>
      <c r="C3653" t="str">
        <f t="shared" ref="C3653:C3716" si="58">MID(B3653,1,7)</f>
        <v>1200900</v>
      </c>
      <c r="D3653" s="18">
        <v>1200900</v>
      </c>
      <c r="E3653" s="12" t="s">
        <v>7505</v>
      </c>
      <c r="F3653" s="12">
        <v>3220</v>
      </c>
      <c r="G3653" s="12" t="s">
        <v>7506</v>
      </c>
    </row>
    <row r="3654" spans="1:7" x14ac:dyDescent="0.25">
      <c r="A3654" s="12">
        <v>53036857</v>
      </c>
      <c r="B3654" s="13">
        <v>120090048</v>
      </c>
      <c r="C3654" t="str">
        <f t="shared" si="58"/>
        <v>1200900</v>
      </c>
      <c r="D3654" s="18">
        <v>1200900</v>
      </c>
      <c r="E3654" s="12" t="s">
        <v>7914</v>
      </c>
      <c r="F3654" s="12">
        <v>2970</v>
      </c>
      <c r="G3654" s="12" t="s">
        <v>7915</v>
      </c>
    </row>
    <row r="3655" spans="1:7" x14ac:dyDescent="0.25">
      <c r="A3655" s="12">
        <v>53036909</v>
      </c>
      <c r="B3655" s="13">
        <v>120090048</v>
      </c>
      <c r="C3655" t="str">
        <f t="shared" si="58"/>
        <v>1200900</v>
      </c>
      <c r="D3655" s="18">
        <v>1200900</v>
      </c>
      <c r="E3655" s="12" t="s">
        <v>7916</v>
      </c>
      <c r="F3655" s="12">
        <v>2970</v>
      </c>
      <c r="G3655" s="12" t="s">
        <v>7917</v>
      </c>
    </row>
    <row r="3656" spans="1:7" x14ac:dyDescent="0.25">
      <c r="A3656" s="12">
        <v>53036943</v>
      </c>
      <c r="B3656" s="13">
        <v>210100000</v>
      </c>
      <c r="C3656" t="str">
        <f t="shared" si="58"/>
        <v>2101000</v>
      </c>
      <c r="D3656" s="18">
        <v>2101000</v>
      </c>
      <c r="E3656" s="12" t="s">
        <v>6016</v>
      </c>
      <c r="F3656" s="12">
        <v>1944</v>
      </c>
      <c r="G3656" s="12" t="s">
        <v>6017</v>
      </c>
    </row>
    <row r="3657" spans="1:7" x14ac:dyDescent="0.25">
      <c r="A3657" s="12">
        <v>52168903</v>
      </c>
      <c r="B3657" s="13">
        <v>210100000</v>
      </c>
      <c r="C3657" t="str">
        <f t="shared" si="58"/>
        <v>2101000</v>
      </c>
      <c r="D3657" s="18">
        <v>2101000</v>
      </c>
      <c r="E3657" s="12" t="s">
        <v>4653</v>
      </c>
      <c r="F3657" s="12">
        <v>1944</v>
      </c>
      <c r="G3657" s="12" t="s">
        <v>6061</v>
      </c>
    </row>
    <row r="3658" spans="1:7" x14ac:dyDescent="0.25">
      <c r="A3658" s="12">
        <v>53036198</v>
      </c>
      <c r="B3658" s="13">
        <v>210100000</v>
      </c>
      <c r="C3658" t="str">
        <f t="shared" si="58"/>
        <v>2101000</v>
      </c>
      <c r="D3658" s="18">
        <v>2101000</v>
      </c>
      <c r="E3658" s="12" t="s">
        <v>6062</v>
      </c>
      <c r="F3658" s="12">
        <v>1944</v>
      </c>
      <c r="G3658" s="12" t="s">
        <v>6063</v>
      </c>
    </row>
    <row r="3659" spans="1:7" x14ac:dyDescent="0.25">
      <c r="A3659" s="12">
        <v>52822408</v>
      </c>
      <c r="B3659" s="13">
        <v>210100000</v>
      </c>
      <c r="C3659" t="str">
        <f t="shared" si="58"/>
        <v>2101000</v>
      </c>
      <c r="D3659" s="18">
        <v>2101000</v>
      </c>
      <c r="E3659" s="12" t="s">
        <v>6064</v>
      </c>
      <c r="F3659" s="12">
        <v>1944</v>
      </c>
      <c r="G3659" s="12" t="s">
        <v>6065</v>
      </c>
    </row>
    <row r="3660" spans="1:7" x14ac:dyDescent="0.25">
      <c r="A3660" s="12">
        <v>53036222</v>
      </c>
      <c r="B3660" s="13">
        <v>210100000</v>
      </c>
      <c r="C3660" t="str">
        <f t="shared" si="58"/>
        <v>2101000</v>
      </c>
      <c r="D3660" s="18">
        <v>2101000</v>
      </c>
      <c r="E3660" s="12" t="s">
        <v>6066</v>
      </c>
      <c r="F3660" s="12">
        <v>1944</v>
      </c>
      <c r="G3660" s="12" t="s">
        <v>6067</v>
      </c>
    </row>
    <row r="3661" spans="1:7" x14ac:dyDescent="0.25">
      <c r="A3661" s="12">
        <v>53036274</v>
      </c>
      <c r="B3661" s="13">
        <v>210100000</v>
      </c>
      <c r="C3661" t="str">
        <f t="shared" si="58"/>
        <v>2101000</v>
      </c>
      <c r="D3661" s="18">
        <v>2101000</v>
      </c>
      <c r="E3661" s="12" t="s">
        <v>6066</v>
      </c>
      <c r="F3661" s="12">
        <v>1944</v>
      </c>
      <c r="G3661" s="12" t="s">
        <v>6068</v>
      </c>
    </row>
    <row r="3662" spans="1:7" x14ac:dyDescent="0.25">
      <c r="A3662" s="12">
        <v>51105930</v>
      </c>
      <c r="B3662" s="13">
        <v>210100000</v>
      </c>
      <c r="C3662" t="str">
        <f t="shared" si="58"/>
        <v>2101000</v>
      </c>
      <c r="D3662" s="18">
        <v>2101000</v>
      </c>
      <c r="E3662" s="12" t="s">
        <v>6076</v>
      </c>
      <c r="F3662" s="12">
        <v>1944</v>
      </c>
      <c r="G3662" s="12" t="s">
        <v>6077</v>
      </c>
    </row>
    <row r="3663" spans="1:7" x14ac:dyDescent="0.25">
      <c r="A3663" s="12">
        <v>53036867</v>
      </c>
      <c r="B3663" s="13">
        <v>210100000</v>
      </c>
      <c r="C3663" t="str">
        <f t="shared" si="58"/>
        <v>2101000</v>
      </c>
      <c r="D3663" s="18">
        <v>2101000</v>
      </c>
      <c r="E3663" s="12" t="s">
        <v>6078</v>
      </c>
      <c r="F3663" s="12">
        <v>1944</v>
      </c>
      <c r="G3663" s="12" t="s">
        <v>6079</v>
      </c>
    </row>
    <row r="3664" spans="1:7" x14ac:dyDescent="0.25">
      <c r="A3664" s="12">
        <v>52822351</v>
      </c>
      <c r="B3664" s="13">
        <v>210100000</v>
      </c>
      <c r="C3664" t="str">
        <f t="shared" si="58"/>
        <v>2101000</v>
      </c>
      <c r="D3664" s="18">
        <v>2101000</v>
      </c>
      <c r="E3664" s="12" t="s">
        <v>6080</v>
      </c>
      <c r="F3664" s="12">
        <v>1944</v>
      </c>
      <c r="G3664" s="12" t="s">
        <v>6081</v>
      </c>
    </row>
    <row r="3665" spans="1:7" x14ac:dyDescent="0.25">
      <c r="A3665" s="12">
        <v>53036885</v>
      </c>
      <c r="B3665" s="13">
        <v>210100000</v>
      </c>
      <c r="C3665" t="str">
        <f t="shared" si="58"/>
        <v>2101000</v>
      </c>
      <c r="D3665" s="18">
        <v>2101000</v>
      </c>
      <c r="E3665" s="12" t="s">
        <v>6082</v>
      </c>
      <c r="F3665" s="12">
        <v>1944</v>
      </c>
      <c r="G3665" s="12" t="s">
        <v>6083</v>
      </c>
    </row>
    <row r="3666" spans="1:7" x14ac:dyDescent="0.25">
      <c r="A3666" s="12">
        <v>53036943</v>
      </c>
      <c r="B3666" s="13">
        <v>210100001</v>
      </c>
      <c r="C3666" t="str">
        <f t="shared" si="58"/>
        <v>2101000</v>
      </c>
      <c r="D3666" s="18">
        <v>2101000</v>
      </c>
      <c r="E3666" s="12" t="s">
        <v>6016</v>
      </c>
      <c r="F3666" s="12">
        <v>1944</v>
      </c>
      <c r="G3666" s="12" t="s">
        <v>6017</v>
      </c>
    </row>
    <row r="3667" spans="1:7" x14ac:dyDescent="0.25">
      <c r="A3667" s="12">
        <v>52168903</v>
      </c>
      <c r="B3667" s="13">
        <v>210100001</v>
      </c>
      <c r="C3667" t="str">
        <f t="shared" si="58"/>
        <v>2101000</v>
      </c>
      <c r="D3667" s="18">
        <v>2101000</v>
      </c>
      <c r="E3667" s="12" t="s">
        <v>4653</v>
      </c>
      <c r="F3667" s="12">
        <v>1944</v>
      </c>
      <c r="G3667" s="12" t="s">
        <v>6061</v>
      </c>
    </row>
    <row r="3668" spans="1:7" x14ac:dyDescent="0.25">
      <c r="A3668" s="12">
        <v>53036198</v>
      </c>
      <c r="B3668" s="13">
        <v>210100001</v>
      </c>
      <c r="C3668" t="str">
        <f t="shared" si="58"/>
        <v>2101000</v>
      </c>
      <c r="D3668" s="18">
        <v>2101000</v>
      </c>
      <c r="E3668" s="12" t="s">
        <v>6062</v>
      </c>
      <c r="F3668" s="12">
        <v>1944</v>
      </c>
      <c r="G3668" s="12" t="s">
        <v>6063</v>
      </c>
    </row>
    <row r="3669" spans="1:7" x14ac:dyDescent="0.25">
      <c r="A3669" s="12">
        <v>52822408</v>
      </c>
      <c r="B3669" s="13">
        <v>210100001</v>
      </c>
      <c r="C3669" t="str">
        <f t="shared" si="58"/>
        <v>2101000</v>
      </c>
      <c r="D3669" s="18">
        <v>2101000</v>
      </c>
      <c r="E3669" s="12" t="s">
        <v>6064</v>
      </c>
      <c r="F3669" s="12">
        <v>1944</v>
      </c>
      <c r="G3669" s="12" t="s">
        <v>6065</v>
      </c>
    </row>
    <row r="3670" spans="1:7" x14ac:dyDescent="0.25">
      <c r="A3670" s="12">
        <v>53036222</v>
      </c>
      <c r="B3670" s="13">
        <v>210100001</v>
      </c>
      <c r="C3670" t="str">
        <f t="shared" si="58"/>
        <v>2101000</v>
      </c>
      <c r="D3670" s="18">
        <v>2101000</v>
      </c>
      <c r="E3670" s="12" t="s">
        <v>6066</v>
      </c>
      <c r="F3670" s="12">
        <v>1944</v>
      </c>
      <c r="G3670" s="12" t="s">
        <v>6067</v>
      </c>
    </row>
    <row r="3671" spans="1:7" x14ac:dyDescent="0.25">
      <c r="A3671" s="12">
        <v>53036274</v>
      </c>
      <c r="B3671" s="13">
        <v>210100001</v>
      </c>
      <c r="C3671" t="str">
        <f t="shared" si="58"/>
        <v>2101000</v>
      </c>
      <c r="D3671" s="18">
        <v>2101000</v>
      </c>
      <c r="E3671" s="12" t="s">
        <v>6066</v>
      </c>
      <c r="F3671" s="12">
        <v>1944</v>
      </c>
      <c r="G3671" s="12" t="s">
        <v>6068</v>
      </c>
    </row>
    <row r="3672" spans="1:7" x14ac:dyDescent="0.25">
      <c r="A3672" s="12">
        <v>51105930</v>
      </c>
      <c r="B3672" s="13">
        <v>210100001</v>
      </c>
      <c r="C3672" t="str">
        <f t="shared" si="58"/>
        <v>2101000</v>
      </c>
      <c r="D3672" s="18">
        <v>2101000</v>
      </c>
      <c r="E3672" s="12" t="s">
        <v>6076</v>
      </c>
      <c r="F3672" s="12">
        <v>1944</v>
      </c>
      <c r="G3672" s="12" t="s">
        <v>6077</v>
      </c>
    </row>
    <row r="3673" spans="1:7" x14ac:dyDescent="0.25">
      <c r="A3673" s="12">
        <v>53036867</v>
      </c>
      <c r="B3673" s="13">
        <v>210100001</v>
      </c>
      <c r="C3673" t="str">
        <f t="shared" si="58"/>
        <v>2101000</v>
      </c>
      <c r="D3673" s="18">
        <v>2101000</v>
      </c>
      <c r="E3673" s="12" t="s">
        <v>6078</v>
      </c>
      <c r="F3673" s="12">
        <v>1944</v>
      </c>
      <c r="G3673" s="12" t="s">
        <v>6079</v>
      </c>
    </row>
    <row r="3674" spans="1:7" x14ac:dyDescent="0.25">
      <c r="A3674" s="12">
        <v>52822351</v>
      </c>
      <c r="B3674" s="13">
        <v>210100001</v>
      </c>
      <c r="C3674" t="str">
        <f t="shared" si="58"/>
        <v>2101000</v>
      </c>
      <c r="D3674" s="18">
        <v>2101000</v>
      </c>
      <c r="E3674" s="12" t="s">
        <v>6080</v>
      </c>
      <c r="F3674" s="12">
        <v>1944</v>
      </c>
      <c r="G3674" s="12" t="s">
        <v>6081</v>
      </c>
    </row>
    <row r="3675" spans="1:7" x14ac:dyDescent="0.25">
      <c r="A3675" s="12">
        <v>53036885</v>
      </c>
      <c r="B3675" s="13">
        <v>210100001</v>
      </c>
      <c r="C3675" t="str">
        <f t="shared" si="58"/>
        <v>2101000</v>
      </c>
      <c r="D3675" s="18">
        <v>2101000</v>
      </c>
      <c r="E3675" s="12" t="s">
        <v>6082</v>
      </c>
      <c r="F3675" s="12">
        <v>1944</v>
      </c>
      <c r="G3675" s="12" t="s">
        <v>6083</v>
      </c>
    </row>
    <row r="3676" spans="1:7" x14ac:dyDescent="0.25">
      <c r="A3676" s="12">
        <v>53036943</v>
      </c>
      <c r="B3676" s="13">
        <v>210100002</v>
      </c>
      <c r="C3676" t="str">
        <f t="shared" si="58"/>
        <v>2101000</v>
      </c>
      <c r="D3676" s="18">
        <v>2101000</v>
      </c>
      <c r="E3676" s="12" t="s">
        <v>6016</v>
      </c>
      <c r="F3676" s="12">
        <v>1944</v>
      </c>
      <c r="G3676" s="12" t="s">
        <v>6017</v>
      </c>
    </row>
    <row r="3677" spans="1:7" x14ac:dyDescent="0.25">
      <c r="A3677" s="12">
        <v>52168903</v>
      </c>
      <c r="B3677" s="13">
        <v>210100002</v>
      </c>
      <c r="C3677" t="str">
        <f t="shared" si="58"/>
        <v>2101000</v>
      </c>
      <c r="D3677" s="18">
        <v>2101000</v>
      </c>
      <c r="E3677" s="12" t="s">
        <v>4653</v>
      </c>
      <c r="F3677" s="12">
        <v>1944</v>
      </c>
      <c r="G3677" s="12" t="s">
        <v>6061</v>
      </c>
    </row>
    <row r="3678" spans="1:7" x14ac:dyDescent="0.25">
      <c r="A3678" s="12">
        <v>53036198</v>
      </c>
      <c r="B3678" s="13">
        <v>210100002</v>
      </c>
      <c r="C3678" t="str">
        <f t="shared" si="58"/>
        <v>2101000</v>
      </c>
      <c r="D3678" s="18">
        <v>2101000</v>
      </c>
      <c r="E3678" s="12" t="s">
        <v>6062</v>
      </c>
      <c r="F3678" s="12">
        <v>1944</v>
      </c>
      <c r="G3678" s="12" t="s">
        <v>6063</v>
      </c>
    </row>
    <row r="3679" spans="1:7" x14ac:dyDescent="0.25">
      <c r="A3679" s="12">
        <v>52822408</v>
      </c>
      <c r="B3679" s="13">
        <v>210100002</v>
      </c>
      <c r="C3679" t="str">
        <f t="shared" si="58"/>
        <v>2101000</v>
      </c>
      <c r="D3679" s="18">
        <v>2101000</v>
      </c>
      <c r="E3679" s="12" t="s">
        <v>6064</v>
      </c>
      <c r="F3679" s="12">
        <v>1944</v>
      </c>
      <c r="G3679" s="12" t="s">
        <v>6065</v>
      </c>
    </row>
    <row r="3680" spans="1:7" x14ac:dyDescent="0.25">
      <c r="A3680" s="12">
        <v>53036222</v>
      </c>
      <c r="B3680" s="13">
        <v>210100002</v>
      </c>
      <c r="C3680" t="str">
        <f t="shared" si="58"/>
        <v>2101000</v>
      </c>
      <c r="D3680" s="18">
        <v>2101000</v>
      </c>
      <c r="E3680" s="12" t="s">
        <v>6066</v>
      </c>
      <c r="F3680" s="12">
        <v>1944</v>
      </c>
      <c r="G3680" s="12" t="s">
        <v>6067</v>
      </c>
    </row>
    <row r="3681" spans="1:7" x14ac:dyDescent="0.25">
      <c r="A3681" s="12">
        <v>53036274</v>
      </c>
      <c r="B3681" s="13">
        <v>210100002</v>
      </c>
      <c r="C3681" t="str">
        <f t="shared" si="58"/>
        <v>2101000</v>
      </c>
      <c r="D3681" s="18">
        <v>2101000</v>
      </c>
      <c r="E3681" s="12" t="s">
        <v>6066</v>
      </c>
      <c r="F3681" s="12">
        <v>1944</v>
      </c>
      <c r="G3681" s="12" t="s">
        <v>6068</v>
      </c>
    </row>
    <row r="3682" spans="1:7" x14ac:dyDescent="0.25">
      <c r="A3682" s="12">
        <v>51105930</v>
      </c>
      <c r="B3682" s="13">
        <v>210100002</v>
      </c>
      <c r="C3682" t="str">
        <f t="shared" si="58"/>
        <v>2101000</v>
      </c>
      <c r="D3682" s="18">
        <v>2101000</v>
      </c>
      <c r="E3682" s="12" t="s">
        <v>6076</v>
      </c>
      <c r="F3682" s="12">
        <v>1944</v>
      </c>
      <c r="G3682" s="12" t="s">
        <v>6077</v>
      </c>
    </row>
    <row r="3683" spans="1:7" x14ac:dyDescent="0.25">
      <c r="A3683" s="12">
        <v>53036867</v>
      </c>
      <c r="B3683" s="13">
        <v>210100002</v>
      </c>
      <c r="C3683" t="str">
        <f t="shared" si="58"/>
        <v>2101000</v>
      </c>
      <c r="D3683" s="18">
        <v>2101000</v>
      </c>
      <c r="E3683" s="12" t="s">
        <v>6078</v>
      </c>
      <c r="F3683" s="12">
        <v>1944</v>
      </c>
      <c r="G3683" s="12" t="s">
        <v>6079</v>
      </c>
    </row>
    <row r="3684" spans="1:7" x14ac:dyDescent="0.25">
      <c r="A3684" s="12">
        <v>52822351</v>
      </c>
      <c r="B3684" s="13">
        <v>210100002</v>
      </c>
      <c r="C3684" t="str">
        <f t="shared" si="58"/>
        <v>2101000</v>
      </c>
      <c r="D3684" s="18">
        <v>2101000</v>
      </c>
      <c r="E3684" s="12" t="s">
        <v>6080</v>
      </c>
      <c r="F3684" s="12">
        <v>1944</v>
      </c>
      <c r="G3684" s="12" t="s">
        <v>6081</v>
      </c>
    </row>
    <row r="3685" spans="1:7" x14ac:dyDescent="0.25">
      <c r="A3685" s="12">
        <v>53036885</v>
      </c>
      <c r="B3685" s="13">
        <v>210100002</v>
      </c>
      <c r="C3685" t="str">
        <f t="shared" si="58"/>
        <v>2101000</v>
      </c>
      <c r="D3685" s="18">
        <v>2101000</v>
      </c>
      <c r="E3685" s="12" t="s">
        <v>6082</v>
      </c>
      <c r="F3685" s="12">
        <v>1944</v>
      </c>
      <c r="G3685" s="12" t="s">
        <v>6083</v>
      </c>
    </row>
    <row r="3686" spans="1:7" x14ac:dyDescent="0.25">
      <c r="A3686" s="12">
        <v>53036943</v>
      </c>
      <c r="B3686" s="13">
        <v>210100003</v>
      </c>
      <c r="C3686" t="str">
        <f t="shared" si="58"/>
        <v>2101000</v>
      </c>
      <c r="D3686" s="18">
        <v>2101000</v>
      </c>
      <c r="E3686" s="12" t="s">
        <v>6016</v>
      </c>
      <c r="F3686" s="12">
        <v>1944</v>
      </c>
      <c r="G3686" s="12" t="s">
        <v>6017</v>
      </c>
    </row>
    <row r="3687" spans="1:7" x14ac:dyDescent="0.25">
      <c r="A3687" s="12">
        <v>52168903</v>
      </c>
      <c r="B3687" s="13">
        <v>210100003</v>
      </c>
      <c r="C3687" t="str">
        <f t="shared" si="58"/>
        <v>2101000</v>
      </c>
      <c r="D3687" s="18">
        <v>2101000</v>
      </c>
      <c r="E3687" s="12" t="s">
        <v>4653</v>
      </c>
      <c r="F3687" s="12">
        <v>1944</v>
      </c>
      <c r="G3687" s="12" t="s">
        <v>6061</v>
      </c>
    </row>
    <row r="3688" spans="1:7" x14ac:dyDescent="0.25">
      <c r="A3688" s="12">
        <v>53036198</v>
      </c>
      <c r="B3688" s="13">
        <v>210100003</v>
      </c>
      <c r="C3688" t="str">
        <f t="shared" si="58"/>
        <v>2101000</v>
      </c>
      <c r="D3688" s="18">
        <v>2101000</v>
      </c>
      <c r="E3688" s="12" t="s">
        <v>6062</v>
      </c>
      <c r="F3688" s="12">
        <v>1944</v>
      </c>
      <c r="G3688" s="12" t="s">
        <v>6063</v>
      </c>
    </row>
    <row r="3689" spans="1:7" x14ac:dyDescent="0.25">
      <c r="A3689" s="12">
        <v>52822408</v>
      </c>
      <c r="B3689" s="13">
        <v>210100003</v>
      </c>
      <c r="C3689" t="str">
        <f t="shared" si="58"/>
        <v>2101000</v>
      </c>
      <c r="D3689" s="18">
        <v>2101000</v>
      </c>
      <c r="E3689" s="12" t="s">
        <v>6064</v>
      </c>
      <c r="F3689" s="12">
        <v>1944</v>
      </c>
      <c r="G3689" s="12" t="s">
        <v>6065</v>
      </c>
    </row>
    <row r="3690" spans="1:7" x14ac:dyDescent="0.25">
      <c r="A3690" s="12">
        <v>53036222</v>
      </c>
      <c r="B3690" s="13">
        <v>210100003</v>
      </c>
      <c r="C3690" t="str">
        <f t="shared" si="58"/>
        <v>2101000</v>
      </c>
      <c r="D3690" s="18">
        <v>2101000</v>
      </c>
      <c r="E3690" s="12" t="s">
        <v>6066</v>
      </c>
      <c r="F3690" s="12">
        <v>1944</v>
      </c>
      <c r="G3690" s="12" t="s">
        <v>6067</v>
      </c>
    </row>
    <row r="3691" spans="1:7" x14ac:dyDescent="0.25">
      <c r="A3691" s="12">
        <v>53036274</v>
      </c>
      <c r="B3691" s="13">
        <v>210100003</v>
      </c>
      <c r="C3691" t="str">
        <f t="shared" si="58"/>
        <v>2101000</v>
      </c>
      <c r="D3691" s="18">
        <v>2101000</v>
      </c>
      <c r="E3691" s="12" t="s">
        <v>6066</v>
      </c>
      <c r="F3691" s="12">
        <v>1944</v>
      </c>
      <c r="G3691" s="12" t="s">
        <v>6068</v>
      </c>
    </row>
    <row r="3692" spans="1:7" x14ac:dyDescent="0.25">
      <c r="A3692" s="12">
        <v>51105930</v>
      </c>
      <c r="B3692" s="13">
        <v>210100003</v>
      </c>
      <c r="C3692" t="str">
        <f t="shared" si="58"/>
        <v>2101000</v>
      </c>
      <c r="D3692" s="18">
        <v>2101000</v>
      </c>
      <c r="E3692" s="12" t="s">
        <v>6076</v>
      </c>
      <c r="F3692" s="12">
        <v>1944</v>
      </c>
      <c r="G3692" s="12" t="s">
        <v>6077</v>
      </c>
    </row>
    <row r="3693" spans="1:7" x14ac:dyDescent="0.25">
      <c r="A3693" s="12">
        <v>53036867</v>
      </c>
      <c r="B3693" s="13">
        <v>210100003</v>
      </c>
      <c r="C3693" t="str">
        <f t="shared" si="58"/>
        <v>2101000</v>
      </c>
      <c r="D3693" s="18">
        <v>2101000</v>
      </c>
      <c r="E3693" s="12" t="s">
        <v>6078</v>
      </c>
      <c r="F3693" s="12">
        <v>1944</v>
      </c>
      <c r="G3693" s="12" t="s">
        <v>6079</v>
      </c>
    </row>
    <row r="3694" spans="1:7" x14ac:dyDescent="0.25">
      <c r="A3694" s="12">
        <v>52822351</v>
      </c>
      <c r="B3694" s="13">
        <v>210100003</v>
      </c>
      <c r="C3694" t="str">
        <f t="shared" si="58"/>
        <v>2101000</v>
      </c>
      <c r="D3694" s="18">
        <v>2101000</v>
      </c>
      <c r="E3694" s="12" t="s">
        <v>6080</v>
      </c>
      <c r="F3694" s="12">
        <v>1944</v>
      </c>
      <c r="G3694" s="12" t="s">
        <v>6081</v>
      </c>
    </row>
    <row r="3695" spans="1:7" x14ac:dyDescent="0.25">
      <c r="A3695" s="12">
        <v>53036885</v>
      </c>
      <c r="B3695" s="13">
        <v>210100003</v>
      </c>
      <c r="C3695" t="str">
        <f t="shared" si="58"/>
        <v>2101000</v>
      </c>
      <c r="D3695" s="18">
        <v>2101000</v>
      </c>
      <c r="E3695" s="12" t="s">
        <v>6082</v>
      </c>
      <c r="F3695" s="12">
        <v>1944</v>
      </c>
      <c r="G3695" s="12" t="s">
        <v>6083</v>
      </c>
    </row>
    <row r="3696" spans="1:7" x14ac:dyDescent="0.25">
      <c r="A3696" s="12">
        <v>53036943</v>
      </c>
      <c r="B3696" s="13">
        <v>210100004</v>
      </c>
      <c r="C3696" t="str">
        <f t="shared" si="58"/>
        <v>2101000</v>
      </c>
      <c r="D3696" s="18">
        <v>2101000</v>
      </c>
      <c r="E3696" s="12" t="s">
        <v>6016</v>
      </c>
      <c r="F3696" s="12">
        <v>1944</v>
      </c>
      <c r="G3696" s="12" t="s">
        <v>6017</v>
      </c>
    </row>
    <row r="3697" spans="1:7" x14ac:dyDescent="0.25">
      <c r="A3697" s="12">
        <v>52168903</v>
      </c>
      <c r="B3697" s="13">
        <v>210100004</v>
      </c>
      <c r="C3697" t="str">
        <f t="shared" si="58"/>
        <v>2101000</v>
      </c>
      <c r="D3697" s="18">
        <v>2101000</v>
      </c>
      <c r="E3697" s="12" t="s">
        <v>4653</v>
      </c>
      <c r="F3697" s="12">
        <v>1944</v>
      </c>
      <c r="G3697" s="12" t="s">
        <v>6061</v>
      </c>
    </row>
    <row r="3698" spans="1:7" x14ac:dyDescent="0.25">
      <c r="A3698" s="12">
        <v>53036198</v>
      </c>
      <c r="B3698" s="13">
        <v>210100004</v>
      </c>
      <c r="C3698" t="str">
        <f t="shared" si="58"/>
        <v>2101000</v>
      </c>
      <c r="D3698" s="18">
        <v>2101000</v>
      </c>
      <c r="E3698" s="12" t="s">
        <v>6062</v>
      </c>
      <c r="F3698" s="12">
        <v>1944</v>
      </c>
      <c r="G3698" s="12" t="s">
        <v>6063</v>
      </c>
    </row>
    <row r="3699" spans="1:7" x14ac:dyDescent="0.25">
      <c r="A3699" s="12">
        <v>52822408</v>
      </c>
      <c r="B3699" s="13">
        <v>210100004</v>
      </c>
      <c r="C3699" t="str">
        <f t="shared" si="58"/>
        <v>2101000</v>
      </c>
      <c r="D3699" s="18">
        <v>2101000</v>
      </c>
      <c r="E3699" s="12" t="s">
        <v>6064</v>
      </c>
      <c r="F3699" s="12">
        <v>1944</v>
      </c>
      <c r="G3699" s="12" t="s">
        <v>6065</v>
      </c>
    </row>
    <row r="3700" spans="1:7" x14ac:dyDescent="0.25">
      <c r="A3700" s="12">
        <v>53036222</v>
      </c>
      <c r="B3700" s="13">
        <v>210100004</v>
      </c>
      <c r="C3700" t="str">
        <f t="shared" si="58"/>
        <v>2101000</v>
      </c>
      <c r="D3700" s="18">
        <v>2101000</v>
      </c>
      <c r="E3700" s="12" t="s">
        <v>6066</v>
      </c>
      <c r="F3700" s="12">
        <v>1944</v>
      </c>
      <c r="G3700" s="12" t="s">
        <v>6067</v>
      </c>
    </row>
    <row r="3701" spans="1:7" x14ac:dyDescent="0.25">
      <c r="A3701" s="12">
        <v>53036274</v>
      </c>
      <c r="B3701" s="13">
        <v>210100004</v>
      </c>
      <c r="C3701" t="str">
        <f t="shared" si="58"/>
        <v>2101000</v>
      </c>
      <c r="D3701" s="18">
        <v>2101000</v>
      </c>
      <c r="E3701" s="12" t="s">
        <v>6066</v>
      </c>
      <c r="F3701" s="12">
        <v>1944</v>
      </c>
      <c r="G3701" s="12" t="s">
        <v>6068</v>
      </c>
    </row>
    <row r="3702" spans="1:7" x14ac:dyDescent="0.25">
      <c r="A3702" s="12">
        <v>51105930</v>
      </c>
      <c r="B3702" s="13">
        <v>210100004</v>
      </c>
      <c r="C3702" t="str">
        <f t="shared" si="58"/>
        <v>2101000</v>
      </c>
      <c r="D3702" s="18">
        <v>2101000</v>
      </c>
      <c r="E3702" s="12" t="s">
        <v>6076</v>
      </c>
      <c r="F3702" s="12">
        <v>1944</v>
      </c>
      <c r="G3702" s="12" t="s">
        <v>6077</v>
      </c>
    </row>
    <row r="3703" spans="1:7" x14ac:dyDescent="0.25">
      <c r="A3703" s="12">
        <v>53036867</v>
      </c>
      <c r="B3703" s="13">
        <v>210100004</v>
      </c>
      <c r="C3703" t="str">
        <f t="shared" si="58"/>
        <v>2101000</v>
      </c>
      <c r="D3703" s="18">
        <v>2101000</v>
      </c>
      <c r="E3703" s="12" t="s">
        <v>6078</v>
      </c>
      <c r="F3703" s="12">
        <v>1944</v>
      </c>
      <c r="G3703" s="12" t="s">
        <v>6079</v>
      </c>
    </row>
    <row r="3704" spans="1:7" x14ac:dyDescent="0.25">
      <c r="A3704" s="12">
        <v>52822351</v>
      </c>
      <c r="B3704" s="13">
        <v>210100004</v>
      </c>
      <c r="C3704" t="str">
        <f t="shared" si="58"/>
        <v>2101000</v>
      </c>
      <c r="D3704" s="18">
        <v>2101000</v>
      </c>
      <c r="E3704" s="12" t="s">
        <v>6080</v>
      </c>
      <c r="F3704" s="12">
        <v>1944</v>
      </c>
      <c r="G3704" s="12" t="s">
        <v>6081</v>
      </c>
    </row>
    <row r="3705" spans="1:7" x14ac:dyDescent="0.25">
      <c r="A3705" s="12">
        <v>53036885</v>
      </c>
      <c r="B3705" s="13">
        <v>210100004</v>
      </c>
      <c r="C3705" t="str">
        <f t="shared" si="58"/>
        <v>2101000</v>
      </c>
      <c r="D3705" s="18">
        <v>2101000</v>
      </c>
      <c r="E3705" s="12" t="s">
        <v>6082</v>
      </c>
      <c r="F3705" s="12">
        <v>1944</v>
      </c>
      <c r="G3705" s="12" t="s">
        <v>6083</v>
      </c>
    </row>
    <row r="3706" spans="1:7" x14ac:dyDescent="0.25">
      <c r="A3706" s="12">
        <v>53036943</v>
      </c>
      <c r="B3706" s="13">
        <v>210100005</v>
      </c>
      <c r="C3706" t="str">
        <f t="shared" si="58"/>
        <v>2101000</v>
      </c>
      <c r="D3706" s="18">
        <v>2101000</v>
      </c>
      <c r="E3706" s="12" t="s">
        <v>6016</v>
      </c>
      <c r="F3706" s="12">
        <v>1944</v>
      </c>
      <c r="G3706" s="12" t="s">
        <v>6017</v>
      </c>
    </row>
    <row r="3707" spans="1:7" x14ac:dyDescent="0.25">
      <c r="A3707" s="12">
        <v>52168903</v>
      </c>
      <c r="B3707" s="13">
        <v>210100005</v>
      </c>
      <c r="C3707" t="str">
        <f t="shared" si="58"/>
        <v>2101000</v>
      </c>
      <c r="D3707" s="18">
        <v>2101000</v>
      </c>
      <c r="E3707" s="12" t="s">
        <v>4653</v>
      </c>
      <c r="F3707" s="12">
        <v>1944</v>
      </c>
      <c r="G3707" s="12" t="s">
        <v>6061</v>
      </c>
    </row>
    <row r="3708" spans="1:7" x14ac:dyDescent="0.25">
      <c r="A3708" s="12">
        <v>53036198</v>
      </c>
      <c r="B3708" s="13">
        <v>210100005</v>
      </c>
      <c r="C3708" t="str">
        <f t="shared" si="58"/>
        <v>2101000</v>
      </c>
      <c r="D3708" s="18">
        <v>2101000</v>
      </c>
      <c r="E3708" s="12" t="s">
        <v>6062</v>
      </c>
      <c r="F3708" s="12">
        <v>1944</v>
      </c>
      <c r="G3708" s="12" t="s">
        <v>6063</v>
      </c>
    </row>
    <row r="3709" spans="1:7" x14ac:dyDescent="0.25">
      <c r="A3709" s="12">
        <v>52822408</v>
      </c>
      <c r="B3709" s="13">
        <v>210100005</v>
      </c>
      <c r="C3709" t="str">
        <f t="shared" si="58"/>
        <v>2101000</v>
      </c>
      <c r="D3709" s="18">
        <v>2101000</v>
      </c>
      <c r="E3709" s="12" t="s">
        <v>6064</v>
      </c>
      <c r="F3709" s="12">
        <v>1944</v>
      </c>
      <c r="G3709" s="12" t="s">
        <v>6065</v>
      </c>
    </row>
    <row r="3710" spans="1:7" x14ac:dyDescent="0.25">
      <c r="A3710" s="12">
        <v>53036222</v>
      </c>
      <c r="B3710" s="13">
        <v>210100005</v>
      </c>
      <c r="C3710" t="str">
        <f t="shared" si="58"/>
        <v>2101000</v>
      </c>
      <c r="D3710" s="18">
        <v>2101000</v>
      </c>
      <c r="E3710" s="12" t="s">
        <v>6066</v>
      </c>
      <c r="F3710" s="12">
        <v>1944</v>
      </c>
      <c r="G3710" s="12" t="s">
        <v>6067</v>
      </c>
    </row>
    <row r="3711" spans="1:7" x14ac:dyDescent="0.25">
      <c r="A3711" s="12">
        <v>53036274</v>
      </c>
      <c r="B3711" s="13">
        <v>210100005</v>
      </c>
      <c r="C3711" t="str">
        <f t="shared" si="58"/>
        <v>2101000</v>
      </c>
      <c r="D3711" s="18">
        <v>2101000</v>
      </c>
      <c r="E3711" s="12" t="s">
        <v>6066</v>
      </c>
      <c r="F3711" s="12">
        <v>1944</v>
      </c>
      <c r="G3711" s="12" t="s">
        <v>6068</v>
      </c>
    </row>
    <row r="3712" spans="1:7" x14ac:dyDescent="0.25">
      <c r="A3712" s="12">
        <v>51105930</v>
      </c>
      <c r="B3712" s="13">
        <v>210100005</v>
      </c>
      <c r="C3712" t="str">
        <f t="shared" si="58"/>
        <v>2101000</v>
      </c>
      <c r="D3712" s="18">
        <v>2101000</v>
      </c>
      <c r="E3712" s="12" t="s">
        <v>6076</v>
      </c>
      <c r="F3712" s="12">
        <v>1944</v>
      </c>
      <c r="G3712" s="12" t="s">
        <v>6077</v>
      </c>
    </row>
    <row r="3713" spans="1:7" x14ac:dyDescent="0.25">
      <c r="A3713" s="12">
        <v>53036867</v>
      </c>
      <c r="B3713" s="13">
        <v>210100005</v>
      </c>
      <c r="C3713" t="str">
        <f t="shared" si="58"/>
        <v>2101000</v>
      </c>
      <c r="D3713" s="18">
        <v>2101000</v>
      </c>
      <c r="E3713" s="12" t="s">
        <v>6078</v>
      </c>
      <c r="F3713" s="12">
        <v>1944</v>
      </c>
      <c r="G3713" s="12" t="s">
        <v>6079</v>
      </c>
    </row>
    <row r="3714" spans="1:7" x14ac:dyDescent="0.25">
      <c r="A3714" s="12">
        <v>52822351</v>
      </c>
      <c r="B3714" s="13">
        <v>210100005</v>
      </c>
      <c r="C3714" t="str">
        <f t="shared" si="58"/>
        <v>2101000</v>
      </c>
      <c r="D3714" s="18">
        <v>2101000</v>
      </c>
      <c r="E3714" s="12" t="s">
        <v>6080</v>
      </c>
      <c r="F3714" s="12">
        <v>1944</v>
      </c>
      <c r="G3714" s="12" t="s">
        <v>6081</v>
      </c>
    </row>
    <row r="3715" spans="1:7" x14ac:dyDescent="0.25">
      <c r="A3715" s="12">
        <v>53036885</v>
      </c>
      <c r="B3715" s="13">
        <v>210100005</v>
      </c>
      <c r="C3715" t="str">
        <f t="shared" si="58"/>
        <v>2101000</v>
      </c>
      <c r="D3715" s="18">
        <v>2101000</v>
      </c>
      <c r="E3715" s="12" t="s">
        <v>6082</v>
      </c>
      <c r="F3715" s="12">
        <v>1944</v>
      </c>
      <c r="G3715" s="12" t="s">
        <v>6083</v>
      </c>
    </row>
    <row r="3716" spans="1:7" x14ac:dyDescent="0.25">
      <c r="A3716" s="12">
        <v>53036943</v>
      </c>
      <c r="B3716" s="13">
        <v>210100006</v>
      </c>
      <c r="C3716" t="str">
        <f t="shared" si="58"/>
        <v>2101000</v>
      </c>
      <c r="D3716" s="18">
        <v>2101000</v>
      </c>
      <c r="E3716" s="12" t="s">
        <v>6016</v>
      </c>
      <c r="F3716" s="12">
        <v>1944</v>
      </c>
      <c r="G3716" s="12" t="s">
        <v>6017</v>
      </c>
    </row>
    <row r="3717" spans="1:7" x14ac:dyDescent="0.25">
      <c r="A3717" s="12">
        <v>52168903</v>
      </c>
      <c r="B3717" s="13">
        <v>210100006</v>
      </c>
      <c r="C3717" t="str">
        <f t="shared" ref="C3717:C3780" si="59">MID(B3717,1,7)</f>
        <v>2101000</v>
      </c>
      <c r="D3717" s="18">
        <v>2101000</v>
      </c>
      <c r="E3717" s="12" t="s">
        <v>4653</v>
      </c>
      <c r="F3717" s="12">
        <v>1944</v>
      </c>
      <c r="G3717" s="12" t="s">
        <v>6061</v>
      </c>
    </row>
    <row r="3718" spans="1:7" x14ac:dyDescent="0.25">
      <c r="A3718" s="12">
        <v>53036198</v>
      </c>
      <c r="B3718" s="13">
        <v>210100006</v>
      </c>
      <c r="C3718" t="str">
        <f t="shared" si="59"/>
        <v>2101000</v>
      </c>
      <c r="D3718" s="18">
        <v>2101000</v>
      </c>
      <c r="E3718" s="12" t="s">
        <v>6062</v>
      </c>
      <c r="F3718" s="12">
        <v>1944</v>
      </c>
      <c r="G3718" s="12" t="s">
        <v>6063</v>
      </c>
    </row>
    <row r="3719" spans="1:7" x14ac:dyDescent="0.25">
      <c r="A3719" s="12">
        <v>52822408</v>
      </c>
      <c r="B3719" s="13">
        <v>210100006</v>
      </c>
      <c r="C3719" t="str">
        <f t="shared" si="59"/>
        <v>2101000</v>
      </c>
      <c r="D3719" s="18">
        <v>2101000</v>
      </c>
      <c r="E3719" s="12" t="s">
        <v>6064</v>
      </c>
      <c r="F3719" s="12">
        <v>1944</v>
      </c>
      <c r="G3719" s="12" t="s">
        <v>6065</v>
      </c>
    </row>
    <row r="3720" spans="1:7" x14ac:dyDescent="0.25">
      <c r="A3720" s="12">
        <v>53036222</v>
      </c>
      <c r="B3720" s="13">
        <v>210100006</v>
      </c>
      <c r="C3720" t="str">
        <f t="shared" si="59"/>
        <v>2101000</v>
      </c>
      <c r="D3720" s="18">
        <v>2101000</v>
      </c>
      <c r="E3720" s="12" t="s">
        <v>6066</v>
      </c>
      <c r="F3720" s="12">
        <v>1944</v>
      </c>
      <c r="G3720" s="12" t="s">
        <v>6067</v>
      </c>
    </row>
    <row r="3721" spans="1:7" x14ac:dyDescent="0.25">
      <c r="A3721" s="12">
        <v>53036274</v>
      </c>
      <c r="B3721" s="13">
        <v>210100006</v>
      </c>
      <c r="C3721" t="str">
        <f t="shared" si="59"/>
        <v>2101000</v>
      </c>
      <c r="D3721" s="18">
        <v>2101000</v>
      </c>
      <c r="E3721" s="12" t="s">
        <v>6066</v>
      </c>
      <c r="F3721" s="12">
        <v>1944</v>
      </c>
      <c r="G3721" s="12" t="s">
        <v>6068</v>
      </c>
    </row>
    <row r="3722" spans="1:7" x14ac:dyDescent="0.25">
      <c r="A3722" s="12">
        <v>51105930</v>
      </c>
      <c r="B3722" s="13">
        <v>210100006</v>
      </c>
      <c r="C3722" t="str">
        <f t="shared" si="59"/>
        <v>2101000</v>
      </c>
      <c r="D3722" s="18">
        <v>2101000</v>
      </c>
      <c r="E3722" s="12" t="s">
        <v>6076</v>
      </c>
      <c r="F3722" s="12">
        <v>1944</v>
      </c>
      <c r="G3722" s="12" t="s">
        <v>6077</v>
      </c>
    </row>
    <row r="3723" spans="1:7" x14ac:dyDescent="0.25">
      <c r="A3723" s="12">
        <v>53036867</v>
      </c>
      <c r="B3723" s="13">
        <v>210100006</v>
      </c>
      <c r="C3723" t="str">
        <f t="shared" si="59"/>
        <v>2101000</v>
      </c>
      <c r="D3723" s="18">
        <v>2101000</v>
      </c>
      <c r="E3723" s="12" t="s">
        <v>6078</v>
      </c>
      <c r="F3723" s="12">
        <v>1944</v>
      </c>
      <c r="G3723" s="12" t="s">
        <v>6079</v>
      </c>
    </row>
    <row r="3724" spans="1:7" x14ac:dyDescent="0.25">
      <c r="A3724" s="12">
        <v>52822351</v>
      </c>
      <c r="B3724" s="13">
        <v>210100006</v>
      </c>
      <c r="C3724" t="str">
        <f t="shared" si="59"/>
        <v>2101000</v>
      </c>
      <c r="D3724" s="18">
        <v>2101000</v>
      </c>
      <c r="E3724" s="12" t="s">
        <v>6080</v>
      </c>
      <c r="F3724" s="12">
        <v>1944</v>
      </c>
      <c r="G3724" s="12" t="s">
        <v>6081</v>
      </c>
    </row>
    <row r="3725" spans="1:7" x14ac:dyDescent="0.25">
      <c r="A3725" s="12">
        <v>53036885</v>
      </c>
      <c r="B3725" s="13">
        <v>210100006</v>
      </c>
      <c r="C3725" t="str">
        <f t="shared" si="59"/>
        <v>2101000</v>
      </c>
      <c r="D3725" s="18">
        <v>2101000</v>
      </c>
      <c r="E3725" s="12" t="s">
        <v>6082</v>
      </c>
      <c r="F3725" s="12">
        <v>1944</v>
      </c>
      <c r="G3725" s="12" t="s">
        <v>6083</v>
      </c>
    </row>
    <row r="3726" spans="1:7" x14ac:dyDescent="0.25">
      <c r="A3726" s="12">
        <v>53036467</v>
      </c>
      <c r="B3726" s="13">
        <v>210110307</v>
      </c>
      <c r="C3726" t="str">
        <f t="shared" si="59"/>
        <v>2101103</v>
      </c>
      <c r="D3726" s="18">
        <v>2101103</v>
      </c>
      <c r="E3726" s="12" t="s">
        <v>8543</v>
      </c>
      <c r="F3726" s="12">
        <v>2005</v>
      </c>
      <c r="G3726" s="12" t="s">
        <v>8544</v>
      </c>
    </row>
    <row r="3727" spans="1:7" x14ac:dyDescent="0.25">
      <c r="A3727" s="12">
        <v>51106052</v>
      </c>
      <c r="B3727" s="13">
        <v>210110307</v>
      </c>
      <c r="C3727" t="str">
        <f t="shared" si="59"/>
        <v>2101103</v>
      </c>
      <c r="D3727" s="18">
        <v>2101103</v>
      </c>
      <c r="E3727" s="12" t="s">
        <v>8545</v>
      </c>
      <c r="F3727" s="12">
        <v>2005</v>
      </c>
      <c r="G3727" s="12" t="s">
        <v>8546</v>
      </c>
    </row>
    <row r="3728" spans="1:7" x14ac:dyDescent="0.25">
      <c r="A3728" s="12">
        <v>53036834</v>
      </c>
      <c r="B3728" s="13">
        <v>210110307</v>
      </c>
      <c r="C3728" t="str">
        <f t="shared" si="59"/>
        <v>2101103</v>
      </c>
      <c r="D3728" s="18">
        <v>2101103</v>
      </c>
      <c r="E3728" s="12" t="s">
        <v>8547</v>
      </c>
      <c r="F3728" s="12">
        <v>2005</v>
      </c>
      <c r="G3728" s="12" t="s">
        <v>8548</v>
      </c>
    </row>
    <row r="3729" spans="1:7" x14ac:dyDescent="0.25">
      <c r="A3729" s="12">
        <v>52822044</v>
      </c>
      <c r="B3729" s="13">
        <v>210110307</v>
      </c>
      <c r="C3729" t="str">
        <f t="shared" si="59"/>
        <v>2101103</v>
      </c>
      <c r="D3729" s="18">
        <v>2101103</v>
      </c>
      <c r="E3729" s="12" t="s">
        <v>8549</v>
      </c>
      <c r="F3729" s="12">
        <v>2005</v>
      </c>
      <c r="G3729" s="12" t="s">
        <v>8550</v>
      </c>
    </row>
    <row r="3730" spans="1:7" x14ac:dyDescent="0.25">
      <c r="A3730" s="12">
        <v>53036467</v>
      </c>
      <c r="B3730" s="13">
        <v>210110308</v>
      </c>
      <c r="C3730" t="str">
        <f t="shared" si="59"/>
        <v>2101103</v>
      </c>
      <c r="D3730" s="18">
        <v>2101103</v>
      </c>
      <c r="E3730" s="12" t="s">
        <v>8543</v>
      </c>
      <c r="F3730" s="12">
        <v>2005</v>
      </c>
      <c r="G3730" s="12" t="s">
        <v>8544</v>
      </c>
    </row>
    <row r="3731" spans="1:7" x14ac:dyDescent="0.25">
      <c r="A3731" s="12">
        <v>51106052</v>
      </c>
      <c r="B3731" s="13">
        <v>210110308</v>
      </c>
      <c r="C3731" t="str">
        <f t="shared" si="59"/>
        <v>2101103</v>
      </c>
      <c r="D3731" s="18">
        <v>2101103</v>
      </c>
      <c r="E3731" s="12" t="s">
        <v>8545</v>
      </c>
      <c r="F3731" s="12">
        <v>2005</v>
      </c>
      <c r="G3731" s="12" t="s">
        <v>8546</v>
      </c>
    </row>
    <row r="3732" spans="1:7" x14ac:dyDescent="0.25">
      <c r="A3732" s="12">
        <v>53036834</v>
      </c>
      <c r="B3732" s="13">
        <v>210110308</v>
      </c>
      <c r="C3732" t="str">
        <f t="shared" si="59"/>
        <v>2101103</v>
      </c>
      <c r="D3732" s="18">
        <v>2101103</v>
      </c>
      <c r="E3732" s="12" t="s">
        <v>8547</v>
      </c>
      <c r="F3732" s="12">
        <v>2005</v>
      </c>
      <c r="G3732" s="12" t="s">
        <v>8548</v>
      </c>
    </row>
    <row r="3733" spans="1:7" x14ac:dyDescent="0.25">
      <c r="A3733" s="12">
        <v>52822044</v>
      </c>
      <c r="B3733" s="13">
        <v>210110308</v>
      </c>
      <c r="C3733" t="str">
        <f t="shared" si="59"/>
        <v>2101103</v>
      </c>
      <c r="D3733" s="18">
        <v>2101103</v>
      </c>
      <c r="E3733" s="12" t="s">
        <v>8549</v>
      </c>
      <c r="F3733" s="12">
        <v>2005</v>
      </c>
      <c r="G3733" s="12" t="s">
        <v>8550</v>
      </c>
    </row>
    <row r="3734" spans="1:7" x14ac:dyDescent="0.25">
      <c r="A3734" s="12">
        <v>51106416</v>
      </c>
      <c r="B3734" s="13">
        <v>210111000</v>
      </c>
      <c r="C3734" t="str">
        <f t="shared" si="59"/>
        <v>2101110</v>
      </c>
      <c r="D3734" s="18">
        <v>2101110</v>
      </c>
      <c r="E3734" s="12" t="s">
        <v>4359</v>
      </c>
      <c r="F3734" s="12">
        <v>1944</v>
      </c>
      <c r="G3734" s="12" t="s">
        <v>8604</v>
      </c>
    </row>
    <row r="3735" spans="1:7" x14ac:dyDescent="0.25">
      <c r="A3735" s="12">
        <v>53036969</v>
      </c>
      <c r="B3735" s="13">
        <v>210111000</v>
      </c>
      <c r="C3735" t="str">
        <f t="shared" si="59"/>
        <v>2101110</v>
      </c>
      <c r="D3735" s="18">
        <v>2101110</v>
      </c>
      <c r="E3735" s="12" t="s">
        <v>8605</v>
      </c>
      <c r="F3735" s="12">
        <v>1944</v>
      </c>
      <c r="G3735" s="12" t="s">
        <v>8606</v>
      </c>
    </row>
    <row r="3736" spans="1:7" x14ac:dyDescent="0.25">
      <c r="A3736" s="12">
        <v>52822065</v>
      </c>
      <c r="B3736" s="13">
        <v>210111000</v>
      </c>
      <c r="C3736" t="str">
        <f t="shared" si="59"/>
        <v>2101110</v>
      </c>
      <c r="D3736" s="18">
        <v>2101110</v>
      </c>
      <c r="E3736" s="12" t="s">
        <v>8607</v>
      </c>
      <c r="F3736" s="12">
        <v>1944</v>
      </c>
      <c r="G3736" s="12" t="s">
        <v>8608</v>
      </c>
    </row>
    <row r="3737" spans="1:7" x14ac:dyDescent="0.25">
      <c r="A3737" s="12">
        <v>53036122</v>
      </c>
      <c r="B3737" s="13">
        <v>210111000</v>
      </c>
      <c r="C3737" t="str">
        <f t="shared" si="59"/>
        <v>2101110</v>
      </c>
      <c r="D3737" s="18">
        <v>2101110</v>
      </c>
      <c r="E3737" s="12" t="s">
        <v>8609</v>
      </c>
      <c r="F3737" s="12">
        <v>1944</v>
      </c>
      <c r="G3737" s="12" t="s">
        <v>8610</v>
      </c>
    </row>
    <row r="3738" spans="1:7" x14ac:dyDescent="0.25">
      <c r="A3738" s="12">
        <v>51106416</v>
      </c>
      <c r="B3738" s="13">
        <v>210111001</v>
      </c>
      <c r="C3738" t="str">
        <f t="shared" si="59"/>
        <v>2101110</v>
      </c>
      <c r="D3738" s="18">
        <v>2101110</v>
      </c>
      <c r="E3738" s="12" t="s">
        <v>4359</v>
      </c>
      <c r="F3738" s="12">
        <v>1944</v>
      </c>
      <c r="G3738" s="12" t="s">
        <v>8604</v>
      </c>
    </row>
    <row r="3739" spans="1:7" x14ac:dyDescent="0.25">
      <c r="A3739" s="12">
        <v>53036969</v>
      </c>
      <c r="B3739" s="13">
        <v>210111001</v>
      </c>
      <c r="C3739" t="str">
        <f t="shared" si="59"/>
        <v>2101110</v>
      </c>
      <c r="D3739" s="18">
        <v>2101110</v>
      </c>
      <c r="E3739" s="12" t="s">
        <v>8605</v>
      </c>
      <c r="F3739" s="12">
        <v>1944</v>
      </c>
      <c r="G3739" s="12" t="s">
        <v>8606</v>
      </c>
    </row>
    <row r="3740" spans="1:7" x14ac:dyDescent="0.25">
      <c r="A3740" s="12">
        <v>52822065</v>
      </c>
      <c r="B3740" s="13">
        <v>210111001</v>
      </c>
      <c r="C3740" t="str">
        <f t="shared" si="59"/>
        <v>2101110</v>
      </c>
      <c r="D3740" s="18">
        <v>2101110</v>
      </c>
      <c r="E3740" s="12" t="s">
        <v>8607</v>
      </c>
      <c r="F3740" s="12">
        <v>1944</v>
      </c>
      <c r="G3740" s="12" t="s">
        <v>8608</v>
      </c>
    </row>
    <row r="3741" spans="1:7" x14ac:dyDescent="0.25">
      <c r="A3741" s="12">
        <v>53036122</v>
      </c>
      <c r="B3741" s="13">
        <v>210111001</v>
      </c>
      <c r="C3741" t="str">
        <f t="shared" si="59"/>
        <v>2101110</v>
      </c>
      <c r="D3741" s="18">
        <v>2101110</v>
      </c>
      <c r="E3741" s="12" t="s">
        <v>8609</v>
      </c>
      <c r="F3741" s="12">
        <v>1944</v>
      </c>
      <c r="G3741" s="12" t="s">
        <v>8610</v>
      </c>
    </row>
    <row r="3742" spans="1:7" x14ac:dyDescent="0.25">
      <c r="A3742" s="12">
        <v>51106416</v>
      </c>
      <c r="B3742" s="13">
        <v>210111002</v>
      </c>
      <c r="C3742" t="str">
        <f t="shared" si="59"/>
        <v>2101110</v>
      </c>
      <c r="D3742" s="18">
        <v>2101110</v>
      </c>
      <c r="E3742" s="12" t="s">
        <v>4359</v>
      </c>
      <c r="F3742" s="12">
        <v>1944</v>
      </c>
      <c r="G3742" s="12" t="s">
        <v>8604</v>
      </c>
    </row>
    <row r="3743" spans="1:7" x14ac:dyDescent="0.25">
      <c r="A3743" s="12">
        <v>53036969</v>
      </c>
      <c r="B3743" s="13">
        <v>210111002</v>
      </c>
      <c r="C3743" t="str">
        <f t="shared" si="59"/>
        <v>2101110</v>
      </c>
      <c r="D3743" s="18">
        <v>2101110</v>
      </c>
      <c r="E3743" s="12" t="s">
        <v>8605</v>
      </c>
      <c r="F3743" s="12">
        <v>1944</v>
      </c>
      <c r="G3743" s="12" t="s">
        <v>8606</v>
      </c>
    </row>
    <row r="3744" spans="1:7" x14ac:dyDescent="0.25">
      <c r="A3744" s="12">
        <v>52822065</v>
      </c>
      <c r="B3744" s="13">
        <v>210111002</v>
      </c>
      <c r="C3744" t="str">
        <f t="shared" si="59"/>
        <v>2101110</v>
      </c>
      <c r="D3744" s="18">
        <v>2101110</v>
      </c>
      <c r="E3744" s="12" t="s">
        <v>8607</v>
      </c>
      <c r="F3744" s="12">
        <v>1944</v>
      </c>
      <c r="G3744" s="12" t="s">
        <v>8608</v>
      </c>
    </row>
    <row r="3745" spans="1:7" x14ac:dyDescent="0.25">
      <c r="A3745" s="12">
        <v>53036122</v>
      </c>
      <c r="B3745" s="13">
        <v>210111002</v>
      </c>
      <c r="C3745" t="str">
        <f t="shared" si="59"/>
        <v>2101110</v>
      </c>
      <c r="D3745" s="18">
        <v>2101110</v>
      </c>
      <c r="E3745" s="12" t="s">
        <v>8609</v>
      </c>
      <c r="F3745" s="12">
        <v>1944</v>
      </c>
      <c r="G3745" s="12" t="s">
        <v>8610</v>
      </c>
    </row>
    <row r="3746" spans="1:7" x14ac:dyDescent="0.25">
      <c r="A3746" s="12">
        <v>51106416</v>
      </c>
      <c r="B3746" s="13">
        <v>210111003</v>
      </c>
      <c r="C3746" t="str">
        <f t="shared" si="59"/>
        <v>2101110</v>
      </c>
      <c r="D3746" s="18">
        <v>2101110</v>
      </c>
      <c r="E3746" s="12" t="s">
        <v>4359</v>
      </c>
      <c r="F3746" s="12">
        <v>1944</v>
      </c>
      <c r="G3746" s="12" t="s">
        <v>8604</v>
      </c>
    </row>
    <row r="3747" spans="1:7" x14ac:dyDescent="0.25">
      <c r="A3747" s="12">
        <v>53036969</v>
      </c>
      <c r="B3747" s="13">
        <v>210111003</v>
      </c>
      <c r="C3747" t="str">
        <f t="shared" si="59"/>
        <v>2101110</v>
      </c>
      <c r="D3747" s="18">
        <v>2101110</v>
      </c>
      <c r="E3747" s="12" t="s">
        <v>8605</v>
      </c>
      <c r="F3747" s="12">
        <v>1944</v>
      </c>
      <c r="G3747" s="12" t="s">
        <v>8606</v>
      </c>
    </row>
    <row r="3748" spans="1:7" x14ac:dyDescent="0.25">
      <c r="A3748" s="12">
        <v>52822065</v>
      </c>
      <c r="B3748" s="13">
        <v>210111003</v>
      </c>
      <c r="C3748" t="str">
        <f t="shared" si="59"/>
        <v>2101110</v>
      </c>
      <c r="D3748" s="18">
        <v>2101110</v>
      </c>
      <c r="E3748" s="12" t="s">
        <v>8607</v>
      </c>
      <c r="F3748" s="12">
        <v>1944</v>
      </c>
      <c r="G3748" s="12" t="s">
        <v>8608</v>
      </c>
    </row>
    <row r="3749" spans="1:7" x14ac:dyDescent="0.25">
      <c r="A3749" s="12">
        <v>53036122</v>
      </c>
      <c r="B3749" s="13">
        <v>210111003</v>
      </c>
      <c r="C3749" t="str">
        <f t="shared" si="59"/>
        <v>2101110</v>
      </c>
      <c r="D3749" s="18">
        <v>2101110</v>
      </c>
      <c r="E3749" s="12" t="s">
        <v>8609</v>
      </c>
      <c r="F3749" s="12">
        <v>1944</v>
      </c>
      <c r="G3749" s="12" t="s">
        <v>8610</v>
      </c>
    </row>
    <row r="3750" spans="1:7" x14ac:dyDescent="0.25">
      <c r="A3750" s="12">
        <v>51106416</v>
      </c>
      <c r="B3750" s="13">
        <v>210111004</v>
      </c>
      <c r="C3750" t="str">
        <f t="shared" si="59"/>
        <v>2101110</v>
      </c>
      <c r="D3750" s="18">
        <v>2101110</v>
      </c>
      <c r="E3750" s="12" t="s">
        <v>4359</v>
      </c>
      <c r="F3750" s="12">
        <v>1944</v>
      </c>
      <c r="G3750" s="12" t="s">
        <v>8604</v>
      </c>
    </row>
    <row r="3751" spans="1:7" x14ac:dyDescent="0.25">
      <c r="A3751" s="12">
        <v>53036969</v>
      </c>
      <c r="B3751" s="13">
        <v>210111004</v>
      </c>
      <c r="C3751" t="str">
        <f t="shared" si="59"/>
        <v>2101110</v>
      </c>
      <c r="D3751" s="18">
        <v>2101110</v>
      </c>
      <c r="E3751" s="12" t="s">
        <v>8605</v>
      </c>
      <c r="F3751" s="12">
        <v>1944</v>
      </c>
      <c r="G3751" s="12" t="s">
        <v>8606</v>
      </c>
    </row>
    <row r="3752" spans="1:7" x14ac:dyDescent="0.25">
      <c r="A3752" s="12">
        <v>52822065</v>
      </c>
      <c r="B3752" s="13">
        <v>210111004</v>
      </c>
      <c r="C3752" t="str">
        <f t="shared" si="59"/>
        <v>2101110</v>
      </c>
      <c r="D3752" s="18">
        <v>2101110</v>
      </c>
      <c r="E3752" s="12" t="s">
        <v>8607</v>
      </c>
      <c r="F3752" s="12">
        <v>1944</v>
      </c>
      <c r="G3752" s="12" t="s">
        <v>8608</v>
      </c>
    </row>
    <row r="3753" spans="1:7" x14ac:dyDescent="0.25">
      <c r="A3753" s="12">
        <v>53036122</v>
      </c>
      <c r="B3753" s="13">
        <v>210111004</v>
      </c>
      <c r="C3753" t="str">
        <f t="shared" si="59"/>
        <v>2101110</v>
      </c>
      <c r="D3753" s="18">
        <v>2101110</v>
      </c>
      <c r="E3753" s="12" t="s">
        <v>8609</v>
      </c>
      <c r="F3753" s="12">
        <v>1944</v>
      </c>
      <c r="G3753" s="12" t="s">
        <v>8610</v>
      </c>
    </row>
    <row r="3754" spans="1:7" x14ac:dyDescent="0.25">
      <c r="A3754" s="12">
        <v>51106416</v>
      </c>
      <c r="B3754" s="13">
        <v>210111005</v>
      </c>
      <c r="C3754" t="str">
        <f t="shared" si="59"/>
        <v>2101110</v>
      </c>
      <c r="D3754" s="18">
        <v>2101110</v>
      </c>
      <c r="E3754" s="12" t="s">
        <v>4359</v>
      </c>
      <c r="F3754" s="12">
        <v>1944</v>
      </c>
      <c r="G3754" s="12" t="s">
        <v>8604</v>
      </c>
    </row>
    <row r="3755" spans="1:7" x14ac:dyDescent="0.25">
      <c r="A3755" s="12">
        <v>53036969</v>
      </c>
      <c r="B3755" s="13">
        <v>210111005</v>
      </c>
      <c r="C3755" t="str">
        <f t="shared" si="59"/>
        <v>2101110</v>
      </c>
      <c r="D3755" s="18">
        <v>2101110</v>
      </c>
      <c r="E3755" s="12" t="s">
        <v>8605</v>
      </c>
      <c r="F3755" s="12">
        <v>1944</v>
      </c>
      <c r="G3755" s="12" t="s">
        <v>8606</v>
      </c>
    </row>
    <row r="3756" spans="1:7" x14ac:dyDescent="0.25">
      <c r="A3756" s="12">
        <v>52822065</v>
      </c>
      <c r="B3756" s="13">
        <v>210111005</v>
      </c>
      <c r="C3756" t="str">
        <f t="shared" si="59"/>
        <v>2101110</v>
      </c>
      <c r="D3756" s="18">
        <v>2101110</v>
      </c>
      <c r="E3756" s="12" t="s">
        <v>8607</v>
      </c>
      <c r="F3756" s="12">
        <v>1944</v>
      </c>
      <c r="G3756" s="12" t="s">
        <v>8608</v>
      </c>
    </row>
    <row r="3757" spans="1:7" x14ac:dyDescent="0.25">
      <c r="A3757" s="12">
        <v>53036122</v>
      </c>
      <c r="B3757" s="13">
        <v>210111005</v>
      </c>
      <c r="C3757" t="str">
        <f t="shared" si="59"/>
        <v>2101110</v>
      </c>
      <c r="D3757" s="18">
        <v>2101110</v>
      </c>
      <c r="E3757" s="12" t="s">
        <v>8609</v>
      </c>
      <c r="F3757" s="12">
        <v>1944</v>
      </c>
      <c r="G3757" s="12" t="s">
        <v>8610</v>
      </c>
    </row>
    <row r="3758" spans="1:7" x14ac:dyDescent="0.25">
      <c r="A3758" s="12">
        <v>51106416</v>
      </c>
      <c r="B3758" s="13">
        <v>210111006</v>
      </c>
      <c r="C3758" t="str">
        <f t="shared" si="59"/>
        <v>2101110</v>
      </c>
      <c r="D3758" s="18">
        <v>2101110</v>
      </c>
      <c r="E3758" s="12" t="s">
        <v>4359</v>
      </c>
      <c r="F3758" s="12">
        <v>1944</v>
      </c>
      <c r="G3758" s="12" t="s">
        <v>8604</v>
      </c>
    </row>
    <row r="3759" spans="1:7" x14ac:dyDescent="0.25">
      <c r="A3759" s="12">
        <v>53036969</v>
      </c>
      <c r="B3759" s="13">
        <v>210111006</v>
      </c>
      <c r="C3759" t="str">
        <f t="shared" si="59"/>
        <v>2101110</v>
      </c>
      <c r="D3759" s="18">
        <v>2101110</v>
      </c>
      <c r="E3759" s="12" t="s">
        <v>8605</v>
      </c>
      <c r="F3759" s="12">
        <v>1944</v>
      </c>
      <c r="G3759" s="12" t="s">
        <v>8606</v>
      </c>
    </row>
    <row r="3760" spans="1:7" x14ac:dyDescent="0.25">
      <c r="A3760" s="12">
        <v>52822065</v>
      </c>
      <c r="B3760" s="13">
        <v>210111006</v>
      </c>
      <c r="C3760" t="str">
        <f t="shared" si="59"/>
        <v>2101110</v>
      </c>
      <c r="D3760" s="18">
        <v>2101110</v>
      </c>
      <c r="E3760" s="12" t="s">
        <v>8607</v>
      </c>
      <c r="F3760" s="12">
        <v>1944</v>
      </c>
      <c r="G3760" s="12" t="s">
        <v>8608</v>
      </c>
    </row>
    <row r="3761" spans="1:7" x14ac:dyDescent="0.25">
      <c r="A3761" s="12">
        <v>53036122</v>
      </c>
      <c r="B3761" s="13">
        <v>210111006</v>
      </c>
      <c r="C3761" t="str">
        <f t="shared" si="59"/>
        <v>2101110</v>
      </c>
      <c r="D3761" s="18">
        <v>2101110</v>
      </c>
      <c r="E3761" s="12" t="s">
        <v>8609</v>
      </c>
      <c r="F3761" s="12">
        <v>1944</v>
      </c>
      <c r="G3761" s="12" t="s">
        <v>8610</v>
      </c>
    </row>
    <row r="3762" spans="1:7" x14ac:dyDescent="0.25">
      <c r="A3762" s="12">
        <v>53036693</v>
      </c>
      <c r="B3762" s="13">
        <v>210111107</v>
      </c>
      <c r="C3762" t="str">
        <f t="shared" si="59"/>
        <v>2101111</v>
      </c>
      <c r="D3762" s="18">
        <v>2101111</v>
      </c>
      <c r="E3762" s="12" t="s">
        <v>6069</v>
      </c>
      <c r="F3762" s="12">
        <v>2005</v>
      </c>
      <c r="G3762" s="12" t="s">
        <v>6070</v>
      </c>
    </row>
    <row r="3763" spans="1:7" x14ac:dyDescent="0.25">
      <c r="A3763" s="12">
        <v>52822413</v>
      </c>
      <c r="B3763" s="13">
        <v>210111107</v>
      </c>
      <c r="C3763" t="str">
        <f t="shared" si="59"/>
        <v>2101111</v>
      </c>
      <c r="D3763" s="18">
        <v>2101111</v>
      </c>
      <c r="E3763" s="12" t="s">
        <v>6071</v>
      </c>
      <c r="F3763" s="12">
        <v>2005</v>
      </c>
      <c r="G3763" s="12" t="s">
        <v>6072</v>
      </c>
    </row>
    <row r="3764" spans="1:7" x14ac:dyDescent="0.25">
      <c r="A3764" s="12">
        <v>53036832</v>
      </c>
      <c r="B3764" s="13">
        <v>210111107</v>
      </c>
      <c r="C3764" t="str">
        <f t="shared" si="59"/>
        <v>2101111</v>
      </c>
      <c r="D3764" s="18">
        <v>2101111</v>
      </c>
      <c r="E3764" s="12" t="s">
        <v>6073</v>
      </c>
      <c r="F3764" s="12">
        <v>2005</v>
      </c>
      <c r="G3764" s="12" t="s">
        <v>6074</v>
      </c>
    </row>
    <row r="3765" spans="1:7" x14ac:dyDescent="0.25">
      <c r="A3765" s="12">
        <v>52168919</v>
      </c>
      <c r="B3765" s="13">
        <v>210111107</v>
      </c>
      <c r="C3765" t="str">
        <f t="shared" si="59"/>
        <v>2101111</v>
      </c>
      <c r="D3765" s="18">
        <v>2101111</v>
      </c>
      <c r="E3765" s="12" t="s">
        <v>4657</v>
      </c>
      <c r="F3765" s="12">
        <v>2005</v>
      </c>
      <c r="G3765" s="12" t="s">
        <v>6075</v>
      </c>
    </row>
    <row r="3766" spans="1:7" x14ac:dyDescent="0.25">
      <c r="A3766" s="12">
        <v>53036693</v>
      </c>
      <c r="B3766" s="13">
        <v>210111108</v>
      </c>
      <c r="C3766" t="str">
        <f t="shared" si="59"/>
        <v>2101111</v>
      </c>
      <c r="D3766" s="18">
        <v>2101111</v>
      </c>
      <c r="E3766" s="12" t="s">
        <v>6069</v>
      </c>
      <c r="F3766" s="12">
        <v>2005</v>
      </c>
      <c r="G3766" s="12" t="s">
        <v>6070</v>
      </c>
    </row>
    <row r="3767" spans="1:7" x14ac:dyDescent="0.25">
      <c r="A3767" s="12">
        <v>52822413</v>
      </c>
      <c r="B3767" s="13">
        <v>210111108</v>
      </c>
      <c r="C3767" t="str">
        <f t="shared" si="59"/>
        <v>2101111</v>
      </c>
      <c r="D3767" s="18">
        <v>2101111</v>
      </c>
      <c r="E3767" s="12" t="s">
        <v>6071</v>
      </c>
      <c r="F3767" s="12">
        <v>2005</v>
      </c>
      <c r="G3767" s="12" t="s">
        <v>6072</v>
      </c>
    </row>
    <row r="3768" spans="1:7" x14ac:dyDescent="0.25">
      <c r="A3768" s="12">
        <v>53036832</v>
      </c>
      <c r="B3768" s="13">
        <v>210111108</v>
      </c>
      <c r="C3768" t="str">
        <f t="shared" si="59"/>
        <v>2101111</v>
      </c>
      <c r="D3768" s="18">
        <v>2101111</v>
      </c>
      <c r="E3768" s="12" t="s">
        <v>6073</v>
      </c>
      <c r="F3768" s="12">
        <v>2005</v>
      </c>
      <c r="G3768" s="12" t="s">
        <v>6074</v>
      </c>
    </row>
    <row r="3769" spans="1:7" x14ac:dyDescent="0.25">
      <c r="A3769" s="12">
        <v>52168919</v>
      </c>
      <c r="B3769" s="13">
        <v>210111108</v>
      </c>
      <c r="C3769" t="str">
        <f t="shared" si="59"/>
        <v>2101111</v>
      </c>
      <c r="D3769" s="18">
        <v>2101111</v>
      </c>
      <c r="E3769" s="12" t="s">
        <v>4657</v>
      </c>
      <c r="F3769" s="12">
        <v>2005</v>
      </c>
      <c r="G3769" s="12" t="s">
        <v>6075</v>
      </c>
    </row>
    <row r="3770" spans="1:7" x14ac:dyDescent="0.25">
      <c r="A3770" s="12">
        <v>53036693</v>
      </c>
      <c r="B3770" s="13">
        <v>210111109</v>
      </c>
      <c r="C3770" t="str">
        <f t="shared" si="59"/>
        <v>2101111</v>
      </c>
      <c r="D3770" s="18">
        <v>2101111</v>
      </c>
      <c r="E3770" s="12" t="s">
        <v>6069</v>
      </c>
      <c r="F3770" s="12">
        <v>2005</v>
      </c>
      <c r="G3770" s="12" t="s">
        <v>6070</v>
      </c>
    </row>
    <row r="3771" spans="1:7" x14ac:dyDescent="0.25">
      <c r="A3771" s="12">
        <v>52822413</v>
      </c>
      <c r="B3771" s="13">
        <v>210111109</v>
      </c>
      <c r="C3771" t="str">
        <f t="shared" si="59"/>
        <v>2101111</v>
      </c>
      <c r="D3771" s="18">
        <v>2101111</v>
      </c>
      <c r="E3771" s="12" t="s">
        <v>6071</v>
      </c>
      <c r="F3771" s="12">
        <v>2005</v>
      </c>
      <c r="G3771" s="12" t="s">
        <v>6072</v>
      </c>
    </row>
    <row r="3772" spans="1:7" x14ac:dyDescent="0.25">
      <c r="A3772" s="12">
        <v>53036832</v>
      </c>
      <c r="B3772" s="13">
        <v>210111109</v>
      </c>
      <c r="C3772" t="str">
        <f t="shared" si="59"/>
        <v>2101111</v>
      </c>
      <c r="D3772" s="18">
        <v>2101111</v>
      </c>
      <c r="E3772" s="12" t="s">
        <v>6073</v>
      </c>
      <c r="F3772" s="12">
        <v>2005</v>
      </c>
      <c r="G3772" s="12" t="s">
        <v>6074</v>
      </c>
    </row>
    <row r="3773" spans="1:7" x14ac:dyDescent="0.25">
      <c r="A3773" s="12">
        <v>52168919</v>
      </c>
      <c r="B3773" s="13">
        <v>210111109</v>
      </c>
      <c r="C3773" t="str">
        <f t="shared" si="59"/>
        <v>2101111</v>
      </c>
      <c r="D3773" s="18">
        <v>2101111</v>
      </c>
      <c r="E3773" s="12" t="s">
        <v>4657</v>
      </c>
      <c r="F3773" s="12">
        <v>2005</v>
      </c>
      <c r="G3773" s="12" t="s">
        <v>6075</v>
      </c>
    </row>
    <row r="3774" spans="1:7" x14ac:dyDescent="0.25">
      <c r="A3774" s="12">
        <v>53036943</v>
      </c>
      <c r="B3774" s="13">
        <v>210120200</v>
      </c>
      <c r="C3774" t="str">
        <f t="shared" si="59"/>
        <v>2101202</v>
      </c>
      <c r="D3774" s="18">
        <v>2101202</v>
      </c>
      <c r="E3774" s="12" t="s">
        <v>6016</v>
      </c>
      <c r="F3774" s="12">
        <v>1944</v>
      </c>
      <c r="G3774" s="12" t="s">
        <v>6017</v>
      </c>
    </row>
    <row r="3775" spans="1:7" x14ac:dyDescent="0.25">
      <c r="A3775" s="12">
        <v>52168930</v>
      </c>
      <c r="B3775" s="13">
        <v>210120200</v>
      </c>
      <c r="C3775" t="str">
        <f t="shared" si="59"/>
        <v>2101202</v>
      </c>
      <c r="D3775" s="18">
        <v>2101202</v>
      </c>
      <c r="E3775" s="12" t="s">
        <v>3957</v>
      </c>
      <c r="F3775" s="12">
        <v>1944</v>
      </c>
      <c r="G3775" s="12" t="s">
        <v>6032</v>
      </c>
    </row>
    <row r="3776" spans="1:7" x14ac:dyDescent="0.25">
      <c r="A3776" s="12">
        <v>53036356</v>
      </c>
      <c r="B3776" s="13">
        <v>210120200</v>
      </c>
      <c r="C3776" t="str">
        <f t="shared" si="59"/>
        <v>2101202</v>
      </c>
      <c r="D3776" s="18">
        <v>2101202</v>
      </c>
      <c r="E3776" s="12" t="s">
        <v>6033</v>
      </c>
      <c r="F3776" s="12">
        <v>1944</v>
      </c>
      <c r="G3776" s="12" t="s">
        <v>6034</v>
      </c>
    </row>
    <row r="3777" spans="1:7" x14ac:dyDescent="0.25">
      <c r="A3777" s="12">
        <v>52822344</v>
      </c>
      <c r="B3777" s="13">
        <v>210120200</v>
      </c>
      <c r="C3777" t="str">
        <f t="shared" si="59"/>
        <v>2101202</v>
      </c>
      <c r="D3777" s="18">
        <v>2101202</v>
      </c>
      <c r="E3777" s="12" t="s">
        <v>6035</v>
      </c>
      <c r="F3777" s="12">
        <v>1944</v>
      </c>
      <c r="G3777" s="12" t="s">
        <v>6036</v>
      </c>
    </row>
    <row r="3778" spans="1:7" x14ac:dyDescent="0.25">
      <c r="A3778" s="12">
        <v>53036754</v>
      </c>
      <c r="B3778" s="13">
        <v>210120200</v>
      </c>
      <c r="C3778" t="str">
        <f t="shared" si="59"/>
        <v>2101202</v>
      </c>
      <c r="D3778" s="18">
        <v>2101202</v>
      </c>
      <c r="E3778" s="12" t="s">
        <v>6037</v>
      </c>
      <c r="F3778" s="12">
        <v>1944</v>
      </c>
      <c r="G3778" s="12" t="s">
        <v>6038</v>
      </c>
    </row>
    <row r="3779" spans="1:7" x14ac:dyDescent="0.25">
      <c r="A3779" s="12">
        <v>51105930</v>
      </c>
      <c r="B3779" s="13">
        <v>210120200</v>
      </c>
      <c r="C3779" t="str">
        <f t="shared" si="59"/>
        <v>2101202</v>
      </c>
      <c r="D3779" s="18">
        <v>2101202</v>
      </c>
      <c r="E3779" s="12" t="s">
        <v>6076</v>
      </c>
      <c r="F3779" s="12">
        <v>1944</v>
      </c>
      <c r="G3779" s="12" t="s">
        <v>6077</v>
      </c>
    </row>
    <row r="3780" spans="1:7" x14ac:dyDescent="0.25">
      <c r="A3780" s="12">
        <v>53036867</v>
      </c>
      <c r="B3780" s="13">
        <v>210120200</v>
      </c>
      <c r="C3780" t="str">
        <f t="shared" si="59"/>
        <v>2101202</v>
      </c>
      <c r="D3780" s="18">
        <v>2101202</v>
      </c>
      <c r="E3780" s="12" t="s">
        <v>6078</v>
      </c>
      <c r="F3780" s="12">
        <v>1944</v>
      </c>
      <c r="G3780" s="12" t="s">
        <v>6079</v>
      </c>
    </row>
    <row r="3781" spans="1:7" x14ac:dyDescent="0.25">
      <c r="A3781" s="12">
        <v>52822351</v>
      </c>
      <c r="B3781" s="13">
        <v>210120200</v>
      </c>
      <c r="C3781" t="str">
        <f t="shared" ref="C3781:C3844" si="60">MID(B3781,1,7)</f>
        <v>2101202</v>
      </c>
      <c r="D3781" s="18">
        <v>2101202</v>
      </c>
      <c r="E3781" s="12" t="s">
        <v>6080</v>
      </c>
      <c r="F3781" s="12">
        <v>1944</v>
      </c>
      <c r="G3781" s="12" t="s">
        <v>6081</v>
      </c>
    </row>
    <row r="3782" spans="1:7" x14ac:dyDescent="0.25">
      <c r="A3782" s="12">
        <v>53036885</v>
      </c>
      <c r="B3782" s="13">
        <v>210120200</v>
      </c>
      <c r="C3782" t="str">
        <f t="shared" si="60"/>
        <v>2101202</v>
      </c>
      <c r="D3782" s="18">
        <v>2101202</v>
      </c>
      <c r="E3782" s="12" t="s">
        <v>6082</v>
      </c>
      <c r="F3782" s="12">
        <v>1944</v>
      </c>
      <c r="G3782" s="12" t="s">
        <v>6083</v>
      </c>
    </row>
    <row r="3783" spans="1:7" x14ac:dyDescent="0.25">
      <c r="A3783" s="12">
        <v>53036943</v>
      </c>
      <c r="B3783" s="13">
        <v>210120201</v>
      </c>
      <c r="C3783" t="str">
        <f t="shared" si="60"/>
        <v>2101202</v>
      </c>
      <c r="D3783" s="18">
        <v>2101202</v>
      </c>
      <c r="E3783" s="12" t="s">
        <v>6016</v>
      </c>
      <c r="F3783" s="12">
        <v>1944</v>
      </c>
      <c r="G3783" s="12" t="s">
        <v>6017</v>
      </c>
    </row>
    <row r="3784" spans="1:7" x14ac:dyDescent="0.25">
      <c r="A3784" s="12">
        <v>52168930</v>
      </c>
      <c r="B3784" s="13">
        <v>210120201</v>
      </c>
      <c r="C3784" t="str">
        <f t="shared" si="60"/>
        <v>2101202</v>
      </c>
      <c r="D3784" s="18">
        <v>2101202</v>
      </c>
      <c r="E3784" s="12" t="s">
        <v>3957</v>
      </c>
      <c r="F3784" s="12">
        <v>1944</v>
      </c>
      <c r="G3784" s="12" t="s">
        <v>6032</v>
      </c>
    </row>
    <row r="3785" spans="1:7" x14ac:dyDescent="0.25">
      <c r="A3785" s="12">
        <v>53036356</v>
      </c>
      <c r="B3785" s="13">
        <v>210120201</v>
      </c>
      <c r="C3785" t="str">
        <f t="shared" si="60"/>
        <v>2101202</v>
      </c>
      <c r="D3785" s="18">
        <v>2101202</v>
      </c>
      <c r="E3785" s="12" t="s">
        <v>6033</v>
      </c>
      <c r="F3785" s="12">
        <v>1944</v>
      </c>
      <c r="G3785" s="12" t="s">
        <v>6034</v>
      </c>
    </row>
    <row r="3786" spans="1:7" x14ac:dyDescent="0.25">
      <c r="A3786" s="12">
        <v>52822344</v>
      </c>
      <c r="B3786" s="13">
        <v>210120201</v>
      </c>
      <c r="C3786" t="str">
        <f t="shared" si="60"/>
        <v>2101202</v>
      </c>
      <c r="D3786" s="18">
        <v>2101202</v>
      </c>
      <c r="E3786" s="12" t="s">
        <v>6035</v>
      </c>
      <c r="F3786" s="12">
        <v>1944</v>
      </c>
      <c r="G3786" s="12" t="s">
        <v>6036</v>
      </c>
    </row>
    <row r="3787" spans="1:7" x14ac:dyDescent="0.25">
      <c r="A3787" s="12">
        <v>53036754</v>
      </c>
      <c r="B3787" s="13">
        <v>210120201</v>
      </c>
      <c r="C3787" t="str">
        <f t="shared" si="60"/>
        <v>2101202</v>
      </c>
      <c r="D3787" s="18">
        <v>2101202</v>
      </c>
      <c r="E3787" s="12" t="s">
        <v>6037</v>
      </c>
      <c r="F3787" s="12">
        <v>1944</v>
      </c>
      <c r="G3787" s="12" t="s">
        <v>6038</v>
      </c>
    </row>
    <row r="3788" spans="1:7" x14ac:dyDescent="0.25">
      <c r="A3788" s="12">
        <v>51105930</v>
      </c>
      <c r="B3788" s="13">
        <v>210120201</v>
      </c>
      <c r="C3788" t="str">
        <f t="shared" si="60"/>
        <v>2101202</v>
      </c>
      <c r="D3788" s="18">
        <v>2101202</v>
      </c>
      <c r="E3788" s="12" t="s">
        <v>6076</v>
      </c>
      <c r="F3788" s="12">
        <v>1944</v>
      </c>
      <c r="G3788" s="12" t="s">
        <v>6077</v>
      </c>
    </row>
    <row r="3789" spans="1:7" x14ac:dyDescent="0.25">
      <c r="A3789" s="12">
        <v>53036867</v>
      </c>
      <c r="B3789" s="13">
        <v>210120201</v>
      </c>
      <c r="C3789" t="str">
        <f t="shared" si="60"/>
        <v>2101202</v>
      </c>
      <c r="D3789" s="18">
        <v>2101202</v>
      </c>
      <c r="E3789" s="12" t="s">
        <v>6078</v>
      </c>
      <c r="F3789" s="12">
        <v>1944</v>
      </c>
      <c r="G3789" s="12" t="s">
        <v>6079</v>
      </c>
    </row>
    <row r="3790" spans="1:7" x14ac:dyDescent="0.25">
      <c r="A3790" s="12">
        <v>52822351</v>
      </c>
      <c r="B3790" s="13">
        <v>210120201</v>
      </c>
      <c r="C3790" t="str">
        <f t="shared" si="60"/>
        <v>2101202</v>
      </c>
      <c r="D3790" s="18">
        <v>2101202</v>
      </c>
      <c r="E3790" s="12" t="s">
        <v>6080</v>
      </c>
      <c r="F3790" s="12">
        <v>1944</v>
      </c>
      <c r="G3790" s="12" t="s">
        <v>6081</v>
      </c>
    </row>
    <row r="3791" spans="1:7" x14ac:dyDescent="0.25">
      <c r="A3791" s="12">
        <v>53036885</v>
      </c>
      <c r="B3791" s="13">
        <v>210120201</v>
      </c>
      <c r="C3791" t="str">
        <f t="shared" si="60"/>
        <v>2101202</v>
      </c>
      <c r="D3791" s="18">
        <v>2101202</v>
      </c>
      <c r="E3791" s="12" t="s">
        <v>6082</v>
      </c>
      <c r="F3791" s="12">
        <v>1944</v>
      </c>
      <c r="G3791" s="12" t="s">
        <v>6083</v>
      </c>
    </row>
    <row r="3792" spans="1:7" x14ac:dyDescent="0.25">
      <c r="A3792" s="12">
        <v>53036943</v>
      </c>
      <c r="B3792" s="13">
        <v>210120202</v>
      </c>
      <c r="C3792" t="str">
        <f t="shared" si="60"/>
        <v>2101202</v>
      </c>
      <c r="D3792" s="18">
        <v>2101202</v>
      </c>
      <c r="E3792" s="12" t="s">
        <v>6016</v>
      </c>
      <c r="F3792" s="12">
        <v>1944</v>
      </c>
      <c r="G3792" s="12" t="s">
        <v>6017</v>
      </c>
    </row>
    <row r="3793" spans="1:7" x14ac:dyDescent="0.25">
      <c r="A3793" s="12">
        <v>52168930</v>
      </c>
      <c r="B3793" s="13">
        <v>210120202</v>
      </c>
      <c r="C3793" t="str">
        <f t="shared" si="60"/>
        <v>2101202</v>
      </c>
      <c r="D3793" s="18">
        <v>2101202</v>
      </c>
      <c r="E3793" s="12" t="s">
        <v>3957</v>
      </c>
      <c r="F3793" s="12">
        <v>1944</v>
      </c>
      <c r="G3793" s="12" t="s">
        <v>6032</v>
      </c>
    </row>
    <row r="3794" spans="1:7" x14ac:dyDescent="0.25">
      <c r="A3794" s="12">
        <v>53036356</v>
      </c>
      <c r="B3794" s="13">
        <v>210120202</v>
      </c>
      <c r="C3794" t="str">
        <f t="shared" si="60"/>
        <v>2101202</v>
      </c>
      <c r="D3794" s="18">
        <v>2101202</v>
      </c>
      <c r="E3794" s="12" t="s">
        <v>6033</v>
      </c>
      <c r="F3794" s="12">
        <v>1944</v>
      </c>
      <c r="G3794" s="12" t="s">
        <v>6034</v>
      </c>
    </row>
    <row r="3795" spans="1:7" x14ac:dyDescent="0.25">
      <c r="A3795" s="12">
        <v>52822344</v>
      </c>
      <c r="B3795" s="13">
        <v>210120202</v>
      </c>
      <c r="C3795" t="str">
        <f t="shared" si="60"/>
        <v>2101202</v>
      </c>
      <c r="D3795" s="18">
        <v>2101202</v>
      </c>
      <c r="E3795" s="12" t="s">
        <v>6035</v>
      </c>
      <c r="F3795" s="12">
        <v>1944</v>
      </c>
      <c r="G3795" s="12" t="s">
        <v>6036</v>
      </c>
    </row>
    <row r="3796" spans="1:7" x14ac:dyDescent="0.25">
      <c r="A3796" s="12">
        <v>53036754</v>
      </c>
      <c r="B3796" s="13">
        <v>210120202</v>
      </c>
      <c r="C3796" t="str">
        <f t="shared" si="60"/>
        <v>2101202</v>
      </c>
      <c r="D3796" s="18">
        <v>2101202</v>
      </c>
      <c r="E3796" s="12" t="s">
        <v>6037</v>
      </c>
      <c r="F3796" s="12">
        <v>1944</v>
      </c>
      <c r="G3796" s="12" t="s">
        <v>6038</v>
      </c>
    </row>
    <row r="3797" spans="1:7" x14ac:dyDescent="0.25">
      <c r="A3797" s="12">
        <v>51105930</v>
      </c>
      <c r="B3797" s="13">
        <v>210120202</v>
      </c>
      <c r="C3797" t="str">
        <f t="shared" si="60"/>
        <v>2101202</v>
      </c>
      <c r="D3797" s="18">
        <v>2101202</v>
      </c>
      <c r="E3797" s="12" t="s">
        <v>6076</v>
      </c>
      <c r="F3797" s="12">
        <v>1944</v>
      </c>
      <c r="G3797" s="12" t="s">
        <v>6077</v>
      </c>
    </row>
    <row r="3798" spans="1:7" x14ac:dyDescent="0.25">
      <c r="A3798" s="12">
        <v>53036867</v>
      </c>
      <c r="B3798" s="13">
        <v>210120202</v>
      </c>
      <c r="C3798" t="str">
        <f t="shared" si="60"/>
        <v>2101202</v>
      </c>
      <c r="D3798" s="18">
        <v>2101202</v>
      </c>
      <c r="E3798" s="12" t="s">
        <v>6078</v>
      </c>
      <c r="F3798" s="12">
        <v>1944</v>
      </c>
      <c r="G3798" s="12" t="s">
        <v>6079</v>
      </c>
    </row>
    <row r="3799" spans="1:7" x14ac:dyDescent="0.25">
      <c r="A3799" s="12">
        <v>52822351</v>
      </c>
      <c r="B3799" s="13">
        <v>210120202</v>
      </c>
      <c r="C3799" t="str">
        <f t="shared" si="60"/>
        <v>2101202</v>
      </c>
      <c r="D3799" s="18">
        <v>2101202</v>
      </c>
      <c r="E3799" s="12" t="s">
        <v>6080</v>
      </c>
      <c r="F3799" s="12">
        <v>1944</v>
      </c>
      <c r="G3799" s="12" t="s">
        <v>6081</v>
      </c>
    </row>
    <row r="3800" spans="1:7" x14ac:dyDescent="0.25">
      <c r="A3800" s="12">
        <v>53036885</v>
      </c>
      <c r="B3800" s="13">
        <v>210120202</v>
      </c>
      <c r="C3800" t="str">
        <f t="shared" si="60"/>
        <v>2101202</v>
      </c>
      <c r="D3800" s="18">
        <v>2101202</v>
      </c>
      <c r="E3800" s="12" t="s">
        <v>6082</v>
      </c>
      <c r="F3800" s="12">
        <v>1944</v>
      </c>
      <c r="G3800" s="12" t="s">
        <v>6083</v>
      </c>
    </row>
    <row r="3801" spans="1:7" x14ac:dyDescent="0.25">
      <c r="A3801" s="12">
        <v>53036943</v>
      </c>
      <c r="B3801" s="13">
        <v>210120203</v>
      </c>
      <c r="C3801" t="str">
        <f t="shared" si="60"/>
        <v>2101202</v>
      </c>
      <c r="D3801" s="18">
        <v>2101202</v>
      </c>
      <c r="E3801" s="12" t="s">
        <v>6016</v>
      </c>
      <c r="F3801" s="12">
        <v>1944</v>
      </c>
      <c r="G3801" s="12" t="s">
        <v>6017</v>
      </c>
    </row>
    <row r="3802" spans="1:7" x14ac:dyDescent="0.25">
      <c r="A3802" s="12">
        <v>52168930</v>
      </c>
      <c r="B3802" s="13">
        <v>210120203</v>
      </c>
      <c r="C3802" t="str">
        <f t="shared" si="60"/>
        <v>2101202</v>
      </c>
      <c r="D3802" s="18">
        <v>2101202</v>
      </c>
      <c r="E3802" s="12" t="s">
        <v>3957</v>
      </c>
      <c r="F3802" s="12">
        <v>1944</v>
      </c>
      <c r="G3802" s="12" t="s">
        <v>6032</v>
      </c>
    </row>
    <row r="3803" spans="1:7" x14ac:dyDescent="0.25">
      <c r="A3803" s="12">
        <v>53036356</v>
      </c>
      <c r="B3803" s="13">
        <v>210120203</v>
      </c>
      <c r="C3803" t="str">
        <f t="shared" si="60"/>
        <v>2101202</v>
      </c>
      <c r="D3803" s="18">
        <v>2101202</v>
      </c>
      <c r="E3803" s="12" t="s">
        <v>6033</v>
      </c>
      <c r="F3803" s="12">
        <v>1944</v>
      </c>
      <c r="G3803" s="12" t="s">
        <v>6034</v>
      </c>
    </row>
    <row r="3804" spans="1:7" x14ac:dyDescent="0.25">
      <c r="A3804" s="12">
        <v>52822344</v>
      </c>
      <c r="B3804" s="13">
        <v>210120203</v>
      </c>
      <c r="C3804" t="str">
        <f t="shared" si="60"/>
        <v>2101202</v>
      </c>
      <c r="D3804" s="18">
        <v>2101202</v>
      </c>
      <c r="E3804" s="12" t="s">
        <v>6035</v>
      </c>
      <c r="F3804" s="12">
        <v>1944</v>
      </c>
      <c r="G3804" s="12" t="s">
        <v>6036</v>
      </c>
    </row>
    <row r="3805" spans="1:7" x14ac:dyDescent="0.25">
      <c r="A3805" s="12">
        <v>53036754</v>
      </c>
      <c r="B3805" s="13">
        <v>210120203</v>
      </c>
      <c r="C3805" t="str">
        <f t="shared" si="60"/>
        <v>2101202</v>
      </c>
      <c r="D3805" s="18">
        <v>2101202</v>
      </c>
      <c r="E3805" s="12" t="s">
        <v>6037</v>
      </c>
      <c r="F3805" s="12">
        <v>1944</v>
      </c>
      <c r="G3805" s="12" t="s">
        <v>6038</v>
      </c>
    </row>
    <row r="3806" spans="1:7" x14ac:dyDescent="0.25">
      <c r="A3806" s="12">
        <v>51105930</v>
      </c>
      <c r="B3806" s="13">
        <v>210120203</v>
      </c>
      <c r="C3806" t="str">
        <f t="shared" si="60"/>
        <v>2101202</v>
      </c>
      <c r="D3806" s="18">
        <v>2101202</v>
      </c>
      <c r="E3806" s="12" t="s">
        <v>6076</v>
      </c>
      <c r="F3806" s="12">
        <v>1944</v>
      </c>
      <c r="G3806" s="12" t="s">
        <v>6077</v>
      </c>
    </row>
    <row r="3807" spans="1:7" x14ac:dyDescent="0.25">
      <c r="A3807" s="12">
        <v>53036867</v>
      </c>
      <c r="B3807" s="13">
        <v>210120203</v>
      </c>
      <c r="C3807" t="str">
        <f t="shared" si="60"/>
        <v>2101202</v>
      </c>
      <c r="D3807" s="18">
        <v>2101202</v>
      </c>
      <c r="E3807" s="12" t="s">
        <v>6078</v>
      </c>
      <c r="F3807" s="12">
        <v>1944</v>
      </c>
      <c r="G3807" s="12" t="s">
        <v>6079</v>
      </c>
    </row>
    <row r="3808" spans="1:7" x14ac:dyDescent="0.25">
      <c r="A3808" s="12">
        <v>52822351</v>
      </c>
      <c r="B3808" s="13">
        <v>210120203</v>
      </c>
      <c r="C3808" t="str">
        <f t="shared" si="60"/>
        <v>2101202</v>
      </c>
      <c r="D3808" s="18">
        <v>2101202</v>
      </c>
      <c r="E3808" s="12" t="s">
        <v>6080</v>
      </c>
      <c r="F3808" s="12">
        <v>1944</v>
      </c>
      <c r="G3808" s="12" t="s">
        <v>6081</v>
      </c>
    </row>
    <row r="3809" spans="1:7" x14ac:dyDescent="0.25">
      <c r="A3809" s="12">
        <v>53036885</v>
      </c>
      <c r="B3809" s="13">
        <v>210120203</v>
      </c>
      <c r="C3809" t="str">
        <f t="shared" si="60"/>
        <v>2101202</v>
      </c>
      <c r="D3809" s="18">
        <v>2101202</v>
      </c>
      <c r="E3809" s="12" t="s">
        <v>6082</v>
      </c>
      <c r="F3809" s="12">
        <v>1944</v>
      </c>
      <c r="G3809" s="12" t="s">
        <v>6083</v>
      </c>
    </row>
    <row r="3810" spans="1:7" x14ac:dyDescent="0.25">
      <c r="A3810" s="12">
        <v>53036943</v>
      </c>
      <c r="B3810" s="13">
        <v>210120204</v>
      </c>
      <c r="C3810" t="str">
        <f t="shared" si="60"/>
        <v>2101202</v>
      </c>
      <c r="D3810" s="18">
        <v>2101202</v>
      </c>
      <c r="E3810" s="12" t="s">
        <v>6016</v>
      </c>
      <c r="F3810" s="12">
        <v>1944</v>
      </c>
      <c r="G3810" s="12" t="s">
        <v>6017</v>
      </c>
    </row>
    <row r="3811" spans="1:7" x14ac:dyDescent="0.25">
      <c r="A3811" s="12">
        <v>52168930</v>
      </c>
      <c r="B3811" s="13">
        <v>210120204</v>
      </c>
      <c r="C3811" t="str">
        <f t="shared" si="60"/>
        <v>2101202</v>
      </c>
      <c r="D3811" s="18">
        <v>2101202</v>
      </c>
      <c r="E3811" s="12" t="s">
        <v>3957</v>
      </c>
      <c r="F3811" s="12">
        <v>1944</v>
      </c>
      <c r="G3811" s="12" t="s">
        <v>6032</v>
      </c>
    </row>
    <row r="3812" spans="1:7" x14ac:dyDescent="0.25">
      <c r="A3812" s="12">
        <v>53036356</v>
      </c>
      <c r="B3812" s="13">
        <v>210120204</v>
      </c>
      <c r="C3812" t="str">
        <f t="shared" si="60"/>
        <v>2101202</v>
      </c>
      <c r="D3812" s="18">
        <v>2101202</v>
      </c>
      <c r="E3812" s="12" t="s">
        <v>6033</v>
      </c>
      <c r="F3812" s="12">
        <v>1944</v>
      </c>
      <c r="G3812" s="12" t="s">
        <v>6034</v>
      </c>
    </row>
    <row r="3813" spans="1:7" x14ac:dyDescent="0.25">
      <c r="A3813" s="12">
        <v>52822344</v>
      </c>
      <c r="B3813" s="13">
        <v>210120204</v>
      </c>
      <c r="C3813" t="str">
        <f t="shared" si="60"/>
        <v>2101202</v>
      </c>
      <c r="D3813" s="18">
        <v>2101202</v>
      </c>
      <c r="E3813" s="12" t="s">
        <v>6035</v>
      </c>
      <c r="F3813" s="12">
        <v>1944</v>
      </c>
      <c r="G3813" s="12" t="s">
        <v>6036</v>
      </c>
    </row>
    <row r="3814" spans="1:7" x14ac:dyDescent="0.25">
      <c r="A3814" s="12">
        <v>53036754</v>
      </c>
      <c r="B3814" s="13">
        <v>210120204</v>
      </c>
      <c r="C3814" t="str">
        <f t="shared" si="60"/>
        <v>2101202</v>
      </c>
      <c r="D3814" s="18">
        <v>2101202</v>
      </c>
      <c r="E3814" s="12" t="s">
        <v>6037</v>
      </c>
      <c r="F3814" s="12">
        <v>1944</v>
      </c>
      <c r="G3814" s="12" t="s">
        <v>6038</v>
      </c>
    </row>
    <row r="3815" spans="1:7" x14ac:dyDescent="0.25">
      <c r="A3815" s="12">
        <v>51105930</v>
      </c>
      <c r="B3815" s="13">
        <v>210120204</v>
      </c>
      <c r="C3815" t="str">
        <f t="shared" si="60"/>
        <v>2101202</v>
      </c>
      <c r="D3815" s="18">
        <v>2101202</v>
      </c>
      <c r="E3815" s="12" t="s">
        <v>6076</v>
      </c>
      <c r="F3815" s="12">
        <v>1944</v>
      </c>
      <c r="G3815" s="12" t="s">
        <v>6077</v>
      </c>
    </row>
    <row r="3816" spans="1:7" x14ac:dyDescent="0.25">
      <c r="A3816" s="12">
        <v>53036867</v>
      </c>
      <c r="B3816" s="13">
        <v>210120204</v>
      </c>
      <c r="C3816" t="str">
        <f t="shared" si="60"/>
        <v>2101202</v>
      </c>
      <c r="D3816" s="18">
        <v>2101202</v>
      </c>
      <c r="E3816" s="12" t="s">
        <v>6078</v>
      </c>
      <c r="F3816" s="12">
        <v>1944</v>
      </c>
      <c r="G3816" s="12" t="s">
        <v>6079</v>
      </c>
    </row>
    <row r="3817" spans="1:7" x14ac:dyDescent="0.25">
      <c r="A3817" s="12">
        <v>52822351</v>
      </c>
      <c r="B3817" s="13">
        <v>210120204</v>
      </c>
      <c r="C3817" t="str">
        <f t="shared" si="60"/>
        <v>2101202</v>
      </c>
      <c r="D3817" s="18">
        <v>2101202</v>
      </c>
      <c r="E3817" s="12" t="s">
        <v>6080</v>
      </c>
      <c r="F3817" s="12">
        <v>1944</v>
      </c>
      <c r="G3817" s="12" t="s">
        <v>6081</v>
      </c>
    </row>
    <row r="3818" spans="1:7" x14ac:dyDescent="0.25">
      <c r="A3818" s="12">
        <v>53036885</v>
      </c>
      <c r="B3818" s="13">
        <v>210120204</v>
      </c>
      <c r="C3818" t="str">
        <f t="shared" si="60"/>
        <v>2101202</v>
      </c>
      <c r="D3818" s="18">
        <v>2101202</v>
      </c>
      <c r="E3818" s="12" t="s">
        <v>6082</v>
      </c>
      <c r="F3818" s="12">
        <v>1944</v>
      </c>
      <c r="G3818" s="12" t="s">
        <v>6083</v>
      </c>
    </row>
    <row r="3819" spans="1:7" x14ac:dyDescent="0.25">
      <c r="A3819" s="12">
        <v>53036943</v>
      </c>
      <c r="B3819" s="13">
        <v>210120205</v>
      </c>
      <c r="C3819" t="str">
        <f t="shared" si="60"/>
        <v>2101202</v>
      </c>
      <c r="D3819" s="18">
        <v>2101202</v>
      </c>
      <c r="E3819" s="12" t="s">
        <v>6016</v>
      </c>
      <c r="F3819" s="12">
        <v>1944</v>
      </c>
      <c r="G3819" s="12" t="s">
        <v>6017</v>
      </c>
    </row>
    <row r="3820" spans="1:7" x14ac:dyDescent="0.25">
      <c r="A3820" s="12">
        <v>52168930</v>
      </c>
      <c r="B3820" s="13">
        <v>210120205</v>
      </c>
      <c r="C3820" t="str">
        <f t="shared" si="60"/>
        <v>2101202</v>
      </c>
      <c r="D3820" s="18">
        <v>2101202</v>
      </c>
      <c r="E3820" s="12" t="s">
        <v>3957</v>
      </c>
      <c r="F3820" s="12">
        <v>1944</v>
      </c>
      <c r="G3820" s="12" t="s">
        <v>6032</v>
      </c>
    </row>
    <row r="3821" spans="1:7" x14ac:dyDescent="0.25">
      <c r="A3821" s="12">
        <v>53036356</v>
      </c>
      <c r="B3821" s="13">
        <v>210120205</v>
      </c>
      <c r="C3821" t="str">
        <f t="shared" si="60"/>
        <v>2101202</v>
      </c>
      <c r="D3821" s="18">
        <v>2101202</v>
      </c>
      <c r="E3821" s="12" t="s">
        <v>6033</v>
      </c>
      <c r="F3821" s="12">
        <v>1944</v>
      </c>
      <c r="G3821" s="12" t="s">
        <v>6034</v>
      </c>
    </row>
    <row r="3822" spans="1:7" x14ac:dyDescent="0.25">
      <c r="A3822" s="12">
        <v>52822344</v>
      </c>
      <c r="B3822" s="13">
        <v>210120205</v>
      </c>
      <c r="C3822" t="str">
        <f t="shared" si="60"/>
        <v>2101202</v>
      </c>
      <c r="D3822" s="18">
        <v>2101202</v>
      </c>
      <c r="E3822" s="12" t="s">
        <v>6035</v>
      </c>
      <c r="F3822" s="12">
        <v>1944</v>
      </c>
      <c r="G3822" s="12" t="s">
        <v>6036</v>
      </c>
    </row>
    <row r="3823" spans="1:7" x14ac:dyDescent="0.25">
      <c r="A3823" s="12">
        <v>53036754</v>
      </c>
      <c r="B3823" s="13">
        <v>210120205</v>
      </c>
      <c r="C3823" t="str">
        <f t="shared" si="60"/>
        <v>2101202</v>
      </c>
      <c r="D3823" s="18">
        <v>2101202</v>
      </c>
      <c r="E3823" s="12" t="s">
        <v>6037</v>
      </c>
      <c r="F3823" s="12">
        <v>1944</v>
      </c>
      <c r="G3823" s="12" t="s">
        <v>6038</v>
      </c>
    </row>
    <row r="3824" spans="1:7" x14ac:dyDescent="0.25">
      <c r="A3824" s="12">
        <v>51105930</v>
      </c>
      <c r="B3824" s="13">
        <v>210120205</v>
      </c>
      <c r="C3824" t="str">
        <f t="shared" si="60"/>
        <v>2101202</v>
      </c>
      <c r="D3824" s="18">
        <v>2101202</v>
      </c>
      <c r="E3824" s="12" t="s">
        <v>6076</v>
      </c>
      <c r="F3824" s="12">
        <v>1944</v>
      </c>
      <c r="G3824" s="12" t="s">
        <v>6077</v>
      </c>
    </row>
    <row r="3825" spans="1:7" x14ac:dyDescent="0.25">
      <c r="A3825" s="12">
        <v>53036867</v>
      </c>
      <c r="B3825" s="13">
        <v>210120205</v>
      </c>
      <c r="C3825" t="str">
        <f t="shared" si="60"/>
        <v>2101202</v>
      </c>
      <c r="D3825" s="18">
        <v>2101202</v>
      </c>
      <c r="E3825" s="12" t="s">
        <v>6078</v>
      </c>
      <c r="F3825" s="12">
        <v>1944</v>
      </c>
      <c r="G3825" s="12" t="s">
        <v>6079</v>
      </c>
    </row>
    <row r="3826" spans="1:7" x14ac:dyDescent="0.25">
      <c r="A3826" s="12">
        <v>52822351</v>
      </c>
      <c r="B3826" s="13">
        <v>210120205</v>
      </c>
      <c r="C3826" t="str">
        <f t="shared" si="60"/>
        <v>2101202</v>
      </c>
      <c r="D3826" s="18">
        <v>2101202</v>
      </c>
      <c r="E3826" s="12" t="s">
        <v>6080</v>
      </c>
      <c r="F3826" s="12">
        <v>1944</v>
      </c>
      <c r="G3826" s="12" t="s">
        <v>6081</v>
      </c>
    </row>
    <row r="3827" spans="1:7" x14ac:dyDescent="0.25">
      <c r="A3827" s="12">
        <v>53036885</v>
      </c>
      <c r="B3827" s="13">
        <v>210120205</v>
      </c>
      <c r="C3827" t="str">
        <f t="shared" si="60"/>
        <v>2101202</v>
      </c>
      <c r="D3827" s="18">
        <v>2101202</v>
      </c>
      <c r="E3827" s="12" t="s">
        <v>6082</v>
      </c>
      <c r="F3827" s="12">
        <v>1944</v>
      </c>
      <c r="G3827" s="12" t="s">
        <v>6083</v>
      </c>
    </row>
    <row r="3828" spans="1:7" x14ac:dyDescent="0.25">
      <c r="A3828" s="12">
        <v>53036943</v>
      </c>
      <c r="B3828" s="13">
        <v>210120206</v>
      </c>
      <c r="C3828" t="str">
        <f t="shared" si="60"/>
        <v>2101202</v>
      </c>
      <c r="D3828" s="18">
        <v>2101202</v>
      </c>
      <c r="E3828" s="12" t="s">
        <v>6016</v>
      </c>
      <c r="F3828" s="12">
        <v>1944</v>
      </c>
      <c r="G3828" s="12" t="s">
        <v>6017</v>
      </c>
    </row>
    <row r="3829" spans="1:7" x14ac:dyDescent="0.25">
      <c r="A3829" s="12">
        <v>52168930</v>
      </c>
      <c r="B3829" s="13">
        <v>210120206</v>
      </c>
      <c r="C3829" t="str">
        <f t="shared" si="60"/>
        <v>2101202</v>
      </c>
      <c r="D3829" s="18">
        <v>2101202</v>
      </c>
      <c r="E3829" s="12" t="s">
        <v>3957</v>
      </c>
      <c r="F3829" s="12">
        <v>1944</v>
      </c>
      <c r="G3829" s="12" t="s">
        <v>6032</v>
      </c>
    </row>
    <row r="3830" spans="1:7" x14ac:dyDescent="0.25">
      <c r="A3830" s="12">
        <v>53036356</v>
      </c>
      <c r="B3830" s="13">
        <v>210120206</v>
      </c>
      <c r="C3830" t="str">
        <f t="shared" si="60"/>
        <v>2101202</v>
      </c>
      <c r="D3830" s="18">
        <v>2101202</v>
      </c>
      <c r="E3830" s="12" t="s">
        <v>6033</v>
      </c>
      <c r="F3830" s="12">
        <v>1944</v>
      </c>
      <c r="G3830" s="12" t="s">
        <v>6034</v>
      </c>
    </row>
    <row r="3831" spans="1:7" x14ac:dyDescent="0.25">
      <c r="A3831" s="12">
        <v>52822344</v>
      </c>
      <c r="B3831" s="13">
        <v>210120206</v>
      </c>
      <c r="C3831" t="str">
        <f t="shared" si="60"/>
        <v>2101202</v>
      </c>
      <c r="D3831" s="18">
        <v>2101202</v>
      </c>
      <c r="E3831" s="12" t="s">
        <v>6035</v>
      </c>
      <c r="F3831" s="12">
        <v>1944</v>
      </c>
      <c r="G3831" s="12" t="s">
        <v>6036</v>
      </c>
    </row>
    <row r="3832" spans="1:7" x14ac:dyDescent="0.25">
      <c r="A3832" s="12">
        <v>53036754</v>
      </c>
      <c r="B3832" s="13">
        <v>210120206</v>
      </c>
      <c r="C3832" t="str">
        <f t="shared" si="60"/>
        <v>2101202</v>
      </c>
      <c r="D3832" s="18">
        <v>2101202</v>
      </c>
      <c r="E3832" s="12" t="s">
        <v>6037</v>
      </c>
      <c r="F3832" s="12">
        <v>1944</v>
      </c>
      <c r="G3832" s="12" t="s">
        <v>6038</v>
      </c>
    </row>
    <row r="3833" spans="1:7" x14ac:dyDescent="0.25">
      <c r="A3833" s="12">
        <v>51105930</v>
      </c>
      <c r="B3833" s="13">
        <v>210120206</v>
      </c>
      <c r="C3833" t="str">
        <f t="shared" si="60"/>
        <v>2101202</v>
      </c>
      <c r="D3833" s="18">
        <v>2101202</v>
      </c>
      <c r="E3833" s="12" t="s">
        <v>6076</v>
      </c>
      <c r="F3833" s="12">
        <v>1944</v>
      </c>
      <c r="G3833" s="12" t="s">
        <v>6077</v>
      </c>
    </row>
    <row r="3834" spans="1:7" x14ac:dyDescent="0.25">
      <c r="A3834" s="12">
        <v>53036867</v>
      </c>
      <c r="B3834" s="13">
        <v>210120206</v>
      </c>
      <c r="C3834" t="str">
        <f t="shared" si="60"/>
        <v>2101202</v>
      </c>
      <c r="D3834" s="18">
        <v>2101202</v>
      </c>
      <c r="E3834" s="12" t="s">
        <v>6078</v>
      </c>
      <c r="F3834" s="12">
        <v>1944</v>
      </c>
      <c r="G3834" s="12" t="s">
        <v>6079</v>
      </c>
    </row>
    <row r="3835" spans="1:7" x14ac:dyDescent="0.25">
      <c r="A3835" s="12">
        <v>52822351</v>
      </c>
      <c r="B3835" s="13">
        <v>210120206</v>
      </c>
      <c r="C3835" t="str">
        <f t="shared" si="60"/>
        <v>2101202</v>
      </c>
      <c r="D3835" s="18">
        <v>2101202</v>
      </c>
      <c r="E3835" s="12" t="s">
        <v>6080</v>
      </c>
      <c r="F3835" s="12">
        <v>1944</v>
      </c>
      <c r="G3835" s="12" t="s">
        <v>6081</v>
      </c>
    </row>
    <row r="3836" spans="1:7" x14ac:dyDescent="0.25">
      <c r="A3836" s="12">
        <v>53036885</v>
      </c>
      <c r="B3836" s="13">
        <v>210120206</v>
      </c>
      <c r="C3836" t="str">
        <f t="shared" si="60"/>
        <v>2101202</v>
      </c>
      <c r="D3836" s="18">
        <v>2101202</v>
      </c>
      <c r="E3836" s="12" t="s">
        <v>6082</v>
      </c>
      <c r="F3836" s="12">
        <v>1944</v>
      </c>
      <c r="G3836" s="12" t="s">
        <v>6083</v>
      </c>
    </row>
    <row r="3837" spans="1:7" x14ac:dyDescent="0.25">
      <c r="A3837" s="12">
        <v>52168925</v>
      </c>
      <c r="B3837" s="13">
        <v>210120307</v>
      </c>
      <c r="C3837" t="str">
        <f t="shared" si="60"/>
        <v>2101203</v>
      </c>
      <c r="D3837" s="18">
        <v>2101203</v>
      </c>
      <c r="E3837" s="12" t="s">
        <v>4654</v>
      </c>
      <c r="F3837" s="12">
        <v>2005</v>
      </c>
      <c r="G3837" s="12" t="s">
        <v>6039</v>
      </c>
    </row>
    <row r="3838" spans="1:7" x14ac:dyDescent="0.25">
      <c r="A3838" s="12">
        <v>53036715</v>
      </c>
      <c r="B3838" s="13">
        <v>210120307</v>
      </c>
      <c r="C3838" t="str">
        <f t="shared" si="60"/>
        <v>2101203</v>
      </c>
      <c r="D3838" s="18">
        <v>2101203</v>
      </c>
      <c r="E3838" s="12" t="s">
        <v>6040</v>
      </c>
      <c r="F3838" s="12">
        <v>2005</v>
      </c>
      <c r="G3838" s="12" t="s">
        <v>6041</v>
      </c>
    </row>
    <row r="3839" spans="1:7" x14ac:dyDescent="0.25">
      <c r="A3839" s="12">
        <v>52822341</v>
      </c>
      <c r="B3839" s="13">
        <v>210120307</v>
      </c>
      <c r="C3839" t="str">
        <f t="shared" si="60"/>
        <v>2101203</v>
      </c>
      <c r="D3839" s="18">
        <v>2101203</v>
      </c>
      <c r="E3839" s="12" t="s">
        <v>6042</v>
      </c>
      <c r="F3839" s="12">
        <v>2005</v>
      </c>
      <c r="G3839" s="12" t="s">
        <v>6043</v>
      </c>
    </row>
    <row r="3840" spans="1:7" x14ac:dyDescent="0.25">
      <c r="A3840" s="12">
        <v>53036745</v>
      </c>
      <c r="B3840" s="13">
        <v>210120307</v>
      </c>
      <c r="C3840" t="str">
        <f t="shared" si="60"/>
        <v>2101203</v>
      </c>
      <c r="D3840" s="18">
        <v>2101203</v>
      </c>
      <c r="E3840" s="12" t="s">
        <v>6044</v>
      </c>
      <c r="F3840" s="12">
        <v>2005</v>
      </c>
      <c r="G3840" s="12" t="s">
        <v>6045</v>
      </c>
    </row>
    <row r="3841" spans="1:7" x14ac:dyDescent="0.25">
      <c r="A3841" s="12">
        <v>52168925</v>
      </c>
      <c r="B3841" s="13">
        <v>210120308</v>
      </c>
      <c r="C3841" t="str">
        <f t="shared" si="60"/>
        <v>2101203</v>
      </c>
      <c r="D3841" s="18">
        <v>2101203</v>
      </c>
      <c r="E3841" s="12" t="s">
        <v>4654</v>
      </c>
      <c r="F3841" s="12">
        <v>2005</v>
      </c>
      <c r="G3841" s="12" t="s">
        <v>6039</v>
      </c>
    </row>
    <row r="3842" spans="1:7" x14ac:dyDescent="0.25">
      <c r="A3842" s="12">
        <v>53036715</v>
      </c>
      <c r="B3842" s="13">
        <v>210120308</v>
      </c>
      <c r="C3842" t="str">
        <f t="shared" si="60"/>
        <v>2101203</v>
      </c>
      <c r="D3842" s="18">
        <v>2101203</v>
      </c>
      <c r="E3842" s="12" t="s">
        <v>6040</v>
      </c>
      <c r="F3842" s="12">
        <v>2005</v>
      </c>
      <c r="G3842" s="12" t="s">
        <v>6041</v>
      </c>
    </row>
    <row r="3843" spans="1:7" x14ac:dyDescent="0.25">
      <c r="A3843" s="12">
        <v>52822341</v>
      </c>
      <c r="B3843" s="13">
        <v>210120308</v>
      </c>
      <c r="C3843" t="str">
        <f t="shared" si="60"/>
        <v>2101203</v>
      </c>
      <c r="D3843" s="18">
        <v>2101203</v>
      </c>
      <c r="E3843" s="12" t="s">
        <v>6042</v>
      </c>
      <c r="F3843" s="12">
        <v>2005</v>
      </c>
      <c r="G3843" s="12" t="s">
        <v>6043</v>
      </c>
    </row>
    <row r="3844" spans="1:7" x14ac:dyDescent="0.25">
      <c r="A3844" s="12">
        <v>53036745</v>
      </c>
      <c r="B3844" s="13">
        <v>210120308</v>
      </c>
      <c r="C3844" t="str">
        <f t="shared" si="60"/>
        <v>2101203</v>
      </c>
      <c r="D3844" s="18">
        <v>2101203</v>
      </c>
      <c r="E3844" s="12" t="s">
        <v>6044</v>
      </c>
      <c r="F3844" s="12">
        <v>2005</v>
      </c>
      <c r="G3844" s="12" t="s">
        <v>6045</v>
      </c>
    </row>
    <row r="3845" spans="1:7" x14ac:dyDescent="0.25">
      <c r="A3845" s="12">
        <v>52168925</v>
      </c>
      <c r="B3845" s="13">
        <v>210120309</v>
      </c>
      <c r="C3845" t="str">
        <f t="shared" ref="C3845:C3908" si="61">MID(B3845,1,7)</f>
        <v>2101203</v>
      </c>
      <c r="D3845" s="18">
        <v>2101203</v>
      </c>
      <c r="E3845" s="12" t="s">
        <v>4654</v>
      </c>
      <c r="F3845" s="12">
        <v>2005</v>
      </c>
      <c r="G3845" s="12" t="s">
        <v>6039</v>
      </c>
    </row>
    <row r="3846" spans="1:7" x14ac:dyDescent="0.25">
      <c r="A3846" s="12">
        <v>53036715</v>
      </c>
      <c r="B3846" s="13">
        <v>210120309</v>
      </c>
      <c r="C3846" t="str">
        <f t="shared" si="61"/>
        <v>2101203</v>
      </c>
      <c r="D3846" s="18">
        <v>2101203</v>
      </c>
      <c r="E3846" s="12" t="s">
        <v>6040</v>
      </c>
      <c r="F3846" s="12">
        <v>2005</v>
      </c>
      <c r="G3846" s="12" t="s">
        <v>6041</v>
      </c>
    </row>
    <row r="3847" spans="1:7" x14ac:dyDescent="0.25">
      <c r="A3847" s="12">
        <v>52822341</v>
      </c>
      <c r="B3847" s="13">
        <v>210120309</v>
      </c>
      <c r="C3847" t="str">
        <f t="shared" si="61"/>
        <v>2101203</v>
      </c>
      <c r="D3847" s="18">
        <v>2101203</v>
      </c>
      <c r="E3847" s="12" t="s">
        <v>6042</v>
      </c>
      <c r="F3847" s="12">
        <v>2005</v>
      </c>
      <c r="G3847" s="12" t="s">
        <v>6043</v>
      </c>
    </row>
    <row r="3848" spans="1:7" x14ac:dyDescent="0.25">
      <c r="A3848" s="12">
        <v>53036745</v>
      </c>
      <c r="B3848" s="13">
        <v>210120309</v>
      </c>
      <c r="C3848" t="str">
        <f t="shared" si="61"/>
        <v>2101203</v>
      </c>
      <c r="D3848" s="18">
        <v>2101203</v>
      </c>
      <c r="E3848" s="12" t="s">
        <v>6044</v>
      </c>
      <c r="F3848" s="12">
        <v>2005</v>
      </c>
      <c r="G3848" s="12" t="s">
        <v>6045</v>
      </c>
    </row>
    <row r="3849" spans="1:7" x14ac:dyDescent="0.25">
      <c r="A3849" s="12">
        <v>53036181</v>
      </c>
      <c r="B3849" s="13">
        <v>210130001</v>
      </c>
      <c r="C3849" t="str">
        <f t="shared" si="61"/>
        <v>2101300</v>
      </c>
      <c r="D3849" s="18">
        <v>2101300</v>
      </c>
      <c r="E3849" s="12" t="s">
        <v>8441</v>
      </c>
      <c r="F3849" s="12">
        <v>2065</v>
      </c>
      <c r="G3849" s="12" t="s">
        <v>8442</v>
      </c>
    </row>
    <row r="3850" spans="1:7" x14ac:dyDescent="0.25">
      <c r="A3850" s="12">
        <v>52822024</v>
      </c>
      <c r="B3850" s="13">
        <v>210130001</v>
      </c>
      <c r="C3850" t="str">
        <f t="shared" si="61"/>
        <v>2101300</v>
      </c>
      <c r="D3850" s="18">
        <v>2101300</v>
      </c>
      <c r="E3850" s="12" t="s">
        <v>8443</v>
      </c>
      <c r="F3850" s="12">
        <v>2065</v>
      </c>
      <c r="G3850" s="12" t="s">
        <v>8444</v>
      </c>
    </row>
    <row r="3851" spans="1:7" x14ac:dyDescent="0.25">
      <c r="A3851" s="12">
        <v>53036181</v>
      </c>
      <c r="B3851" s="13">
        <v>210130002</v>
      </c>
      <c r="C3851" t="str">
        <f t="shared" si="61"/>
        <v>2101300</v>
      </c>
      <c r="D3851" s="18">
        <v>2101300</v>
      </c>
      <c r="E3851" s="12" t="s">
        <v>8441</v>
      </c>
      <c r="F3851" s="12">
        <v>2065</v>
      </c>
      <c r="G3851" s="12" t="s">
        <v>8442</v>
      </c>
    </row>
    <row r="3852" spans="1:7" x14ac:dyDescent="0.25">
      <c r="A3852" s="12">
        <v>52822024</v>
      </c>
      <c r="B3852" s="13">
        <v>210130002</v>
      </c>
      <c r="C3852" t="str">
        <f t="shared" si="61"/>
        <v>2101300</v>
      </c>
      <c r="D3852" s="18">
        <v>2101300</v>
      </c>
      <c r="E3852" s="12" t="s">
        <v>8443</v>
      </c>
      <c r="F3852" s="12">
        <v>2065</v>
      </c>
      <c r="G3852" s="12" t="s">
        <v>8444</v>
      </c>
    </row>
    <row r="3853" spans="1:7" x14ac:dyDescent="0.25">
      <c r="A3853" s="12">
        <v>53036181</v>
      </c>
      <c r="B3853" s="13">
        <v>210130003</v>
      </c>
      <c r="C3853" t="str">
        <f t="shared" si="61"/>
        <v>2101300</v>
      </c>
      <c r="D3853" s="18">
        <v>2101300</v>
      </c>
      <c r="E3853" s="12" t="s">
        <v>8441</v>
      </c>
      <c r="F3853" s="12">
        <v>2065</v>
      </c>
      <c r="G3853" s="12" t="s">
        <v>8442</v>
      </c>
    </row>
    <row r="3854" spans="1:7" x14ac:dyDescent="0.25">
      <c r="A3854" s="12">
        <v>52822024</v>
      </c>
      <c r="B3854" s="13">
        <v>210130003</v>
      </c>
      <c r="C3854" t="str">
        <f t="shared" si="61"/>
        <v>2101300</v>
      </c>
      <c r="D3854" s="18">
        <v>2101300</v>
      </c>
      <c r="E3854" s="12" t="s">
        <v>8443</v>
      </c>
      <c r="F3854" s="12">
        <v>2065</v>
      </c>
      <c r="G3854" s="12" t="s">
        <v>8444</v>
      </c>
    </row>
    <row r="3855" spans="1:7" x14ac:dyDescent="0.25">
      <c r="A3855" s="12">
        <v>53036181</v>
      </c>
      <c r="B3855" s="13">
        <v>210130004</v>
      </c>
      <c r="C3855" t="str">
        <f t="shared" si="61"/>
        <v>2101300</v>
      </c>
      <c r="D3855" s="18">
        <v>2101300</v>
      </c>
      <c r="E3855" s="12" t="s">
        <v>8441</v>
      </c>
      <c r="F3855" s="12">
        <v>2065</v>
      </c>
      <c r="G3855" s="12" t="s">
        <v>8442</v>
      </c>
    </row>
    <row r="3856" spans="1:7" x14ac:dyDescent="0.25">
      <c r="A3856" s="12">
        <v>52822024</v>
      </c>
      <c r="B3856" s="13">
        <v>210130004</v>
      </c>
      <c r="C3856" t="str">
        <f t="shared" si="61"/>
        <v>2101300</v>
      </c>
      <c r="D3856" s="18">
        <v>2101300</v>
      </c>
      <c r="E3856" s="12" t="s">
        <v>8443</v>
      </c>
      <c r="F3856" s="12">
        <v>2065</v>
      </c>
      <c r="G3856" s="12" t="s">
        <v>8444</v>
      </c>
    </row>
    <row r="3857" spans="1:7" x14ac:dyDescent="0.25">
      <c r="A3857" s="12">
        <v>53036181</v>
      </c>
      <c r="B3857" s="13">
        <v>210130005</v>
      </c>
      <c r="C3857" t="str">
        <f t="shared" si="61"/>
        <v>2101300</v>
      </c>
      <c r="D3857" s="18">
        <v>2101300</v>
      </c>
      <c r="E3857" s="12" t="s">
        <v>8441</v>
      </c>
      <c r="F3857" s="12">
        <v>2065</v>
      </c>
      <c r="G3857" s="12" t="s">
        <v>8442</v>
      </c>
    </row>
    <row r="3858" spans="1:7" x14ac:dyDescent="0.25">
      <c r="A3858" s="12">
        <v>52822024</v>
      </c>
      <c r="B3858" s="13">
        <v>210130005</v>
      </c>
      <c r="C3858" t="str">
        <f t="shared" si="61"/>
        <v>2101300</v>
      </c>
      <c r="D3858" s="18">
        <v>2101300</v>
      </c>
      <c r="E3858" s="12" t="s">
        <v>8443</v>
      </c>
      <c r="F3858" s="12">
        <v>2065</v>
      </c>
      <c r="G3858" s="12" t="s">
        <v>8444</v>
      </c>
    </row>
    <row r="3859" spans="1:7" x14ac:dyDescent="0.25">
      <c r="A3859" s="12">
        <v>53036181</v>
      </c>
      <c r="B3859" s="13">
        <v>210130006</v>
      </c>
      <c r="C3859" t="str">
        <f t="shared" si="61"/>
        <v>2101300</v>
      </c>
      <c r="D3859" s="18">
        <v>2101300</v>
      </c>
      <c r="E3859" s="12" t="s">
        <v>8441</v>
      </c>
      <c r="F3859" s="12">
        <v>2065</v>
      </c>
      <c r="G3859" s="12" t="s">
        <v>8442</v>
      </c>
    </row>
    <row r="3860" spans="1:7" x14ac:dyDescent="0.25">
      <c r="A3860" s="12">
        <v>52822024</v>
      </c>
      <c r="B3860" s="13">
        <v>210130006</v>
      </c>
      <c r="C3860" t="str">
        <f t="shared" si="61"/>
        <v>2101300</v>
      </c>
      <c r="D3860" s="18">
        <v>2101300</v>
      </c>
      <c r="E3860" s="12" t="s">
        <v>8443</v>
      </c>
      <c r="F3860" s="12">
        <v>2065</v>
      </c>
      <c r="G3860" s="12" t="s">
        <v>8444</v>
      </c>
    </row>
    <row r="3861" spans="1:7" x14ac:dyDescent="0.25">
      <c r="A3861" s="12">
        <v>53036181</v>
      </c>
      <c r="B3861" s="13">
        <v>210130007</v>
      </c>
      <c r="C3861" t="str">
        <f t="shared" si="61"/>
        <v>2101300</v>
      </c>
      <c r="D3861" s="18">
        <v>2101300</v>
      </c>
      <c r="E3861" s="12" t="s">
        <v>8441</v>
      </c>
      <c r="F3861" s="12">
        <v>2065</v>
      </c>
      <c r="G3861" s="12" t="s">
        <v>8442</v>
      </c>
    </row>
    <row r="3862" spans="1:7" x14ac:dyDescent="0.25">
      <c r="A3862" s="12">
        <v>52822024</v>
      </c>
      <c r="B3862" s="13">
        <v>210130007</v>
      </c>
      <c r="C3862" t="str">
        <f t="shared" si="61"/>
        <v>2101300</v>
      </c>
      <c r="D3862" s="18">
        <v>2101300</v>
      </c>
      <c r="E3862" s="12" t="s">
        <v>8443</v>
      </c>
      <c r="F3862" s="12">
        <v>2065</v>
      </c>
      <c r="G3862" s="12" t="s">
        <v>8444</v>
      </c>
    </row>
    <row r="3863" spans="1:7" x14ac:dyDescent="0.25">
      <c r="A3863" s="12">
        <v>51130849</v>
      </c>
      <c r="B3863" s="13">
        <v>210135001</v>
      </c>
      <c r="C3863" t="str">
        <f t="shared" si="61"/>
        <v>2101350</v>
      </c>
      <c r="D3863" s="18">
        <v>2101350</v>
      </c>
      <c r="E3863" s="12" t="s">
        <v>8501</v>
      </c>
      <c r="F3863" s="12">
        <v>1642</v>
      </c>
      <c r="G3863" s="12" t="s">
        <v>8502</v>
      </c>
    </row>
    <row r="3864" spans="1:7" x14ac:dyDescent="0.25">
      <c r="A3864" s="12">
        <v>51130825</v>
      </c>
      <c r="B3864" s="13">
        <v>210135001</v>
      </c>
      <c r="C3864" t="str">
        <f t="shared" si="61"/>
        <v>2101350</v>
      </c>
      <c r="D3864" s="18">
        <v>2101350</v>
      </c>
      <c r="E3864" s="12" t="s">
        <v>8501</v>
      </c>
      <c r="F3864" s="12">
        <v>1642</v>
      </c>
      <c r="G3864" s="12" t="s">
        <v>8503</v>
      </c>
    </row>
    <row r="3865" spans="1:7" x14ac:dyDescent="0.25">
      <c r="A3865" s="12">
        <v>51130835</v>
      </c>
      <c r="B3865" s="13">
        <v>210135001</v>
      </c>
      <c r="C3865" t="str">
        <f t="shared" si="61"/>
        <v>2101350</v>
      </c>
      <c r="D3865" s="18">
        <v>2101350</v>
      </c>
      <c r="E3865" s="12" t="s">
        <v>8504</v>
      </c>
      <c r="F3865" s="12">
        <v>1642</v>
      </c>
      <c r="G3865" s="12" t="s">
        <v>8505</v>
      </c>
    </row>
    <row r="3866" spans="1:7" x14ac:dyDescent="0.25">
      <c r="A3866" s="12">
        <v>51105961</v>
      </c>
      <c r="B3866" s="13">
        <v>210135001</v>
      </c>
      <c r="C3866" t="str">
        <f t="shared" si="61"/>
        <v>2101350</v>
      </c>
      <c r="D3866" s="18">
        <v>2101350</v>
      </c>
      <c r="E3866" s="12" t="s">
        <v>8531</v>
      </c>
      <c r="F3866" s="12">
        <v>1642</v>
      </c>
      <c r="G3866" s="12" t="s">
        <v>8532</v>
      </c>
    </row>
    <row r="3867" spans="1:7" x14ac:dyDescent="0.25">
      <c r="A3867" s="12">
        <v>53036668</v>
      </c>
      <c r="B3867" s="13">
        <v>210135001</v>
      </c>
      <c r="C3867" t="str">
        <f t="shared" si="61"/>
        <v>2101350</v>
      </c>
      <c r="D3867" s="18">
        <v>2101350</v>
      </c>
      <c r="E3867" s="12" t="s">
        <v>8533</v>
      </c>
      <c r="F3867" s="12">
        <v>1642</v>
      </c>
      <c r="G3867" s="12" t="s">
        <v>8534</v>
      </c>
    </row>
    <row r="3868" spans="1:7" x14ac:dyDescent="0.25">
      <c r="A3868" s="12">
        <v>53036525</v>
      </c>
      <c r="B3868" s="13">
        <v>210135001</v>
      </c>
      <c r="C3868" t="str">
        <f t="shared" si="61"/>
        <v>2101350</v>
      </c>
      <c r="D3868" s="18">
        <v>2101350</v>
      </c>
      <c r="E3868" s="12" t="s">
        <v>8535</v>
      </c>
      <c r="F3868" s="12">
        <v>1642</v>
      </c>
      <c r="G3868" s="12" t="s">
        <v>8536</v>
      </c>
    </row>
    <row r="3869" spans="1:7" x14ac:dyDescent="0.25">
      <c r="A3869" s="12">
        <v>51106171</v>
      </c>
      <c r="B3869" s="13">
        <v>210135001</v>
      </c>
      <c r="C3869" t="str">
        <f t="shared" si="61"/>
        <v>2101350</v>
      </c>
      <c r="D3869" s="18">
        <v>2101350</v>
      </c>
      <c r="E3869" s="12" t="s">
        <v>8537</v>
      </c>
      <c r="F3869" s="12">
        <v>1642</v>
      </c>
      <c r="G3869" s="12" t="s">
        <v>8538</v>
      </c>
    </row>
    <row r="3870" spans="1:7" x14ac:dyDescent="0.25">
      <c r="A3870" s="12">
        <v>51130849</v>
      </c>
      <c r="B3870" s="13">
        <v>210135002</v>
      </c>
      <c r="C3870" t="str">
        <f t="shared" si="61"/>
        <v>2101350</v>
      </c>
      <c r="D3870" s="18">
        <v>2101350</v>
      </c>
      <c r="E3870" s="12" t="s">
        <v>8501</v>
      </c>
      <c r="F3870" s="12">
        <v>1642</v>
      </c>
      <c r="G3870" s="12" t="s">
        <v>8502</v>
      </c>
    </row>
    <row r="3871" spans="1:7" x14ac:dyDescent="0.25">
      <c r="A3871" s="12">
        <v>51130825</v>
      </c>
      <c r="B3871" s="13">
        <v>210135002</v>
      </c>
      <c r="C3871" t="str">
        <f t="shared" si="61"/>
        <v>2101350</v>
      </c>
      <c r="D3871" s="18">
        <v>2101350</v>
      </c>
      <c r="E3871" s="12" t="s">
        <v>8501</v>
      </c>
      <c r="F3871" s="12">
        <v>1642</v>
      </c>
      <c r="G3871" s="12" t="s">
        <v>8503</v>
      </c>
    </row>
    <row r="3872" spans="1:7" x14ac:dyDescent="0.25">
      <c r="A3872" s="12">
        <v>51130835</v>
      </c>
      <c r="B3872" s="13">
        <v>210135002</v>
      </c>
      <c r="C3872" t="str">
        <f t="shared" si="61"/>
        <v>2101350</v>
      </c>
      <c r="D3872" s="18">
        <v>2101350</v>
      </c>
      <c r="E3872" s="12" t="s">
        <v>8504</v>
      </c>
      <c r="F3872" s="12">
        <v>1642</v>
      </c>
      <c r="G3872" s="12" t="s">
        <v>8505</v>
      </c>
    </row>
    <row r="3873" spans="1:7" x14ac:dyDescent="0.25">
      <c r="A3873" s="12">
        <v>51105961</v>
      </c>
      <c r="B3873" s="13">
        <v>210135002</v>
      </c>
      <c r="C3873" t="str">
        <f t="shared" si="61"/>
        <v>2101350</v>
      </c>
      <c r="D3873" s="18">
        <v>2101350</v>
      </c>
      <c r="E3873" s="12" t="s">
        <v>8531</v>
      </c>
      <c r="F3873" s="12">
        <v>1642</v>
      </c>
      <c r="G3873" s="12" t="s">
        <v>8532</v>
      </c>
    </row>
    <row r="3874" spans="1:7" x14ac:dyDescent="0.25">
      <c r="A3874" s="12">
        <v>53036668</v>
      </c>
      <c r="B3874" s="13">
        <v>210135002</v>
      </c>
      <c r="C3874" t="str">
        <f t="shared" si="61"/>
        <v>2101350</v>
      </c>
      <c r="D3874" s="18">
        <v>2101350</v>
      </c>
      <c r="E3874" s="12" t="s">
        <v>8533</v>
      </c>
      <c r="F3874" s="12">
        <v>1642</v>
      </c>
      <c r="G3874" s="12" t="s">
        <v>8534</v>
      </c>
    </row>
    <row r="3875" spans="1:7" x14ac:dyDescent="0.25">
      <c r="A3875" s="12">
        <v>53036525</v>
      </c>
      <c r="B3875" s="13">
        <v>210135002</v>
      </c>
      <c r="C3875" t="str">
        <f t="shared" si="61"/>
        <v>2101350</v>
      </c>
      <c r="D3875" s="18">
        <v>2101350</v>
      </c>
      <c r="E3875" s="12" t="s">
        <v>8535</v>
      </c>
      <c r="F3875" s="12">
        <v>1642</v>
      </c>
      <c r="G3875" s="12" t="s">
        <v>8536</v>
      </c>
    </row>
    <row r="3876" spans="1:7" x14ac:dyDescent="0.25">
      <c r="A3876" s="12">
        <v>51106171</v>
      </c>
      <c r="B3876" s="13">
        <v>210135002</v>
      </c>
      <c r="C3876" t="str">
        <f t="shared" si="61"/>
        <v>2101350</v>
      </c>
      <c r="D3876" s="18">
        <v>2101350</v>
      </c>
      <c r="E3876" s="12" t="s">
        <v>8537</v>
      </c>
      <c r="F3876" s="12">
        <v>1642</v>
      </c>
      <c r="G3876" s="12" t="s">
        <v>8538</v>
      </c>
    </row>
    <row r="3877" spans="1:7" x14ac:dyDescent="0.25">
      <c r="A3877" s="12">
        <v>51130849</v>
      </c>
      <c r="B3877" s="13">
        <v>210135003</v>
      </c>
      <c r="C3877" t="str">
        <f t="shared" si="61"/>
        <v>2101350</v>
      </c>
      <c r="D3877" s="18">
        <v>2101350</v>
      </c>
      <c r="E3877" s="12" t="s">
        <v>8501</v>
      </c>
      <c r="F3877" s="12">
        <v>1642</v>
      </c>
      <c r="G3877" s="12" t="s">
        <v>8502</v>
      </c>
    </row>
    <row r="3878" spans="1:7" x14ac:dyDescent="0.25">
      <c r="A3878" s="12">
        <v>51130825</v>
      </c>
      <c r="B3878" s="13">
        <v>210135003</v>
      </c>
      <c r="C3878" t="str">
        <f t="shared" si="61"/>
        <v>2101350</v>
      </c>
      <c r="D3878" s="18">
        <v>2101350</v>
      </c>
      <c r="E3878" s="12" t="s">
        <v>8501</v>
      </c>
      <c r="F3878" s="12">
        <v>1642</v>
      </c>
      <c r="G3878" s="12" t="s">
        <v>8503</v>
      </c>
    </row>
    <row r="3879" spans="1:7" x14ac:dyDescent="0.25">
      <c r="A3879" s="12">
        <v>51130835</v>
      </c>
      <c r="B3879" s="13">
        <v>210135003</v>
      </c>
      <c r="C3879" t="str">
        <f t="shared" si="61"/>
        <v>2101350</v>
      </c>
      <c r="D3879" s="18">
        <v>2101350</v>
      </c>
      <c r="E3879" s="12" t="s">
        <v>8504</v>
      </c>
      <c r="F3879" s="12">
        <v>1642</v>
      </c>
      <c r="G3879" s="12" t="s">
        <v>8505</v>
      </c>
    </row>
    <row r="3880" spans="1:7" x14ac:dyDescent="0.25">
      <c r="A3880" s="12">
        <v>51105961</v>
      </c>
      <c r="B3880" s="13">
        <v>210135003</v>
      </c>
      <c r="C3880" t="str">
        <f t="shared" si="61"/>
        <v>2101350</v>
      </c>
      <c r="D3880" s="18">
        <v>2101350</v>
      </c>
      <c r="E3880" s="12" t="s">
        <v>8531</v>
      </c>
      <c r="F3880" s="12">
        <v>1642</v>
      </c>
      <c r="G3880" s="12" t="s">
        <v>8532</v>
      </c>
    </row>
    <row r="3881" spans="1:7" x14ac:dyDescent="0.25">
      <c r="A3881" s="12">
        <v>53036668</v>
      </c>
      <c r="B3881" s="13">
        <v>210135003</v>
      </c>
      <c r="C3881" t="str">
        <f t="shared" si="61"/>
        <v>2101350</v>
      </c>
      <c r="D3881" s="18">
        <v>2101350</v>
      </c>
      <c r="E3881" s="12" t="s">
        <v>8533</v>
      </c>
      <c r="F3881" s="12">
        <v>1642</v>
      </c>
      <c r="G3881" s="12" t="s">
        <v>8534</v>
      </c>
    </row>
    <row r="3882" spans="1:7" x14ac:dyDescent="0.25">
      <c r="A3882" s="12">
        <v>53036525</v>
      </c>
      <c r="B3882" s="13">
        <v>210135003</v>
      </c>
      <c r="C3882" t="str">
        <f t="shared" si="61"/>
        <v>2101350</v>
      </c>
      <c r="D3882" s="18">
        <v>2101350</v>
      </c>
      <c r="E3882" s="12" t="s">
        <v>8535</v>
      </c>
      <c r="F3882" s="12">
        <v>1642</v>
      </c>
      <c r="G3882" s="12" t="s">
        <v>8536</v>
      </c>
    </row>
    <row r="3883" spans="1:7" x14ac:dyDescent="0.25">
      <c r="A3883" s="12">
        <v>51106171</v>
      </c>
      <c r="B3883" s="13">
        <v>210135003</v>
      </c>
      <c r="C3883" t="str">
        <f t="shared" si="61"/>
        <v>2101350</v>
      </c>
      <c r="D3883" s="18">
        <v>2101350</v>
      </c>
      <c r="E3883" s="12" t="s">
        <v>8537</v>
      </c>
      <c r="F3883" s="12">
        <v>1642</v>
      </c>
      <c r="G3883" s="12" t="s">
        <v>8538</v>
      </c>
    </row>
    <row r="3884" spans="1:7" x14ac:dyDescent="0.25">
      <c r="A3884" s="12">
        <v>51130849</v>
      </c>
      <c r="B3884" s="13">
        <v>210135004</v>
      </c>
      <c r="C3884" t="str">
        <f t="shared" si="61"/>
        <v>2101350</v>
      </c>
      <c r="D3884" s="18">
        <v>2101350</v>
      </c>
      <c r="E3884" s="12" t="s">
        <v>8501</v>
      </c>
      <c r="F3884" s="12">
        <v>1642</v>
      </c>
      <c r="G3884" s="12" t="s">
        <v>8502</v>
      </c>
    </row>
    <row r="3885" spans="1:7" x14ac:dyDescent="0.25">
      <c r="A3885" s="12">
        <v>51130825</v>
      </c>
      <c r="B3885" s="13">
        <v>210135004</v>
      </c>
      <c r="C3885" t="str">
        <f t="shared" si="61"/>
        <v>2101350</v>
      </c>
      <c r="D3885" s="18">
        <v>2101350</v>
      </c>
      <c r="E3885" s="12" t="s">
        <v>8501</v>
      </c>
      <c r="F3885" s="12">
        <v>1642</v>
      </c>
      <c r="G3885" s="12" t="s">
        <v>8503</v>
      </c>
    </row>
    <row r="3886" spans="1:7" x14ac:dyDescent="0.25">
      <c r="A3886" s="12">
        <v>51130835</v>
      </c>
      <c r="B3886" s="13">
        <v>210135004</v>
      </c>
      <c r="C3886" t="str">
        <f t="shared" si="61"/>
        <v>2101350</v>
      </c>
      <c r="D3886" s="18">
        <v>2101350</v>
      </c>
      <c r="E3886" s="12" t="s">
        <v>8504</v>
      </c>
      <c r="F3886" s="12">
        <v>1642</v>
      </c>
      <c r="G3886" s="12" t="s">
        <v>8505</v>
      </c>
    </row>
    <row r="3887" spans="1:7" x14ac:dyDescent="0.25">
      <c r="A3887" s="12">
        <v>51105961</v>
      </c>
      <c r="B3887" s="13">
        <v>210135004</v>
      </c>
      <c r="C3887" t="str">
        <f t="shared" si="61"/>
        <v>2101350</v>
      </c>
      <c r="D3887" s="18">
        <v>2101350</v>
      </c>
      <c r="E3887" s="12" t="s">
        <v>8531</v>
      </c>
      <c r="F3887" s="12">
        <v>1642</v>
      </c>
      <c r="G3887" s="12" t="s">
        <v>8532</v>
      </c>
    </row>
    <row r="3888" spans="1:7" x14ac:dyDescent="0.25">
      <c r="A3888" s="12">
        <v>53036668</v>
      </c>
      <c r="B3888" s="13">
        <v>210135004</v>
      </c>
      <c r="C3888" t="str">
        <f t="shared" si="61"/>
        <v>2101350</v>
      </c>
      <c r="D3888" s="18">
        <v>2101350</v>
      </c>
      <c r="E3888" s="12" t="s">
        <v>8533</v>
      </c>
      <c r="F3888" s="12">
        <v>1642</v>
      </c>
      <c r="G3888" s="12" t="s">
        <v>8534</v>
      </c>
    </row>
    <row r="3889" spans="1:7" x14ac:dyDescent="0.25">
      <c r="A3889" s="12">
        <v>53036525</v>
      </c>
      <c r="B3889" s="13">
        <v>210135004</v>
      </c>
      <c r="C3889" t="str">
        <f t="shared" si="61"/>
        <v>2101350</v>
      </c>
      <c r="D3889" s="18">
        <v>2101350</v>
      </c>
      <c r="E3889" s="12" t="s">
        <v>8535</v>
      </c>
      <c r="F3889" s="12">
        <v>1642</v>
      </c>
      <c r="G3889" s="12" t="s">
        <v>8536</v>
      </c>
    </row>
    <row r="3890" spans="1:7" x14ac:dyDescent="0.25">
      <c r="A3890" s="12">
        <v>51106171</v>
      </c>
      <c r="B3890" s="13">
        <v>210135004</v>
      </c>
      <c r="C3890" t="str">
        <f t="shared" si="61"/>
        <v>2101350</v>
      </c>
      <c r="D3890" s="18">
        <v>2101350</v>
      </c>
      <c r="E3890" s="12" t="s">
        <v>8537</v>
      </c>
      <c r="F3890" s="12">
        <v>1642</v>
      </c>
      <c r="G3890" s="12" t="s">
        <v>8538</v>
      </c>
    </row>
    <row r="3891" spans="1:7" x14ac:dyDescent="0.25">
      <c r="A3891" s="12">
        <v>51130849</v>
      </c>
      <c r="B3891" s="13">
        <v>210135005</v>
      </c>
      <c r="C3891" t="str">
        <f t="shared" si="61"/>
        <v>2101350</v>
      </c>
      <c r="D3891" s="18">
        <v>2101350</v>
      </c>
      <c r="E3891" s="12" t="s">
        <v>8501</v>
      </c>
      <c r="F3891" s="12">
        <v>1642</v>
      </c>
      <c r="G3891" s="12" t="s">
        <v>8502</v>
      </c>
    </row>
    <row r="3892" spans="1:7" x14ac:dyDescent="0.25">
      <c r="A3892" s="12">
        <v>51130825</v>
      </c>
      <c r="B3892" s="13">
        <v>210135005</v>
      </c>
      <c r="C3892" t="str">
        <f t="shared" si="61"/>
        <v>2101350</v>
      </c>
      <c r="D3892" s="18">
        <v>2101350</v>
      </c>
      <c r="E3892" s="12" t="s">
        <v>8501</v>
      </c>
      <c r="F3892" s="12">
        <v>1642</v>
      </c>
      <c r="G3892" s="12" t="s">
        <v>8503</v>
      </c>
    </row>
    <row r="3893" spans="1:7" x14ac:dyDescent="0.25">
      <c r="A3893" s="12">
        <v>51130835</v>
      </c>
      <c r="B3893" s="13">
        <v>210135005</v>
      </c>
      <c r="C3893" t="str">
        <f t="shared" si="61"/>
        <v>2101350</v>
      </c>
      <c r="D3893" s="18">
        <v>2101350</v>
      </c>
      <c r="E3893" s="12" t="s">
        <v>8504</v>
      </c>
      <c r="F3893" s="12">
        <v>1642</v>
      </c>
      <c r="G3893" s="12" t="s">
        <v>8505</v>
      </c>
    </row>
    <row r="3894" spans="1:7" x14ac:dyDescent="0.25">
      <c r="A3894" s="12">
        <v>51105961</v>
      </c>
      <c r="B3894" s="13">
        <v>210135005</v>
      </c>
      <c r="C3894" t="str">
        <f t="shared" si="61"/>
        <v>2101350</v>
      </c>
      <c r="D3894" s="18">
        <v>2101350</v>
      </c>
      <c r="E3894" s="12" t="s">
        <v>8531</v>
      </c>
      <c r="F3894" s="12">
        <v>1642</v>
      </c>
      <c r="G3894" s="12" t="s">
        <v>8532</v>
      </c>
    </row>
    <row r="3895" spans="1:7" x14ac:dyDescent="0.25">
      <c r="A3895" s="12">
        <v>53036668</v>
      </c>
      <c r="B3895" s="13">
        <v>210135005</v>
      </c>
      <c r="C3895" t="str">
        <f t="shared" si="61"/>
        <v>2101350</v>
      </c>
      <c r="D3895" s="18">
        <v>2101350</v>
      </c>
      <c r="E3895" s="12" t="s">
        <v>8533</v>
      </c>
      <c r="F3895" s="12">
        <v>1642</v>
      </c>
      <c r="G3895" s="12" t="s">
        <v>8534</v>
      </c>
    </row>
    <row r="3896" spans="1:7" x14ac:dyDescent="0.25">
      <c r="A3896" s="12">
        <v>53036525</v>
      </c>
      <c r="B3896" s="13">
        <v>210135005</v>
      </c>
      <c r="C3896" t="str">
        <f t="shared" si="61"/>
        <v>2101350</v>
      </c>
      <c r="D3896" s="18">
        <v>2101350</v>
      </c>
      <c r="E3896" s="12" t="s">
        <v>8535</v>
      </c>
      <c r="F3896" s="12">
        <v>1642</v>
      </c>
      <c r="G3896" s="12" t="s">
        <v>8536</v>
      </c>
    </row>
    <row r="3897" spans="1:7" x14ac:dyDescent="0.25">
      <c r="A3897" s="12">
        <v>51106171</v>
      </c>
      <c r="B3897" s="13">
        <v>210135005</v>
      </c>
      <c r="C3897" t="str">
        <f t="shared" si="61"/>
        <v>2101350</v>
      </c>
      <c r="D3897" s="18">
        <v>2101350</v>
      </c>
      <c r="E3897" s="12" t="s">
        <v>8537</v>
      </c>
      <c r="F3897" s="12">
        <v>1642</v>
      </c>
      <c r="G3897" s="12" t="s">
        <v>8538</v>
      </c>
    </row>
    <row r="3898" spans="1:7" x14ac:dyDescent="0.25">
      <c r="A3898" s="12">
        <v>51130849</v>
      </c>
      <c r="B3898" s="13">
        <v>210135006</v>
      </c>
      <c r="C3898" t="str">
        <f t="shared" si="61"/>
        <v>2101350</v>
      </c>
      <c r="D3898" s="18">
        <v>2101350</v>
      </c>
      <c r="E3898" s="12" t="s">
        <v>8501</v>
      </c>
      <c r="F3898" s="12">
        <v>1642</v>
      </c>
      <c r="G3898" s="12" t="s">
        <v>8502</v>
      </c>
    </row>
    <row r="3899" spans="1:7" x14ac:dyDescent="0.25">
      <c r="A3899" s="12">
        <v>51130825</v>
      </c>
      <c r="B3899" s="13">
        <v>210135006</v>
      </c>
      <c r="C3899" t="str">
        <f t="shared" si="61"/>
        <v>2101350</v>
      </c>
      <c r="D3899" s="18">
        <v>2101350</v>
      </c>
      <c r="E3899" s="12" t="s">
        <v>8501</v>
      </c>
      <c r="F3899" s="12">
        <v>1642</v>
      </c>
      <c r="G3899" s="12" t="s">
        <v>8503</v>
      </c>
    </row>
    <row r="3900" spans="1:7" x14ac:dyDescent="0.25">
      <c r="A3900" s="12">
        <v>51130835</v>
      </c>
      <c r="B3900" s="13">
        <v>210135006</v>
      </c>
      <c r="C3900" t="str">
        <f t="shared" si="61"/>
        <v>2101350</v>
      </c>
      <c r="D3900" s="18">
        <v>2101350</v>
      </c>
      <c r="E3900" s="12" t="s">
        <v>8504</v>
      </c>
      <c r="F3900" s="12">
        <v>1642</v>
      </c>
      <c r="G3900" s="12" t="s">
        <v>8505</v>
      </c>
    </row>
    <row r="3901" spans="1:7" x14ac:dyDescent="0.25">
      <c r="A3901" s="12">
        <v>51105961</v>
      </c>
      <c r="B3901" s="13">
        <v>210135006</v>
      </c>
      <c r="C3901" t="str">
        <f t="shared" si="61"/>
        <v>2101350</v>
      </c>
      <c r="D3901" s="18">
        <v>2101350</v>
      </c>
      <c r="E3901" s="12" t="s">
        <v>8531</v>
      </c>
      <c r="F3901" s="12">
        <v>1642</v>
      </c>
      <c r="G3901" s="12" t="s">
        <v>8532</v>
      </c>
    </row>
    <row r="3902" spans="1:7" x14ac:dyDescent="0.25">
      <c r="A3902" s="12">
        <v>53036668</v>
      </c>
      <c r="B3902" s="13">
        <v>210135006</v>
      </c>
      <c r="C3902" t="str">
        <f t="shared" si="61"/>
        <v>2101350</v>
      </c>
      <c r="D3902" s="18">
        <v>2101350</v>
      </c>
      <c r="E3902" s="12" t="s">
        <v>8533</v>
      </c>
      <c r="F3902" s="12">
        <v>1642</v>
      </c>
      <c r="G3902" s="12" t="s">
        <v>8534</v>
      </c>
    </row>
    <row r="3903" spans="1:7" x14ac:dyDescent="0.25">
      <c r="A3903" s="12">
        <v>53036525</v>
      </c>
      <c r="B3903" s="13">
        <v>210135006</v>
      </c>
      <c r="C3903" t="str">
        <f t="shared" si="61"/>
        <v>2101350</v>
      </c>
      <c r="D3903" s="18">
        <v>2101350</v>
      </c>
      <c r="E3903" s="12" t="s">
        <v>8535</v>
      </c>
      <c r="F3903" s="12">
        <v>1642</v>
      </c>
      <c r="G3903" s="12" t="s">
        <v>8536</v>
      </c>
    </row>
    <row r="3904" spans="1:7" x14ac:dyDescent="0.25">
      <c r="A3904" s="12">
        <v>51106171</v>
      </c>
      <c r="B3904" s="13">
        <v>210135006</v>
      </c>
      <c r="C3904" t="str">
        <f t="shared" si="61"/>
        <v>2101350</v>
      </c>
      <c r="D3904" s="18">
        <v>2101350</v>
      </c>
      <c r="E3904" s="12" t="s">
        <v>8537</v>
      </c>
      <c r="F3904" s="12">
        <v>1642</v>
      </c>
      <c r="G3904" s="12" t="s">
        <v>8538</v>
      </c>
    </row>
    <row r="3905" spans="1:7" x14ac:dyDescent="0.25">
      <c r="A3905" s="12">
        <v>53036134</v>
      </c>
      <c r="B3905" s="13">
        <v>210149307</v>
      </c>
      <c r="C3905" t="str">
        <f t="shared" si="61"/>
        <v>2101493</v>
      </c>
      <c r="D3905" s="18">
        <v>2101493</v>
      </c>
      <c r="E3905" s="12" t="s">
        <v>8557</v>
      </c>
      <c r="F3905" s="12">
        <v>2246</v>
      </c>
      <c r="G3905" s="12" t="s">
        <v>8558</v>
      </c>
    </row>
    <row r="3906" spans="1:7" x14ac:dyDescent="0.25">
      <c r="A3906" s="12">
        <v>52168899</v>
      </c>
      <c r="B3906" s="13">
        <v>210149307</v>
      </c>
      <c r="C3906" t="str">
        <f t="shared" si="61"/>
        <v>2101493</v>
      </c>
      <c r="D3906" s="18">
        <v>2101493</v>
      </c>
      <c r="E3906" s="12" t="s">
        <v>8561</v>
      </c>
      <c r="F3906" s="12">
        <v>2246</v>
      </c>
      <c r="G3906" s="12" t="s">
        <v>8562</v>
      </c>
    </row>
    <row r="3907" spans="1:7" x14ac:dyDescent="0.25">
      <c r="A3907" s="12">
        <v>53036544</v>
      </c>
      <c r="B3907" s="13">
        <v>210149307</v>
      </c>
      <c r="C3907" t="str">
        <f t="shared" si="61"/>
        <v>2101493</v>
      </c>
      <c r="D3907" s="18">
        <v>2101493</v>
      </c>
      <c r="E3907" s="12" t="s">
        <v>8563</v>
      </c>
      <c r="F3907" s="12">
        <v>2246</v>
      </c>
      <c r="G3907" s="12" t="s">
        <v>8564</v>
      </c>
    </row>
    <row r="3908" spans="1:7" x14ac:dyDescent="0.25">
      <c r="A3908" s="12">
        <v>52822081</v>
      </c>
      <c r="B3908" s="13">
        <v>210149307</v>
      </c>
      <c r="C3908" t="str">
        <f t="shared" si="61"/>
        <v>2101493</v>
      </c>
      <c r="D3908" s="18">
        <v>2101493</v>
      </c>
      <c r="E3908" s="12" t="s">
        <v>8565</v>
      </c>
      <c r="F3908" s="12">
        <v>2246</v>
      </c>
      <c r="G3908" s="12" t="s">
        <v>8566</v>
      </c>
    </row>
    <row r="3909" spans="1:7" x14ac:dyDescent="0.25">
      <c r="A3909" s="12">
        <v>51130797</v>
      </c>
      <c r="B3909" s="13">
        <v>210149307</v>
      </c>
      <c r="C3909" t="str">
        <f t="shared" ref="C3909:C3972" si="62">MID(B3909,1,7)</f>
        <v>2101493</v>
      </c>
      <c r="D3909" s="18">
        <v>2101493</v>
      </c>
      <c r="E3909" s="12" t="s">
        <v>8627</v>
      </c>
      <c r="F3909" s="12">
        <v>2186</v>
      </c>
      <c r="G3909" s="12" t="s">
        <v>8628</v>
      </c>
    </row>
    <row r="3910" spans="1:7" x14ac:dyDescent="0.25">
      <c r="A3910" s="12">
        <v>53037074</v>
      </c>
      <c r="B3910" s="13">
        <v>210149307</v>
      </c>
      <c r="C3910" t="str">
        <f t="shared" si="62"/>
        <v>2101493</v>
      </c>
      <c r="D3910" s="18">
        <v>2101493</v>
      </c>
      <c r="E3910" s="12" t="s">
        <v>8629</v>
      </c>
      <c r="F3910" s="12">
        <v>2186</v>
      </c>
      <c r="G3910" s="12" t="s">
        <v>8630</v>
      </c>
    </row>
    <row r="3911" spans="1:7" x14ac:dyDescent="0.25">
      <c r="A3911" s="12">
        <v>52822070</v>
      </c>
      <c r="B3911" s="13">
        <v>210149307</v>
      </c>
      <c r="C3911" t="str">
        <f t="shared" si="62"/>
        <v>2101493</v>
      </c>
      <c r="D3911" s="18">
        <v>2101493</v>
      </c>
      <c r="E3911" s="12" t="s">
        <v>8631</v>
      </c>
      <c r="F3911" s="12">
        <v>2186</v>
      </c>
      <c r="G3911" s="12" t="s">
        <v>8632</v>
      </c>
    </row>
    <row r="3912" spans="1:7" x14ac:dyDescent="0.25">
      <c r="A3912" s="12">
        <v>53036134</v>
      </c>
      <c r="B3912" s="13">
        <v>210149308</v>
      </c>
      <c r="C3912" t="str">
        <f t="shared" si="62"/>
        <v>2101493</v>
      </c>
      <c r="D3912" s="18">
        <v>2101493</v>
      </c>
      <c r="E3912" s="12" t="s">
        <v>8557</v>
      </c>
      <c r="F3912" s="12">
        <v>2246</v>
      </c>
      <c r="G3912" s="12" t="s">
        <v>8558</v>
      </c>
    </row>
    <row r="3913" spans="1:7" x14ac:dyDescent="0.25">
      <c r="A3913" s="12">
        <v>52168899</v>
      </c>
      <c r="B3913" s="13">
        <v>210149308</v>
      </c>
      <c r="C3913" t="str">
        <f t="shared" si="62"/>
        <v>2101493</v>
      </c>
      <c r="D3913" s="18">
        <v>2101493</v>
      </c>
      <c r="E3913" s="12" t="s">
        <v>8561</v>
      </c>
      <c r="F3913" s="12">
        <v>2246</v>
      </c>
      <c r="G3913" s="12" t="s">
        <v>8562</v>
      </c>
    </row>
    <row r="3914" spans="1:7" x14ac:dyDescent="0.25">
      <c r="A3914" s="12">
        <v>53036544</v>
      </c>
      <c r="B3914" s="13">
        <v>210149308</v>
      </c>
      <c r="C3914" t="str">
        <f t="shared" si="62"/>
        <v>2101493</v>
      </c>
      <c r="D3914" s="18">
        <v>2101493</v>
      </c>
      <c r="E3914" s="12" t="s">
        <v>8563</v>
      </c>
      <c r="F3914" s="12">
        <v>2246</v>
      </c>
      <c r="G3914" s="12" t="s">
        <v>8564</v>
      </c>
    </row>
    <row r="3915" spans="1:7" x14ac:dyDescent="0.25">
      <c r="A3915" s="12">
        <v>52822081</v>
      </c>
      <c r="B3915" s="13">
        <v>210149308</v>
      </c>
      <c r="C3915" t="str">
        <f t="shared" si="62"/>
        <v>2101493</v>
      </c>
      <c r="D3915" s="18">
        <v>2101493</v>
      </c>
      <c r="E3915" s="12" t="s">
        <v>8565</v>
      </c>
      <c r="F3915" s="12">
        <v>2246</v>
      </c>
      <c r="G3915" s="12" t="s">
        <v>8566</v>
      </c>
    </row>
    <row r="3916" spans="1:7" x14ac:dyDescent="0.25">
      <c r="A3916" s="12">
        <v>53037103</v>
      </c>
      <c r="B3916" s="13">
        <v>210149500</v>
      </c>
      <c r="C3916" t="str">
        <f t="shared" si="62"/>
        <v>2101495</v>
      </c>
      <c r="D3916" s="18">
        <v>2101495</v>
      </c>
      <c r="E3916" s="12" t="s">
        <v>8462</v>
      </c>
      <c r="F3916" s="12">
        <v>2065</v>
      </c>
      <c r="G3916" s="12" t="s">
        <v>8463</v>
      </c>
    </row>
    <row r="3917" spans="1:7" x14ac:dyDescent="0.25">
      <c r="A3917" s="12">
        <v>51130828</v>
      </c>
      <c r="B3917" s="13">
        <v>210149500</v>
      </c>
      <c r="C3917" t="str">
        <f t="shared" si="62"/>
        <v>2101495</v>
      </c>
      <c r="D3917" s="18">
        <v>2101495</v>
      </c>
      <c r="E3917" s="12" t="s">
        <v>8464</v>
      </c>
      <c r="F3917" s="12">
        <v>1955</v>
      </c>
      <c r="G3917" s="12" t="s">
        <v>8465</v>
      </c>
    </row>
    <row r="3918" spans="1:7" x14ac:dyDescent="0.25">
      <c r="A3918" s="12">
        <v>51130817</v>
      </c>
      <c r="B3918" s="13">
        <v>210149500</v>
      </c>
      <c r="C3918" t="str">
        <f t="shared" si="62"/>
        <v>2101495</v>
      </c>
      <c r="D3918" s="18">
        <v>2101495</v>
      </c>
      <c r="E3918" s="12" t="s">
        <v>8482</v>
      </c>
      <c r="F3918" s="12">
        <v>1944</v>
      </c>
      <c r="G3918" s="12" t="s">
        <v>8483</v>
      </c>
    </row>
    <row r="3919" spans="1:7" x14ac:dyDescent="0.25">
      <c r="A3919" s="12">
        <v>51106188</v>
      </c>
      <c r="B3919" s="13">
        <v>210149500</v>
      </c>
      <c r="C3919" t="str">
        <f t="shared" si="62"/>
        <v>2101495</v>
      </c>
      <c r="D3919" s="18">
        <v>2101495</v>
      </c>
      <c r="E3919" s="12" t="s">
        <v>8482</v>
      </c>
      <c r="F3919" s="12">
        <v>1944</v>
      </c>
      <c r="G3919" s="12" t="s">
        <v>8484</v>
      </c>
    </row>
    <row r="3920" spans="1:7" x14ac:dyDescent="0.25">
      <c r="A3920" s="12">
        <v>51106189</v>
      </c>
      <c r="B3920" s="13">
        <v>210149500</v>
      </c>
      <c r="C3920" t="str">
        <f t="shared" si="62"/>
        <v>2101495</v>
      </c>
      <c r="D3920" s="18">
        <v>2101495</v>
      </c>
      <c r="E3920" s="12" t="s">
        <v>8482</v>
      </c>
      <c r="F3920" s="12">
        <v>1944</v>
      </c>
      <c r="G3920" s="12" t="s">
        <v>8485</v>
      </c>
    </row>
    <row r="3921" spans="1:7" x14ac:dyDescent="0.25">
      <c r="A3921" s="12">
        <v>51106194</v>
      </c>
      <c r="B3921" s="13">
        <v>210149500</v>
      </c>
      <c r="C3921" t="str">
        <f t="shared" si="62"/>
        <v>2101495</v>
      </c>
      <c r="D3921" s="18">
        <v>2101495</v>
      </c>
      <c r="E3921" s="12" t="s">
        <v>8482</v>
      </c>
      <c r="F3921" s="12">
        <v>1944</v>
      </c>
      <c r="G3921" s="12" t="s">
        <v>8486</v>
      </c>
    </row>
    <row r="3922" spans="1:7" x14ac:dyDescent="0.25">
      <c r="A3922" s="12">
        <v>53036886</v>
      </c>
      <c r="B3922" s="13">
        <v>210149500</v>
      </c>
      <c r="C3922" t="str">
        <f t="shared" si="62"/>
        <v>2101495</v>
      </c>
      <c r="D3922" s="18">
        <v>2101495</v>
      </c>
      <c r="E3922" s="12" t="s">
        <v>8487</v>
      </c>
      <c r="F3922" s="12">
        <v>1944</v>
      </c>
      <c r="G3922" s="12" t="s">
        <v>8488</v>
      </c>
    </row>
    <row r="3923" spans="1:7" x14ac:dyDescent="0.25">
      <c r="A3923" s="12">
        <v>51105953</v>
      </c>
      <c r="B3923" s="13">
        <v>210149500</v>
      </c>
      <c r="C3923" t="str">
        <f t="shared" si="62"/>
        <v>2101495</v>
      </c>
      <c r="D3923" s="18">
        <v>2101495</v>
      </c>
      <c r="E3923" s="12" t="s">
        <v>8489</v>
      </c>
      <c r="F3923" s="12">
        <v>1955</v>
      </c>
      <c r="G3923" s="12" t="s">
        <v>8490</v>
      </c>
    </row>
    <row r="3924" spans="1:7" x14ac:dyDescent="0.25">
      <c r="A3924" s="12">
        <v>53037099</v>
      </c>
      <c r="B3924" s="13">
        <v>210149500</v>
      </c>
      <c r="C3924" t="str">
        <f t="shared" si="62"/>
        <v>2101495</v>
      </c>
      <c r="D3924" s="18">
        <v>2101495</v>
      </c>
      <c r="E3924" s="12" t="s">
        <v>8491</v>
      </c>
      <c r="F3924" s="12">
        <v>2065</v>
      </c>
      <c r="G3924" s="12" t="s">
        <v>8492</v>
      </c>
    </row>
    <row r="3925" spans="1:7" x14ac:dyDescent="0.25">
      <c r="A3925" s="12">
        <v>53036770</v>
      </c>
      <c r="B3925" s="13">
        <v>210149500</v>
      </c>
      <c r="C3925" t="str">
        <f t="shared" si="62"/>
        <v>2101495</v>
      </c>
      <c r="D3925" s="18">
        <v>2101495</v>
      </c>
      <c r="E3925" s="12" t="s">
        <v>8539</v>
      </c>
      <c r="F3925" s="12">
        <v>1944</v>
      </c>
      <c r="G3925" s="12" t="s">
        <v>8540</v>
      </c>
    </row>
    <row r="3926" spans="1:7" x14ac:dyDescent="0.25">
      <c r="A3926" s="12">
        <v>53037103</v>
      </c>
      <c r="B3926" s="13">
        <v>210149501</v>
      </c>
      <c r="C3926" t="str">
        <f t="shared" si="62"/>
        <v>2101495</v>
      </c>
      <c r="D3926" s="18">
        <v>2101495</v>
      </c>
      <c r="E3926" s="12" t="s">
        <v>8462</v>
      </c>
      <c r="F3926" s="12">
        <v>2065</v>
      </c>
      <c r="G3926" s="12" t="s">
        <v>8463</v>
      </c>
    </row>
    <row r="3927" spans="1:7" x14ac:dyDescent="0.25">
      <c r="A3927" s="12">
        <v>51130828</v>
      </c>
      <c r="B3927" s="13">
        <v>210149501</v>
      </c>
      <c r="C3927" t="str">
        <f t="shared" si="62"/>
        <v>2101495</v>
      </c>
      <c r="D3927" s="18">
        <v>2101495</v>
      </c>
      <c r="E3927" s="12" t="s">
        <v>8464</v>
      </c>
      <c r="F3927" s="12">
        <v>1955</v>
      </c>
      <c r="G3927" s="12" t="s">
        <v>8465</v>
      </c>
    </row>
    <row r="3928" spans="1:7" x14ac:dyDescent="0.25">
      <c r="A3928" s="12">
        <v>51130817</v>
      </c>
      <c r="B3928" s="13">
        <v>210149501</v>
      </c>
      <c r="C3928" t="str">
        <f t="shared" si="62"/>
        <v>2101495</v>
      </c>
      <c r="D3928" s="18">
        <v>2101495</v>
      </c>
      <c r="E3928" s="12" t="s">
        <v>8482</v>
      </c>
      <c r="F3928" s="12">
        <v>1944</v>
      </c>
      <c r="G3928" s="12" t="s">
        <v>8483</v>
      </c>
    </row>
    <row r="3929" spans="1:7" x14ac:dyDescent="0.25">
      <c r="A3929" s="12">
        <v>51106188</v>
      </c>
      <c r="B3929" s="13">
        <v>210149501</v>
      </c>
      <c r="C3929" t="str">
        <f t="shared" si="62"/>
        <v>2101495</v>
      </c>
      <c r="D3929" s="18">
        <v>2101495</v>
      </c>
      <c r="E3929" s="12" t="s">
        <v>8482</v>
      </c>
      <c r="F3929" s="12">
        <v>1944</v>
      </c>
      <c r="G3929" s="12" t="s">
        <v>8484</v>
      </c>
    </row>
    <row r="3930" spans="1:7" x14ac:dyDescent="0.25">
      <c r="A3930" s="12">
        <v>51106189</v>
      </c>
      <c r="B3930" s="13">
        <v>210149501</v>
      </c>
      <c r="C3930" t="str">
        <f t="shared" si="62"/>
        <v>2101495</v>
      </c>
      <c r="D3930" s="18">
        <v>2101495</v>
      </c>
      <c r="E3930" s="12" t="s">
        <v>8482</v>
      </c>
      <c r="F3930" s="12">
        <v>1944</v>
      </c>
      <c r="G3930" s="12" t="s">
        <v>8485</v>
      </c>
    </row>
    <row r="3931" spans="1:7" x14ac:dyDescent="0.25">
      <c r="A3931" s="12">
        <v>51106194</v>
      </c>
      <c r="B3931" s="13">
        <v>210149501</v>
      </c>
      <c r="C3931" t="str">
        <f t="shared" si="62"/>
        <v>2101495</v>
      </c>
      <c r="D3931" s="18">
        <v>2101495</v>
      </c>
      <c r="E3931" s="12" t="s">
        <v>8482</v>
      </c>
      <c r="F3931" s="12">
        <v>1944</v>
      </c>
      <c r="G3931" s="12" t="s">
        <v>8486</v>
      </c>
    </row>
    <row r="3932" spans="1:7" x14ac:dyDescent="0.25">
      <c r="A3932" s="12">
        <v>53036886</v>
      </c>
      <c r="B3932" s="13">
        <v>210149501</v>
      </c>
      <c r="C3932" t="str">
        <f t="shared" si="62"/>
        <v>2101495</v>
      </c>
      <c r="D3932" s="18">
        <v>2101495</v>
      </c>
      <c r="E3932" s="12" t="s">
        <v>8487</v>
      </c>
      <c r="F3932" s="12">
        <v>1944</v>
      </c>
      <c r="G3932" s="12" t="s">
        <v>8488</v>
      </c>
    </row>
    <row r="3933" spans="1:7" x14ac:dyDescent="0.25">
      <c r="A3933" s="12">
        <v>51105953</v>
      </c>
      <c r="B3933" s="13">
        <v>210149501</v>
      </c>
      <c r="C3933" t="str">
        <f t="shared" si="62"/>
        <v>2101495</v>
      </c>
      <c r="D3933" s="18">
        <v>2101495</v>
      </c>
      <c r="E3933" s="12" t="s">
        <v>8489</v>
      </c>
      <c r="F3933" s="12">
        <v>1955</v>
      </c>
      <c r="G3933" s="12" t="s">
        <v>8490</v>
      </c>
    </row>
    <row r="3934" spans="1:7" x14ac:dyDescent="0.25">
      <c r="A3934" s="12">
        <v>53037099</v>
      </c>
      <c r="B3934" s="13">
        <v>210149501</v>
      </c>
      <c r="C3934" t="str">
        <f t="shared" si="62"/>
        <v>2101495</v>
      </c>
      <c r="D3934" s="18">
        <v>2101495</v>
      </c>
      <c r="E3934" s="12" t="s">
        <v>8491</v>
      </c>
      <c r="F3934" s="12">
        <v>2065</v>
      </c>
      <c r="G3934" s="12" t="s">
        <v>8492</v>
      </c>
    </row>
    <row r="3935" spans="1:7" x14ac:dyDescent="0.25">
      <c r="A3935" s="12">
        <v>53036770</v>
      </c>
      <c r="B3935" s="13">
        <v>210149501</v>
      </c>
      <c r="C3935" t="str">
        <f t="shared" si="62"/>
        <v>2101495</v>
      </c>
      <c r="D3935" s="18">
        <v>2101495</v>
      </c>
      <c r="E3935" s="12" t="s">
        <v>8539</v>
      </c>
      <c r="F3935" s="12">
        <v>1944</v>
      </c>
      <c r="G3935" s="12" t="s">
        <v>8540</v>
      </c>
    </row>
    <row r="3936" spans="1:7" x14ac:dyDescent="0.25">
      <c r="A3936" s="12">
        <v>53037103</v>
      </c>
      <c r="B3936" s="13">
        <v>210149502</v>
      </c>
      <c r="C3936" t="str">
        <f t="shared" si="62"/>
        <v>2101495</v>
      </c>
      <c r="D3936" s="18">
        <v>2101495</v>
      </c>
      <c r="E3936" s="12" t="s">
        <v>8462</v>
      </c>
      <c r="F3936" s="12">
        <v>2065</v>
      </c>
      <c r="G3936" s="12" t="s">
        <v>8463</v>
      </c>
    </row>
    <row r="3937" spans="1:7" x14ac:dyDescent="0.25">
      <c r="A3937" s="12">
        <v>51130828</v>
      </c>
      <c r="B3937" s="13">
        <v>210149502</v>
      </c>
      <c r="C3937" t="str">
        <f t="shared" si="62"/>
        <v>2101495</v>
      </c>
      <c r="D3937" s="18">
        <v>2101495</v>
      </c>
      <c r="E3937" s="12" t="s">
        <v>8464</v>
      </c>
      <c r="F3937" s="12">
        <v>1955</v>
      </c>
      <c r="G3937" s="12" t="s">
        <v>8465</v>
      </c>
    </row>
    <row r="3938" spans="1:7" x14ac:dyDescent="0.25">
      <c r="A3938" s="12">
        <v>51130817</v>
      </c>
      <c r="B3938" s="13">
        <v>210149502</v>
      </c>
      <c r="C3938" t="str">
        <f t="shared" si="62"/>
        <v>2101495</v>
      </c>
      <c r="D3938" s="18">
        <v>2101495</v>
      </c>
      <c r="E3938" s="12" t="s">
        <v>8482</v>
      </c>
      <c r="F3938" s="12">
        <v>1944</v>
      </c>
      <c r="G3938" s="12" t="s">
        <v>8483</v>
      </c>
    </row>
    <row r="3939" spans="1:7" x14ac:dyDescent="0.25">
      <c r="A3939" s="12">
        <v>51106188</v>
      </c>
      <c r="B3939" s="13">
        <v>210149502</v>
      </c>
      <c r="C3939" t="str">
        <f t="shared" si="62"/>
        <v>2101495</v>
      </c>
      <c r="D3939" s="18">
        <v>2101495</v>
      </c>
      <c r="E3939" s="12" t="s">
        <v>8482</v>
      </c>
      <c r="F3939" s="12">
        <v>1944</v>
      </c>
      <c r="G3939" s="12" t="s">
        <v>8484</v>
      </c>
    </row>
    <row r="3940" spans="1:7" x14ac:dyDescent="0.25">
      <c r="A3940" s="12">
        <v>51106189</v>
      </c>
      <c r="B3940" s="13">
        <v>210149502</v>
      </c>
      <c r="C3940" t="str">
        <f t="shared" si="62"/>
        <v>2101495</v>
      </c>
      <c r="D3940" s="18">
        <v>2101495</v>
      </c>
      <c r="E3940" s="12" t="s">
        <v>8482</v>
      </c>
      <c r="F3940" s="12">
        <v>1944</v>
      </c>
      <c r="G3940" s="12" t="s">
        <v>8485</v>
      </c>
    </row>
    <row r="3941" spans="1:7" x14ac:dyDescent="0.25">
      <c r="A3941" s="12">
        <v>51106194</v>
      </c>
      <c r="B3941" s="13">
        <v>210149502</v>
      </c>
      <c r="C3941" t="str">
        <f t="shared" si="62"/>
        <v>2101495</v>
      </c>
      <c r="D3941" s="18">
        <v>2101495</v>
      </c>
      <c r="E3941" s="12" t="s">
        <v>8482</v>
      </c>
      <c r="F3941" s="12">
        <v>1944</v>
      </c>
      <c r="G3941" s="12" t="s">
        <v>8486</v>
      </c>
    </row>
    <row r="3942" spans="1:7" x14ac:dyDescent="0.25">
      <c r="A3942" s="12">
        <v>53036886</v>
      </c>
      <c r="B3942" s="13">
        <v>210149502</v>
      </c>
      <c r="C3942" t="str">
        <f t="shared" si="62"/>
        <v>2101495</v>
      </c>
      <c r="D3942" s="18">
        <v>2101495</v>
      </c>
      <c r="E3942" s="12" t="s">
        <v>8487</v>
      </c>
      <c r="F3942" s="12">
        <v>1944</v>
      </c>
      <c r="G3942" s="12" t="s">
        <v>8488</v>
      </c>
    </row>
    <row r="3943" spans="1:7" x14ac:dyDescent="0.25">
      <c r="A3943" s="12">
        <v>51105953</v>
      </c>
      <c r="B3943" s="13">
        <v>210149502</v>
      </c>
      <c r="C3943" t="str">
        <f t="shared" si="62"/>
        <v>2101495</v>
      </c>
      <c r="D3943" s="18">
        <v>2101495</v>
      </c>
      <c r="E3943" s="12" t="s">
        <v>8489</v>
      </c>
      <c r="F3943" s="12">
        <v>1955</v>
      </c>
      <c r="G3943" s="12" t="s">
        <v>8490</v>
      </c>
    </row>
    <row r="3944" spans="1:7" x14ac:dyDescent="0.25">
      <c r="A3944" s="12">
        <v>53037099</v>
      </c>
      <c r="B3944" s="13">
        <v>210149502</v>
      </c>
      <c r="C3944" t="str">
        <f t="shared" si="62"/>
        <v>2101495</v>
      </c>
      <c r="D3944" s="18">
        <v>2101495</v>
      </c>
      <c r="E3944" s="12" t="s">
        <v>8491</v>
      </c>
      <c r="F3944" s="12">
        <v>2065</v>
      </c>
      <c r="G3944" s="12" t="s">
        <v>8492</v>
      </c>
    </row>
    <row r="3945" spans="1:7" x14ac:dyDescent="0.25">
      <c r="A3945" s="12">
        <v>53036770</v>
      </c>
      <c r="B3945" s="13">
        <v>210149502</v>
      </c>
      <c r="C3945" t="str">
        <f t="shared" si="62"/>
        <v>2101495</v>
      </c>
      <c r="D3945" s="18">
        <v>2101495</v>
      </c>
      <c r="E3945" s="12" t="s">
        <v>8539</v>
      </c>
      <c r="F3945" s="12">
        <v>1944</v>
      </c>
      <c r="G3945" s="12" t="s">
        <v>8540</v>
      </c>
    </row>
    <row r="3946" spans="1:7" x14ac:dyDescent="0.25">
      <c r="A3946" s="12">
        <v>53037103</v>
      </c>
      <c r="B3946" s="13">
        <v>210149503</v>
      </c>
      <c r="C3946" t="str">
        <f t="shared" si="62"/>
        <v>2101495</v>
      </c>
      <c r="D3946" s="18">
        <v>2101495</v>
      </c>
      <c r="E3946" s="12" t="s">
        <v>8462</v>
      </c>
      <c r="F3946" s="12">
        <v>2065</v>
      </c>
      <c r="G3946" s="12" t="s">
        <v>8463</v>
      </c>
    </row>
    <row r="3947" spans="1:7" x14ac:dyDescent="0.25">
      <c r="A3947" s="12">
        <v>51130828</v>
      </c>
      <c r="B3947" s="13">
        <v>210149503</v>
      </c>
      <c r="C3947" t="str">
        <f t="shared" si="62"/>
        <v>2101495</v>
      </c>
      <c r="D3947" s="18">
        <v>2101495</v>
      </c>
      <c r="E3947" s="12" t="s">
        <v>8464</v>
      </c>
      <c r="F3947" s="12">
        <v>1955</v>
      </c>
      <c r="G3947" s="12" t="s">
        <v>8465</v>
      </c>
    </row>
    <row r="3948" spans="1:7" x14ac:dyDescent="0.25">
      <c r="A3948" s="12">
        <v>51130817</v>
      </c>
      <c r="B3948" s="13">
        <v>210149503</v>
      </c>
      <c r="C3948" t="str">
        <f t="shared" si="62"/>
        <v>2101495</v>
      </c>
      <c r="D3948" s="18">
        <v>2101495</v>
      </c>
      <c r="E3948" s="12" t="s">
        <v>8482</v>
      </c>
      <c r="F3948" s="12">
        <v>1944</v>
      </c>
      <c r="G3948" s="12" t="s">
        <v>8483</v>
      </c>
    </row>
    <row r="3949" spans="1:7" x14ac:dyDescent="0.25">
      <c r="A3949" s="12">
        <v>51106188</v>
      </c>
      <c r="B3949" s="13">
        <v>210149503</v>
      </c>
      <c r="C3949" t="str">
        <f t="shared" si="62"/>
        <v>2101495</v>
      </c>
      <c r="D3949" s="18">
        <v>2101495</v>
      </c>
      <c r="E3949" s="12" t="s">
        <v>8482</v>
      </c>
      <c r="F3949" s="12">
        <v>1944</v>
      </c>
      <c r="G3949" s="12" t="s">
        <v>8484</v>
      </c>
    </row>
    <row r="3950" spans="1:7" x14ac:dyDescent="0.25">
      <c r="A3950" s="12">
        <v>51106189</v>
      </c>
      <c r="B3950" s="13">
        <v>210149503</v>
      </c>
      <c r="C3950" t="str">
        <f t="shared" si="62"/>
        <v>2101495</v>
      </c>
      <c r="D3950" s="18">
        <v>2101495</v>
      </c>
      <c r="E3950" s="12" t="s">
        <v>8482</v>
      </c>
      <c r="F3950" s="12">
        <v>1944</v>
      </c>
      <c r="G3950" s="12" t="s">
        <v>8485</v>
      </c>
    </row>
    <row r="3951" spans="1:7" x14ac:dyDescent="0.25">
      <c r="A3951" s="12">
        <v>51106194</v>
      </c>
      <c r="B3951" s="13">
        <v>210149503</v>
      </c>
      <c r="C3951" t="str">
        <f t="shared" si="62"/>
        <v>2101495</v>
      </c>
      <c r="D3951" s="18">
        <v>2101495</v>
      </c>
      <c r="E3951" s="12" t="s">
        <v>8482</v>
      </c>
      <c r="F3951" s="12">
        <v>1944</v>
      </c>
      <c r="G3951" s="12" t="s">
        <v>8486</v>
      </c>
    </row>
    <row r="3952" spans="1:7" x14ac:dyDescent="0.25">
      <c r="A3952" s="12">
        <v>53036886</v>
      </c>
      <c r="B3952" s="13">
        <v>210149503</v>
      </c>
      <c r="C3952" t="str">
        <f t="shared" si="62"/>
        <v>2101495</v>
      </c>
      <c r="D3952" s="18">
        <v>2101495</v>
      </c>
      <c r="E3952" s="12" t="s">
        <v>8487</v>
      </c>
      <c r="F3952" s="12">
        <v>1944</v>
      </c>
      <c r="G3952" s="12" t="s">
        <v>8488</v>
      </c>
    </row>
    <row r="3953" spans="1:7" x14ac:dyDescent="0.25">
      <c r="A3953" s="12">
        <v>51105953</v>
      </c>
      <c r="B3953" s="13">
        <v>210149503</v>
      </c>
      <c r="C3953" t="str">
        <f t="shared" si="62"/>
        <v>2101495</v>
      </c>
      <c r="D3953" s="18">
        <v>2101495</v>
      </c>
      <c r="E3953" s="12" t="s">
        <v>8489</v>
      </c>
      <c r="F3953" s="12">
        <v>1955</v>
      </c>
      <c r="G3953" s="12" t="s">
        <v>8490</v>
      </c>
    </row>
    <row r="3954" spans="1:7" x14ac:dyDescent="0.25">
      <c r="A3954" s="12">
        <v>53037099</v>
      </c>
      <c r="B3954" s="13">
        <v>210149503</v>
      </c>
      <c r="C3954" t="str">
        <f t="shared" si="62"/>
        <v>2101495</v>
      </c>
      <c r="D3954" s="18">
        <v>2101495</v>
      </c>
      <c r="E3954" s="12" t="s">
        <v>8491</v>
      </c>
      <c r="F3954" s="12">
        <v>2065</v>
      </c>
      <c r="G3954" s="12" t="s">
        <v>8492</v>
      </c>
    </row>
    <row r="3955" spans="1:7" x14ac:dyDescent="0.25">
      <c r="A3955" s="12">
        <v>53036770</v>
      </c>
      <c r="B3955" s="13">
        <v>210149503</v>
      </c>
      <c r="C3955" t="str">
        <f t="shared" si="62"/>
        <v>2101495</v>
      </c>
      <c r="D3955" s="18">
        <v>2101495</v>
      </c>
      <c r="E3955" s="12" t="s">
        <v>8539</v>
      </c>
      <c r="F3955" s="12">
        <v>1944</v>
      </c>
      <c r="G3955" s="12" t="s">
        <v>8540</v>
      </c>
    </row>
    <row r="3956" spans="1:7" x14ac:dyDescent="0.25">
      <c r="A3956" s="12">
        <v>53037103</v>
      </c>
      <c r="B3956" s="13">
        <v>210149504</v>
      </c>
      <c r="C3956" t="str">
        <f t="shared" si="62"/>
        <v>2101495</v>
      </c>
      <c r="D3956" s="18">
        <v>2101495</v>
      </c>
      <c r="E3956" s="12" t="s">
        <v>8462</v>
      </c>
      <c r="F3956" s="12">
        <v>2065</v>
      </c>
      <c r="G3956" s="12" t="s">
        <v>8463</v>
      </c>
    </row>
    <row r="3957" spans="1:7" x14ac:dyDescent="0.25">
      <c r="A3957" s="12">
        <v>51130828</v>
      </c>
      <c r="B3957" s="13">
        <v>210149504</v>
      </c>
      <c r="C3957" t="str">
        <f t="shared" si="62"/>
        <v>2101495</v>
      </c>
      <c r="D3957" s="18">
        <v>2101495</v>
      </c>
      <c r="E3957" s="12" t="s">
        <v>8464</v>
      </c>
      <c r="F3957" s="12">
        <v>1955</v>
      </c>
      <c r="G3957" s="12" t="s">
        <v>8465</v>
      </c>
    </row>
    <row r="3958" spans="1:7" x14ac:dyDescent="0.25">
      <c r="A3958" s="12">
        <v>51130817</v>
      </c>
      <c r="B3958" s="13">
        <v>210149504</v>
      </c>
      <c r="C3958" t="str">
        <f t="shared" si="62"/>
        <v>2101495</v>
      </c>
      <c r="D3958" s="18">
        <v>2101495</v>
      </c>
      <c r="E3958" s="12" t="s">
        <v>8482</v>
      </c>
      <c r="F3958" s="12">
        <v>1944</v>
      </c>
      <c r="G3958" s="12" t="s">
        <v>8483</v>
      </c>
    </row>
    <row r="3959" spans="1:7" x14ac:dyDescent="0.25">
      <c r="A3959" s="12">
        <v>51106188</v>
      </c>
      <c r="B3959" s="13">
        <v>210149504</v>
      </c>
      <c r="C3959" t="str">
        <f t="shared" si="62"/>
        <v>2101495</v>
      </c>
      <c r="D3959" s="18">
        <v>2101495</v>
      </c>
      <c r="E3959" s="12" t="s">
        <v>8482</v>
      </c>
      <c r="F3959" s="12">
        <v>1944</v>
      </c>
      <c r="G3959" s="12" t="s">
        <v>8484</v>
      </c>
    </row>
    <row r="3960" spans="1:7" x14ac:dyDescent="0.25">
      <c r="A3960" s="12">
        <v>51106189</v>
      </c>
      <c r="B3960" s="13">
        <v>210149504</v>
      </c>
      <c r="C3960" t="str">
        <f t="shared" si="62"/>
        <v>2101495</v>
      </c>
      <c r="D3960" s="18">
        <v>2101495</v>
      </c>
      <c r="E3960" s="12" t="s">
        <v>8482</v>
      </c>
      <c r="F3960" s="12">
        <v>1944</v>
      </c>
      <c r="G3960" s="12" t="s">
        <v>8485</v>
      </c>
    </row>
    <row r="3961" spans="1:7" x14ac:dyDescent="0.25">
      <c r="A3961" s="12">
        <v>51106194</v>
      </c>
      <c r="B3961" s="13">
        <v>210149504</v>
      </c>
      <c r="C3961" t="str">
        <f t="shared" si="62"/>
        <v>2101495</v>
      </c>
      <c r="D3961" s="18">
        <v>2101495</v>
      </c>
      <c r="E3961" s="12" t="s">
        <v>8482</v>
      </c>
      <c r="F3961" s="12">
        <v>1944</v>
      </c>
      <c r="G3961" s="12" t="s">
        <v>8486</v>
      </c>
    </row>
    <row r="3962" spans="1:7" x14ac:dyDescent="0.25">
      <c r="A3962" s="12">
        <v>53036886</v>
      </c>
      <c r="B3962" s="13">
        <v>210149504</v>
      </c>
      <c r="C3962" t="str">
        <f t="shared" si="62"/>
        <v>2101495</v>
      </c>
      <c r="D3962" s="18">
        <v>2101495</v>
      </c>
      <c r="E3962" s="12" t="s">
        <v>8487</v>
      </c>
      <c r="F3962" s="12">
        <v>1944</v>
      </c>
      <c r="G3962" s="12" t="s">
        <v>8488</v>
      </c>
    </row>
    <row r="3963" spans="1:7" x14ac:dyDescent="0.25">
      <c r="A3963" s="12">
        <v>51105953</v>
      </c>
      <c r="B3963" s="13">
        <v>210149504</v>
      </c>
      <c r="C3963" t="str">
        <f t="shared" si="62"/>
        <v>2101495</v>
      </c>
      <c r="D3963" s="18">
        <v>2101495</v>
      </c>
      <c r="E3963" s="12" t="s">
        <v>8489</v>
      </c>
      <c r="F3963" s="12">
        <v>1955</v>
      </c>
      <c r="G3963" s="12" t="s">
        <v>8490</v>
      </c>
    </row>
    <row r="3964" spans="1:7" x14ac:dyDescent="0.25">
      <c r="A3964" s="12">
        <v>53037099</v>
      </c>
      <c r="B3964" s="13">
        <v>210149504</v>
      </c>
      <c r="C3964" t="str">
        <f t="shared" si="62"/>
        <v>2101495</v>
      </c>
      <c r="D3964" s="18">
        <v>2101495</v>
      </c>
      <c r="E3964" s="12" t="s">
        <v>8491</v>
      </c>
      <c r="F3964" s="12">
        <v>2065</v>
      </c>
      <c r="G3964" s="12" t="s">
        <v>8492</v>
      </c>
    </row>
    <row r="3965" spans="1:7" x14ac:dyDescent="0.25">
      <c r="A3965" s="12">
        <v>53036770</v>
      </c>
      <c r="B3965" s="13">
        <v>210149504</v>
      </c>
      <c r="C3965" t="str">
        <f t="shared" si="62"/>
        <v>2101495</v>
      </c>
      <c r="D3965" s="18">
        <v>2101495</v>
      </c>
      <c r="E3965" s="12" t="s">
        <v>8539</v>
      </c>
      <c r="F3965" s="12">
        <v>1944</v>
      </c>
      <c r="G3965" s="12" t="s">
        <v>8540</v>
      </c>
    </row>
    <row r="3966" spans="1:7" x14ac:dyDescent="0.25">
      <c r="A3966" s="12">
        <v>53037103</v>
      </c>
      <c r="B3966" s="13">
        <v>210149505</v>
      </c>
      <c r="C3966" t="str">
        <f t="shared" si="62"/>
        <v>2101495</v>
      </c>
      <c r="D3966" s="18">
        <v>2101495</v>
      </c>
      <c r="E3966" s="12" t="s">
        <v>8462</v>
      </c>
      <c r="F3966" s="12">
        <v>2065</v>
      </c>
      <c r="G3966" s="12" t="s">
        <v>8463</v>
      </c>
    </row>
    <row r="3967" spans="1:7" x14ac:dyDescent="0.25">
      <c r="A3967" s="12">
        <v>51130828</v>
      </c>
      <c r="B3967" s="13">
        <v>210149505</v>
      </c>
      <c r="C3967" t="str">
        <f t="shared" si="62"/>
        <v>2101495</v>
      </c>
      <c r="D3967" s="18">
        <v>2101495</v>
      </c>
      <c r="E3967" s="12" t="s">
        <v>8464</v>
      </c>
      <c r="F3967" s="12">
        <v>1955</v>
      </c>
      <c r="G3967" s="12" t="s">
        <v>8465</v>
      </c>
    </row>
    <row r="3968" spans="1:7" x14ac:dyDescent="0.25">
      <c r="A3968" s="12">
        <v>51130817</v>
      </c>
      <c r="B3968" s="13">
        <v>210149505</v>
      </c>
      <c r="C3968" t="str">
        <f t="shared" si="62"/>
        <v>2101495</v>
      </c>
      <c r="D3968" s="18">
        <v>2101495</v>
      </c>
      <c r="E3968" s="12" t="s">
        <v>8482</v>
      </c>
      <c r="F3968" s="12">
        <v>1944</v>
      </c>
      <c r="G3968" s="12" t="s">
        <v>8483</v>
      </c>
    </row>
    <row r="3969" spans="1:7" x14ac:dyDescent="0.25">
      <c r="A3969" s="12">
        <v>51106188</v>
      </c>
      <c r="B3969" s="13">
        <v>210149505</v>
      </c>
      <c r="C3969" t="str">
        <f t="shared" si="62"/>
        <v>2101495</v>
      </c>
      <c r="D3969" s="18">
        <v>2101495</v>
      </c>
      <c r="E3969" s="12" t="s">
        <v>8482</v>
      </c>
      <c r="F3969" s="12">
        <v>1944</v>
      </c>
      <c r="G3969" s="12" t="s">
        <v>8484</v>
      </c>
    </row>
    <row r="3970" spans="1:7" x14ac:dyDescent="0.25">
      <c r="A3970" s="12">
        <v>51106189</v>
      </c>
      <c r="B3970" s="13">
        <v>210149505</v>
      </c>
      <c r="C3970" t="str">
        <f t="shared" si="62"/>
        <v>2101495</v>
      </c>
      <c r="D3970" s="18">
        <v>2101495</v>
      </c>
      <c r="E3970" s="12" t="s">
        <v>8482</v>
      </c>
      <c r="F3970" s="12">
        <v>1944</v>
      </c>
      <c r="G3970" s="12" t="s">
        <v>8485</v>
      </c>
    </row>
    <row r="3971" spans="1:7" x14ac:dyDescent="0.25">
      <c r="A3971" s="12">
        <v>51106194</v>
      </c>
      <c r="B3971" s="13">
        <v>210149505</v>
      </c>
      <c r="C3971" t="str">
        <f t="shared" si="62"/>
        <v>2101495</v>
      </c>
      <c r="D3971" s="18">
        <v>2101495</v>
      </c>
      <c r="E3971" s="12" t="s">
        <v>8482</v>
      </c>
      <c r="F3971" s="12">
        <v>1944</v>
      </c>
      <c r="G3971" s="12" t="s">
        <v>8486</v>
      </c>
    </row>
    <row r="3972" spans="1:7" x14ac:dyDescent="0.25">
      <c r="A3972" s="12">
        <v>53036886</v>
      </c>
      <c r="B3972" s="13">
        <v>210149505</v>
      </c>
      <c r="C3972" t="str">
        <f t="shared" si="62"/>
        <v>2101495</v>
      </c>
      <c r="D3972" s="18">
        <v>2101495</v>
      </c>
      <c r="E3972" s="12" t="s">
        <v>8487</v>
      </c>
      <c r="F3972" s="12">
        <v>1944</v>
      </c>
      <c r="G3972" s="12" t="s">
        <v>8488</v>
      </c>
    </row>
    <row r="3973" spans="1:7" x14ac:dyDescent="0.25">
      <c r="A3973" s="12">
        <v>51105953</v>
      </c>
      <c r="B3973" s="13">
        <v>210149505</v>
      </c>
      <c r="C3973" t="str">
        <f t="shared" ref="C3973:C4036" si="63">MID(B3973,1,7)</f>
        <v>2101495</v>
      </c>
      <c r="D3973" s="18">
        <v>2101495</v>
      </c>
      <c r="E3973" s="12" t="s">
        <v>8489</v>
      </c>
      <c r="F3973" s="12">
        <v>1955</v>
      </c>
      <c r="G3973" s="12" t="s">
        <v>8490</v>
      </c>
    </row>
    <row r="3974" spans="1:7" x14ac:dyDescent="0.25">
      <c r="A3974" s="12">
        <v>53037099</v>
      </c>
      <c r="B3974" s="13">
        <v>210149505</v>
      </c>
      <c r="C3974" t="str">
        <f t="shared" si="63"/>
        <v>2101495</v>
      </c>
      <c r="D3974" s="18">
        <v>2101495</v>
      </c>
      <c r="E3974" s="12" t="s">
        <v>8491</v>
      </c>
      <c r="F3974" s="12">
        <v>2065</v>
      </c>
      <c r="G3974" s="12" t="s">
        <v>8492</v>
      </c>
    </row>
    <row r="3975" spans="1:7" x14ac:dyDescent="0.25">
      <c r="A3975" s="12">
        <v>53036770</v>
      </c>
      <c r="B3975" s="13">
        <v>210149505</v>
      </c>
      <c r="C3975" t="str">
        <f t="shared" si="63"/>
        <v>2101495</v>
      </c>
      <c r="D3975" s="18">
        <v>2101495</v>
      </c>
      <c r="E3975" s="12" t="s">
        <v>8539</v>
      </c>
      <c r="F3975" s="12">
        <v>1944</v>
      </c>
      <c r="G3975" s="12" t="s">
        <v>8540</v>
      </c>
    </row>
    <row r="3976" spans="1:7" x14ac:dyDescent="0.25">
      <c r="A3976" s="12">
        <v>53037103</v>
      </c>
      <c r="B3976" s="13">
        <v>210149506</v>
      </c>
      <c r="C3976" t="str">
        <f t="shared" si="63"/>
        <v>2101495</v>
      </c>
      <c r="D3976" s="18">
        <v>2101495</v>
      </c>
      <c r="E3976" s="12" t="s">
        <v>8462</v>
      </c>
      <c r="F3976" s="12">
        <v>2065</v>
      </c>
      <c r="G3976" s="12" t="s">
        <v>8463</v>
      </c>
    </row>
    <row r="3977" spans="1:7" x14ac:dyDescent="0.25">
      <c r="A3977" s="12">
        <v>51130828</v>
      </c>
      <c r="B3977" s="13">
        <v>210149506</v>
      </c>
      <c r="C3977" t="str">
        <f t="shared" si="63"/>
        <v>2101495</v>
      </c>
      <c r="D3977" s="18">
        <v>2101495</v>
      </c>
      <c r="E3977" s="12" t="s">
        <v>8464</v>
      </c>
      <c r="F3977" s="12">
        <v>1955</v>
      </c>
      <c r="G3977" s="12" t="s">
        <v>8465</v>
      </c>
    </row>
    <row r="3978" spans="1:7" x14ac:dyDescent="0.25">
      <c r="A3978" s="12">
        <v>51130817</v>
      </c>
      <c r="B3978" s="13">
        <v>210149506</v>
      </c>
      <c r="C3978" t="str">
        <f t="shared" si="63"/>
        <v>2101495</v>
      </c>
      <c r="D3978" s="18">
        <v>2101495</v>
      </c>
      <c r="E3978" s="12" t="s">
        <v>8482</v>
      </c>
      <c r="F3978" s="12">
        <v>1944</v>
      </c>
      <c r="G3978" s="12" t="s">
        <v>8483</v>
      </c>
    </row>
    <row r="3979" spans="1:7" x14ac:dyDescent="0.25">
      <c r="A3979" s="12">
        <v>51106188</v>
      </c>
      <c r="B3979" s="13">
        <v>210149506</v>
      </c>
      <c r="C3979" t="str">
        <f t="shared" si="63"/>
        <v>2101495</v>
      </c>
      <c r="D3979" s="18">
        <v>2101495</v>
      </c>
      <c r="E3979" s="12" t="s">
        <v>8482</v>
      </c>
      <c r="F3979" s="12">
        <v>1944</v>
      </c>
      <c r="G3979" s="12" t="s">
        <v>8484</v>
      </c>
    </row>
    <row r="3980" spans="1:7" x14ac:dyDescent="0.25">
      <c r="A3980" s="12">
        <v>51106189</v>
      </c>
      <c r="B3980" s="13">
        <v>210149506</v>
      </c>
      <c r="C3980" t="str">
        <f t="shared" si="63"/>
        <v>2101495</v>
      </c>
      <c r="D3980" s="18">
        <v>2101495</v>
      </c>
      <c r="E3980" s="12" t="s">
        <v>8482</v>
      </c>
      <c r="F3980" s="12">
        <v>1944</v>
      </c>
      <c r="G3980" s="12" t="s">
        <v>8485</v>
      </c>
    </row>
    <row r="3981" spans="1:7" x14ac:dyDescent="0.25">
      <c r="A3981" s="12">
        <v>51106194</v>
      </c>
      <c r="B3981" s="13">
        <v>210149506</v>
      </c>
      <c r="C3981" t="str">
        <f t="shared" si="63"/>
        <v>2101495</v>
      </c>
      <c r="D3981" s="18">
        <v>2101495</v>
      </c>
      <c r="E3981" s="12" t="s">
        <v>8482</v>
      </c>
      <c r="F3981" s="12">
        <v>1944</v>
      </c>
      <c r="G3981" s="12" t="s">
        <v>8486</v>
      </c>
    </row>
    <row r="3982" spans="1:7" x14ac:dyDescent="0.25">
      <c r="A3982" s="12">
        <v>53036886</v>
      </c>
      <c r="B3982" s="13">
        <v>210149506</v>
      </c>
      <c r="C3982" t="str">
        <f t="shared" si="63"/>
        <v>2101495</v>
      </c>
      <c r="D3982" s="18">
        <v>2101495</v>
      </c>
      <c r="E3982" s="12" t="s">
        <v>8487</v>
      </c>
      <c r="F3982" s="12">
        <v>1944</v>
      </c>
      <c r="G3982" s="12" t="s">
        <v>8488</v>
      </c>
    </row>
    <row r="3983" spans="1:7" x14ac:dyDescent="0.25">
      <c r="A3983" s="12">
        <v>51105953</v>
      </c>
      <c r="B3983" s="13">
        <v>210149506</v>
      </c>
      <c r="C3983" t="str">
        <f t="shared" si="63"/>
        <v>2101495</v>
      </c>
      <c r="D3983" s="18">
        <v>2101495</v>
      </c>
      <c r="E3983" s="12" t="s">
        <v>8489</v>
      </c>
      <c r="F3983" s="12">
        <v>1955</v>
      </c>
      <c r="G3983" s="12" t="s">
        <v>8490</v>
      </c>
    </row>
    <row r="3984" spans="1:7" x14ac:dyDescent="0.25">
      <c r="A3984" s="12">
        <v>53037099</v>
      </c>
      <c r="B3984" s="13">
        <v>210149506</v>
      </c>
      <c r="C3984" t="str">
        <f t="shared" si="63"/>
        <v>2101495</v>
      </c>
      <c r="D3984" s="18">
        <v>2101495</v>
      </c>
      <c r="E3984" s="12" t="s">
        <v>8491</v>
      </c>
      <c r="F3984" s="12">
        <v>2065</v>
      </c>
      <c r="G3984" s="12" t="s">
        <v>8492</v>
      </c>
    </row>
    <row r="3985" spans="1:7" x14ac:dyDescent="0.25">
      <c r="A3985" s="12">
        <v>53036770</v>
      </c>
      <c r="B3985" s="13">
        <v>210149506</v>
      </c>
      <c r="C3985" t="str">
        <f t="shared" si="63"/>
        <v>2101495</v>
      </c>
      <c r="D3985" s="18">
        <v>2101495</v>
      </c>
      <c r="E3985" s="12" t="s">
        <v>8539</v>
      </c>
      <c r="F3985" s="12">
        <v>1944</v>
      </c>
      <c r="G3985" s="12" t="s">
        <v>8540</v>
      </c>
    </row>
    <row r="3986" spans="1:7" x14ac:dyDescent="0.25">
      <c r="A3986" s="12">
        <v>53037103</v>
      </c>
      <c r="B3986" s="13">
        <v>210149510</v>
      </c>
      <c r="C3986" t="str">
        <f t="shared" si="63"/>
        <v>2101495</v>
      </c>
      <c r="D3986" s="18">
        <v>2101495</v>
      </c>
      <c r="E3986" s="12" t="s">
        <v>8462</v>
      </c>
      <c r="F3986" s="12">
        <v>2065</v>
      </c>
      <c r="G3986" s="12" t="s">
        <v>8463</v>
      </c>
    </row>
    <row r="3987" spans="1:7" x14ac:dyDescent="0.25">
      <c r="A3987" s="12">
        <v>51130828</v>
      </c>
      <c r="B3987" s="13">
        <v>210149510</v>
      </c>
      <c r="C3987" t="str">
        <f t="shared" si="63"/>
        <v>2101495</v>
      </c>
      <c r="D3987" s="18">
        <v>2101495</v>
      </c>
      <c r="E3987" s="12" t="s">
        <v>8464</v>
      </c>
      <c r="F3987" s="12">
        <v>1955</v>
      </c>
      <c r="G3987" s="12" t="s">
        <v>8465</v>
      </c>
    </row>
    <row r="3988" spans="1:7" x14ac:dyDescent="0.25">
      <c r="A3988" s="12">
        <v>51130817</v>
      </c>
      <c r="B3988" s="13">
        <v>210149510</v>
      </c>
      <c r="C3988" t="str">
        <f t="shared" si="63"/>
        <v>2101495</v>
      </c>
      <c r="D3988" s="18">
        <v>2101495</v>
      </c>
      <c r="E3988" s="12" t="s">
        <v>8482</v>
      </c>
      <c r="F3988" s="12">
        <v>1944</v>
      </c>
      <c r="G3988" s="12" t="s">
        <v>8483</v>
      </c>
    </row>
    <row r="3989" spans="1:7" x14ac:dyDescent="0.25">
      <c r="A3989" s="12">
        <v>51106188</v>
      </c>
      <c r="B3989" s="13">
        <v>210149510</v>
      </c>
      <c r="C3989" t="str">
        <f t="shared" si="63"/>
        <v>2101495</v>
      </c>
      <c r="D3989" s="18">
        <v>2101495</v>
      </c>
      <c r="E3989" s="12" t="s">
        <v>8482</v>
      </c>
      <c r="F3989" s="12">
        <v>1944</v>
      </c>
      <c r="G3989" s="12" t="s">
        <v>8484</v>
      </c>
    </row>
    <row r="3990" spans="1:7" x14ac:dyDescent="0.25">
      <c r="A3990" s="12">
        <v>51106189</v>
      </c>
      <c r="B3990" s="13">
        <v>210149510</v>
      </c>
      <c r="C3990" t="str">
        <f t="shared" si="63"/>
        <v>2101495</v>
      </c>
      <c r="D3990" s="18">
        <v>2101495</v>
      </c>
      <c r="E3990" s="12" t="s">
        <v>8482</v>
      </c>
      <c r="F3990" s="12">
        <v>1944</v>
      </c>
      <c r="G3990" s="12" t="s">
        <v>8485</v>
      </c>
    </row>
    <row r="3991" spans="1:7" x14ac:dyDescent="0.25">
      <c r="A3991" s="12">
        <v>51106194</v>
      </c>
      <c r="B3991" s="13">
        <v>210149510</v>
      </c>
      <c r="C3991" t="str">
        <f t="shared" si="63"/>
        <v>2101495</v>
      </c>
      <c r="D3991" s="18">
        <v>2101495</v>
      </c>
      <c r="E3991" s="12" t="s">
        <v>8482</v>
      </c>
      <c r="F3991" s="12">
        <v>1944</v>
      </c>
      <c r="G3991" s="12" t="s">
        <v>8486</v>
      </c>
    </row>
    <row r="3992" spans="1:7" x14ac:dyDescent="0.25">
      <c r="A3992" s="12">
        <v>53036886</v>
      </c>
      <c r="B3992" s="13">
        <v>210149510</v>
      </c>
      <c r="C3992" t="str">
        <f t="shared" si="63"/>
        <v>2101495</v>
      </c>
      <c r="D3992" s="18">
        <v>2101495</v>
      </c>
      <c r="E3992" s="12" t="s">
        <v>8487</v>
      </c>
      <c r="F3992" s="12">
        <v>1944</v>
      </c>
      <c r="G3992" s="12" t="s">
        <v>8488</v>
      </c>
    </row>
    <row r="3993" spans="1:7" x14ac:dyDescent="0.25">
      <c r="A3993" s="12">
        <v>51105953</v>
      </c>
      <c r="B3993" s="13">
        <v>210149510</v>
      </c>
      <c r="C3993" t="str">
        <f t="shared" si="63"/>
        <v>2101495</v>
      </c>
      <c r="D3993" s="18">
        <v>2101495</v>
      </c>
      <c r="E3993" s="12" t="s">
        <v>8489</v>
      </c>
      <c r="F3993" s="12">
        <v>1955</v>
      </c>
      <c r="G3993" s="12" t="s">
        <v>8490</v>
      </c>
    </row>
    <row r="3994" spans="1:7" x14ac:dyDescent="0.25">
      <c r="A3994" s="12">
        <v>53037099</v>
      </c>
      <c r="B3994" s="13">
        <v>210149510</v>
      </c>
      <c r="C3994" t="str">
        <f t="shared" si="63"/>
        <v>2101495</v>
      </c>
      <c r="D3994" s="18">
        <v>2101495</v>
      </c>
      <c r="E3994" s="12" t="s">
        <v>8491</v>
      </c>
      <c r="F3994" s="12">
        <v>2065</v>
      </c>
      <c r="G3994" s="12" t="s">
        <v>8492</v>
      </c>
    </row>
    <row r="3995" spans="1:7" x14ac:dyDescent="0.25">
      <c r="A3995" s="12">
        <v>51105911</v>
      </c>
      <c r="B3995" s="13">
        <v>210149600</v>
      </c>
      <c r="C3995" t="str">
        <f t="shared" si="63"/>
        <v>2101496</v>
      </c>
      <c r="D3995" s="18">
        <v>2101496</v>
      </c>
      <c r="E3995" s="12" t="s">
        <v>8551</v>
      </c>
      <c r="F3995" s="12">
        <v>2126</v>
      </c>
      <c r="G3995" s="12" t="s">
        <v>8552</v>
      </c>
    </row>
    <row r="3996" spans="1:7" x14ac:dyDescent="0.25">
      <c r="A3996" s="12">
        <v>52822030</v>
      </c>
      <c r="B3996" s="13">
        <v>210149600</v>
      </c>
      <c r="C3996" t="str">
        <f t="shared" si="63"/>
        <v>2101496</v>
      </c>
      <c r="D3996" s="18">
        <v>2101496</v>
      </c>
      <c r="E3996" s="12" t="s">
        <v>8553</v>
      </c>
      <c r="F3996" s="12">
        <v>2126</v>
      </c>
      <c r="G3996" s="12" t="s">
        <v>8554</v>
      </c>
    </row>
    <row r="3997" spans="1:7" x14ac:dyDescent="0.25">
      <c r="A3997" s="12">
        <v>53036143</v>
      </c>
      <c r="B3997" s="13">
        <v>210149600</v>
      </c>
      <c r="C3997" t="str">
        <f t="shared" si="63"/>
        <v>2101496</v>
      </c>
      <c r="D3997" s="18">
        <v>2101496</v>
      </c>
      <c r="E3997" s="12" t="s">
        <v>8555</v>
      </c>
      <c r="F3997" s="12">
        <v>2126</v>
      </c>
      <c r="G3997" s="12" t="s">
        <v>8556</v>
      </c>
    </row>
    <row r="3998" spans="1:7" x14ac:dyDescent="0.25">
      <c r="A3998" s="12">
        <v>52168778</v>
      </c>
      <c r="B3998" s="13">
        <v>210149600</v>
      </c>
      <c r="C3998" t="str">
        <f t="shared" si="63"/>
        <v>2101496</v>
      </c>
      <c r="D3998" s="18">
        <v>2101496</v>
      </c>
      <c r="E3998" s="12" t="s">
        <v>8652</v>
      </c>
      <c r="F3998" s="12">
        <v>2126</v>
      </c>
      <c r="G3998" s="12" t="s">
        <v>8653</v>
      </c>
    </row>
    <row r="3999" spans="1:7" x14ac:dyDescent="0.25">
      <c r="A3999" s="12">
        <v>52822067</v>
      </c>
      <c r="B3999" s="13">
        <v>210149600</v>
      </c>
      <c r="C3999" t="str">
        <f t="shared" si="63"/>
        <v>2101496</v>
      </c>
      <c r="D3999" s="18">
        <v>2101496</v>
      </c>
      <c r="E3999" s="12" t="s">
        <v>8660</v>
      </c>
      <c r="F3999" s="12">
        <v>2126</v>
      </c>
      <c r="G3999" s="12" t="s">
        <v>8661</v>
      </c>
    </row>
    <row r="4000" spans="1:7" x14ac:dyDescent="0.25">
      <c r="A4000" s="12">
        <v>53037102</v>
      </c>
      <c r="B4000" s="13">
        <v>210149600</v>
      </c>
      <c r="C4000" t="str">
        <f t="shared" si="63"/>
        <v>2101496</v>
      </c>
      <c r="D4000" s="18">
        <v>2101496</v>
      </c>
      <c r="E4000" s="12" t="s">
        <v>8662</v>
      </c>
      <c r="F4000" s="12">
        <v>2126</v>
      </c>
      <c r="G4000" s="12" t="s">
        <v>8663</v>
      </c>
    </row>
    <row r="4001" spans="1:7" x14ac:dyDescent="0.25">
      <c r="A4001" s="12">
        <v>53036952</v>
      </c>
      <c r="B4001" s="13">
        <v>210149600</v>
      </c>
      <c r="C4001" t="str">
        <f t="shared" si="63"/>
        <v>2101496</v>
      </c>
      <c r="D4001" s="18">
        <v>2101496</v>
      </c>
      <c r="E4001" s="12" t="s">
        <v>8664</v>
      </c>
      <c r="F4001" s="12">
        <v>2126</v>
      </c>
      <c r="G4001" s="12" t="s">
        <v>8665</v>
      </c>
    </row>
    <row r="4002" spans="1:7" x14ac:dyDescent="0.25">
      <c r="A4002" s="12">
        <v>51105911</v>
      </c>
      <c r="B4002" s="13">
        <v>210149601</v>
      </c>
      <c r="C4002" t="str">
        <f t="shared" si="63"/>
        <v>2101496</v>
      </c>
      <c r="D4002" s="18">
        <v>2101496</v>
      </c>
      <c r="E4002" s="12" t="s">
        <v>8551</v>
      </c>
      <c r="F4002" s="12">
        <v>2126</v>
      </c>
      <c r="G4002" s="12" t="s">
        <v>8552</v>
      </c>
    </row>
    <row r="4003" spans="1:7" x14ac:dyDescent="0.25">
      <c r="A4003" s="12">
        <v>52822030</v>
      </c>
      <c r="B4003" s="13">
        <v>210149601</v>
      </c>
      <c r="C4003" t="str">
        <f t="shared" si="63"/>
        <v>2101496</v>
      </c>
      <c r="D4003" s="18">
        <v>2101496</v>
      </c>
      <c r="E4003" s="12" t="s">
        <v>8553</v>
      </c>
      <c r="F4003" s="12">
        <v>2126</v>
      </c>
      <c r="G4003" s="12" t="s">
        <v>8554</v>
      </c>
    </row>
    <row r="4004" spans="1:7" x14ac:dyDescent="0.25">
      <c r="A4004" s="12">
        <v>53036143</v>
      </c>
      <c r="B4004" s="13">
        <v>210149601</v>
      </c>
      <c r="C4004" t="str">
        <f t="shared" si="63"/>
        <v>2101496</v>
      </c>
      <c r="D4004" s="18">
        <v>2101496</v>
      </c>
      <c r="E4004" s="12" t="s">
        <v>8555</v>
      </c>
      <c r="F4004" s="12">
        <v>2126</v>
      </c>
      <c r="G4004" s="12" t="s">
        <v>8556</v>
      </c>
    </row>
    <row r="4005" spans="1:7" x14ac:dyDescent="0.25">
      <c r="A4005" s="12">
        <v>52168778</v>
      </c>
      <c r="B4005" s="13">
        <v>210149601</v>
      </c>
      <c r="C4005" t="str">
        <f t="shared" si="63"/>
        <v>2101496</v>
      </c>
      <c r="D4005" s="18">
        <v>2101496</v>
      </c>
      <c r="E4005" s="12" t="s">
        <v>8652</v>
      </c>
      <c r="F4005" s="12">
        <v>2126</v>
      </c>
      <c r="G4005" s="12" t="s">
        <v>8653</v>
      </c>
    </row>
    <row r="4006" spans="1:7" x14ac:dyDescent="0.25">
      <c r="A4006" s="12">
        <v>52822067</v>
      </c>
      <c r="B4006" s="13">
        <v>210149601</v>
      </c>
      <c r="C4006" t="str">
        <f t="shared" si="63"/>
        <v>2101496</v>
      </c>
      <c r="D4006" s="18">
        <v>2101496</v>
      </c>
      <c r="E4006" s="12" t="s">
        <v>8660</v>
      </c>
      <c r="F4006" s="12">
        <v>2126</v>
      </c>
      <c r="G4006" s="12" t="s">
        <v>8661</v>
      </c>
    </row>
    <row r="4007" spans="1:7" x14ac:dyDescent="0.25">
      <c r="A4007" s="12">
        <v>53037102</v>
      </c>
      <c r="B4007" s="13">
        <v>210149601</v>
      </c>
      <c r="C4007" t="str">
        <f t="shared" si="63"/>
        <v>2101496</v>
      </c>
      <c r="D4007" s="18">
        <v>2101496</v>
      </c>
      <c r="E4007" s="12" t="s">
        <v>8662</v>
      </c>
      <c r="F4007" s="12">
        <v>2126</v>
      </c>
      <c r="G4007" s="12" t="s">
        <v>8663</v>
      </c>
    </row>
    <row r="4008" spans="1:7" x14ac:dyDescent="0.25">
      <c r="A4008" s="12">
        <v>53036952</v>
      </c>
      <c r="B4008" s="13">
        <v>210149601</v>
      </c>
      <c r="C4008" t="str">
        <f t="shared" si="63"/>
        <v>2101496</v>
      </c>
      <c r="D4008" s="18">
        <v>2101496</v>
      </c>
      <c r="E4008" s="12" t="s">
        <v>8664</v>
      </c>
      <c r="F4008" s="12">
        <v>2126</v>
      </c>
      <c r="G4008" s="12" t="s">
        <v>8665</v>
      </c>
    </row>
    <row r="4009" spans="1:7" x14ac:dyDescent="0.25">
      <c r="A4009" s="12">
        <v>51105911</v>
      </c>
      <c r="B4009" s="13">
        <v>210149602</v>
      </c>
      <c r="C4009" t="str">
        <f t="shared" si="63"/>
        <v>2101496</v>
      </c>
      <c r="D4009" s="18">
        <v>2101496</v>
      </c>
      <c r="E4009" s="12" t="s">
        <v>8551</v>
      </c>
      <c r="F4009" s="12">
        <v>2126</v>
      </c>
      <c r="G4009" s="12" t="s">
        <v>8552</v>
      </c>
    </row>
    <row r="4010" spans="1:7" x14ac:dyDescent="0.25">
      <c r="A4010" s="12">
        <v>52822030</v>
      </c>
      <c r="B4010" s="13">
        <v>210149602</v>
      </c>
      <c r="C4010" t="str">
        <f t="shared" si="63"/>
        <v>2101496</v>
      </c>
      <c r="D4010" s="18">
        <v>2101496</v>
      </c>
      <c r="E4010" s="12" t="s">
        <v>8553</v>
      </c>
      <c r="F4010" s="12">
        <v>2126</v>
      </c>
      <c r="G4010" s="12" t="s">
        <v>8554</v>
      </c>
    </row>
    <row r="4011" spans="1:7" x14ac:dyDescent="0.25">
      <c r="A4011" s="12">
        <v>53036143</v>
      </c>
      <c r="B4011" s="13">
        <v>210149602</v>
      </c>
      <c r="C4011" t="str">
        <f t="shared" si="63"/>
        <v>2101496</v>
      </c>
      <c r="D4011" s="18">
        <v>2101496</v>
      </c>
      <c r="E4011" s="12" t="s">
        <v>8555</v>
      </c>
      <c r="F4011" s="12">
        <v>2126</v>
      </c>
      <c r="G4011" s="12" t="s">
        <v>8556</v>
      </c>
    </row>
    <row r="4012" spans="1:7" x14ac:dyDescent="0.25">
      <c r="A4012" s="12">
        <v>52168778</v>
      </c>
      <c r="B4012" s="13">
        <v>210149602</v>
      </c>
      <c r="C4012" t="str">
        <f t="shared" si="63"/>
        <v>2101496</v>
      </c>
      <c r="D4012" s="18">
        <v>2101496</v>
      </c>
      <c r="E4012" s="12" t="s">
        <v>8652</v>
      </c>
      <c r="F4012" s="12">
        <v>2126</v>
      </c>
      <c r="G4012" s="12" t="s">
        <v>8653</v>
      </c>
    </row>
    <row r="4013" spans="1:7" x14ac:dyDescent="0.25">
      <c r="A4013" s="12">
        <v>52822067</v>
      </c>
      <c r="B4013" s="13">
        <v>210149602</v>
      </c>
      <c r="C4013" t="str">
        <f t="shared" si="63"/>
        <v>2101496</v>
      </c>
      <c r="D4013" s="18">
        <v>2101496</v>
      </c>
      <c r="E4013" s="12" t="s">
        <v>8660</v>
      </c>
      <c r="F4013" s="12">
        <v>2126</v>
      </c>
      <c r="G4013" s="12" t="s">
        <v>8661</v>
      </c>
    </row>
    <row r="4014" spans="1:7" x14ac:dyDescent="0.25">
      <c r="A4014" s="12">
        <v>53037102</v>
      </c>
      <c r="B4014" s="13">
        <v>210149602</v>
      </c>
      <c r="C4014" t="str">
        <f t="shared" si="63"/>
        <v>2101496</v>
      </c>
      <c r="D4014" s="18">
        <v>2101496</v>
      </c>
      <c r="E4014" s="12" t="s">
        <v>8662</v>
      </c>
      <c r="F4014" s="12">
        <v>2126</v>
      </c>
      <c r="G4014" s="12" t="s">
        <v>8663</v>
      </c>
    </row>
    <row r="4015" spans="1:7" x14ac:dyDescent="0.25">
      <c r="A4015" s="12">
        <v>53036952</v>
      </c>
      <c r="B4015" s="13">
        <v>210149602</v>
      </c>
      <c r="C4015" t="str">
        <f t="shared" si="63"/>
        <v>2101496</v>
      </c>
      <c r="D4015" s="18">
        <v>2101496</v>
      </c>
      <c r="E4015" s="12" t="s">
        <v>8664</v>
      </c>
      <c r="F4015" s="12">
        <v>2126</v>
      </c>
      <c r="G4015" s="12" t="s">
        <v>8665</v>
      </c>
    </row>
    <row r="4016" spans="1:7" x14ac:dyDescent="0.25">
      <c r="A4016" s="12">
        <v>51105911</v>
      </c>
      <c r="B4016" s="13">
        <v>210149603</v>
      </c>
      <c r="C4016" t="str">
        <f t="shared" si="63"/>
        <v>2101496</v>
      </c>
      <c r="D4016" s="18">
        <v>2101496</v>
      </c>
      <c r="E4016" s="12" t="s">
        <v>8551</v>
      </c>
      <c r="F4016" s="12">
        <v>2126</v>
      </c>
      <c r="G4016" s="12" t="s">
        <v>8552</v>
      </c>
    </row>
    <row r="4017" spans="1:7" x14ac:dyDescent="0.25">
      <c r="A4017" s="12">
        <v>52822030</v>
      </c>
      <c r="B4017" s="13">
        <v>210149603</v>
      </c>
      <c r="C4017" t="str">
        <f t="shared" si="63"/>
        <v>2101496</v>
      </c>
      <c r="D4017" s="18">
        <v>2101496</v>
      </c>
      <c r="E4017" s="12" t="s">
        <v>8553</v>
      </c>
      <c r="F4017" s="12">
        <v>2126</v>
      </c>
      <c r="G4017" s="12" t="s">
        <v>8554</v>
      </c>
    </row>
    <row r="4018" spans="1:7" x14ac:dyDescent="0.25">
      <c r="A4018" s="12">
        <v>53036143</v>
      </c>
      <c r="B4018" s="13">
        <v>210149603</v>
      </c>
      <c r="C4018" t="str">
        <f t="shared" si="63"/>
        <v>2101496</v>
      </c>
      <c r="D4018" s="18">
        <v>2101496</v>
      </c>
      <c r="E4018" s="12" t="s">
        <v>8555</v>
      </c>
      <c r="F4018" s="12">
        <v>2126</v>
      </c>
      <c r="G4018" s="12" t="s">
        <v>8556</v>
      </c>
    </row>
    <row r="4019" spans="1:7" x14ac:dyDescent="0.25">
      <c r="A4019" s="12">
        <v>52168778</v>
      </c>
      <c r="B4019" s="13">
        <v>210149603</v>
      </c>
      <c r="C4019" t="str">
        <f t="shared" si="63"/>
        <v>2101496</v>
      </c>
      <c r="D4019" s="18">
        <v>2101496</v>
      </c>
      <c r="E4019" s="12" t="s">
        <v>8652</v>
      </c>
      <c r="F4019" s="12">
        <v>2126</v>
      </c>
      <c r="G4019" s="12" t="s">
        <v>8653</v>
      </c>
    </row>
    <row r="4020" spans="1:7" x14ac:dyDescent="0.25">
      <c r="A4020" s="12">
        <v>52822067</v>
      </c>
      <c r="B4020" s="13">
        <v>210149603</v>
      </c>
      <c r="C4020" t="str">
        <f t="shared" si="63"/>
        <v>2101496</v>
      </c>
      <c r="D4020" s="18">
        <v>2101496</v>
      </c>
      <c r="E4020" s="12" t="s">
        <v>8660</v>
      </c>
      <c r="F4020" s="12">
        <v>2126</v>
      </c>
      <c r="G4020" s="12" t="s">
        <v>8661</v>
      </c>
    </row>
    <row r="4021" spans="1:7" x14ac:dyDescent="0.25">
      <c r="A4021" s="12">
        <v>53037102</v>
      </c>
      <c r="B4021" s="13">
        <v>210149603</v>
      </c>
      <c r="C4021" t="str">
        <f t="shared" si="63"/>
        <v>2101496</v>
      </c>
      <c r="D4021" s="18">
        <v>2101496</v>
      </c>
      <c r="E4021" s="12" t="s">
        <v>8662</v>
      </c>
      <c r="F4021" s="12">
        <v>2126</v>
      </c>
      <c r="G4021" s="12" t="s">
        <v>8663</v>
      </c>
    </row>
    <row r="4022" spans="1:7" x14ac:dyDescent="0.25">
      <c r="A4022" s="12">
        <v>53036952</v>
      </c>
      <c r="B4022" s="13">
        <v>210149603</v>
      </c>
      <c r="C4022" t="str">
        <f t="shared" si="63"/>
        <v>2101496</v>
      </c>
      <c r="D4022" s="18">
        <v>2101496</v>
      </c>
      <c r="E4022" s="12" t="s">
        <v>8664</v>
      </c>
      <c r="F4022" s="12">
        <v>2126</v>
      </c>
      <c r="G4022" s="12" t="s">
        <v>8665</v>
      </c>
    </row>
    <row r="4023" spans="1:7" x14ac:dyDescent="0.25">
      <c r="A4023" s="12">
        <v>51105911</v>
      </c>
      <c r="B4023" s="13">
        <v>210149604</v>
      </c>
      <c r="C4023" t="str">
        <f t="shared" si="63"/>
        <v>2101496</v>
      </c>
      <c r="D4023" s="18">
        <v>2101496</v>
      </c>
      <c r="E4023" s="12" t="s">
        <v>8551</v>
      </c>
      <c r="F4023" s="12">
        <v>2126</v>
      </c>
      <c r="G4023" s="12" t="s">
        <v>8552</v>
      </c>
    </row>
    <row r="4024" spans="1:7" x14ac:dyDescent="0.25">
      <c r="A4024" s="12">
        <v>52822030</v>
      </c>
      <c r="B4024" s="13">
        <v>210149604</v>
      </c>
      <c r="C4024" t="str">
        <f t="shared" si="63"/>
        <v>2101496</v>
      </c>
      <c r="D4024" s="18">
        <v>2101496</v>
      </c>
      <c r="E4024" s="12" t="s">
        <v>8553</v>
      </c>
      <c r="F4024" s="12">
        <v>2126</v>
      </c>
      <c r="G4024" s="12" t="s">
        <v>8554</v>
      </c>
    </row>
    <row r="4025" spans="1:7" x14ac:dyDescent="0.25">
      <c r="A4025" s="12">
        <v>53036143</v>
      </c>
      <c r="B4025" s="13">
        <v>210149604</v>
      </c>
      <c r="C4025" t="str">
        <f t="shared" si="63"/>
        <v>2101496</v>
      </c>
      <c r="D4025" s="18">
        <v>2101496</v>
      </c>
      <c r="E4025" s="12" t="s">
        <v>8555</v>
      </c>
      <c r="F4025" s="12">
        <v>2126</v>
      </c>
      <c r="G4025" s="12" t="s">
        <v>8556</v>
      </c>
    </row>
    <row r="4026" spans="1:7" x14ac:dyDescent="0.25">
      <c r="A4026" s="12">
        <v>52168778</v>
      </c>
      <c r="B4026" s="13">
        <v>210149604</v>
      </c>
      <c r="C4026" t="str">
        <f t="shared" si="63"/>
        <v>2101496</v>
      </c>
      <c r="D4026" s="18">
        <v>2101496</v>
      </c>
      <c r="E4026" s="12" t="s">
        <v>8652</v>
      </c>
      <c r="F4026" s="12">
        <v>2126</v>
      </c>
      <c r="G4026" s="12" t="s">
        <v>8653</v>
      </c>
    </row>
    <row r="4027" spans="1:7" x14ac:dyDescent="0.25">
      <c r="A4027" s="12">
        <v>52822067</v>
      </c>
      <c r="B4027" s="13">
        <v>210149604</v>
      </c>
      <c r="C4027" t="str">
        <f t="shared" si="63"/>
        <v>2101496</v>
      </c>
      <c r="D4027" s="18">
        <v>2101496</v>
      </c>
      <c r="E4027" s="12" t="s">
        <v>8660</v>
      </c>
      <c r="F4027" s="12">
        <v>2126</v>
      </c>
      <c r="G4027" s="12" t="s">
        <v>8661</v>
      </c>
    </row>
    <row r="4028" spans="1:7" x14ac:dyDescent="0.25">
      <c r="A4028" s="12">
        <v>53037102</v>
      </c>
      <c r="B4028" s="13">
        <v>210149604</v>
      </c>
      <c r="C4028" t="str">
        <f t="shared" si="63"/>
        <v>2101496</v>
      </c>
      <c r="D4028" s="18">
        <v>2101496</v>
      </c>
      <c r="E4028" s="12" t="s">
        <v>8662</v>
      </c>
      <c r="F4028" s="12">
        <v>2126</v>
      </c>
      <c r="G4028" s="12" t="s">
        <v>8663</v>
      </c>
    </row>
    <row r="4029" spans="1:7" x14ac:dyDescent="0.25">
      <c r="A4029" s="12">
        <v>53036952</v>
      </c>
      <c r="B4029" s="13">
        <v>210149604</v>
      </c>
      <c r="C4029" t="str">
        <f t="shared" si="63"/>
        <v>2101496</v>
      </c>
      <c r="D4029" s="18">
        <v>2101496</v>
      </c>
      <c r="E4029" s="12" t="s">
        <v>8664</v>
      </c>
      <c r="F4029" s="12">
        <v>2126</v>
      </c>
      <c r="G4029" s="12" t="s">
        <v>8665</v>
      </c>
    </row>
    <row r="4030" spans="1:7" x14ac:dyDescent="0.25">
      <c r="A4030" s="12">
        <v>51105911</v>
      </c>
      <c r="B4030" s="13">
        <v>210149605</v>
      </c>
      <c r="C4030" t="str">
        <f t="shared" si="63"/>
        <v>2101496</v>
      </c>
      <c r="D4030" s="18">
        <v>2101496</v>
      </c>
      <c r="E4030" s="12" t="s">
        <v>8551</v>
      </c>
      <c r="F4030" s="12">
        <v>2126</v>
      </c>
      <c r="G4030" s="12" t="s">
        <v>8552</v>
      </c>
    </row>
    <row r="4031" spans="1:7" x14ac:dyDescent="0.25">
      <c r="A4031" s="12">
        <v>52822030</v>
      </c>
      <c r="B4031" s="13">
        <v>210149605</v>
      </c>
      <c r="C4031" t="str">
        <f t="shared" si="63"/>
        <v>2101496</v>
      </c>
      <c r="D4031" s="18">
        <v>2101496</v>
      </c>
      <c r="E4031" s="12" t="s">
        <v>8553</v>
      </c>
      <c r="F4031" s="12">
        <v>2126</v>
      </c>
      <c r="G4031" s="12" t="s">
        <v>8554</v>
      </c>
    </row>
    <row r="4032" spans="1:7" x14ac:dyDescent="0.25">
      <c r="A4032" s="12">
        <v>53036143</v>
      </c>
      <c r="B4032" s="13">
        <v>210149605</v>
      </c>
      <c r="C4032" t="str">
        <f t="shared" si="63"/>
        <v>2101496</v>
      </c>
      <c r="D4032" s="18">
        <v>2101496</v>
      </c>
      <c r="E4032" s="12" t="s">
        <v>8555</v>
      </c>
      <c r="F4032" s="12">
        <v>2126</v>
      </c>
      <c r="G4032" s="12" t="s">
        <v>8556</v>
      </c>
    </row>
    <row r="4033" spans="1:7" x14ac:dyDescent="0.25">
      <c r="A4033" s="12">
        <v>52168778</v>
      </c>
      <c r="B4033" s="13">
        <v>210149605</v>
      </c>
      <c r="C4033" t="str">
        <f t="shared" si="63"/>
        <v>2101496</v>
      </c>
      <c r="D4033" s="18">
        <v>2101496</v>
      </c>
      <c r="E4033" s="12" t="s">
        <v>8652</v>
      </c>
      <c r="F4033" s="12">
        <v>2126</v>
      </c>
      <c r="G4033" s="12" t="s">
        <v>8653</v>
      </c>
    </row>
    <row r="4034" spans="1:7" x14ac:dyDescent="0.25">
      <c r="A4034" s="12">
        <v>52822067</v>
      </c>
      <c r="B4034" s="13">
        <v>210149605</v>
      </c>
      <c r="C4034" t="str">
        <f t="shared" si="63"/>
        <v>2101496</v>
      </c>
      <c r="D4034" s="18">
        <v>2101496</v>
      </c>
      <c r="E4034" s="12" t="s">
        <v>8660</v>
      </c>
      <c r="F4034" s="12">
        <v>2126</v>
      </c>
      <c r="G4034" s="12" t="s">
        <v>8661</v>
      </c>
    </row>
    <row r="4035" spans="1:7" x14ac:dyDescent="0.25">
      <c r="A4035" s="12">
        <v>53037102</v>
      </c>
      <c r="B4035" s="13">
        <v>210149605</v>
      </c>
      <c r="C4035" t="str">
        <f t="shared" si="63"/>
        <v>2101496</v>
      </c>
      <c r="D4035" s="18">
        <v>2101496</v>
      </c>
      <c r="E4035" s="12" t="s">
        <v>8662</v>
      </c>
      <c r="F4035" s="12">
        <v>2126</v>
      </c>
      <c r="G4035" s="12" t="s">
        <v>8663</v>
      </c>
    </row>
    <row r="4036" spans="1:7" x14ac:dyDescent="0.25">
      <c r="A4036" s="12">
        <v>53036952</v>
      </c>
      <c r="B4036" s="13">
        <v>210149605</v>
      </c>
      <c r="C4036" t="str">
        <f t="shared" si="63"/>
        <v>2101496</v>
      </c>
      <c r="D4036" s="18">
        <v>2101496</v>
      </c>
      <c r="E4036" s="12" t="s">
        <v>8664</v>
      </c>
      <c r="F4036" s="12">
        <v>2126</v>
      </c>
      <c r="G4036" s="12" t="s">
        <v>8665</v>
      </c>
    </row>
    <row r="4037" spans="1:7" x14ac:dyDescent="0.25">
      <c r="A4037" s="12">
        <v>51105911</v>
      </c>
      <c r="B4037" s="13">
        <v>210149606</v>
      </c>
      <c r="C4037" t="str">
        <f t="shared" ref="C4037:C4100" si="64">MID(B4037,1,7)</f>
        <v>2101496</v>
      </c>
      <c r="D4037" s="18">
        <v>2101496</v>
      </c>
      <c r="E4037" s="12" t="s">
        <v>8551</v>
      </c>
      <c r="F4037" s="12">
        <v>2126</v>
      </c>
      <c r="G4037" s="12" t="s">
        <v>8552</v>
      </c>
    </row>
    <row r="4038" spans="1:7" x14ac:dyDescent="0.25">
      <c r="A4038" s="12">
        <v>52822030</v>
      </c>
      <c r="B4038" s="13">
        <v>210149606</v>
      </c>
      <c r="C4038" t="str">
        <f t="shared" si="64"/>
        <v>2101496</v>
      </c>
      <c r="D4038" s="18">
        <v>2101496</v>
      </c>
      <c r="E4038" s="12" t="s">
        <v>8553</v>
      </c>
      <c r="F4038" s="12">
        <v>2126</v>
      </c>
      <c r="G4038" s="12" t="s">
        <v>8554</v>
      </c>
    </row>
    <row r="4039" spans="1:7" x14ac:dyDescent="0.25">
      <c r="A4039" s="12">
        <v>53036143</v>
      </c>
      <c r="B4039" s="13">
        <v>210149606</v>
      </c>
      <c r="C4039" t="str">
        <f t="shared" si="64"/>
        <v>2101496</v>
      </c>
      <c r="D4039" s="18">
        <v>2101496</v>
      </c>
      <c r="E4039" s="12" t="s">
        <v>8555</v>
      </c>
      <c r="F4039" s="12">
        <v>2126</v>
      </c>
      <c r="G4039" s="12" t="s">
        <v>8556</v>
      </c>
    </row>
    <row r="4040" spans="1:7" x14ac:dyDescent="0.25">
      <c r="A4040" s="12">
        <v>52168778</v>
      </c>
      <c r="B4040" s="13">
        <v>210149606</v>
      </c>
      <c r="C4040" t="str">
        <f t="shared" si="64"/>
        <v>2101496</v>
      </c>
      <c r="D4040" s="18">
        <v>2101496</v>
      </c>
      <c r="E4040" s="12" t="s">
        <v>8652</v>
      </c>
      <c r="F4040" s="12">
        <v>2126</v>
      </c>
      <c r="G4040" s="12" t="s">
        <v>8653</v>
      </c>
    </row>
    <row r="4041" spans="1:7" x14ac:dyDescent="0.25">
      <c r="A4041" s="12">
        <v>52822067</v>
      </c>
      <c r="B4041" s="13">
        <v>210149606</v>
      </c>
      <c r="C4041" t="str">
        <f t="shared" si="64"/>
        <v>2101496</v>
      </c>
      <c r="D4041" s="18">
        <v>2101496</v>
      </c>
      <c r="E4041" s="12" t="s">
        <v>8660</v>
      </c>
      <c r="F4041" s="12">
        <v>2126</v>
      </c>
      <c r="G4041" s="12" t="s">
        <v>8661</v>
      </c>
    </row>
    <row r="4042" spans="1:7" x14ac:dyDescent="0.25">
      <c r="A4042" s="12">
        <v>53037102</v>
      </c>
      <c r="B4042" s="13">
        <v>210149606</v>
      </c>
      <c r="C4042" t="str">
        <f t="shared" si="64"/>
        <v>2101496</v>
      </c>
      <c r="D4042" s="18">
        <v>2101496</v>
      </c>
      <c r="E4042" s="12" t="s">
        <v>8662</v>
      </c>
      <c r="F4042" s="12">
        <v>2126</v>
      </c>
      <c r="G4042" s="12" t="s">
        <v>8663</v>
      </c>
    </row>
    <row r="4043" spans="1:7" x14ac:dyDescent="0.25">
      <c r="A4043" s="12">
        <v>53036952</v>
      </c>
      <c r="B4043" s="13">
        <v>210149606</v>
      </c>
      <c r="C4043" t="str">
        <f t="shared" si="64"/>
        <v>2101496</v>
      </c>
      <c r="D4043" s="18">
        <v>2101496</v>
      </c>
      <c r="E4043" s="12" t="s">
        <v>8664</v>
      </c>
      <c r="F4043" s="12">
        <v>2126</v>
      </c>
      <c r="G4043" s="12" t="s">
        <v>8665</v>
      </c>
    </row>
    <row r="4044" spans="1:7" x14ac:dyDescent="0.25">
      <c r="A4044" s="12">
        <v>51105998</v>
      </c>
      <c r="B4044" s="13">
        <v>210149907</v>
      </c>
      <c r="C4044" t="str">
        <f t="shared" si="64"/>
        <v>2101499</v>
      </c>
      <c r="D4044" s="18">
        <v>2101499</v>
      </c>
      <c r="E4044" s="12" t="s">
        <v>8466</v>
      </c>
      <c r="F4044" s="12">
        <v>2005</v>
      </c>
      <c r="G4044" s="12" t="s">
        <v>8467</v>
      </c>
    </row>
    <row r="4045" spans="1:7" x14ac:dyDescent="0.25">
      <c r="A4045" s="12">
        <v>53036912</v>
      </c>
      <c r="B4045" s="13">
        <v>210149907</v>
      </c>
      <c r="C4045" t="str">
        <f t="shared" si="64"/>
        <v>2101499</v>
      </c>
      <c r="D4045" s="18">
        <v>2101499</v>
      </c>
      <c r="E4045" s="12" t="s">
        <v>8468</v>
      </c>
      <c r="F4045" s="12">
        <v>2005</v>
      </c>
      <c r="G4045" s="12" t="s">
        <v>8469</v>
      </c>
    </row>
    <row r="4046" spans="1:7" x14ac:dyDescent="0.25">
      <c r="A4046" s="12">
        <v>52822040</v>
      </c>
      <c r="B4046" s="13">
        <v>210149907</v>
      </c>
      <c r="C4046" t="str">
        <f t="shared" si="64"/>
        <v>2101499</v>
      </c>
      <c r="D4046" s="18">
        <v>2101499</v>
      </c>
      <c r="E4046" s="12" t="s">
        <v>8470</v>
      </c>
      <c r="F4046" s="12">
        <v>2126</v>
      </c>
      <c r="G4046" s="12" t="s">
        <v>8471</v>
      </c>
    </row>
    <row r="4047" spans="1:7" x14ac:dyDescent="0.25">
      <c r="A4047" s="12">
        <v>53036880</v>
      </c>
      <c r="B4047" s="13">
        <v>210149907</v>
      </c>
      <c r="C4047" t="str">
        <f t="shared" si="64"/>
        <v>2101499</v>
      </c>
      <c r="D4047" s="18">
        <v>2101499</v>
      </c>
      <c r="E4047" s="12" t="s">
        <v>8472</v>
      </c>
      <c r="F4047" s="12">
        <v>2005</v>
      </c>
      <c r="G4047" s="12" t="s">
        <v>8473</v>
      </c>
    </row>
    <row r="4048" spans="1:7" x14ac:dyDescent="0.25">
      <c r="A4048" s="12">
        <v>52168851</v>
      </c>
      <c r="B4048" s="13">
        <v>210149907</v>
      </c>
      <c r="C4048" t="str">
        <f t="shared" si="64"/>
        <v>2101499</v>
      </c>
      <c r="D4048" s="18">
        <v>2101499</v>
      </c>
      <c r="E4048" s="12" t="s">
        <v>8596</v>
      </c>
      <c r="F4048" s="12">
        <v>2005</v>
      </c>
      <c r="G4048" s="12" t="s">
        <v>8597</v>
      </c>
    </row>
    <row r="4049" spans="1:7" x14ac:dyDescent="0.25">
      <c r="A4049" s="12">
        <v>53036347</v>
      </c>
      <c r="B4049" s="13">
        <v>210149907</v>
      </c>
      <c r="C4049" t="str">
        <f t="shared" si="64"/>
        <v>2101499</v>
      </c>
      <c r="D4049" s="18">
        <v>2101499</v>
      </c>
      <c r="E4049" s="12" t="s">
        <v>8598</v>
      </c>
      <c r="F4049" s="12">
        <v>2005</v>
      </c>
      <c r="G4049" s="12" t="s">
        <v>8599</v>
      </c>
    </row>
    <row r="4050" spans="1:7" x14ac:dyDescent="0.25">
      <c r="A4050" s="12">
        <v>52822075</v>
      </c>
      <c r="B4050" s="13">
        <v>210149907</v>
      </c>
      <c r="C4050" t="str">
        <f t="shared" si="64"/>
        <v>2101499</v>
      </c>
      <c r="D4050" s="18">
        <v>2101499</v>
      </c>
      <c r="E4050" s="12" t="s">
        <v>8600</v>
      </c>
      <c r="F4050" s="12">
        <v>2005</v>
      </c>
      <c r="G4050" s="12" t="s">
        <v>8601</v>
      </c>
    </row>
    <row r="4051" spans="1:7" x14ac:dyDescent="0.25">
      <c r="A4051" s="12">
        <v>53036966</v>
      </c>
      <c r="B4051" s="13">
        <v>210149907</v>
      </c>
      <c r="C4051" t="str">
        <f t="shared" si="64"/>
        <v>2101499</v>
      </c>
      <c r="D4051" s="18">
        <v>2101499</v>
      </c>
      <c r="E4051" s="12" t="s">
        <v>8602</v>
      </c>
      <c r="F4051" s="12">
        <v>2005</v>
      </c>
      <c r="G4051" s="12" t="s">
        <v>8603</v>
      </c>
    </row>
    <row r="4052" spans="1:7" x14ac:dyDescent="0.25">
      <c r="A4052" s="12">
        <v>51105998</v>
      </c>
      <c r="B4052" s="13">
        <v>210149908</v>
      </c>
      <c r="C4052" t="str">
        <f t="shared" si="64"/>
        <v>2101499</v>
      </c>
      <c r="D4052" s="18">
        <v>2101499</v>
      </c>
      <c r="E4052" s="12" t="s">
        <v>8466</v>
      </c>
      <c r="F4052" s="12">
        <v>2005</v>
      </c>
      <c r="G4052" s="12" t="s">
        <v>8467</v>
      </c>
    </row>
    <row r="4053" spans="1:7" x14ac:dyDescent="0.25">
      <c r="A4053" s="12">
        <v>53036912</v>
      </c>
      <c r="B4053" s="13">
        <v>210149908</v>
      </c>
      <c r="C4053" t="str">
        <f t="shared" si="64"/>
        <v>2101499</v>
      </c>
      <c r="D4053" s="18">
        <v>2101499</v>
      </c>
      <c r="E4053" s="12" t="s">
        <v>8468</v>
      </c>
      <c r="F4053" s="12">
        <v>2005</v>
      </c>
      <c r="G4053" s="12" t="s">
        <v>8469</v>
      </c>
    </row>
    <row r="4054" spans="1:7" x14ac:dyDescent="0.25">
      <c r="A4054" s="12">
        <v>52822040</v>
      </c>
      <c r="B4054" s="13">
        <v>210149908</v>
      </c>
      <c r="C4054" t="str">
        <f t="shared" si="64"/>
        <v>2101499</v>
      </c>
      <c r="D4054" s="18">
        <v>2101499</v>
      </c>
      <c r="E4054" s="12" t="s">
        <v>8470</v>
      </c>
      <c r="F4054" s="12">
        <v>2126</v>
      </c>
      <c r="G4054" s="12" t="s">
        <v>8471</v>
      </c>
    </row>
    <row r="4055" spans="1:7" x14ac:dyDescent="0.25">
      <c r="A4055" s="12">
        <v>53036880</v>
      </c>
      <c r="B4055" s="13">
        <v>210149908</v>
      </c>
      <c r="C4055" t="str">
        <f t="shared" si="64"/>
        <v>2101499</v>
      </c>
      <c r="D4055" s="18">
        <v>2101499</v>
      </c>
      <c r="E4055" s="12" t="s">
        <v>8472</v>
      </c>
      <c r="F4055" s="12">
        <v>2005</v>
      </c>
      <c r="G4055" s="12" t="s">
        <v>8473</v>
      </c>
    </row>
    <row r="4056" spans="1:7" x14ac:dyDescent="0.25">
      <c r="A4056" s="12">
        <v>52168851</v>
      </c>
      <c r="B4056" s="13">
        <v>210149908</v>
      </c>
      <c r="C4056" t="str">
        <f t="shared" si="64"/>
        <v>2101499</v>
      </c>
      <c r="D4056" s="18">
        <v>2101499</v>
      </c>
      <c r="E4056" s="12" t="s">
        <v>8596</v>
      </c>
      <c r="F4056" s="12">
        <v>2005</v>
      </c>
      <c r="G4056" s="12" t="s">
        <v>8597</v>
      </c>
    </row>
    <row r="4057" spans="1:7" x14ac:dyDescent="0.25">
      <c r="A4057" s="12">
        <v>53036347</v>
      </c>
      <c r="B4057" s="13">
        <v>210149908</v>
      </c>
      <c r="C4057" t="str">
        <f t="shared" si="64"/>
        <v>2101499</v>
      </c>
      <c r="D4057" s="18">
        <v>2101499</v>
      </c>
      <c r="E4057" s="12" t="s">
        <v>8598</v>
      </c>
      <c r="F4057" s="12">
        <v>2005</v>
      </c>
      <c r="G4057" s="12" t="s">
        <v>8599</v>
      </c>
    </row>
    <row r="4058" spans="1:7" x14ac:dyDescent="0.25">
      <c r="A4058" s="12">
        <v>52822075</v>
      </c>
      <c r="B4058" s="13">
        <v>210149908</v>
      </c>
      <c r="C4058" t="str">
        <f t="shared" si="64"/>
        <v>2101499</v>
      </c>
      <c r="D4058" s="18">
        <v>2101499</v>
      </c>
      <c r="E4058" s="12" t="s">
        <v>8600</v>
      </c>
      <c r="F4058" s="12">
        <v>2005</v>
      </c>
      <c r="G4058" s="12" t="s">
        <v>8601</v>
      </c>
    </row>
    <row r="4059" spans="1:7" x14ac:dyDescent="0.25">
      <c r="A4059" s="12">
        <v>53036966</v>
      </c>
      <c r="B4059" s="13">
        <v>210149908</v>
      </c>
      <c r="C4059" t="str">
        <f t="shared" si="64"/>
        <v>2101499</v>
      </c>
      <c r="D4059" s="18">
        <v>2101499</v>
      </c>
      <c r="E4059" s="12" t="s">
        <v>8602</v>
      </c>
      <c r="F4059" s="12">
        <v>2005</v>
      </c>
      <c r="G4059" s="12" t="s">
        <v>8603</v>
      </c>
    </row>
    <row r="4060" spans="1:7" x14ac:dyDescent="0.25">
      <c r="A4060" s="12">
        <v>51106197</v>
      </c>
      <c r="B4060" s="13">
        <v>210155000</v>
      </c>
      <c r="C4060" t="str">
        <f t="shared" si="64"/>
        <v>2101550</v>
      </c>
      <c r="D4060" s="18">
        <v>2101550</v>
      </c>
      <c r="E4060" s="12" t="s">
        <v>4743</v>
      </c>
      <c r="F4060" s="12">
        <v>1642</v>
      </c>
      <c r="G4060" s="12" t="s">
        <v>8457</v>
      </c>
    </row>
    <row r="4061" spans="1:7" x14ac:dyDescent="0.25">
      <c r="A4061" s="12">
        <v>51106184</v>
      </c>
      <c r="B4061" s="13">
        <v>210155000</v>
      </c>
      <c r="C4061" t="str">
        <f t="shared" si="64"/>
        <v>2101550</v>
      </c>
      <c r="D4061" s="18">
        <v>2101550</v>
      </c>
      <c r="E4061" s="12" t="s">
        <v>4743</v>
      </c>
      <c r="F4061" s="12">
        <v>1642</v>
      </c>
      <c r="G4061" s="12" t="s">
        <v>8458</v>
      </c>
    </row>
    <row r="4062" spans="1:7" x14ac:dyDescent="0.25">
      <c r="A4062" s="12">
        <v>51106185</v>
      </c>
      <c r="B4062" s="13">
        <v>210155000</v>
      </c>
      <c r="C4062" t="str">
        <f t="shared" si="64"/>
        <v>2101550</v>
      </c>
      <c r="D4062" s="18">
        <v>2101550</v>
      </c>
      <c r="E4062" s="12" t="s">
        <v>4743</v>
      </c>
      <c r="F4062" s="12">
        <v>1642</v>
      </c>
      <c r="G4062" s="12" t="s">
        <v>8459</v>
      </c>
    </row>
    <row r="4063" spans="1:7" x14ac:dyDescent="0.25">
      <c r="A4063" s="12">
        <v>53036448</v>
      </c>
      <c r="B4063" s="13">
        <v>210155000</v>
      </c>
      <c r="C4063" t="str">
        <f t="shared" si="64"/>
        <v>2101550</v>
      </c>
      <c r="D4063" s="18">
        <v>2101550</v>
      </c>
      <c r="E4063" s="12" t="s">
        <v>8460</v>
      </c>
      <c r="F4063" s="12">
        <v>1642</v>
      </c>
      <c r="G4063" s="12" t="s">
        <v>8461</v>
      </c>
    </row>
    <row r="4064" spans="1:7" x14ac:dyDescent="0.25">
      <c r="A4064" s="12">
        <v>51105961</v>
      </c>
      <c r="B4064" s="13">
        <v>210155000</v>
      </c>
      <c r="C4064" t="str">
        <f t="shared" si="64"/>
        <v>2101550</v>
      </c>
      <c r="D4064" s="18">
        <v>2101550</v>
      </c>
      <c r="E4064" s="12" t="s">
        <v>8531</v>
      </c>
      <c r="F4064" s="12">
        <v>1642</v>
      </c>
      <c r="G4064" s="12" t="s">
        <v>8532</v>
      </c>
    </row>
    <row r="4065" spans="1:7" x14ac:dyDescent="0.25">
      <c r="A4065" s="12">
        <v>53036668</v>
      </c>
      <c r="B4065" s="13">
        <v>210155000</v>
      </c>
      <c r="C4065" t="str">
        <f t="shared" si="64"/>
        <v>2101550</v>
      </c>
      <c r="D4065" s="18">
        <v>2101550</v>
      </c>
      <c r="E4065" s="12" t="s">
        <v>8533</v>
      </c>
      <c r="F4065" s="12">
        <v>1642</v>
      </c>
      <c r="G4065" s="12" t="s">
        <v>8534</v>
      </c>
    </row>
    <row r="4066" spans="1:7" x14ac:dyDescent="0.25">
      <c r="A4066" s="12">
        <v>53036525</v>
      </c>
      <c r="B4066" s="13">
        <v>210155000</v>
      </c>
      <c r="C4066" t="str">
        <f t="shared" si="64"/>
        <v>2101550</v>
      </c>
      <c r="D4066" s="18">
        <v>2101550</v>
      </c>
      <c r="E4066" s="12" t="s">
        <v>8535</v>
      </c>
      <c r="F4066" s="12">
        <v>1642</v>
      </c>
      <c r="G4066" s="12" t="s">
        <v>8536</v>
      </c>
    </row>
    <row r="4067" spans="1:7" x14ac:dyDescent="0.25">
      <c r="A4067" s="12">
        <v>51106171</v>
      </c>
      <c r="B4067" s="13">
        <v>210155000</v>
      </c>
      <c r="C4067" t="str">
        <f t="shared" si="64"/>
        <v>2101550</v>
      </c>
      <c r="D4067" s="18">
        <v>2101550</v>
      </c>
      <c r="E4067" s="12" t="s">
        <v>8537</v>
      </c>
      <c r="F4067" s="12">
        <v>1642</v>
      </c>
      <c r="G4067" s="12" t="s">
        <v>8538</v>
      </c>
    </row>
    <row r="4068" spans="1:7" x14ac:dyDescent="0.25">
      <c r="A4068" s="12">
        <v>53036922</v>
      </c>
      <c r="B4068" s="13">
        <v>210155000</v>
      </c>
      <c r="C4068" t="str">
        <f t="shared" si="64"/>
        <v>2101550</v>
      </c>
      <c r="D4068" s="18">
        <v>2101550</v>
      </c>
      <c r="E4068" s="12" t="s">
        <v>8541</v>
      </c>
      <c r="F4068" s="12">
        <v>1642</v>
      </c>
      <c r="G4068" s="12" t="s">
        <v>8542</v>
      </c>
    </row>
    <row r="4069" spans="1:7" x14ac:dyDescent="0.25">
      <c r="A4069" s="12">
        <v>51106197</v>
      </c>
      <c r="B4069" s="13">
        <v>210155001</v>
      </c>
      <c r="C4069" t="str">
        <f t="shared" si="64"/>
        <v>2101550</v>
      </c>
      <c r="D4069" s="18">
        <v>2101550</v>
      </c>
      <c r="E4069" s="12" t="s">
        <v>4743</v>
      </c>
      <c r="F4069" s="12">
        <v>1642</v>
      </c>
      <c r="G4069" s="12" t="s">
        <v>8457</v>
      </c>
    </row>
    <row r="4070" spans="1:7" x14ac:dyDescent="0.25">
      <c r="A4070" s="12">
        <v>51106184</v>
      </c>
      <c r="B4070" s="13">
        <v>210155001</v>
      </c>
      <c r="C4070" t="str">
        <f t="shared" si="64"/>
        <v>2101550</v>
      </c>
      <c r="D4070" s="18">
        <v>2101550</v>
      </c>
      <c r="E4070" s="12" t="s">
        <v>4743</v>
      </c>
      <c r="F4070" s="12">
        <v>1642</v>
      </c>
      <c r="G4070" s="12" t="s">
        <v>8458</v>
      </c>
    </row>
    <row r="4071" spans="1:7" x14ac:dyDescent="0.25">
      <c r="A4071" s="12">
        <v>51106185</v>
      </c>
      <c r="B4071" s="13">
        <v>210155001</v>
      </c>
      <c r="C4071" t="str">
        <f t="shared" si="64"/>
        <v>2101550</v>
      </c>
      <c r="D4071" s="18">
        <v>2101550</v>
      </c>
      <c r="E4071" s="12" t="s">
        <v>4743</v>
      </c>
      <c r="F4071" s="12">
        <v>1642</v>
      </c>
      <c r="G4071" s="12" t="s">
        <v>8459</v>
      </c>
    </row>
    <row r="4072" spans="1:7" x14ac:dyDescent="0.25">
      <c r="A4072" s="12">
        <v>53036448</v>
      </c>
      <c r="B4072" s="13">
        <v>210155001</v>
      </c>
      <c r="C4072" t="str">
        <f t="shared" si="64"/>
        <v>2101550</v>
      </c>
      <c r="D4072" s="18">
        <v>2101550</v>
      </c>
      <c r="E4072" s="12" t="s">
        <v>8460</v>
      </c>
      <c r="F4072" s="12">
        <v>1642</v>
      </c>
      <c r="G4072" s="12" t="s">
        <v>8461</v>
      </c>
    </row>
    <row r="4073" spans="1:7" x14ac:dyDescent="0.25">
      <c r="A4073" s="12">
        <v>51105961</v>
      </c>
      <c r="B4073" s="13">
        <v>210155001</v>
      </c>
      <c r="C4073" t="str">
        <f t="shared" si="64"/>
        <v>2101550</v>
      </c>
      <c r="D4073" s="18">
        <v>2101550</v>
      </c>
      <c r="E4073" s="12" t="s">
        <v>8531</v>
      </c>
      <c r="F4073" s="12">
        <v>1642</v>
      </c>
      <c r="G4073" s="12" t="s">
        <v>8532</v>
      </c>
    </row>
    <row r="4074" spans="1:7" x14ac:dyDescent="0.25">
      <c r="A4074" s="12">
        <v>53036668</v>
      </c>
      <c r="B4074" s="13">
        <v>210155001</v>
      </c>
      <c r="C4074" t="str">
        <f t="shared" si="64"/>
        <v>2101550</v>
      </c>
      <c r="D4074" s="18">
        <v>2101550</v>
      </c>
      <c r="E4074" s="12" t="s">
        <v>8533</v>
      </c>
      <c r="F4074" s="12">
        <v>1642</v>
      </c>
      <c r="G4074" s="12" t="s">
        <v>8534</v>
      </c>
    </row>
    <row r="4075" spans="1:7" x14ac:dyDescent="0.25">
      <c r="A4075" s="12">
        <v>53036525</v>
      </c>
      <c r="B4075" s="13">
        <v>210155001</v>
      </c>
      <c r="C4075" t="str">
        <f t="shared" si="64"/>
        <v>2101550</v>
      </c>
      <c r="D4075" s="18">
        <v>2101550</v>
      </c>
      <c r="E4075" s="12" t="s">
        <v>8535</v>
      </c>
      <c r="F4075" s="12">
        <v>1642</v>
      </c>
      <c r="G4075" s="12" t="s">
        <v>8536</v>
      </c>
    </row>
    <row r="4076" spans="1:7" x14ac:dyDescent="0.25">
      <c r="A4076" s="12">
        <v>51106171</v>
      </c>
      <c r="B4076" s="13">
        <v>210155001</v>
      </c>
      <c r="C4076" t="str">
        <f t="shared" si="64"/>
        <v>2101550</v>
      </c>
      <c r="D4076" s="18">
        <v>2101550</v>
      </c>
      <c r="E4076" s="12" t="s">
        <v>8537</v>
      </c>
      <c r="F4076" s="12">
        <v>1642</v>
      </c>
      <c r="G4076" s="12" t="s">
        <v>8538</v>
      </c>
    </row>
    <row r="4077" spans="1:7" x14ac:dyDescent="0.25">
      <c r="A4077" s="12">
        <v>53036922</v>
      </c>
      <c r="B4077" s="13">
        <v>210155001</v>
      </c>
      <c r="C4077" t="str">
        <f t="shared" si="64"/>
        <v>2101550</v>
      </c>
      <c r="D4077" s="18">
        <v>2101550</v>
      </c>
      <c r="E4077" s="12" t="s">
        <v>8541</v>
      </c>
      <c r="F4077" s="12">
        <v>1642</v>
      </c>
      <c r="G4077" s="12" t="s">
        <v>8542</v>
      </c>
    </row>
    <row r="4078" spans="1:7" x14ac:dyDescent="0.25">
      <c r="A4078" s="12">
        <v>51106197</v>
      </c>
      <c r="B4078" s="13">
        <v>210155002</v>
      </c>
      <c r="C4078" t="str">
        <f t="shared" si="64"/>
        <v>2101550</v>
      </c>
      <c r="D4078" s="18">
        <v>2101550</v>
      </c>
      <c r="E4078" s="12" t="s">
        <v>4743</v>
      </c>
      <c r="F4078" s="12">
        <v>1642</v>
      </c>
      <c r="G4078" s="12" t="s">
        <v>8457</v>
      </c>
    </row>
    <row r="4079" spans="1:7" x14ac:dyDescent="0.25">
      <c r="A4079" s="12">
        <v>51106184</v>
      </c>
      <c r="B4079" s="13">
        <v>210155002</v>
      </c>
      <c r="C4079" t="str">
        <f t="shared" si="64"/>
        <v>2101550</v>
      </c>
      <c r="D4079" s="18">
        <v>2101550</v>
      </c>
      <c r="E4079" s="12" t="s">
        <v>4743</v>
      </c>
      <c r="F4079" s="12">
        <v>1642</v>
      </c>
      <c r="G4079" s="12" t="s">
        <v>8458</v>
      </c>
    </row>
    <row r="4080" spans="1:7" x14ac:dyDescent="0.25">
      <c r="A4080" s="12">
        <v>51106185</v>
      </c>
      <c r="B4080" s="13">
        <v>210155002</v>
      </c>
      <c r="C4080" t="str">
        <f t="shared" si="64"/>
        <v>2101550</v>
      </c>
      <c r="D4080" s="18">
        <v>2101550</v>
      </c>
      <c r="E4080" s="12" t="s">
        <v>4743</v>
      </c>
      <c r="F4080" s="12">
        <v>1642</v>
      </c>
      <c r="G4080" s="12" t="s">
        <v>8459</v>
      </c>
    </row>
    <row r="4081" spans="1:7" x14ac:dyDescent="0.25">
      <c r="A4081" s="12">
        <v>53036448</v>
      </c>
      <c r="B4081" s="13">
        <v>210155002</v>
      </c>
      <c r="C4081" t="str">
        <f t="shared" si="64"/>
        <v>2101550</v>
      </c>
      <c r="D4081" s="18">
        <v>2101550</v>
      </c>
      <c r="E4081" s="12" t="s">
        <v>8460</v>
      </c>
      <c r="F4081" s="12">
        <v>1642</v>
      </c>
      <c r="G4081" s="12" t="s">
        <v>8461</v>
      </c>
    </row>
    <row r="4082" spans="1:7" x14ac:dyDescent="0.25">
      <c r="A4082" s="12">
        <v>51105961</v>
      </c>
      <c r="B4082" s="13">
        <v>210155002</v>
      </c>
      <c r="C4082" t="str">
        <f t="shared" si="64"/>
        <v>2101550</v>
      </c>
      <c r="D4082" s="18">
        <v>2101550</v>
      </c>
      <c r="E4082" s="12" t="s">
        <v>8531</v>
      </c>
      <c r="F4082" s="12">
        <v>1642</v>
      </c>
      <c r="G4082" s="12" t="s">
        <v>8532</v>
      </c>
    </row>
    <row r="4083" spans="1:7" x14ac:dyDescent="0.25">
      <c r="A4083" s="12">
        <v>53036668</v>
      </c>
      <c r="B4083" s="13">
        <v>210155002</v>
      </c>
      <c r="C4083" t="str">
        <f t="shared" si="64"/>
        <v>2101550</v>
      </c>
      <c r="D4083" s="18">
        <v>2101550</v>
      </c>
      <c r="E4083" s="12" t="s">
        <v>8533</v>
      </c>
      <c r="F4083" s="12">
        <v>1642</v>
      </c>
      <c r="G4083" s="12" t="s">
        <v>8534</v>
      </c>
    </row>
    <row r="4084" spans="1:7" x14ac:dyDescent="0.25">
      <c r="A4084" s="12">
        <v>53036525</v>
      </c>
      <c r="B4084" s="13">
        <v>210155002</v>
      </c>
      <c r="C4084" t="str">
        <f t="shared" si="64"/>
        <v>2101550</v>
      </c>
      <c r="D4084" s="18">
        <v>2101550</v>
      </c>
      <c r="E4084" s="12" t="s">
        <v>8535</v>
      </c>
      <c r="F4084" s="12">
        <v>1642</v>
      </c>
      <c r="G4084" s="12" t="s">
        <v>8536</v>
      </c>
    </row>
    <row r="4085" spans="1:7" x14ac:dyDescent="0.25">
      <c r="A4085" s="12">
        <v>51106171</v>
      </c>
      <c r="B4085" s="13">
        <v>210155002</v>
      </c>
      <c r="C4085" t="str">
        <f t="shared" si="64"/>
        <v>2101550</v>
      </c>
      <c r="D4085" s="18">
        <v>2101550</v>
      </c>
      <c r="E4085" s="12" t="s">
        <v>8537</v>
      </c>
      <c r="F4085" s="12">
        <v>1642</v>
      </c>
      <c r="G4085" s="12" t="s">
        <v>8538</v>
      </c>
    </row>
    <row r="4086" spans="1:7" x14ac:dyDescent="0.25">
      <c r="A4086" s="12">
        <v>53036922</v>
      </c>
      <c r="B4086" s="13">
        <v>210155002</v>
      </c>
      <c r="C4086" t="str">
        <f t="shared" si="64"/>
        <v>2101550</v>
      </c>
      <c r="D4086" s="18">
        <v>2101550</v>
      </c>
      <c r="E4086" s="12" t="s">
        <v>8541</v>
      </c>
      <c r="F4086" s="12">
        <v>1642</v>
      </c>
      <c r="G4086" s="12" t="s">
        <v>8542</v>
      </c>
    </row>
    <row r="4087" spans="1:7" x14ac:dyDescent="0.25">
      <c r="A4087" s="12">
        <v>51106197</v>
      </c>
      <c r="B4087" s="13">
        <v>210155003</v>
      </c>
      <c r="C4087" t="str">
        <f t="shared" si="64"/>
        <v>2101550</v>
      </c>
      <c r="D4087" s="18">
        <v>2101550</v>
      </c>
      <c r="E4087" s="12" t="s">
        <v>4743</v>
      </c>
      <c r="F4087" s="12">
        <v>1642</v>
      </c>
      <c r="G4087" s="12" t="s">
        <v>8457</v>
      </c>
    </row>
    <row r="4088" spans="1:7" x14ac:dyDescent="0.25">
      <c r="A4088" s="12">
        <v>51106184</v>
      </c>
      <c r="B4088" s="13">
        <v>210155003</v>
      </c>
      <c r="C4088" t="str">
        <f t="shared" si="64"/>
        <v>2101550</v>
      </c>
      <c r="D4088" s="18">
        <v>2101550</v>
      </c>
      <c r="E4088" s="12" t="s">
        <v>4743</v>
      </c>
      <c r="F4088" s="12">
        <v>1642</v>
      </c>
      <c r="G4088" s="12" t="s">
        <v>8458</v>
      </c>
    </row>
    <row r="4089" spans="1:7" x14ac:dyDescent="0.25">
      <c r="A4089" s="12">
        <v>51106185</v>
      </c>
      <c r="B4089" s="13">
        <v>210155003</v>
      </c>
      <c r="C4089" t="str">
        <f t="shared" si="64"/>
        <v>2101550</v>
      </c>
      <c r="D4089" s="18">
        <v>2101550</v>
      </c>
      <c r="E4089" s="12" t="s">
        <v>4743</v>
      </c>
      <c r="F4089" s="12">
        <v>1642</v>
      </c>
      <c r="G4089" s="12" t="s">
        <v>8459</v>
      </c>
    </row>
    <row r="4090" spans="1:7" x14ac:dyDescent="0.25">
      <c r="A4090" s="12">
        <v>53036448</v>
      </c>
      <c r="B4090" s="13">
        <v>210155003</v>
      </c>
      <c r="C4090" t="str">
        <f t="shared" si="64"/>
        <v>2101550</v>
      </c>
      <c r="D4090" s="18">
        <v>2101550</v>
      </c>
      <c r="E4090" s="12" t="s">
        <v>8460</v>
      </c>
      <c r="F4090" s="12">
        <v>1642</v>
      </c>
      <c r="G4090" s="12" t="s">
        <v>8461</v>
      </c>
    </row>
    <row r="4091" spans="1:7" x14ac:dyDescent="0.25">
      <c r="A4091" s="12">
        <v>51105961</v>
      </c>
      <c r="B4091" s="13">
        <v>210155003</v>
      </c>
      <c r="C4091" t="str">
        <f t="shared" si="64"/>
        <v>2101550</v>
      </c>
      <c r="D4091" s="18">
        <v>2101550</v>
      </c>
      <c r="E4091" s="12" t="s">
        <v>8531</v>
      </c>
      <c r="F4091" s="12">
        <v>1642</v>
      </c>
      <c r="G4091" s="12" t="s">
        <v>8532</v>
      </c>
    </row>
    <row r="4092" spans="1:7" x14ac:dyDescent="0.25">
      <c r="A4092" s="12">
        <v>53036668</v>
      </c>
      <c r="B4092" s="13">
        <v>210155003</v>
      </c>
      <c r="C4092" t="str">
        <f t="shared" si="64"/>
        <v>2101550</v>
      </c>
      <c r="D4092" s="18">
        <v>2101550</v>
      </c>
      <c r="E4092" s="12" t="s">
        <v>8533</v>
      </c>
      <c r="F4092" s="12">
        <v>1642</v>
      </c>
      <c r="G4092" s="12" t="s">
        <v>8534</v>
      </c>
    </row>
    <row r="4093" spans="1:7" x14ac:dyDescent="0.25">
      <c r="A4093" s="12">
        <v>53036525</v>
      </c>
      <c r="B4093" s="13">
        <v>210155003</v>
      </c>
      <c r="C4093" t="str">
        <f t="shared" si="64"/>
        <v>2101550</v>
      </c>
      <c r="D4093" s="18">
        <v>2101550</v>
      </c>
      <c r="E4093" s="12" t="s">
        <v>8535</v>
      </c>
      <c r="F4093" s="12">
        <v>1642</v>
      </c>
      <c r="G4093" s="12" t="s">
        <v>8536</v>
      </c>
    </row>
    <row r="4094" spans="1:7" x14ac:dyDescent="0.25">
      <c r="A4094" s="12">
        <v>51106171</v>
      </c>
      <c r="B4094" s="13">
        <v>210155003</v>
      </c>
      <c r="C4094" t="str">
        <f t="shared" si="64"/>
        <v>2101550</v>
      </c>
      <c r="D4094" s="18">
        <v>2101550</v>
      </c>
      <c r="E4094" s="12" t="s">
        <v>8537</v>
      </c>
      <c r="F4094" s="12">
        <v>1642</v>
      </c>
      <c r="G4094" s="12" t="s">
        <v>8538</v>
      </c>
    </row>
    <row r="4095" spans="1:7" x14ac:dyDescent="0.25">
      <c r="A4095" s="12">
        <v>53036922</v>
      </c>
      <c r="B4095" s="13">
        <v>210155003</v>
      </c>
      <c r="C4095" t="str">
        <f t="shared" si="64"/>
        <v>2101550</v>
      </c>
      <c r="D4095" s="18">
        <v>2101550</v>
      </c>
      <c r="E4095" s="12" t="s">
        <v>8541</v>
      </c>
      <c r="F4095" s="12">
        <v>1642</v>
      </c>
      <c r="G4095" s="12" t="s">
        <v>8542</v>
      </c>
    </row>
    <row r="4096" spans="1:7" x14ac:dyDescent="0.25">
      <c r="A4096" s="12">
        <v>51106197</v>
      </c>
      <c r="B4096" s="13">
        <v>210155004</v>
      </c>
      <c r="C4096" t="str">
        <f t="shared" si="64"/>
        <v>2101550</v>
      </c>
      <c r="D4096" s="18">
        <v>2101550</v>
      </c>
      <c r="E4096" s="12" t="s">
        <v>4743</v>
      </c>
      <c r="F4096" s="12">
        <v>1642</v>
      </c>
      <c r="G4096" s="12" t="s">
        <v>8457</v>
      </c>
    </row>
    <row r="4097" spans="1:7" x14ac:dyDescent="0.25">
      <c r="A4097" s="12">
        <v>51106184</v>
      </c>
      <c r="B4097" s="13">
        <v>210155004</v>
      </c>
      <c r="C4097" t="str">
        <f t="shared" si="64"/>
        <v>2101550</v>
      </c>
      <c r="D4097" s="18">
        <v>2101550</v>
      </c>
      <c r="E4097" s="12" t="s">
        <v>4743</v>
      </c>
      <c r="F4097" s="12">
        <v>1642</v>
      </c>
      <c r="G4097" s="12" t="s">
        <v>8458</v>
      </c>
    </row>
    <row r="4098" spans="1:7" x14ac:dyDescent="0.25">
      <c r="A4098" s="12">
        <v>51106185</v>
      </c>
      <c r="B4098" s="13">
        <v>210155004</v>
      </c>
      <c r="C4098" t="str">
        <f t="shared" si="64"/>
        <v>2101550</v>
      </c>
      <c r="D4098" s="18">
        <v>2101550</v>
      </c>
      <c r="E4098" s="12" t="s">
        <v>4743</v>
      </c>
      <c r="F4098" s="12">
        <v>1642</v>
      </c>
      <c r="G4098" s="12" t="s">
        <v>8459</v>
      </c>
    </row>
    <row r="4099" spans="1:7" x14ac:dyDescent="0.25">
      <c r="A4099" s="12">
        <v>53036448</v>
      </c>
      <c r="B4099" s="13">
        <v>210155004</v>
      </c>
      <c r="C4099" t="str">
        <f t="shared" si="64"/>
        <v>2101550</v>
      </c>
      <c r="D4099" s="18">
        <v>2101550</v>
      </c>
      <c r="E4099" s="12" t="s">
        <v>8460</v>
      </c>
      <c r="F4099" s="12">
        <v>1642</v>
      </c>
      <c r="G4099" s="12" t="s">
        <v>8461</v>
      </c>
    </row>
    <row r="4100" spans="1:7" x14ac:dyDescent="0.25">
      <c r="A4100" s="12">
        <v>51105961</v>
      </c>
      <c r="B4100" s="13">
        <v>210155004</v>
      </c>
      <c r="C4100" t="str">
        <f t="shared" si="64"/>
        <v>2101550</v>
      </c>
      <c r="D4100" s="18">
        <v>2101550</v>
      </c>
      <c r="E4100" s="12" t="s">
        <v>8531</v>
      </c>
      <c r="F4100" s="12">
        <v>1642</v>
      </c>
      <c r="G4100" s="12" t="s">
        <v>8532</v>
      </c>
    </row>
    <row r="4101" spans="1:7" x14ac:dyDescent="0.25">
      <c r="A4101" s="12">
        <v>53036668</v>
      </c>
      <c r="B4101" s="13">
        <v>210155004</v>
      </c>
      <c r="C4101" t="str">
        <f t="shared" ref="C4101:C4164" si="65">MID(B4101,1,7)</f>
        <v>2101550</v>
      </c>
      <c r="D4101" s="18">
        <v>2101550</v>
      </c>
      <c r="E4101" s="12" t="s">
        <v>8533</v>
      </c>
      <c r="F4101" s="12">
        <v>1642</v>
      </c>
      <c r="G4101" s="12" t="s">
        <v>8534</v>
      </c>
    </row>
    <row r="4102" spans="1:7" x14ac:dyDescent="0.25">
      <c r="A4102" s="12">
        <v>53036525</v>
      </c>
      <c r="B4102" s="13">
        <v>210155004</v>
      </c>
      <c r="C4102" t="str">
        <f t="shared" si="65"/>
        <v>2101550</v>
      </c>
      <c r="D4102" s="18">
        <v>2101550</v>
      </c>
      <c r="E4102" s="12" t="s">
        <v>8535</v>
      </c>
      <c r="F4102" s="12">
        <v>1642</v>
      </c>
      <c r="G4102" s="12" t="s">
        <v>8536</v>
      </c>
    </row>
    <row r="4103" spans="1:7" x14ac:dyDescent="0.25">
      <c r="A4103" s="12">
        <v>51106171</v>
      </c>
      <c r="B4103" s="13">
        <v>210155004</v>
      </c>
      <c r="C4103" t="str">
        <f t="shared" si="65"/>
        <v>2101550</v>
      </c>
      <c r="D4103" s="18">
        <v>2101550</v>
      </c>
      <c r="E4103" s="12" t="s">
        <v>8537</v>
      </c>
      <c r="F4103" s="12">
        <v>1642</v>
      </c>
      <c r="G4103" s="12" t="s">
        <v>8538</v>
      </c>
    </row>
    <row r="4104" spans="1:7" x14ac:dyDescent="0.25">
      <c r="A4104" s="12">
        <v>53036922</v>
      </c>
      <c r="B4104" s="13">
        <v>210155004</v>
      </c>
      <c r="C4104" t="str">
        <f t="shared" si="65"/>
        <v>2101550</v>
      </c>
      <c r="D4104" s="18">
        <v>2101550</v>
      </c>
      <c r="E4104" s="12" t="s">
        <v>8541</v>
      </c>
      <c r="F4104" s="12">
        <v>1642</v>
      </c>
      <c r="G4104" s="12" t="s">
        <v>8542</v>
      </c>
    </row>
    <row r="4105" spans="1:7" x14ac:dyDescent="0.25">
      <c r="A4105" s="12">
        <v>51106197</v>
      </c>
      <c r="B4105" s="13">
        <v>210155005</v>
      </c>
      <c r="C4105" t="str">
        <f t="shared" si="65"/>
        <v>2101550</v>
      </c>
      <c r="D4105" s="18">
        <v>2101550</v>
      </c>
      <c r="E4105" s="12" t="s">
        <v>4743</v>
      </c>
      <c r="F4105" s="12">
        <v>1642</v>
      </c>
      <c r="G4105" s="12" t="s">
        <v>8457</v>
      </c>
    </row>
    <row r="4106" spans="1:7" x14ac:dyDescent="0.25">
      <c r="A4106" s="12">
        <v>51106184</v>
      </c>
      <c r="B4106" s="13">
        <v>210155005</v>
      </c>
      <c r="C4106" t="str">
        <f t="shared" si="65"/>
        <v>2101550</v>
      </c>
      <c r="D4106" s="18">
        <v>2101550</v>
      </c>
      <c r="E4106" s="12" t="s">
        <v>4743</v>
      </c>
      <c r="F4106" s="12">
        <v>1642</v>
      </c>
      <c r="G4106" s="12" t="s">
        <v>8458</v>
      </c>
    </row>
    <row r="4107" spans="1:7" x14ac:dyDescent="0.25">
      <c r="A4107" s="12">
        <v>51106185</v>
      </c>
      <c r="B4107" s="13">
        <v>210155005</v>
      </c>
      <c r="C4107" t="str">
        <f t="shared" si="65"/>
        <v>2101550</v>
      </c>
      <c r="D4107" s="18">
        <v>2101550</v>
      </c>
      <c r="E4107" s="12" t="s">
        <v>4743</v>
      </c>
      <c r="F4107" s="12">
        <v>1642</v>
      </c>
      <c r="G4107" s="12" t="s">
        <v>8459</v>
      </c>
    </row>
    <row r="4108" spans="1:7" x14ac:dyDescent="0.25">
      <c r="A4108" s="12">
        <v>53036448</v>
      </c>
      <c r="B4108" s="13">
        <v>210155005</v>
      </c>
      <c r="C4108" t="str">
        <f t="shared" si="65"/>
        <v>2101550</v>
      </c>
      <c r="D4108" s="18">
        <v>2101550</v>
      </c>
      <c r="E4108" s="12" t="s">
        <v>8460</v>
      </c>
      <c r="F4108" s="12">
        <v>1642</v>
      </c>
      <c r="G4108" s="12" t="s">
        <v>8461</v>
      </c>
    </row>
    <row r="4109" spans="1:7" x14ac:dyDescent="0.25">
      <c r="A4109" s="12">
        <v>51105961</v>
      </c>
      <c r="B4109" s="13">
        <v>210155005</v>
      </c>
      <c r="C4109" t="str">
        <f t="shared" si="65"/>
        <v>2101550</v>
      </c>
      <c r="D4109" s="18">
        <v>2101550</v>
      </c>
      <c r="E4109" s="12" t="s">
        <v>8531</v>
      </c>
      <c r="F4109" s="12">
        <v>1642</v>
      </c>
      <c r="G4109" s="12" t="s">
        <v>8532</v>
      </c>
    </row>
    <row r="4110" spans="1:7" x14ac:dyDescent="0.25">
      <c r="A4110" s="12">
        <v>53036668</v>
      </c>
      <c r="B4110" s="13">
        <v>210155005</v>
      </c>
      <c r="C4110" t="str">
        <f t="shared" si="65"/>
        <v>2101550</v>
      </c>
      <c r="D4110" s="18">
        <v>2101550</v>
      </c>
      <c r="E4110" s="12" t="s">
        <v>8533</v>
      </c>
      <c r="F4110" s="12">
        <v>1642</v>
      </c>
      <c r="G4110" s="12" t="s">
        <v>8534</v>
      </c>
    </row>
    <row r="4111" spans="1:7" x14ac:dyDescent="0.25">
      <c r="A4111" s="12">
        <v>53036525</v>
      </c>
      <c r="B4111" s="13">
        <v>210155005</v>
      </c>
      <c r="C4111" t="str">
        <f t="shared" si="65"/>
        <v>2101550</v>
      </c>
      <c r="D4111" s="18">
        <v>2101550</v>
      </c>
      <c r="E4111" s="12" t="s">
        <v>8535</v>
      </c>
      <c r="F4111" s="12">
        <v>1642</v>
      </c>
      <c r="G4111" s="12" t="s">
        <v>8536</v>
      </c>
    </row>
    <row r="4112" spans="1:7" x14ac:dyDescent="0.25">
      <c r="A4112" s="12">
        <v>51106171</v>
      </c>
      <c r="B4112" s="13">
        <v>210155005</v>
      </c>
      <c r="C4112" t="str">
        <f t="shared" si="65"/>
        <v>2101550</v>
      </c>
      <c r="D4112" s="18">
        <v>2101550</v>
      </c>
      <c r="E4112" s="12" t="s">
        <v>8537</v>
      </c>
      <c r="F4112" s="12">
        <v>1642</v>
      </c>
      <c r="G4112" s="12" t="s">
        <v>8538</v>
      </c>
    </row>
    <row r="4113" spans="1:7" x14ac:dyDescent="0.25">
      <c r="A4113" s="12">
        <v>53036922</v>
      </c>
      <c r="B4113" s="13">
        <v>210155005</v>
      </c>
      <c r="C4113" t="str">
        <f t="shared" si="65"/>
        <v>2101550</v>
      </c>
      <c r="D4113" s="18">
        <v>2101550</v>
      </c>
      <c r="E4113" s="12" t="s">
        <v>8541</v>
      </c>
      <c r="F4113" s="12">
        <v>1642</v>
      </c>
      <c r="G4113" s="12" t="s">
        <v>8542</v>
      </c>
    </row>
    <row r="4114" spans="1:7" x14ac:dyDescent="0.25">
      <c r="A4114" s="12">
        <v>51106197</v>
      </c>
      <c r="B4114" s="13">
        <v>210155006</v>
      </c>
      <c r="C4114" t="str">
        <f t="shared" si="65"/>
        <v>2101550</v>
      </c>
      <c r="D4114" s="18">
        <v>2101550</v>
      </c>
      <c r="E4114" s="12" t="s">
        <v>4743</v>
      </c>
      <c r="F4114" s="12">
        <v>1642</v>
      </c>
      <c r="G4114" s="12" t="s">
        <v>8457</v>
      </c>
    </row>
    <row r="4115" spans="1:7" x14ac:dyDescent="0.25">
      <c r="A4115" s="12">
        <v>51106184</v>
      </c>
      <c r="B4115" s="13">
        <v>210155006</v>
      </c>
      <c r="C4115" t="str">
        <f t="shared" si="65"/>
        <v>2101550</v>
      </c>
      <c r="D4115" s="18">
        <v>2101550</v>
      </c>
      <c r="E4115" s="12" t="s">
        <v>4743</v>
      </c>
      <c r="F4115" s="12">
        <v>1642</v>
      </c>
      <c r="G4115" s="12" t="s">
        <v>8458</v>
      </c>
    </row>
    <row r="4116" spans="1:7" x14ac:dyDescent="0.25">
      <c r="A4116" s="12">
        <v>51106185</v>
      </c>
      <c r="B4116" s="13">
        <v>210155006</v>
      </c>
      <c r="C4116" t="str">
        <f t="shared" si="65"/>
        <v>2101550</v>
      </c>
      <c r="D4116" s="18">
        <v>2101550</v>
      </c>
      <c r="E4116" s="12" t="s">
        <v>4743</v>
      </c>
      <c r="F4116" s="12">
        <v>1642</v>
      </c>
      <c r="G4116" s="12" t="s">
        <v>8459</v>
      </c>
    </row>
    <row r="4117" spans="1:7" x14ac:dyDescent="0.25">
      <c r="A4117" s="12">
        <v>53036448</v>
      </c>
      <c r="B4117" s="13">
        <v>210155006</v>
      </c>
      <c r="C4117" t="str">
        <f t="shared" si="65"/>
        <v>2101550</v>
      </c>
      <c r="D4117" s="18">
        <v>2101550</v>
      </c>
      <c r="E4117" s="12" t="s">
        <v>8460</v>
      </c>
      <c r="F4117" s="12">
        <v>1642</v>
      </c>
      <c r="G4117" s="12" t="s">
        <v>8461</v>
      </c>
    </row>
    <row r="4118" spans="1:7" x14ac:dyDescent="0.25">
      <c r="A4118" s="12">
        <v>51105961</v>
      </c>
      <c r="B4118" s="13">
        <v>210155006</v>
      </c>
      <c r="C4118" t="str">
        <f t="shared" si="65"/>
        <v>2101550</v>
      </c>
      <c r="D4118" s="18">
        <v>2101550</v>
      </c>
      <c r="E4118" s="12" t="s">
        <v>8531</v>
      </c>
      <c r="F4118" s="12">
        <v>1642</v>
      </c>
      <c r="G4118" s="12" t="s">
        <v>8532</v>
      </c>
    </row>
    <row r="4119" spans="1:7" x14ac:dyDescent="0.25">
      <c r="A4119" s="12">
        <v>53036668</v>
      </c>
      <c r="B4119" s="13">
        <v>210155006</v>
      </c>
      <c r="C4119" t="str">
        <f t="shared" si="65"/>
        <v>2101550</v>
      </c>
      <c r="D4119" s="18">
        <v>2101550</v>
      </c>
      <c r="E4119" s="12" t="s">
        <v>8533</v>
      </c>
      <c r="F4119" s="12">
        <v>1642</v>
      </c>
      <c r="G4119" s="12" t="s">
        <v>8534</v>
      </c>
    </row>
    <row r="4120" spans="1:7" x14ac:dyDescent="0.25">
      <c r="A4120" s="12">
        <v>53036525</v>
      </c>
      <c r="B4120" s="13">
        <v>210155006</v>
      </c>
      <c r="C4120" t="str">
        <f t="shared" si="65"/>
        <v>2101550</v>
      </c>
      <c r="D4120" s="18">
        <v>2101550</v>
      </c>
      <c r="E4120" s="12" t="s">
        <v>8535</v>
      </c>
      <c r="F4120" s="12">
        <v>1642</v>
      </c>
      <c r="G4120" s="12" t="s">
        <v>8536</v>
      </c>
    </row>
    <row r="4121" spans="1:7" x14ac:dyDescent="0.25">
      <c r="A4121" s="12">
        <v>51106171</v>
      </c>
      <c r="B4121" s="13">
        <v>210155006</v>
      </c>
      <c r="C4121" t="str">
        <f t="shared" si="65"/>
        <v>2101550</v>
      </c>
      <c r="D4121" s="18">
        <v>2101550</v>
      </c>
      <c r="E4121" s="12" t="s">
        <v>8537</v>
      </c>
      <c r="F4121" s="12">
        <v>1642</v>
      </c>
      <c r="G4121" s="12" t="s">
        <v>8538</v>
      </c>
    </row>
    <row r="4122" spans="1:7" x14ac:dyDescent="0.25">
      <c r="A4122" s="12">
        <v>53036922</v>
      </c>
      <c r="B4122" s="13">
        <v>210155006</v>
      </c>
      <c r="C4122" t="str">
        <f t="shared" si="65"/>
        <v>2101550</v>
      </c>
      <c r="D4122" s="18">
        <v>2101550</v>
      </c>
      <c r="E4122" s="12" t="s">
        <v>8541</v>
      </c>
      <c r="F4122" s="12">
        <v>1642</v>
      </c>
      <c r="G4122" s="12" t="s">
        <v>8542</v>
      </c>
    </row>
    <row r="4123" spans="1:7" x14ac:dyDescent="0.25">
      <c r="A4123" s="12">
        <v>51130834</v>
      </c>
      <c r="B4123" s="13">
        <v>210155500</v>
      </c>
      <c r="C4123" t="str">
        <f t="shared" si="65"/>
        <v>2101555</v>
      </c>
      <c r="D4123" s="18">
        <v>2101555</v>
      </c>
      <c r="E4123" s="12" t="s">
        <v>8515</v>
      </c>
      <c r="F4123" s="12">
        <v>1642</v>
      </c>
      <c r="G4123" s="12" t="s">
        <v>8516</v>
      </c>
    </row>
    <row r="4124" spans="1:7" x14ac:dyDescent="0.25">
      <c r="A4124" s="12">
        <v>53036703</v>
      </c>
      <c r="B4124" s="13">
        <v>210155500</v>
      </c>
      <c r="C4124" t="str">
        <f t="shared" si="65"/>
        <v>2101555</v>
      </c>
      <c r="D4124" s="18">
        <v>2101555</v>
      </c>
      <c r="E4124" s="12" t="s">
        <v>8517</v>
      </c>
      <c r="F4124" s="12">
        <v>1642</v>
      </c>
      <c r="G4124" s="12" t="s">
        <v>8518</v>
      </c>
    </row>
    <row r="4125" spans="1:7" x14ac:dyDescent="0.25">
      <c r="A4125" s="12">
        <v>51106224</v>
      </c>
      <c r="B4125" s="13">
        <v>210155500</v>
      </c>
      <c r="C4125" t="str">
        <f t="shared" si="65"/>
        <v>2101555</v>
      </c>
      <c r="D4125" s="18">
        <v>2101555</v>
      </c>
      <c r="E4125" s="12" t="s">
        <v>8519</v>
      </c>
      <c r="F4125" s="12">
        <v>1642</v>
      </c>
      <c r="G4125" s="12" t="s">
        <v>8520</v>
      </c>
    </row>
    <row r="4126" spans="1:7" x14ac:dyDescent="0.25">
      <c r="A4126" s="12">
        <v>53036866</v>
      </c>
      <c r="B4126" s="13">
        <v>210155500</v>
      </c>
      <c r="C4126" t="str">
        <f t="shared" si="65"/>
        <v>2101555</v>
      </c>
      <c r="D4126" s="18">
        <v>2101555</v>
      </c>
      <c r="E4126" s="12" t="s">
        <v>8521</v>
      </c>
      <c r="F4126" s="12">
        <v>1642</v>
      </c>
      <c r="G4126" s="12" t="s">
        <v>8522</v>
      </c>
    </row>
    <row r="4127" spans="1:7" x14ac:dyDescent="0.25">
      <c r="A4127" s="12">
        <v>51105961</v>
      </c>
      <c r="B4127" s="13">
        <v>210155500</v>
      </c>
      <c r="C4127" t="str">
        <f t="shared" si="65"/>
        <v>2101555</v>
      </c>
      <c r="D4127" s="18">
        <v>2101555</v>
      </c>
      <c r="E4127" s="12" t="s">
        <v>8531</v>
      </c>
      <c r="F4127" s="12">
        <v>1642</v>
      </c>
      <c r="G4127" s="12" t="s">
        <v>8532</v>
      </c>
    </row>
    <row r="4128" spans="1:7" x14ac:dyDescent="0.25">
      <c r="A4128" s="12">
        <v>53036668</v>
      </c>
      <c r="B4128" s="13">
        <v>210155500</v>
      </c>
      <c r="C4128" t="str">
        <f t="shared" si="65"/>
        <v>2101555</v>
      </c>
      <c r="D4128" s="18">
        <v>2101555</v>
      </c>
      <c r="E4128" s="12" t="s">
        <v>8533</v>
      </c>
      <c r="F4128" s="12">
        <v>1642</v>
      </c>
      <c r="G4128" s="12" t="s">
        <v>8534</v>
      </c>
    </row>
    <row r="4129" spans="1:7" x14ac:dyDescent="0.25">
      <c r="A4129" s="12">
        <v>53036525</v>
      </c>
      <c r="B4129" s="13">
        <v>210155500</v>
      </c>
      <c r="C4129" t="str">
        <f t="shared" si="65"/>
        <v>2101555</v>
      </c>
      <c r="D4129" s="18">
        <v>2101555</v>
      </c>
      <c r="E4129" s="12" t="s">
        <v>8535</v>
      </c>
      <c r="F4129" s="12">
        <v>1642</v>
      </c>
      <c r="G4129" s="12" t="s">
        <v>8536</v>
      </c>
    </row>
    <row r="4130" spans="1:7" x14ac:dyDescent="0.25">
      <c r="A4130" s="12">
        <v>51106171</v>
      </c>
      <c r="B4130" s="13">
        <v>210155500</v>
      </c>
      <c r="C4130" t="str">
        <f t="shared" si="65"/>
        <v>2101555</v>
      </c>
      <c r="D4130" s="18">
        <v>2101555</v>
      </c>
      <c r="E4130" s="12" t="s">
        <v>8537</v>
      </c>
      <c r="F4130" s="12">
        <v>1642</v>
      </c>
      <c r="G4130" s="12" t="s">
        <v>8538</v>
      </c>
    </row>
    <row r="4131" spans="1:7" x14ac:dyDescent="0.25">
      <c r="A4131" s="12">
        <v>51130834</v>
      </c>
      <c r="B4131" s="13">
        <v>210155501</v>
      </c>
      <c r="C4131" t="str">
        <f t="shared" si="65"/>
        <v>2101555</v>
      </c>
      <c r="D4131" s="18">
        <v>2101555</v>
      </c>
      <c r="E4131" s="12" t="s">
        <v>8515</v>
      </c>
      <c r="F4131" s="12">
        <v>1642</v>
      </c>
      <c r="G4131" s="12" t="s">
        <v>8516</v>
      </c>
    </row>
    <row r="4132" spans="1:7" x14ac:dyDescent="0.25">
      <c r="A4132" s="12">
        <v>53036703</v>
      </c>
      <c r="B4132" s="13">
        <v>210155501</v>
      </c>
      <c r="C4132" t="str">
        <f t="shared" si="65"/>
        <v>2101555</v>
      </c>
      <c r="D4132" s="18">
        <v>2101555</v>
      </c>
      <c r="E4132" s="12" t="s">
        <v>8517</v>
      </c>
      <c r="F4132" s="12">
        <v>1642</v>
      </c>
      <c r="G4132" s="12" t="s">
        <v>8518</v>
      </c>
    </row>
    <row r="4133" spans="1:7" x14ac:dyDescent="0.25">
      <c r="A4133" s="12">
        <v>51106224</v>
      </c>
      <c r="B4133" s="13">
        <v>210155501</v>
      </c>
      <c r="C4133" t="str">
        <f t="shared" si="65"/>
        <v>2101555</v>
      </c>
      <c r="D4133" s="18">
        <v>2101555</v>
      </c>
      <c r="E4133" s="12" t="s">
        <v>8519</v>
      </c>
      <c r="F4133" s="12">
        <v>1642</v>
      </c>
      <c r="G4133" s="12" t="s">
        <v>8520</v>
      </c>
    </row>
    <row r="4134" spans="1:7" x14ac:dyDescent="0.25">
      <c r="A4134" s="12">
        <v>53036866</v>
      </c>
      <c r="B4134" s="13">
        <v>210155501</v>
      </c>
      <c r="C4134" t="str">
        <f t="shared" si="65"/>
        <v>2101555</v>
      </c>
      <c r="D4134" s="18">
        <v>2101555</v>
      </c>
      <c r="E4134" s="12" t="s">
        <v>8521</v>
      </c>
      <c r="F4134" s="12">
        <v>1642</v>
      </c>
      <c r="G4134" s="12" t="s">
        <v>8522</v>
      </c>
    </row>
    <row r="4135" spans="1:7" x14ac:dyDescent="0.25">
      <c r="A4135" s="12">
        <v>51105961</v>
      </c>
      <c r="B4135" s="13">
        <v>210155501</v>
      </c>
      <c r="C4135" t="str">
        <f t="shared" si="65"/>
        <v>2101555</v>
      </c>
      <c r="D4135" s="18">
        <v>2101555</v>
      </c>
      <c r="E4135" s="12" t="s">
        <v>8531</v>
      </c>
      <c r="F4135" s="12">
        <v>1642</v>
      </c>
      <c r="G4135" s="12" t="s">
        <v>8532</v>
      </c>
    </row>
    <row r="4136" spans="1:7" x14ac:dyDescent="0.25">
      <c r="A4136" s="12">
        <v>53036668</v>
      </c>
      <c r="B4136" s="13">
        <v>210155501</v>
      </c>
      <c r="C4136" t="str">
        <f t="shared" si="65"/>
        <v>2101555</v>
      </c>
      <c r="D4136" s="18">
        <v>2101555</v>
      </c>
      <c r="E4136" s="12" t="s">
        <v>8533</v>
      </c>
      <c r="F4136" s="12">
        <v>1642</v>
      </c>
      <c r="G4136" s="12" t="s">
        <v>8534</v>
      </c>
    </row>
    <row r="4137" spans="1:7" x14ac:dyDescent="0.25">
      <c r="A4137" s="12">
        <v>53036525</v>
      </c>
      <c r="B4137" s="13">
        <v>210155501</v>
      </c>
      <c r="C4137" t="str">
        <f t="shared" si="65"/>
        <v>2101555</v>
      </c>
      <c r="D4137" s="18">
        <v>2101555</v>
      </c>
      <c r="E4137" s="12" t="s">
        <v>8535</v>
      </c>
      <c r="F4137" s="12">
        <v>1642</v>
      </c>
      <c r="G4137" s="12" t="s">
        <v>8536</v>
      </c>
    </row>
    <row r="4138" spans="1:7" x14ac:dyDescent="0.25">
      <c r="A4138" s="12">
        <v>51106171</v>
      </c>
      <c r="B4138" s="13">
        <v>210155501</v>
      </c>
      <c r="C4138" t="str">
        <f t="shared" si="65"/>
        <v>2101555</v>
      </c>
      <c r="D4138" s="18">
        <v>2101555</v>
      </c>
      <c r="E4138" s="12" t="s">
        <v>8537</v>
      </c>
      <c r="F4138" s="12">
        <v>1642</v>
      </c>
      <c r="G4138" s="12" t="s">
        <v>8538</v>
      </c>
    </row>
    <row r="4139" spans="1:7" x14ac:dyDescent="0.25">
      <c r="A4139" s="12">
        <v>51130834</v>
      </c>
      <c r="B4139" s="13">
        <v>210155502</v>
      </c>
      <c r="C4139" t="str">
        <f t="shared" si="65"/>
        <v>2101555</v>
      </c>
      <c r="D4139" s="18">
        <v>2101555</v>
      </c>
      <c r="E4139" s="12" t="s">
        <v>8515</v>
      </c>
      <c r="F4139" s="12">
        <v>1642</v>
      </c>
      <c r="G4139" s="12" t="s">
        <v>8516</v>
      </c>
    </row>
    <row r="4140" spans="1:7" x14ac:dyDescent="0.25">
      <c r="A4140" s="12">
        <v>53036703</v>
      </c>
      <c r="B4140" s="13">
        <v>210155502</v>
      </c>
      <c r="C4140" t="str">
        <f t="shared" si="65"/>
        <v>2101555</v>
      </c>
      <c r="D4140" s="18">
        <v>2101555</v>
      </c>
      <c r="E4140" s="12" t="s">
        <v>8517</v>
      </c>
      <c r="F4140" s="12">
        <v>1642</v>
      </c>
      <c r="G4140" s="12" t="s">
        <v>8518</v>
      </c>
    </row>
    <row r="4141" spans="1:7" x14ac:dyDescent="0.25">
      <c r="A4141" s="12">
        <v>51106224</v>
      </c>
      <c r="B4141" s="13">
        <v>210155502</v>
      </c>
      <c r="C4141" t="str">
        <f t="shared" si="65"/>
        <v>2101555</v>
      </c>
      <c r="D4141" s="18">
        <v>2101555</v>
      </c>
      <c r="E4141" s="12" t="s">
        <v>8519</v>
      </c>
      <c r="F4141" s="12">
        <v>1642</v>
      </c>
      <c r="G4141" s="12" t="s">
        <v>8520</v>
      </c>
    </row>
    <row r="4142" spans="1:7" x14ac:dyDescent="0.25">
      <c r="A4142" s="12">
        <v>53036866</v>
      </c>
      <c r="B4142" s="13">
        <v>210155502</v>
      </c>
      <c r="C4142" t="str">
        <f t="shared" si="65"/>
        <v>2101555</v>
      </c>
      <c r="D4142" s="18">
        <v>2101555</v>
      </c>
      <c r="E4142" s="12" t="s">
        <v>8521</v>
      </c>
      <c r="F4142" s="12">
        <v>1642</v>
      </c>
      <c r="G4142" s="12" t="s">
        <v>8522</v>
      </c>
    </row>
    <row r="4143" spans="1:7" x14ac:dyDescent="0.25">
      <c r="A4143" s="12">
        <v>51105961</v>
      </c>
      <c r="B4143" s="13">
        <v>210155502</v>
      </c>
      <c r="C4143" t="str">
        <f t="shared" si="65"/>
        <v>2101555</v>
      </c>
      <c r="D4143" s="18">
        <v>2101555</v>
      </c>
      <c r="E4143" s="12" t="s">
        <v>8531</v>
      </c>
      <c r="F4143" s="12">
        <v>1642</v>
      </c>
      <c r="G4143" s="12" t="s">
        <v>8532</v>
      </c>
    </row>
    <row r="4144" spans="1:7" x14ac:dyDescent="0.25">
      <c r="A4144" s="12">
        <v>53036668</v>
      </c>
      <c r="B4144" s="13">
        <v>210155502</v>
      </c>
      <c r="C4144" t="str">
        <f t="shared" si="65"/>
        <v>2101555</v>
      </c>
      <c r="D4144" s="18">
        <v>2101555</v>
      </c>
      <c r="E4144" s="12" t="s">
        <v>8533</v>
      </c>
      <c r="F4144" s="12">
        <v>1642</v>
      </c>
      <c r="G4144" s="12" t="s">
        <v>8534</v>
      </c>
    </row>
    <row r="4145" spans="1:7" x14ac:dyDescent="0.25">
      <c r="A4145" s="12">
        <v>53036525</v>
      </c>
      <c r="B4145" s="13">
        <v>210155502</v>
      </c>
      <c r="C4145" t="str">
        <f t="shared" si="65"/>
        <v>2101555</v>
      </c>
      <c r="D4145" s="18">
        <v>2101555</v>
      </c>
      <c r="E4145" s="12" t="s">
        <v>8535</v>
      </c>
      <c r="F4145" s="12">
        <v>1642</v>
      </c>
      <c r="G4145" s="12" t="s">
        <v>8536</v>
      </c>
    </row>
    <row r="4146" spans="1:7" x14ac:dyDescent="0.25">
      <c r="A4146" s="12">
        <v>51106171</v>
      </c>
      <c r="B4146" s="13">
        <v>210155502</v>
      </c>
      <c r="C4146" t="str">
        <f t="shared" si="65"/>
        <v>2101555</v>
      </c>
      <c r="D4146" s="18">
        <v>2101555</v>
      </c>
      <c r="E4146" s="12" t="s">
        <v>8537</v>
      </c>
      <c r="F4146" s="12">
        <v>1642</v>
      </c>
      <c r="G4146" s="12" t="s">
        <v>8538</v>
      </c>
    </row>
    <row r="4147" spans="1:7" x14ac:dyDescent="0.25">
      <c r="A4147" s="12">
        <v>51130834</v>
      </c>
      <c r="B4147" s="13">
        <v>210155503</v>
      </c>
      <c r="C4147" t="str">
        <f t="shared" si="65"/>
        <v>2101555</v>
      </c>
      <c r="D4147" s="18">
        <v>2101555</v>
      </c>
      <c r="E4147" s="12" t="s">
        <v>8515</v>
      </c>
      <c r="F4147" s="12">
        <v>1642</v>
      </c>
      <c r="G4147" s="12" t="s">
        <v>8516</v>
      </c>
    </row>
    <row r="4148" spans="1:7" x14ac:dyDescent="0.25">
      <c r="A4148" s="12">
        <v>53036703</v>
      </c>
      <c r="B4148" s="13">
        <v>210155503</v>
      </c>
      <c r="C4148" t="str">
        <f t="shared" si="65"/>
        <v>2101555</v>
      </c>
      <c r="D4148" s="18">
        <v>2101555</v>
      </c>
      <c r="E4148" s="12" t="s">
        <v>8517</v>
      </c>
      <c r="F4148" s="12">
        <v>1642</v>
      </c>
      <c r="G4148" s="12" t="s">
        <v>8518</v>
      </c>
    </row>
    <row r="4149" spans="1:7" x14ac:dyDescent="0.25">
      <c r="A4149" s="12">
        <v>51106224</v>
      </c>
      <c r="B4149" s="13">
        <v>210155503</v>
      </c>
      <c r="C4149" t="str">
        <f t="shared" si="65"/>
        <v>2101555</v>
      </c>
      <c r="D4149" s="18">
        <v>2101555</v>
      </c>
      <c r="E4149" s="12" t="s">
        <v>8519</v>
      </c>
      <c r="F4149" s="12">
        <v>1642</v>
      </c>
      <c r="G4149" s="12" t="s">
        <v>8520</v>
      </c>
    </row>
    <row r="4150" spans="1:7" x14ac:dyDescent="0.25">
      <c r="A4150" s="12">
        <v>53036866</v>
      </c>
      <c r="B4150" s="13">
        <v>210155503</v>
      </c>
      <c r="C4150" t="str">
        <f t="shared" si="65"/>
        <v>2101555</v>
      </c>
      <c r="D4150" s="18">
        <v>2101555</v>
      </c>
      <c r="E4150" s="12" t="s">
        <v>8521</v>
      </c>
      <c r="F4150" s="12">
        <v>1642</v>
      </c>
      <c r="G4150" s="12" t="s">
        <v>8522</v>
      </c>
    </row>
    <row r="4151" spans="1:7" x14ac:dyDescent="0.25">
      <c r="A4151" s="12">
        <v>51105961</v>
      </c>
      <c r="B4151" s="13">
        <v>210155503</v>
      </c>
      <c r="C4151" t="str">
        <f t="shared" si="65"/>
        <v>2101555</v>
      </c>
      <c r="D4151" s="18">
        <v>2101555</v>
      </c>
      <c r="E4151" s="12" t="s">
        <v>8531</v>
      </c>
      <c r="F4151" s="12">
        <v>1642</v>
      </c>
      <c r="G4151" s="12" t="s">
        <v>8532</v>
      </c>
    </row>
    <row r="4152" spans="1:7" x14ac:dyDescent="0.25">
      <c r="A4152" s="12">
        <v>53036668</v>
      </c>
      <c r="B4152" s="13">
        <v>210155503</v>
      </c>
      <c r="C4152" t="str">
        <f t="shared" si="65"/>
        <v>2101555</v>
      </c>
      <c r="D4152" s="18">
        <v>2101555</v>
      </c>
      <c r="E4152" s="12" t="s">
        <v>8533</v>
      </c>
      <c r="F4152" s="12">
        <v>1642</v>
      </c>
      <c r="G4152" s="12" t="s">
        <v>8534</v>
      </c>
    </row>
    <row r="4153" spans="1:7" x14ac:dyDescent="0.25">
      <c r="A4153" s="12">
        <v>53036525</v>
      </c>
      <c r="B4153" s="13">
        <v>210155503</v>
      </c>
      <c r="C4153" t="str">
        <f t="shared" si="65"/>
        <v>2101555</v>
      </c>
      <c r="D4153" s="18">
        <v>2101555</v>
      </c>
      <c r="E4153" s="12" t="s">
        <v>8535</v>
      </c>
      <c r="F4153" s="12">
        <v>1642</v>
      </c>
      <c r="G4153" s="12" t="s">
        <v>8536</v>
      </c>
    </row>
    <row r="4154" spans="1:7" x14ac:dyDescent="0.25">
      <c r="A4154" s="12">
        <v>51106171</v>
      </c>
      <c r="B4154" s="13">
        <v>210155503</v>
      </c>
      <c r="C4154" t="str">
        <f t="shared" si="65"/>
        <v>2101555</v>
      </c>
      <c r="D4154" s="18">
        <v>2101555</v>
      </c>
      <c r="E4154" s="12" t="s">
        <v>8537</v>
      </c>
      <c r="F4154" s="12">
        <v>1642</v>
      </c>
      <c r="G4154" s="12" t="s">
        <v>8538</v>
      </c>
    </row>
    <row r="4155" spans="1:7" x14ac:dyDescent="0.25">
      <c r="A4155" s="12">
        <v>51130834</v>
      </c>
      <c r="B4155" s="13">
        <v>210155504</v>
      </c>
      <c r="C4155" t="str">
        <f t="shared" si="65"/>
        <v>2101555</v>
      </c>
      <c r="D4155" s="18">
        <v>2101555</v>
      </c>
      <c r="E4155" s="12" t="s">
        <v>8515</v>
      </c>
      <c r="F4155" s="12">
        <v>1642</v>
      </c>
      <c r="G4155" s="12" t="s">
        <v>8516</v>
      </c>
    </row>
    <row r="4156" spans="1:7" x14ac:dyDescent="0.25">
      <c r="A4156" s="12">
        <v>53036703</v>
      </c>
      <c r="B4156" s="13">
        <v>210155504</v>
      </c>
      <c r="C4156" t="str">
        <f t="shared" si="65"/>
        <v>2101555</v>
      </c>
      <c r="D4156" s="18">
        <v>2101555</v>
      </c>
      <c r="E4156" s="12" t="s">
        <v>8517</v>
      </c>
      <c r="F4156" s="12">
        <v>1642</v>
      </c>
      <c r="G4156" s="12" t="s">
        <v>8518</v>
      </c>
    </row>
    <row r="4157" spans="1:7" x14ac:dyDescent="0.25">
      <c r="A4157" s="12">
        <v>51106224</v>
      </c>
      <c r="B4157" s="13">
        <v>210155504</v>
      </c>
      <c r="C4157" t="str">
        <f t="shared" si="65"/>
        <v>2101555</v>
      </c>
      <c r="D4157" s="18">
        <v>2101555</v>
      </c>
      <c r="E4157" s="12" t="s">
        <v>8519</v>
      </c>
      <c r="F4157" s="12">
        <v>1642</v>
      </c>
      <c r="G4157" s="12" t="s">
        <v>8520</v>
      </c>
    </row>
    <row r="4158" spans="1:7" x14ac:dyDescent="0.25">
      <c r="A4158" s="12">
        <v>53036866</v>
      </c>
      <c r="B4158" s="13">
        <v>210155504</v>
      </c>
      <c r="C4158" t="str">
        <f t="shared" si="65"/>
        <v>2101555</v>
      </c>
      <c r="D4158" s="18">
        <v>2101555</v>
      </c>
      <c r="E4158" s="12" t="s">
        <v>8521</v>
      </c>
      <c r="F4158" s="12">
        <v>1642</v>
      </c>
      <c r="G4158" s="12" t="s">
        <v>8522</v>
      </c>
    </row>
    <row r="4159" spans="1:7" x14ac:dyDescent="0.25">
      <c r="A4159" s="12">
        <v>51105961</v>
      </c>
      <c r="B4159" s="13">
        <v>210155504</v>
      </c>
      <c r="C4159" t="str">
        <f t="shared" si="65"/>
        <v>2101555</v>
      </c>
      <c r="D4159" s="18">
        <v>2101555</v>
      </c>
      <c r="E4159" s="12" t="s">
        <v>8531</v>
      </c>
      <c r="F4159" s="12">
        <v>1642</v>
      </c>
      <c r="G4159" s="12" t="s">
        <v>8532</v>
      </c>
    </row>
    <row r="4160" spans="1:7" x14ac:dyDescent="0.25">
      <c r="A4160" s="12">
        <v>53036668</v>
      </c>
      <c r="B4160" s="13">
        <v>210155504</v>
      </c>
      <c r="C4160" t="str">
        <f t="shared" si="65"/>
        <v>2101555</v>
      </c>
      <c r="D4160" s="18">
        <v>2101555</v>
      </c>
      <c r="E4160" s="12" t="s">
        <v>8533</v>
      </c>
      <c r="F4160" s="12">
        <v>1642</v>
      </c>
      <c r="G4160" s="12" t="s">
        <v>8534</v>
      </c>
    </row>
    <row r="4161" spans="1:7" x14ac:dyDescent="0.25">
      <c r="A4161" s="12">
        <v>53036525</v>
      </c>
      <c r="B4161" s="13">
        <v>210155504</v>
      </c>
      <c r="C4161" t="str">
        <f t="shared" si="65"/>
        <v>2101555</v>
      </c>
      <c r="D4161" s="18">
        <v>2101555</v>
      </c>
      <c r="E4161" s="12" t="s">
        <v>8535</v>
      </c>
      <c r="F4161" s="12">
        <v>1642</v>
      </c>
      <c r="G4161" s="12" t="s">
        <v>8536</v>
      </c>
    </row>
    <row r="4162" spans="1:7" x14ac:dyDescent="0.25">
      <c r="A4162" s="12">
        <v>51106171</v>
      </c>
      <c r="B4162" s="13">
        <v>210155504</v>
      </c>
      <c r="C4162" t="str">
        <f t="shared" si="65"/>
        <v>2101555</v>
      </c>
      <c r="D4162" s="18">
        <v>2101555</v>
      </c>
      <c r="E4162" s="12" t="s">
        <v>8537</v>
      </c>
      <c r="F4162" s="12">
        <v>1642</v>
      </c>
      <c r="G4162" s="12" t="s">
        <v>8538</v>
      </c>
    </row>
    <row r="4163" spans="1:7" x14ac:dyDescent="0.25">
      <c r="A4163" s="12">
        <v>51130834</v>
      </c>
      <c r="B4163" s="13">
        <v>210155505</v>
      </c>
      <c r="C4163" t="str">
        <f t="shared" si="65"/>
        <v>2101555</v>
      </c>
      <c r="D4163" s="18">
        <v>2101555</v>
      </c>
      <c r="E4163" s="12" t="s">
        <v>8515</v>
      </c>
      <c r="F4163" s="12">
        <v>1642</v>
      </c>
      <c r="G4163" s="12" t="s">
        <v>8516</v>
      </c>
    </row>
    <row r="4164" spans="1:7" x14ac:dyDescent="0.25">
      <c r="A4164" s="12">
        <v>53036703</v>
      </c>
      <c r="B4164" s="13">
        <v>210155505</v>
      </c>
      <c r="C4164" t="str">
        <f t="shared" si="65"/>
        <v>2101555</v>
      </c>
      <c r="D4164" s="18">
        <v>2101555</v>
      </c>
      <c r="E4164" s="12" t="s">
        <v>8517</v>
      </c>
      <c r="F4164" s="12">
        <v>1642</v>
      </c>
      <c r="G4164" s="12" t="s">
        <v>8518</v>
      </c>
    </row>
    <row r="4165" spans="1:7" x14ac:dyDescent="0.25">
      <c r="A4165" s="12">
        <v>51106224</v>
      </c>
      <c r="B4165" s="13">
        <v>210155505</v>
      </c>
      <c r="C4165" t="str">
        <f t="shared" ref="C4165:C4228" si="66">MID(B4165,1,7)</f>
        <v>2101555</v>
      </c>
      <c r="D4165" s="18">
        <v>2101555</v>
      </c>
      <c r="E4165" s="12" t="s">
        <v>8519</v>
      </c>
      <c r="F4165" s="12">
        <v>1642</v>
      </c>
      <c r="G4165" s="12" t="s">
        <v>8520</v>
      </c>
    </row>
    <row r="4166" spans="1:7" x14ac:dyDescent="0.25">
      <c r="A4166" s="12">
        <v>53036866</v>
      </c>
      <c r="B4166" s="13">
        <v>210155505</v>
      </c>
      <c r="C4166" t="str">
        <f t="shared" si="66"/>
        <v>2101555</v>
      </c>
      <c r="D4166" s="18">
        <v>2101555</v>
      </c>
      <c r="E4166" s="12" t="s">
        <v>8521</v>
      </c>
      <c r="F4166" s="12">
        <v>1642</v>
      </c>
      <c r="G4166" s="12" t="s">
        <v>8522</v>
      </c>
    </row>
    <row r="4167" spans="1:7" x14ac:dyDescent="0.25">
      <c r="A4167" s="12">
        <v>51105961</v>
      </c>
      <c r="B4167" s="13">
        <v>210155505</v>
      </c>
      <c r="C4167" t="str">
        <f t="shared" si="66"/>
        <v>2101555</v>
      </c>
      <c r="D4167" s="18">
        <v>2101555</v>
      </c>
      <c r="E4167" s="12" t="s">
        <v>8531</v>
      </c>
      <c r="F4167" s="12">
        <v>1642</v>
      </c>
      <c r="G4167" s="12" t="s">
        <v>8532</v>
      </c>
    </row>
    <row r="4168" spans="1:7" x14ac:dyDescent="0.25">
      <c r="A4168" s="12">
        <v>53036668</v>
      </c>
      <c r="B4168" s="13">
        <v>210155505</v>
      </c>
      <c r="C4168" t="str">
        <f t="shared" si="66"/>
        <v>2101555</v>
      </c>
      <c r="D4168" s="18">
        <v>2101555</v>
      </c>
      <c r="E4168" s="12" t="s">
        <v>8533</v>
      </c>
      <c r="F4168" s="12">
        <v>1642</v>
      </c>
      <c r="G4168" s="12" t="s">
        <v>8534</v>
      </c>
    </row>
    <row r="4169" spans="1:7" x14ac:dyDescent="0.25">
      <c r="A4169" s="12">
        <v>53036525</v>
      </c>
      <c r="B4169" s="13">
        <v>210155505</v>
      </c>
      <c r="C4169" t="str">
        <f t="shared" si="66"/>
        <v>2101555</v>
      </c>
      <c r="D4169" s="18">
        <v>2101555</v>
      </c>
      <c r="E4169" s="12" t="s">
        <v>8535</v>
      </c>
      <c r="F4169" s="12">
        <v>1642</v>
      </c>
      <c r="G4169" s="12" t="s">
        <v>8536</v>
      </c>
    </row>
    <row r="4170" spans="1:7" x14ac:dyDescent="0.25">
      <c r="A4170" s="12">
        <v>51106171</v>
      </c>
      <c r="B4170" s="13">
        <v>210155505</v>
      </c>
      <c r="C4170" t="str">
        <f t="shared" si="66"/>
        <v>2101555</v>
      </c>
      <c r="D4170" s="18">
        <v>2101555</v>
      </c>
      <c r="E4170" s="12" t="s">
        <v>8537</v>
      </c>
      <c r="F4170" s="12">
        <v>1642</v>
      </c>
      <c r="G4170" s="12" t="s">
        <v>8538</v>
      </c>
    </row>
    <row r="4171" spans="1:7" x14ac:dyDescent="0.25">
      <c r="A4171" s="12">
        <v>51130834</v>
      </c>
      <c r="B4171" s="13">
        <v>210155506</v>
      </c>
      <c r="C4171" t="str">
        <f t="shared" si="66"/>
        <v>2101555</v>
      </c>
      <c r="D4171" s="18">
        <v>2101555</v>
      </c>
      <c r="E4171" s="12" t="s">
        <v>8515</v>
      </c>
      <c r="F4171" s="12">
        <v>1642</v>
      </c>
      <c r="G4171" s="12" t="s">
        <v>8516</v>
      </c>
    </row>
    <row r="4172" spans="1:7" x14ac:dyDescent="0.25">
      <c r="A4172" s="12">
        <v>53036703</v>
      </c>
      <c r="B4172" s="13">
        <v>210155506</v>
      </c>
      <c r="C4172" t="str">
        <f t="shared" si="66"/>
        <v>2101555</v>
      </c>
      <c r="D4172" s="18">
        <v>2101555</v>
      </c>
      <c r="E4172" s="12" t="s">
        <v>8517</v>
      </c>
      <c r="F4172" s="12">
        <v>1642</v>
      </c>
      <c r="G4172" s="12" t="s">
        <v>8518</v>
      </c>
    </row>
    <row r="4173" spans="1:7" x14ac:dyDescent="0.25">
      <c r="A4173" s="12">
        <v>51106224</v>
      </c>
      <c r="B4173" s="13">
        <v>210155506</v>
      </c>
      <c r="C4173" t="str">
        <f t="shared" si="66"/>
        <v>2101555</v>
      </c>
      <c r="D4173" s="18">
        <v>2101555</v>
      </c>
      <c r="E4173" s="12" t="s">
        <v>8519</v>
      </c>
      <c r="F4173" s="12">
        <v>1642</v>
      </c>
      <c r="G4173" s="12" t="s">
        <v>8520</v>
      </c>
    </row>
    <row r="4174" spans="1:7" x14ac:dyDescent="0.25">
      <c r="A4174" s="12">
        <v>53036866</v>
      </c>
      <c r="B4174" s="13">
        <v>210155506</v>
      </c>
      <c r="C4174" t="str">
        <f t="shared" si="66"/>
        <v>2101555</v>
      </c>
      <c r="D4174" s="18">
        <v>2101555</v>
      </c>
      <c r="E4174" s="12" t="s">
        <v>8521</v>
      </c>
      <c r="F4174" s="12">
        <v>1642</v>
      </c>
      <c r="G4174" s="12" t="s">
        <v>8522</v>
      </c>
    </row>
    <row r="4175" spans="1:7" x14ac:dyDescent="0.25">
      <c r="A4175" s="12">
        <v>51105961</v>
      </c>
      <c r="B4175" s="13">
        <v>210155506</v>
      </c>
      <c r="C4175" t="str">
        <f t="shared" si="66"/>
        <v>2101555</v>
      </c>
      <c r="D4175" s="18">
        <v>2101555</v>
      </c>
      <c r="E4175" s="12" t="s">
        <v>8531</v>
      </c>
      <c r="F4175" s="12">
        <v>1642</v>
      </c>
      <c r="G4175" s="12" t="s">
        <v>8532</v>
      </c>
    </row>
    <row r="4176" spans="1:7" x14ac:dyDescent="0.25">
      <c r="A4176" s="12">
        <v>53036668</v>
      </c>
      <c r="B4176" s="13">
        <v>210155506</v>
      </c>
      <c r="C4176" t="str">
        <f t="shared" si="66"/>
        <v>2101555</v>
      </c>
      <c r="D4176" s="18">
        <v>2101555</v>
      </c>
      <c r="E4176" s="12" t="s">
        <v>8533</v>
      </c>
      <c r="F4176" s="12">
        <v>1642</v>
      </c>
      <c r="G4176" s="12" t="s">
        <v>8534</v>
      </c>
    </row>
    <row r="4177" spans="1:7" x14ac:dyDescent="0.25">
      <c r="A4177" s="12">
        <v>53036525</v>
      </c>
      <c r="B4177" s="13">
        <v>210155506</v>
      </c>
      <c r="C4177" t="str">
        <f t="shared" si="66"/>
        <v>2101555</v>
      </c>
      <c r="D4177" s="18">
        <v>2101555</v>
      </c>
      <c r="E4177" s="12" t="s">
        <v>8535</v>
      </c>
      <c r="F4177" s="12">
        <v>1642</v>
      </c>
      <c r="G4177" s="12" t="s">
        <v>8536</v>
      </c>
    </row>
    <row r="4178" spans="1:7" x14ac:dyDescent="0.25">
      <c r="A4178" s="12">
        <v>51106171</v>
      </c>
      <c r="B4178" s="13">
        <v>210155506</v>
      </c>
      <c r="C4178" t="str">
        <f t="shared" si="66"/>
        <v>2101555</v>
      </c>
      <c r="D4178" s="18">
        <v>2101555</v>
      </c>
      <c r="E4178" s="12" t="s">
        <v>8537</v>
      </c>
      <c r="F4178" s="12">
        <v>1642</v>
      </c>
      <c r="G4178" s="12" t="s">
        <v>8538</v>
      </c>
    </row>
    <row r="4179" spans="1:7" x14ac:dyDescent="0.25">
      <c r="A4179" s="12">
        <v>51130834</v>
      </c>
      <c r="B4179" s="13">
        <v>210155510</v>
      </c>
      <c r="C4179" t="str">
        <f t="shared" si="66"/>
        <v>2101555</v>
      </c>
      <c r="D4179" s="18">
        <v>2101555</v>
      </c>
      <c r="E4179" s="12" t="s">
        <v>8515</v>
      </c>
      <c r="F4179" s="12">
        <v>1642</v>
      </c>
      <c r="G4179" s="12" t="s">
        <v>8516</v>
      </c>
    </row>
    <row r="4180" spans="1:7" x14ac:dyDescent="0.25">
      <c r="A4180" s="12">
        <v>53036703</v>
      </c>
      <c r="B4180" s="13">
        <v>210155510</v>
      </c>
      <c r="C4180" t="str">
        <f t="shared" si="66"/>
        <v>2101555</v>
      </c>
      <c r="D4180" s="18">
        <v>2101555</v>
      </c>
      <c r="E4180" s="12" t="s">
        <v>8517</v>
      </c>
      <c r="F4180" s="12">
        <v>1642</v>
      </c>
      <c r="G4180" s="12" t="s">
        <v>8518</v>
      </c>
    </row>
    <row r="4181" spans="1:7" x14ac:dyDescent="0.25">
      <c r="A4181" s="12">
        <v>51106224</v>
      </c>
      <c r="B4181" s="13">
        <v>210155510</v>
      </c>
      <c r="C4181" t="str">
        <f t="shared" si="66"/>
        <v>2101555</v>
      </c>
      <c r="D4181" s="18">
        <v>2101555</v>
      </c>
      <c r="E4181" s="12" t="s">
        <v>8519</v>
      </c>
      <c r="F4181" s="12">
        <v>1642</v>
      </c>
      <c r="G4181" s="12" t="s">
        <v>8520</v>
      </c>
    </row>
    <row r="4182" spans="1:7" x14ac:dyDescent="0.25">
      <c r="A4182" s="12">
        <v>53036866</v>
      </c>
      <c r="B4182" s="13">
        <v>210155510</v>
      </c>
      <c r="C4182" t="str">
        <f t="shared" si="66"/>
        <v>2101555</v>
      </c>
      <c r="D4182" s="18">
        <v>2101555</v>
      </c>
      <c r="E4182" s="12" t="s">
        <v>8521</v>
      </c>
      <c r="F4182" s="12">
        <v>1642</v>
      </c>
      <c r="G4182" s="12" t="s">
        <v>8522</v>
      </c>
    </row>
    <row r="4183" spans="1:7" x14ac:dyDescent="0.25">
      <c r="A4183" s="12">
        <v>53037103</v>
      </c>
      <c r="B4183" s="13">
        <v>210175000</v>
      </c>
      <c r="C4183" t="str">
        <f t="shared" si="66"/>
        <v>2101750</v>
      </c>
      <c r="D4183" s="18">
        <v>2101750</v>
      </c>
      <c r="E4183" s="12" t="s">
        <v>8462</v>
      </c>
      <c r="F4183" s="12">
        <v>2065</v>
      </c>
      <c r="G4183" s="12" t="s">
        <v>8463</v>
      </c>
    </row>
    <row r="4184" spans="1:7" x14ac:dyDescent="0.25">
      <c r="A4184" s="12">
        <v>51130828</v>
      </c>
      <c r="B4184" s="13">
        <v>210175000</v>
      </c>
      <c r="C4184" t="str">
        <f t="shared" si="66"/>
        <v>2101750</v>
      </c>
      <c r="D4184" s="18">
        <v>2101750</v>
      </c>
      <c r="E4184" s="12" t="s">
        <v>8464</v>
      </c>
      <c r="F4184" s="12">
        <v>1955</v>
      </c>
      <c r="G4184" s="12" t="s">
        <v>8465</v>
      </c>
    </row>
    <row r="4185" spans="1:7" x14ac:dyDescent="0.25">
      <c r="A4185" s="12">
        <v>51105953</v>
      </c>
      <c r="B4185" s="13">
        <v>210175000</v>
      </c>
      <c r="C4185" t="str">
        <f t="shared" si="66"/>
        <v>2101750</v>
      </c>
      <c r="D4185" s="18">
        <v>2101750</v>
      </c>
      <c r="E4185" s="12" t="s">
        <v>8489</v>
      </c>
      <c r="F4185" s="12">
        <v>1955</v>
      </c>
      <c r="G4185" s="12" t="s">
        <v>8490</v>
      </c>
    </row>
    <row r="4186" spans="1:7" x14ac:dyDescent="0.25">
      <c r="A4186" s="12">
        <v>53037099</v>
      </c>
      <c r="B4186" s="13">
        <v>210175000</v>
      </c>
      <c r="C4186" t="str">
        <f t="shared" si="66"/>
        <v>2101750</v>
      </c>
      <c r="D4186" s="18">
        <v>2101750</v>
      </c>
      <c r="E4186" s="12" t="s">
        <v>8491</v>
      </c>
      <c r="F4186" s="12">
        <v>2065</v>
      </c>
      <c r="G4186" s="12" t="s">
        <v>8492</v>
      </c>
    </row>
    <row r="4187" spans="1:7" x14ac:dyDescent="0.25">
      <c r="A4187" s="12">
        <v>51106198</v>
      </c>
      <c r="B4187" s="13">
        <v>210175000</v>
      </c>
      <c r="C4187" t="str">
        <f t="shared" si="66"/>
        <v>2101750</v>
      </c>
      <c r="D4187" s="18">
        <v>2101750</v>
      </c>
      <c r="E4187" s="12" t="s">
        <v>8493</v>
      </c>
      <c r="F4187" s="12">
        <v>2065</v>
      </c>
      <c r="G4187" s="12" t="s">
        <v>8494</v>
      </c>
    </row>
    <row r="4188" spans="1:7" x14ac:dyDescent="0.25">
      <c r="A4188" s="12">
        <v>51106182</v>
      </c>
      <c r="B4188" s="13">
        <v>210175000</v>
      </c>
      <c r="C4188" t="str">
        <f t="shared" si="66"/>
        <v>2101750</v>
      </c>
      <c r="D4188" s="18">
        <v>2101750</v>
      </c>
      <c r="E4188" s="12" t="s">
        <v>8495</v>
      </c>
      <c r="F4188" s="12">
        <v>2065</v>
      </c>
      <c r="G4188" s="12" t="s">
        <v>8496</v>
      </c>
    </row>
    <row r="4189" spans="1:7" x14ac:dyDescent="0.25">
      <c r="A4189" s="12">
        <v>51106236</v>
      </c>
      <c r="B4189" s="13">
        <v>210175000</v>
      </c>
      <c r="C4189" t="str">
        <f t="shared" si="66"/>
        <v>2101750</v>
      </c>
      <c r="D4189" s="18">
        <v>2101750</v>
      </c>
      <c r="E4189" s="12" t="s">
        <v>8497</v>
      </c>
      <c r="F4189" s="12">
        <v>2065</v>
      </c>
      <c r="G4189" s="12" t="s">
        <v>8498</v>
      </c>
    </row>
    <row r="4190" spans="1:7" x14ac:dyDescent="0.25">
      <c r="A4190" s="12">
        <v>51106203</v>
      </c>
      <c r="B4190" s="13">
        <v>210175000</v>
      </c>
      <c r="C4190" t="str">
        <f t="shared" si="66"/>
        <v>2101750</v>
      </c>
      <c r="D4190" s="18">
        <v>2101750</v>
      </c>
      <c r="E4190" s="12" t="s">
        <v>8499</v>
      </c>
      <c r="F4190" s="12">
        <v>2065</v>
      </c>
      <c r="G4190" s="12" t="s">
        <v>8500</v>
      </c>
    </row>
    <row r="4191" spans="1:7" x14ac:dyDescent="0.25">
      <c r="A4191" s="12">
        <v>53037103</v>
      </c>
      <c r="B4191" s="13">
        <v>210175001</v>
      </c>
      <c r="C4191" t="str">
        <f t="shared" si="66"/>
        <v>2101750</v>
      </c>
      <c r="D4191" s="18">
        <v>2101750</v>
      </c>
      <c r="E4191" s="12" t="s">
        <v>8462</v>
      </c>
      <c r="F4191" s="12">
        <v>2065</v>
      </c>
      <c r="G4191" s="12" t="s">
        <v>8463</v>
      </c>
    </row>
    <row r="4192" spans="1:7" x14ac:dyDescent="0.25">
      <c r="A4192" s="12">
        <v>51130828</v>
      </c>
      <c r="B4192" s="13">
        <v>210175001</v>
      </c>
      <c r="C4192" t="str">
        <f t="shared" si="66"/>
        <v>2101750</v>
      </c>
      <c r="D4192" s="18">
        <v>2101750</v>
      </c>
      <c r="E4192" s="12" t="s">
        <v>8464</v>
      </c>
      <c r="F4192" s="12">
        <v>1955</v>
      </c>
      <c r="G4192" s="12" t="s">
        <v>8465</v>
      </c>
    </row>
    <row r="4193" spans="1:7" x14ac:dyDescent="0.25">
      <c r="A4193" s="12">
        <v>51105953</v>
      </c>
      <c r="B4193" s="13">
        <v>210175001</v>
      </c>
      <c r="C4193" t="str">
        <f t="shared" si="66"/>
        <v>2101750</v>
      </c>
      <c r="D4193" s="18">
        <v>2101750</v>
      </c>
      <c r="E4193" s="12" t="s">
        <v>8489</v>
      </c>
      <c r="F4193" s="12">
        <v>1955</v>
      </c>
      <c r="G4193" s="12" t="s">
        <v>8490</v>
      </c>
    </row>
    <row r="4194" spans="1:7" x14ac:dyDescent="0.25">
      <c r="A4194" s="12">
        <v>53037099</v>
      </c>
      <c r="B4194" s="13">
        <v>210175001</v>
      </c>
      <c r="C4194" t="str">
        <f t="shared" si="66"/>
        <v>2101750</v>
      </c>
      <c r="D4194" s="18">
        <v>2101750</v>
      </c>
      <c r="E4194" s="12" t="s">
        <v>8491</v>
      </c>
      <c r="F4194" s="12">
        <v>2065</v>
      </c>
      <c r="G4194" s="12" t="s">
        <v>8492</v>
      </c>
    </row>
    <row r="4195" spans="1:7" x14ac:dyDescent="0.25">
      <c r="A4195" s="12">
        <v>51106198</v>
      </c>
      <c r="B4195" s="13">
        <v>210175001</v>
      </c>
      <c r="C4195" t="str">
        <f t="shared" si="66"/>
        <v>2101750</v>
      </c>
      <c r="D4195" s="18">
        <v>2101750</v>
      </c>
      <c r="E4195" s="12" t="s">
        <v>8493</v>
      </c>
      <c r="F4195" s="12">
        <v>2065</v>
      </c>
      <c r="G4195" s="12" t="s">
        <v>8494</v>
      </c>
    </row>
    <row r="4196" spans="1:7" x14ac:dyDescent="0.25">
      <c r="A4196" s="12">
        <v>51106182</v>
      </c>
      <c r="B4196" s="13">
        <v>210175001</v>
      </c>
      <c r="C4196" t="str">
        <f t="shared" si="66"/>
        <v>2101750</v>
      </c>
      <c r="D4196" s="18">
        <v>2101750</v>
      </c>
      <c r="E4196" s="12" t="s">
        <v>8495</v>
      </c>
      <c r="F4196" s="12">
        <v>2065</v>
      </c>
      <c r="G4196" s="12" t="s">
        <v>8496</v>
      </c>
    </row>
    <row r="4197" spans="1:7" x14ac:dyDescent="0.25">
      <c r="A4197" s="12">
        <v>51106236</v>
      </c>
      <c r="B4197" s="13">
        <v>210175001</v>
      </c>
      <c r="C4197" t="str">
        <f t="shared" si="66"/>
        <v>2101750</v>
      </c>
      <c r="D4197" s="18">
        <v>2101750</v>
      </c>
      <c r="E4197" s="12" t="s">
        <v>8497</v>
      </c>
      <c r="F4197" s="12">
        <v>2065</v>
      </c>
      <c r="G4197" s="12" t="s">
        <v>8498</v>
      </c>
    </row>
    <row r="4198" spans="1:7" x14ac:dyDescent="0.25">
      <c r="A4198" s="12">
        <v>51106203</v>
      </c>
      <c r="B4198" s="13">
        <v>210175001</v>
      </c>
      <c r="C4198" t="str">
        <f t="shared" si="66"/>
        <v>2101750</v>
      </c>
      <c r="D4198" s="18">
        <v>2101750</v>
      </c>
      <c r="E4198" s="12" t="s">
        <v>8499</v>
      </c>
      <c r="F4198" s="12">
        <v>2065</v>
      </c>
      <c r="G4198" s="12" t="s">
        <v>8500</v>
      </c>
    </row>
    <row r="4199" spans="1:7" x14ac:dyDescent="0.25">
      <c r="A4199" s="12">
        <v>53037103</v>
      </c>
      <c r="B4199" s="13">
        <v>210175002</v>
      </c>
      <c r="C4199" t="str">
        <f t="shared" si="66"/>
        <v>2101750</v>
      </c>
      <c r="D4199" s="18">
        <v>2101750</v>
      </c>
      <c r="E4199" s="12" t="s">
        <v>8462</v>
      </c>
      <c r="F4199" s="12">
        <v>2065</v>
      </c>
      <c r="G4199" s="12" t="s">
        <v>8463</v>
      </c>
    </row>
    <row r="4200" spans="1:7" x14ac:dyDescent="0.25">
      <c r="A4200" s="12">
        <v>51130828</v>
      </c>
      <c r="B4200" s="13">
        <v>210175002</v>
      </c>
      <c r="C4200" t="str">
        <f t="shared" si="66"/>
        <v>2101750</v>
      </c>
      <c r="D4200" s="18">
        <v>2101750</v>
      </c>
      <c r="E4200" s="12" t="s">
        <v>8464</v>
      </c>
      <c r="F4200" s="12">
        <v>1955</v>
      </c>
      <c r="G4200" s="12" t="s">
        <v>8465</v>
      </c>
    </row>
    <row r="4201" spans="1:7" x14ac:dyDescent="0.25">
      <c r="A4201" s="12">
        <v>51105953</v>
      </c>
      <c r="B4201" s="13">
        <v>210175002</v>
      </c>
      <c r="C4201" t="str">
        <f t="shared" si="66"/>
        <v>2101750</v>
      </c>
      <c r="D4201" s="18">
        <v>2101750</v>
      </c>
      <c r="E4201" s="12" t="s">
        <v>8489</v>
      </c>
      <c r="F4201" s="12">
        <v>1955</v>
      </c>
      <c r="G4201" s="12" t="s">
        <v>8490</v>
      </c>
    </row>
    <row r="4202" spans="1:7" x14ac:dyDescent="0.25">
      <c r="A4202" s="12">
        <v>53037099</v>
      </c>
      <c r="B4202" s="13">
        <v>210175002</v>
      </c>
      <c r="C4202" t="str">
        <f t="shared" si="66"/>
        <v>2101750</v>
      </c>
      <c r="D4202" s="18">
        <v>2101750</v>
      </c>
      <c r="E4202" s="12" t="s">
        <v>8491</v>
      </c>
      <c r="F4202" s="12">
        <v>2065</v>
      </c>
      <c r="G4202" s="12" t="s">
        <v>8492</v>
      </c>
    </row>
    <row r="4203" spans="1:7" x14ac:dyDescent="0.25">
      <c r="A4203" s="12">
        <v>51106198</v>
      </c>
      <c r="B4203" s="13">
        <v>210175002</v>
      </c>
      <c r="C4203" t="str">
        <f t="shared" si="66"/>
        <v>2101750</v>
      </c>
      <c r="D4203" s="18">
        <v>2101750</v>
      </c>
      <c r="E4203" s="12" t="s">
        <v>8493</v>
      </c>
      <c r="F4203" s="12">
        <v>2065</v>
      </c>
      <c r="G4203" s="12" t="s">
        <v>8494</v>
      </c>
    </row>
    <row r="4204" spans="1:7" x14ac:dyDescent="0.25">
      <c r="A4204" s="12">
        <v>51106182</v>
      </c>
      <c r="B4204" s="13">
        <v>210175002</v>
      </c>
      <c r="C4204" t="str">
        <f t="shared" si="66"/>
        <v>2101750</v>
      </c>
      <c r="D4204" s="18">
        <v>2101750</v>
      </c>
      <c r="E4204" s="12" t="s">
        <v>8495</v>
      </c>
      <c r="F4204" s="12">
        <v>2065</v>
      </c>
      <c r="G4204" s="12" t="s">
        <v>8496</v>
      </c>
    </row>
    <row r="4205" spans="1:7" x14ac:dyDescent="0.25">
      <c r="A4205" s="12">
        <v>51106236</v>
      </c>
      <c r="B4205" s="13">
        <v>210175002</v>
      </c>
      <c r="C4205" t="str">
        <f t="shared" si="66"/>
        <v>2101750</v>
      </c>
      <c r="D4205" s="18">
        <v>2101750</v>
      </c>
      <c r="E4205" s="12" t="s">
        <v>8497</v>
      </c>
      <c r="F4205" s="12">
        <v>2065</v>
      </c>
      <c r="G4205" s="12" t="s">
        <v>8498</v>
      </c>
    </row>
    <row r="4206" spans="1:7" x14ac:dyDescent="0.25">
      <c r="A4206" s="12">
        <v>51106203</v>
      </c>
      <c r="B4206" s="13">
        <v>210175002</v>
      </c>
      <c r="C4206" t="str">
        <f t="shared" si="66"/>
        <v>2101750</v>
      </c>
      <c r="D4206" s="18">
        <v>2101750</v>
      </c>
      <c r="E4206" s="12" t="s">
        <v>8499</v>
      </c>
      <c r="F4206" s="12">
        <v>2065</v>
      </c>
      <c r="G4206" s="12" t="s">
        <v>8500</v>
      </c>
    </row>
    <row r="4207" spans="1:7" x14ac:dyDescent="0.25">
      <c r="A4207" s="12">
        <v>53037103</v>
      </c>
      <c r="B4207" s="13">
        <v>210175003</v>
      </c>
      <c r="C4207" t="str">
        <f t="shared" si="66"/>
        <v>2101750</v>
      </c>
      <c r="D4207" s="18">
        <v>2101750</v>
      </c>
      <c r="E4207" s="12" t="s">
        <v>8462</v>
      </c>
      <c r="F4207" s="12">
        <v>2065</v>
      </c>
      <c r="G4207" s="12" t="s">
        <v>8463</v>
      </c>
    </row>
    <row r="4208" spans="1:7" x14ac:dyDescent="0.25">
      <c r="A4208" s="12">
        <v>51130828</v>
      </c>
      <c r="B4208" s="13">
        <v>210175003</v>
      </c>
      <c r="C4208" t="str">
        <f t="shared" si="66"/>
        <v>2101750</v>
      </c>
      <c r="D4208" s="18">
        <v>2101750</v>
      </c>
      <c r="E4208" s="12" t="s">
        <v>8464</v>
      </c>
      <c r="F4208" s="12">
        <v>1955</v>
      </c>
      <c r="G4208" s="12" t="s">
        <v>8465</v>
      </c>
    </row>
    <row r="4209" spans="1:7" x14ac:dyDescent="0.25">
      <c r="A4209" s="12">
        <v>51105953</v>
      </c>
      <c r="B4209" s="13">
        <v>210175003</v>
      </c>
      <c r="C4209" t="str">
        <f t="shared" si="66"/>
        <v>2101750</v>
      </c>
      <c r="D4209" s="18">
        <v>2101750</v>
      </c>
      <c r="E4209" s="12" t="s">
        <v>8489</v>
      </c>
      <c r="F4209" s="12">
        <v>1955</v>
      </c>
      <c r="G4209" s="12" t="s">
        <v>8490</v>
      </c>
    </row>
    <row r="4210" spans="1:7" x14ac:dyDescent="0.25">
      <c r="A4210" s="12">
        <v>53037099</v>
      </c>
      <c r="B4210" s="13">
        <v>210175003</v>
      </c>
      <c r="C4210" t="str">
        <f t="shared" si="66"/>
        <v>2101750</v>
      </c>
      <c r="D4210" s="18">
        <v>2101750</v>
      </c>
      <c r="E4210" s="12" t="s">
        <v>8491</v>
      </c>
      <c r="F4210" s="12">
        <v>2065</v>
      </c>
      <c r="G4210" s="12" t="s">
        <v>8492</v>
      </c>
    </row>
    <row r="4211" spans="1:7" x14ac:dyDescent="0.25">
      <c r="A4211" s="12">
        <v>51106198</v>
      </c>
      <c r="B4211" s="13">
        <v>210175003</v>
      </c>
      <c r="C4211" t="str">
        <f t="shared" si="66"/>
        <v>2101750</v>
      </c>
      <c r="D4211" s="18">
        <v>2101750</v>
      </c>
      <c r="E4211" s="12" t="s">
        <v>8493</v>
      </c>
      <c r="F4211" s="12">
        <v>2065</v>
      </c>
      <c r="G4211" s="12" t="s">
        <v>8494</v>
      </c>
    </row>
    <row r="4212" spans="1:7" x14ac:dyDescent="0.25">
      <c r="A4212" s="12">
        <v>51106182</v>
      </c>
      <c r="B4212" s="13">
        <v>210175003</v>
      </c>
      <c r="C4212" t="str">
        <f t="shared" si="66"/>
        <v>2101750</v>
      </c>
      <c r="D4212" s="18">
        <v>2101750</v>
      </c>
      <c r="E4212" s="12" t="s">
        <v>8495</v>
      </c>
      <c r="F4212" s="12">
        <v>2065</v>
      </c>
      <c r="G4212" s="12" t="s">
        <v>8496</v>
      </c>
    </row>
    <row r="4213" spans="1:7" x14ac:dyDescent="0.25">
      <c r="A4213" s="12">
        <v>51106236</v>
      </c>
      <c r="B4213" s="13">
        <v>210175003</v>
      </c>
      <c r="C4213" t="str">
        <f t="shared" si="66"/>
        <v>2101750</v>
      </c>
      <c r="D4213" s="18">
        <v>2101750</v>
      </c>
      <c r="E4213" s="12" t="s">
        <v>8497</v>
      </c>
      <c r="F4213" s="12">
        <v>2065</v>
      </c>
      <c r="G4213" s="12" t="s">
        <v>8498</v>
      </c>
    </row>
    <row r="4214" spans="1:7" x14ac:dyDescent="0.25">
      <c r="A4214" s="12">
        <v>51106203</v>
      </c>
      <c r="B4214" s="13">
        <v>210175003</v>
      </c>
      <c r="C4214" t="str">
        <f t="shared" si="66"/>
        <v>2101750</v>
      </c>
      <c r="D4214" s="18">
        <v>2101750</v>
      </c>
      <c r="E4214" s="12" t="s">
        <v>8499</v>
      </c>
      <c r="F4214" s="12">
        <v>2065</v>
      </c>
      <c r="G4214" s="12" t="s">
        <v>8500</v>
      </c>
    </row>
    <row r="4215" spans="1:7" x14ac:dyDescent="0.25">
      <c r="A4215" s="12">
        <v>53037103</v>
      </c>
      <c r="B4215" s="13">
        <v>210175004</v>
      </c>
      <c r="C4215" t="str">
        <f t="shared" si="66"/>
        <v>2101750</v>
      </c>
      <c r="D4215" s="18">
        <v>2101750</v>
      </c>
      <c r="E4215" s="12" t="s">
        <v>8462</v>
      </c>
      <c r="F4215" s="12">
        <v>2065</v>
      </c>
      <c r="G4215" s="12" t="s">
        <v>8463</v>
      </c>
    </row>
    <row r="4216" spans="1:7" x14ac:dyDescent="0.25">
      <c r="A4216" s="12">
        <v>51130828</v>
      </c>
      <c r="B4216" s="13">
        <v>210175004</v>
      </c>
      <c r="C4216" t="str">
        <f t="shared" si="66"/>
        <v>2101750</v>
      </c>
      <c r="D4216" s="18">
        <v>2101750</v>
      </c>
      <c r="E4216" s="12" t="s">
        <v>8464</v>
      </c>
      <c r="F4216" s="12">
        <v>1955</v>
      </c>
      <c r="G4216" s="12" t="s">
        <v>8465</v>
      </c>
    </row>
    <row r="4217" spans="1:7" x14ac:dyDescent="0.25">
      <c r="A4217" s="12">
        <v>51105953</v>
      </c>
      <c r="B4217" s="13">
        <v>210175004</v>
      </c>
      <c r="C4217" t="str">
        <f t="shared" si="66"/>
        <v>2101750</v>
      </c>
      <c r="D4217" s="18">
        <v>2101750</v>
      </c>
      <c r="E4217" s="12" t="s">
        <v>8489</v>
      </c>
      <c r="F4217" s="12">
        <v>1955</v>
      </c>
      <c r="G4217" s="12" t="s">
        <v>8490</v>
      </c>
    </row>
    <row r="4218" spans="1:7" x14ac:dyDescent="0.25">
      <c r="A4218" s="12">
        <v>53037099</v>
      </c>
      <c r="B4218" s="13">
        <v>210175004</v>
      </c>
      <c r="C4218" t="str">
        <f t="shared" si="66"/>
        <v>2101750</v>
      </c>
      <c r="D4218" s="18">
        <v>2101750</v>
      </c>
      <c r="E4218" s="12" t="s">
        <v>8491</v>
      </c>
      <c r="F4218" s="12">
        <v>2065</v>
      </c>
      <c r="G4218" s="12" t="s">
        <v>8492</v>
      </c>
    </row>
    <row r="4219" spans="1:7" x14ac:dyDescent="0.25">
      <c r="A4219" s="12">
        <v>51106198</v>
      </c>
      <c r="B4219" s="13">
        <v>210175004</v>
      </c>
      <c r="C4219" t="str">
        <f t="shared" si="66"/>
        <v>2101750</v>
      </c>
      <c r="D4219" s="18">
        <v>2101750</v>
      </c>
      <c r="E4219" s="12" t="s">
        <v>8493</v>
      </c>
      <c r="F4219" s="12">
        <v>2065</v>
      </c>
      <c r="G4219" s="12" t="s">
        <v>8494</v>
      </c>
    </row>
    <row r="4220" spans="1:7" x14ac:dyDescent="0.25">
      <c r="A4220" s="12">
        <v>51106182</v>
      </c>
      <c r="B4220" s="13">
        <v>210175004</v>
      </c>
      <c r="C4220" t="str">
        <f t="shared" si="66"/>
        <v>2101750</v>
      </c>
      <c r="D4220" s="18">
        <v>2101750</v>
      </c>
      <c r="E4220" s="12" t="s">
        <v>8495</v>
      </c>
      <c r="F4220" s="12">
        <v>2065</v>
      </c>
      <c r="G4220" s="12" t="s">
        <v>8496</v>
      </c>
    </row>
    <row r="4221" spans="1:7" x14ac:dyDescent="0.25">
      <c r="A4221" s="12">
        <v>51106236</v>
      </c>
      <c r="B4221" s="13">
        <v>210175004</v>
      </c>
      <c r="C4221" t="str">
        <f t="shared" si="66"/>
        <v>2101750</v>
      </c>
      <c r="D4221" s="18">
        <v>2101750</v>
      </c>
      <c r="E4221" s="12" t="s">
        <v>8497</v>
      </c>
      <c r="F4221" s="12">
        <v>2065</v>
      </c>
      <c r="G4221" s="12" t="s">
        <v>8498</v>
      </c>
    </row>
    <row r="4222" spans="1:7" x14ac:dyDescent="0.25">
      <c r="A4222" s="12">
        <v>51106203</v>
      </c>
      <c r="B4222" s="13">
        <v>210175004</v>
      </c>
      <c r="C4222" t="str">
        <f t="shared" si="66"/>
        <v>2101750</v>
      </c>
      <c r="D4222" s="18">
        <v>2101750</v>
      </c>
      <c r="E4222" s="12" t="s">
        <v>8499</v>
      </c>
      <c r="F4222" s="12">
        <v>2065</v>
      </c>
      <c r="G4222" s="12" t="s">
        <v>8500</v>
      </c>
    </row>
    <row r="4223" spans="1:7" x14ac:dyDescent="0.25">
      <c r="A4223" s="12">
        <v>53037103</v>
      </c>
      <c r="B4223" s="13">
        <v>210175005</v>
      </c>
      <c r="C4223" t="str">
        <f t="shared" si="66"/>
        <v>2101750</v>
      </c>
      <c r="D4223" s="18">
        <v>2101750</v>
      </c>
      <c r="E4223" s="12" t="s">
        <v>8462</v>
      </c>
      <c r="F4223" s="12">
        <v>2065</v>
      </c>
      <c r="G4223" s="12" t="s">
        <v>8463</v>
      </c>
    </row>
    <row r="4224" spans="1:7" x14ac:dyDescent="0.25">
      <c r="A4224" s="12">
        <v>51130828</v>
      </c>
      <c r="B4224" s="13">
        <v>210175005</v>
      </c>
      <c r="C4224" t="str">
        <f t="shared" si="66"/>
        <v>2101750</v>
      </c>
      <c r="D4224" s="18">
        <v>2101750</v>
      </c>
      <c r="E4224" s="12" t="s">
        <v>8464</v>
      </c>
      <c r="F4224" s="12">
        <v>1955</v>
      </c>
      <c r="G4224" s="12" t="s">
        <v>8465</v>
      </c>
    </row>
    <row r="4225" spans="1:7" x14ac:dyDescent="0.25">
      <c r="A4225" s="12">
        <v>51105953</v>
      </c>
      <c r="B4225" s="13">
        <v>210175005</v>
      </c>
      <c r="C4225" t="str">
        <f t="shared" si="66"/>
        <v>2101750</v>
      </c>
      <c r="D4225" s="18">
        <v>2101750</v>
      </c>
      <c r="E4225" s="12" t="s">
        <v>8489</v>
      </c>
      <c r="F4225" s="12">
        <v>1955</v>
      </c>
      <c r="G4225" s="12" t="s">
        <v>8490</v>
      </c>
    </row>
    <row r="4226" spans="1:7" x14ac:dyDescent="0.25">
      <c r="A4226" s="12">
        <v>53037099</v>
      </c>
      <c r="B4226" s="13">
        <v>210175005</v>
      </c>
      <c r="C4226" t="str">
        <f t="shared" si="66"/>
        <v>2101750</v>
      </c>
      <c r="D4226" s="18">
        <v>2101750</v>
      </c>
      <c r="E4226" s="12" t="s">
        <v>8491</v>
      </c>
      <c r="F4226" s="12">
        <v>2065</v>
      </c>
      <c r="G4226" s="12" t="s">
        <v>8492</v>
      </c>
    </row>
    <row r="4227" spans="1:7" x14ac:dyDescent="0.25">
      <c r="A4227" s="12">
        <v>51106198</v>
      </c>
      <c r="B4227" s="13">
        <v>210175005</v>
      </c>
      <c r="C4227" t="str">
        <f t="shared" si="66"/>
        <v>2101750</v>
      </c>
      <c r="D4227" s="18">
        <v>2101750</v>
      </c>
      <c r="E4227" s="12" t="s">
        <v>8493</v>
      </c>
      <c r="F4227" s="12">
        <v>2065</v>
      </c>
      <c r="G4227" s="12" t="s">
        <v>8494</v>
      </c>
    </row>
    <row r="4228" spans="1:7" x14ac:dyDescent="0.25">
      <c r="A4228" s="12">
        <v>51106182</v>
      </c>
      <c r="B4228" s="13">
        <v>210175005</v>
      </c>
      <c r="C4228" t="str">
        <f t="shared" si="66"/>
        <v>2101750</v>
      </c>
      <c r="D4228" s="18">
        <v>2101750</v>
      </c>
      <c r="E4228" s="12" t="s">
        <v>8495</v>
      </c>
      <c r="F4228" s="12">
        <v>2065</v>
      </c>
      <c r="G4228" s="12" t="s">
        <v>8496</v>
      </c>
    </row>
    <row r="4229" spans="1:7" x14ac:dyDescent="0.25">
      <c r="A4229" s="12">
        <v>51106236</v>
      </c>
      <c r="B4229" s="13">
        <v>210175005</v>
      </c>
      <c r="C4229" t="str">
        <f t="shared" ref="C4229:C4292" si="67">MID(B4229,1,7)</f>
        <v>2101750</v>
      </c>
      <c r="D4229" s="18">
        <v>2101750</v>
      </c>
      <c r="E4229" s="12" t="s">
        <v>8497</v>
      </c>
      <c r="F4229" s="12">
        <v>2065</v>
      </c>
      <c r="G4229" s="12" t="s">
        <v>8498</v>
      </c>
    </row>
    <row r="4230" spans="1:7" x14ac:dyDescent="0.25">
      <c r="A4230" s="12">
        <v>51106203</v>
      </c>
      <c r="B4230" s="13">
        <v>210175005</v>
      </c>
      <c r="C4230" t="str">
        <f t="shared" si="67"/>
        <v>2101750</v>
      </c>
      <c r="D4230" s="18">
        <v>2101750</v>
      </c>
      <c r="E4230" s="12" t="s">
        <v>8499</v>
      </c>
      <c r="F4230" s="12">
        <v>2065</v>
      </c>
      <c r="G4230" s="12" t="s">
        <v>8500</v>
      </c>
    </row>
    <row r="4231" spans="1:7" x14ac:dyDescent="0.25">
      <c r="A4231" s="12">
        <v>53037103</v>
      </c>
      <c r="B4231" s="13">
        <v>210175006</v>
      </c>
      <c r="C4231" t="str">
        <f t="shared" si="67"/>
        <v>2101750</v>
      </c>
      <c r="D4231" s="18">
        <v>2101750</v>
      </c>
      <c r="E4231" s="12" t="s">
        <v>8462</v>
      </c>
      <c r="F4231" s="12">
        <v>2065</v>
      </c>
      <c r="G4231" s="12" t="s">
        <v>8463</v>
      </c>
    </row>
    <row r="4232" spans="1:7" x14ac:dyDescent="0.25">
      <c r="A4232" s="12">
        <v>51130828</v>
      </c>
      <c r="B4232" s="13">
        <v>210175006</v>
      </c>
      <c r="C4232" t="str">
        <f t="shared" si="67"/>
        <v>2101750</v>
      </c>
      <c r="D4232" s="18">
        <v>2101750</v>
      </c>
      <c r="E4232" s="12" t="s">
        <v>8464</v>
      </c>
      <c r="F4232" s="12">
        <v>1955</v>
      </c>
      <c r="G4232" s="12" t="s">
        <v>8465</v>
      </c>
    </row>
    <row r="4233" spans="1:7" x14ac:dyDescent="0.25">
      <c r="A4233" s="12">
        <v>51105953</v>
      </c>
      <c r="B4233" s="13">
        <v>210175006</v>
      </c>
      <c r="C4233" t="str">
        <f t="shared" si="67"/>
        <v>2101750</v>
      </c>
      <c r="D4233" s="18">
        <v>2101750</v>
      </c>
      <c r="E4233" s="12" t="s">
        <v>8489</v>
      </c>
      <c r="F4233" s="12">
        <v>1955</v>
      </c>
      <c r="G4233" s="12" t="s">
        <v>8490</v>
      </c>
    </row>
    <row r="4234" spans="1:7" x14ac:dyDescent="0.25">
      <c r="A4234" s="12">
        <v>53037099</v>
      </c>
      <c r="B4234" s="13">
        <v>210175006</v>
      </c>
      <c r="C4234" t="str">
        <f t="shared" si="67"/>
        <v>2101750</v>
      </c>
      <c r="D4234" s="18">
        <v>2101750</v>
      </c>
      <c r="E4234" s="12" t="s">
        <v>8491</v>
      </c>
      <c r="F4234" s="12">
        <v>2065</v>
      </c>
      <c r="G4234" s="12" t="s">
        <v>8492</v>
      </c>
    </row>
    <row r="4235" spans="1:7" x14ac:dyDescent="0.25">
      <c r="A4235" s="12">
        <v>51106198</v>
      </c>
      <c r="B4235" s="13">
        <v>210175006</v>
      </c>
      <c r="C4235" t="str">
        <f t="shared" si="67"/>
        <v>2101750</v>
      </c>
      <c r="D4235" s="18">
        <v>2101750</v>
      </c>
      <c r="E4235" s="12" t="s">
        <v>8493</v>
      </c>
      <c r="F4235" s="12">
        <v>2065</v>
      </c>
      <c r="G4235" s="12" t="s">
        <v>8494</v>
      </c>
    </row>
    <row r="4236" spans="1:7" x14ac:dyDescent="0.25">
      <c r="A4236" s="12">
        <v>51106182</v>
      </c>
      <c r="B4236" s="13">
        <v>210175006</v>
      </c>
      <c r="C4236" t="str">
        <f t="shared" si="67"/>
        <v>2101750</v>
      </c>
      <c r="D4236" s="18">
        <v>2101750</v>
      </c>
      <c r="E4236" s="12" t="s">
        <v>8495</v>
      </c>
      <c r="F4236" s="12">
        <v>2065</v>
      </c>
      <c r="G4236" s="12" t="s">
        <v>8496</v>
      </c>
    </row>
    <row r="4237" spans="1:7" x14ac:dyDescent="0.25">
      <c r="A4237" s="12">
        <v>51106236</v>
      </c>
      <c r="B4237" s="13">
        <v>210175006</v>
      </c>
      <c r="C4237" t="str">
        <f t="shared" si="67"/>
        <v>2101750</v>
      </c>
      <c r="D4237" s="18">
        <v>2101750</v>
      </c>
      <c r="E4237" s="12" t="s">
        <v>8497</v>
      </c>
      <c r="F4237" s="12">
        <v>2065</v>
      </c>
      <c r="G4237" s="12" t="s">
        <v>8498</v>
      </c>
    </row>
    <row r="4238" spans="1:7" x14ac:dyDescent="0.25">
      <c r="A4238" s="12">
        <v>51106203</v>
      </c>
      <c r="B4238" s="13">
        <v>210175006</v>
      </c>
      <c r="C4238" t="str">
        <f t="shared" si="67"/>
        <v>2101750</v>
      </c>
      <c r="D4238" s="18">
        <v>2101750</v>
      </c>
      <c r="E4238" s="12" t="s">
        <v>8499</v>
      </c>
      <c r="F4238" s="12">
        <v>2065</v>
      </c>
      <c r="G4238" s="12" t="s">
        <v>8500</v>
      </c>
    </row>
    <row r="4239" spans="1:7" x14ac:dyDescent="0.25">
      <c r="A4239" s="12">
        <v>53037103</v>
      </c>
      <c r="B4239" s="13">
        <v>210175010</v>
      </c>
      <c r="C4239" t="str">
        <f t="shared" si="67"/>
        <v>2101750</v>
      </c>
      <c r="D4239" s="18">
        <v>2101750</v>
      </c>
      <c r="E4239" s="12" t="s">
        <v>8462</v>
      </c>
      <c r="F4239" s="12">
        <v>2065</v>
      </c>
      <c r="G4239" s="12" t="s">
        <v>8463</v>
      </c>
    </row>
    <row r="4240" spans="1:7" x14ac:dyDescent="0.25">
      <c r="A4240" s="12">
        <v>51130828</v>
      </c>
      <c r="B4240" s="13">
        <v>210175010</v>
      </c>
      <c r="C4240" t="str">
        <f t="shared" si="67"/>
        <v>2101750</v>
      </c>
      <c r="D4240" s="18">
        <v>2101750</v>
      </c>
      <c r="E4240" s="12" t="s">
        <v>8464</v>
      </c>
      <c r="F4240" s="12">
        <v>1955</v>
      </c>
      <c r="G4240" s="12" t="s">
        <v>8465</v>
      </c>
    </row>
    <row r="4241" spans="1:7" x14ac:dyDescent="0.25">
      <c r="A4241" s="12">
        <v>51105953</v>
      </c>
      <c r="B4241" s="13">
        <v>210175010</v>
      </c>
      <c r="C4241" t="str">
        <f t="shared" si="67"/>
        <v>2101750</v>
      </c>
      <c r="D4241" s="18">
        <v>2101750</v>
      </c>
      <c r="E4241" s="12" t="s">
        <v>8489</v>
      </c>
      <c r="F4241" s="12">
        <v>1955</v>
      </c>
      <c r="G4241" s="12" t="s">
        <v>8490</v>
      </c>
    </row>
    <row r="4242" spans="1:7" x14ac:dyDescent="0.25">
      <c r="A4242" s="12">
        <v>53037099</v>
      </c>
      <c r="B4242" s="13">
        <v>210175010</v>
      </c>
      <c r="C4242" t="str">
        <f t="shared" si="67"/>
        <v>2101750</v>
      </c>
      <c r="D4242" s="18">
        <v>2101750</v>
      </c>
      <c r="E4242" s="12" t="s">
        <v>8491</v>
      </c>
      <c r="F4242" s="12">
        <v>2065</v>
      </c>
      <c r="G4242" s="12" t="s">
        <v>8492</v>
      </c>
    </row>
    <row r="4243" spans="1:7" x14ac:dyDescent="0.25">
      <c r="A4243" s="12">
        <v>51105911</v>
      </c>
      <c r="B4243" s="13">
        <v>210175100</v>
      </c>
      <c r="C4243" t="str">
        <f t="shared" si="67"/>
        <v>2101751</v>
      </c>
      <c r="D4243" s="18">
        <v>2101751</v>
      </c>
      <c r="E4243" s="12" t="s">
        <v>8551</v>
      </c>
      <c r="F4243" s="12">
        <v>2126</v>
      </c>
      <c r="G4243" s="12" t="s">
        <v>8552</v>
      </c>
    </row>
    <row r="4244" spans="1:7" x14ac:dyDescent="0.25">
      <c r="A4244" s="12">
        <v>52822030</v>
      </c>
      <c r="B4244" s="13">
        <v>210175100</v>
      </c>
      <c r="C4244" t="str">
        <f t="shared" si="67"/>
        <v>2101751</v>
      </c>
      <c r="D4244" s="18">
        <v>2101751</v>
      </c>
      <c r="E4244" s="12" t="s">
        <v>8553</v>
      </c>
      <c r="F4244" s="12">
        <v>2126</v>
      </c>
      <c r="G4244" s="12" t="s">
        <v>8554</v>
      </c>
    </row>
    <row r="4245" spans="1:7" x14ac:dyDescent="0.25">
      <c r="A4245" s="12">
        <v>53036143</v>
      </c>
      <c r="B4245" s="13">
        <v>210175100</v>
      </c>
      <c r="C4245" t="str">
        <f t="shared" si="67"/>
        <v>2101751</v>
      </c>
      <c r="D4245" s="18">
        <v>2101751</v>
      </c>
      <c r="E4245" s="12" t="s">
        <v>8555</v>
      </c>
      <c r="F4245" s="12">
        <v>2126</v>
      </c>
      <c r="G4245" s="12" t="s">
        <v>8556</v>
      </c>
    </row>
    <row r="4246" spans="1:7" x14ac:dyDescent="0.25">
      <c r="A4246" s="12">
        <v>52168907</v>
      </c>
      <c r="B4246" s="13">
        <v>210175100</v>
      </c>
      <c r="C4246" t="str">
        <f t="shared" si="67"/>
        <v>2101751</v>
      </c>
      <c r="D4246" s="18">
        <v>2101751</v>
      </c>
      <c r="E4246" s="12" t="s">
        <v>8567</v>
      </c>
      <c r="F4246" s="12">
        <v>2126</v>
      </c>
      <c r="G4246" s="12" t="s">
        <v>8568</v>
      </c>
    </row>
    <row r="4247" spans="1:7" x14ac:dyDescent="0.25">
      <c r="A4247" s="12">
        <v>53036856</v>
      </c>
      <c r="B4247" s="13">
        <v>210175100</v>
      </c>
      <c r="C4247" t="str">
        <f t="shared" si="67"/>
        <v>2101751</v>
      </c>
      <c r="D4247" s="18">
        <v>2101751</v>
      </c>
      <c r="E4247" s="12" t="s">
        <v>8569</v>
      </c>
      <c r="F4247" s="12">
        <v>2126</v>
      </c>
      <c r="G4247" s="12" t="s">
        <v>8570</v>
      </c>
    </row>
    <row r="4248" spans="1:7" x14ac:dyDescent="0.25">
      <c r="A4248" s="12">
        <v>52822080</v>
      </c>
      <c r="B4248" s="13">
        <v>210175100</v>
      </c>
      <c r="C4248" t="str">
        <f t="shared" si="67"/>
        <v>2101751</v>
      </c>
      <c r="D4248" s="18">
        <v>2101751</v>
      </c>
      <c r="E4248" s="12" t="s">
        <v>8575</v>
      </c>
      <c r="F4248" s="12">
        <v>2126</v>
      </c>
      <c r="G4248" s="12" t="s">
        <v>8576</v>
      </c>
    </row>
    <row r="4249" spans="1:7" x14ac:dyDescent="0.25">
      <c r="A4249" s="12">
        <v>53036457</v>
      </c>
      <c r="B4249" s="13">
        <v>210175100</v>
      </c>
      <c r="C4249" t="str">
        <f t="shared" si="67"/>
        <v>2101751</v>
      </c>
      <c r="D4249" s="18">
        <v>2101751</v>
      </c>
      <c r="E4249" s="12" t="s">
        <v>8577</v>
      </c>
      <c r="F4249" s="12">
        <v>2126</v>
      </c>
      <c r="G4249" s="12" t="s">
        <v>8578</v>
      </c>
    </row>
    <row r="4250" spans="1:7" x14ac:dyDescent="0.25">
      <c r="A4250" s="12">
        <v>51105911</v>
      </c>
      <c r="B4250" s="13">
        <v>210175101</v>
      </c>
      <c r="C4250" t="str">
        <f t="shared" si="67"/>
        <v>2101751</v>
      </c>
      <c r="D4250" s="18">
        <v>2101751</v>
      </c>
      <c r="E4250" s="12" t="s">
        <v>8551</v>
      </c>
      <c r="F4250" s="12">
        <v>2126</v>
      </c>
      <c r="G4250" s="12" t="s">
        <v>8552</v>
      </c>
    </row>
    <row r="4251" spans="1:7" x14ac:dyDescent="0.25">
      <c r="A4251" s="12">
        <v>52822030</v>
      </c>
      <c r="B4251" s="13">
        <v>210175101</v>
      </c>
      <c r="C4251" t="str">
        <f t="shared" si="67"/>
        <v>2101751</v>
      </c>
      <c r="D4251" s="18">
        <v>2101751</v>
      </c>
      <c r="E4251" s="12" t="s">
        <v>8553</v>
      </c>
      <c r="F4251" s="12">
        <v>2126</v>
      </c>
      <c r="G4251" s="12" t="s">
        <v>8554</v>
      </c>
    </row>
    <row r="4252" spans="1:7" x14ac:dyDescent="0.25">
      <c r="A4252" s="12">
        <v>53036143</v>
      </c>
      <c r="B4252" s="13">
        <v>210175101</v>
      </c>
      <c r="C4252" t="str">
        <f t="shared" si="67"/>
        <v>2101751</v>
      </c>
      <c r="D4252" s="18">
        <v>2101751</v>
      </c>
      <c r="E4252" s="12" t="s">
        <v>8555</v>
      </c>
      <c r="F4252" s="12">
        <v>2126</v>
      </c>
      <c r="G4252" s="12" t="s">
        <v>8556</v>
      </c>
    </row>
    <row r="4253" spans="1:7" x14ac:dyDescent="0.25">
      <c r="A4253" s="12">
        <v>52168907</v>
      </c>
      <c r="B4253" s="13">
        <v>210175101</v>
      </c>
      <c r="C4253" t="str">
        <f t="shared" si="67"/>
        <v>2101751</v>
      </c>
      <c r="D4253" s="18">
        <v>2101751</v>
      </c>
      <c r="E4253" s="12" t="s">
        <v>8567</v>
      </c>
      <c r="F4253" s="12">
        <v>2126</v>
      </c>
      <c r="G4253" s="12" t="s">
        <v>8568</v>
      </c>
    </row>
    <row r="4254" spans="1:7" x14ac:dyDescent="0.25">
      <c r="A4254" s="12">
        <v>53036856</v>
      </c>
      <c r="B4254" s="13">
        <v>210175101</v>
      </c>
      <c r="C4254" t="str">
        <f t="shared" si="67"/>
        <v>2101751</v>
      </c>
      <c r="D4254" s="18">
        <v>2101751</v>
      </c>
      <c r="E4254" s="12" t="s">
        <v>8569</v>
      </c>
      <c r="F4254" s="12">
        <v>2126</v>
      </c>
      <c r="G4254" s="12" t="s">
        <v>8570</v>
      </c>
    </row>
    <row r="4255" spans="1:7" x14ac:dyDescent="0.25">
      <c r="A4255" s="12">
        <v>52822080</v>
      </c>
      <c r="B4255" s="13">
        <v>210175101</v>
      </c>
      <c r="C4255" t="str">
        <f t="shared" si="67"/>
        <v>2101751</v>
      </c>
      <c r="D4255" s="18">
        <v>2101751</v>
      </c>
      <c r="E4255" s="12" t="s">
        <v>8575</v>
      </c>
      <c r="F4255" s="12">
        <v>2126</v>
      </c>
      <c r="G4255" s="12" t="s">
        <v>8576</v>
      </c>
    </row>
    <row r="4256" spans="1:7" x14ac:dyDescent="0.25">
      <c r="A4256" s="12">
        <v>53036457</v>
      </c>
      <c r="B4256" s="13">
        <v>210175101</v>
      </c>
      <c r="C4256" t="str">
        <f t="shared" si="67"/>
        <v>2101751</v>
      </c>
      <c r="D4256" s="18">
        <v>2101751</v>
      </c>
      <c r="E4256" s="12" t="s">
        <v>8577</v>
      </c>
      <c r="F4256" s="12">
        <v>2126</v>
      </c>
      <c r="G4256" s="12" t="s">
        <v>8578</v>
      </c>
    </row>
    <row r="4257" spans="1:7" x14ac:dyDescent="0.25">
      <c r="A4257" s="12">
        <v>51105911</v>
      </c>
      <c r="B4257" s="13">
        <v>210175102</v>
      </c>
      <c r="C4257" t="str">
        <f t="shared" si="67"/>
        <v>2101751</v>
      </c>
      <c r="D4257" s="18">
        <v>2101751</v>
      </c>
      <c r="E4257" s="12" t="s">
        <v>8551</v>
      </c>
      <c r="F4257" s="12">
        <v>2126</v>
      </c>
      <c r="G4257" s="12" t="s">
        <v>8552</v>
      </c>
    </row>
    <row r="4258" spans="1:7" x14ac:dyDescent="0.25">
      <c r="A4258" s="12">
        <v>52822030</v>
      </c>
      <c r="B4258" s="13">
        <v>210175102</v>
      </c>
      <c r="C4258" t="str">
        <f t="shared" si="67"/>
        <v>2101751</v>
      </c>
      <c r="D4258" s="18">
        <v>2101751</v>
      </c>
      <c r="E4258" s="12" t="s">
        <v>8553</v>
      </c>
      <c r="F4258" s="12">
        <v>2126</v>
      </c>
      <c r="G4258" s="12" t="s">
        <v>8554</v>
      </c>
    </row>
    <row r="4259" spans="1:7" x14ac:dyDescent="0.25">
      <c r="A4259" s="12">
        <v>53036143</v>
      </c>
      <c r="B4259" s="13">
        <v>210175102</v>
      </c>
      <c r="C4259" t="str">
        <f t="shared" si="67"/>
        <v>2101751</v>
      </c>
      <c r="D4259" s="18">
        <v>2101751</v>
      </c>
      <c r="E4259" s="12" t="s">
        <v>8555</v>
      </c>
      <c r="F4259" s="12">
        <v>2126</v>
      </c>
      <c r="G4259" s="12" t="s">
        <v>8556</v>
      </c>
    </row>
    <row r="4260" spans="1:7" x14ac:dyDescent="0.25">
      <c r="A4260" s="12">
        <v>52168907</v>
      </c>
      <c r="B4260" s="13">
        <v>210175102</v>
      </c>
      <c r="C4260" t="str">
        <f t="shared" si="67"/>
        <v>2101751</v>
      </c>
      <c r="D4260" s="18">
        <v>2101751</v>
      </c>
      <c r="E4260" s="12" t="s">
        <v>8567</v>
      </c>
      <c r="F4260" s="12">
        <v>2126</v>
      </c>
      <c r="G4260" s="12" t="s">
        <v>8568</v>
      </c>
    </row>
    <row r="4261" spans="1:7" x14ac:dyDescent="0.25">
      <c r="A4261" s="12">
        <v>53036856</v>
      </c>
      <c r="B4261" s="13">
        <v>210175102</v>
      </c>
      <c r="C4261" t="str">
        <f t="shared" si="67"/>
        <v>2101751</v>
      </c>
      <c r="D4261" s="18">
        <v>2101751</v>
      </c>
      <c r="E4261" s="12" t="s">
        <v>8569</v>
      </c>
      <c r="F4261" s="12">
        <v>2126</v>
      </c>
      <c r="G4261" s="12" t="s">
        <v>8570</v>
      </c>
    </row>
    <row r="4262" spans="1:7" x14ac:dyDescent="0.25">
      <c r="A4262" s="12">
        <v>52822080</v>
      </c>
      <c r="B4262" s="13">
        <v>210175102</v>
      </c>
      <c r="C4262" t="str">
        <f t="shared" si="67"/>
        <v>2101751</v>
      </c>
      <c r="D4262" s="18">
        <v>2101751</v>
      </c>
      <c r="E4262" s="12" t="s">
        <v>8575</v>
      </c>
      <c r="F4262" s="12">
        <v>2126</v>
      </c>
      <c r="G4262" s="12" t="s">
        <v>8576</v>
      </c>
    </row>
    <row r="4263" spans="1:7" x14ac:dyDescent="0.25">
      <c r="A4263" s="12">
        <v>53036457</v>
      </c>
      <c r="B4263" s="13">
        <v>210175102</v>
      </c>
      <c r="C4263" t="str">
        <f t="shared" si="67"/>
        <v>2101751</v>
      </c>
      <c r="D4263" s="18">
        <v>2101751</v>
      </c>
      <c r="E4263" s="12" t="s">
        <v>8577</v>
      </c>
      <c r="F4263" s="12">
        <v>2126</v>
      </c>
      <c r="G4263" s="12" t="s">
        <v>8578</v>
      </c>
    </row>
    <row r="4264" spans="1:7" x14ac:dyDescent="0.25">
      <c r="A4264" s="12">
        <v>51105911</v>
      </c>
      <c r="B4264" s="13">
        <v>210175103</v>
      </c>
      <c r="C4264" t="str">
        <f t="shared" si="67"/>
        <v>2101751</v>
      </c>
      <c r="D4264" s="18">
        <v>2101751</v>
      </c>
      <c r="E4264" s="12" t="s">
        <v>8551</v>
      </c>
      <c r="F4264" s="12">
        <v>2126</v>
      </c>
      <c r="G4264" s="12" t="s">
        <v>8552</v>
      </c>
    </row>
    <row r="4265" spans="1:7" x14ac:dyDescent="0.25">
      <c r="A4265" s="12">
        <v>52822030</v>
      </c>
      <c r="B4265" s="13">
        <v>210175103</v>
      </c>
      <c r="C4265" t="str">
        <f t="shared" si="67"/>
        <v>2101751</v>
      </c>
      <c r="D4265" s="18">
        <v>2101751</v>
      </c>
      <c r="E4265" s="12" t="s">
        <v>8553</v>
      </c>
      <c r="F4265" s="12">
        <v>2126</v>
      </c>
      <c r="G4265" s="12" t="s">
        <v>8554</v>
      </c>
    </row>
    <row r="4266" spans="1:7" x14ac:dyDescent="0.25">
      <c r="A4266" s="12">
        <v>53036143</v>
      </c>
      <c r="B4266" s="13">
        <v>210175103</v>
      </c>
      <c r="C4266" t="str">
        <f t="shared" si="67"/>
        <v>2101751</v>
      </c>
      <c r="D4266" s="18">
        <v>2101751</v>
      </c>
      <c r="E4266" s="12" t="s">
        <v>8555</v>
      </c>
      <c r="F4266" s="12">
        <v>2126</v>
      </c>
      <c r="G4266" s="12" t="s">
        <v>8556</v>
      </c>
    </row>
    <row r="4267" spans="1:7" x14ac:dyDescent="0.25">
      <c r="A4267" s="12">
        <v>52168907</v>
      </c>
      <c r="B4267" s="13">
        <v>210175103</v>
      </c>
      <c r="C4267" t="str">
        <f t="shared" si="67"/>
        <v>2101751</v>
      </c>
      <c r="D4267" s="18">
        <v>2101751</v>
      </c>
      <c r="E4267" s="12" t="s">
        <v>8567</v>
      </c>
      <c r="F4267" s="12">
        <v>2126</v>
      </c>
      <c r="G4267" s="12" t="s">
        <v>8568</v>
      </c>
    </row>
    <row r="4268" spans="1:7" x14ac:dyDescent="0.25">
      <c r="A4268" s="12">
        <v>53036856</v>
      </c>
      <c r="B4268" s="13">
        <v>210175103</v>
      </c>
      <c r="C4268" t="str">
        <f t="shared" si="67"/>
        <v>2101751</v>
      </c>
      <c r="D4268" s="18">
        <v>2101751</v>
      </c>
      <c r="E4268" s="12" t="s">
        <v>8569</v>
      </c>
      <c r="F4268" s="12">
        <v>2126</v>
      </c>
      <c r="G4268" s="12" t="s">
        <v>8570</v>
      </c>
    </row>
    <row r="4269" spans="1:7" x14ac:dyDescent="0.25">
      <c r="A4269" s="12">
        <v>52822080</v>
      </c>
      <c r="B4269" s="13">
        <v>210175103</v>
      </c>
      <c r="C4269" t="str">
        <f t="shared" si="67"/>
        <v>2101751</v>
      </c>
      <c r="D4269" s="18">
        <v>2101751</v>
      </c>
      <c r="E4269" s="12" t="s">
        <v>8575</v>
      </c>
      <c r="F4269" s="12">
        <v>2126</v>
      </c>
      <c r="G4269" s="12" t="s">
        <v>8576</v>
      </c>
    </row>
    <row r="4270" spans="1:7" x14ac:dyDescent="0.25">
      <c r="A4270" s="12">
        <v>53036457</v>
      </c>
      <c r="B4270" s="13">
        <v>210175103</v>
      </c>
      <c r="C4270" t="str">
        <f t="shared" si="67"/>
        <v>2101751</v>
      </c>
      <c r="D4270" s="18">
        <v>2101751</v>
      </c>
      <c r="E4270" s="12" t="s">
        <v>8577</v>
      </c>
      <c r="F4270" s="12">
        <v>2126</v>
      </c>
      <c r="G4270" s="12" t="s">
        <v>8578</v>
      </c>
    </row>
    <row r="4271" spans="1:7" x14ac:dyDescent="0.25">
      <c r="A4271" s="12">
        <v>51105911</v>
      </c>
      <c r="B4271" s="13">
        <v>210175104</v>
      </c>
      <c r="C4271" t="str">
        <f t="shared" si="67"/>
        <v>2101751</v>
      </c>
      <c r="D4271" s="18">
        <v>2101751</v>
      </c>
      <c r="E4271" s="12" t="s">
        <v>8551</v>
      </c>
      <c r="F4271" s="12">
        <v>2126</v>
      </c>
      <c r="G4271" s="12" t="s">
        <v>8552</v>
      </c>
    </row>
    <row r="4272" spans="1:7" x14ac:dyDescent="0.25">
      <c r="A4272" s="12">
        <v>52822030</v>
      </c>
      <c r="B4272" s="13">
        <v>210175104</v>
      </c>
      <c r="C4272" t="str">
        <f t="shared" si="67"/>
        <v>2101751</v>
      </c>
      <c r="D4272" s="18">
        <v>2101751</v>
      </c>
      <c r="E4272" s="12" t="s">
        <v>8553</v>
      </c>
      <c r="F4272" s="12">
        <v>2126</v>
      </c>
      <c r="G4272" s="12" t="s">
        <v>8554</v>
      </c>
    </row>
    <row r="4273" spans="1:7" x14ac:dyDescent="0.25">
      <c r="A4273" s="12">
        <v>53036143</v>
      </c>
      <c r="B4273" s="13">
        <v>210175104</v>
      </c>
      <c r="C4273" t="str">
        <f t="shared" si="67"/>
        <v>2101751</v>
      </c>
      <c r="D4273" s="18">
        <v>2101751</v>
      </c>
      <c r="E4273" s="12" t="s">
        <v>8555</v>
      </c>
      <c r="F4273" s="12">
        <v>2126</v>
      </c>
      <c r="G4273" s="12" t="s">
        <v>8556</v>
      </c>
    </row>
    <row r="4274" spans="1:7" x14ac:dyDescent="0.25">
      <c r="A4274" s="12">
        <v>52168907</v>
      </c>
      <c r="B4274" s="13">
        <v>210175104</v>
      </c>
      <c r="C4274" t="str">
        <f t="shared" si="67"/>
        <v>2101751</v>
      </c>
      <c r="D4274" s="18">
        <v>2101751</v>
      </c>
      <c r="E4274" s="12" t="s">
        <v>8567</v>
      </c>
      <c r="F4274" s="12">
        <v>2126</v>
      </c>
      <c r="G4274" s="12" t="s">
        <v>8568</v>
      </c>
    </row>
    <row r="4275" spans="1:7" x14ac:dyDescent="0.25">
      <c r="A4275" s="12">
        <v>53036856</v>
      </c>
      <c r="B4275" s="13">
        <v>210175104</v>
      </c>
      <c r="C4275" t="str">
        <f t="shared" si="67"/>
        <v>2101751</v>
      </c>
      <c r="D4275" s="18">
        <v>2101751</v>
      </c>
      <c r="E4275" s="12" t="s">
        <v>8569</v>
      </c>
      <c r="F4275" s="12">
        <v>2126</v>
      </c>
      <c r="G4275" s="12" t="s">
        <v>8570</v>
      </c>
    </row>
    <row r="4276" spans="1:7" x14ac:dyDescent="0.25">
      <c r="A4276" s="12">
        <v>52822080</v>
      </c>
      <c r="B4276" s="13">
        <v>210175104</v>
      </c>
      <c r="C4276" t="str">
        <f t="shared" si="67"/>
        <v>2101751</v>
      </c>
      <c r="D4276" s="18">
        <v>2101751</v>
      </c>
      <c r="E4276" s="12" t="s">
        <v>8575</v>
      </c>
      <c r="F4276" s="12">
        <v>2126</v>
      </c>
      <c r="G4276" s="12" t="s">
        <v>8576</v>
      </c>
    </row>
    <row r="4277" spans="1:7" x14ac:dyDescent="0.25">
      <c r="A4277" s="12">
        <v>53036457</v>
      </c>
      <c r="B4277" s="13">
        <v>210175104</v>
      </c>
      <c r="C4277" t="str">
        <f t="shared" si="67"/>
        <v>2101751</v>
      </c>
      <c r="D4277" s="18">
        <v>2101751</v>
      </c>
      <c r="E4277" s="12" t="s">
        <v>8577</v>
      </c>
      <c r="F4277" s="12">
        <v>2126</v>
      </c>
      <c r="G4277" s="12" t="s">
        <v>8578</v>
      </c>
    </row>
    <row r="4278" spans="1:7" x14ac:dyDescent="0.25">
      <c r="A4278" s="12">
        <v>51105911</v>
      </c>
      <c r="B4278" s="13">
        <v>210175105</v>
      </c>
      <c r="C4278" t="str">
        <f t="shared" si="67"/>
        <v>2101751</v>
      </c>
      <c r="D4278" s="18">
        <v>2101751</v>
      </c>
      <c r="E4278" s="12" t="s">
        <v>8551</v>
      </c>
      <c r="F4278" s="12">
        <v>2126</v>
      </c>
      <c r="G4278" s="12" t="s">
        <v>8552</v>
      </c>
    </row>
    <row r="4279" spans="1:7" x14ac:dyDescent="0.25">
      <c r="A4279" s="12">
        <v>52822030</v>
      </c>
      <c r="B4279" s="13">
        <v>210175105</v>
      </c>
      <c r="C4279" t="str">
        <f t="shared" si="67"/>
        <v>2101751</v>
      </c>
      <c r="D4279" s="18">
        <v>2101751</v>
      </c>
      <c r="E4279" s="12" t="s">
        <v>8553</v>
      </c>
      <c r="F4279" s="12">
        <v>2126</v>
      </c>
      <c r="G4279" s="12" t="s">
        <v>8554</v>
      </c>
    </row>
    <row r="4280" spans="1:7" x14ac:dyDescent="0.25">
      <c r="A4280" s="12">
        <v>53036143</v>
      </c>
      <c r="B4280" s="13">
        <v>210175105</v>
      </c>
      <c r="C4280" t="str">
        <f t="shared" si="67"/>
        <v>2101751</v>
      </c>
      <c r="D4280" s="18">
        <v>2101751</v>
      </c>
      <c r="E4280" s="12" t="s">
        <v>8555</v>
      </c>
      <c r="F4280" s="12">
        <v>2126</v>
      </c>
      <c r="G4280" s="12" t="s">
        <v>8556</v>
      </c>
    </row>
    <row r="4281" spans="1:7" x14ac:dyDescent="0.25">
      <c r="A4281" s="12">
        <v>52168907</v>
      </c>
      <c r="B4281" s="13">
        <v>210175105</v>
      </c>
      <c r="C4281" t="str">
        <f t="shared" si="67"/>
        <v>2101751</v>
      </c>
      <c r="D4281" s="18">
        <v>2101751</v>
      </c>
      <c r="E4281" s="12" t="s">
        <v>8567</v>
      </c>
      <c r="F4281" s="12">
        <v>2126</v>
      </c>
      <c r="G4281" s="12" t="s">
        <v>8568</v>
      </c>
    </row>
    <row r="4282" spans="1:7" x14ac:dyDescent="0.25">
      <c r="A4282" s="12">
        <v>53036856</v>
      </c>
      <c r="B4282" s="13">
        <v>210175105</v>
      </c>
      <c r="C4282" t="str">
        <f t="shared" si="67"/>
        <v>2101751</v>
      </c>
      <c r="D4282" s="18">
        <v>2101751</v>
      </c>
      <c r="E4282" s="12" t="s">
        <v>8569</v>
      </c>
      <c r="F4282" s="12">
        <v>2126</v>
      </c>
      <c r="G4282" s="12" t="s">
        <v>8570</v>
      </c>
    </row>
    <row r="4283" spans="1:7" x14ac:dyDescent="0.25">
      <c r="A4283" s="12">
        <v>52822080</v>
      </c>
      <c r="B4283" s="13">
        <v>210175105</v>
      </c>
      <c r="C4283" t="str">
        <f t="shared" si="67"/>
        <v>2101751</v>
      </c>
      <c r="D4283" s="18">
        <v>2101751</v>
      </c>
      <c r="E4283" s="12" t="s">
        <v>8575</v>
      </c>
      <c r="F4283" s="12">
        <v>2126</v>
      </c>
      <c r="G4283" s="12" t="s">
        <v>8576</v>
      </c>
    </row>
    <row r="4284" spans="1:7" x14ac:dyDescent="0.25">
      <c r="A4284" s="12">
        <v>53036457</v>
      </c>
      <c r="B4284" s="13">
        <v>210175105</v>
      </c>
      <c r="C4284" t="str">
        <f t="shared" si="67"/>
        <v>2101751</v>
      </c>
      <c r="D4284" s="18">
        <v>2101751</v>
      </c>
      <c r="E4284" s="12" t="s">
        <v>8577</v>
      </c>
      <c r="F4284" s="12">
        <v>2126</v>
      </c>
      <c r="G4284" s="12" t="s">
        <v>8578</v>
      </c>
    </row>
    <row r="4285" spans="1:7" x14ac:dyDescent="0.25">
      <c r="A4285" s="12">
        <v>51105911</v>
      </c>
      <c r="B4285" s="13">
        <v>210175106</v>
      </c>
      <c r="C4285" t="str">
        <f t="shared" si="67"/>
        <v>2101751</v>
      </c>
      <c r="D4285" s="18">
        <v>2101751</v>
      </c>
      <c r="E4285" s="12" t="s">
        <v>8551</v>
      </c>
      <c r="F4285" s="12">
        <v>2126</v>
      </c>
      <c r="G4285" s="12" t="s">
        <v>8552</v>
      </c>
    </row>
    <row r="4286" spans="1:7" x14ac:dyDescent="0.25">
      <c r="A4286" s="12">
        <v>52822030</v>
      </c>
      <c r="B4286" s="13">
        <v>210175106</v>
      </c>
      <c r="C4286" t="str">
        <f t="shared" si="67"/>
        <v>2101751</v>
      </c>
      <c r="D4286" s="18">
        <v>2101751</v>
      </c>
      <c r="E4286" s="12" t="s">
        <v>8553</v>
      </c>
      <c r="F4286" s="12">
        <v>2126</v>
      </c>
      <c r="G4286" s="12" t="s">
        <v>8554</v>
      </c>
    </row>
    <row r="4287" spans="1:7" x14ac:dyDescent="0.25">
      <c r="A4287" s="12">
        <v>53036143</v>
      </c>
      <c r="B4287" s="13">
        <v>210175106</v>
      </c>
      <c r="C4287" t="str">
        <f t="shared" si="67"/>
        <v>2101751</v>
      </c>
      <c r="D4287" s="18">
        <v>2101751</v>
      </c>
      <c r="E4287" s="12" t="s">
        <v>8555</v>
      </c>
      <c r="F4287" s="12">
        <v>2126</v>
      </c>
      <c r="G4287" s="12" t="s">
        <v>8556</v>
      </c>
    </row>
    <row r="4288" spans="1:7" x14ac:dyDescent="0.25">
      <c r="A4288" s="12">
        <v>52168907</v>
      </c>
      <c r="B4288" s="13">
        <v>210175106</v>
      </c>
      <c r="C4288" t="str">
        <f t="shared" si="67"/>
        <v>2101751</v>
      </c>
      <c r="D4288" s="18">
        <v>2101751</v>
      </c>
      <c r="E4288" s="12" t="s">
        <v>8567</v>
      </c>
      <c r="F4288" s="12">
        <v>2126</v>
      </c>
      <c r="G4288" s="12" t="s">
        <v>8568</v>
      </c>
    </row>
    <row r="4289" spans="1:7" x14ac:dyDescent="0.25">
      <c r="A4289" s="12">
        <v>53036856</v>
      </c>
      <c r="B4289" s="13">
        <v>210175106</v>
      </c>
      <c r="C4289" t="str">
        <f t="shared" si="67"/>
        <v>2101751</v>
      </c>
      <c r="D4289" s="18">
        <v>2101751</v>
      </c>
      <c r="E4289" s="12" t="s">
        <v>8569</v>
      </c>
      <c r="F4289" s="12">
        <v>2126</v>
      </c>
      <c r="G4289" s="12" t="s">
        <v>8570</v>
      </c>
    </row>
    <row r="4290" spans="1:7" x14ac:dyDescent="0.25">
      <c r="A4290" s="12">
        <v>52822080</v>
      </c>
      <c r="B4290" s="13">
        <v>210175106</v>
      </c>
      <c r="C4290" t="str">
        <f t="shared" si="67"/>
        <v>2101751</v>
      </c>
      <c r="D4290" s="18">
        <v>2101751</v>
      </c>
      <c r="E4290" s="12" t="s">
        <v>8575</v>
      </c>
      <c r="F4290" s="12">
        <v>2126</v>
      </c>
      <c r="G4290" s="12" t="s">
        <v>8576</v>
      </c>
    </row>
    <row r="4291" spans="1:7" x14ac:dyDescent="0.25">
      <c r="A4291" s="12">
        <v>53036457</v>
      </c>
      <c r="B4291" s="13">
        <v>210175106</v>
      </c>
      <c r="C4291" t="str">
        <f t="shared" si="67"/>
        <v>2101751</v>
      </c>
      <c r="D4291" s="18">
        <v>2101751</v>
      </c>
      <c r="E4291" s="12" t="s">
        <v>8577</v>
      </c>
      <c r="F4291" s="12">
        <v>2126</v>
      </c>
      <c r="G4291" s="12" t="s">
        <v>8578</v>
      </c>
    </row>
    <row r="4292" spans="1:7" x14ac:dyDescent="0.25">
      <c r="A4292" s="12">
        <v>52168947</v>
      </c>
      <c r="B4292" s="13">
        <v>210175207</v>
      </c>
      <c r="C4292" t="str">
        <f t="shared" si="67"/>
        <v>2101752</v>
      </c>
      <c r="D4292" s="18">
        <v>2101752</v>
      </c>
      <c r="E4292" s="12" t="s">
        <v>8571</v>
      </c>
      <c r="F4292" s="12">
        <v>2186</v>
      </c>
      <c r="G4292" s="12" t="s">
        <v>8572</v>
      </c>
    </row>
    <row r="4293" spans="1:7" x14ac:dyDescent="0.25">
      <c r="A4293" s="12">
        <v>52822090</v>
      </c>
      <c r="B4293" s="13">
        <v>210175207</v>
      </c>
      <c r="C4293" t="str">
        <f t="shared" ref="C4293:C4356" si="68">MID(B4293,1,7)</f>
        <v>2101752</v>
      </c>
      <c r="D4293" s="18">
        <v>2101752</v>
      </c>
      <c r="E4293" s="12" t="s">
        <v>8573</v>
      </c>
      <c r="F4293" s="12">
        <v>2186</v>
      </c>
      <c r="G4293" s="12" t="s">
        <v>8574</v>
      </c>
    </row>
    <row r="4294" spans="1:7" x14ac:dyDescent="0.25">
      <c r="A4294" s="12">
        <v>51130797</v>
      </c>
      <c r="B4294" s="13">
        <v>210175207</v>
      </c>
      <c r="C4294" t="str">
        <f t="shared" si="68"/>
        <v>2101752</v>
      </c>
      <c r="D4294" s="18">
        <v>2101752</v>
      </c>
      <c r="E4294" s="12" t="s">
        <v>8627</v>
      </c>
      <c r="F4294" s="12">
        <v>2186</v>
      </c>
      <c r="G4294" s="12" t="s">
        <v>8628</v>
      </c>
    </row>
    <row r="4295" spans="1:7" x14ac:dyDescent="0.25">
      <c r="A4295" s="12">
        <v>53037074</v>
      </c>
      <c r="B4295" s="13">
        <v>210175207</v>
      </c>
      <c r="C4295" t="str">
        <f t="shared" si="68"/>
        <v>2101752</v>
      </c>
      <c r="D4295" s="18">
        <v>2101752</v>
      </c>
      <c r="E4295" s="12" t="s">
        <v>8629</v>
      </c>
      <c r="F4295" s="12">
        <v>2186</v>
      </c>
      <c r="G4295" s="12" t="s">
        <v>8630</v>
      </c>
    </row>
    <row r="4296" spans="1:7" x14ac:dyDescent="0.25">
      <c r="A4296" s="12">
        <v>52822070</v>
      </c>
      <c r="B4296" s="13">
        <v>210175207</v>
      </c>
      <c r="C4296" t="str">
        <f t="shared" si="68"/>
        <v>2101752</v>
      </c>
      <c r="D4296" s="18">
        <v>2101752</v>
      </c>
      <c r="E4296" s="12" t="s">
        <v>8631</v>
      </c>
      <c r="F4296" s="12">
        <v>2186</v>
      </c>
      <c r="G4296" s="12" t="s">
        <v>8632</v>
      </c>
    </row>
    <row r="4297" spans="1:7" x14ac:dyDescent="0.25">
      <c r="A4297" s="12">
        <v>52168947</v>
      </c>
      <c r="B4297" s="13">
        <v>210175208</v>
      </c>
      <c r="C4297" t="str">
        <f t="shared" si="68"/>
        <v>2101752</v>
      </c>
      <c r="D4297" s="18">
        <v>2101752</v>
      </c>
      <c r="E4297" s="12" t="s">
        <v>8571</v>
      </c>
      <c r="F4297" s="12">
        <v>2186</v>
      </c>
      <c r="G4297" s="12" t="s">
        <v>8572</v>
      </c>
    </row>
    <row r="4298" spans="1:7" x14ac:dyDescent="0.25">
      <c r="A4298" s="12">
        <v>52822090</v>
      </c>
      <c r="B4298" s="13">
        <v>210175208</v>
      </c>
      <c r="C4298" t="str">
        <f t="shared" si="68"/>
        <v>2101752</v>
      </c>
      <c r="D4298" s="18">
        <v>2101752</v>
      </c>
      <c r="E4298" s="12" t="s">
        <v>8573</v>
      </c>
      <c r="F4298" s="12">
        <v>2186</v>
      </c>
      <c r="G4298" s="12" t="s">
        <v>8574</v>
      </c>
    </row>
    <row r="4299" spans="1:7" x14ac:dyDescent="0.25">
      <c r="A4299" s="12">
        <v>51105998</v>
      </c>
      <c r="B4299" s="13">
        <v>210179907</v>
      </c>
      <c r="C4299" t="str">
        <f t="shared" si="68"/>
        <v>2101799</v>
      </c>
      <c r="D4299" s="18">
        <v>2101799</v>
      </c>
      <c r="E4299" s="12" t="s">
        <v>8466</v>
      </c>
      <c r="F4299" s="12">
        <v>2005</v>
      </c>
      <c r="G4299" s="12" t="s">
        <v>8467</v>
      </c>
    </row>
    <row r="4300" spans="1:7" x14ac:dyDescent="0.25">
      <c r="A4300" s="12">
        <v>53036912</v>
      </c>
      <c r="B4300" s="13">
        <v>210179907</v>
      </c>
      <c r="C4300" t="str">
        <f t="shared" si="68"/>
        <v>2101799</v>
      </c>
      <c r="D4300" s="18">
        <v>2101799</v>
      </c>
      <c r="E4300" s="12" t="s">
        <v>8468</v>
      </c>
      <c r="F4300" s="12">
        <v>2005</v>
      </c>
      <c r="G4300" s="12" t="s">
        <v>8469</v>
      </c>
    </row>
    <row r="4301" spans="1:7" x14ac:dyDescent="0.25">
      <c r="A4301" s="12">
        <v>52822040</v>
      </c>
      <c r="B4301" s="13">
        <v>210179907</v>
      </c>
      <c r="C4301" t="str">
        <f t="shared" si="68"/>
        <v>2101799</v>
      </c>
      <c r="D4301" s="18">
        <v>2101799</v>
      </c>
      <c r="E4301" s="12" t="s">
        <v>8470</v>
      </c>
      <c r="F4301" s="12">
        <v>2126</v>
      </c>
      <c r="G4301" s="12" t="s">
        <v>8471</v>
      </c>
    </row>
    <row r="4302" spans="1:7" x14ac:dyDescent="0.25">
      <c r="A4302" s="12">
        <v>53036880</v>
      </c>
      <c r="B4302" s="13">
        <v>210179907</v>
      </c>
      <c r="C4302" t="str">
        <f t="shared" si="68"/>
        <v>2101799</v>
      </c>
      <c r="D4302" s="18">
        <v>2101799</v>
      </c>
      <c r="E4302" s="12" t="s">
        <v>8472</v>
      </c>
      <c r="F4302" s="12">
        <v>2005</v>
      </c>
      <c r="G4302" s="12" t="s">
        <v>8473</v>
      </c>
    </row>
    <row r="4303" spans="1:7" x14ac:dyDescent="0.25">
      <c r="A4303" s="12">
        <v>52168849</v>
      </c>
      <c r="B4303" s="13">
        <v>210179907</v>
      </c>
      <c r="C4303" t="str">
        <f t="shared" si="68"/>
        <v>2101799</v>
      </c>
      <c r="D4303" s="18">
        <v>2101799</v>
      </c>
      <c r="E4303" s="12" t="s">
        <v>8611</v>
      </c>
      <c r="F4303" s="12">
        <v>2126</v>
      </c>
      <c r="G4303" s="12" t="s">
        <v>8612</v>
      </c>
    </row>
    <row r="4304" spans="1:7" x14ac:dyDescent="0.25">
      <c r="A4304" s="12">
        <v>53036932</v>
      </c>
      <c r="B4304" s="13">
        <v>210179907</v>
      </c>
      <c r="C4304" t="str">
        <f t="shared" si="68"/>
        <v>2101799</v>
      </c>
      <c r="D4304" s="18">
        <v>2101799</v>
      </c>
      <c r="E4304" s="12" t="s">
        <v>8613</v>
      </c>
      <c r="F4304" s="12">
        <v>2126</v>
      </c>
      <c r="G4304" s="12" t="s">
        <v>8614</v>
      </c>
    </row>
    <row r="4305" spans="1:7" x14ac:dyDescent="0.25">
      <c r="A4305" s="12">
        <v>52822079</v>
      </c>
      <c r="B4305" s="13">
        <v>210179907</v>
      </c>
      <c r="C4305" t="str">
        <f t="shared" si="68"/>
        <v>2101799</v>
      </c>
      <c r="D4305" s="18">
        <v>2101799</v>
      </c>
      <c r="E4305" s="12" t="s">
        <v>8615</v>
      </c>
      <c r="F4305" s="12">
        <v>2126</v>
      </c>
      <c r="G4305" s="12" t="s">
        <v>8616</v>
      </c>
    </row>
    <row r="4306" spans="1:7" x14ac:dyDescent="0.25">
      <c r="A4306" s="12">
        <v>53036510</v>
      </c>
      <c r="B4306" s="13">
        <v>210179907</v>
      </c>
      <c r="C4306" t="str">
        <f t="shared" si="68"/>
        <v>2101799</v>
      </c>
      <c r="D4306" s="18">
        <v>2101799</v>
      </c>
      <c r="E4306" s="12" t="s">
        <v>8617</v>
      </c>
      <c r="F4306" s="12">
        <v>2126</v>
      </c>
      <c r="G4306" s="12" t="s">
        <v>8618</v>
      </c>
    </row>
    <row r="4307" spans="1:7" x14ac:dyDescent="0.25">
      <c r="A4307" s="12">
        <v>51105998</v>
      </c>
      <c r="B4307" s="13">
        <v>210179908</v>
      </c>
      <c r="C4307" t="str">
        <f t="shared" si="68"/>
        <v>2101799</v>
      </c>
      <c r="D4307" s="18">
        <v>2101799</v>
      </c>
      <c r="E4307" s="12" t="s">
        <v>8466</v>
      </c>
      <c r="F4307" s="12">
        <v>2005</v>
      </c>
      <c r="G4307" s="12" t="s">
        <v>8467</v>
      </c>
    </row>
    <row r="4308" spans="1:7" x14ac:dyDescent="0.25">
      <c r="A4308" s="12">
        <v>53036912</v>
      </c>
      <c r="B4308" s="13">
        <v>210179908</v>
      </c>
      <c r="C4308" t="str">
        <f t="shared" si="68"/>
        <v>2101799</v>
      </c>
      <c r="D4308" s="18">
        <v>2101799</v>
      </c>
      <c r="E4308" s="12" t="s">
        <v>8468</v>
      </c>
      <c r="F4308" s="12">
        <v>2005</v>
      </c>
      <c r="G4308" s="12" t="s">
        <v>8469</v>
      </c>
    </row>
    <row r="4309" spans="1:7" x14ac:dyDescent="0.25">
      <c r="A4309" s="12">
        <v>52822040</v>
      </c>
      <c r="B4309" s="13">
        <v>210179908</v>
      </c>
      <c r="C4309" t="str">
        <f t="shared" si="68"/>
        <v>2101799</v>
      </c>
      <c r="D4309" s="18">
        <v>2101799</v>
      </c>
      <c r="E4309" s="12" t="s">
        <v>8470</v>
      </c>
      <c r="F4309" s="12">
        <v>2126</v>
      </c>
      <c r="G4309" s="12" t="s">
        <v>8471</v>
      </c>
    </row>
    <row r="4310" spans="1:7" x14ac:dyDescent="0.25">
      <c r="A4310" s="12">
        <v>53036880</v>
      </c>
      <c r="B4310" s="13">
        <v>210179908</v>
      </c>
      <c r="C4310" t="str">
        <f t="shared" si="68"/>
        <v>2101799</v>
      </c>
      <c r="D4310" s="18">
        <v>2101799</v>
      </c>
      <c r="E4310" s="12" t="s">
        <v>8472</v>
      </c>
      <c r="F4310" s="12">
        <v>2005</v>
      </c>
      <c r="G4310" s="12" t="s">
        <v>8473</v>
      </c>
    </row>
    <row r="4311" spans="1:7" x14ac:dyDescent="0.25">
      <c r="A4311" s="12">
        <v>52168849</v>
      </c>
      <c r="B4311" s="13">
        <v>210179908</v>
      </c>
      <c r="C4311" t="str">
        <f t="shared" si="68"/>
        <v>2101799</v>
      </c>
      <c r="D4311" s="18">
        <v>2101799</v>
      </c>
      <c r="E4311" s="12" t="s">
        <v>8611</v>
      </c>
      <c r="F4311" s="12">
        <v>2126</v>
      </c>
      <c r="G4311" s="12" t="s">
        <v>8612</v>
      </c>
    </row>
    <row r="4312" spans="1:7" x14ac:dyDescent="0.25">
      <c r="A4312" s="12">
        <v>53036932</v>
      </c>
      <c r="B4312" s="13">
        <v>210179908</v>
      </c>
      <c r="C4312" t="str">
        <f t="shared" si="68"/>
        <v>2101799</v>
      </c>
      <c r="D4312" s="18">
        <v>2101799</v>
      </c>
      <c r="E4312" s="12" t="s">
        <v>8613</v>
      </c>
      <c r="F4312" s="12">
        <v>2126</v>
      </c>
      <c r="G4312" s="12" t="s">
        <v>8614</v>
      </c>
    </row>
    <row r="4313" spans="1:7" x14ac:dyDescent="0.25">
      <c r="A4313" s="12">
        <v>52822079</v>
      </c>
      <c r="B4313" s="13">
        <v>210179908</v>
      </c>
      <c r="C4313" t="str">
        <f t="shared" si="68"/>
        <v>2101799</v>
      </c>
      <c r="D4313" s="18">
        <v>2101799</v>
      </c>
      <c r="E4313" s="12" t="s">
        <v>8615</v>
      </c>
      <c r="F4313" s="12">
        <v>2126</v>
      </c>
      <c r="G4313" s="12" t="s">
        <v>8616</v>
      </c>
    </row>
    <row r="4314" spans="1:7" x14ac:dyDescent="0.25">
      <c r="A4314" s="12">
        <v>53036510</v>
      </c>
      <c r="B4314" s="13">
        <v>210179908</v>
      </c>
      <c r="C4314" t="str">
        <f t="shared" si="68"/>
        <v>2101799</v>
      </c>
      <c r="D4314" s="18">
        <v>2101799</v>
      </c>
      <c r="E4314" s="12" t="s">
        <v>8617</v>
      </c>
      <c r="F4314" s="12">
        <v>2126</v>
      </c>
      <c r="G4314" s="12" t="s">
        <v>8618</v>
      </c>
    </row>
    <row r="4315" spans="1:7" x14ac:dyDescent="0.25">
      <c r="A4315" s="12">
        <v>51130816</v>
      </c>
      <c r="B4315" s="13">
        <v>210187700</v>
      </c>
      <c r="C4315" t="str">
        <f t="shared" si="68"/>
        <v>2101877</v>
      </c>
      <c r="D4315" s="18">
        <v>2101877</v>
      </c>
      <c r="E4315" s="12" t="s">
        <v>8525</v>
      </c>
      <c r="F4315" s="12">
        <v>1944</v>
      </c>
      <c r="G4315" s="12" t="s">
        <v>8526</v>
      </c>
    </row>
    <row r="4316" spans="1:7" x14ac:dyDescent="0.25">
      <c r="A4316" s="12">
        <v>51106193</v>
      </c>
      <c r="B4316" s="13">
        <v>210187700</v>
      </c>
      <c r="C4316" t="str">
        <f t="shared" si="68"/>
        <v>2101877</v>
      </c>
      <c r="D4316" s="18">
        <v>2101877</v>
      </c>
      <c r="E4316" s="12" t="s">
        <v>8529</v>
      </c>
      <c r="F4316" s="12">
        <v>1944</v>
      </c>
      <c r="G4316" s="12" t="s">
        <v>8530</v>
      </c>
    </row>
    <row r="4317" spans="1:7" x14ac:dyDescent="0.25">
      <c r="A4317" s="12">
        <v>53037103</v>
      </c>
      <c r="B4317" s="13">
        <v>210187701</v>
      </c>
      <c r="C4317" t="str">
        <f t="shared" si="68"/>
        <v>2101877</v>
      </c>
      <c r="D4317" s="18">
        <v>2101877</v>
      </c>
      <c r="E4317" s="12" t="s">
        <v>8462</v>
      </c>
      <c r="F4317" s="12">
        <v>2065</v>
      </c>
      <c r="G4317" s="12" t="s">
        <v>8463</v>
      </c>
    </row>
    <row r="4318" spans="1:7" x14ac:dyDescent="0.25">
      <c r="A4318" s="12">
        <v>51130828</v>
      </c>
      <c r="B4318" s="13">
        <v>210187701</v>
      </c>
      <c r="C4318" t="str">
        <f t="shared" si="68"/>
        <v>2101877</v>
      </c>
      <c r="D4318" s="18">
        <v>2101877</v>
      </c>
      <c r="E4318" s="12" t="s">
        <v>8464</v>
      </c>
      <c r="F4318" s="12">
        <v>1955</v>
      </c>
      <c r="G4318" s="12" t="s">
        <v>8465</v>
      </c>
    </row>
    <row r="4319" spans="1:7" x14ac:dyDescent="0.25">
      <c r="A4319" s="12">
        <v>51105953</v>
      </c>
      <c r="B4319" s="13">
        <v>210187701</v>
      </c>
      <c r="C4319" t="str">
        <f t="shared" si="68"/>
        <v>2101877</v>
      </c>
      <c r="D4319" s="18">
        <v>2101877</v>
      </c>
      <c r="E4319" s="12" t="s">
        <v>8489</v>
      </c>
      <c r="F4319" s="12">
        <v>1955</v>
      </c>
      <c r="G4319" s="12" t="s">
        <v>8490</v>
      </c>
    </row>
    <row r="4320" spans="1:7" x14ac:dyDescent="0.25">
      <c r="A4320" s="12">
        <v>53037099</v>
      </c>
      <c r="B4320" s="13">
        <v>210187701</v>
      </c>
      <c r="C4320" t="str">
        <f t="shared" si="68"/>
        <v>2101877</v>
      </c>
      <c r="D4320" s="18">
        <v>2101877</v>
      </c>
      <c r="E4320" s="12" t="s">
        <v>8491</v>
      </c>
      <c r="F4320" s="12">
        <v>2065</v>
      </c>
      <c r="G4320" s="12" t="s">
        <v>8492</v>
      </c>
    </row>
    <row r="4321" spans="1:7" x14ac:dyDescent="0.25">
      <c r="A4321" s="12">
        <v>51106243</v>
      </c>
      <c r="B4321" s="13">
        <v>210187701</v>
      </c>
      <c r="C4321" t="str">
        <f t="shared" si="68"/>
        <v>2101877</v>
      </c>
      <c r="D4321" s="18">
        <v>2101877</v>
      </c>
      <c r="E4321" s="12" t="s">
        <v>8523</v>
      </c>
      <c r="F4321" s="12">
        <v>1944</v>
      </c>
      <c r="G4321" s="12" t="s">
        <v>8524</v>
      </c>
    </row>
    <row r="4322" spans="1:7" x14ac:dyDescent="0.25">
      <c r="A4322" s="12">
        <v>51130816</v>
      </c>
      <c r="B4322" s="13">
        <v>210187701</v>
      </c>
      <c r="C4322" t="str">
        <f t="shared" si="68"/>
        <v>2101877</v>
      </c>
      <c r="D4322" s="18">
        <v>2101877</v>
      </c>
      <c r="E4322" s="12" t="s">
        <v>8525</v>
      </c>
      <c r="F4322" s="12">
        <v>1944</v>
      </c>
      <c r="G4322" s="12" t="s">
        <v>8526</v>
      </c>
    </row>
    <row r="4323" spans="1:7" x14ac:dyDescent="0.25">
      <c r="A4323" s="12">
        <v>53036362</v>
      </c>
      <c r="B4323" s="13">
        <v>210187701</v>
      </c>
      <c r="C4323" t="str">
        <f t="shared" si="68"/>
        <v>2101877</v>
      </c>
      <c r="D4323" s="18">
        <v>2101877</v>
      </c>
      <c r="E4323" s="12" t="s">
        <v>8527</v>
      </c>
      <c r="F4323" s="12">
        <v>1944</v>
      </c>
      <c r="G4323" s="12" t="s">
        <v>8528</v>
      </c>
    </row>
    <row r="4324" spans="1:7" x14ac:dyDescent="0.25">
      <c r="A4324" s="12">
        <v>51106193</v>
      </c>
      <c r="B4324" s="13">
        <v>210187701</v>
      </c>
      <c r="C4324" t="str">
        <f t="shared" si="68"/>
        <v>2101877</v>
      </c>
      <c r="D4324" s="18">
        <v>2101877</v>
      </c>
      <c r="E4324" s="12" t="s">
        <v>8529</v>
      </c>
      <c r="F4324" s="12">
        <v>1944</v>
      </c>
      <c r="G4324" s="12" t="s">
        <v>8530</v>
      </c>
    </row>
    <row r="4325" spans="1:7" x14ac:dyDescent="0.25">
      <c r="A4325" s="12">
        <v>51105953</v>
      </c>
      <c r="B4325" s="13">
        <v>210187702</v>
      </c>
      <c r="C4325" t="str">
        <f t="shared" si="68"/>
        <v>2101877</v>
      </c>
      <c r="D4325" s="18">
        <v>2101877</v>
      </c>
      <c r="E4325" s="12" t="s">
        <v>8489</v>
      </c>
      <c r="F4325" s="12">
        <v>1955</v>
      </c>
      <c r="G4325" s="12" t="s">
        <v>8490</v>
      </c>
    </row>
    <row r="4326" spans="1:7" x14ac:dyDescent="0.25">
      <c r="A4326" s="12">
        <v>53037099</v>
      </c>
      <c r="B4326" s="13">
        <v>210187702</v>
      </c>
      <c r="C4326" t="str">
        <f t="shared" si="68"/>
        <v>2101877</v>
      </c>
      <c r="D4326" s="18">
        <v>2101877</v>
      </c>
      <c r="E4326" s="12" t="s">
        <v>8491</v>
      </c>
      <c r="F4326" s="12">
        <v>2065</v>
      </c>
      <c r="G4326" s="12" t="s">
        <v>8492</v>
      </c>
    </row>
    <row r="4327" spans="1:7" x14ac:dyDescent="0.25">
      <c r="A4327" s="12">
        <v>51130816</v>
      </c>
      <c r="B4327" s="13">
        <v>210187702</v>
      </c>
      <c r="C4327" t="str">
        <f t="shared" si="68"/>
        <v>2101877</v>
      </c>
      <c r="D4327" s="18">
        <v>2101877</v>
      </c>
      <c r="E4327" s="12" t="s">
        <v>8525</v>
      </c>
      <c r="F4327" s="12">
        <v>1944</v>
      </c>
      <c r="G4327" s="12" t="s">
        <v>8526</v>
      </c>
    </row>
    <row r="4328" spans="1:7" x14ac:dyDescent="0.25">
      <c r="A4328" s="12">
        <v>51106193</v>
      </c>
      <c r="B4328" s="13">
        <v>210187702</v>
      </c>
      <c r="C4328" t="str">
        <f t="shared" si="68"/>
        <v>2101877</v>
      </c>
      <c r="D4328" s="18">
        <v>2101877</v>
      </c>
      <c r="E4328" s="12" t="s">
        <v>8529</v>
      </c>
      <c r="F4328" s="12">
        <v>1944</v>
      </c>
      <c r="G4328" s="12" t="s">
        <v>8530</v>
      </c>
    </row>
    <row r="4329" spans="1:7" x14ac:dyDescent="0.25">
      <c r="A4329" s="12">
        <v>51130816</v>
      </c>
      <c r="B4329" s="13">
        <v>210187703</v>
      </c>
      <c r="C4329" t="str">
        <f t="shared" si="68"/>
        <v>2101877</v>
      </c>
      <c r="D4329" s="18">
        <v>2101877</v>
      </c>
      <c r="E4329" s="12" t="s">
        <v>8525</v>
      </c>
      <c r="F4329" s="12">
        <v>1944</v>
      </c>
      <c r="G4329" s="12" t="s">
        <v>8526</v>
      </c>
    </row>
    <row r="4330" spans="1:7" x14ac:dyDescent="0.25">
      <c r="A4330" s="12">
        <v>51106193</v>
      </c>
      <c r="B4330" s="13">
        <v>210187703</v>
      </c>
      <c r="C4330" t="str">
        <f t="shared" si="68"/>
        <v>2101877</v>
      </c>
      <c r="D4330" s="18">
        <v>2101877</v>
      </c>
      <c r="E4330" s="12" t="s">
        <v>8529</v>
      </c>
      <c r="F4330" s="12">
        <v>1944</v>
      </c>
      <c r="G4330" s="12" t="s">
        <v>8530</v>
      </c>
    </row>
    <row r="4331" spans="1:7" x14ac:dyDescent="0.25">
      <c r="A4331" s="12">
        <v>51130816</v>
      </c>
      <c r="B4331" s="13">
        <v>210187704</v>
      </c>
      <c r="C4331" t="str">
        <f t="shared" si="68"/>
        <v>2101877</v>
      </c>
      <c r="D4331" s="18">
        <v>2101877</v>
      </c>
      <c r="E4331" s="12" t="s">
        <v>8525</v>
      </c>
      <c r="F4331" s="12">
        <v>1944</v>
      </c>
      <c r="G4331" s="12" t="s">
        <v>8526</v>
      </c>
    </row>
    <row r="4332" spans="1:7" x14ac:dyDescent="0.25">
      <c r="A4332" s="12">
        <v>51106193</v>
      </c>
      <c r="B4332" s="13">
        <v>210187704</v>
      </c>
      <c r="C4332" t="str">
        <f t="shared" si="68"/>
        <v>2101877</v>
      </c>
      <c r="D4332" s="18">
        <v>2101877</v>
      </c>
      <c r="E4332" s="12" t="s">
        <v>8529</v>
      </c>
      <c r="F4332" s="12">
        <v>1944</v>
      </c>
      <c r="G4332" s="12" t="s">
        <v>8530</v>
      </c>
    </row>
    <row r="4333" spans="1:7" x14ac:dyDescent="0.25">
      <c r="A4333" s="12">
        <v>51130816</v>
      </c>
      <c r="B4333" s="13">
        <v>210187705</v>
      </c>
      <c r="C4333" t="str">
        <f t="shared" si="68"/>
        <v>2101877</v>
      </c>
      <c r="D4333" s="18">
        <v>2101877</v>
      </c>
      <c r="E4333" s="12" t="s">
        <v>8525</v>
      </c>
      <c r="F4333" s="12">
        <v>1944</v>
      </c>
      <c r="G4333" s="12" t="s">
        <v>8526</v>
      </c>
    </row>
    <row r="4334" spans="1:7" x14ac:dyDescent="0.25">
      <c r="A4334" s="12">
        <v>51106193</v>
      </c>
      <c r="B4334" s="13">
        <v>210187705</v>
      </c>
      <c r="C4334" t="str">
        <f t="shared" si="68"/>
        <v>2101877</v>
      </c>
      <c r="D4334" s="18">
        <v>2101877</v>
      </c>
      <c r="E4334" s="12" t="s">
        <v>8529</v>
      </c>
      <c r="F4334" s="12">
        <v>1944</v>
      </c>
      <c r="G4334" s="12" t="s">
        <v>8530</v>
      </c>
    </row>
    <row r="4335" spans="1:7" x14ac:dyDescent="0.25">
      <c r="A4335" s="12">
        <v>51130816</v>
      </c>
      <c r="B4335" s="13">
        <v>210187706</v>
      </c>
      <c r="C4335" t="str">
        <f t="shared" si="68"/>
        <v>2101877</v>
      </c>
      <c r="D4335" s="18">
        <v>2101877</v>
      </c>
      <c r="E4335" s="12" t="s">
        <v>8525</v>
      </c>
      <c r="F4335" s="12">
        <v>1944</v>
      </c>
      <c r="G4335" s="12" t="s">
        <v>8526</v>
      </c>
    </row>
    <row r="4336" spans="1:7" x14ac:dyDescent="0.25">
      <c r="A4336" s="12">
        <v>51106193</v>
      </c>
      <c r="B4336" s="13">
        <v>210187706</v>
      </c>
      <c r="C4336" t="str">
        <f t="shared" si="68"/>
        <v>2101877</v>
      </c>
      <c r="D4336" s="18">
        <v>2101877</v>
      </c>
      <c r="E4336" s="12" t="s">
        <v>8529</v>
      </c>
      <c r="F4336" s="12">
        <v>1944</v>
      </c>
      <c r="G4336" s="12" t="s">
        <v>8530</v>
      </c>
    </row>
    <row r="4337" spans="1:7" x14ac:dyDescent="0.25">
      <c r="A4337" s="12">
        <v>51105998</v>
      </c>
      <c r="B4337" s="13">
        <v>210187807</v>
      </c>
      <c r="C4337" t="str">
        <f t="shared" si="68"/>
        <v>2101878</v>
      </c>
      <c r="D4337" s="18">
        <v>2101878</v>
      </c>
      <c r="E4337" s="12" t="s">
        <v>8466</v>
      </c>
      <c r="F4337" s="12">
        <v>2005</v>
      </c>
      <c r="G4337" s="12" t="s">
        <v>8467</v>
      </c>
    </row>
    <row r="4338" spans="1:7" x14ac:dyDescent="0.25">
      <c r="A4338" s="12">
        <v>53036912</v>
      </c>
      <c r="B4338" s="13">
        <v>210187807</v>
      </c>
      <c r="C4338" t="str">
        <f t="shared" si="68"/>
        <v>2101878</v>
      </c>
      <c r="D4338" s="18">
        <v>2101878</v>
      </c>
      <c r="E4338" s="12" t="s">
        <v>8468</v>
      </c>
      <c r="F4338" s="12">
        <v>2005</v>
      </c>
      <c r="G4338" s="12" t="s">
        <v>8469</v>
      </c>
    </row>
    <row r="4339" spans="1:7" x14ac:dyDescent="0.25">
      <c r="A4339" s="12">
        <v>52822040</v>
      </c>
      <c r="B4339" s="13">
        <v>210187807</v>
      </c>
      <c r="C4339" t="str">
        <f t="shared" si="68"/>
        <v>2101878</v>
      </c>
      <c r="D4339" s="18">
        <v>2101878</v>
      </c>
      <c r="E4339" s="12" t="s">
        <v>8470</v>
      </c>
      <c r="F4339" s="12">
        <v>2126</v>
      </c>
      <c r="G4339" s="12" t="s">
        <v>8471</v>
      </c>
    </row>
    <row r="4340" spans="1:7" x14ac:dyDescent="0.25">
      <c r="A4340" s="12">
        <v>53036880</v>
      </c>
      <c r="B4340" s="13">
        <v>210187807</v>
      </c>
      <c r="C4340" t="str">
        <f t="shared" si="68"/>
        <v>2101878</v>
      </c>
      <c r="D4340" s="18">
        <v>2101878</v>
      </c>
      <c r="E4340" s="12" t="s">
        <v>8472</v>
      </c>
      <c r="F4340" s="12">
        <v>2005</v>
      </c>
      <c r="G4340" s="12" t="s">
        <v>8473</v>
      </c>
    </row>
    <row r="4341" spans="1:7" x14ac:dyDescent="0.25">
      <c r="A4341" s="12">
        <v>51105998</v>
      </c>
      <c r="B4341" s="13">
        <v>210187808</v>
      </c>
      <c r="C4341" t="str">
        <f t="shared" si="68"/>
        <v>2101878</v>
      </c>
      <c r="D4341" s="18">
        <v>2101878</v>
      </c>
      <c r="E4341" s="12" t="s">
        <v>8466</v>
      </c>
      <c r="F4341" s="12">
        <v>2005</v>
      </c>
      <c r="G4341" s="12" t="s">
        <v>8467</v>
      </c>
    </row>
    <row r="4342" spans="1:7" x14ac:dyDescent="0.25">
      <c r="A4342" s="12">
        <v>53036912</v>
      </c>
      <c r="B4342" s="13">
        <v>210187808</v>
      </c>
      <c r="C4342" t="str">
        <f t="shared" si="68"/>
        <v>2101878</v>
      </c>
      <c r="D4342" s="18">
        <v>2101878</v>
      </c>
      <c r="E4342" s="12" t="s">
        <v>8468</v>
      </c>
      <c r="F4342" s="12">
        <v>2005</v>
      </c>
      <c r="G4342" s="12" t="s">
        <v>8469</v>
      </c>
    </row>
    <row r="4343" spans="1:7" x14ac:dyDescent="0.25">
      <c r="A4343" s="12">
        <v>52822040</v>
      </c>
      <c r="B4343" s="13">
        <v>210187808</v>
      </c>
      <c r="C4343" t="str">
        <f t="shared" si="68"/>
        <v>2101878</v>
      </c>
      <c r="D4343" s="18">
        <v>2101878</v>
      </c>
      <c r="E4343" s="12" t="s">
        <v>8470</v>
      </c>
      <c r="F4343" s="12">
        <v>2126</v>
      </c>
      <c r="G4343" s="12" t="s">
        <v>8471</v>
      </c>
    </row>
    <row r="4344" spans="1:7" x14ac:dyDescent="0.25">
      <c r="A4344" s="12">
        <v>53036880</v>
      </c>
      <c r="B4344" s="13">
        <v>210187808</v>
      </c>
      <c r="C4344" t="str">
        <f t="shared" si="68"/>
        <v>2101878</v>
      </c>
      <c r="D4344" s="18">
        <v>2101878</v>
      </c>
      <c r="E4344" s="12" t="s">
        <v>8472</v>
      </c>
      <c r="F4344" s="12">
        <v>2005</v>
      </c>
      <c r="G4344" s="12" t="s">
        <v>8473</v>
      </c>
    </row>
    <row r="4345" spans="1:7" x14ac:dyDescent="0.25">
      <c r="A4345" s="12">
        <v>52168908</v>
      </c>
      <c r="B4345" s="13">
        <v>210188807</v>
      </c>
      <c r="C4345" t="str">
        <f t="shared" si="68"/>
        <v>2101888</v>
      </c>
      <c r="D4345" s="18">
        <v>2101888</v>
      </c>
      <c r="E4345" s="12" t="s">
        <v>4656</v>
      </c>
      <c r="F4345" s="12">
        <v>2005</v>
      </c>
      <c r="G4345" s="12" t="s">
        <v>6025</v>
      </c>
    </row>
    <row r="4346" spans="1:7" x14ac:dyDescent="0.25">
      <c r="A4346" s="12">
        <v>53036273</v>
      </c>
      <c r="B4346" s="13">
        <v>210188807</v>
      </c>
      <c r="C4346" t="str">
        <f t="shared" si="68"/>
        <v>2101888</v>
      </c>
      <c r="D4346" s="18">
        <v>2101888</v>
      </c>
      <c r="E4346" s="12" t="s">
        <v>6026</v>
      </c>
      <c r="F4346" s="12">
        <v>2005</v>
      </c>
      <c r="G4346" s="12" t="s">
        <v>6027</v>
      </c>
    </row>
    <row r="4347" spans="1:7" x14ac:dyDescent="0.25">
      <c r="A4347" s="12">
        <v>52822412</v>
      </c>
      <c r="B4347" s="13">
        <v>210188807</v>
      </c>
      <c r="C4347" t="str">
        <f t="shared" si="68"/>
        <v>2101888</v>
      </c>
      <c r="D4347" s="18">
        <v>2101888</v>
      </c>
      <c r="E4347" s="12" t="s">
        <v>6028</v>
      </c>
      <c r="F4347" s="12">
        <v>2005</v>
      </c>
      <c r="G4347" s="12" t="s">
        <v>6029</v>
      </c>
    </row>
    <row r="4348" spans="1:7" x14ac:dyDescent="0.25">
      <c r="A4348" s="12">
        <v>53036876</v>
      </c>
      <c r="B4348" s="13">
        <v>210188807</v>
      </c>
      <c r="C4348" t="str">
        <f t="shared" si="68"/>
        <v>2101888</v>
      </c>
      <c r="D4348" s="18">
        <v>2101888</v>
      </c>
      <c r="E4348" s="12" t="s">
        <v>6030</v>
      </c>
      <c r="F4348" s="12">
        <v>2005</v>
      </c>
      <c r="G4348" s="12" t="s">
        <v>6031</v>
      </c>
    </row>
    <row r="4349" spans="1:7" x14ac:dyDescent="0.25">
      <c r="A4349" s="12">
        <v>52168908</v>
      </c>
      <c r="B4349" s="13">
        <v>210188808</v>
      </c>
      <c r="C4349" t="str">
        <f t="shared" si="68"/>
        <v>2101888</v>
      </c>
      <c r="D4349" s="18">
        <v>2101888</v>
      </c>
      <c r="E4349" s="12" t="s">
        <v>4656</v>
      </c>
      <c r="F4349" s="12">
        <v>2005</v>
      </c>
      <c r="G4349" s="12" t="s">
        <v>6025</v>
      </c>
    </row>
    <row r="4350" spans="1:7" x14ac:dyDescent="0.25">
      <c r="A4350" s="12">
        <v>53036273</v>
      </c>
      <c r="B4350" s="13">
        <v>210188808</v>
      </c>
      <c r="C4350" t="str">
        <f t="shared" si="68"/>
        <v>2101888</v>
      </c>
      <c r="D4350" s="18">
        <v>2101888</v>
      </c>
      <c r="E4350" s="12" t="s">
        <v>6026</v>
      </c>
      <c r="F4350" s="12">
        <v>2005</v>
      </c>
      <c r="G4350" s="12" t="s">
        <v>6027</v>
      </c>
    </row>
    <row r="4351" spans="1:7" x14ac:dyDescent="0.25">
      <c r="A4351" s="12">
        <v>52822412</v>
      </c>
      <c r="B4351" s="13">
        <v>210188808</v>
      </c>
      <c r="C4351" t="str">
        <f t="shared" si="68"/>
        <v>2101888</v>
      </c>
      <c r="D4351" s="18">
        <v>2101888</v>
      </c>
      <c r="E4351" s="12" t="s">
        <v>6028</v>
      </c>
      <c r="F4351" s="12">
        <v>2005</v>
      </c>
      <c r="G4351" s="12" t="s">
        <v>6029</v>
      </c>
    </row>
    <row r="4352" spans="1:7" x14ac:dyDescent="0.25">
      <c r="A4352" s="12">
        <v>53036876</v>
      </c>
      <c r="B4352" s="13">
        <v>210188808</v>
      </c>
      <c r="C4352" t="str">
        <f t="shared" si="68"/>
        <v>2101888</v>
      </c>
      <c r="D4352" s="18">
        <v>2101888</v>
      </c>
      <c r="E4352" s="12" t="s">
        <v>6030</v>
      </c>
      <c r="F4352" s="12">
        <v>2005</v>
      </c>
      <c r="G4352" s="12" t="s">
        <v>6031</v>
      </c>
    </row>
    <row r="4353" spans="1:7" x14ac:dyDescent="0.25">
      <c r="A4353" s="12">
        <v>52168908</v>
      </c>
      <c r="B4353" s="13">
        <v>210188809</v>
      </c>
      <c r="C4353" t="str">
        <f t="shared" si="68"/>
        <v>2101888</v>
      </c>
      <c r="D4353" s="18">
        <v>2101888</v>
      </c>
      <c r="E4353" s="12" t="s">
        <v>4656</v>
      </c>
      <c r="F4353" s="12">
        <v>2005</v>
      </c>
      <c r="G4353" s="12" t="s">
        <v>6025</v>
      </c>
    </row>
    <row r="4354" spans="1:7" x14ac:dyDescent="0.25">
      <c r="A4354" s="12">
        <v>53036273</v>
      </c>
      <c r="B4354" s="13">
        <v>210188809</v>
      </c>
      <c r="C4354" t="str">
        <f t="shared" si="68"/>
        <v>2101888</v>
      </c>
      <c r="D4354" s="18">
        <v>2101888</v>
      </c>
      <c r="E4354" s="12" t="s">
        <v>6026</v>
      </c>
      <c r="F4354" s="12">
        <v>2005</v>
      </c>
      <c r="G4354" s="12" t="s">
        <v>6027</v>
      </c>
    </row>
    <row r="4355" spans="1:7" x14ac:dyDescent="0.25">
      <c r="A4355" s="12">
        <v>52822412</v>
      </c>
      <c r="B4355" s="13">
        <v>210188809</v>
      </c>
      <c r="C4355" t="str">
        <f t="shared" si="68"/>
        <v>2101888</v>
      </c>
      <c r="D4355" s="18">
        <v>2101888</v>
      </c>
      <c r="E4355" s="12" t="s">
        <v>6028</v>
      </c>
      <c r="F4355" s="12">
        <v>2005</v>
      </c>
      <c r="G4355" s="12" t="s">
        <v>6029</v>
      </c>
    </row>
    <row r="4356" spans="1:7" x14ac:dyDescent="0.25">
      <c r="A4356" s="12">
        <v>53036876</v>
      </c>
      <c r="B4356" s="13">
        <v>210188809</v>
      </c>
      <c r="C4356" t="str">
        <f t="shared" si="68"/>
        <v>2101888</v>
      </c>
      <c r="D4356" s="18">
        <v>2101888</v>
      </c>
      <c r="E4356" s="12" t="s">
        <v>6030</v>
      </c>
      <c r="F4356" s="12">
        <v>2005</v>
      </c>
      <c r="G4356" s="12" t="s">
        <v>6031</v>
      </c>
    </row>
    <row r="4357" spans="1:7" x14ac:dyDescent="0.25">
      <c r="A4357" s="12">
        <v>53037103</v>
      </c>
      <c r="B4357" s="13">
        <v>210190000</v>
      </c>
      <c r="C4357" t="str">
        <f t="shared" ref="C4357:C4420" si="69">MID(B4357,1,7)</f>
        <v>2101900</v>
      </c>
      <c r="D4357" s="18">
        <v>2101900</v>
      </c>
      <c r="E4357" s="12" t="s">
        <v>8462</v>
      </c>
      <c r="F4357" s="12">
        <v>2065</v>
      </c>
      <c r="G4357" s="12" t="s">
        <v>8463</v>
      </c>
    </row>
    <row r="4358" spans="1:7" x14ac:dyDescent="0.25">
      <c r="A4358" s="12">
        <v>51130828</v>
      </c>
      <c r="B4358" s="13">
        <v>210190000</v>
      </c>
      <c r="C4358" t="str">
        <f t="shared" si="69"/>
        <v>2101900</v>
      </c>
      <c r="D4358" s="18">
        <v>2101900</v>
      </c>
      <c r="E4358" s="12" t="s">
        <v>8464</v>
      </c>
      <c r="F4358" s="12">
        <v>1955</v>
      </c>
      <c r="G4358" s="12" t="s">
        <v>8465</v>
      </c>
    </row>
    <row r="4359" spans="1:7" x14ac:dyDescent="0.25">
      <c r="A4359" s="12">
        <v>51105953</v>
      </c>
      <c r="B4359" s="13">
        <v>210190000</v>
      </c>
      <c r="C4359" t="str">
        <f t="shared" si="69"/>
        <v>2101900</v>
      </c>
      <c r="D4359" s="18">
        <v>2101900</v>
      </c>
      <c r="E4359" s="12" t="s">
        <v>8489</v>
      </c>
      <c r="F4359" s="12">
        <v>1955</v>
      </c>
      <c r="G4359" s="12" t="s">
        <v>8490</v>
      </c>
    </row>
    <row r="4360" spans="1:7" x14ac:dyDescent="0.25">
      <c r="A4360" s="12">
        <v>53037099</v>
      </c>
      <c r="B4360" s="13">
        <v>210190000</v>
      </c>
      <c r="C4360" t="str">
        <f t="shared" si="69"/>
        <v>2101900</v>
      </c>
      <c r="D4360" s="18">
        <v>2101900</v>
      </c>
      <c r="E4360" s="12" t="s">
        <v>8491</v>
      </c>
      <c r="F4360" s="12">
        <v>2065</v>
      </c>
      <c r="G4360" s="12" t="s">
        <v>8492</v>
      </c>
    </row>
    <row r="4361" spans="1:7" x14ac:dyDescent="0.25">
      <c r="A4361" s="12">
        <v>51106235</v>
      </c>
      <c r="B4361" s="13">
        <v>210190000</v>
      </c>
      <c r="C4361" t="str">
        <f t="shared" si="69"/>
        <v>2101900</v>
      </c>
      <c r="D4361" s="18">
        <v>2101900</v>
      </c>
      <c r="E4361" s="12" t="s">
        <v>8506</v>
      </c>
      <c r="F4361" s="12">
        <v>1955</v>
      </c>
      <c r="G4361" s="12" t="s">
        <v>8507</v>
      </c>
    </row>
    <row r="4362" spans="1:7" x14ac:dyDescent="0.25">
      <c r="A4362" s="12">
        <v>53036229</v>
      </c>
      <c r="B4362" s="13">
        <v>210190000</v>
      </c>
      <c r="C4362" t="str">
        <f t="shared" si="69"/>
        <v>2101900</v>
      </c>
      <c r="D4362" s="18">
        <v>2101900</v>
      </c>
      <c r="E4362" s="12" t="s">
        <v>8508</v>
      </c>
      <c r="F4362" s="12">
        <v>1955</v>
      </c>
      <c r="G4362" s="12" t="s">
        <v>8509</v>
      </c>
    </row>
    <row r="4363" spans="1:7" x14ac:dyDescent="0.25">
      <c r="A4363" s="12">
        <v>51130822</v>
      </c>
      <c r="B4363" s="13">
        <v>210190000</v>
      </c>
      <c r="C4363" t="str">
        <f t="shared" si="69"/>
        <v>2101900</v>
      </c>
      <c r="D4363" s="18">
        <v>2101900</v>
      </c>
      <c r="E4363" s="12" t="s">
        <v>8510</v>
      </c>
      <c r="F4363" s="12">
        <v>1955</v>
      </c>
      <c r="G4363" s="12" t="s">
        <v>8511</v>
      </c>
    </row>
    <row r="4364" spans="1:7" x14ac:dyDescent="0.25">
      <c r="A4364" s="12">
        <v>51106175</v>
      </c>
      <c r="B4364" s="13">
        <v>210190000</v>
      </c>
      <c r="C4364" t="str">
        <f t="shared" si="69"/>
        <v>2101900</v>
      </c>
      <c r="D4364" s="18">
        <v>2101900</v>
      </c>
      <c r="E4364" s="12" t="s">
        <v>8512</v>
      </c>
      <c r="F4364" s="12">
        <v>1955</v>
      </c>
      <c r="G4364" s="12" t="s">
        <v>8513</v>
      </c>
    </row>
    <row r="4365" spans="1:7" x14ac:dyDescent="0.25">
      <c r="A4365" s="12">
        <v>53037103</v>
      </c>
      <c r="B4365" s="13">
        <v>210190001</v>
      </c>
      <c r="C4365" t="str">
        <f t="shared" si="69"/>
        <v>2101900</v>
      </c>
      <c r="D4365" s="18">
        <v>2101900</v>
      </c>
      <c r="E4365" s="12" t="s">
        <v>8462</v>
      </c>
      <c r="F4365" s="12">
        <v>2065</v>
      </c>
      <c r="G4365" s="12" t="s">
        <v>8463</v>
      </c>
    </row>
    <row r="4366" spans="1:7" x14ac:dyDescent="0.25">
      <c r="A4366" s="12">
        <v>51130828</v>
      </c>
      <c r="B4366" s="13">
        <v>210190001</v>
      </c>
      <c r="C4366" t="str">
        <f t="shared" si="69"/>
        <v>2101900</v>
      </c>
      <c r="D4366" s="18">
        <v>2101900</v>
      </c>
      <c r="E4366" s="12" t="s">
        <v>8464</v>
      </c>
      <c r="F4366" s="12">
        <v>1955</v>
      </c>
      <c r="G4366" s="12" t="s">
        <v>8465</v>
      </c>
    </row>
    <row r="4367" spans="1:7" x14ac:dyDescent="0.25">
      <c r="A4367" s="12">
        <v>51105953</v>
      </c>
      <c r="B4367" s="13">
        <v>210190001</v>
      </c>
      <c r="C4367" t="str">
        <f t="shared" si="69"/>
        <v>2101900</v>
      </c>
      <c r="D4367" s="18">
        <v>2101900</v>
      </c>
      <c r="E4367" s="12" t="s">
        <v>8489</v>
      </c>
      <c r="F4367" s="12">
        <v>1955</v>
      </c>
      <c r="G4367" s="12" t="s">
        <v>8490</v>
      </c>
    </row>
    <row r="4368" spans="1:7" x14ac:dyDescent="0.25">
      <c r="A4368" s="12">
        <v>53037099</v>
      </c>
      <c r="B4368" s="13">
        <v>210190001</v>
      </c>
      <c r="C4368" t="str">
        <f t="shared" si="69"/>
        <v>2101900</v>
      </c>
      <c r="D4368" s="18">
        <v>2101900</v>
      </c>
      <c r="E4368" s="12" t="s">
        <v>8491</v>
      </c>
      <c r="F4368" s="12">
        <v>2065</v>
      </c>
      <c r="G4368" s="12" t="s">
        <v>8492</v>
      </c>
    </row>
    <row r="4369" spans="1:7" x14ac:dyDescent="0.25">
      <c r="A4369" s="12">
        <v>51106235</v>
      </c>
      <c r="B4369" s="13">
        <v>210190001</v>
      </c>
      <c r="C4369" t="str">
        <f t="shared" si="69"/>
        <v>2101900</v>
      </c>
      <c r="D4369" s="18">
        <v>2101900</v>
      </c>
      <c r="E4369" s="12" t="s">
        <v>8506</v>
      </c>
      <c r="F4369" s="12">
        <v>1955</v>
      </c>
      <c r="G4369" s="12" t="s">
        <v>8507</v>
      </c>
    </row>
    <row r="4370" spans="1:7" x14ac:dyDescent="0.25">
      <c r="A4370" s="12">
        <v>53036229</v>
      </c>
      <c r="B4370" s="13">
        <v>210190001</v>
      </c>
      <c r="C4370" t="str">
        <f t="shared" si="69"/>
        <v>2101900</v>
      </c>
      <c r="D4370" s="18">
        <v>2101900</v>
      </c>
      <c r="E4370" s="12" t="s">
        <v>8508</v>
      </c>
      <c r="F4370" s="12">
        <v>1955</v>
      </c>
      <c r="G4370" s="12" t="s">
        <v>8509</v>
      </c>
    </row>
    <row r="4371" spans="1:7" x14ac:dyDescent="0.25">
      <c r="A4371" s="12">
        <v>51130822</v>
      </c>
      <c r="B4371" s="13">
        <v>210190001</v>
      </c>
      <c r="C4371" t="str">
        <f t="shared" si="69"/>
        <v>2101900</v>
      </c>
      <c r="D4371" s="18">
        <v>2101900</v>
      </c>
      <c r="E4371" s="12" t="s">
        <v>8510</v>
      </c>
      <c r="F4371" s="12">
        <v>1955</v>
      </c>
      <c r="G4371" s="12" t="s">
        <v>8511</v>
      </c>
    </row>
    <row r="4372" spans="1:7" x14ac:dyDescent="0.25">
      <c r="A4372" s="12">
        <v>51106175</v>
      </c>
      <c r="B4372" s="13">
        <v>210190001</v>
      </c>
      <c r="C4372" t="str">
        <f t="shared" si="69"/>
        <v>2101900</v>
      </c>
      <c r="D4372" s="18">
        <v>2101900</v>
      </c>
      <c r="E4372" s="12" t="s">
        <v>8512</v>
      </c>
      <c r="F4372" s="12">
        <v>1955</v>
      </c>
      <c r="G4372" s="12" t="s">
        <v>8513</v>
      </c>
    </row>
    <row r="4373" spans="1:7" x14ac:dyDescent="0.25">
      <c r="A4373" s="12">
        <v>53037103</v>
      </c>
      <c r="B4373" s="13">
        <v>210190002</v>
      </c>
      <c r="C4373" t="str">
        <f t="shared" si="69"/>
        <v>2101900</v>
      </c>
      <c r="D4373" s="18">
        <v>2101900</v>
      </c>
      <c r="E4373" s="12" t="s">
        <v>8462</v>
      </c>
      <c r="F4373" s="12">
        <v>2065</v>
      </c>
      <c r="G4373" s="12" t="s">
        <v>8463</v>
      </c>
    </row>
    <row r="4374" spans="1:7" x14ac:dyDescent="0.25">
      <c r="A4374" s="12">
        <v>51130828</v>
      </c>
      <c r="B4374" s="13">
        <v>210190002</v>
      </c>
      <c r="C4374" t="str">
        <f t="shared" si="69"/>
        <v>2101900</v>
      </c>
      <c r="D4374" s="18">
        <v>2101900</v>
      </c>
      <c r="E4374" s="12" t="s">
        <v>8464</v>
      </c>
      <c r="F4374" s="12">
        <v>1955</v>
      </c>
      <c r="G4374" s="12" t="s">
        <v>8465</v>
      </c>
    </row>
    <row r="4375" spans="1:7" x14ac:dyDescent="0.25">
      <c r="A4375" s="12">
        <v>51105953</v>
      </c>
      <c r="B4375" s="13">
        <v>210190002</v>
      </c>
      <c r="C4375" t="str">
        <f t="shared" si="69"/>
        <v>2101900</v>
      </c>
      <c r="D4375" s="18">
        <v>2101900</v>
      </c>
      <c r="E4375" s="12" t="s">
        <v>8489</v>
      </c>
      <c r="F4375" s="12">
        <v>1955</v>
      </c>
      <c r="G4375" s="12" t="s">
        <v>8490</v>
      </c>
    </row>
    <row r="4376" spans="1:7" x14ac:dyDescent="0.25">
      <c r="A4376" s="12">
        <v>53037099</v>
      </c>
      <c r="B4376" s="13">
        <v>210190002</v>
      </c>
      <c r="C4376" t="str">
        <f t="shared" si="69"/>
        <v>2101900</v>
      </c>
      <c r="D4376" s="18">
        <v>2101900</v>
      </c>
      <c r="E4376" s="12" t="s">
        <v>8491</v>
      </c>
      <c r="F4376" s="12">
        <v>2065</v>
      </c>
      <c r="G4376" s="12" t="s">
        <v>8492</v>
      </c>
    </row>
    <row r="4377" spans="1:7" x14ac:dyDescent="0.25">
      <c r="A4377" s="12">
        <v>51106235</v>
      </c>
      <c r="B4377" s="13">
        <v>210190002</v>
      </c>
      <c r="C4377" t="str">
        <f t="shared" si="69"/>
        <v>2101900</v>
      </c>
      <c r="D4377" s="18">
        <v>2101900</v>
      </c>
      <c r="E4377" s="12" t="s">
        <v>8506</v>
      </c>
      <c r="F4377" s="12">
        <v>1955</v>
      </c>
      <c r="G4377" s="12" t="s">
        <v>8507</v>
      </c>
    </row>
    <row r="4378" spans="1:7" x14ac:dyDescent="0.25">
      <c r="A4378" s="12">
        <v>53036229</v>
      </c>
      <c r="B4378" s="13">
        <v>210190002</v>
      </c>
      <c r="C4378" t="str">
        <f t="shared" si="69"/>
        <v>2101900</v>
      </c>
      <c r="D4378" s="18">
        <v>2101900</v>
      </c>
      <c r="E4378" s="12" t="s">
        <v>8508</v>
      </c>
      <c r="F4378" s="12">
        <v>1955</v>
      </c>
      <c r="G4378" s="12" t="s">
        <v>8509</v>
      </c>
    </row>
    <row r="4379" spans="1:7" x14ac:dyDescent="0.25">
      <c r="A4379" s="12">
        <v>51130822</v>
      </c>
      <c r="B4379" s="13">
        <v>210190002</v>
      </c>
      <c r="C4379" t="str">
        <f t="shared" si="69"/>
        <v>2101900</v>
      </c>
      <c r="D4379" s="18">
        <v>2101900</v>
      </c>
      <c r="E4379" s="12" t="s">
        <v>8510</v>
      </c>
      <c r="F4379" s="12">
        <v>1955</v>
      </c>
      <c r="G4379" s="12" t="s">
        <v>8511</v>
      </c>
    </row>
    <row r="4380" spans="1:7" x14ac:dyDescent="0.25">
      <c r="A4380" s="12">
        <v>51106175</v>
      </c>
      <c r="B4380" s="13">
        <v>210190002</v>
      </c>
      <c r="C4380" t="str">
        <f t="shared" si="69"/>
        <v>2101900</v>
      </c>
      <c r="D4380" s="18">
        <v>2101900</v>
      </c>
      <c r="E4380" s="12" t="s">
        <v>8512</v>
      </c>
      <c r="F4380" s="12">
        <v>1955</v>
      </c>
      <c r="G4380" s="12" t="s">
        <v>8513</v>
      </c>
    </row>
    <row r="4381" spans="1:7" x14ac:dyDescent="0.25">
      <c r="A4381" s="12">
        <v>53037103</v>
      </c>
      <c r="B4381" s="13">
        <v>210190003</v>
      </c>
      <c r="C4381" t="str">
        <f t="shared" si="69"/>
        <v>2101900</v>
      </c>
      <c r="D4381" s="18">
        <v>2101900</v>
      </c>
      <c r="E4381" s="12" t="s">
        <v>8462</v>
      </c>
      <c r="F4381" s="12">
        <v>2065</v>
      </c>
      <c r="G4381" s="12" t="s">
        <v>8463</v>
      </c>
    </row>
    <row r="4382" spans="1:7" x14ac:dyDescent="0.25">
      <c r="A4382" s="12">
        <v>51130828</v>
      </c>
      <c r="B4382" s="13">
        <v>210190003</v>
      </c>
      <c r="C4382" t="str">
        <f t="shared" si="69"/>
        <v>2101900</v>
      </c>
      <c r="D4382" s="18">
        <v>2101900</v>
      </c>
      <c r="E4382" s="12" t="s">
        <v>8464</v>
      </c>
      <c r="F4382" s="12">
        <v>1955</v>
      </c>
      <c r="G4382" s="12" t="s">
        <v>8465</v>
      </c>
    </row>
    <row r="4383" spans="1:7" x14ac:dyDescent="0.25">
      <c r="A4383" s="12">
        <v>51105953</v>
      </c>
      <c r="B4383" s="13">
        <v>210190003</v>
      </c>
      <c r="C4383" t="str">
        <f t="shared" si="69"/>
        <v>2101900</v>
      </c>
      <c r="D4383" s="18">
        <v>2101900</v>
      </c>
      <c r="E4383" s="12" t="s">
        <v>8489</v>
      </c>
      <c r="F4383" s="12">
        <v>1955</v>
      </c>
      <c r="G4383" s="12" t="s">
        <v>8490</v>
      </c>
    </row>
    <row r="4384" spans="1:7" x14ac:dyDescent="0.25">
      <c r="A4384" s="12">
        <v>53037099</v>
      </c>
      <c r="B4384" s="13">
        <v>210190003</v>
      </c>
      <c r="C4384" t="str">
        <f t="shared" si="69"/>
        <v>2101900</v>
      </c>
      <c r="D4384" s="18">
        <v>2101900</v>
      </c>
      <c r="E4384" s="12" t="s">
        <v>8491</v>
      </c>
      <c r="F4384" s="12">
        <v>2065</v>
      </c>
      <c r="G4384" s="12" t="s">
        <v>8492</v>
      </c>
    </row>
    <row r="4385" spans="1:7" x14ac:dyDescent="0.25">
      <c r="A4385" s="12">
        <v>51106235</v>
      </c>
      <c r="B4385" s="13">
        <v>210190003</v>
      </c>
      <c r="C4385" t="str">
        <f t="shared" si="69"/>
        <v>2101900</v>
      </c>
      <c r="D4385" s="18">
        <v>2101900</v>
      </c>
      <c r="E4385" s="12" t="s">
        <v>8506</v>
      </c>
      <c r="F4385" s="12">
        <v>1955</v>
      </c>
      <c r="G4385" s="12" t="s">
        <v>8507</v>
      </c>
    </row>
    <row r="4386" spans="1:7" x14ac:dyDescent="0.25">
      <c r="A4386" s="12">
        <v>53036229</v>
      </c>
      <c r="B4386" s="13">
        <v>210190003</v>
      </c>
      <c r="C4386" t="str">
        <f t="shared" si="69"/>
        <v>2101900</v>
      </c>
      <c r="D4386" s="18">
        <v>2101900</v>
      </c>
      <c r="E4386" s="12" t="s">
        <v>8508</v>
      </c>
      <c r="F4386" s="12">
        <v>1955</v>
      </c>
      <c r="G4386" s="12" t="s">
        <v>8509</v>
      </c>
    </row>
    <row r="4387" spans="1:7" x14ac:dyDescent="0.25">
      <c r="A4387" s="12">
        <v>51130822</v>
      </c>
      <c r="B4387" s="13">
        <v>210190003</v>
      </c>
      <c r="C4387" t="str">
        <f t="shared" si="69"/>
        <v>2101900</v>
      </c>
      <c r="D4387" s="18">
        <v>2101900</v>
      </c>
      <c r="E4387" s="12" t="s">
        <v>8510</v>
      </c>
      <c r="F4387" s="12">
        <v>1955</v>
      </c>
      <c r="G4387" s="12" t="s">
        <v>8511</v>
      </c>
    </row>
    <row r="4388" spans="1:7" x14ac:dyDescent="0.25">
      <c r="A4388" s="12">
        <v>51106175</v>
      </c>
      <c r="B4388" s="13">
        <v>210190003</v>
      </c>
      <c r="C4388" t="str">
        <f t="shared" si="69"/>
        <v>2101900</v>
      </c>
      <c r="D4388" s="18">
        <v>2101900</v>
      </c>
      <c r="E4388" s="12" t="s">
        <v>8512</v>
      </c>
      <c r="F4388" s="12">
        <v>1955</v>
      </c>
      <c r="G4388" s="12" t="s">
        <v>8513</v>
      </c>
    </row>
    <row r="4389" spans="1:7" x14ac:dyDescent="0.25">
      <c r="A4389" s="12">
        <v>53037103</v>
      </c>
      <c r="B4389" s="13">
        <v>210190004</v>
      </c>
      <c r="C4389" t="str">
        <f t="shared" si="69"/>
        <v>2101900</v>
      </c>
      <c r="D4389" s="18">
        <v>2101900</v>
      </c>
      <c r="E4389" s="12" t="s">
        <v>8462</v>
      </c>
      <c r="F4389" s="12">
        <v>2065</v>
      </c>
      <c r="G4389" s="12" t="s">
        <v>8463</v>
      </c>
    </row>
    <row r="4390" spans="1:7" x14ac:dyDescent="0.25">
      <c r="A4390" s="12">
        <v>51130828</v>
      </c>
      <c r="B4390" s="13">
        <v>210190004</v>
      </c>
      <c r="C4390" t="str">
        <f t="shared" si="69"/>
        <v>2101900</v>
      </c>
      <c r="D4390" s="18">
        <v>2101900</v>
      </c>
      <c r="E4390" s="12" t="s">
        <v>8464</v>
      </c>
      <c r="F4390" s="12">
        <v>1955</v>
      </c>
      <c r="G4390" s="12" t="s">
        <v>8465</v>
      </c>
    </row>
    <row r="4391" spans="1:7" x14ac:dyDescent="0.25">
      <c r="A4391" s="12">
        <v>51105953</v>
      </c>
      <c r="B4391" s="13">
        <v>210190004</v>
      </c>
      <c r="C4391" t="str">
        <f t="shared" si="69"/>
        <v>2101900</v>
      </c>
      <c r="D4391" s="18">
        <v>2101900</v>
      </c>
      <c r="E4391" s="12" t="s">
        <v>8489</v>
      </c>
      <c r="F4391" s="12">
        <v>1955</v>
      </c>
      <c r="G4391" s="12" t="s">
        <v>8490</v>
      </c>
    </row>
    <row r="4392" spans="1:7" x14ac:dyDescent="0.25">
      <c r="A4392" s="12">
        <v>53037099</v>
      </c>
      <c r="B4392" s="13">
        <v>210190004</v>
      </c>
      <c r="C4392" t="str">
        <f t="shared" si="69"/>
        <v>2101900</v>
      </c>
      <c r="D4392" s="18">
        <v>2101900</v>
      </c>
      <c r="E4392" s="12" t="s">
        <v>8491</v>
      </c>
      <c r="F4392" s="12">
        <v>2065</v>
      </c>
      <c r="G4392" s="12" t="s">
        <v>8492</v>
      </c>
    </row>
    <row r="4393" spans="1:7" x14ac:dyDescent="0.25">
      <c r="A4393" s="12">
        <v>51106235</v>
      </c>
      <c r="B4393" s="13">
        <v>210190004</v>
      </c>
      <c r="C4393" t="str">
        <f t="shared" si="69"/>
        <v>2101900</v>
      </c>
      <c r="D4393" s="18">
        <v>2101900</v>
      </c>
      <c r="E4393" s="12" t="s">
        <v>8506</v>
      </c>
      <c r="F4393" s="12">
        <v>1955</v>
      </c>
      <c r="G4393" s="12" t="s">
        <v>8507</v>
      </c>
    </row>
    <row r="4394" spans="1:7" x14ac:dyDescent="0.25">
      <c r="A4394" s="12">
        <v>53036229</v>
      </c>
      <c r="B4394" s="13">
        <v>210190004</v>
      </c>
      <c r="C4394" t="str">
        <f t="shared" si="69"/>
        <v>2101900</v>
      </c>
      <c r="D4394" s="18">
        <v>2101900</v>
      </c>
      <c r="E4394" s="12" t="s">
        <v>8508</v>
      </c>
      <c r="F4394" s="12">
        <v>1955</v>
      </c>
      <c r="G4394" s="12" t="s">
        <v>8509</v>
      </c>
    </row>
    <row r="4395" spans="1:7" x14ac:dyDescent="0.25">
      <c r="A4395" s="12">
        <v>51130822</v>
      </c>
      <c r="B4395" s="13">
        <v>210190004</v>
      </c>
      <c r="C4395" t="str">
        <f t="shared" si="69"/>
        <v>2101900</v>
      </c>
      <c r="D4395" s="18">
        <v>2101900</v>
      </c>
      <c r="E4395" s="12" t="s">
        <v>8510</v>
      </c>
      <c r="F4395" s="12">
        <v>1955</v>
      </c>
      <c r="G4395" s="12" t="s">
        <v>8511</v>
      </c>
    </row>
    <row r="4396" spans="1:7" x14ac:dyDescent="0.25">
      <c r="A4396" s="12">
        <v>51106175</v>
      </c>
      <c r="B4396" s="13">
        <v>210190004</v>
      </c>
      <c r="C4396" t="str">
        <f t="shared" si="69"/>
        <v>2101900</v>
      </c>
      <c r="D4396" s="18">
        <v>2101900</v>
      </c>
      <c r="E4396" s="12" t="s">
        <v>8512</v>
      </c>
      <c r="F4396" s="12">
        <v>1955</v>
      </c>
      <c r="G4396" s="12" t="s">
        <v>8513</v>
      </c>
    </row>
    <row r="4397" spans="1:7" x14ac:dyDescent="0.25">
      <c r="A4397" s="12">
        <v>53037103</v>
      </c>
      <c r="B4397" s="13">
        <v>210190005</v>
      </c>
      <c r="C4397" t="str">
        <f t="shared" si="69"/>
        <v>2101900</v>
      </c>
      <c r="D4397" s="18">
        <v>2101900</v>
      </c>
      <c r="E4397" s="12" t="s">
        <v>8462</v>
      </c>
      <c r="F4397" s="12">
        <v>2065</v>
      </c>
      <c r="G4397" s="12" t="s">
        <v>8463</v>
      </c>
    </row>
    <row r="4398" spans="1:7" x14ac:dyDescent="0.25">
      <c r="A4398" s="12">
        <v>51130828</v>
      </c>
      <c r="B4398" s="13">
        <v>210190005</v>
      </c>
      <c r="C4398" t="str">
        <f t="shared" si="69"/>
        <v>2101900</v>
      </c>
      <c r="D4398" s="18">
        <v>2101900</v>
      </c>
      <c r="E4398" s="12" t="s">
        <v>8464</v>
      </c>
      <c r="F4398" s="12">
        <v>1955</v>
      </c>
      <c r="G4398" s="12" t="s">
        <v>8465</v>
      </c>
    </row>
    <row r="4399" spans="1:7" x14ac:dyDescent="0.25">
      <c r="A4399" s="12">
        <v>51105953</v>
      </c>
      <c r="B4399" s="13">
        <v>210190005</v>
      </c>
      <c r="C4399" t="str">
        <f t="shared" si="69"/>
        <v>2101900</v>
      </c>
      <c r="D4399" s="18">
        <v>2101900</v>
      </c>
      <c r="E4399" s="12" t="s">
        <v>8489</v>
      </c>
      <c r="F4399" s="12">
        <v>1955</v>
      </c>
      <c r="G4399" s="12" t="s">
        <v>8490</v>
      </c>
    </row>
    <row r="4400" spans="1:7" x14ac:dyDescent="0.25">
      <c r="A4400" s="12">
        <v>53037099</v>
      </c>
      <c r="B4400" s="13">
        <v>210190005</v>
      </c>
      <c r="C4400" t="str">
        <f t="shared" si="69"/>
        <v>2101900</v>
      </c>
      <c r="D4400" s="18">
        <v>2101900</v>
      </c>
      <c r="E4400" s="12" t="s">
        <v>8491</v>
      </c>
      <c r="F4400" s="12">
        <v>2065</v>
      </c>
      <c r="G4400" s="12" t="s">
        <v>8492</v>
      </c>
    </row>
    <row r="4401" spans="1:7" x14ac:dyDescent="0.25">
      <c r="A4401" s="12">
        <v>51106235</v>
      </c>
      <c r="B4401" s="13">
        <v>210190005</v>
      </c>
      <c r="C4401" t="str">
        <f t="shared" si="69"/>
        <v>2101900</v>
      </c>
      <c r="D4401" s="18">
        <v>2101900</v>
      </c>
      <c r="E4401" s="12" t="s">
        <v>8506</v>
      </c>
      <c r="F4401" s="12">
        <v>1955</v>
      </c>
      <c r="G4401" s="12" t="s">
        <v>8507</v>
      </c>
    </row>
    <row r="4402" spans="1:7" x14ac:dyDescent="0.25">
      <c r="A4402" s="12">
        <v>53036229</v>
      </c>
      <c r="B4402" s="13">
        <v>210190005</v>
      </c>
      <c r="C4402" t="str">
        <f t="shared" si="69"/>
        <v>2101900</v>
      </c>
      <c r="D4402" s="18">
        <v>2101900</v>
      </c>
      <c r="E4402" s="12" t="s">
        <v>8508</v>
      </c>
      <c r="F4402" s="12">
        <v>1955</v>
      </c>
      <c r="G4402" s="12" t="s">
        <v>8509</v>
      </c>
    </row>
    <row r="4403" spans="1:7" x14ac:dyDescent="0.25">
      <c r="A4403" s="12">
        <v>51130822</v>
      </c>
      <c r="B4403" s="13">
        <v>210190005</v>
      </c>
      <c r="C4403" t="str">
        <f t="shared" si="69"/>
        <v>2101900</v>
      </c>
      <c r="D4403" s="18">
        <v>2101900</v>
      </c>
      <c r="E4403" s="12" t="s">
        <v>8510</v>
      </c>
      <c r="F4403" s="12">
        <v>1955</v>
      </c>
      <c r="G4403" s="12" t="s">
        <v>8511</v>
      </c>
    </row>
    <row r="4404" spans="1:7" x14ac:dyDescent="0.25">
      <c r="A4404" s="12">
        <v>51106175</v>
      </c>
      <c r="B4404" s="13">
        <v>210190005</v>
      </c>
      <c r="C4404" t="str">
        <f t="shared" si="69"/>
        <v>2101900</v>
      </c>
      <c r="D4404" s="18">
        <v>2101900</v>
      </c>
      <c r="E4404" s="12" t="s">
        <v>8512</v>
      </c>
      <c r="F4404" s="12">
        <v>1955</v>
      </c>
      <c r="G4404" s="12" t="s">
        <v>8513</v>
      </c>
    </row>
    <row r="4405" spans="1:7" x14ac:dyDescent="0.25">
      <c r="A4405" s="12">
        <v>53037103</v>
      </c>
      <c r="B4405" s="13">
        <v>210190006</v>
      </c>
      <c r="C4405" t="str">
        <f t="shared" si="69"/>
        <v>2101900</v>
      </c>
      <c r="D4405" s="18">
        <v>2101900</v>
      </c>
      <c r="E4405" s="12" t="s">
        <v>8462</v>
      </c>
      <c r="F4405" s="12">
        <v>2065</v>
      </c>
      <c r="G4405" s="12" t="s">
        <v>8463</v>
      </c>
    </row>
    <row r="4406" spans="1:7" x14ac:dyDescent="0.25">
      <c r="A4406" s="12">
        <v>51130828</v>
      </c>
      <c r="B4406" s="13">
        <v>210190006</v>
      </c>
      <c r="C4406" t="str">
        <f t="shared" si="69"/>
        <v>2101900</v>
      </c>
      <c r="D4406" s="18">
        <v>2101900</v>
      </c>
      <c r="E4406" s="12" t="s">
        <v>8464</v>
      </c>
      <c r="F4406" s="12">
        <v>1955</v>
      </c>
      <c r="G4406" s="12" t="s">
        <v>8465</v>
      </c>
    </row>
    <row r="4407" spans="1:7" x14ac:dyDescent="0.25">
      <c r="A4407" s="12">
        <v>51105953</v>
      </c>
      <c r="B4407" s="13">
        <v>210190006</v>
      </c>
      <c r="C4407" t="str">
        <f t="shared" si="69"/>
        <v>2101900</v>
      </c>
      <c r="D4407" s="18">
        <v>2101900</v>
      </c>
      <c r="E4407" s="12" t="s">
        <v>8489</v>
      </c>
      <c r="F4407" s="12">
        <v>1955</v>
      </c>
      <c r="G4407" s="12" t="s">
        <v>8490</v>
      </c>
    </row>
    <row r="4408" spans="1:7" x14ac:dyDescent="0.25">
      <c r="A4408" s="12">
        <v>53037099</v>
      </c>
      <c r="B4408" s="13">
        <v>210190006</v>
      </c>
      <c r="C4408" t="str">
        <f t="shared" si="69"/>
        <v>2101900</v>
      </c>
      <c r="D4408" s="18">
        <v>2101900</v>
      </c>
      <c r="E4408" s="12" t="s">
        <v>8491</v>
      </c>
      <c r="F4408" s="12">
        <v>2065</v>
      </c>
      <c r="G4408" s="12" t="s">
        <v>8492</v>
      </c>
    </row>
    <row r="4409" spans="1:7" x14ac:dyDescent="0.25">
      <c r="A4409" s="12">
        <v>51106235</v>
      </c>
      <c r="B4409" s="13">
        <v>210190006</v>
      </c>
      <c r="C4409" t="str">
        <f t="shared" si="69"/>
        <v>2101900</v>
      </c>
      <c r="D4409" s="18">
        <v>2101900</v>
      </c>
      <c r="E4409" s="12" t="s">
        <v>8506</v>
      </c>
      <c r="F4409" s="12">
        <v>1955</v>
      </c>
      <c r="G4409" s="12" t="s">
        <v>8507</v>
      </c>
    </row>
    <row r="4410" spans="1:7" x14ac:dyDescent="0.25">
      <c r="A4410" s="12">
        <v>53036229</v>
      </c>
      <c r="B4410" s="13">
        <v>210190006</v>
      </c>
      <c r="C4410" t="str">
        <f t="shared" si="69"/>
        <v>2101900</v>
      </c>
      <c r="D4410" s="18">
        <v>2101900</v>
      </c>
      <c r="E4410" s="12" t="s">
        <v>8508</v>
      </c>
      <c r="F4410" s="12">
        <v>1955</v>
      </c>
      <c r="G4410" s="12" t="s">
        <v>8509</v>
      </c>
    </row>
    <row r="4411" spans="1:7" x14ac:dyDescent="0.25">
      <c r="A4411" s="12">
        <v>51130822</v>
      </c>
      <c r="B4411" s="13">
        <v>210190006</v>
      </c>
      <c r="C4411" t="str">
        <f t="shared" si="69"/>
        <v>2101900</v>
      </c>
      <c r="D4411" s="18">
        <v>2101900</v>
      </c>
      <c r="E4411" s="12" t="s">
        <v>8510</v>
      </c>
      <c r="F4411" s="12">
        <v>1955</v>
      </c>
      <c r="G4411" s="12" t="s">
        <v>8511</v>
      </c>
    </row>
    <row r="4412" spans="1:7" x14ac:dyDescent="0.25">
      <c r="A4412" s="12">
        <v>51106175</v>
      </c>
      <c r="B4412" s="13">
        <v>210190006</v>
      </c>
      <c r="C4412" t="str">
        <f t="shared" si="69"/>
        <v>2101900</v>
      </c>
      <c r="D4412" s="18">
        <v>2101900</v>
      </c>
      <c r="E4412" s="12" t="s">
        <v>8512</v>
      </c>
      <c r="F4412" s="12">
        <v>1955</v>
      </c>
      <c r="G4412" s="12" t="s">
        <v>8513</v>
      </c>
    </row>
    <row r="4413" spans="1:7" x14ac:dyDescent="0.25">
      <c r="A4413" s="12">
        <v>53037103</v>
      </c>
      <c r="B4413" s="13">
        <v>210190010</v>
      </c>
      <c r="C4413" t="str">
        <f t="shared" si="69"/>
        <v>2101900</v>
      </c>
      <c r="D4413" s="18">
        <v>2101900</v>
      </c>
      <c r="E4413" s="12" t="s">
        <v>8462</v>
      </c>
      <c r="F4413" s="12">
        <v>2065</v>
      </c>
      <c r="G4413" s="12" t="s">
        <v>8463</v>
      </c>
    </row>
    <row r="4414" spans="1:7" x14ac:dyDescent="0.25">
      <c r="A4414" s="12">
        <v>51130828</v>
      </c>
      <c r="B4414" s="13">
        <v>210190010</v>
      </c>
      <c r="C4414" t="str">
        <f t="shared" si="69"/>
        <v>2101900</v>
      </c>
      <c r="D4414" s="18">
        <v>2101900</v>
      </c>
      <c r="E4414" s="12" t="s">
        <v>8464</v>
      </c>
      <c r="F4414" s="12">
        <v>1955</v>
      </c>
      <c r="G4414" s="12" t="s">
        <v>8465</v>
      </c>
    </row>
    <row r="4415" spans="1:7" x14ac:dyDescent="0.25">
      <c r="A4415" s="12">
        <v>51105953</v>
      </c>
      <c r="B4415" s="13">
        <v>210190010</v>
      </c>
      <c r="C4415" t="str">
        <f t="shared" si="69"/>
        <v>2101900</v>
      </c>
      <c r="D4415" s="18">
        <v>2101900</v>
      </c>
      <c r="E4415" s="12" t="s">
        <v>8489</v>
      </c>
      <c r="F4415" s="12">
        <v>1955</v>
      </c>
      <c r="G4415" s="12" t="s">
        <v>8490</v>
      </c>
    </row>
    <row r="4416" spans="1:7" x14ac:dyDescent="0.25">
      <c r="A4416" s="12">
        <v>53037099</v>
      </c>
      <c r="B4416" s="13">
        <v>210190010</v>
      </c>
      <c r="C4416" t="str">
        <f t="shared" si="69"/>
        <v>2101900</v>
      </c>
      <c r="D4416" s="18">
        <v>2101900</v>
      </c>
      <c r="E4416" s="12" t="s">
        <v>8491</v>
      </c>
      <c r="F4416" s="12">
        <v>2065</v>
      </c>
      <c r="G4416" s="12" t="s">
        <v>8492</v>
      </c>
    </row>
    <row r="4417" spans="1:7" x14ac:dyDescent="0.25">
      <c r="A4417" s="12">
        <v>51106235</v>
      </c>
      <c r="B4417" s="13">
        <v>210190010</v>
      </c>
      <c r="C4417" t="str">
        <f t="shared" si="69"/>
        <v>2101900</v>
      </c>
      <c r="D4417" s="18">
        <v>2101900</v>
      </c>
      <c r="E4417" s="12" t="s">
        <v>8506</v>
      </c>
      <c r="F4417" s="12">
        <v>1955</v>
      </c>
      <c r="G4417" s="12" t="s">
        <v>8507</v>
      </c>
    </row>
    <row r="4418" spans="1:7" x14ac:dyDescent="0.25">
      <c r="A4418" s="12">
        <v>53036229</v>
      </c>
      <c r="B4418" s="13">
        <v>210190010</v>
      </c>
      <c r="C4418" t="str">
        <f t="shared" si="69"/>
        <v>2101900</v>
      </c>
      <c r="D4418" s="18">
        <v>2101900</v>
      </c>
      <c r="E4418" s="12" t="s">
        <v>8508</v>
      </c>
      <c r="F4418" s="12">
        <v>1955</v>
      </c>
      <c r="G4418" s="12" t="s">
        <v>8509</v>
      </c>
    </row>
    <row r="4419" spans="1:7" x14ac:dyDescent="0.25">
      <c r="A4419" s="12">
        <v>51130822</v>
      </c>
      <c r="B4419" s="13">
        <v>210190010</v>
      </c>
      <c r="C4419" t="str">
        <f t="shared" si="69"/>
        <v>2101900</v>
      </c>
      <c r="D4419" s="18">
        <v>2101900</v>
      </c>
      <c r="E4419" s="12" t="s">
        <v>8510</v>
      </c>
      <c r="F4419" s="12">
        <v>1955</v>
      </c>
      <c r="G4419" s="12" t="s">
        <v>8511</v>
      </c>
    </row>
    <row r="4420" spans="1:7" x14ac:dyDescent="0.25">
      <c r="A4420" s="12">
        <v>51106175</v>
      </c>
      <c r="B4420" s="13">
        <v>210190010</v>
      </c>
      <c r="C4420" t="str">
        <f t="shared" si="69"/>
        <v>2101900</v>
      </c>
      <c r="D4420" s="18">
        <v>2101900</v>
      </c>
      <c r="E4420" s="12" t="s">
        <v>8512</v>
      </c>
      <c r="F4420" s="12">
        <v>1955</v>
      </c>
      <c r="G4420" s="12" t="s">
        <v>8513</v>
      </c>
    </row>
    <row r="4421" spans="1:7" x14ac:dyDescent="0.25">
      <c r="A4421" s="12">
        <v>51105911</v>
      </c>
      <c r="B4421" s="13">
        <v>210190100</v>
      </c>
      <c r="C4421" t="str">
        <f t="shared" ref="C4421:C4484" si="70">MID(B4421,1,7)</f>
        <v>2101901</v>
      </c>
      <c r="D4421" s="18">
        <v>2101901</v>
      </c>
      <c r="E4421" s="12" t="s">
        <v>8551</v>
      </c>
      <c r="F4421" s="12">
        <v>2126</v>
      </c>
      <c r="G4421" s="12" t="s">
        <v>8552</v>
      </c>
    </row>
    <row r="4422" spans="1:7" x14ac:dyDescent="0.25">
      <c r="A4422" s="12">
        <v>52822030</v>
      </c>
      <c r="B4422" s="13">
        <v>210190100</v>
      </c>
      <c r="C4422" t="str">
        <f t="shared" si="70"/>
        <v>2101901</v>
      </c>
      <c r="D4422" s="18">
        <v>2101901</v>
      </c>
      <c r="E4422" s="12" t="s">
        <v>8553</v>
      </c>
      <c r="F4422" s="12">
        <v>2126</v>
      </c>
      <c r="G4422" s="12" t="s">
        <v>8554</v>
      </c>
    </row>
    <row r="4423" spans="1:7" x14ac:dyDescent="0.25">
      <c r="A4423" s="12">
        <v>53036143</v>
      </c>
      <c r="B4423" s="13">
        <v>210190100</v>
      </c>
      <c r="C4423" t="str">
        <f t="shared" si="70"/>
        <v>2101901</v>
      </c>
      <c r="D4423" s="18">
        <v>2101901</v>
      </c>
      <c r="E4423" s="12" t="s">
        <v>8555</v>
      </c>
      <c r="F4423" s="12">
        <v>2126</v>
      </c>
      <c r="G4423" s="12" t="s">
        <v>8556</v>
      </c>
    </row>
    <row r="4424" spans="1:7" x14ac:dyDescent="0.25">
      <c r="A4424" s="12">
        <v>52168889</v>
      </c>
      <c r="B4424" s="13">
        <v>210190100</v>
      </c>
      <c r="C4424" t="str">
        <f t="shared" si="70"/>
        <v>2101901</v>
      </c>
      <c r="D4424" s="18">
        <v>2101901</v>
      </c>
      <c r="E4424" s="12" t="s">
        <v>4604</v>
      </c>
      <c r="F4424" s="12">
        <v>2126</v>
      </c>
      <c r="G4424" s="12" t="s">
        <v>8579</v>
      </c>
    </row>
    <row r="4425" spans="1:7" x14ac:dyDescent="0.25">
      <c r="A4425" s="12">
        <v>53036936</v>
      </c>
      <c r="B4425" s="13">
        <v>210190100</v>
      </c>
      <c r="C4425" t="str">
        <f t="shared" si="70"/>
        <v>2101901</v>
      </c>
      <c r="D4425" s="18">
        <v>2101901</v>
      </c>
      <c r="E4425" s="12" t="s">
        <v>8580</v>
      </c>
      <c r="F4425" s="12">
        <v>2126</v>
      </c>
      <c r="G4425" s="12" t="s">
        <v>8581</v>
      </c>
    </row>
    <row r="4426" spans="1:7" x14ac:dyDescent="0.25">
      <c r="A4426" s="12">
        <v>52822076</v>
      </c>
      <c r="B4426" s="13">
        <v>210190100</v>
      </c>
      <c r="C4426" t="str">
        <f t="shared" si="70"/>
        <v>2101901</v>
      </c>
      <c r="D4426" s="18">
        <v>2101901</v>
      </c>
      <c r="E4426" s="12" t="s">
        <v>8588</v>
      </c>
      <c r="F4426" s="12">
        <v>2126</v>
      </c>
      <c r="G4426" s="12" t="s">
        <v>8589</v>
      </c>
    </row>
    <row r="4427" spans="1:7" x14ac:dyDescent="0.25">
      <c r="A4427" s="12">
        <v>53036865</v>
      </c>
      <c r="B4427" s="13">
        <v>210190100</v>
      </c>
      <c r="C4427" t="str">
        <f t="shared" si="70"/>
        <v>2101901</v>
      </c>
      <c r="D4427" s="18">
        <v>2101901</v>
      </c>
      <c r="E4427" s="12" t="s">
        <v>8590</v>
      </c>
      <c r="F4427" s="12">
        <v>2126</v>
      </c>
      <c r="G4427" s="12" t="s">
        <v>8591</v>
      </c>
    </row>
    <row r="4428" spans="1:7" x14ac:dyDescent="0.25">
      <c r="A4428" s="12">
        <v>51105911</v>
      </c>
      <c r="B4428" s="13">
        <v>210190101</v>
      </c>
      <c r="C4428" t="str">
        <f t="shared" si="70"/>
        <v>2101901</v>
      </c>
      <c r="D4428" s="18">
        <v>2101901</v>
      </c>
      <c r="E4428" s="12" t="s">
        <v>8551</v>
      </c>
      <c r="F4428" s="12">
        <v>2126</v>
      </c>
      <c r="G4428" s="12" t="s">
        <v>8552</v>
      </c>
    </row>
    <row r="4429" spans="1:7" x14ac:dyDescent="0.25">
      <c r="A4429" s="12">
        <v>52822030</v>
      </c>
      <c r="B4429" s="13">
        <v>210190101</v>
      </c>
      <c r="C4429" t="str">
        <f t="shared" si="70"/>
        <v>2101901</v>
      </c>
      <c r="D4429" s="18">
        <v>2101901</v>
      </c>
      <c r="E4429" s="12" t="s">
        <v>8553</v>
      </c>
      <c r="F4429" s="12">
        <v>2126</v>
      </c>
      <c r="G4429" s="12" t="s">
        <v>8554</v>
      </c>
    </row>
    <row r="4430" spans="1:7" x14ac:dyDescent="0.25">
      <c r="A4430" s="12">
        <v>53036143</v>
      </c>
      <c r="B4430" s="13">
        <v>210190101</v>
      </c>
      <c r="C4430" t="str">
        <f t="shared" si="70"/>
        <v>2101901</v>
      </c>
      <c r="D4430" s="18">
        <v>2101901</v>
      </c>
      <c r="E4430" s="12" t="s">
        <v>8555</v>
      </c>
      <c r="F4430" s="12">
        <v>2126</v>
      </c>
      <c r="G4430" s="12" t="s">
        <v>8556</v>
      </c>
    </row>
    <row r="4431" spans="1:7" x14ac:dyDescent="0.25">
      <c r="A4431" s="12">
        <v>52168889</v>
      </c>
      <c r="B4431" s="13">
        <v>210190101</v>
      </c>
      <c r="C4431" t="str">
        <f t="shared" si="70"/>
        <v>2101901</v>
      </c>
      <c r="D4431" s="18">
        <v>2101901</v>
      </c>
      <c r="E4431" s="12" t="s">
        <v>4604</v>
      </c>
      <c r="F4431" s="12">
        <v>2126</v>
      </c>
      <c r="G4431" s="12" t="s">
        <v>8579</v>
      </c>
    </row>
    <row r="4432" spans="1:7" x14ac:dyDescent="0.25">
      <c r="A4432" s="12">
        <v>53036936</v>
      </c>
      <c r="B4432" s="13">
        <v>210190101</v>
      </c>
      <c r="C4432" t="str">
        <f t="shared" si="70"/>
        <v>2101901</v>
      </c>
      <c r="D4432" s="18">
        <v>2101901</v>
      </c>
      <c r="E4432" s="12" t="s">
        <v>8580</v>
      </c>
      <c r="F4432" s="12">
        <v>2126</v>
      </c>
      <c r="G4432" s="12" t="s">
        <v>8581</v>
      </c>
    </row>
    <row r="4433" spans="1:7" x14ac:dyDescent="0.25">
      <c r="A4433" s="12">
        <v>52822076</v>
      </c>
      <c r="B4433" s="13">
        <v>210190101</v>
      </c>
      <c r="C4433" t="str">
        <f t="shared" si="70"/>
        <v>2101901</v>
      </c>
      <c r="D4433" s="18">
        <v>2101901</v>
      </c>
      <c r="E4433" s="12" t="s">
        <v>8588</v>
      </c>
      <c r="F4433" s="12">
        <v>2126</v>
      </c>
      <c r="G4433" s="12" t="s">
        <v>8589</v>
      </c>
    </row>
    <row r="4434" spans="1:7" x14ac:dyDescent="0.25">
      <c r="A4434" s="12">
        <v>53036865</v>
      </c>
      <c r="B4434" s="13">
        <v>210190101</v>
      </c>
      <c r="C4434" t="str">
        <f t="shared" si="70"/>
        <v>2101901</v>
      </c>
      <c r="D4434" s="18">
        <v>2101901</v>
      </c>
      <c r="E4434" s="12" t="s">
        <v>8590</v>
      </c>
      <c r="F4434" s="12">
        <v>2126</v>
      </c>
      <c r="G4434" s="12" t="s">
        <v>8591</v>
      </c>
    </row>
    <row r="4435" spans="1:7" x14ac:dyDescent="0.25">
      <c r="A4435" s="12">
        <v>51105911</v>
      </c>
      <c r="B4435" s="13">
        <v>210190102</v>
      </c>
      <c r="C4435" t="str">
        <f t="shared" si="70"/>
        <v>2101901</v>
      </c>
      <c r="D4435" s="18">
        <v>2101901</v>
      </c>
      <c r="E4435" s="12" t="s">
        <v>8551</v>
      </c>
      <c r="F4435" s="12">
        <v>2126</v>
      </c>
      <c r="G4435" s="12" t="s">
        <v>8552</v>
      </c>
    </row>
    <row r="4436" spans="1:7" x14ac:dyDescent="0.25">
      <c r="A4436" s="12">
        <v>52822030</v>
      </c>
      <c r="B4436" s="13">
        <v>210190102</v>
      </c>
      <c r="C4436" t="str">
        <f t="shared" si="70"/>
        <v>2101901</v>
      </c>
      <c r="D4436" s="18">
        <v>2101901</v>
      </c>
      <c r="E4436" s="12" t="s">
        <v>8553</v>
      </c>
      <c r="F4436" s="12">
        <v>2126</v>
      </c>
      <c r="G4436" s="12" t="s">
        <v>8554</v>
      </c>
    </row>
    <row r="4437" spans="1:7" x14ac:dyDescent="0.25">
      <c r="A4437" s="12">
        <v>53036143</v>
      </c>
      <c r="B4437" s="13">
        <v>210190102</v>
      </c>
      <c r="C4437" t="str">
        <f t="shared" si="70"/>
        <v>2101901</v>
      </c>
      <c r="D4437" s="18">
        <v>2101901</v>
      </c>
      <c r="E4437" s="12" t="s">
        <v>8555</v>
      </c>
      <c r="F4437" s="12">
        <v>2126</v>
      </c>
      <c r="G4437" s="12" t="s">
        <v>8556</v>
      </c>
    </row>
    <row r="4438" spans="1:7" x14ac:dyDescent="0.25">
      <c r="A4438" s="12">
        <v>52168889</v>
      </c>
      <c r="B4438" s="13">
        <v>210190102</v>
      </c>
      <c r="C4438" t="str">
        <f t="shared" si="70"/>
        <v>2101901</v>
      </c>
      <c r="D4438" s="18">
        <v>2101901</v>
      </c>
      <c r="E4438" s="12" t="s">
        <v>4604</v>
      </c>
      <c r="F4438" s="12">
        <v>2126</v>
      </c>
      <c r="G4438" s="12" t="s">
        <v>8579</v>
      </c>
    </row>
    <row r="4439" spans="1:7" x14ac:dyDescent="0.25">
      <c r="A4439" s="12">
        <v>53036936</v>
      </c>
      <c r="B4439" s="13">
        <v>210190102</v>
      </c>
      <c r="C4439" t="str">
        <f t="shared" si="70"/>
        <v>2101901</v>
      </c>
      <c r="D4439" s="18">
        <v>2101901</v>
      </c>
      <c r="E4439" s="12" t="s">
        <v>8580</v>
      </c>
      <c r="F4439" s="12">
        <v>2126</v>
      </c>
      <c r="G4439" s="12" t="s">
        <v>8581</v>
      </c>
    </row>
    <row r="4440" spans="1:7" x14ac:dyDescent="0.25">
      <c r="A4440" s="12">
        <v>52822076</v>
      </c>
      <c r="B4440" s="13">
        <v>210190102</v>
      </c>
      <c r="C4440" t="str">
        <f t="shared" si="70"/>
        <v>2101901</v>
      </c>
      <c r="D4440" s="18">
        <v>2101901</v>
      </c>
      <c r="E4440" s="12" t="s">
        <v>8588</v>
      </c>
      <c r="F4440" s="12">
        <v>2126</v>
      </c>
      <c r="G4440" s="12" t="s">
        <v>8589</v>
      </c>
    </row>
    <row r="4441" spans="1:7" x14ac:dyDescent="0.25">
      <c r="A4441" s="12">
        <v>53036865</v>
      </c>
      <c r="B4441" s="13">
        <v>210190102</v>
      </c>
      <c r="C4441" t="str">
        <f t="shared" si="70"/>
        <v>2101901</v>
      </c>
      <c r="D4441" s="18">
        <v>2101901</v>
      </c>
      <c r="E4441" s="12" t="s">
        <v>8590</v>
      </c>
      <c r="F4441" s="12">
        <v>2126</v>
      </c>
      <c r="G4441" s="12" t="s">
        <v>8591</v>
      </c>
    </row>
    <row r="4442" spans="1:7" x14ac:dyDescent="0.25">
      <c r="A4442" s="12">
        <v>51105911</v>
      </c>
      <c r="B4442" s="13">
        <v>210190103</v>
      </c>
      <c r="C4442" t="str">
        <f t="shared" si="70"/>
        <v>2101901</v>
      </c>
      <c r="D4442" s="18">
        <v>2101901</v>
      </c>
      <c r="E4442" s="12" t="s">
        <v>8551</v>
      </c>
      <c r="F4442" s="12">
        <v>2126</v>
      </c>
      <c r="G4442" s="12" t="s">
        <v>8552</v>
      </c>
    </row>
    <row r="4443" spans="1:7" x14ac:dyDescent="0.25">
      <c r="A4443" s="12">
        <v>52822030</v>
      </c>
      <c r="B4443" s="13">
        <v>210190103</v>
      </c>
      <c r="C4443" t="str">
        <f t="shared" si="70"/>
        <v>2101901</v>
      </c>
      <c r="D4443" s="18">
        <v>2101901</v>
      </c>
      <c r="E4443" s="12" t="s">
        <v>8553</v>
      </c>
      <c r="F4443" s="12">
        <v>2126</v>
      </c>
      <c r="G4443" s="12" t="s">
        <v>8554</v>
      </c>
    </row>
    <row r="4444" spans="1:7" x14ac:dyDescent="0.25">
      <c r="A4444" s="12">
        <v>53036143</v>
      </c>
      <c r="B4444" s="13">
        <v>210190103</v>
      </c>
      <c r="C4444" t="str">
        <f t="shared" si="70"/>
        <v>2101901</v>
      </c>
      <c r="D4444" s="18">
        <v>2101901</v>
      </c>
      <c r="E4444" s="12" t="s">
        <v>8555</v>
      </c>
      <c r="F4444" s="12">
        <v>2126</v>
      </c>
      <c r="G4444" s="12" t="s">
        <v>8556</v>
      </c>
    </row>
    <row r="4445" spans="1:7" x14ac:dyDescent="0.25">
      <c r="A4445" s="12">
        <v>52168889</v>
      </c>
      <c r="B4445" s="13">
        <v>210190103</v>
      </c>
      <c r="C4445" t="str">
        <f t="shared" si="70"/>
        <v>2101901</v>
      </c>
      <c r="D4445" s="18">
        <v>2101901</v>
      </c>
      <c r="E4445" s="12" t="s">
        <v>4604</v>
      </c>
      <c r="F4445" s="12">
        <v>2126</v>
      </c>
      <c r="G4445" s="12" t="s">
        <v>8579</v>
      </c>
    </row>
    <row r="4446" spans="1:7" x14ac:dyDescent="0.25">
      <c r="A4446" s="12">
        <v>53036936</v>
      </c>
      <c r="B4446" s="13">
        <v>210190103</v>
      </c>
      <c r="C4446" t="str">
        <f t="shared" si="70"/>
        <v>2101901</v>
      </c>
      <c r="D4446" s="18">
        <v>2101901</v>
      </c>
      <c r="E4446" s="12" t="s">
        <v>8580</v>
      </c>
      <c r="F4446" s="12">
        <v>2126</v>
      </c>
      <c r="G4446" s="12" t="s">
        <v>8581</v>
      </c>
    </row>
    <row r="4447" spans="1:7" x14ac:dyDescent="0.25">
      <c r="A4447" s="12">
        <v>52822076</v>
      </c>
      <c r="B4447" s="13">
        <v>210190103</v>
      </c>
      <c r="C4447" t="str">
        <f t="shared" si="70"/>
        <v>2101901</v>
      </c>
      <c r="D4447" s="18">
        <v>2101901</v>
      </c>
      <c r="E4447" s="12" t="s">
        <v>8588</v>
      </c>
      <c r="F4447" s="12">
        <v>2126</v>
      </c>
      <c r="G4447" s="12" t="s">
        <v>8589</v>
      </c>
    </row>
    <row r="4448" spans="1:7" x14ac:dyDescent="0.25">
      <c r="A4448" s="12">
        <v>53036865</v>
      </c>
      <c r="B4448" s="13">
        <v>210190103</v>
      </c>
      <c r="C4448" t="str">
        <f t="shared" si="70"/>
        <v>2101901</v>
      </c>
      <c r="D4448" s="18">
        <v>2101901</v>
      </c>
      <c r="E4448" s="12" t="s">
        <v>8590</v>
      </c>
      <c r="F4448" s="12">
        <v>2126</v>
      </c>
      <c r="G4448" s="12" t="s">
        <v>8591</v>
      </c>
    </row>
    <row r="4449" spans="1:7" x14ac:dyDescent="0.25">
      <c r="A4449" s="12">
        <v>51105911</v>
      </c>
      <c r="B4449" s="13">
        <v>210190104</v>
      </c>
      <c r="C4449" t="str">
        <f t="shared" si="70"/>
        <v>2101901</v>
      </c>
      <c r="D4449" s="18">
        <v>2101901</v>
      </c>
      <c r="E4449" s="12" t="s">
        <v>8551</v>
      </c>
      <c r="F4449" s="12">
        <v>2126</v>
      </c>
      <c r="G4449" s="12" t="s">
        <v>8552</v>
      </c>
    </row>
    <row r="4450" spans="1:7" x14ac:dyDescent="0.25">
      <c r="A4450" s="12">
        <v>52822030</v>
      </c>
      <c r="B4450" s="13">
        <v>210190104</v>
      </c>
      <c r="C4450" t="str">
        <f t="shared" si="70"/>
        <v>2101901</v>
      </c>
      <c r="D4450" s="18">
        <v>2101901</v>
      </c>
      <c r="E4450" s="12" t="s">
        <v>8553</v>
      </c>
      <c r="F4450" s="12">
        <v>2126</v>
      </c>
      <c r="G4450" s="12" t="s">
        <v>8554</v>
      </c>
    </row>
    <row r="4451" spans="1:7" x14ac:dyDescent="0.25">
      <c r="A4451" s="12">
        <v>53036143</v>
      </c>
      <c r="B4451" s="13">
        <v>210190104</v>
      </c>
      <c r="C4451" t="str">
        <f t="shared" si="70"/>
        <v>2101901</v>
      </c>
      <c r="D4451" s="18">
        <v>2101901</v>
      </c>
      <c r="E4451" s="12" t="s">
        <v>8555</v>
      </c>
      <c r="F4451" s="12">
        <v>2126</v>
      </c>
      <c r="G4451" s="12" t="s">
        <v>8556</v>
      </c>
    </row>
    <row r="4452" spans="1:7" x14ac:dyDescent="0.25">
      <c r="A4452" s="12">
        <v>52168889</v>
      </c>
      <c r="B4452" s="13">
        <v>210190104</v>
      </c>
      <c r="C4452" t="str">
        <f t="shared" si="70"/>
        <v>2101901</v>
      </c>
      <c r="D4452" s="18">
        <v>2101901</v>
      </c>
      <c r="E4452" s="12" t="s">
        <v>4604</v>
      </c>
      <c r="F4452" s="12">
        <v>2126</v>
      </c>
      <c r="G4452" s="12" t="s">
        <v>8579</v>
      </c>
    </row>
    <row r="4453" spans="1:7" x14ac:dyDescent="0.25">
      <c r="A4453" s="12">
        <v>53036936</v>
      </c>
      <c r="B4453" s="13">
        <v>210190104</v>
      </c>
      <c r="C4453" t="str">
        <f t="shared" si="70"/>
        <v>2101901</v>
      </c>
      <c r="D4453" s="18">
        <v>2101901</v>
      </c>
      <c r="E4453" s="12" t="s">
        <v>8580</v>
      </c>
      <c r="F4453" s="12">
        <v>2126</v>
      </c>
      <c r="G4453" s="12" t="s">
        <v>8581</v>
      </c>
    </row>
    <row r="4454" spans="1:7" x14ac:dyDescent="0.25">
      <c r="A4454" s="12">
        <v>52822076</v>
      </c>
      <c r="B4454" s="13">
        <v>210190104</v>
      </c>
      <c r="C4454" t="str">
        <f t="shared" si="70"/>
        <v>2101901</v>
      </c>
      <c r="D4454" s="18">
        <v>2101901</v>
      </c>
      <c r="E4454" s="12" t="s">
        <v>8588</v>
      </c>
      <c r="F4454" s="12">
        <v>2126</v>
      </c>
      <c r="G4454" s="12" t="s">
        <v>8589</v>
      </c>
    </row>
    <row r="4455" spans="1:7" x14ac:dyDescent="0.25">
      <c r="A4455" s="12">
        <v>53036865</v>
      </c>
      <c r="B4455" s="13">
        <v>210190104</v>
      </c>
      <c r="C4455" t="str">
        <f t="shared" si="70"/>
        <v>2101901</v>
      </c>
      <c r="D4455" s="18">
        <v>2101901</v>
      </c>
      <c r="E4455" s="12" t="s">
        <v>8590</v>
      </c>
      <c r="F4455" s="12">
        <v>2126</v>
      </c>
      <c r="G4455" s="12" t="s">
        <v>8591</v>
      </c>
    </row>
    <row r="4456" spans="1:7" x14ac:dyDescent="0.25">
      <c r="A4456" s="12">
        <v>51105911</v>
      </c>
      <c r="B4456" s="13">
        <v>210190105</v>
      </c>
      <c r="C4456" t="str">
        <f t="shared" si="70"/>
        <v>2101901</v>
      </c>
      <c r="D4456" s="18">
        <v>2101901</v>
      </c>
      <c r="E4456" s="12" t="s">
        <v>8551</v>
      </c>
      <c r="F4456" s="12">
        <v>2126</v>
      </c>
      <c r="G4456" s="12" t="s">
        <v>8552</v>
      </c>
    </row>
    <row r="4457" spans="1:7" x14ac:dyDescent="0.25">
      <c r="A4457" s="12">
        <v>52822030</v>
      </c>
      <c r="B4457" s="13">
        <v>210190105</v>
      </c>
      <c r="C4457" t="str">
        <f t="shared" si="70"/>
        <v>2101901</v>
      </c>
      <c r="D4457" s="18">
        <v>2101901</v>
      </c>
      <c r="E4457" s="12" t="s">
        <v>8553</v>
      </c>
      <c r="F4457" s="12">
        <v>2126</v>
      </c>
      <c r="G4457" s="12" t="s">
        <v>8554</v>
      </c>
    </row>
    <row r="4458" spans="1:7" x14ac:dyDescent="0.25">
      <c r="A4458" s="12">
        <v>53036143</v>
      </c>
      <c r="B4458" s="13">
        <v>210190105</v>
      </c>
      <c r="C4458" t="str">
        <f t="shared" si="70"/>
        <v>2101901</v>
      </c>
      <c r="D4458" s="18">
        <v>2101901</v>
      </c>
      <c r="E4458" s="12" t="s">
        <v>8555</v>
      </c>
      <c r="F4458" s="12">
        <v>2126</v>
      </c>
      <c r="G4458" s="12" t="s">
        <v>8556</v>
      </c>
    </row>
    <row r="4459" spans="1:7" x14ac:dyDescent="0.25">
      <c r="A4459" s="12">
        <v>52168889</v>
      </c>
      <c r="B4459" s="13">
        <v>210190105</v>
      </c>
      <c r="C4459" t="str">
        <f t="shared" si="70"/>
        <v>2101901</v>
      </c>
      <c r="D4459" s="18">
        <v>2101901</v>
      </c>
      <c r="E4459" s="12" t="s">
        <v>4604</v>
      </c>
      <c r="F4459" s="12">
        <v>2126</v>
      </c>
      <c r="G4459" s="12" t="s">
        <v>8579</v>
      </c>
    </row>
    <row r="4460" spans="1:7" x14ac:dyDescent="0.25">
      <c r="A4460" s="12">
        <v>53036936</v>
      </c>
      <c r="B4460" s="13">
        <v>210190105</v>
      </c>
      <c r="C4460" t="str">
        <f t="shared" si="70"/>
        <v>2101901</v>
      </c>
      <c r="D4460" s="18">
        <v>2101901</v>
      </c>
      <c r="E4460" s="12" t="s">
        <v>8580</v>
      </c>
      <c r="F4460" s="12">
        <v>2126</v>
      </c>
      <c r="G4460" s="12" t="s">
        <v>8581</v>
      </c>
    </row>
    <row r="4461" spans="1:7" x14ac:dyDescent="0.25">
      <c r="A4461" s="12">
        <v>52822076</v>
      </c>
      <c r="B4461" s="13">
        <v>210190105</v>
      </c>
      <c r="C4461" t="str">
        <f t="shared" si="70"/>
        <v>2101901</v>
      </c>
      <c r="D4461" s="18">
        <v>2101901</v>
      </c>
      <c r="E4461" s="12" t="s">
        <v>8588</v>
      </c>
      <c r="F4461" s="12">
        <v>2126</v>
      </c>
      <c r="G4461" s="12" t="s">
        <v>8589</v>
      </c>
    </row>
    <row r="4462" spans="1:7" x14ac:dyDescent="0.25">
      <c r="A4462" s="12">
        <v>53036865</v>
      </c>
      <c r="B4462" s="13">
        <v>210190105</v>
      </c>
      <c r="C4462" t="str">
        <f t="shared" si="70"/>
        <v>2101901</v>
      </c>
      <c r="D4462" s="18">
        <v>2101901</v>
      </c>
      <c r="E4462" s="12" t="s">
        <v>8590</v>
      </c>
      <c r="F4462" s="12">
        <v>2126</v>
      </c>
      <c r="G4462" s="12" t="s">
        <v>8591</v>
      </c>
    </row>
    <row r="4463" spans="1:7" x14ac:dyDescent="0.25">
      <c r="A4463" s="12">
        <v>51105911</v>
      </c>
      <c r="B4463" s="13">
        <v>210190106</v>
      </c>
      <c r="C4463" t="str">
        <f t="shared" si="70"/>
        <v>2101901</v>
      </c>
      <c r="D4463" s="18">
        <v>2101901</v>
      </c>
      <c r="E4463" s="12" t="s">
        <v>8551</v>
      </c>
      <c r="F4463" s="12">
        <v>2126</v>
      </c>
      <c r="G4463" s="12" t="s">
        <v>8552</v>
      </c>
    </row>
    <row r="4464" spans="1:7" x14ac:dyDescent="0.25">
      <c r="A4464" s="12">
        <v>52822030</v>
      </c>
      <c r="B4464" s="13">
        <v>210190106</v>
      </c>
      <c r="C4464" t="str">
        <f t="shared" si="70"/>
        <v>2101901</v>
      </c>
      <c r="D4464" s="18">
        <v>2101901</v>
      </c>
      <c r="E4464" s="12" t="s">
        <v>8553</v>
      </c>
      <c r="F4464" s="12">
        <v>2126</v>
      </c>
      <c r="G4464" s="12" t="s">
        <v>8554</v>
      </c>
    </row>
    <row r="4465" spans="1:7" x14ac:dyDescent="0.25">
      <c r="A4465" s="12">
        <v>53036143</v>
      </c>
      <c r="B4465" s="13">
        <v>210190106</v>
      </c>
      <c r="C4465" t="str">
        <f t="shared" si="70"/>
        <v>2101901</v>
      </c>
      <c r="D4465" s="18">
        <v>2101901</v>
      </c>
      <c r="E4465" s="12" t="s">
        <v>8555</v>
      </c>
      <c r="F4465" s="12">
        <v>2126</v>
      </c>
      <c r="G4465" s="12" t="s">
        <v>8556</v>
      </c>
    </row>
    <row r="4466" spans="1:7" x14ac:dyDescent="0.25">
      <c r="A4466" s="12">
        <v>52168889</v>
      </c>
      <c r="B4466" s="13">
        <v>210190106</v>
      </c>
      <c r="C4466" t="str">
        <f t="shared" si="70"/>
        <v>2101901</v>
      </c>
      <c r="D4466" s="18">
        <v>2101901</v>
      </c>
      <c r="E4466" s="12" t="s">
        <v>4604</v>
      </c>
      <c r="F4466" s="12">
        <v>2126</v>
      </c>
      <c r="G4466" s="12" t="s">
        <v>8579</v>
      </c>
    </row>
    <row r="4467" spans="1:7" x14ac:dyDescent="0.25">
      <c r="A4467" s="12">
        <v>53036936</v>
      </c>
      <c r="B4467" s="13">
        <v>210190106</v>
      </c>
      <c r="C4467" t="str">
        <f t="shared" si="70"/>
        <v>2101901</v>
      </c>
      <c r="D4467" s="18">
        <v>2101901</v>
      </c>
      <c r="E4467" s="12" t="s">
        <v>8580</v>
      </c>
      <c r="F4467" s="12">
        <v>2126</v>
      </c>
      <c r="G4467" s="12" t="s">
        <v>8581</v>
      </c>
    </row>
    <row r="4468" spans="1:7" x14ac:dyDescent="0.25">
      <c r="A4468" s="12">
        <v>52822076</v>
      </c>
      <c r="B4468" s="13">
        <v>210190106</v>
      </c>
      <c r="C4468" t="str">
        <f t="shared" si="70"/>
        <v>2101901</v>
      </c>
      <c r="D4468" s="18">
        <v>2101901</v>
      </c>
      <c r="E4468" s="12" t="s">
        <v>8588</v>
      </c>
      <c r="F4468" s="12">
        <v>2126</v>
      </c>
      <c r="G4468" s="12" t="s">
        <v>8589</v>
      </c>
    </row>
    <row r="4469" spans="1:7" x14ac:dyDescent="0.25">
      <c r="A4469" s="12">
        <v>53036865</v>
      </c>
      <c r="B4469" s="13">
        <v>210190106</v>
      </c>
      <c r="C4469" t="str">
        <f t="shared" si="70"/>
        <v>2101901</v>
      </c>
      <c r="D4469" s="18">
        <v>2101901</v>
      </c>
      <c r="E4469" s="12" t="s">
        <v>8590</v>
      </c>
      <c r="F4469" s="12">
        <v>2126</v>
      </c>
      <c r="G4469" s="12" t="s">
        <v>8591</v>
      </c>
    </row>
    <row r="4470" spans="1:7" x14ac:dyDescent="0.25">
      <c r="A4470" s="12">
        <v>53036191</v>
      </c>
      <c r="B4470" s="13">
        <v>210190207</v>
      </c>
      <c r="C4470" t="str">
        <f t="shared" si="70"/>
        <v>2101902</v>
      </c>
      <c r="D4470" s="18">
        <v>2101902</v>
      </c>
      <c r="E4470" s="12" t="s">
        <v>8559</v>
      </c>
      <c r="F4470" s="12">
        <v>2186</v>
      </c>
      <c r="G4470" s="12" t="s">
        <v>8560</v>
      </c>
    </row>
    <row r="4471" spans="1:7" x14ac:dyDescent="0.25">
      <c r="A4471" s="12">
        <v>52168915</v>
      </c>
      <c r="B4471" s="13">
        <v>210190207</v>
      </c>
      <c r="C4471" t="str">
        <f t="shared" si="70"/>
        <v>2101902</v>
      </c>
      <c r="D4471" s="18">
        <v>2101902</v>
      </c>
      <c r="E4471" s="12" t="s">
        <v>8582</v>
      </c>
      <c r="F4471" s="12">
        <v>2186</v>
      </c>
      <c r="G4471" s="12" t="s">
        <v>8583</v>
      </c>
    </row>
    <row r="4472" spans="1:7" x14ac:dyDescent="0.25">
      <c r="A4472" s="12">
        <v>53036669</v>
      </c>
      <c r="B4472" s="13">
        <v>210190207</v>
      </c>
      <c r="C4472" t="str">
        <f t="shared" si="70"/>
        <v>2101902</v>
      </c>
      <c r="D4472" s="18">
        <v>2101902</v>
      </c>
      <c r="E4472" s="12" t="s">
        <v>8584</v>
      </c>
      <c r="F4472" s="12">
        <v>2186</v>
      </c>
      <c r="G4472" s="12" t="s">
        <v>8585</v>
      </c>
    </row>
    <row r="4473" spans="1:7" x14ac:dyDescent="0.25">
      <c r="A4473" s="12">
        <v>52822082</v>
      </c>
      <c r="B4473" s="13">
        <v>210190207</v>
      </c>
      <c r="C4473" t="str">
        <f t="shared" si="70"/>
        <v>2101902</v>
      </c>
      <c r="D4473" s="18">
        <v>2101902</v>
      </c>
      <c r="E4473" s="12" t="s">
        <v>8586</v>
      </c>
      <c r="F4473" s="12">
        <v>2186</v>
      </c>
      <c r="G4473" s="12" t="s">
        <v>8587</v>
      </c>
    </row>
    <row r="4474" spans="1:7" x14ac:dyDescent="0.25">
      <c r="A4474" s="12">
        <v>51130797</v>
      </c>
      <c r="B4474" s="13">
        <v>210190207</v>
      </c>
      <c r="C4474" t="str">
        <f t="shared" si="70"/>
        <v>2101902</v>
      </c>
      <c r="D4474" s="18">
        <v>2101902</v>
      </c>
      <c r="E4474" s="12" t="s">
        <v>8627</v>
      </c>
      <c r="F4474" s="12">
        <v>2186</v>
      </c>
      <c r="G4474" s="12" t="s">
        <v>8628</v>
      </c>
    </row>
    <row r="4475" spans="1:7" x14ac:dyDescent="0.25">
      <c r="A4475" s="12">
        <v>53037074</v>
      </c>
      <c r="B4475" s="13">
        <v>210190207</v>
      </c>
      <c r="C4475" t="str">
        <f t="shared" si="70"/>
        <v>2101902</v>
      </c>
      <c r="D4475" s="18">
        <v>2101902</v>
      </c>
      <c r="E4475" s="12" t="s">
        <v>8629</v>
      </c>
      <c r="F4475" s="12">
        <v>2186</v>
      </c>
      <c r="G4475" s="12" t="s">
        <v>8630</v>
      </c>
    </row>
    <row r="4476" spans="1:7" x14ac:dyDescent="0.25">
      <c r="A4476" s="12">
        <v>52822070</v>
      </c>
      <c r="B4476" s="13">
        <v>210190207</v>
      </c>
      <c r="C4476" t="str">
        <f t="shared" si="70"/>
        <v>2101902</v>
      </c>
      <c r="D4476" s="18">
        <v>2101902</v>
      </c>
      <c r="E4476" s="12" t="s">
        <v>8631</v>
      </c>
      <c r="F4476" s="12">
        <v>2186</v>
      </c>
      <c r="G4476" s="12" t="s">
        <v>8632</v>
      </c>
    </row>
    <row r="4477" spans="1:7" x14ac:dyDescent="0.25">
      <c r="A4477" s="12">
        <v>53036191</v>
      </c>
      <c r="B4477" s="13">
        <v>210190208</v>
      </c>
      <c r="C4477" t="str">
        <f t="shared" si="70"/>
        <v>2101902</v>
      </c>
      <c r="D4477" s="18">
        <v>2101902</v>
      </c>
      <c r="E4477" s="12" t="s">
        <v>8559</v>
      </c>
      <c r="F4477" s="12">
        <v>2186</v>
      </c>
      <c r="G4477" s="12" t="s">
        <v>8560</v>
      </c>
    </row>
    <row r="4478" spans="1:7" x14ac:dyDescent="0.25">
      <c r="A4478" s="12">
        <v>52168915</v>
      </c>
      <c r="B4478" s="13">
        <v>210190208</v>
      </c>
      <c r="C4478" t="str">
        <f t="shared" si="70"/>
        <v>2101902</v>
      </c>
      <c r="D4478" s="18">
        <v>2101902</v>
      </c>
      <c r="E4478" s="12" t="s">
        <v>8582</v>
      </c>
      <c r="F4478" s="12">
        <v>2186</v>
      </c>
      <c r="G4478" s="12" t="s">
        <v>8583</v>
      </c>
    </row>
    <row r="4479" spans="1:7" x14ac:dyDescent="0.25">
      <c r="A4479" s="12">
        <v>53036669</v>
      </c>
      <c r="B4479" s="13">
        <v>210190208</v>
      </c>
      <c r="C4479" t="str">
        <f t="shared" si="70"/>
        <v>2101902</v>
      </c>
      <c r="D4479" s="18">
        <v>2101902</v>
      </c>
      <c r="E4479" s="12" t="s">
        <v>8584</v>
      </c>
      <c r="F4479" s="12">
        <v>2186</v>
      </c>
      <c r="G4479" s="12" t="s">
        <v>8585</v>
      </c>
    </row>
    <row r="4480" spans="1:7" x14ac:dyDescent="0.25">
      <c r="A4480" s="12">
        <v>52822082</v>
      </c>
      <c r="B4480" s="13">
        <v>210190208</v>
      </c>
      <c r="C4480" t="str">
        <f t="shared" si="70"/>
        <v>2101902</v>
      </c>
      <c r="D4480" s="18">
        <v>2101902</v>
      </c>
      <c r="E4480" s="12" t="s">
        <v>8586</v>
      </c>
      <c r="F4480" s="12">
        <v>2186</v>
      </c>
      <c r="G4480" s="12" t="s">
        <v>8587</v>
      </c>
    </row>
    <row r="4481" spans="1:7" x14ac:dyDescent="0.25">
      <c r="A4481" s="12">
        <v>51105998</v>
      </c>
      <c r="B4481" s="13">
        <v>210199907</v>
      </c>
      <c r="C4481" t="str">
        <f t="shared" si="70"/>
        <v>2101999</v>
      </c>
      <c r="D4481" s="18">
        <v>2101999</v>
      </c>
      <c r="E4481" s="12" t="s">
        <v>8466</v>
      </c>
      <c r="F4481" s="12">
        <v>2005</v>
      </c>
      <c r="G4481" s="12" t="s">
        <v>8467</v>
      </c>
    </row>
    <row r="4482" spans="1:7" x14ac:dyDescent="0.25">
      <c r="A4482" s="12">
        <v>53036912</v>
      </c>
      <c r="B4482" s="13">
        <v>210199907</v>
      </c>
      <c r="C4482" t="str">
        <f t="shared" si="70"/>
        <v>2101999</v>
      </c>
      <c r="D4482" s="18">
        <v>2101999</v>
      </c>
      <c r="E4482" s="12" t="s">
        <v>8468</v>
      </c>
      <c r="F4482" s="12">
        <v>2005</v>
      </c>
      <c r="G4482" s="12" t="s">
        <v>8469</v>
      </c>
    </row>
    <row r="4483" spans="1:7" x14ac:dyDescent="0.25">
      <c r="A4483" s="12">
        <v>52822040</v>
      </c>
      <c r="B4483" s="13">
        <v>210199907</v>
      </c>
      <c r="C4483" t="str">
        <f t="shared" si="70"/>
        <v>2101999</v>
      </c>
      <c r="D4483" s="18">
        <v>2101999</v>
      </c>
      <c r="E4483" s="12" t="s">
        <v>8470</v>
      </c>
      <c r="F4483" s="12">
        <v>2126</v>
      </c>
      <c r="G4483" s="12" t="s">
        <v>8471</v>
      </c>
    </row>
    <row r="4484" spans="1:7" x14ac:dyDescent="0.25">
      <c r="A4484" s="12">
        <v>53036880</v>
      </c>
      <c r="B4484" s="13">
        <v>210199907</v>
      </c>
      <c r="C4484" t="str">
        <f t="shared" si="70"/>
        <v>2101999</v>
      </c>
      <c r="D4484" s="18">
        <v>2101999</v>
      </c>
      <c r="E4484" s="12" t="s">
        <v>8472</v>
      </c>
      <c r="F4484" s="12">
        <v>2005</v>
      </c>
      <c r="G4484" s="12" t="s">
        <v>8473</v>
      </c>
    </row>
    <row r="4485" spans="1:7" x14ac:dyDescent="0.25">
      <c r="A4485" s="12">
        <v>52168833</v>
      </c>
      <c r="B4485" s="13">
        <v>210199907</v>
      </c>
      <c r="C4485" t="str">
        <f t="shared" ref="C4485:C4548" si="71">MID(B4485,1,7)</f>
        <v>2101999</v>
      </c>
      <c r="D4485" s="18">
        <v>2101999</v>
      </c>
      <c r="E4485" s="12" t="s">
        <v>8619</v>
      </c>
      <c r="F4485" s="12">
        <v>2005</v>
      </c>
      <c r="G4485" s="12" t="s">
        <v>8620</v>
      </c>
    </row>
    <row r="4486" spans="1:7" x14ac:dyDescent="0.25">
      <c r="A4486" s="12">
        <v>52822078</v>
      </c>
      <c r="B4486" s="13">
        <v>210199907</v>
      </c>
      <c r="C4486" t="str">
        <f t="shared" si="71"/>
        <v>2101999</v>
      </c>
      <c r="D4486" s="18">
        <v>2101999</v>
      </c>
      <c r="E4486" s="12" t="s">
        <v>8621</v>
      </c>
      <c r="F4486" s="12">
        <v>2005</v>
      </c>
      <c r="G4486" s="12" t="s">
        <v>8622</v>
      </c>
    </row>
    <row r="4487" spans="1:7" x14ac:dyDescent="0.25">
      <c r="A4487" s="12">
        <v>53036286</v>
      </c>
      <c r="B4487" s="13">
        <v>210199907</v>
      </c>
      <c r="C4487" t="str">
        <f t="shared" si="71"/>
        <v>2101999</v>
      </c>
      <c r="D4487" s="18">
        <v>2101999</v>
      </c>
      <c r="E4487" s="12" t="s">
        <v>8623</v>
      </c>
      <c r="F4487" s="12">
        <v>2005</v>
      </c>
      <c r="G4487" s="12" t="s">
        <v>8624</v>
      </c>
    </row>
    <row r="4488" spans="1:7" x14ac:dyDescent="0.25">
      <c r="A4488" s="12">
        <v>51105998</v>
      </c>
      <c r="B4488" s="13">
        <v>210199908</v>
      </c>
      <c r="C4488" t="str">
        <f t="shared" si="71"/>
        <v>2101999</v>
      </c>
      <c r="D4488" s="18">
        <v>2101999</v>
      </c>
      <c r="E4488" s="12" t="s">
        <v>8466</v>
      </c>
      <c r="F4488" s="12">
        <v>2005</v>
      </c>
      <c r="G4488" s="12" t="s">
        <v>8467</v>
      </c>
    </row>
    <row r="4489" spans="1:7" x14ac:dyDescent="0.25">
      <c r="A4489" s="12">
        <v>53036912</v>
      </c>
      <c r="B4489" s="13">
        <v>210199908</v>
      </c>
      <c r="C4489" t="str">
        <f t="shared" si="71"/>
        <v>2101999</v>
      </c>
      <c r="D4489" s="18">
        <v>2101999</v>
      </c>
      <c r="E4489" s="12" t="s">
        <v>8468</v>
      </c>
      <c r="F4489" s="12">
        <v>2005</v>
      </c>
      <c r="G4489" s="12" t="s">
        <v>8469</v>
      </c>
    </row>
    <row r="4490" spans="1:7" x14ac:dyDescent="0.25">
      <c r="A4490" s="12">
        <v>52822040</v>
      </c>
      <c r="B4490" s="13">
        <v>210199908</v>
      </c>
      <c r="C4490" t="str">
        <f t="shared" si="71"/>
        <v>2101999</v>
      </c>
      <c r="D4490" s="18">
        <v>2101999</v>
      </c>
      <c r="E4490" s="12" t="s">
        <v>8470</v>
      </c>
      <c r="F4490" s="12">
        <v>2126</v>
      </c>
      <c r="G4490" s="12" t="s">
        <v>8471</v>
      </c>
    </row>
    <row r="4491" spans="1:7" x14ac:dyDescent="0.25">
      <c r="A4491" s="12">
        <v>53036880</v>
      </c>
      <c r="B4491" s="13">
        <v>210199908</v>
      </c>
      <c r="C4491" t="str">
        <f t="shared" si="71"/>
        <v>2101999</v>
      </c>
      <c r="D4491" s="18">
        <v>2101999</v>
      </c>
      <c r="E4491" s="12" t="s">
        <v>8472</v>
      </c>
      <c r="F4491" s="12">
        <v>2005</v>
      </c>
      <c r="G4491" s="12" t="s">
        <v>8473</v>
      </c>
    </row>
    <row r="4492" spans="1:7" x14ac:dyDescent="0.25">
      <c r="A4492" s="12">
        <v>52168833</v>
      </c>
      <c r="B4492" s="13">
        <v>210199908</v>
      </c>
      <c r="C4492" t="str">
        <f t="shared" si="71"/>
        <v>2101999</v>
      </c>
      <c r="D4492" s="18">
        <v>2101999</v>
      </c>
      <c r="E4492" s="12" t="s">
        <v>8619</v>
      </c>
      <c r="F4492" s="12">
        <v>2005</v>
      </c>
      <c r="G4492" s="12" t="s">
        <v>8620</v>
      </c>
    </row>
    <row r="4493" spans="1:7" x14ac:dyDescent="0.25">
      <c r="A4493" s="12">
        <v>52822078</v>
      </c>
      <c r="B4493" s="13">
        <v>210199908</v>
      </c>
      <c r="C4493" t="str">
        <f t="shared" si="71"/>
        <v>2101999</v>
      </c>
      <c r="D4493" s="18">
        <v>2101999</v>
      </c>
      <c r="E4493" s="12" t="s">
        <v>8621</v>
      </c>
      <c r="F4493" s="12">
        <v>2005</v>
      </c>
      <c r="G4493" s="12" t="s">
        <v>8622</v>
      </c>
    </row>
    <row r="4494" spans="1:7" x14ac:dyDescent="0.25">
      <c r="A4494" s="12">
        <v>53036286</v>
      </c>
      <c r="B4494" s="13">
        <v>210199908</v>
      </c>
      <c r="C4494" t="str">
        <f t="shared" si="71"/>
        <v>2101999</v>
      </c>
      <c r="D4494" s="18">
        <v>2101999</v>
      </c>
      <c r="E4494" s="12" t="s">
        <v>8623</v>
      </c>
      <c r="F4494" s="12">
        <v>2005</v>
      </c>
      <c r="G4494" s="12" t="s">
        <v>8624</v>
      </c>
    </row>
    <row r="4495" spans="1:7" x14ac:dyDescent="0.25">
      <c r="A4495" s="12">
        <v>52168901</v>
      </c>
      <c r="B4495" s="13">
        <v>210306707</v>
      </c>
      <c r="C4495" t="str">
        <f t="shared" si="71"/>
        <v>2103067</v>
      </c>
      <c r="D4495" s="18">
        <v>2103067</v>
      </c>
      <c r="E4495" s="12" t="s">
        <v>4655</v>
      </c>
      <c r="F4495" s="12">
        <v>2004</v>
      </c>
      <c r="G4495" s="12" t="s">
        <v>6054</v>
      </c>
    </row>
    <row r="4496" spans="1:7" x14ac:dyDescent="0.25">
      <c r="A4496" s="12">
        <v>53036240</v>
      </c>
      <c r="B4496" s="13">
        <v>210306707</v>
      </c>
      <c r="C4496" t="str">
        <f t="shared" si="71"/>
        <v>2103067</v>
      </c>
      <c r="D4496" s="18">
        <v>2103067</v>
      </c>
      <c r="E4496" s="12" t="s">
        <v>6055</v>
      </c>
      <c r="F4496" s="12">
        <v>2004</v>
      </c>
      <c r="G4496" s="12" t="s">
        <v>6056</v>
      </c>
    </row>
    <row r="4497" spans="1:7" x14ac:dyDescent="0.25">
      <c r="A4497" s="12">
        <v>52822407</v>
      </c>
      <c r="B4497" s="13">
        <v>210306707</v>
      </c>
      <c r="C4497" t="str">
        <f t="shared" si="71"/>
        <v>2103067</v>
      </c>
      <c r="D4497" s="18">
        <v>2103067</v>
      </c>
      <c r="E4497" s="12" t="s">
        <v>6057</v>
      </c>
      <c r="F4497" s="12">
        <v>2004</v>
      </c>
      <c r="G4497" s="12" t="s">
        <v>6058</v>
      </c>
    </row>
    <row r="4498" spans="1:7" x14ac:dyDescent="0.25">
      <c r="A4498" s="12">
        <v>53036911</v>
      </c>
      <c r="B4498" s="13">
        <v>210306707</v>
      </c>
      <c r="C4498" t="str">
        <f t="shared" si="71"/>
        <v>2103067</v>
      </c>
      <c r="D4498" s="18">
        <v>2103067</v>
      </c>
      <c r="E4498" s="12" t="s">
        <v>6059</v>
      </c>
      <c r="F4498" s="12">
        <v>2004</v>
      </c>
      <c r="G4498" s="12" t="s">
        <v>6060</v>
      </c>
    </row>
    <row r="4499" spans="1:7" x14ac:dyDescent="0.25">
      <c r="A4499" s="12">
        <v>52168901</v>
      </c>
      <c r="B4499" s="13">
        <v>210306708</v>
      </c>
      <c r="C4499" t="str">
        <f t="shared" si="71"/>
        <v>2103067</v>
      </c>
      <c r="D4499" s="18">
        <v>2103067</v>
      </c>
      <c r="E4499" s="12" t="s">
        <v>4655</v>
      </c>
      <c r="F4499" s="12">
        <v>2004</v>
      </c>
      <c r="G4499" s="12" t="s">
        <v>6054</v>
      </c>
    </row>
    <row r="4500" spans="1:7" x14ac:dyDescent="0.25">
      <c r="A4500" s="12">
        <v>53036240</v>
      </c>
      <c r="B4500" s="13">
        <v>210306708</v>
      </c>
      <c r="C4500" t="str">
        <f t="shared" si="71"/>
        <v>2103067</v>
      </c>
      <c r="D4500" s="18">
        <v>2103067</v>
      </c>
      <c r="E4500" s="12" t="s">
        <v>6055</v>
      </c>
      <c r="F4500" s="12">
        <v>2004</v>
      </c>
      <c r="G4500" s="12" t="s">
        <v>6056</v>
      </c>
    </row>
    <row r="4501" spans="1:7" x14ac:dyDescent="0.25">
      <c r="A4501" s="12">
        <v>52822407</v>
      </c>
      <c r="B4501" s="13">
        <v>210306708</v>
      </c>
      <c r="C4501" t="str">
        <f t="shared" si="71"/>
        <v>2103067</v>
      </c>
      <c r="D4501" s="18">
        <v>2103067</v>
      </c>
      <c r="E4501" s="12" t="s">
        <v>6057</v>
      </c>
      <c r="F4501" s="12">
        <v>2004</v>
      </c>
      <c r="G4501" s="12" t="s">
        <v>6058</v>
      </c>
    </row>
    <row r="4502" spans="1:7" x14ac:dyDescent="0.25">
      <c r="A4502" s="12">
        <v>53036911</v>
      </c>
      <c r="B4502" s="13">
        <v>210306708</v>
      </c>
      <c r="C4502" t="str">
        <f t="shared" si="71"/>
        <v>2103067</v>
      </c>
      <c r="D4502" s="18">
        <v>2103067</v>
      </c>
      <c r="E4502" s="12" t="s">
        <v>6059</v>
      </c>
      <c r="F4502" s="12">
        <v>2004</v>
      </c>
      <c r="G4502" s="12" t="s">
        <v>6060</v>
      </c>
    </row>
    <row r="4503" spans="1:7" x14ac:dyDescent="0.25">
      <c r="A4503" s="12">
        <v>52168901</v>
      </c>
      <c r="B4503" s="13">
        <v>210306709</v>
      </c>
      <c r="C4503" t="str">
        <f t="shared" si="71"/>
        <v>2103067</v>
      </c>
      <c r="D4503" s="18">
        <v>2103067</v>
      </c>
      <c r="E4503" s="12" t="s">
        <v>4655</v>
      </c>
      <c r="F4503" s="12">
        <v>2004</v>
      </c>
      <c r="G4503" s="12" t="s">
        <v>6054</v>
      </c>
    </row>
    <row r="4504" spans="1:7" x14ac:dyDescent="0.25">
      <c r="A4504" s="12">
        <v>53036240</v>
      </c>
      <c r="B4504" s="13">
        <v>210306709</v>
      </c>
      <c r="C4504" t="str">
        <f t="shared" si="71"/>
        <v>2103067</v>
      </c>
      <c r="D4504" s="18">
        <v>2103067</v>
      </c>
      <c r="E4504" s="12" t="s">
        <v>6055</v>
      </c>
      <c r="F4504" s="12">
        <v>2004</v>
      </c>
      <c r="G4504" s="12" t="s">
        <v>6056</v>
      </c>
    </row>
    <row r="4505" spans="1:7" x14ac:dyDescent="0.25">
      <c r="A4505" s="12">
        <v>52822407</v>
      </c>
      <c r="B4505" s="13">
        <v>210306709</v>
      </c>
      <c r="C4505" t="str">
        <f t="shared" si="71"/>
        <v>2103067</v>
      </c>
      <c r="D4505" s="18">
        <v>2103067</v>
      </c>
      <c r="E4505" s="12" t="s">
        <v>6057</v>
      </c>
      <c r="F4505" s="12">
        <v>2004</v>
      </c>
      <c r="G4505" s="12" t="s">
        <v>6058</v>
      </c>
    </row>
    <row r="4506" spans="1:7" x14ac:dyDescent="0.25">
      <c r="A4506" s="12">
        <v>53036911</v>
      </c>
      <c r="B4506" s="13">
        <v>210306709</v>
      </c>
      <c r="C4506" t="str">
        <f t="shared" si="71"/>
        <v>2103067</v>
      </c>
      <c r="D4506" s="18">
        <v>2103067</v>
      </c>
      <c r="E4506" s="12" t="s">
        <v>6059</v>
      </c>
      <c r="F4506" s="12">
        <v>2004</v>
      </c>
      <c r="G4506" s="12" t="s">
        <v>6060</v>
      </c>
    </row>
    <row r="4507" spans="1:7" x14ac:dyDescent="0.25">
      <c r="A4507" s="12">
        <v>53036943</v>
      </c>
      <c r="B4507" s="13">
        <v>210306800</v>
      </c>
      <c r="C4507" t="str">
        <f t="shared" si="71"/>
        <v>2103068</v>
      </c>
      <c r="D4507" s="18">
        <v>2103068</v>
      </c>
      <c r="E4507" s="12" t="s">
        <v>6016</v>
      </c>
      <c r="F4507" s="12">
        <v>1944</v>
      </c>
      <c r="G4507" s="12" t="s">
        <v>6017</v>
      </c>
    </row>
    <row r="4508" spans="1:7" x14ac:dyDescent="0.25">
      <c r="A4508" s="12">
        <v>52168916</v>
      </c>
      <c r="B4508" s="13">
        <v>210306800</v>
      </c>
      <c r="C4508" t="str">
        <f t="shared" si="71"/>
        <v>2103068</v>
      </c>
      <c r="D4508" s="18">
        <v>2103068</v>
      </c>
      <c r="E4508" s="12" t="s">
        <v>4652</v>
      </c>
      <c r="F4508" s="12">
        <v>1944</v>
      </c>
      <c r="G4508" s="12" t="s">
        <v>6018</v>
      </c>
    </row>
    <row r="4509" spans="1:7" x14ac:dyDescent="0.25">
      <c r="A4509" s="12">
        <v>53036891</v>
      </c>
      <c r="B4509" s="13">
        <v>210306800</v>
      </c>
      <c r="C4509" t="str">
        <f t="shared" si="71"/>
        <v>2103068</v>
      </c>
      <c r="D4509" s="18">
        <v>2103068</v>
      </c>
      <c r="E4509" s="12" t="s">
        <v>6019</v>
      </c>
      <c r="F4509" s="12">
        <v>1944</v>
      </c>
      <c r="G4509" s="12" t="s">
        <v>6020</v>
      </c>
    </row>
    <row r="4510" spans="1:7" x14ac:dyDescent="0.25">
      <c r="A4510" s="12">
        <v>52822410</v>
      </c>
      <c r="B4510" s="13">
        <v>210306800</v>
      </c>
      <c r="C4510" t="str">
        <f t="shared" si="71"/>
        <v>2103068</v>
      </c>
      <c r="D4510" s="18">
        <v>2103068</v>
      </c>
      <c r="E4510" s="12" t="s">
        <v>6021</v>
      </c>
      <c r="F4510" s="12">
        <v>1944</v>
      </c>
      <c r="G4510" s="12" t="s">
        <v>6022</v>
      </c>
    </row>
    <row r="4511" spans="1:7" x14ac:dyDescent="0.25">
      <c r="A4511" s="12">
        <v>53036864</v>
      </c>
      <c r="B4511" s="13">
        <v>210306800</v>
      </c>
      <c r="C4511" t="str">
        <f t="shared" si="71"/>
        <v>2103068</v>
      </c>
      <c r="D4511" s="18">
        <v>2103068</v>
      </c>
      <c r="E4511" s="12" t="s">
        <v>6023</v>
      </c>
      <c r="F4511" s="12">
        <v>1944</v>
      </c>
      <c r="G4511" s="12" t="s">
        <v>6024</v>
      </c>
    </row>
    <row r="4512" spans="1:7" x14ac:dyDescent="0.25">
      <c r="A4512" s="12">
        <v>51105930</v>
      </c>
      <c r="B4512" s="13">
        <v>210306800</v>
      </c>
      <c r="C4512" t="str">
        <f t="shared" si="71"/>
        <v>2103068</v>
      </c>
      <c r="D4512" s="18">
        <v>2103068</v>
      </c>
      <c r="E4512" s="12" t="s">
        <v>6076</v>
      </c>
      <c r="F4512" s="12">
        <v>1944</v>
      </c>
      <c r="G4512" s="12" t="s">
        <v>6077</v>
      </c>
    </row>
    <row r="4513" spans="1:7" x14ac:dyDescent="0.25">
      <c r="A4513" s="12">
        <v>53036867</v>
      </c>
      <c r="B4513" s="13">
        <v>210306800</v>
      </c>
      <c r="C4513" t="str">
        <f t="shared" si="71"/>
        <v>2103068</v>
      </c>
      <c r="D4513" s="18">
        <v>2103068</v>
      </c>
      <c r="E4513" s="12" t="s">
        <v>6078</v>
      </c>
      <c r="F4513" s="12">
        <v>1944</v>
      </c>
      <c r="G4513" s="12" t="s">
        <v>6079</v>
      </c>
    </row>
    <row r="4514" spans="1:7" x14ac:dyDescent="0.25">
      <c r="A4514" s="12">
        <v>52822351</v>
      </c>
      <c r="B4514" s="13">
        <v>210306800</v>
      </c>
      <c r="C4514" t="str">
        <f t="shared" si="71"/>
        <v>2103068</v>
      </c>
      <c r="D4514" s="18">
        <v>2103068</v>
      </c>
      <c r="E4514" s="12" t="s">
        <v>6080</v>
      </c>
      <c r="F4514" s="12">
        <v>1944</v>
      </c>
      <c r="G4514" s="12" t="s">
        <v>6081</v>
      </c>
    </row>
    <row r="4515" spans="1:7" x14ac:dyDescent="0.25">
      <c r="A4515" s="12">
        <v>53036885</v>
      </c>
      <c r="B4515" s="13">
        <v>210306800</v>
      </c>
      <c r="C4515" t="str">
        <f t="shared" si="71"/>
        <v>2103068</v>
      </c>
      <c r="D4515" s="18">
        <v>2103068</v>
      </c>
      <c r="E4515" s="12" t="s">
        <v>6082</v>
      </c>
      <c r="F4515" s="12">
        <v>1944</v>
      </c>
      <c r="G4515" s="12" t="s">
        <v>6083</v>
      </c>
    </row>
    <row r="4516" spans="1:7" x14ac:dyDescent="0.25">
      <c r="A4516" s="12">
        <v>53036943</v>
      </c>
      <c r="B4516" s="13">
        <v>210306801</v>
      </c>
      <c r="C4516" t="str">
        <f t="shared" si="71"/>
        <v>2103068</v>
      </c>
      <c r="D4516" s="18">
        <v>2103068</v>
      </c>
      <c r="E4516" s="12" t="s">
        <v>6016</v>
      </c>
      <c r="F4516" s="12">
        <v>1944</v>
      </c>
      <c r="G4516" s="12" t="s">
        <v>6017</v>
      </c>
    </row>
    <row r="4517" spans="1:7" x14ac:dyDescent="0.25">
      <c r="A4517" s="12">
        <v>52168916</v>
      </c>
      <c r="B4517" s="13">
        <v>210306801</v>
      </c>
      <c r="C4517" t="str">
        <f t="shared" si="71"/>
        <v>2103068</v>
      </c>
      <c r="D4517" s="18">
        <v>2103068</v>
      </c>
      <c r="E4517" s="12" t="s">
        <v>4652</v>
      </c>
      <c r="F4517" s="12">
        <v>1944</v>
      </c>
      <c r="G4517" s="12" t="s">
        <v>6018</v>
      </c>
    </row>
    <row r="4518" spans="1:7" x14ac:dyDescent="0.25">
      <c r="A4518" s="12">
        <v>53036891</v>
      </c>
      <c r="B4518" s="13">
        <v>210306801</v>
      </c>
      <c r="C4518" t="str">
        <f t="shared" si="71"/>
        <v>2103068</v>
      </c>
      <c r="D4518" s="18">
        <v>2103068</v>
      </c>
      <c r="E4518" s="12" t="s">
        <v>6019</v>
      </c>
      <c r="F4518" s="12">
        <v>1944</v>
      </c>
      <c r="G4518" s="12" t="s">
        <v>6020</v>
      </c>
    </row>
    <row r="4519" spans="1:7" x14ac:dyDescent="0.25">
      <c r="A4519" s="12">
        <v>52822410</v>
      </c>
      <c r="B4519" s="13">
        <v>210306801</v>
      </c>
      <c r="C4519" t="str">
        <f t="shared" si="71"/>
        <v>2103068</v>
      </c>
      <c r="D4519" s="18">
        <v>2103068</v>
      </c>
      <c r="E4519" s="12" t="s">
        <v>6021</v>
      </c>
      <c r="F4519" s="12">
        <v>1944</v>
      </c>
      <c r="G4519" s="12" t="s">
        <v>6022</v>
      </c>
    </row>
    <row r="4520" spans="1:7" x14ac:dyDescent="0.25">
      <c r="A4520" s="12">
        <v>53036864</v>
      </c>
      <c r="B4520" s="13">
        <v>210306801</v>
      </c>
      <c r="C4520" t="str">
        <f t="shared" si="71"/>
        <v>2103068</v>
      </c>
      <c r="D4520" s="18">
        <v>2103068</v>
      </c>
      <c r="E4520" s="12" t="s">
        <v>6023</v>
      </c>
      <c r="F4520" s="12">
        <v>1944</v>
      </c>
      <c r="G4520" s="12" t="s">
        <v>6024</v>
      </c>
    </row>
    <row r="4521" spans="1:7" x14ac:dyDescent="0.25">
      <c r="A4521" s="12">
        <v>51105930</v>
      </c>
      <c r="B4521" s="13">
        <v>210306801</v>
      </c>
      <c r="C4521" t="str">
        <f t="shared" si="71"/>
        <v>2103068</v>
      </c>
      <c r="D4521" s="18">
        <v>2103068</v>
      </c>
      <c r="E4521" s="12" t="s">
        <v>6076</v>
      </c>
      <c r="F4521" s="12">
        <v>1944</v>
      </c>
      <c r="G4521" s="12" t="s">
        <v>6077</v>
      </c>
    </row>
    <row r="4522" spans="1:7" x14ac:dyDescent="0.25">
      <c r="A4522" s="12">
        <v>53036867</v>
      </c>
      <c r="B4522" s="13">
        <v>210306801</v>
      </c>
      <c r="C4522" t="str">
        <f t="shared" si="71"/>
        <v>2103068</v>
      </c>
      <c r="D4522" s="18">
        <v>2103068</v>
      </c>
      <c r="E4522" s="12" t="s">
        <v>6078</v>
      </c>
      <c r="F4522" s="12">
        <v>1944</v>
      </c>
      <c r="G4522" s="12" t="s">
        <v>6079</v>
      </c>
    </row>
    <row r="4523" spans="1:7" x14ac:dyDescent="0.25">
      <c r="A4523" s="12">
        <v>52822351</v>
      </c>
      <c r="B4523" s="13">
        <v>210306801</v>
      </c>
      <c r="C4523" t="str">
        <f t="shared" si="71"/>
        <v>2103068</v>
      </c>
      <c r="D4523" s="18">
        <v>2103068</v>
      </c>
      <c r="E4523" s="12" t="s">
        <v>6080</v>
      </c>
      <c r="F4523" s="12">
        <v>1944</v>
      </c>
      <c r="G4523" s="12" t="s">
        <v>6081</v>
      </c>
    </row>
    <row r="4524" spans="1:7" x14ac:dyDescent="0.25">
      <c r="A4524" s="12">
        <v>53036885</v>
      </c>
      <c r="B4524" s="13">
        <v>210306801</v>
      </c>
      <c r="C4524" t="str">
        <f t="shared" si="71"/>
        <v>2103068</v>
      </c>
      <c r="D4524" s="18">
        <v>2103068</v>
      </c>
      <c r="E4524" s="12" t="s">
        <v>6082</v>
      </c>
      <c r="F4524" s="12">
        <v>1944</v>
      </c>
      <c r="G4524" s="12" t="s">
        <v>6083</v>
      </c>
    </row>
    <row r="4525" spans="1:7" x14ac:dyDescent="0.25">
      <c r="A4525" s="12">
        <v>53036943</v>
      </c>
      <c r="B4525" s="13">
        <v>210306802</v>
      </c>
      <c r="C4525" t="str">
        <f t="shared" si="71"/>
        <v>2103068</v>
      </c>
      <c r="D4525" s="18">
        <v>2103068</v>
      </c>
      <c r="E4525" s="12" t="s">
        <v>6016</v>
      </c>
      <c r="F4525" s="12">
        <v>1944</v>
      </c>
      <c r="G4525" s="12" t="s">
        <v>6017</v>
      </c>
    </row>
    <row r="4526" spans="1:7" x14ac:dyDescent="0.25">
      <c r="A4526" s="12">
        <v>52168916</v>
      </c>
      <c r="B4526" s="13">
        <v>210306802</v>
      </c>
      <c r="C4526" t="str">
        <f t="shared" si="71"/>
        <v>2103068</v>
      </c>
      <c r="D4526" s="18">
        <v>2103068</v>
      </c>
      <c r="E4526" s="12" t="s">
        <v>4652</v>
      </c>
      <c r="F4526" s="12">
        <v>1944</v>
      </c>
      <c r="G4526" s="12" t="s">
        <v>6018</v>
      </c>
    </row>
    <row r="4527" spans="1:7" x14ac:dyDescent="0.25">
      <c r="A4527" s="12">
        <v>53036891</v>
      </c>
      <c r="B4527" s="13">
        <v>210306802</v>
      </c>
      <c r="C4527" t="str">
        <f t="shared" si="71"/>
        <v>2103068</v>
      </c>
      <c r="D4527" s="18">
        <v>2103068</v>
      </c>
      <c r="E4527" s="12" t="s">
        <v>6019</v>
      </c>
      <c r="F4527" s="12">
        <v>1944</v>
      </c>
      <c r="G4527" s="12" t="s">
        <v>6020</v>
      </c>
    </row>
    <row r="4528" spans="1:7" x14ac:dyDescent="0.25">
      <c r="A4528" s="12">
        <v>52822410</v>
      </c>
      <c r="B4528" s="13">
        <v>210306802</v>
      </c>
      <c r="C4528" t="str">
        <f t="shared" si="71"/>
        <v>2103068</v>
      </c>
      <c r="D4528" s="18">
        <v>2103068</v>
      </c>
      <c r="E4528" s="12" t="s">
        <v>6021</v>
      </c>
      <c r="F4528" s="12">
        <v>1944</v>
      </c>
      <c r="G4528" s="12" t="s">
        <v>6022</v>
      </c>
    </row>
    <row r="4529" spans="1:7" x14ac:dyDescent="0.25">
      <c r="A4529" s="12">
        <v>53036864</v>
      </c>
      <c r="B4529" s="13">
        <v>210306802</v>
      </c>
      <c r="C4529" t="str">
        <f t="shared" si="71"/>
        <v>2103068</v>
      </c>
      <c r="D4529" s="18">
        <v>2103068</v>
      </c>
      <c r="E4529" s="12" t="s">
        <v>6023</v>
      </c>
      <c r="F4529" s="12">
        <v>1944</v>
      </c>
      <c r="G4529" s="12" t="s">
        <v>6024</v>
      </c>
    </row>
    <row r="4530" spans="1:7" x14ac:dyDescent="0.25">
      <c r="A4530" s="12">
        <v>51105930</v>
      </c>
      <c r="B4530" s="13">
        <v>210306802</v>
      </c>
      <c r="C4530" t="str">
        <f t="shared" si="71"/>
        <v>2103068</v>
      </c>
      <c r="D4530" s="18">
        <v>2103068</v>
      </c>
      <c r="E4530" s="12" t="s">
        <v>6076</v>
      </c>
      <c r="F4530" s="12">
        <v>1944</v>
      </c>
      <c r="G4530" s="12" t="s">
        <v>6077</v>
      </c>
    </row>
    <row r="4531" spans="1:7" x14ac:dyDescent="0.25">
      <c r="A4531" s="12">
        <v>53036867</v>
      </c>
      <c r="B4531" s="13">
        <v>210306802</v>
      </c>
      <c r="C4531" t="str">
        <f t="shared" si="71"/>
        <v>2103068</v>
      </c>
      <c r="D4531" s="18">
        <v>2103068</v>
      </c>
      <c r="E4531" s="12" t="s">
        <v>6078</v>
      </c>
      <c r="F4531" s="12">
        <v>1944</v>
      </c>
      <c r="G4531" s="12" t="s">
        <v>6079</v>
      </c>
    </row>
    <row r="4532" spans="1:7" x14ac:dyDescent="0.25">
      <c r="A4532" s="12">
        <v>52822351</v>
      </c>
      <c r="B4532" s="13">
        <v>210306802</v>
      </c>
      <c r="C4532" t="str">
        <f t="shared" si="71"/>
        <v>2103068</v>
      </c>
      <c r="D4532" s="18">
        <v>2103068</v>
      </c>
      <c r="E4532" s="12" t="s">
        <v>6080</v>
      </c>
      <c r="F4532" s="12">
        <v>1944</v>
      </c>
      <c r="G4532" s="12" t="s">
        <v>6081</v>
      </c>
    </row>
    <row r="4533" spans="1:7" x14ac:dyDescent="0.25">
      <c r="A4533" s="12">
        <v>53036885</v>
      </c>
      <c r="B4533" s="13">
        <v>210306802</v>
      </c>
      <c r="C4533" t="str">
        <f t="shared" si="71"/>
        <v>2103068</v>
      </c>
      <c r="D4533" s="18">
        <v>2103068</v>
      </c>
      <c r="E4533" s="12" t="s">
        <v>6082</v>
      </c>
      <c r="F4533" s="12">
        <v>1944</v>
      </c>
      <c r="G4533" s="12" t="s">
        <v>6083</v>
      </c>
    </row>
    <row r="4534" spans="1:7" x14ac:dyDescent="0.25">
      <c r="A4534" s="12">
        <v>53036943</v>
      </c>
      <c r="B4534" s="13">
        <v>210306803</v>
      </c>
      <c r="C4534" t="str">
        <f t="shared" si="71"/>
        <v>2103068</v>
      </c>
      <c r="D4534" s="18">
        <v>2103068</v>
      </c>
      <c r="E4534" s="12" t="s">
        <v>6016</v>
      </c>
      <c r="F4534" s="12">
        <v>1944</v>
      </c>
      <c r="G4534" s="12" t="s">
        <v>6017</v>
      </c>
    </row>
    <row r="4535" spans="1:7" x14ac:dyDescent="0.25">
      <c r="A4535" s="12">
        <v>52168916</v>
      </c>
      <c r="B4535" s="13">
        <v>210306803</v>
      </c>
      <c r="C4535" t="str">
        <f t="shared" si="71"/>
        <v>2103068</v>
      </c>
      <c r="D4535" s="18">
        <v>2103068</v>
      </c>
      <c r="E4535" s="12" t="s">
        <v>4652</v>
      </c>
      <c r="F4535" s="12">
        <v>1944</v>
      </c>
      <c r="G4535" s="12" t="s">
        <v>6018</v>
      </c>
    </row>
    <row r="4536" spans="1:7" x14ac:dyDescent="0.25">
      <c r="A4536" s="12">
        <v>53036891</v>
      </c>
      <c r="B4536" s="13">
        <v>210306803</v>
      </c>
      <c r="C4536" t="str">
        <f t="shared" si="71"/>
        <v>2103068</v>
      </c>
      <c r="D4536" s="18">
        <v>2103068</v>
      </c>
      <c r="E4536" s="12" t="s">
        <v>6019</v>
      </c>
      <c r="F4536" s="12">
        <v>1944</v>
      </c>
      <c r="G4536" s="12" t="s">
        <v>6020</v>
      </c>
    </row>
    <row r="4537" spans="1:7" x14ac:dyDescent="0.25">
      <c r="A4537" s="12">
        <v>52822410</v>
      </c>
      <c r="B4537" s="13">
        <v>210306803</v>
      </c>
      <c r="C4537" t="str">
        <f t="shared" si="71"/>
        <v>2103068</v>
      </c>
      <c r="D4537" s="18">
        <v>2103068</v>
      </c>
      <c r="E4537" s="12" t="s">
        <v>6021</v>
      </c>
      <c r="F4537" s="12">
        <v>1944</v>
      </c>
      <c r="G4537" s="12" t="s">
        <v>6022</v>
      </c>
    </row>
    <row r="4538" spans="1:7" x14ac:dyDescent="0.25">
      <c r="A4538" s="12">
        <v>53036864</v>
      </c>
      <c r="B4538" s="13">
        <v>210306803</v>
      </c>
      <c r="C4538" t="str">
        <f t="shared" si="71"/>
        <v>2103068</v>
      </c>
      <c r="D4538" s="18">
        <v>2103068</v>
      </c>
      <c r="E4538" s="12" t="s">
        <v>6023</v>
      </c>
      <c r="F4538" s="12">
        <v>1944</v>
      </c>
      <c r="G4538" s="12" t="s">
        <v>6024</v>
      </c>
    </row>
    <row r="4539" spans="1:7" x14ac:dyDescent="0.25">
      <c r="A4539" s="12">
        <v>51105930</v>
      </c>
      <c r="B4539" s="13">
        <v>210306803</v>
      </c>
      <c r="C4539" t="str">
        <f t="shared" si="71"/>
        <v>2103068</v>
      </c>
      <c r="D4539" s="18">
        <v>2103068</v>
      </c>
      <c r="E4539" s="12" t="s">
        <v>6076</v>
      </c>
      <c r="F4539" s="12">
        <v>1944</v>
      </c>
      <c r="G4539" s="12" t="s">
        <v>6077</v>
      </c>
    </row>
    <row r="4540" spans="1:7" x14ac:dyDescent="0.25">
      <c r="A4540" s="12">
        <v>53036867</v>
      </c>
      <c r="B4540" s="13">
        <v>210306803</v>
      </c>
      <c r="C4540" t="str">
        <f t="shared" si="71"/>
        <v>2103068</v>
      </c>
      <c r="D4540" s="18">
        <v>2103068</v>
      </c>
      <c r="E4540" s="12" t="s">
        <v>6078</v>
      </c>
      <c r="F4540" s="12">
        <v>1944</v>
      </c>
      <c r="G4540" s="12" t="s">
        <v>6079</v>
      </c>
    </row>
    <row r="4541" spans="1:7" x14ac:dyDescent="0.25">
      <c r="A4541" s="12">
        <v>52822351</v>
      </c>
      <c r="B4541" s="13">
        <v>210306803</v>
      </c>
      <c r="C4541" t="str">
        <f t="shared" si="71"/>
        <v>2103068</v>
      </c>
      <c r="D4541" s="18">
        <v>2103068</v>
      </c>
      <c r="E4541" s="12" t="s">
        <v>6080</v>
      </c>
      <c r="F4541" s="12">
        <v>1944</v>
      </c>
      <c r="G4541" s="12" t="s">
        <v>6081</v>
      </c>
    </row>
    <row r="4542" spans="1:7" x14ac:dyDescent="0.25">
      <c r="A4542" s="12">
        <v>53036885</v>
      </c>
      <c r="B4542" s="13">
        <v>210306803</v>
      </c>
      <c r="C4542" t="str">
        <f t="shared" si="71"/>
        <v>2103068</v>
      </c>
      <c r="D4542" s="18">
        <v>2103068</v>
      </c>
      <c r="E4542" s="12" t="s">
        <v>6082</v>
      </c>
      <c r="F4542" s="12">
        <v>1944</v>
      </c>
      <c r="G4542" s="12" t="s">
        <v>6083</v>
      </c>
    </row>
    <row r="4543" spans="1:7" x14ac:dyDescent="0.25">
      <c r="A4543" s="12">
        <v>53036943</v>
      </c>
      <c r="B4543" s="13">
        <v>210306804</v>
      </c>
      <c r="C4543" t="str">
        <f t="shared" si="71"/>
        <v>2103068</v>
      </c>
      <c r="D4543" s="18">
        <v>2103068</v>
      </c>
      <c r="E4543" s="12" t="s">
        <v>6016</v>
      </c>
      <c r="F4543" s="12">
        <v>1944</v>
      </c>
      <c r="G4543" s="12" t="s">
        <v>6017</v>
      </c>
    </row>
    <row r="4544" spans="1:7" x14ac:dyDescent="0.25">
      <c r="A4544" s="12">
        <v>52168916</v>
      </c>
      <c r="B4544" s="13">
        <v>210306804</v>
      </c>
      <c r="C4544" t="str">
        <f t="shared" si="71"/>
        <v>2103068</v>
      </c>
      <c r="D4544" s="18">
        <v>2103068</v>
      </c>
      <c r="E4544" s="12" t="s">
        <v>4652</v>
      </c>
      <c r="F4544" s="12">
        <v>1944</v>
      </c>
      <c r="G4544" s="12" t="s">
        <v>6018</v>
      </c>
    </row>
    <row r="4545" spans="1:7" x14ac:dyDescent="0.25">
      <c r="A4545" s="12">
        <v>53036891</v>
      </c>
      <c r="B4545" s="13">
        <v>210306804</v>
      </c>
      <c r="C4545" t="str">
        <f t="shared" si="71"/>
        <v>2103068</v>
      </c>
      <c r="D4545" s="18">
        <v>2103068</v>
      </c>
      <c r="E4545" s="12" t="s">
        <v>6019</v>
      </c>
      <c r="F4545" s="12">
        <v>1944</v>
      </c>
      <c r="G4545" s="12" t="s">
        <v>6020</v>
      </c>
    </row>
    <row r="4546" spans="1:7" x14ac:dyDescent="0.25">
      <c r="A4546" s="12">
        <v>52822410</v>
      </c>
      <c r="B4546" s="13">
        <v>210306804</v>
      </c>
      <c r="C4546" t="str">
        <f t="shared" si="71"/>
        <v>2103068</v>
      </c>
      <c r="D4546" s="18">
        <v>2103068</v>
      </c>
      <c r="E4546" s="12" t="s">
        <v>6021</v>
      </c>
      <c r="F4546" s="12">
        <v>1944</v>
      </c>
      <c r="G4546" s="12" t="s">
        <v>6022</v>
      </c>
    </row>
    <row r="4547" spans="1:7" x14ac:dyDescent="0.25">
      <c r="A4547" s="12">
        <v>53036864</v>
      </c>
      <c r="B4547" s="13">
        <v>210306804</v>
      </c>
      <c r="C4547" t="str">
        <f t="shared" si="71"/>
        <v>2103068</v>
      </c>
      <c r="D4547" s="18">
        <v>2103068</v>
      </c>
      <c r="E4547" s="12" t="s">
        <v>6023</v>
      </c>
      <c r="F4547" s="12">
        <v>1944</v>
      </c>
      <c r="G4547" s="12" t="s">
        <v>6024</v>
      </c>
    </row>
    <row r="4548" spans="1:7" x14ac:dyDescent="0.25">
      <c r="A4548" s="12">
        <v>51105930</v>
      </c>
      <c r="B4548" s="13">
        <v>210306804</v>
      </c>
      <c r="C4548" t="str">
        <f t="shared" si="71"/>
        <v>2103068</v>
      </c>
      <c r="D4548" s="18">
        <v>2103068</v>
      </c>
      <c r="E4548" s="12" t="s">
        <v>6076</v>
      </c>
      <c r="F4548" s="12">
        <v>1944</v>
      </c>
      <c r="G4548" s="12" t="s">
        <v>6077</v>
      </c>
    </row>
    <row r="4549" spans="1:7" x14ac:dyDescent="0.25">
      <c r="A4549" s="12">
        <v>53036867</v>
      </c>
      <c r="B4549" s="13">
        <v>210306804</v>
      </c>
      <c r="C4549" t="str">
        <f t="shared" ref="C4549:C4612" si="72">MID(B4549,1,7)</f>
        <v>2103068</v>
      </c>
      <c r="D4549" s="18">
        <v>2103068</v>
      </c>
      <c r="E4549" s="12" t="s">
        <v>6078</v>
      </c>
      <c r="F4549" s="12">
        <v>1944</v>
      </c>
      <c r="G4549" s="12" t="s">
        <v>6079</v>
      </c>
    </row>
    <row r="4550" spans="1:7" x14ac:dyDescent="0.25">
      <c r="A4550" s="12">
        <v>52822351</v>
      </c>
      <c r="B4550" s="13">
        <v>210306804</v>
      </c>
      <c r="C4550" t="str">
        <f t="shared" si="72"/>
        <v>2103068</v>
      </c>
      <c r="D4550" s="18">
        <v>2103068</v>
      </c>
      <c r="E4550" s="12" t="s">
        <v>6080</v>
      </c>
      <c r="F4550" s="12">
        <v>1944</v>
      </c>
      <c r="G4550" s="12" t="s">
        <v>6081</v>
      </c>
    </row>
    <row r="4551" spans="1:7" x14ac:dyDescent="0.25">
      <c r="A4551" s="12">
        <v>53036885</v>
      </c>
      <c r="B4551" s="13">
        <v>210306804</v>
      </c>
      <c r="C4551" t="str">
        <f t="shared" si="72"/>
        <v>2103068</v>
      </c>
      <c r="D4551" s="18">
        <v>2103068</v>
      </c>
      <c r="E4551" s="12" t="s">
        <v>6082</v>
      </c>
      <c r="F4551" s="12">
        <v>1944</v>
      </c>
      <c r="G4551" s="12" t="s">
        <v>6083</v>
      </c>
    </row>
    <row r="4552" spans="1:7" x14ac:dyDescent="0.25">
      <c r="A4552" s="12">
        <v>53036943</v>
      </c>
      <c r="B4552" s="13">
        <v>210306805</v>
      </c>
      <c r="C4552" t="str">
        <f t="shared" si="72"/>
        <v>2103068</v>
      </c>
      <c r="D4552" s="18">
        <v>2103068</v>
      </c>
      <c r="E4552" s="12" t="s">
        <v>6016</v>
      </c>
      <c r="F4552" s="12">
        <v>1944</v>
      </c>
      <c r="G4552" s="12" t="s">
        <v>6017</v>
      </c>
    </row>
    <row r="4553" spans="1:7" x14ac:dyDescent="0.25">
      <c r="A4553" s="12">
        <v>52168916</v>
      </c>
      <c r="B4553" s="13">
        <v>210306805</v>
      </c>
      <c r="C4553" t="str">
        <f t="shared" si="72"/>
        <v>2103068</v>
      </c>
      <c r="D4553" s="18">
        <v>2103068</v>
      </c>
      <c r="E4553" s="12" t="s">
        <v>4652</v>
      </c>
      <c r="F4553" s="12">
        <v>1944</v>
      </c>
      <c r="G4553" s="12" t="s">
        <v>6018</v>
      </c>
    </row>
    <row r="4554" spans="1:7" x14ac:dyDescent="0.25">
      <c r="A4554" s="12">
        <v>53036891</v>
      </c>
      <c r="B4554" s="13">
        <v>210306805</v>
      </c>
      <c r="C4554" t="str">
        <f t="shared" si="72"/>
        <v>2103068</v>
      </c>
      <c r="D4554" s="18">
        <v>2103068</v>
      </c>
      <c r="E4554" s="12" t="s">
        <v>6019</v>
      </c>
      <c r="F4554" s="12">
        <v>1944</v>
      </c>
      <c r="G4554" s="12" t="s">
        <v>6020</v>
      </c>
    </row>
    <row r="4555" spans="1:7" x14ac:dyDescent="0.25">
      <c r="A4555" s="12">
        <v>52822410</v>
      </c>
      <c r="B4555" s="13">
        <v>210306805</v>
      </c>
      <c r="C4555" t="str">
        <f t="shared" si="72"/>
        <v>2103068</v>
      </c>
      <c r="D4555" s="18">
        <v>2103068</v>
      </c>
      <c r="E4555" s="12" t="s">
        <v>6021</v>
      </c>
      <c r="F4555" s="12">
        <v>1944</v>
      </c>
      <c r="G4555" s="12" t="s">
        <v>6022</v>
      </c>
    </row>
    <row r="4556" spans="1:7" x14ac:dyDescent="0.25">
      <c r="A4556" s="12">
        <v>53036864</v>
      </c>
      <c r="B4556" s="13">
        <v>210306805</v>
      </c>
      <c r="C4556" t="str">
        <f t="shared" si="72"/>
        <v>2103068</v>
      </c>
      <c r="D4556" s="18">
        <v>2103068</v>
      </c>
      <c r="E4556" s="12" t="s">
        <v>6023</v>
      </c>
      <c r="F4556" s="12">
        <v>1944</v>
      </c>
      <c r="G4556" s="12" t="s">
        <v>6024</v>
      </c>
    </row>
    <row r="4557" spans="1:7" x14ac:dyDescent="0.25">
      <c r="A4557" s="12">
        <v>51105930</v>
      </c>
      <c r="B4557" s="13">
        <v>210306805</v>
      </c>
      <c r="C4557" t="str">
        <f t="shared" si="72"/>
        <v>2103068</v>
      </c>
      <c r="D4557" s="18">
        <v>2103068</v>
      </c>
      <c r="E4557" s="12" t="s">
        <v>6076</v>
      </c>
      <c r="F4557" s="12">
        <v>1944</v>
      </c>
      <c r="G4557" s="12" t="s">
        <v>6077</v>
      </c>
    </row>
    <row r="4558" spans="1:7" x14ac:dyDescent="0.25">
      <c r="A4558" s="12">
        <v>53036867</v>
      </c>
      <c r="B4558" s="13">
        <v>210306805</v>
      </c>
      <c r="C4558" t="str">
        <f t="shared" si="72"/>
        <v>2103068</v>
      </c>
      <c r="D4558" s="18">
        <v>2103068</v>
      </c>
      <c r="E4558" s="12" t="s">
        <v>6078</v>
      </c>
      <c r="F4558" s="12">
        <v>1944</v>
      </c>
      <c r="G4558" s="12" t="s">
        <v>6079</v>
      </c>
    </row>
    <row r="4559" spans="1:7" x14ac:dyDescent="0.25">
      <c r="A4559" s="12">
        <v>52822351</v>
      </c>
      <c r="B4559" s="13">
        <v>210306805</v>
      </c>
      <c r="C4559" t="str">
        <f t="shared" si="72"/>
        <v>2103068</v>
      </c>
      <c r="D4559" s="18">
        <v>2103068</v>
      </c>
      <c r="E4559" s="12" t="s">
        <v>6080</v>
      </c>
      <c r="F4559" s="12">
        <v>1944</v>
      </c>
      <c r="G4559" s="12" t="s">
        <v>6081</v>
      </c>
    </row>
    <row r="4560" spans="1:7" x14ac:dyDescent="0.25">
      <c r="A4560" s="12">
        <v>53036885</v>
      </c>
      <c r="B4560" s="13">
        <v>210306805</v>
      </c>
      <c r="C4560" t="str">
        <f t="shared" si="72"/>
        <v>2103068</v>
      </c>
      <c r="D4560" s="18">
        <v>2103068</v>
      </c>
      <c r="E4560" s="12" t="s">
        <v>6082</v>
      </c>
      <c r="F4560" s="12">
        <v>1944</v>
      </c>
      <c r="G4560" s="12" t="s">
        <v>6083</v>
      </c>
    </row>
    <row r="4561" spans="1:7" x14ac:dyDescent="0.25">
      <c r="A4561" s="12">
        <v>53036943</v>
      </c>
      <c r="B4561" s="13">
        <v>210306806</v>
      </c>
      <c r="C4561" t="str">
        <f t="shared" si="72"/>
        <v>2103068</v>
      </c>
      <c r="D4561" s="18">
        <v>2103068</v>
      </c>
      <c r="E4561" s="12" t="s">
        <v>6016</v>
      </c>
      <c r="F4561" s="12">
        <v>1944</v>
      </c>
      <c r="G4561" s="12" t="s">
        <v>6017</v>
      </c>
    </row>
    <row r="4562" spans="1:7" x14ac:dyDescent="0.25">
      <c r="A4562" s="12">
        <v>52168916</v>
      </c>
      <c r="B4562" s="13">
        <v>210306806</v>
      </c>
      <c r="C4562" t="str">
        <f t="shared" si="72"/>
        <v>2103068</v>
      </c>
      <c r="D4562" s="18">
        <v>2103068</v>
      </c>
      <c r="E4562" s="12" t="s">
        <v>4652</v>
      </c>
      <c r="F4562" s="12">
        <v>1944</v>
      </c>
      <c r="G4562" s="12" t="s">
        <v>6018</v>
      </c>
    </row>
    <row r="4563" spans="1:7" x14ac:dyDescent="0.25">
      <c r="A4563" s="12">
        <v>53036891</v>
      </c>
      <c r="B4563" s="13">
        <v>210306806</v>
      </c>
      <c r="C4563" t="str">
        <f t="shared" si="72"/>
        <v>2103068</v>
      </c>
      <c r="D4563" s="18">
        <v>2103068</v>
      </c>
      <c r="E4563" s="12" t="s">
        <v>6019</v>
      </c>
      <c r="F4563" s="12">
        <v>1944</v>
      </c>
      <c r="G4563" s="12" t="s">
        <v>6020</v>
      </c>
    </row>
    <row r="4564" spans="1:7" x14ac:dyDescent="0.25">
      <c r="A4564" s="12">
        <v>52822410</v>
      </c>
      <c r="B4564" s="13">
        <v>210306806</v>
      </c>
      <c r="C4564" t="str">
        <f t="shared" si="72"/>
        <v>2103068</v>
      </c>
      <c r="D4564" s="18">
        <v>2103068</v>
      </c>
      <c r="E4564" s="12" t="s">
        <v>6021</v>
      </c>
      <c r="F4564" s="12">
        <v>1944</v>
      </c>
      <c r="G4564" s="12" t="s">
        <v>6022</v>
      </c>
    </row>
    <row r="4565" spans="1:7" x14ac:dyDescent="0.25">
      <c r="A4565" s="12">
        <v>53036864</v>
      </c>
      <c r="B4565" s="13">
        <v>210306806</v>
      </c>
      <c r="C4565" t="str">
        <f t="shared" si="72"/>
        <v>2103068</v>
      </c>
      <c r="D4565" s="18">
        <v>2103068</v>
      </c>
      <c r="E4565" s="12" t="s">
        <v>6023</v>
      </c>
      <c r="F4565" s="12">
        <v>1944</v>
      </c>
      <c r="G4565" s="12" t="s">
        <v>6024</v>
      </c>
    </row>
    <row r="4566" spans="1:7" x14ac:dyDescent="0.25">
      <c r="A4566" s="12">
        <v>51105930</v>
      </c>
      <c r="B4566" s="13">
        <v>210306806</v>
      </c>
      <c r="C4566" t="str">
        <f t="shared" si="72"/>
        <v>2103068</v>
      </c>
      <c r="D4566" s="18">
        <v>2103068</v>
      </c>
      <c r="E4566" s="12" t="s">
        <v>6076</v>
      </c>
      <c r="F4566" s="12">
        <v>1944</v>
      </c>
      <c r="G4566" s="12" t="s">
        <v>6077</v>
      </c>
    </row>
    <row r="4567" spans="1:7" x14ac:dyDescent="0.25">
      <c r="A4567" s="12">
        <v>53036867</v>
      </c>
      <c r="B4567" s="13">
        <v>210306806</v>
      </c>
      <c r="C4567" t="str">
        <f t="shared" si="72"/>
        <v>2103068</v>
      </c>
      <c r="D4567" s="18">
        <v>2103068</v>
      </c>
      <c r="E4567" s="12" t="s">
        <v>6078</v>
      </c>
      <c r="F4567" s="12">
        <v>1944</v>
      </c>
      <c r="G4567" s="12" t="s">
        <v>6079</v>
      </c>
    </row>
    <row r="4568" spans="1:7" x14ac:dyDescent="0.25">
      <c r="A4568" s="12">
        <v>52822351</v>
      </c>
      <c r="B4568" s="13">
        <v>210306806</v>
      </c>
      <c r="C4568" t="str">
        <f t="shared" si="72"/>
        <v>2103068</v>
      </c>
      <c r="D4568" s="18">
        <v>2103068</v>
      </c>
      <c r="E4568" s="12" t="s">
        <v>6080</v>
      </c>
      <c r="F4568" s="12">
        <v>1944</v>
      </c>
      <c r="G4568" s="12" t="s">
        <v>6081</v>
      </c>
    </row>
    <row r="4569" spans="1:7" x14ac:dyDescent="0.25">
      <c r="A4569" s="12">
        <v>53036885</v>
      </c>
      <c r="B4569" s="13">
        <v>210306806</v>
      </c>
      <c r="C4569" t="str">
        <f t="shared" si="72"/>
        <v>2103068</v>
      </c>
      <c r="D4569" s="18">
        <v>2103068</v>
      </c>
      <c r="E4569" s="12" t="s">
        <v>6082</v>
      </c>
      <c r="F4569" s="12">
        <v>1944</v>
      </c>
      <c r="G4569" s="12" t="s">
        <v>6083</v>
      </c>
    </row>
    <row r="4570" spans="1:7" x14ac:dyDescent="0.25">
      <c r="A4570" s="12">
        <v>53036943</v>
      </c>
      <c r="B4570" s="13">
        <v>210306900</v>
      </c>
      <c r="C4570" t="str">
        <f t="shared" si="72"/>
        <v>2103069</v>
      </c>
      <c r="D4570" s="18">
        <v>2103069</v>
      </c>
      <c r="E4570" s="12" t="s">
        <v>6016</v>
      </c>
      <c r="F4570" s="12">
        <v>1944</v>
      </c>
      <c r="G4570" s="12" t="s">
        <v>6017</v>
      </c>
    </row>
    <row r="4571" spans="1:7" x14ac:dyDescent="0.25">
      <c r="A4571" s="12">
        <v>52168783</v>
      </c>
      <c r="B4571" s="13">
        <v>210306900</v>
      </c>
      <c r="C4571" t="str">
        <f t="shared" si="72"/>
        <v>2103069</v>
      </c>
      <c r="D4571" s="18">
        <v>2103069</v>
      </c>
      <c r="E4571" s="12" t="s">
        <v>4420</v>
      </c>
      <c r="F4571" s="12">
        <v>1944</v>
      </c>
      <c r="G4571" s="12" t="s">
        <v>6046</v>
      </c>
    </row>
    <row r="4572" spans="1:7" x14ac:dyDescent="0.25">
      <c r="A4572" s="12">
        <v>53036175</v>
      </c>
      <c r="B4572" s="13">
        <v>210306900</v>
      </c>
      <c r="C4572" t="str">
        <f t="shared" si="72"/>
        <v>2103069</v>
      </c>
      <c r="D4572" s="18">
        <v>2103069</v>
      </c>
      <c r="E4572" s="12" t="s">
        <v>6047</v>
      </c>
      <c r="F4572" s="12">
        <v>1944</v>
      </c>
      <c r="G4572" s="12" t="s">
        <v>6048</v>
      </c>
    </row>
    <row r="4573" spans="1:7" x14ac:dyDescent="0.25">
      <c r="A4573" s="12">
        <v>53036225</v>
      </c>
      <c r="B4573" s="13">
        <v>210306900</v>
      </c>
      <c r="C4573" t="str">
        <f t="shared" si="72"/>
        <v>2103069</v>
      </c>
      <c r="D4573" s="18">
        <v>2103069</v>
      </c>
      <c r="E4573" s="12" t="s">
        <v>6047</v>
      </c>
      <c r="F4573" s="12">
        <v>1944</v>
      </c>
      <c r="G4573" s="12" t="s">
        <v>6049</v>
      </c>
    </row>
    <row r="4574" spans="1:7" x14ac:dyDescent="0.25">
      <c r="A4574" s="12">
        <v>52822401</v>
      </c>
      <c r="B4574" s="13">
        <v>210306900</v>
      </c>
      <c r="C4574" t="str">
        <f t="shared" si="72"/>
        <v>2103069</v>
      </c>
      <c r="D4574" s="18">
        <v>2103069</v>
      </c>
      <c r="E4574" s="12" t="s">
        <v>6050</v>
      </c>
      <c r="F4574" s="12">
        <v>1944</v>
      </c>
      <c r="G4574" s="12" t="s">
        <v>6051</v>
      </c>
    </row>
    <row r="4575" spans="1:7" x14ac:dyDescent="0.25">
      <c r="A4575" s="12">
        <v>53036566</v>
      </c>
      <c r="B4575" s="13">
        <v>210306900</v>
      </c>
      <c r="C4575" t="str">
        <f t="shared" si="72"/>
        <v>2103069</v>
      </c>
      <c r="D4575" s="18">
        <v>2103069</v>
      </c>
      <c r="E4575" s="12" t="s">
        <v>6052</v>
      </c>
      <c r="F4575" s="12">
        <v>1944</v>
      </c>
      <c r="G4575" s="12" t="s">
        <v>6053</v>
      </c>
    </row>
    <row r="4576" spans="1:7" x14ac:dyDescent="0.25">
      <c r="A4576" s="12">
        <v>51105930</v>
      </c>
      <c r="B4576" s="13">
        <v>210306900</v>
      </c>
      <c r="C4576" t="str">
        <f t="shared" si="72"/>
        <v>2103069</v>
      </c>
      <c r="D4576" s="18">
        <v>2103069</v>
      </c>
      <c r="E4576" s="12" t="s">
        <v>6076</v>
      </c>
      <c r="F4576" s="12">
        <v>1944</v>
      </c>
      <c r="G4576" s="12" t="s">
        <v>6077</v>
      </c>
    </row>
    <row r="4577" spans="1:7" x14ac:dyDescent="0.25">
      <c r="A4577" s="12">
        <v>53036867</v>
      </c>
      <c r="B4577" s="13">
        <v>210306900</v>
      </c>
      <c r="C4577" t="str">
        <f t="shared" si="72"/>
        <v>2103069</v>
      </c>
      <c r="D4577" s="18">
        <v>2103069</v>
      </c>
      <c r="E4577" s="12" t="s">
        <v>6078</v>
      </c>
      <c r="F4577" s="12">
        <v>1944</v>
      </c>
      <c r="G4577" s="12" t="s">
        <v>6079</v>
      </c>
    </row>
    <row r="4578" spans="1:7" x14ac:dyDescent="0.25">
      <c r="A4578" s="12">
        <v>52822351</v>
      </c>
      <c r="B4578" s="13">
        <v>210306900</v>
      </c>
      <c r="C4578" t="str">
        <f t="shared" si="72"/>
        <v>2103069</v>
      </c>
      <c r="D4578" s="18">
        <v>2103069</v>
      </c>
      <c r="E4578" s="12" t="s">
        <v>6080</v>
      </c>
      <c r="F4578" s="12">
        <v>1944</v>
      </c>
      <c r="G4578" s="12" t="s">
        <v>6081</v>
      </c>
    </row>
    <row r="4579" spans="1:7" x14ac:dyDescent="0.25">
      <c r="A4579" s="12">
        <v>53036885</v>
      </c>
      <c r="B4579" s="13">
        <v>210306900</v>
      </c>
      <c r="C4579" t="str">
        <f t="shared" si="72"/>
        <v>2103069</v>
      </c>
      <c r="D4579" s="18">
        <v>2103069</v>
      </c>
      <c r="E4579" s="12" t="s">
        <v>6082</v>
      </c>
      <c r="F4579" s="12">
        <v>1944</v>
      </c>
      <c r="G4579" s="12" t="s">
        <v>6083</v>
      </c>
    </row>
    <row r="4580" spans="1:7" x14ac:dyDescent="0.25">
      <c r="A4580" s="12">
        <v>53036943</v>
      </c>
      <c r="B4580" s="13">
        <v>210306901</v>
      </c>
      <c r="C4580" t="str">
        <f t="shared" si="72"/>
        <v>2103069</v>
      </c>
      <c r="D4580" s="18">
        <v>2103069</v>
      </c>
      <c r="E4580" s="12" t="s">
        <v>6016</v>
      </c>
      <c r="F4580" s="12">
        <v>1944</v>
      </c>
      <c r="G4580" s="12" t="s">
        <v>6017</v>
      </c>
    </row>
    <row r="4581" spans="1:7" x14ac:dyDescent="0.25">
      <c r="A4581" s="12">
        <v>52168783</v>
      </c>
      <c r="B4581" s="13">
        <v>210306901</v>
      </c>
      <c r="C4581" t="str">
        <f t="shared" si="72"/>
        <v>2103069</v>
      </c>
      <c r="D4581" s="18">
        <v>2103069</v>
      </c>
      <c r="E4581" s="12" t="s">
        <v>4420</v>
      </c>
      <c r="F4581" s="12">
        <v>1944</v>
      </c>
      <c r="G4581" s="12" t="s">
        <v>6046</v>
      </c>
    </row>
    <row r="4582" spans="1:7" x14ac:dyDescent="0.25">
      <c r="A4582" s="12">
        <v>53036175</v>
      </c>
      <c r="B4582" s="13">
        <v>210306901</v>
      </c>
      <c r="C4582" t="str">
        <f t="shared" si="72"/>
        <v>2103069</v>
      </c>
      <c r="D4582" s="18">
        <v>2103069</v>
      </c>
      <c r="E4582" s="12" t="s">
        <v>6047</v>
      </c>
      <c r="F4582" s="12">
        <v>1944</v>
      </c>
      <c r="G4582" s="12" t="s">
        <v>6048</v>
      </c>
    </row>
    <row r="4583" spans="1:7" x14ac:dyDescent="0.25">
      <c r="A4583" s="12">
        <v>53036225</v>
      </c>
      <c r="B4583" s="13">
        <v>210306901</v>
      </c>
      <c r="C4583" t="str">
        <f t="shared" si="72"/>
        <v>2103069</v>
      </c>
      <c r="D4583" s="18">
        <v>2103069</v>
      </c>
      <c r="E4583" s="12" t="s">
        <v>6047</v>
      </c>
      <c r="F4583" s="12">
        <v>1944</v>
      </c>
      <c r="G4583" s="12" t="s">
        <v>6049</v>
      </c>
    </row>
    <row r="4584" spans="1:7" x14ac:dyDescent="0.25">
      <c r="A4584" s="12">
        <v>52822401</v>
      </c>
      <c r="B4584" s="13">
        <v>210306901</v>
      </c>
      <c r="C4584" t="str">
        <f t="shared" si="72"/>
        <v>2103069</v>
      </c>
      <c r="D4584" s="18">
        <v>2103069</v>
      </c>
      <c r="E4584" s="12" t="s">
        <v>6050</v>
      </c>
      <c r="F4584" s="12">
        <v>1944</v>
      </c>
      <c r="G4584" s="12" t="s">
        <v>6051</v>
      </c>
    </row>
    <row r="4585" spans="1:7" x14ac:dyDescent="0.25">
      <c r="A4585" s="12">
        <v>53036566</v>
      </c>
      <c r="B4585" s="13">
        <v>210306901</v>
      </c>
      <c r="C4585" t="str">
        <f t="shared" si="72"/>
        <v>2103069</v>
      </c>
      <c r="D4585" s="18">
        <v>2103069</v>
      </c>
      <c r="E4585" s="12" t="s">
        <v>6052</v>
      </c>
      <c r="F4585" s="12">
        <v>1944</v>
      </c>
      <c r="G4585" s="12" t="s">
        <v>6053</v>
      </c>
    </row>
    <row r="4586" spans="1:7" x14ac:dyDescent="0.25">
      <c r="A4586" s="12">
        <v>51105930</v>
      </c>
      <c r="B4586" s="13">
        <v>210306901</v>
      </c>
      <c r="C4586" t="str">
        <f t="shared" si="72"/>
        <v>2103069</v>
      </c>
      <c r="D4586" s="18">
        <v>2103069</v>
      </c>
      <c r="E4586" s="12" t="s">
        <v>6076</v>
      </c>
      <c r="F4586" s="12">
        <v>1944</v>
      </c>
      <c r="G4586" s="12" t="s">
        <v>6077</v>
      </c>
    </row>
    <row r="4587" spans="1:7" x14ac:dyDescent="0.25">
      <c r="A4587" s="12">
        <v>53036867</v>
      </c>
      <c r="B4587" s="13">
        <v>210306901</v>
      </c>
      <c r="C4587" t="str">
        <f t="shared" si="72"/>
        <v>2103069</v>
      </c>
      <c r="D4587" s="18">
        <v>2103069</v>
      </c>
      <c r="E4587" s="12" t="s">
        <v>6078</v>
      </c>
      <c r="F4587" s="12">
        <v>1944</v>
      </c>
      <c r="G4587" s="12" t="s">
        <v>6079</v>
      </c>
    </row>
    <row r="4588" spans="1:7" x14ac:dyDescent="0.25">
      <c r="A4588" s="12">
        <v>52822351</v>
      </c>
      <c r="B4588" s="13">
        <v>210306901</v>
      </c>
      <c r="C4588" t="str">
        <f t="shared" si="72"/>
        <v>2103069</v>
      </c>
      <c r="D4588" s="18">
        <v>2103069</v>
      </c>
      <c r="E4588" s="12" t="s">
        <v>6080</v>
      </c>
      <c r="F4588" s="12">
        <v>1944</v>
      </c>
      <c r="G4588" s="12" t="s">
        <v>6081</v>
      </c>
    </row>
    <row r="4589" spans="1:7" x14ac:dyDescent="0.25">
      <c r="A4589" s="12">
        <v>53036885</v>
      </c>
      <c r="B4589" s="13">
        <v>210306901</v>
      </c>
      <c r="C4589" t="str">
        <f t="shared" si="72"/>
        <v>2103069</v>
      </c>
      <c r="D4589" s="18">
        <v>2103069</v>
      </c>
      <c r="E4589" s="12" t="s">
        <v>6082</v>
      </c>
      <c r="F4589" s="12">
        <v>1944</v>
      </c>
      <c r="G4589" s="12" t="s">
        <v>6083</v>
      </c>
    </row>
    <row r="4590" spans="1:7" x14ac:dyDescent="0.25">
      <c r="A4590" s="12">
        <v>53036943</v>
      </c>
      <c r="B4590" s="13">
        <v>210306902</v>
      </c>
      <c r="C4590" t="str">
        <f t="shared" si="72"/>
        <v>2103069</v>
      </c>
      <c r="D4590" s="18">
        <v>2103069</v>
      </c>
      <c r="E4590" s="12" t="s">
        <v>6016</v>
      </c>
      <c r="F4590" s="12">
        <v>1944</v>
      </c>
      <c r="G4590" s="12" t="s">
        <v>6017</v>
      </c>
    </row>
    <row r="4591" spans="1:7" x14ac:dyDescent="0.25">
      <c r="A4591" s="12">
        <v>52168783</v>
      </c>
      <c r="B4591" s="13">
        <v>210306902</v>
      </c>
      <c r="C4591" t="str">
        <f t="shared" si="72"/>
        <v>2103069</v>
      </c>
      <c r="D4591" s="18">
        <v>2103069</v>
      </c>
      <c r="E4591" s="12" t="s">
        <v>4420</v>
      </c>
      <c r="F4591" s="12">
        <v>1944</v>
      </c>
      <c r="G4591" s="12" t="s">
        <v>6046</v>
      </c>
    </row>
    <row r="4592" spans="1:7" x14ac:dyDescent="0.25">
      <c r="A4592" s="12">
        <v>53036175</v>
      </c>
      <c r="B4592" s="13">
        <v>210306902</v>
      </c>
      <c r="C4592" t="str">
        <f t="shared" si="72"/>
        <v>2103069</v>
      </c>
      <c r="D4592" s="18">
        <v>2103069</v>
      </c>
      <c r="E4592" s="12" t="s">
        <v>6047</v>
      </c>
      <c r="F4592" s="12">
        <v>1944</v>
      </c>
      <c r="G4592" s="12" t="s">
        <v>6048</v>
      </c>
    </row>
    <row r="4593" spans="1:7" x14ac:dyDescent="0.25">
      <c r="A4593" s="12">
        <v>53036225</v>
      </c>
      <c r="B4593" s="13">
        <v>210306902</v>
      </c>
      <c r="C4593" t="str">
        <f t="shared" si="72"/>
        <v>2103069</v>
      </c>
      <c r="D4593" s="18">
        <v>2103069</v>
      </c>
      <c r="E4593" s="12" t="s">
        <v>6047</v>
      </c>
      <c r="F4593" s="12">
        <v>1944</v>
      </c>
      <c r="G4593" s="12" t="s">
        <v>6049</v>
      </c>
    </row>
    <row r="4594" spans="1:7" x14ac:dyDescent="0.25">
      <c r="A4594" s="12">
        <v>52822401</v>
      </c>
      <c r="B4594" s="13">
        <v>210306902</v>
      </c>
      <c r="C4594" t="str">
        <f t="shared" si="72"/>
        <v>2103069</v>
      </c>
      <c r="D4594" s="18">
        <v>2103069</v>
      </c>
      <c r="E4594" s="12" t="s">
        <v>6050</v>
      </c>
      <c r="F4594" s="12">
        <v>1944</v>
      </c>
      <c r="G4594" s="12" t="s">
        <v>6051</v>
      </c>
    </row>
    <row r="4595" spans="1:7" x14ac:dyDescent="0.25">
      <c r="A4595" s="12">
        <v>53036566</v>
      </c>
      <c r="B4595" s="13">
        <v>210306902</v>
      </c>
      <c r="C4595" t="str">
        <f t="shared" si="72"/>
        <v>2103069</v>
      </c>
      <c r="D4595" s="18">
        <v>2103069</v>
      </c>
      <c r="E4595" s="12" t="s">
        <v>6052</v>
      </c>
      <c r="F4595" s="12">
        <v>1944</v>
      </c>
      <c r="G4595" s="12" t="s">
        <v>6053</v>
      </c>
    </row>
    <row r="4596" spans="1:7" x14ac:dyDescent="0.25">
      <c r="A4596" s="12">
        <v>51105930</v>
      </c>
      <c r="B4596" s="13">
        <v>210306902</v>
      </c>
      <c r="C4596" t="str">
        <f t="shared" si="72"/>
        <v>2103069</v>
      </c>
      <c r="D4596" s="18">
        <v>2103069</v>
      </c>
      <c r="E4596" s="12" t="s">
        <v>6076</v>
      </c>
      <c r="F4596" s="12">
        <v>1944</v>
      </c>
      <c r="G4596" s="12" t="s">
        <v>6077</v>
      </c>
    </row>
    <row r="4597" spans="1:7" x14ac:dyDescent="0.25">
      <c r="A4597" s="12">
        <v>53036867</v>
      </c>
      <c r="B4597" s="13">
        <v>210306902</v>
      </c>
      <c r="C4597" t="str">
        <f t="shared" si="72"/>
        <v>2103069</v>
      </c>
      <c r="D4597" s="18">
        <v>2103069</v>
      </c>
      <c r="E4597" s="12" t="s">
        <v>6078</v>
      </c>
      <c r="F4597" s="12">
        <v>1944</v>
      </c>
      <c r="G4597" s="12" t="s">
        <v>6079</v>
      </c>
    </row>
    <row r="4598" spans="1:7" x14ac:dyDescent="0.25">
      <c r="A4598" s="12">
        <v>52822351</v>
      </c>
      <c r="B4598" s="13">
        <v>210306902</v>
      </c>
      <c r="C4598" t="str">
        <f t="shared" si="72"/>
        <v>2103069</v>
      </c>
      <c r="D4598" s="18">
        <v>2103069</v>
      </c>
      <c r="E4598" s="12" t="s">
        <v>6080</v>
      </c>
      <c r="F4598" s="12">
        <v>1944</v>
      </c>
      <c r="G4598" s="12" t="s">
        <v>6081</v>
      </c>
    </row>
    <row r="4599" spans="1:7" x14ac:dyDescent="0.25">
      <c r="A4599" s="12">
        <v>53036885</v>
      </c>
      <c r="B4599" s="13">
        <v>210306902</v>
      </c>
      <c r="C4599" t="str">
        <f t="shared" si="72"/>
        <v>2103069</v>
      </c>
      <c r="D4599" s="18">
        <v>2103069</v>
      </c>
      <c r="E4599" s="12" t="s">
        <v>6082</v>
      </c>
      <c r="F4599" s="12">
        <v>1944</v>
      </c>
      <c r="G4599" s="12" t="s">
        <v>6083</v>
      </c>
    </row>
    <row r="4600" spans="1:7" x14ac:dyDescent="0.25">
      <c r="A4600" s="12">
        <v>53036943</v>
      </c>
      <c r="B4600" s="13">
        <v>210306903</v>
      </c>
      <c r="C4600" t="str">
        <f t="shared" si="72"/>
        <v>2103069</v>
      </c>
      <c r="D4600" s="18">
        <v>2103069</v>
      </c>
      <c r="E4600" s="12" t="s">
        <v>6016</v>
      </c>
      <c r="F4600" s="12">
        <v>1944</v>
      </c>
      <c r="G4600" s="12" t="s">
        <v>6017</v>
      </c>
    </row>
    <row r="4601" spans="1:7" x14ac:dyDescent="0.25">
      <c r="A4601" s="12">
        <v>52168783</v>
      </c>
      <c r="B4601" s="13">
        <v>210306903</v>
      </c>
      <c r="C4601" t="str">
        <f t="shared" si="72"/>
        <v>2103069</v>
      </c>
      <c r="D4601" s="18">
        <v>2103069</v>
      </c>
      <c r="E4601" s="12" t="s">
        <v>4420</v>
      </c>
      <c r="F4601" s="12">
        <v>1944</v>
      </c>
      <c r="G4601" s="12" t="s">
        <v>6046</v>
      </c>
    </row>
    <row r="4602" spans="1:7" x14ac:dyDescent="0.25">
      <c r="A4602" s="12">
        <v>53036175</v>
      </c>
      <c r="B4602" s="13">
        <v>210306903</v>
      </c>
      <c r="C4602" t="str">
        <f t="shared" si="72"/>
        <v>2103069</v>
      </c>
      <c r="D4602" s="18">
        <v>2103069</v>
      </c>
      <c r="E4602" s="12" t="s">
        <v>6047</v>
      </c>
      <c r="F4602" s="12">
        <v>1944</v>
      </c>
      <c r="G4602" s="12" t="s">
        <v>6048</v>
      </c>
    </row>
    <row r="4603" spans="1:7" x14ac:dyDescent="0.25">
      <c r="A4603" s="12">
        <v>53036225</v>
      </c>
      <c r="B4603" s="13">
        <v>210306903</v>
      </c>
      <c r="C4603" t="str">
        <f t="shared" si="72"/>
        <v>2103069</v>
      </c>
      <c r="D4603" s="18">
        <v>2103069</v>
      </c>
      <c r="E4603" s="12" t="s">
        <v>6047</v>
      </c>
      <c r="F4603" s="12">
        <v>1944</v>
      </c>
      <c r="G4603" s="12" t="s">
        <v>6049</v>
      </c>
    </row>
    <row r="4604" spans="1:7" x14ac:dyDescent="0.25">
      <c r="A4604" s="12">
        <v>52822401</v>
      </c>
      <c r="B4604" s="13">
        <v>210306903</v>
      </c>
      <c r="C4604" t="str">
        <f t="shared" si="72"/>
        <v>2103069</v>
      </c>
      <c r="D4604" s="18">
        <v>2103069</v>
      </c>
      <c r="E4604" s="12" t="s">
        <v>6050</v>
      </c>
      <c r="F4604" s="12">
        <v>1944</v>
      </c>
      <c r="G4604" s="12" t="s">
        <v>6051</v>
      </c>
    </row>
    <row r="4605" spans="1:7" x14ac:dyDescent="0.25">
      <c r="A4605" s="12">
        <v>53036566</v>
      </c>
      <c r="B4605" s="13">
        <v>210306903</v>
      </c>
      <c r="C4605" t="str">
        <f t="shared" si="72"/>
        <v>2103069</v>
      </c>
      <c r="D4605" s="18">
        <v>2103069</v>
      </c>
      <c r="E4605" s="12" t="s">
        <v>6052</v>
      </c>
      <c r="F4605" s="12">
        <v>1944</v>
      </c>
      <c r="G4605" s="12" t="s">
        <v>6053</v>
      </c>
    </row>
    <row r="4606" spans="1:7" x14ac:dyDescent="0.25">
      <c r="A4606" s="12">
        <v>51105930</v>
      </c>
      <c r="B4606" s="13">
        <v>210306903</v>
      </c>
      <c r="C4606" t="str">
        <f t="shared" si="72"/>
        <v>2103069</v>
      </c>
      <c r="D4606" s="18">
        <v>2103069</v>
      </c>
      <c r="E4606" s="12" t="s">
        <v>6076</v>
      </c>
      <c r="F4606" s="12">
        <v>1944</v>
      </c>
      <c r="G4606" s="12" t="s">
        <v>6077</v>
      </c>
    </row>
    <row r="4607" spans="1:7" x14ac:dyDescent="0.25">
      <c r="A4607" s="12">
        <v>53036867</v>
      </c>
      <c r="B4607" s="13">
        <v>210306903</v>
      </c>
      <c r="C4607" t="str">
        <f t="shared" si="72"/>
        <v>2103069</v>
      </c>
      <c r="D4607" s="18">
        <v>2103069</v>
      </c>
      <c r="E4607" s="12" t="s">
        <v>6078</v>
      </c>
      <c r="F4607" s="12">
        <v>1944</v>
      </c>
      <c r="G4607" s="12" t="s">
        <v>6079</v>
      </c>
    </row>
    <row r="4608" spans="1:7" x14ac:dyDescent="0.25">
      <c r="A4608" s="12">
        <v>52822351</v>
      </c>
      <c r="B4608" s="13">
        <v>210306903</v>
      </c>
      <c r="C4608" t="str">
        <f t="shared" si="72"/>
        <v>2103069</v>
      </c>
      <c r="D4608" s="18">
        <v>2103069</v>
      </c>
      <c r="E4608" s="12" t="s">
        <v>6080</v>
      </c>
      <c r="F4608" s="12">
        <v>1944</v>
      </c>
      <c r="G4608" s="12" t="s">
        <v>6081</v>
      </c>
    </row>
    <row r="4609" spans="1:7" x14ac:dyDescent="0.25">
      <c r="A4609" s="12">
        <v>53036885</v>
      </c>
      <c r="B4609" s="13">
        <v>210306903</v>
      </c>
      <c r="C4609" t="str">
        <f t="shared" si="72"/>
        <v>2103069</v>
      </c>
      <c r="D4609" s="18">
        <v>2103069</v>
      </c>
      <c r="E4609" s="12" t="s">
        <v>6082</v>
      </c>
      <c r="F4609" s="12">
        <v>1944</v>
      </c>
      <c r="G4609" s="12" t="s">
        <v>6083</v>
      </c>
    </row>
    <row r="4610" spans="1:7" x14ac:dyDescent="0.25">
      <c r="A4610" s="12">
        <v>53036943</v>
      </c>
      <c r="B4610" s="13">
        <v>210306904</v>
      </c>
      <c r="C4610" t="str">
        <f t="shared" si="72"/>
        <v>2103069</v>
      </c>
      <c r="D4610" s="18">
        <v>2103069</v>
      </c>
      <c r="E4610" s="12" t="s">
        <v>6016</v>
      </c>
      <c r="F4610" s="12">
        <v>1944</v>
      </c>
      <c r="G4610" s="12" t="s">
        <v>6017</v>
      </c>
    </row>
    <row r="4611" spans="1:7" x14ac:dyDescent="0.25">
      <c r="A4611" s="12">
        <v>52168783</v>
      </c>
      <c r="B4611" s="13">
        <v>210306904</v>
      </c>
      <c r="C4611" t="str">
        <f t="shared" si="72"/>
        <v>2103069</v>
      </c>
      <c r="D4611" s="18">
        <v>2103069</v>
      </c>
      <c r="E4611" s="12" t="s">
        <v>4420</v>
      </c>
      <c r="F4611" s="12">
        <v>1944</v>
      </c>
      <c r="G4611" s="12" t="s">
        <v>6046</v>
      </c>
    </row>
    <row r="4612" spans="1:7" x14ac:dyDescent="0.25">
      <c r="A4612" s="12">
        <v>53036175</v>
      </c>
      <c r="B4612" s="13">
        <v>210306904</v>
      </c>
      <c r="C4612" t="str">
        <f t="shared" si="72"/>
        <v>2103069</v>
      </c>
      <c r="D4612" s="18">
        <v>2103069</v>
      </c>
      <c r="E4612" s="12" t="s">
        <v>6047</v>
      </c>
      <c r="F4612" s="12">
        <v>1944</v>
      </c>
      <c r="G4612" s="12" t="s">
        <v>6048</v>
      </c>
    </row>
    <row r="4613" spans="1:7" x14ac:dyDescent="0.25">
      <c r="A4613" s="12">
        <v>53036225</v>
      </c>
      <c r="B4613" s="13">
        <v>210306904</v>
      </c>
      <c r="C4613" t="str">
        <f t="shared" ref="C4613:C4676" si="73">MID(B4613,1,7)</f>
        <v>2103069</v>
      </c>
      <c r="D4613" s="18">
        <v>2103069</v>
      </c>
      <c r="E4613" s="12" t="s">
        <v>6047</v>
      </c>
      <c r="F4613" s="12">
        <v>1944</v>
      </c>
      <c r="G4613" s="12" t="s">
        <v>6049</v>
      </c>
    </row>
    <row r="4614" spans="1:7" x14ac:dyDescent="0.25">
      <c r="A4614" s="12">
        <v>52822401</v>
      </c>
      <c r="B4614" s="13">
        <v>210306904</v>
      </c>
      <c r="C4614" t="str">
        <f t="shared" si="73"/>
        <v>2103069</v>
      </c>
      <c r="D4614" s="18">
        <v>2103069</v>
      </c>
      <c r="E4614" s="12" t="s">
        <v>6050</v>
      </c>
      <c r="F4614" s="12">
        <v>1944</v>
      </c>
      <c r="G4614" s="12" t="s">
        <v>6051</v>
      </c>
    </row>
    <row r="4615" spans="1:7" x14ac:dyDescent="0.25">
      <c r="A4615" s="12">
        <v>53036566</v>
      </c>
      <c r="B4615" s="13">
        <v>210306904</v>
      </c>
      <c r="C4615" t="str">
        <f t="shared" si="73"/>
        <v>2103069</v>
      </c>
      <c r="D4615" s="18">
        <v>2103069</v>
      </c>
      <c r="E4615" s="12" t="s">
        <v>6052</v>
      </c>
      <c r="F4615" s="12">
        <v>1944</v>
      </c>
      <c r="G4615" s="12" t="s">
        <v>6053</v>
      </c>
    </row>
    <row r="4616" spans="1:7" x14ac:dyDescent="0.25">
      <c r="A4616" s="12">
        <v>51105930</v>
      </c>
      <c r="B4616" s="13">
        <v>210306904</v>
      </c>
      <c r="C4616" t="str">
        <f t="shared" si="73"/>
        <v>2103069</v>
      </c>
      <c r="D4616" s="18">
        <v>2103069</v>
      </c>
      <c r="E4616" s="12" t="s">
        <v>6076</v>
      </c>
      <c r="F4616" s="12">
        <v>1944</v>
      </c>
      <c r="G4616" s="12" t="s">
        <v>6077</v>
      </c>
    </row>
    <row r="4617" spans="1:7" x14ac:dyDescent="0.25">
      <c r="A4617" s="12">
        <v>53036867</v>
      </c>
      <c r="B4617" s="13">
        <v>210306904</v>
      </c>
      <c r="C4617" t="str">
        <f t="shared" si="73"/>
        <v>2103069</v>
      </c>
      <c r="D4617" s="18">
        <v>2103069</v>
      </c>
      <c r="E4617" s="12" t="s">
        <v>6078</v>
      </c>
      <c r="F4617" s="12">
        <v>1944</v>
      </c>
      <c r="G4617" s="12" t="s">
        <v>6079</v>
      </c>
    </row>
    <row r="4618" spans="1:7" x14ac:dyDescent="0.25">
      <c r="A4618" s="12">
        <v>52822351</v>
      </c>
      <c r="B4618" s="13">
        <v>210306904</v>
      </c>
      <c r="C4618" t="str">
        <f t="shared" si="73"/>
        <v>2103069</v>
      </c>
      <c r="D4618" s="18">
        <v>2103069</v>
      </c>
      <c r="E4618" s="12" t="s">
        <v>6080</v>
      </c>
      <c r="F4618" s="12">
        <v>1944</v>
      </c>
      <c r="G4618" s="12" t="s">
        <v>6081</v>
      </c>
    </row>
    <row r="4619" spans="1:7" x14ac:dyDescent="0.25">
      <c r="A4619" s="12">
        <v>53036885</v>
      </c>
      <c r="B4619" s="13">
        <v>210306904</v>
      </c>
      <c r="C4619" t="str">
        <f t="shared" si="73"/>
        <v>2103069</v>
      </c>
      <c r="D4619" s="18">
        <v>2103069</v>
      </c>
      <c r="E4619" s="12" t="s">
        <v>6082</v>
      </c>
      <c r="F4619" s="12">
        <v>1944</v>
      </c>
      <c r="G4619" s="12" t="s">
        <v>6083</v>
      </c>
    </row>
    <row r="4620" spans="1:7" x14ac:dyDescent="0.25">
      <c r="A4620" s="12">
        <v>53036943</v>
      </c>
      <c r="B4620" s="13">
        <v>210306905</v>
      </c>
      <c r="C4620" t="str">
        <f t="shared" si="73"/>
        <v>2103069</v>
      </c>
      <c r="D4620" s="18">
        <v>2103069</v>
      </c>
      <c r="E4620" s="12" t="s">
        <v>6016</v>
      </c>
      <c r="F4620" s="12">
        <v>1944</v>
      </c>
      <c r="G4620" s="12" t="s">
        <v>6017</v>
      </c>
    </row>
    <row r="4621" spans="1:7" x14ac:dyDescent="0.25">
      <c r="A4621" s="12">
        <v>52168783</v>
      </c>
      <c r="B4621" s="13">
        <v>210306905</v>
      </c>
      <c r="C4621" t="str">
        <f t="shared" si="73"/>
        <v>2103069</v>
      </c>
      <c r="D4621" s="18">
        <v>2103069</v>
      </c>
      <c r="E4621" s="12" t="s">
        <v>4420</v>
      </c>
      <c r="F4621" s="12">
        <v>1944</v>
      </c>
      <c r="G4621" s="12" t="s">
        <v>6046</v>
      </c>
    </row>
    <row r="4622" spans="1:7" x14ac:dyDescent="0.25">
      <c r="A4622" s="12">
        <v>53036175</v>
      </c>
      <c r="B4622" s="13">
        <v>210306905</v>
      </c>
      <c r="C4622" t="str">
        <f t="shared" si="73"/>
        <v>2103069</v>
      </c>
      <c r="D4622" s="18">
        <v>2103069</v>
      </c>
      <c r="E4622" s="12" t="s">
        <v>6047</v>
      </c>
      <c r="F4622" s="12">
        <v>1944</v>
      </c>
      <c r="G4622" s="12" t="s">
        <v>6048</v>
      </c>
    </row>
    <row r="4623" spans="1:7" x14ac:dyDescent="0.25">
      <c r="A4623" s="12">
        <v>53036225</v>
      </c>
      <c r="B4623" s="13">
        <v>210306905</v>
      </c>
      <c r="C4623" t="str">
        <f t="shared" si="73"/>
        <v>2103069</v>
      </c>
      <c r="D4623" s="18">
        <v>2103069</v>
      </c>
      <c r="E4623" s="12" t="s">
        <v>6047</v>
      </c>
      <c r="F4623" s="12">
        <v>1944</v>
      </c>
      <c r="G4623" s="12" t="s">
        <v>6049</v>
      </c>
    </row>
    <row r="4624" spans="1:7" x14ac:dyDescent="0.25">
      <c r="A4624" s="12">
        <v>52822401</v>
      </c>
      <c r="B4624" s="13">
        <v>210306905</v>
      </c>
      <c r="C4624" t="str">
        <f t="shared" si="73"/>
        <v>2103069</v>
      </c>
      <c r="D4624" s="18">
        <v>2103069</v>
      </c>
      <c r="E4624" s="12" t="s">
        <v>6050</v>
      </c>
      <c r="F4624" s="12">
        <v>1944</v>
      </c>
      <c r="G4624" s="12" t="s">
        <v>6051</v>
      </c>
    </row>
    <row r="4625" spans="1:7" x14ac:dyDescent="0.25">
      <c r="A4625" s="12">
        <v>53036566</v>
      </c>
      <c r="B4625" s="13">
        <v>210306905</v>
      </c>
      <c r="C4625" t="str">
        <f t="shared" si="73"/>
        <v>2103069</v>
      </c>
      <c r="D4625" s="18">
        <v>2103069</v>
      </c>
      <c r="E4625" s="12" t="s">
        <v>6052</v>
      </c>
      <c r="F4625" s="12">
        <v>1944</v>
      </c>
      <c r="G4625" s="12" t="s">
        <v>6053</v>
      </c>
    </row>
    <row r="4626" spans="1:7" x14ac:dyDescent="0.25">
      <c r="A4626" s="12">
        <v>51105930</v>
      </c>
      <c r="B4626" s="13">
        <v>210306905</v>
      </c>
      <c r="C4626" t="str">
        <f t="shared" si="73"/>
        <v>2103069</v>
      </c>
      <c r="D4626" s="18">
        <v>2103069</v>
      </c>
      <c r="E4626" s="12" t="s">
        <v>6076</v>
      </c>
      <c r="F4626" s="12">
        <v>1944</v>
      </c>
      <c r="G4626" s="12" t="s">
        <v>6077</v>
      </c>
    </row>
    <row r="4627" spans="1:7" x14ac:dyDescent="0.25">
      <c r="A4627" s="12">
        <v>53036867</v>
      </c>
      <c r="B4627" s="13">
        <v>210306905</v>
      </c>
      <c r="C4627" t="str">
        <f t="shared" si="73"/>
        <v>2103069</v>
      </c>
      <c r="D4627" s="18">
        <v>2103069</v>
      </c>
      <c r="E4627" s="12" t="s">
        <v>6078</v>
      </c>
      <c r="F4627" s="12">
        <v>1944</v>
      </c>
      <c r="G4627" s="12" t="s">
        <v>6079</v>
      </c>
    </row>
    <row r="4628" spans="1:7" x14ac:dyDescent="0.25">
      <c r="A4628" s="12">
        <v>52822351</v>
      </c>
      <c r="B4628" s="13">
        <v>210306905</v>
      </c>
      <c r="C4628" t="str">
        <f t="shared" si="73"/>
        <v>2103069</v>
      </c>
      <c r="D4628" s="18">
        <v>2103069</v>
      </c>
      <c r="E4628" s="12" t="s">
        <v>6080</v>
      </c>
      <c r="F4628" s="12">
        <v>1944</v>
      </c>
      <c r="G4628" s="12" t="s">
        <v>6081</v>
      </c>
    </row>
    <row r="4629" spans="1:7" x14ac:dyDescent="0.25">
      <c r="A4629" s="12">
        <v>53036885</v>
      </c>
      <c r="B4629" s="13">
        <v>210306905</v>
      </c>
      <c r="C4629" t="str">
        <f t="shared" si="73"/>
        <v>2103069</v>
      </c>
      <c r="D4629" s="18">
        <v>2103069</v>
      </c>
      <c r="E4629" s="12" t="s">
        <v>6082</v>
      </c>
      <c r="F4629" s="12">
        <v>1944</v>
      </c>
      <c r="G4629" s="12" t="s">
        <v>6083</v>
      </c>
    </row>
    <row r="4630" spans="1:7" x14ac:dyDescent="0.25">
      <c r="A4630" s="12">
        <v>53036943</v>
      </c>
      <c r="B4630" s="13">
        <v>210306906</v>
      </c>
      <c r="C4630" t="str">
        <f t="shared" si="73"/>
        <v>2103069</v>
      </c>
      <c r="D4630" s="18">
        <v>2103069</v>
      </c>
      <c r="E4630" s="12" t="s">
        <v>6016</v>
      </c>
      <c r="F4630" s="12">
        <v>1944</v>
      </c>
      <c r="G4630" s="12" t="s">
        <v>6017</v>
      </c>
    </row>
    <row r="4631" spans="1:7" x14ac:dyDescent="0.25">
      <c r="A4631" s="12">
        <v>52168783</v>
      </c>
      <c r="B4631" s="13">
        <v>210306906</v>
      </c>
      <c r="C4631" t="str">
        <f t="shared" si="73"/>
        <v>2103069</v>
      </c>
      <c r="D4631" s="18">
        <v>2103069</v>
      </c>
      <c r="E4631" s="12" t="s">
        <v>4420</v>
      </c>
      <c r="F4631" s="12">
        <v>1944</v>
      </c>
      <c r="G4631" s="12" t="s">
        <v>6046</v>
      </c>
    </row>
    <row r="4632" spans="1:7" x14ac:dyDescent="0.25">
      <c r="A4632" s="12">
        <v>53036175</v>
      </c>
      <c r="B4632" s="13">
        <v>210306906</v>
      </c>
      <c r="C4632" t="str">
        <f t="shared" si="73"/>
        <v>2103069</v>
      </c>
      <c r="D4632" s="18">
        <v>2103069</v>
      </c>
      <c r="E4632" s="12" t="s">
        <v>6047</v>
      </c>
      <c r="F4632" s="12">
        <v>1944</v>
      </c>
      <c r="G4632" s="12" t="s">
        <v>6048</v>
      </c>
    </row>
    <row r="4633" spans="1:7" x14ac:dyDescent="0.25">
      <c r="A4633" s="12">
        <v>53036225</v>
      </c>
      <c r="B4633" s="13">
        <v>210306906</v>
      </c>
      <c r="C4633" t="str">
        <f t="shared" si="73"/>
        <v>2103069</v>
      </c>
      <c r="D4633" s="18">
        <v>2103069</v>
      </c>
      <c r="E4633" s="12" t="s">
        <v>6047</v>
      </c>
      <c r="F4633" s="12">
        <v>1944</v>
      </c>
      <c r="G4633" s="12" t="s">
        <v>6049</v>
      </c>
    </row>
    <row r="4634" spans="1:7" x14ac:dyDescent="0.25">
      <c r="A4634" s="12">
        <v>52822401</v>
      </c>
      <c r="B4634" s="13">
        <v>210306906</v>
      </c>
      <c r="C4634" t="str">
        <f t="shared" si="73"/>
        <v>2103069</v>
      </c>
      <c r="D4634" s="18">
        <v>2103069</v>
      </c>
      <c r="E4634" s="12" t="s">
        <v>6050</v>
      </c>
      <c r="F4634" s="12">
        <v>1944</v>
      </c>
      <c r="G4634" s="12" t="s">
        <v>6051</v>
      </c>
    </row>
    <row r="4635" spans="1:7" x14ac:dyDescent="0.25">
      <c r="A4635" s="12">
        <v>53036566</v>
      </c>
      <c r="B4635" s="13">
        <v>210306906</v>
      </c>
      <c r="C4635" t="str">
        <f t="shared" si="73"/>
        <v>2103069</v>
      </c>
      <c r="D4635" s="18">
        <v>2103069</v>
      </c>
      <c r="E4635" s="12" t="s">
        <v>6052</v>
      </c>
      <c r="F4635" s="12">
        <v>1944</v>
      </c>
      <c r="G4635" s="12" t="s">
        <v>6053</v>
      </c>
    </row>
    <row r="4636" spans="1:7" x14ac:dyDescent="0.25">
      <c r="A4636" s="12">
        <v>51105930</v>
      </c>
      <c r="B4636" s="13">
        <v>210306906</v>
      </c>
      <c r="C4636" t="str">
        <f t="shared" si="73"/>
        <v>2103069</v>
      </c>
      <c r="D4636" s="18">
        <v>2103069</v>
      </c>
      <c r="E4636" s="12" t="s">
        <v>6076</v>
      </c>
      <c r="F4636" s="12">
        <v>1944</v>
      </c>
      <c r="G4636" s="12" t="s">
        <v>6077</v>
      </c>
    </row>
    <row r="4637" spans="1:7" x14ac:dyDescent="0.25">
      <c r="A4637" s="12">
        <v>53036867</v>
      </c>
      <c r="B4637" s="13">
        <v>210306906</v>
      </c>
      <c r="C4637" t="str">
        <f t="shared" si="73"/>
        <v>2103069</v>
      </c>
      <c r="D4637" s="18">
        <v>2103069</v>
      </c>
      <c r="E4637" s="12" t="s">
        <v>6078</v>
      </c>
      <c r="F4637" s="12">
        <v>1944</v>
      </c>
      <c r="G4637" s="12" t="s">
        <v>6079</v>
      </c>
    </row>
    <row r="4638" spans="1:7" x14ac:dyDescent="0.25">
      <c r="A4638" s="12">
        <v>52822351</v>
      </c>
      <c r="B4638" s="13">
        <v>210306906</v>
      </c>
      <c r="C4638" t="str">
        <f t="shared" si="73"/>
        <v>2103069</v>
      </c>
      <c r="D4638" s="18">
        <v>2103069</v>
      </c>
      <c r="E4638" s="12" t="s">
        <v>6080</v>
      </c>
      <c r="F4638" s="12">
        <v>1944</v>
      </c>
      <c r="G4638" s="12" t="s">
        <v>6081</v>
      </c>
    </row>
    <row r="4639" spans="1:7" x14ac:dyDescent="0.25">
      <c r="A4639" s="12">
        <v>53036885</v>
      </c>
      <c r="B4639" s="13">
        <v>210306906</v>
      </c>
      <c r="C4639" t="str">
        <f t="shared" si="73"/>
        <v>2103069</v>
      </c>
      <c r="D4639" s="18">
        <v>2103069</v>
      </c>
      <c r="E4639" s="12" t="s">
        <v>6082</v>
      </c>
      <c r="F4639" s="12">
        <v>1944</v>
      </c>
      <c r="G4639" s="12" t="s">
        <v>6083</v>
      </c>
    </row>
    <row r="4640" spans="1:7" x14ac:dyDescent="0.25">
      <c r="A4640" s="12">
        <v>62605577</v>
      </c>
      <c r="B4640" s="13">
        <v>210321700</v>
      </c>
      <c r="C4640" t="str">
        <f t="shared" si="73"/>
        <v>2103217</v>
      </c>
      <c r="D4640" s="18">
        <v>2103217</v>
      </c>
      <c r="E4640" s="12" t="s">
        <v>8644</v>
      </c>
      <c r="F4640" s="12">
        <v>2350</v>
      </c>
      <c r="G4640" s="12" t="s">
        <v>8645</v>
      </c>
    </row>
    <row r="4641" spans="1:7" x14ac:dyDescent="0.25">
      <c r="A4641" s="12">
        <v>62745702</v>
      </c>
      <c r="B4641" s="13">
        <v>210321700</v>
      </c>
      <c r="C4641" t="str">
        <f t="shared" si="73"/>
        <v>2103217</v>
      </c>
      <c r="D4641" s="18">
        <v>2103217</v>
      </c>
      <c r="E4641" s="12" t="s">
        <v>8646</v>
      </c>
      <c r="F4641" s="12">
        <v>2350</v>
      </c>
      <c r="G4641" s="12" t="s">
        <v>8647</v>
      </c>
    </row>
    <row r="4642" spans="1:7" x14ac:dyDescent="0.25">
      <c r="A4642" s="12">
        <v>62743553</v>
      </c>
      <c r="B4642" s="13">
        <v>210321700</v>
      </c>
      <c r="C4642" t="str">
        <f t="shared" si="73"/>
        <v>2103217</v>
      </c>
      <c r="D4642" s="18">
        <v>2103217</v>
      </c>
      <c r="E4642" s="12" t="s">
        <v>8648</v>
      </c>
      <c r="F4642" s="12">
        <v>2350</v>
      </c>
      <c r="G4642" s="12" t="s">
        <v>8649</v>
      </c>
    </row>
    <row r="4643" spans="1:7" x14ac:dyDescent="0.25">
      <c r="A4643" s="12">
        <v>62605577</v>
      </c>
      <c r="B4643" s="13">
        <v>210321701</v>
      </c>
      <c r="C4643" t="str">
        <f t="shared" si="73"/>
        <v>2103217</v>
      </c>
      <c r="D4643" s="18">
        <v>2103217</v>
      </c>
      <c r="E4643" s="12" t="s">
        <v>8644</v>
      </c>
      <c r="F4643" s="12">
        <v>2350</v>
      </c>
      <c r="G4643" s="12" t="s">
        <v>8645</v>
      </c>
    </row>
    <row r="4644" spans="1:7" x14ac:dyDescent="0.25">
      <c r="A4644" s="12">
        <v>62745702</v>
      </c>
      <c r="B4644" s="13">
        <v>210321701</v>
      </c>
      <c r="C4644" t="str">
        <f t="shared" si="73"/>
        <v>2103217</v>
      </c>
      <c r="D4644" s="18">
        <v>2103217</v>
      </c>
      <c r="E4644" s="12" t="s">
        <v>8646</v>
      </c>
      <c r="F4644" s="12">
        <v>2350</v>
      </c>
      <c r="G4644" s="12" t="s">
        <v>8647</v>
      </c>
    </row>
    <row r="4645" spans="1:7" x14ac:dyDescent="0.25">
      <c r="A4645" s="12">
        <v>62743553</v>
      </c>
      <c r="B4645" s="13">
        <v>210321701</v>
      </c>
      <c r="C4645" t="str">
        <f t="shared" si="73"/>
        <v>2103217</v>
      </c>
      <c r="D4645" s="18">
        <v>2103217</v>
      </c>
      <c r="E4645" s="12" t="s">
        <v>8648</v>
      </c>
      <c r="F4645" s="12">
        <v>2350</v>
      </c>
      <c r="G4645" s="12" t="s">
        <v>8649</v>
      </c>
    </row>
    <row r="4646" spans="1:7" x14ac:dyDescent="0.25">
      <c r="A4646" s="12">
        <v>62745309</v>
      </c>
      <c r="B4646" s="13">
        <v>210321701</v>
      </c>
      <c r="C4646" t="str">
        <f t="shared" si="73"/>
        <v>2103217</v>
      </c>
      <c r="D4646" s="18">
        <v>2103217</v>
      </c>
      <c r="E4646" s="12" t="s">
        <v>8650</v>
      </c>
      <c r="F4646" s="12">
        <v>2350</v>
      </c>
      <c r="G4646" s="12" t="s">
        <v>8651</v>
      </c>
    </row>
    <row r="4647" spans="1:7" x14ac:dyDescent="0.25">
      <c r="A4647" s="12">
        <v>62605577</v>
      </c>
      <c r="B4647" s="13">
        <v>210321702</v>
      </c>
      <c r="C4647" t="str">
        <f t="shared" si="73"/>
        <v>2103217</v>
      </c>
      <c r="D4647" s="18">
        <v>2103217</v>
      </c>
      <c r="E4647" s="12" t="s">
        <v>8644</v>
      </c>
      <c r="F4647" s="12">
        <v>2350</v>
      </c>
      <c r="G4647" s="12" t="s">
        <v>8645</v>
      </c>
    </row>
    <row r="4648" spans="1:7" x14ac:dyDescent="0.25">
      <c r="A4648" s="12">
        <v>62745702</v>
      </c>
      <c r="B4648" s="13">
        <v>210321702</v>
      </c>
      <c r="C4648" t="str">
        <f t="shared" si="73"/>
        <v>2103217</v>
      </c>
      <c r="D4648" s="18">
        <v>2103217</v>
      </c>
      <c r="E4648" s="12" t="s">
        <v>8646</v>
      </c>
      <c r="F4648" s="12">
        <v>2350</v>
      </c>
      <c r="G4648" s="12" t="s">
        <v>8647</v>
      </c>
    </row>
    <row r="4649" spans="1:7" x14ac:dyDescent="0.25">
      <c r="A4649" s="12">
        <v>62743553</v>
      </c>
      <c r="B4649" s="13">
        <v>210321702</v>
      </c>
      <c r="C4649" t="str">
        <f t="shared" si="73"/>
        <v>2103217</v>
      </c>
      <c r="D4649" s="18">
        <v>2103217</v>
      </c>
      <c r="E4649" s="12" t="s">
        <v>8648</v>
      </c>
      <c r="F4649" s="12">
        <v>2350</v>
      </c>
      <c r="G4649" s="12" t="s">
        <v>8649</v>
      </c>
    </row>
    <row r="4650" spans="1:7" x14ac:dyDescent="0.25">
      <c r="A4650" s="12">
        <v>62745309</v>
      </c>
      <c r="B4650" s="13">
        <v>210321702</v>
      </c>
      <c r="C4650" t="str">
        <f t="shared" si="73"/>
        <v>2103217</v>
      </c>
      <c r="D4650" s="18">
        <v>2103217</v>
      </c>
      <c r="E4650" s="12" t="s">
        <v>8650</v>
      </c>
      <c r="F4650" s="12">
        <v>2350</v>
      </c>
      <c r="G4650" s="12" t="s">
        <v>8651</v>
      </c>
    </row>
    <row r="4651" spans="1:7" x14ac:dyDescent="0.25">
      <c r="A4651" s="12">
        <v>62605577</v>
      </c>
      <c r="B4651" s="13">
        <v>210321703</v>
      </c>
      <c r="C4651" t="str">
        <f t="shared" si="73"/>
        <v>2103217</v>
      </c>
      <c r="D4651" s="18">
        <v>2103217</v>
      </c>
      <c r="E4651" s="12" t="s">
        <v>8644</v>
      </c>
      <c r="F4651" s="12">
        <v>2350</v>
      </c>
      <c r="G4651" s="12" t="s">
        <v>8645</v>
      </c>
    </row>
    <row r="4652" spans="1:7" x14ac:dyDescent="0.25">
      <c r="A4652" s="12">
        <v>62745702</v>
      </c>
      <c r="B4652" s="13">
        <v>210321703</v>
      </c>
      <c r="C4652" t="str">
        <f t="shared" si="73"/>
        <v>2103217</v>
      </c>
      <c r="D4652" s="18">
        <v>2103217</v>
      </c>
      <c r="E4652" s="12" t="s">
        <v>8646</v>
      </c>
      <c r="F4652" s="12">
        <v>2350</v>
      </c>
      <c r="G4652" s="12" t="s">
        <v>8647</v>
      </c>
    </row>
    <row r="4653" spans="1:7" x14ac:dyDescent="0.25">
      <c r="A4653" s="12">
        <v>62743553</v>
      </c>
      <c r="B4653" s="13">
        <v>210321703</v>
      </c>
      <c r="C4653" t="str">
        <f t="shared" si="73"/>
        <v>2103217</v>
      </c>
      <c r="D4653" s="18">
        <v>2103217</v>
      </c>
      <c r="E4653" s="12" t="s">
        <v>8648</v>
      </c>
      <c r="F4653" s="12">
        <v>2350</v>
      </c>
      <c r="G4653" s="12" t="s">
        <v>8649</v>
      </c>
    </row>
    <row r="4654" spans="1:7" x14ac:dyDescent="0.25">
      <c r="A4654" s="12">
        <v>62745309</v>
      </c>
      <c r="B4654" s="13">
        <v>210321703</v>
      </c>
      <c r="C4654" t="str">
        <f t="shared" si="73"/>
        <v>2103217</v>
      </c>
      <c r="D4654" s="18">
        <v>2103217</v>
      </c>
      <c r="E4654" s="12" t="s">
        <v>8650</v>
      </c>
      <c r="F4654" s="12">
        <v>2350</v>
      </c>
      <c r="G4654" s="12" t="s">
        <v>8651</v>
      </c>
    </row>
    <row r="4655" spans="1:7" x14ac:dyDescent="0.25">
      <c r="A4655" s="12">
        <v>62605577</v>
      </c>
      <c r="B4655" s="13">
        <v>210321704</v>
      </c>
      <c r="C4655" t="str">
        <f t="shared" si="73"/>
        <v>2103217</v>
      </c>
      <c r="D4655" s="18">
        <v>2103217</v>
      </c>
      <c r="E4655" s="12" t="s">
        <v>8644</v>
      </c>
      <c r="F4655" s="12">
        <v>2350</v>
      </c>
      <c r="G4655" s="12" t="s">
        <v>8645</v>
      </c>
    </row>
    <row r="4656" spans="1:7" x14ac:dyDescent="0.25">
      <c r="A4656" s="12">
        <v>62745702</v>
      </c>
      <c r="B4656" s="13">
        <v>210321704</v>
      </c>
      <c r="C4656" t="str">
        <f t="shared" si="73"/>
        <v>2103217</v>
      </c>
      <c r="D4656" s="18">
        <v>2103217</v>
      </c>
      <c r="E4656" s="12" t="s">
        <v>8646</v>
      </c>
      <c r="F4656" s="12">
        <v>2350</v>
      </c>
      <c r="G4656" s="12" t="s">
        <v>8647</v>
      </c>
    </row>
    <row r="4657" spans="1:7" x14ac:dyDescent="0.25">
      <c r="A4657" s="12">
        <v>62743553</v>
      </c>
      <c r="B4657" s="13">
        <v>210321704</v>
      </c>
      <c r="C4657" t="str">
        <f t="shared" si="73"/>
        <v>2103217</v>
      </c>
      <c r="D4657" s="18">
        <v>2103217</v>
      </c>
      <c r="E4657" s="12" t="s">
        <v>8648</v>
      </c>
      <c r="F4657" s="12">
        <v>2350</v>
      </c>
      <c r="G4657" s="12" t="s">
        <v>8649</v>
      </c>
    </row>
    <row r="4658" spans="1:7" x14ac:dyDescent="0.25">
      <c r="A4658" s="12">
        <v>62745309</v>
      </c>
      <c r="B4658" s="13">
        <v>210321704</v>
      </c>
      <c r="C4658" t="str">
        <f t="shared" si="73"/>
        <v>2103217</v>
      </c>
      <c r="D4658" s="18">
        <v>2103217</v>
      </c>
      <c r="E4658" s="12" t="s">
        <v>8650</v>
      </c>
      <c r="F4658" s="12">
        <v>2350</v>
      </c>
      <c r="G4658" s="12" t="s">
        <v>8651</v>
      </c>
    </row>
    <row r="4659" spans="1:7" x14ac:dyDescent="0.25">
      <c r="A4659" s="12">
        <v>62605577</v>
      </c>
      <c r="B4659" s="13">
        <v>210321705</v>
      </c>
      <c r="C4659" t="str">
        <f t="shared" si="73"/>
        <v>2103217</v>
      </c>
      <c r="D4659" s="18">
        <v>2103217</v>
      </c>
      <c r="E4659" s="12" t="s">
        <v>8644</v>
      </c>
      <c r="F4659" s="12">
        <v>2350</v>
      </c>
      <c r="G4659" s="12" t="s">
        <v>8645</v>
      </c>
    </row>
    <row r="4660" spans="1:7" x14ac:dyDescent="0.25">
      <c r="A4660" s="12">
        <v>62745702</v>
      </c>
      <c r="B4660" s="13">
        <v>210321705</v>
      </c>
      <c r="C4660" t="str">
        <f t="shared" si="73"/>
        <v>2103217</v>
      </c>
      <c r="D4660" s="18">
        <v>2103217</v>
      </c>
      <c r="E4660" s="12" t="s">
        <v>8646</v>
      </c>
      <c r="F4660" s="12">
        <v>2350</v>
      </c>
      <c r="G4660" s="12" t="s">
        <v>8647</v>
      </c>
    </row>
    <row r="4661" spans="1:7" x14ac:dyDescent="0.25">
      <c r="A4661" s="12">
        <v>62743553</v>
      </c>
      <c r="B4661" s="13">
        <v>210321705</v>
      </c>
      <c r="C4661" t="str">
        <f t="shared" si="73"/>
        <v>2103217</v>
      </c>
      <c r="D4661" s="18">
        <v>2103217</v>
      </c>
      <c r="E4661" s="12" t="s">
        <v>8648</v>
      </c>
      <c r="F4661" s="12">
        <v>2350</v>
      </c>
      <c r="G4661" s="12" t="s">
        <v>8649</v>
      </c>
    </row>
    <row r="4662" spans="1:7" x14ac:dyDescent="0.25">
      <c r="A4662" s="12">
        <v>62745309</v>
      </c>
      <c r="B4662" s="13">
        <v>210321705</v>
      </c>
      <c r="C4662" t="str">
        <f t="shared" si="73"/>
        <v>2103217</v>
      </c>
      <c r="D4662" s="18">
        <v>2103217</v>
      </c>
      <c r="E4662" s="12" t="s">
        <v>8650</v>
      </c>
      <c r="F4662" s="12">
        <v>2350</v>
      </c>
      <c r="G4662" s="12" t="s">
        <v>8651</v>
      </c>
    </row>
    <row r="4663" spans="1:7" x14ac:dyDescent="0.25">
      <c r="A4663" s="12">
        <v>62605577</v>
      </c>
      <c r="B4663" s="13">
        <v>210321706</v>
      </c>
      <c r="C4663" t="str">
        <f t="shared" si="73"/>
        <v>2103217</v>
      </c>
      <c r="D4663" s="18">
        <v>2103217</v>
      </c>
      <c r="E4663" s="12" t="s">
        <v>8644</v>
      </c>
      <c r="F4663" s="12">
        <v>2350</v>
      </c>
      <c r="G4663" s="12" t="s">
        <v>8645</v>
      </c>
    </row>
    <row r="4664" spans="1:7" x14ac:dyDescent="0.25">
      <c r="A4664" s="12">
        <v>62745702</v>
      </c>
      <c r="B4664" s="13">
        <v>210321706</v>
      </c>
      <c r="C4664" t="str">
        <f t="shared" si="73"/>
        <v>2103217</v>
      </c>
      <c r="D4664" s="18">
        <v>2103217</v>
      </c>
      <c r="E4664" s="12" t="s">
        <v>8646</v>
      </c>
      <c r="F4664" s="12">
        <v>2350</v>
      </c>
      <c r="G4664" s="12" t="s">
        <v>8647</v>
      </c>
    </row>
    <row r="4665" spans="1:7" x14ac:dyDescent="0.25">
      <c r="A4665" s="12">
        <v>62743553</v>
      </c>
      <c r="B4665" s="13">
        <v>210321706</v>
      </c>
      <c r="C4665" t="str">
        <f t="shared" si="73"/>
        <v>2103217</v>
      </c>
      <c r="D4665" s="18">
        <v>2103217</v>
      </c>
      <c r="E4665" s="12" t="s">
        <v>8648</v>
      </c>
      <c r="F4665" s="12">
        <v>2350</v>
      </c>
      <c r="G4665" s="12" t="s">
        <v>8649</v>
      </c>
    </row>
    <row r="4666" spans="1:7" x14ac:dyDescent="0.25">
      <c r="A4666" s="12">
        <v>62745309</v>
      </c>
      <c r="B4666" s="13">
        <v>210321706</v>
      </c>
      <c r="C4666" t="str">
        <f t="shared" si="73"/>
        <v>2103217</v>
      </c>
      <c r="D4666" s="18">
        <v>2103217</v>
      </c>
      <c r="E4666" s="12" t="s">
        <v>8650</v>
      </c>
      <c r="F4666" s="12">
        <v>2350</v>
      </c>
      <c r="G4666" s="12" t="s">
        <v>8651</v>
      </c>
    </row>
    <row r="4667" spans="1:7" x14ac:dyDescent="0.25">
      <c r="A4667" s="12">
        <v>62605577</v>
      </c>
      <c r="B4667" s="13">
        <v>210321707</v>
      </c>
      <c r="C4667" t="str">
        <f t="shared" si="73"/>
        <v>2103217</v>
      </c>
      <c r="D4667" s="18">
        <v>2103217</v>
      </c>
      <c r="E4667" s="12" t="s">
        <v>8644</v>
      </c>
      <c r="F4667" s="12">
        <v>2350</v>
      </c>
      <c r="G4667" s="12" t="s">
        <v>8645</v>
      </c>
    </row>
    <row r="4668" spans="1:7" x14ac:dyDescent="0.25">
      <c r="A4668" s="12">
        <v>62745702</v>
      </c>
      <c r="B4668" s="13">
        <v>210321707</v>
      </c>
      <c r="C4668" t="str">
        <f t="shared" si="73"/>
        <v>2103217</v>
      </c>
      <c r="D4668" s="18">
        <v>2103217</v>
      </c>
      <c r="E4668" s="12" t="s">
        <v>8646</v>
      </c>
      <c r="F4668" s="12">
        <v>2350</v>
      </c>
      <c r="G4668" s="12" t="s">
        <v>8647</v>
      </c>
    </row>
    <row r="4669" spans="1:7" x14ac:dyDescent="0.25">
      <c r="A4669" s="12">
        <v>62743553</v>
      </c>
      <c r="B4669" s="13">
        <v>210321707</v>
      </c>
      <c r="C4669" t="str">
        <f t="shared" si="73"/>
        <v>2103217</v>
      </c>
      <c r="D4669" s="18">
        <v>2103217</v>
      </c>
      <c r="E4669" s="12" t="s">
        <v>8648</v>
      </c>
      <c r="F4669" s="12">
        <v>2350</v>
      </c>
      <c r="G4669" s="12" t="s">
        <v>8649</v>
      </c>
    </row>
    <row r="4670" spans="1:7" x14ac:dyDescent="0.25">
      <c r="A4670" s="12">
        <v>62745309</v>
      </c>
      <c r="B4670" s="13">
        <v>210321707</v>
      </c>
      <c r="C4670" t="str">
        <f t="shared" si="73"/>
        <v>2103217</v>
      </c>
      <c r="D4670" s="18">
        <v>2103217</v>
      </c>
      <c r="E4670" s="12" t="s">
        <v>8650</v>
      </c>
      <c r="F4670" s="12">
        <v>2350</v>
      </c>
      <c r="G4670" s="12" t="s">
        <v>8651</v>
      </c>
    </row>
    <row r="4671" spans="1:7" x14ac:dyDescent="0.25">
      <c r="A4671" s="12">
        <v>51106117</v>
      </c>
      <c r="B4671" s="13">
        <v>210555206</v>
      </c>
      <c r="C4671" t="str">
        <f t="shared" si="73"/>
        <v>2105552</v>
      </c>
      <c r="D4671" s="18">
        <v>2105552</v>
      </c>
      <c r="E4671" s="12" t="s">
        <v>8625</v>
      </c>
      <c r="F4671" s="12">
        <v>1884</v>
      </c>
      <c r="G4671" s="12" t="s">
        <v>8626</v>
      </c>
    </row>
    <row r="4672" spans="1:7" x14ac:dyDescent="0.25">
      <c r="A4672" s="12">
        <v>52822050</v>
      </c>
      <c r="B4672" s="13">
        <v>210555206</v>
      </c>
      <c r="C4672" t="str">
        <f t="shared" si="73"/>
        <v>2105552</v>
      </c>
      <c r="D4672" s="18">
        <v>2105552</v>
      </c>
      <c r="E4672" s="12" t="s">
        <v>8633</v>
      </c>
      <c r="F4672" s="12">
        <v>1884</v>
      </c>
      <c r="G4672" s="12" t="s">
        <v>8634</v>
      </c>
    </row>
    <row r="4673" spans="1:7" x14ac:dyDescent="0.25">
      <c r="A4673" s="12">
        <v>53036178</v>
      </c>
      <c r="B4673" s="13">
        <v>210555206</v>
      </c>
      <c r="C4673" t="str">
        <f t="shared" si="73"/>
        <v>2105552</v>
      </c>
      <c r="D4673" s="18">
        <v>2105552</v>
      </c>
      <c r="E4673" s="12" t="s">
        <v>8635</v>
      </c>
      <c r="F4673" s="12">
        <v>1884</v>
      </c>
      <c r="G4673" s="12" t="s">
        <v>8636</v>
      </c>
    </row>
    <row r="4674" spans="1:7" x14ac:dyDescent="0.25">
      <c r="A4674" s="12">
        <v>51106157</v>
      </c>
      <c r="B4674" s="13">
        <v>222000401</v>
      </c>
      <c r="C4674" t="str">
        <f t="shared" si="73"/>
        <v>2220004</v>
      </c>
      <c r="D4674" s="18">
        <v>2220004</v>
      </c>
      <c r="E4674" s="12" t="s">
        <v>8433</v>
      </c>
      <c r="F4674" s="12">
        <v>1279</v>
      </c>
      <c r="G4674" s="12" t="s">
        <v>8434</v>
      </c>
    </row>
    <row r="4675" spans="1:7" x14ac:dyDescent="0.25">
      <c r="A4675" s="12">
        <v>53036663</v>
      </c>
      <c r="B4675" s="13">
        <v>222000401</v>
      </c>
      <c r="C4675" t="str">
        <f t="shared" si="73"/>
        <v>2220004</v>
      </c>
      <c r="D4675" s="18">
        <v>2220004</v>
      </c>
      <c r="E4675" s="12" t="s">
        <v>8435</v>
      </c>
      <c r="F4675" s="12">
        <v>1279</v>
      </c>
      <c r="G4675" s="12" t="s">
        <v>8436</v>
      </c>
    </row>
    <row r="4676" spans="1:7" x14ac:dyDescent="0.25">
      <c r="A4676" s="12">
        <v>52822120</v>
      </c>
      <c r="B4676" s="13">
        <v>222000401</v>
      </c>
      <c r="C4676" t="str">
        <f t="shared" si="73"/>
        <v>2220004</v>
      </c>
      <c r="D4676" s="18">
        <v>2220004</v>
      </c>
      <c r="E4676" s="12" t="s">
        <v>8437</v>
      </c>
      <c r="F4676" s="12">
        <v>1279</v>
      </c>
      <c r="G4676" s="12" t="s">
        <v>8438</v>
      </c>
    </row>
    <row r="4677" spans="1:7" x14ac:dyDescent="0.25">
      <c r="A4677" s="12">
        <v>53036844</v>
      </c>
      <c r="B4677" s="13">
        <v>222000401</v>
      </c>
      <c r="C4677" t="str">
        <f t="shared" ref="C4677:C4740" si="74">MID(B4677,1,7)</f>
        <v>2220004</v>
      </c>
      <c r="D4677" s="18">
        <v>2220004</v>
      </c>
      <c r="E4677" s="12" t="s">
        <v>8439</v>
      </c>
      <c r="F4677" s="12">
        <v>1279</v>
      </c>
      <c r="G4677" s="12" t="s">
        <v>8440</v>
      </c>
    </row>
    <row r="4678" spans="1:7" x14ac:dyDescent="0.25">
      <c r="A4678" s="12">
        <v>51106157</v>
      </c>
      <c r="B4678" s="13">
        <v>222000402</v>
      </c>
      <c r="C4678" t="str">
        <f t="shared" si="74"/>
        <v>2220004</v>
      </c>
      <c r="D4678" s="18">
        <v>2220004</v>
      </c>
      <c r="E4678" s="12" t="s">
        <v>8433</v>
      </c>
      <c r="F4678" s="12">
        <v>1279</v>
      </c>
      <c r="G4678" s="12" t="s">
        <v>8434</v>
      </c>
    </row>
    <row r="4679" spans="1:7" x14ac:dyDescent="0.25">
      <c r="A4679" s="12">
        <v>53036663</v>
      </c>
      <c r="B4679" s="13">
        <v>222000402</v>
      </c>
      <c r="C4679" t="str">
        <f t="shared" si="74"/>
        <v>2220004</v>
      </c>
      <c r="D4679" s="18">
        <v>2220004</v>
      </c>
      <c r="E4679" s="12" t="s">
        <v>8435</v>
      </c>
      <c r="F4679" s="12">
        <v>1279</v>
      </c>
      <c r="G4679" s="12" t="s">
        <v>8436</v>
      </c>
    </row>
    <row r="4680" spans="1:7" x14ac:dyDescent="0.25">
      <c r="A4680" s="12">
        <v>52822120</v>
      </c>
      <c r="B4680" s="13">
        <v>222000402</v>
      </c>
      <c r="C4680" t="str">
        <f t="shared" si="74"/>
        <v>2220004</v>
      </c>
      <c r="D4680" s="18">
        <v>2220004</v>
      </c>
      <c r="E4680" s="12" t="s">
        <v>8437</v>
      </c>
      <c r="F4680" s="12">
        <v>1279</v>
      </c>
      <c r="G4680" s="12" t="s">
        <v>8438</v>
      </c>
    </row>
    <row r="4681" spans="1:7" x14ac:dyDescent="0.25">
      <c r="A4681" s="12">
        <v>53036844</v>
      </c>
      <c r="B4681" s="13">
        <v>222000402</v>
      </c>
      <c r="C4681" t="str">
        <f t="shared" si="74"/>
        <v>2220004</v>
      </c>
      <c r="D4681" s="18">
        <v>2220004</v>
      </c>
      <c r="E4681" s="12" t="s">
        <v>8439</v>
      </c>
      <c r="F4681" s="12">
        <v>1279</v>
      </c>
      <c r="G4681" s="12" t="s">
        <v>8440</v>
      </c>
    </row>
    <row r="4682" spans="1:7" x14ac:dyDescent="0.25">
      <c r="A4682" s="12">
        <v>51106157</v>
      </c>
      <c r="B4682" s="13">
        <v>222000403</v>
      </c>
      <c r="C4682" t="str">
        <f t="shared" si="74"/>
        <v>2220004</v>
      </c>
      <c r="D4682" s="18">
        <v>2220004</v>
      </c>
      <c r="E4682" s="12" t="s">
        <v>8433</v>
      </c>
      <c r="F4682" s="12">
        <v>1279</v>
      </c>
      <c r="G4682" s="12" t="s">
        <v>8434</v>
      </c>
    </row>
    <row r="4683" spans="1:7" x14ac:dyDescent="0.25">
      <c r="A4683" s="12">
        <v>53036663</v>
      </c>
      <c r="B4683" s="13">
        <v>222000403</v>
      </c>
      <c r="C4683" t="str">
        <f t="shared" si="74"/>
        <v>2220004</v>
      </c>
      <c r="D4683" s="18">
        <v>2220004</v>
      </c>
      <c r="E4683" s="12" t="s">
        <v>8435</v>
      </c>
      <c r="F4683" s="12">
        <v>1279</v>
      </c>
      <c r="G4683" s="12" t="s">
        <v>8436</v>
      </c>
    </row>
    <row r="4684" spans="1:7" x14ac:dyDescent="0.25">
      <c r="A4684" s="12">
        <v>52822120</v>
      </c>
      <c r="B4684" s="13">
        <v>222000403</v>
      </c>
      <c r="C4684" t="str">
        <f t="shared" si="74"/>
        <v>2220004</v>
      </c>
      <c r="D4684" s="18">
        <v>2220004</v>
      </c>
      <c r="E4684" s="12" t="s">
        <v>8437</v>
      </c>
      <c r="F4684" s="12">
        <v>1279</v>
      </c>
      <c r="G4684" s="12" t="s">
        <v>8438</v>
      </c>
    </row>
    <row r="4685" spans="1:7" x14ac:dyDescent="0.25">
      <c r="A4685" s="12">
        <v>53036844</v>
      </c>
      <c r="B4685" s="13">
        <v>222000403</v>
      </c>
      <c r="C4685" t="str">
        <f t="shared" si="74"/>
        <v>2220004</v>
      </c>
      <c r="D4685" s="18">
        <v>2220004</v>
      </c>
      <c r="E4685" s="12" t="s">
        <v>8439</v>
      </c>
      <c r="F4685" s="12">
        <v>1279</v>
      </c>
      <c r="G4685" s="12" t="s">
        <v>8440</v>
      </c>
    </row>
    <row r="4686" spans="1:7" x14ac:dyDescent="0.25">
      <c r="A4686" s="12">
        <v>51106157</v>
      </c>
      <c r="B4686" s="13">
        <v>222000404</v>
      </c>
      <c r="C4686" t="str">
        <f t="shared" si="74"/>
        <v>2220004</v>
      </c>
      <c r="D4686" s="18">
        <v>2220004</v>
      </c>
      <c r="E4686" s="12" t="s">
        <v>8433</v>
      </c>
      <c r="F4686" s="12">
        <v>1279</v>
      </c>
      <c r="G4686" s="12" t="s">
        <v>8434</v>
      </c>
    </row>
    <row r="4687" spans="1:7" x14ac:dyDescent="0.25">
      <c r="A4687" s="12">
        <v>53036663</v>
      </c>
      <c r="B4687" s="13">
        <v>222000404</v>
      </c>
      <c r="C4687" t="str">
        <f t="shared" si="74"/>
        <v>2220004</v>
      </c>
      <c r="D4687" s="18">
        <v>2220004</v>
      </c>
      <c r="E4687" s="12" t="s">
        <v>8435</v>
      </c>
      <c r="F4687" s="12">
        <v>1279</v>
      </c>
      <c r="G4687" s="12" t="s">
        <v>8436</v>
      </c>
    </row>
    <row r="4688" spans="1:7" x14ac:dyDescent="0.25">
      <c r="A4688" s="12">
        <v>52822120</v>
      </c>
      <c r="B4688" s="13">
        <v>222000404</v>
      </c>
      <c r="C4688" t="str">
        <f t="shared" si="74"/>
        <v>2220004</v>
      </c>
      <c r="D4688" s="18">
        <v>2220004</v>
      </c>
      <c r="E4688" s="12" t="s">
        <v>8437</v>
      </c>
      <c r="F4688" s="12">
        <v>1279</v>
      </c>
      <c r="G4688" s="12" t="s">
        <v>8438</v>
      </c>
    </row>
    <row r="4689" spans="1:7" x14ac:dyDescent="0.25">
      <c r="A4689" s="12">
        <v>53036844</v>
      </c>
      <c r="B4689" s="13">
        <v>222000404</v>
      </c>
      <c r="C4689" t="str">
        <f t="shared" si="74"/>
        <v>2220004</v>
      </c>
      <c r="D4689" s="18">
        <v>2220004</v>
      </c>
      <c r="E4689" s="12" t="s">
        <v>8439</v>
      </c>
      <c r="F4689" s="12">
        <v>1279</v>
      </c>
      <c r="G4689" s="12" t="s">
        <v>8440</v>
      </c>
    </row>
    <row r="4690" spans="1:7" x14ac:dyDescent="0.25">
      <c r="A4690" s="12">
        <v>51106157</v>
      </c>
      <c r="B4690" s="13">
        <v>222000405</v>
      </c>
      <c r="C4690" t="str">
        <f t="shared" si="74"/>
        <v>2220004</v>
      </c>
      <c r="D4690" s="18">
        <v>2220004</v>
      </c>
      <c r="E4690" s="12" t="s">
        <v>8433</v>
      </c>
      <c r="F4690" s="12">
        <v>1279</v>
      </c>
      <c r="G4690" s="12" t="s">
        <v>8434</v>
      </c>
    </row>
    <row r="4691" spans="1:7" x14ac:dyDescent="0.25">
      <c r="A4691" s="12">
        <v>53036663</v>
      </c>
      <c r="B4691" s="13">
        <v>222000405</v>
      </c>
      <c r="C4691" t="str">
        <f t="shared" si="74"/>
        <v>2220004</v>
      </c>
      <c r="D4691" s="18">
        <v>2220004</v>
      </c>
      <c r="E4691" s="12" t="s">
        <v>8435</v>
      </c>
      <c r="F4691" s="12">
        <v>1279</v>
      </c>
      <c r="G4691" s="12" t="s">
        <v>8436</v>
      </c>
    </row>
    <row r="4692" spans="1:7" x14ac:dyDescent="0.25">
      <c r="A4692" s="12">
        <v>52822120</v>
      </c>
      <c r="B4692" s="13">
        <v>222000405</v>
      </c>
      <c r="C4692" t="str">
        <f t="shared" si="74"/>
        <v>2220004</v>
      </c>
      <c r="D4692" s="18">
        <v>2220004</v>
      </c>
      <c r="E4692" s="12" t="s">
        <v>8437</v>
      </c>
      <c r="F4692" s="12">
        <v>1279</v>
      </c>
      <c r="G4692" s="12" t="s">
        <v>8438</v>
      </c>
    </row>
    <row r="4693" spans="1:7" x14ac:dyDescent="0.25">
      <c r="A4693" s="12">
        <v>53036844</v>
      </c>
      <c r="B4693" s="13">
        <v>222000405</v>
      </c>
      <c r="C4693" t="str">
        <f t="shared" si="74"/>
        <v>2220004</v>
      </c>
      <c r="D4693" s="18">
        <v>2220004</v>
      </c>
      <c r="E4693" s="12" t="s">
        <v>8439</v>
      </c>
      <c r="F4693" s="12">
        <v>1279</v>
      </c>
      <c r="G4693" s="12" t="s">
        <v>8440</v>
      </c>
    </row>
    <row r="4694" spans="1:7" x14ac:dyDescent="0.25">
      <c r="A4694" s="12">
        <v>51106157</v>
      </c>
      <c r="B4694" s="13">
        <v>222000406</v>
      </c>
      <c r="C4694" t="str">
        <f t="shared" si="74"/>
        <v>2220004</v>
      </c>
      <c r="D4694" s="18">
        <v>2220004</v>
      </c>
      <c r="E4694" s="12" t="s">
        <v>8433</v>
      </c>
      <c r="F4694" s="12">
        <v>1279</v>
      </c>
      <c r="G4694" s="12" t="s">
        <v>8434</v>
      </c>
    </row>
    <row r="4695" spans="1:7" x14ac:dyDescent="0.25">
      <c r="A4695" s="12">
        <v>53036663</v>
      </c>
      <c r="B4695" s="13">
        <v>222000406</v>
      </c>
      <c r="C4695" t="str">
        <f t="shared" si="74"/>
        <v>2220004</v>
      </c>
      <c r="D4695" s="18">
        <v>2220004</v>
      </c>
      <c r="E4695" s="12" t="s">
        <v>8435</v>
      </c>
      <c r="F4695" s="12">
        <v>1279</v>
      </c>
      <c r="G4695" s="12" t="s">
        <v>8436</v>
      </c>
    </row>
    <row r="4696" spans="1:7" x14ac:dyDescent="0.25">
      <c r="A4696" s="12">
        <v>52822120</v>
      </c>
      <c r="B4696" s="13">
        <v>222000406</v>
      </c>
      <c r="C4696" t="str">
        <f t="shared" si="74"/>
        <v>2220004</v>
      </c>
      <c r="D4696" s="18">
        <v>2220004</v>
      </c>
      <c r="E4696" s="12" t="s">
        <v>8437</v>
      </c>
      <c r="F4696" s="12">
        <v>1279</v>
      </c>
      <c r="G4696" s="12" t="s">
        <v>8438</v>
      </c>
    </row>
    <row r="4697" spans="1:7" x14ac:dyDescent="0.25">
      <c r="A4697" s="12">
        <v>53036844</v>
      </c>
      <c r="B4697" s="13">
        <v>222000406</v>
      </c>
      <c r="C4697" t="str">
        <f t="shared" si="74"/>
        <v>2220004</v>
      </c>
      <c r="D4697" s="18">
        <v>2220004</v>
      </c>
      <c r="E4697" s="12" t="s">
        <v>8439</v>
      </c>
      <c r="F4697" s="12">
        <v>1279</v>
      </c>
      <c r="G4697" s="12" t="s">
        <v>8440</v>
      </c>
    </row>
    <row r="4698" spans="1:7" x14ac:dyDescent="0.25">
      <c r="A4698" s="12">
        <v>51106157</v>
      </c>
      <c r="B4698" s="13">
        <v>222000407</v>
      </c>
      <c r="C4698" t="str">
        <f t="shared" si="74"/>
        <v>2220004</v>
      </c>
      <c r="D4698" s="18">
        <v>2220004</v>
      </c>
      <c r="E4698" s="12" t="s">
        <v>8433</v>
      </c>
      <c r="F4698" s="12">
        <v>1279</v>
      </c>
      <c r="G4698" s="12" t="s">
        <v>8434</v>
      </c>
    </row>
    <row r="4699" spans="1:7" x14ac:dyDescent="0.25">
      <c r="A4699" s="12">
        <v>53036663</v>
      </c>
      <c r="B4699" s="13">
        <v>222000407</v>
      </c>
      <c r="C4699" t="str">
        <f t="shared" si="74"/>
        <v>2220004</v>
      </c>
      <c r="D4699" s="18">
        <v>2220004</v>
      </c>
      <c r="E4699" s="12" t="s">
        <v>8435</v>
      </c>
      <c r="F4699" s="12">
        <v>1279</v>
      </c>
      <c r="G4699" s="12" t="s">
        <v>8436</v>
      </c>
    </row>
    <row r="4700" spans="1:7" x14ac:dyDescent="0.25">
      <c r="A4700" s="12">
        <v>52822120</v>
      </c>
      <c r="B4700" s="13">
        <v>222000407</v>
      </c>
      <c r="C4700" t="str">
        <f t="shared" si="74"/>
        <v>2220004</v>
      </c>
      <c r="D4700" s="18">
        <v>2220004</v>
      </c>
      <c r="E4700" s="12" t="s">
        <v>8437</v>
      </c>
      <c r="F4700" s="12">
        <v>1279</v>
      </c>
      <c r="G4700" s="12" t="s">
        <v>8438</v>
      </c>
    </row>
    <row r="4701" spans="1:7" x14ac:dyDescent="0.25">
      <c r="A4701" s="12">
        <v>53036844</v>
      </c>
      <c r="B4701" s="13">
        <v>222000407</v>
      </c>
      <c r="C4701" t="str">
        <f t="shared" si="74"/>
        <v>2220004</v>
      </c>
      <c r="D4701" s="18">
        <v>2220004</v>
      </c>
      <c r="E4701" s="12" t="s">
        <v>8439</v>
      </c>
      <c r="F4701" s="12">
        <v>1279</v>
      </c>
      <c r="G4701" s="12" t="s">
        <v>8440</v>
      </c>
    </row>
    <row r="4702" spans="1:7" x14ac:dyDescent="0.25">
      <c r="A4702" s="12">
        <v>51106157</v>
      </c>
      <c r="B4702" s="13">
        <v>222000408</v>
      </c>
      <c r="C4702" t="str">
        <f t="shared" si="74"/>
        <v>2220004</v>
      </c>
      <c r="D4702" s="18">
        <v>2220004</v>
      </c>
      <c r="E4702" s="12" t="s">
        <v>8433</v>
      </c>
      <c r="F4702" s="12">
        <v>1279</v>
      </c>
      <c r="G4702" s="12" t="s">
        <v>8434</v>
      </c>
    </row>
    <row r="4703" spans="1:7" x14ac:dyDescent="0.25">
      <c r="A4703" s="12">
        <v>53036663</v>
      </c>
      <c r="B4703" s="13">
        <v>222000408</v>
      </c>
      <c r="C4703" t="str">
        <f t="shared" si="74"/>
        <v>2220004</v>
      </c>
      <c r="D4703" s="18">
        <v>2220004</v>
      </c>
      <c r="E4703" s="12" t="s">
        <v>8435</v>
      </c>
      <c r="F4703" s="12">
        <v>1279</v>
      </c>
      <c r="G4703" s="12" t="s">
        <v>8436</v>
      </c>
    </row>
    <row r="4704" spans="1:7" x14ac:dyDescent="0.25">
      <c r="A4704" s="12">
        <v>52822120</v>
      </c>
      <c r="B4704" s="13">
        <v>222000408</v>
      </c>
      <c r="C4704" t="str">
        <f t="shared" si="74"/>
        <v>2220004</v>
      </c>
      <c r="D4704" s="18">
        <v>2220004</v>
      </c>
      <c r="E4704" s="12" t="s">
        <v>8437</v>
      </c>
      <c r="F4704" s="12">
        <v>1279</v>
      </c>
      <c r="G4704" s="12" t="s">
        <v>8438</v>
      </c>
    </row>
    <row r="4705" spans="1:7" x14ac:dyDescent="0.25">
      <c r="A4705" s="12">
        <v>53036844</v>
      </c>
      <c r="B4705" s="13">
        <v>222000408</v>
      </c>
      <c r="C4705" t="str">
        <f t="shared" si="74"/>
        <v>2220004</v>
      </c>
      <c r="D4705" s="18">
        <v>2220004</v>
      </c>
      <c r="E4705" s="12" t="s">
        <v>8439</v>
      </c>
      <c r="F4705" s="12">
        <v>1279</v>
      </c>
      <c r="G4705" s="12" t="s">
        <v>8440</v>
      </c>
    </row>
    <row r="4706" spans="1:7" x14ac:dyDescent="0.25">
      <c r="A4706" s="12">
        <v>51106233</v>
      </c>
      <c r="B4706" s="13">
        <v>222010001</v>
      </c>
      <c r="C4706" t="str">
        <f t="shared" si="74"/>
        <v>2220100</v>
      </c>
      <c r="D4706" s="18">
        <v>2220100</v>
      </c>
      <c r="E4706" s="12" t="s">
        <v>4491</v>
      </c>
      <c r="F4706" s="12">
        <v>2120</v>
      </c>
      <c r="G4706" s="12" t="s">
        <v>8637</v>
      </c>
    </row>
    <row r="4707" spans="1:7" x14ac:dyDescent="0.25">
      <c r="A4707" s="12">
        <v>53036507</v>
      </c>
      <c r="B4707" s="13">
        <v>222010001</v>
      </c>
      <c r="C4707" t="str">
        <f t="shared" si="74"/>
        <v>2220100</v>
      </c>
      <c r="D4707" s="18">
        <v>2220100</v>
      </c>
      <c r="E4707" s="12" t="s">
        <v>8638</v>
      </c>
      <c r="F4707" s="12">
        <v>2120</v>
      </c>
      <c r="G4707" s="12" t="s">
        <v>8639</v>
      </c>
    </row>
    <row r="4708" spans="1:7" x14ac:dyDescent="0.25">
      <c r="A4708" s="12">
        <v>51106239</v>
      </c>
      <c r="B4708" s="13">
        <v>222010001</v>
      </c>
      <c r="C4708" t="str">
        <f t="shared" si="74"/>
        <v>2220100</v>
      </c>
      <c r="D4708" s="18">
        <v>2220100</v>
      </c>
      <c r="E4708" s="12" t="s">
        <v>8640</v>
      </c>
      <c r="F4708" s="12">
        <v>2120</v>
      </c>
      <c r="G4708" s="12" t="s">
        <v>8641</v>
      </c>
    </row>
    <row r="4709" spans="1:7" x14ac:dyDescent="0.25">
      <c r="A4709" s="12">
        <v>53037124</v>
      </c>
      <c r="B4709" s="13">
        <v>222010001</v>
      </c>
      <c r="C4709" t="str">
        <f t="shared" si="74"/>
        <v>2220100</v>
      </c>
      <c r="D4709" s="18">
        <v>2220100</v>
      </c>
      <c r="E4709" s="12" t="s">
        <v>8642</v>
      </c>
      <c r="F4709" s="12">
        <v>2120</v>
      </c>
      <c r="G4709" s="12" t="s">
        <v>8643</v>
      </c>
    </row>
    <row r="4710" spans="1:7" x14ac:dyDescent="0.25">
      <c r="A4710" s="12">
        <v>51106233</v>
      </c>
      <c r="B4710" s="13">
        <v>222010002</v>
      </c>
      <c r="C4710" t="str">
        <f t="shared" si="74"/>
        <v>2220100</v>
      </c>
      <c r="D4710" s="18">
        <v>2220100</v>
      </c>
      <c r="E4710" s="12" t="s">
        <v>4491</v>
      </c>
      <c r="F4710" s="12">
        <v>2120</v>
      </c>
      <c r="G4710" s="12" t="s">
        <v>8637</v>
      </c>
    </row>
    <row r="4711" spans="1:7" x14ac:dyDescent="0.25">
      <c r="A4711" s="12">
        <v>53036507</v>
      </c>
      <c r="B4711" s="13">
        <v>222010002</v>
      </c>
      <c r="C4711" t="str">
        <f t="shared" si="74"/>
        <v>2220100</v>
      </c>
      <c r="D4711" s="18">
        <v>2220100</v>
      </c>
      <c r="E4711" s="12" t="s">
        <v>8638</v>
      </c>
      <c r="F4711" s="12">
        <v>2120</v>
      </c>
      <c r="G4711" s="12" t="s">
        <v>8639</v>
      </c>
    </row>
    <row r="4712" spans="1:7" x14ac:dyDescent="0.25">
      <c r="A4712" s="12">
        <v>51106239</v>
      </c>
      <c r="B4712" s="13">
        <v>222010002</v>
      </c>
      <c r="C4712" t="str">
        <f t="shared" si="74"/>
        <v>2220100</v>
      </c>
      <c r="D4712" s="18">
        <v>2220100</v>
      </c>
      <c r="E4712" s="12" t="s">
        <v>8640</v>
      </c>
      <c r="F4712" s="12">
        <v>2120</v>
      </c>
      <c r="G4712" s="12" t="s">
        <v>8641</v>
      </c>
    </row>
    <row r="4713" spans="1:7" x14ac:dyDescent="0.25">
      <c r="A4713" s="12">
        <v>53037124</v>
      </c>
      <c r="B4713" s="13">
        <v>222010002</v>
      </c>
      <c r="C4713" t="str">
        <f t="shared" si="74"/>
        <v>2220100</v>
      </c>
      <c r="D4713" s="18">
        <v>2220100</v>
      </c>
      <c r="E4713" s="12" t="s">
        <v>8642</v>
      </c>
      <c r="F4713" s="12">
        <v>2120</v>
      </c>
      <c r="G4713" s="12" t="s">
        <v>8643</v>
      </c>
    </row>
    <row r="4714" spans="1:7" x14ac:dyDescent="0.25">
      <c r="A4714" s="12">
        <v>51106233</v>
      </c>
      <c r="B4714" s="13">
        <v>222010003</v>
      </c>
      <c r="C4714" t="str">
        <f t="shared" si="74"/>
        <v>2220100</v>
      </c>
      <c r="D4714" s="18">
        <v>2220100</v>
      </c>
      <c r="E4714" s="12" t="s">
        <v>4491</v>
      </c>
      <c r="F4714" s="12">
        <v>2120</v>
      </c>
      <c r="G4714" s="12" t="s">
        <v>8637</v>
      </c>
    </row>
    <row r="4715" spans="1:7" x14ac:dyDescent="0.25">
      <c r="A4715" s="12">
        <v>53036507</v>
      </c>
      <c r="B4715" s="13">
        <v>222010003</v>
      </c>
      <c r="C4715" t="str">
        <f t="shared" si="74"/>
        <v>2220100</v>
      </c>
      <c r="D4715" s="18">
        <v>2220100</v>
      </c>
      <c r="E4715" s="12" t="s">
        <v>8638</v>
      </c>
      <c r="F4715" s="12">
        <v>2120</v>
      </c>
      <c r="G4715" s="12" t="s">
        <v>8639</v>
      </c>
    </row>
    <row r="4716" spans="1:7" x14ac:dyDescent="0.25">
      <c r="A4716" s="12">
        <v>51106239</v>
      </c>
      <c r="B4716" s="13">
        <v>222010003</v>
      </c>
      <c r="C4716" t="str">
        <f t="shared" si="74"/>
        <v>2220100</v>
      </c>
      <c r="D4716" s="18">
        <v>2220100</v>
      </c>
      <c r="E4716" s="12" t="s">
        <v>8640</v>
      </c>
      <c r="F4716" s="12">
        <v>2120</v>
      </c>
      <c r="G4716" s="12" t="s">
        <v>8641</v>
      </c>
    </row>
    <row r="4717" spans="1:7" x14ac:dyDescent="0.25">
      <c r="A4717" s="12">
        <v>53037124</v>
      </c>
      <c r="B4717" s="13">
        <v>222010003</v>
      </c>
      <c r="C4717" t="str">
        <f t="shared" si="74"/>
        <v>2220100</v>
      </c>
      <c r="D4717" s="18">
        <v>2220100</v>
      </c>
      <c r="E4717" s="12" t="s">
        <v>8642</v>
      </c>
      <c r="F4717" s="12">
        <v>2120</v>
      </c>
      <c r="G4717" s="12" t="s">
        <v>8643</v>
      </c>
    </row>
    <row r="4718" spans="1:7" x14ac:dyDescent="0.25">
      <c r="A4718" s="12">
        <v>51106233</v>
      </c>
      <c r="B4718" s="13">
        <v>222010004</v>
      </c>
      <c r="C4718" t="str">
        <f t="shared" si="74"/>
        <v>2220100</v>
      </c>
      <c r="D4718" s="18">
        <v>2220100</v>
      </c>
      <c r="E4718" s="12" t="s">
        <v>4491</v>
      </c>
      <c r="F4718" s="12">
        <v>2120</v>
      </c>
      <c r="G4718" s="12" t="s">
        <v>8637</v>
      </c>
    </row>
    <row r="4719" spans="1:7" x14ac:dyDescent="0.25">
      <c r="A4719" s="12">
        <v>53036507</v>
      </c>
      <c r="B4719" s="13">
        <v>222010004</v>
      </c>
      <c r="C4719" t="str">
        <f t="shared" si="74"/>
        <v>2220100</v>
      </c>
      <c r="D4719" s="18">
        <v>2220100</v>
      </c>
      <c r="E4719" s="12" t="s">
        <v>8638</v>
      </c>
      <c r="F4719" s="12">
        <v>2120</v>
      </c>
      <c r="G4719" s="12" t="s">
        <v>8639</v>
      </c>
    </row>
    <row r="4720" spans="1:7" x14ac:dyDescent="0.25">
      <c r="A4720" s="12">
        <v>51106239</v>
      </c>
      <c r="B4720" s="13">
        <v>222010004</v>
      </c>
      <c r="C4720" t="str">
        <f t="shared" si="74"/>
        <v>2220100</v>
      </c>
      <c r="D4720" s="18">
        <v>2220100</v>
      </c>
      <c r="E4720" s="12" t="s">
        <v>8640</v>
      </c>
      <c r="F4720" s="12">
        <v>2120</v>
      </c>
      <c r="G4720" s="12" t="s">
        <v>8641</v>
      </c>
    </row>
    <row r="4721" spans="1:7" x14ac:dyDescent="0.25">
      <c r="A4721" s="12">
        <v>53037124</v>
      </c>
      <c r="B4721" s="13">
        <v>222010004</v>
      </c>
      <c r="C4721" t="str">
        <f t="shared" si="74"/>
        <v>2220100</v>
      </c>
      <c r="D4721" s="18">
        <v>2220100</v>
      </c>
      <c r="E4721" s="12" t="s">
        <v>8642</v>
      </c>
      <c r="F4721" s="12">
        <v>2120</v>
      </c>
      <c r="G4721" s="12" t="s">
        <v>8643</v>
      </c>
    </row>
    <row r="4722" spans="1:7" x14ac:dyDescent="0.25">
      <c r="A4722" s="12">
        <v>51106233</v>
      </c>
      <c r="B4722" s="13">
        <v>222010005</v>
      </c>
      <c r="C4722" t="str">
        <f t="shared" si="74"/>
        <v>2220100</v>
      </c>
      <c r="D4722" s="18">
        <v>2220100</v>
      </c>
      <c r="E4722" s="12" t="s">
        <v>4491</v>
      </c>
      <c r="F4722" s="12">
        <v>2120</v>
      </c>
      <c r="G4722" s="12" t="s">
        <v>8637</v>
      </c>
    </row>
    <row r="4723" spans="1:7" x14ac:dyDescent="0.25">
      <c r="A4723" s="12">
        <v>53036507</v>
      </c>
      <c r="B4723" s="13">
        <v>222010005</v>
      </c>
      <c r="C4723" t="str">
        <f t="shared" si="74"/>
        <v>2220100</v>
      </c>
      <c r="D4723" s="18">
        <v>2220100</v>
      </c>
      <c r="E4723" s="12" t="s">
        <v>8638</v>
      </c>
      <c r="F4723" s="12">
        <v>2120</v>
      </c>
      <c r="G4723" s="12" t="s">
        <v>8639</v>
      </c>
    </row>
    <row r="4724" spans="1:7" x14ac:dyDescent="0.25">
      <c r="A4724" s="12">
        <v>51106239</v>
      </c>
      <c r="B4724" s="13">
        <v>222010005</v>
      </c>
      <c r="C4724" t="str">
        <f t="shared" si="74"/>
        <v>2220100</v>
      </c>
      <c r="D4724" s="18">
        <v>2220100</v>
      </c>
      <c r="E4724" s="12" t="s">
        <v>8640</v>
      </c>
      <c r="F4724" s="12">
        <v>2120</v>
      </c>
      <c r="G4724" s="12" t="s">
        <v>8641</v>
      </c>
    </row>
    <row r="4725" spans="1:7" x14ac:dyDescent="0.25">
      <c r="A4725" s="12">
        <v>53037124</v>
      </c>
      <c r="B4725" s="13">
        <v>222010005</v>
      </c>
      <c r="C4725" t="str">
        <f t="shared" si="74"/>
        <v>2220100</v>
      </c>
      <c r="D4725" s="18">
        <v>2220100</v>
      </c>
      <c r="E4725" s="12" t="s">
        <v>8642</v>
      </c>
      <c r="F4725" s="12">
        <v>2120</v>
      </c>
      <c r="G4725" s="12" t="s">
        <v>8643</v>
      </c>
    </row>
    <row r="4726" spans="1:7" x14ac:dyDescent="0.25">
      <c r="A4726" s="12">
        <v>51106233</v>
      </c>
      <c r="B4726" s="13">
        <v>222010006</v>
      </c>
      <c r="C4726" t="str">
        <f t="shared" si="74"/>
        <v>2220100</v>
      </c>
      <c r="D4726" s="18">
        <v>2220100</v>
      </c>
      <c r="E4726" s="12" t="s">
        <v>4491</v>
      </c>
      <c r="F4726" s="12">
        <v>2120</v>
      </c>
      <c r="G4726" s="12" t="s">
        <v>8637</v>
      </c>
    </row>
    <row r="4727" spans="1:7" x14ac:dyDescent="0.25">
      <c r="A4727" s="12">
        <v>53036507</v>
      </c>
      <c r="B4727" s="13">
        <v>222010006</v>
      </c>
      <c r="C4727" t="str">
        <f t="shared" si="74"/>
        <v>2220100</v>
      </c>
      <c r="D4727" s="18">
        <v>2220100</v>
      </c>
      <c r="E4727" s="12" t="s">
        <v>8638</v>
      </c>
      <c r="F4727" s="12">
        <v>2120</v>
      </c>
      <c r="G4727" s="12" t="s">
        <v>8639</v>
      </c>
    </row>
    <row r="4728" spans="1:7" x14ac:dyDescent="0.25">
      <c r="A4728" s="12">
        <v>51106239</v>
      </c>
      <c r="B4728" s="13">
        <v>222010006</v>
      </c>
      <c r="C4728" t="str">
        <f t="shared" si="74"/>
        <v>2220100</v>
      </c>
      <c r="D4728" s="18">
        <v>2220100</v>
      </c>
      <c r="E4728" s="12" t="s">
        <v>8640</v>
      </c>
      <c r="F4728" s="12">
        <v>2120</v>
      </c>
      <c r="G4728" s="12" t="s">
        <v>8641</v>
      </c>
    </row>
    <row r="4729" spans="1:7" x14ac:dyDescent="0.25">
      <c r="A4729" s="12">
        <v>53037124</v>
      </c>
      <c r="B4729" s="13">
        <v>222010006</v>
      </c>
      <c r="C4729" t="str">
        <f t="shared" si="74"/>
        <v>2220100</v>
      </c>
      <c r="D4729" s="18">
        <v>2220100</v>
      </c>
      <c r="E4729" s="12" t="s">
        <v>8642</v>
      </c>
      <c r="F4729" s="12">
        <v>2120</v>
      </c>
      <c r="G4729" s="12" t="s">
        <v>8643</v>
      </c>
    </row>
    <row r="4730" spans="1:7" x14ac:dyDescent="0.25">
      <c r="A4730" s="12">
        <v>51130831</v>
      </c>
      <c r="B4730" s="13">
        <v>222029201</v>
      </c>
      <c r="C4730" t="str">
        <f t="shared" si="74"/>
        <v>2220292</v>
      </c>
      <c r="D4730" s="18">
        <v>2220292</v>
      </c>
      <c r="E4730" s="12" t="s">
        <v>8474</v>
      </c>
      <c r="F4730" s="12">
        <v>1702</v>
      </c>
      <c r="G4730" s="12" t="s">
        <v>8475</v>
      </c>
    </row>
    <row r="4731" spans="1:7" x14ac:dyDescent="0.25">
      <c r="A4731" s="12">
        <v>53036532</v>
      </c>
      <c r="B4731" s="13">
        <v>222029201</v>
      </c>
      <c r="C4731" t="str">
        <f t="shared" si="74"/>
        <v>2220292</v>
      </c>
      <c r="D4731" s="18">
        <v>2220292</v>
      </c>
      <c r="E4731" s="12" t="s">
        <v>8476</v>
      </c>
      <c r="F4731" s="12">
        <v>1702</v>
      </c>
      <c r="G4731" s="12" t="s">
        <v>8477</v>
      </c>
    </row>
    <row r="4732" spans="1:7" x14ac:dyDescent="0.25">
      <c r="A4732" s="12">
        <v>51130851</v>
      </c>
      <c r="B4732" s="13">
        <v>222029201</v>
      </c>
      <c r="C4732" t="str">
        <f t="shared" si="74"/>
        <v>2220292</v>
      </c>
      <c r="D4732" s="18">
        <v>2220292</v>
      </c>
      <c r="E4732" s="12" t="s">
        <v>8478</v>
      </c>
      <c r="F4732" s="12">
        <v>1702</v>
      </c>
      <c r="G4732" s="12" t="s">
        <v>8479</v>
      </c>
    </row>
    <row r="4733" spans="1:7" x14ac:dyDescent="0.25">
      <c r="A4733" s="12">
        <v>53036877</v>
      </c>
      <c r="B4733" s="13">
        <v>222029201</v>
      </c>
      <c r="C4733" t="str">
        <f t="shared" si="74"/>
        <v>2220292</v>
      </c>
      <c r="D4733" s="18">
        <v>2220292</v>
      </c>
      <c r="E4733" s="12" t="s">
        <v>8480</v>
      </c>
      <c r="F4733" s="12">
        <v>1702</v>
      </c>
      <c r="G4733" s="12" t="s">
        <v>8481</v>
      </c>
    </row>
    <row r="4734" spans="1:7" x14ac:dyDescent="0.25">
      <c r="A4734" s="12">
        <v>51130831</v>
      </c>
      <c r="B4734" s="13">
        <v>222029202</v>
      </c>
      <c r="C4734" t="str">
        <f t="shared" si="74"/>
        <v>2220292</v>
      </c>
      <c r="D4734" s="18">
        <v>2220292</v>
      </c>
      <c r="E4734" s="12" t="s">
        <v>8474</v>
      </c>
      <c r="F4734" s="12">
        <v>1702</v>
      </c>
      <c r="G4734" s="12" t="s">
        <v>8475</v>
      </c>
    </row>
    <row r="4735" spans="1:7" x14ac:dyDescent="0.25">
      <c r="A4735" s="12">
        <v>53036532</v>
      </c>
      <c r="B4735" s="13">
        <v>222029202</v>
      </c>
      <c r="C4735" t="str">
        <f t="shared" si="74"/>
        <v>2220292</v>
      </c>
      <c r="D4735" s="18">
        <v>2220292</v>
      </c>
      <c r="E4735" s="12" t="s">
        <v>8476</v>
      </c>
      <c r="F4735" s="12">
        <v>1702</v>
      </c>
      <c r="G4735" s="12" t="s">
        <v>8477</v>
      </c>
    </row>
    <row r="4736" spans="1:7" x14ac:dyDescent="0.25">
      <c r="A4736" s="12">
        <v>51130851</v>
      </c>
      <c r="B4736" s="13">
        <v>222029202</v>
      </c>
      <c r="C4736" t="str">
        <f t="shared" si="74"/>
        <v>2220292</v>
      </c>
      <c r="D4736" s="18">
        <v>2220292</v>
      </c>
      <c r="E4736" s="12" t="s">
        <v>8478</v>
      </c>
      <c r="F4736" s="12">
        <v>1702</v>
      </c>
      <c r="G4736" s="12" t="s">
        <v>8479</v>
      </c>
    </row>
    <row r="4737" spans="1:7" x14ac:dyDescent="0.25">
      <c r="A4737" s="12">
        <v>53036877</v>
      </c>
      <c r="B4737" s="13">
        <v>222029202</v>
      </c>
      <c r="C4737" t="str">
        <f t="shared" si="74"/>
        <v>2220292</v>
      </c>
      <c r="D4737" s="18">
        <v>2220292</v>
      </c>
      <c r="E4737" s="12" t="s">
        <v>8480</v>
      </c>
      <c r="F4737" s="12">
        <v>1702</v>
      </c>
      <c r="G4737" s="12" t="s">
        <v>8481</v>
      </c>
    </row>
    <row r="4738" spans="1:7" x14ac:dyDescent="0.25">
      <c r="A4738" s="12">
        <v>51130831</v>
      </c>
      <c r="B4738" s="13">
        <v>222029203</v>
      </c>
      <c r="C4738" t="str">
        <f t="shared" si="74"/>
        <v>2220292</v>
      </c>
      <c r="D4738" s="18">
        <v>2220292</v>
      </c>
      <c r="E4738" s="12" t="s">
        <v>8474</v>
      </c>
      <c r="F4738" s="12">
        <v>1702</v>
      </c>
      <c r="G4738" s="12" t="s">
        <v>8475</v>
      </c>
    </row>
    <row r="4739" spans="1:7" x14ac:dyDescent="0.25">
      <c r="A4739" s="12">
        <v>53036532</v>
      </c>
      <c r="B4739" s="13">
        <v>222029203</v>
      </c>
      <c r="C4739" t="str">
        <f t="shared" si="74"/>
        <v>2220292</v>
      </c>
      <c r="D4739" s="18">
        <v>2220292</v>
      </c>
      <c r="E4739" s="12" t="s">
        <v>8476</v>
      </c>
      <c r="F4739" s="12">
        <v>1702</v>
      </c>
      <c r="G4739" s="12" t="s">
        <v>8477</v>
      </c>
    </row>
    <row r="4740" spans="1:7" x14ac:dyDescent="0.25">
      <c r="A4740" s="12">
        <v>51130851</v>
      </c>
      <c r="B4740" s="13">
        <v>222029203</v>
      </c>
      <c r="C4740" t="str">
        <f t="shared" si="74"/>
        <v>2220292</v>
      </c>
      <c r="D4740" s="18">
        <v>2220292</v>
      </c>
      <c r="E4740" s="12" t="s">
        <v>8478</v>
      </c>
      <c r="F4740" s="12">
        <v>1702</v>
      </c>
      <c r="G4740" s="12" t="s">
        <v>8479</v>
      </c>
    </row>
    <row r="4741" spans="1:7" x14ac:dyDescent="0.25">
      <c r="A4741" s="12">
        <v>53036877</v>
      </c>
      <c r="B4741" s="13">
        <v>222029203</v>
      </c>
      <c r="C4741" t="str">
        <f t="shared" ref="C4741:C4804" si="75">MID(B4741,1,7)</f>
        <v>2220292</v>
      </c>
      <c r="D4741" s="18">
        <v>2220292</v>
      </c>
      <c r="E4741" s="12" t="s">
        <v>8480</v>
      </c>
      <c r="F4741" s="12">
        <v>1702</v>
      </c>
      <c r="G4741" s="12" t="s">
        <v>8481</v>
      </c>
    </row>
    <row r="4742" spans="1:7" x14ac:dyDescent="0.25">
      <c r="A4742" s="12">
        <v>51130831</v>
      </c>
      <c r="B4742" s="13">
        <v>222029204</v>
      </c>
      <c r="C4742" t="str">
        <f t="shared" si="75"/>
        <v>2220292</v>
      </c>
      <c r="D4742" s="18">
        <v>2220292</v>
      </c>
      <c r="E4742" s="12" t="s">
        <v>8474</v>
      </c>
      <c r="F4742" s="12">
        <v>1702</v>
      </c>
      <c r="G4742" s="12" t="s">
        <v>8475</v>
      </c>
    </row>
    <row r="4743" spans="1:7" x14ac:dyDescent="0.25">
      <c r="A4743" s="12">
        <v>53036532</v>
      </c>
      <c r="B4743" s="13">
        <v>222029204</v>
      </c>
      <c r="C4743" t="str">
        <f t="shared" si="75"/>
        <v>2220292</v>
      </c>
      <c r="D4743" s="18">
        <v>2220292</v>
      </c>
      <c r="E4743" s="12" t="s">
        <v>8476</v>
      </c>
      <c r="F4743" s="12">
        <v>1702</v>
      </c>
      <c r="G4743" s="12" t="s">
        <v>8477</v>
      </c>
    </row>
    <row r="4744" spans="1:7" x14ac:dyDescent="0.25">
      <c r="A4744" s="12">
        <v>51130851</v>
      </c>
      <c r="B4744" s="13">
        <v>222029204</v>
      </c>
      <c r="C4744" t="str">
        <f t="shared" si="75"/>
        <v>2220292</v>
      </c>
      <c r="D4744" s="18">
        <v>2220292</v>
      </c>
      <c r="E4744" s="12" t="s">
        <v>8478</v>
      </c>
      <c r="F4744" s="12">
        <v>1702</v>
      </c>
      <c r="G4744" s="12" t="s">
        <v>8479</v>
      </c>
    </row>
    <row r="4745" spans="1:7" x14ac:dyDescent="0.25">
      <c r="A4745" s="12">
        <v>53036877</v>
      </c>
      <c r="B4745" s="13">
        <v>222029204</v>
      </c>
      <c r="C4745" t="str">
        <f t="shared" si="75"/>
        <v>2220292</v>
      </c>
      <c r="D4745" s="18">
        <v>2220292</v>
      </c>
      <c r="E4745" s="12" t="s">
        <v>8480</v>
      </c>
      <c r="F4745" s="12">
        <v>1702</v>
      </c>
      <c r="G4745" s="12" t="s">
        <v>8481</v>
      </c>
    </row>
    <row r="4746" spans="1:7" x14ac:dyDescent="0.25">
      <c r="A4746" s="12">
        <v>51130831</v>
      </c>
      <c r="B4746" s="13">
        <v>222029205</v>
      </c>
      <c r="C4746" t="str">
        <f t="shared" si="75"/>
        <v>2220292</v>
      </c>
      <c r="D4746" s="18">
        <v>2220292</v>
      </c>
      <c r="E4746" s="12" t="s">
        <v>8474</v>
      </c>
      <c r="F4746" s="12">
        <v>1702</v>
      </c>
      <c r="G4746" s="12" t="s">
        <v>8475</v>
      </c>
    </row>
    <row r="4747" spans="1:7" x14ac:dyDescent="0.25">
      <c r="A4747" s="12">
        <v>53036532</v>
      </c>
      <c r="B4747" s="13">
        <v>222029205</v>
      </c>
      <c r="C4747" t="str">
        <f t="shared" si="75"/>
        <v>2220292</v>
      </c>
      <c r="D4747" s="18">
        <v>2220292</v>
      </c>
      <c r="E4747" s="12" t="s">
        <v>8476</v>
      </c>
      <c r="F4747" s="12">
        <v>1702</v>
      </c>
      <c r="G4747" s="12" t="s">
        <v>8477</v>
      </c>
    </row>
    <row r="4748" spans="1:7" x14ac:dyDescent="0.25">
      <c r="A4748" s="12">
        <v>51130851</v>
      </c>
      <c r="B4748" s="13">
        <v>222029205</v>
      </c>
      <c r="C4748" t="str">
        <f t="shared" si="75"/>
        <v>2220292</v>
      </c>
      <c r="D4748" s="18">
        <v>2220292</v>
      </c>
      <c r="E4748" s="12" t="s">
        <v>8478</v>
      </c>
      <c r="F4748" s="12">
        <v>1702</v>
      </c>
      <c r="G4748" s="12" t="s">
        <v>8479</v>
      </c>
    </row>
    <row r="4749" spans="1:7" x14ac:dyDescent="0.25">
      <c r="A4749" s="12">
        <v>53036877</v>
      </c>
      <c r="B4749" s="13">
        <v>222029205</v>
      </c>
      <c r="C4749" t="str">
        <f t="shared" si="75"/>
        <v>2220292</v>
      </c>
      <c r="D4749" s="18">
        <v>2220292</v>
      </c>
      <c r="E4749" s="12" t="s">
        <v>8480</v>
      </c>
      <c r="F4749" s="12">
        <v>1702</v>
      </c>
      <c r="G4749" s="12" t="s">
        <v>8481</v>
      </c>
    </row>
    <row r="4750" spans="1:7" x14ac:dyDescent="0.25">
      <c r="A4750" s="12">
        <v>51130831</v>
      </c>
      <c r="B4750" s="13">
        <v>222029206</v>
      </c>
      <c r="C4750" t="str">
        <f t="shared" si="75"/>
        <v>2220292</v>
      </c>
      <c r="D4750" s="18">
        <v>2220292</v>
      </c>
      <c r="E4750" s="12" t="s">
        <v>8474</v>
      </c>
      <c r="F4750" s="12">
        <v>1702</v>
      </c>
      <c r="G4750" s="12" t="s">
        <v>8475</v>
      </c>
    </row>
    <row r="4751" spans="1:7" x14ac:dyDescent="0.25">
      <c r="A4751" s="12">
        <v>53036532</v>
      </c>
      <c r="B4751" s="13">
        <v>222029206</v>
      </c>
      <c r="C4751" t="str">
        <f t="shared" si="75"/>
        <v>2220292</v>
      </c>
      <c r="D4751" s="18">
        <v>2220292</v>
      </c>
      <c r="E4751" s="12" t="s">
        <v>8476</v>
      </c>
      <c r="F4751" s="12">
        <v>1702</v>
      </c>
      <c r="G4751" s="12" t="s">
        <v>8477</v>
      </c>
    </row>
    <row r="4752" spans="1:7" x14ac:dyDescent="0.25">
      <c r="A4752" s="12">
        <v>51130851</v>
      </c>
      <c r="B4752" s="13">
        <v>222029206</v>
      </c>
      <c r="C4752" t="str">
        <f t="shared" si="75"/>
        <v>2220292</v>
      </c>
      <c r="D4752" s="18">
        <v>2220292</v>
      </c>
      <c r="E4752" s="12" t="s">
        <v>8478</v>
      </c>
      <c r="F4752" s="12">
        <v>1702</v>
      </c>
      <c r="G4752" s="12" t="s">
        <v>8479</v>
      </c>
    </row>
    <row r="4753" spans="1:7" x14ac:dyDescent="0.25">
      <c r="A4753" s="12">
        <v>53036877</v>
      </c>
      <c r="B4753" s="13">
        <v>222029206</v>
      </c>
      <c r="C4753" t="str">
        <f t="shared" si="75"/>
        <v>2220292</v>
      </c>
      <c r="D4753" s="18">
        <v>2220292</v>
      </c>
      <c r="E4753" s="12" t="s">
        <v>8480</v>
      </c>
      <c r="F4753" s="12">
        <v>1702</v>
      </c>
      <c r="G4753" s="12" t="s">
        <v>8481</v>
      </c>
    </row>
    <row r="4754" spans="1:7" x14ac:dyDescent="0.25">
      <c r="A4754" s="12">
        <v>51130831</v>
      </c>
      <c r="B4754" s="13">
        <v>222029207</v>
      </c>
      <c r="C4754" t="str">
        <f t="shared" si="75"/>
        <v>2220292</v>
      </c>
      <c r="D4754" s="18">
        <v>2220292</v>
      </c>
      <c r="E4754" s="12" t="s">
        <v>8474</v>
      </c>
      <c r="F4754" s="12">
        <v>1702</v>
      </c>
      <c r="G4754" s="12" t="s">
        <v>8475</v>
      </c>
    </row>
    <row r="4755" spans="1:7" x14ac:dyDescent="0.25">
      <c r="A4755" s="12">
        <v>53036532</v>
      </c>
      <c r="B4755" s="13">
        <v>222029207</v>
      </c>
      <c r="C4755" t="str">
        <f t="shared" si="75"/>
        <v>2220292</v>
      </c>
      <c r="D4755" s="18">
        <v>2220292</v>
      </c>
      <c r="E4755" s="12" t="s">
        <v>8476</v>
      </c>
      <c r="F4755" s="12">
        <v>1702</v>
      </c>
      <c r="G4755" s="12" t="s">
        <v>8477</v>
      </c>
    </row>
    <row r="4756" spans="1:7" x14ac:dyDescent="0.25">
      <c r="A4756" s="12">
        <v>51130851</v>
      </c>
      <c r="B4756" s="13">
        <v>222029207</v>
      </c>
      <c r="C4756" t="str">
        <f t="shared" si="75"/>
        <v>2220292</v>
      </c>
      <c r="D4756" s="18">
        <v>2220292</v>
      </c>
      <c r="E4756" s="12" t="s">
        <v>8478</v>
      </c>
      <c r="F4756" s="12">
        <v>1702</v>
      </c>
      <c r="G4756" s="12" t="s">
        <v>8479</v>
      </c>
    </row>
    <row r="4757" spans="1:7" x14ac:dyDescent="0.25">
      <c r="A4757" s="12">
        <v>53036877</v>
      </c>
      <c r="B4757" s="13">
        <v>222029207</v>
      </c>
      <c r="C4757" t="str">
        <f t="shared" si="75"/>
        <v>2220292</v>
      </c>
      <c r="D4757" s="18">
        <v>2220292</v>
      </c>
      <c r="E4757" s="12" t="s">
        <v>8480</v>
      </c>
      <c r="F4757" s="12">
        <v>1702</v>
      </c>
      <c r="G4757" s="12" t="s">
        <v>8481</v>
      </c>
    </row>
    <row r="4758" spans="1:7" x14ac:dyDescent="0.25">
      <c r="A4758" s="12">
        <v>51130831</v>
      </c>
      <c r="B4758" s="13">
        <v>222029208</v>
      </c>
      <c r="C4758" t="str">
        <f t="shared" si="75"/>
        <v>2220292</v>
      </c>
      <c r="D4758" s="18">
        <v>2220292</v>
      </c>
      <c r="E4758" s="12" t="s">
        <v>8474</v>
      </c>
      <c r="F4758" s="12">
        <v>1702</v>
      </c>
      <c r="G4758" s="12" t="s">
        <v>8475</v>
      </c>
    </row>
    <row r="4759" spans="1:7" x14ac:dyDescent="0.25">
      <c r="A4759" s="12">
        <v>53036532</v>
      </c>
      <c r="B4759" s="13">
        <v>222029208</v>
      </c>
      <c r="C4759" t="str">
        <f t="shared" si="75"/>
        <v>2220292</v>
      </c>
      <c r="D4759" s="18">
        <v>2220292</v>
      </c>
      <c r="E4759" s="12" t="s">
        <v>8476</v>
      </c>
      <c r="F4759" s="12">
        <v>1702</v>
      </c>
      <c r="G4759" s="12" t="s">
        <v>8477</v>
      </c>
    </row>
    <row r="4760" spans="1:7" x14ac:dyDescent="0.25">
      <c r="A4760" s="12">
        <v>51130851</v>
      </c>
      <c r="B4760" s="13">
        <v>222029208</v>
      </c>
      <c r="C4760" t="str">
        <f t="shared" si="75"/>
        <v>2220292</v>
      </c>
      <c r="D4760" s="18">
        <v>2220292</v>
      </c>
      <c r="E4760" s="12" t="s">
        <v>8478</v>
      </c>
      <c r="F4760" s="12">
        <v>1702</v>
      </c>
      <c r="G4760" s="12" t="s">
        <v>8479</v>
      </c>
    </row>
    <row r="4761" spans="1:7" x14ac:dyDescent="0.25">
      <c r="A4761" s="12">
        <v>53036877</v>
      </c>
      <c r="B4761" s="13">
        <v>222029208</v>
      </c>
      <c r="C4761" t="str">
        <f t="shared" si="75"/>
        <v>2220292</v>
      </c>
      <c r="D4761" s="18">
        <v>2220292</v>
      </c>
      <c r="E4761" s="12" t="s">
        <v>8480</v>
      </c>
      <c r="F4761" s="12">
        <v>1702</v>
      </c>
      <c r="G4761" s="12" t="s">
        <v>8481</v>
      </c>
    </row>
    <row r="4762" spans="1:7" x14ac:dyDescent="0.25">
      <c r="A4762" s="12">
        <v>51106157</v>
      </c>
      <c r="B4762" s="13">
        <v>222033300</v>
      </c>
      <c r="C4762" t="str">
        <f t="shared" si="75"/>
        <v>2220333</v>
      </c>
      <c r="D4762" s="18">
        <v>2220333</v>
      </c>
      <c r="E4762" s="12" t="s">
        <v>8433</v>
      </c>
      <c r="F4762" s="12">
        <v>1279</v>
      </c>
      <c r="G4762" s="12" t="s">
        <v>8434</v>
      </c>
    </row>
    <row r="4763" spans="1:7" x14ac:dyDescent="0.25">
      <c r="A4763" s="12">
        <v>53036663</v>
      </c>
      <c r="B4763" s="13">
        <v>222033300</v>
      </c>
      <c r="C4763" t="str">
        <f t="shared" si="75"/>
        <v>2220333</v>
      </c>
      <c r="D4763" s="18">
        <v>2220333</v>
      </c>
      <c r="E4763" s="12" t="s">
        <v>8435</v>
      </c>
      <c r="F4763" s="12">
        <v>1279</v>
      </c>
      <c r="G4763" s="12" t="s">
        <v>8436</v>
      </c>
    </row>
    <row r="4764" spans="1:7" x14ac:dyDescent="0.25">
      <c r="A4764" s="12">
        <v>52822120</v>
      </c>
      <c r="B4764" s="13">
        <v>222033300</v>
      </c>
      <c r="C4764" t="str">
        <f t="shared" si="75"/>
        <v>2220333</v>
      </c>
      <c r="D4764" s="18">
        <v>2220333</v>
      </c>
      <c r="E4764" s="12" t="s">
        <v>8437</v>
      </c>
      <c r="F4764" s="12">
        <v>1279</v>
      </c>
      <c r="G4764" s="12" t="s">
        <v>8438</v>
      </c>
    </row>
    <row r="4765" spans="1:7" x14ac:dyDescent="0.25">
      <c r="A4765" s="12">
        <v>53036844</v>
      </c>
      <c r="B4765" s="13">
        <v>222033300</v>
      </c>
      <c r="C4765" t="str">
        <f t="shared" si="75"/>
        <v>2220333</v>
      </c>
      <c r="D4765" s="18">
        <v>2220333</v>
      </c>
      <c r="E4765" s="12" t="s">
        <v>8439</v>
      </c>
      <c r="F4765" s="12">
        <v>1279</v>
      </c>
      <c r="G4765" s="12" t="s">
        <v>8440</v>
      </c>
    </row>
    <row r="4766" spans="1:7" x14ac:dyDescent="0.25">
      <c r="A4766" s="12">
        <v>52168942</v>
      </c>
      <c r="B4766" s="13">
        <v>222033300</v>
      </c>
      <c r="C4766" t="str">
        <f t="shared" si="75"/>
        <v>2220333</v>
      </c>
      <c r="D4766" s="18">
        <v>2220333</v>
      </c>
      <c r="E4766" s="12" t="s">
        <v>8445</v>
      </c>
      <c r="F4766" s="12">
        <v>1279</v>
      </c>
      <c r="G4766" s="12" t="s">
        <v>8446</v>
      </c>
    </row>
    <row r="4767" spans="1:7" x14ac:dyDescent="0.25">
      <c r="A4767" s="12">
        <v>53036836</v>
      </c>
      <c r="B4767" s="13">
        <v>222033300</v>
      </c>
      <c r="C4767" t="str">
        <f t="shared" si="75"/>
        <v>2220333</v>
      </c>
      <c r="D4767" s="18">
        <v>2220333</v>
      </c>
      <c r="E4767" s="12" t="s">
        <v>8447</v>
      </c>
      <c r="F4767" s="12">
        <v>1279</v>
      </c>
      <c r="G4767" s="12" t="s">
        <v>8448</v>
      </c>
    </row>
    <row r="4768" spans="1:7" x14ac:dyDescent="0.25">
      <c r="A4768" s="12">
        <v>52822088</v>
      </c>
      <c r="B4768" s="13">
        <v>222033300</v>
      </c>
      <c r="C4768" t="str">
        <f t="shared" si="75"/>
        <v>2220333</v>
      </c>
      <c r="D4768" s="18">
        <v>2220333</v>
      </c>
      <c r="E4768" s="12" t="s">
        <v>8449</v>
      </c>
      <c r="F4768" s="12">
        <v>1279</v>
      </c>
      <c r="G4768" s="12" t="s">
        <v>8450</v>
      </c>
    </row>
    <row r="4769" spans="1:7" x14ac:dyDescent="0.25">
      <c r="A4769" s="12">
        <v>53036221</v>
      </c>
      <c r="B4769" s="13">
        <v>222033300</v>
      </c>
      <c r="C4769" t="str">
        <f t="shared" si="75"/>
        <v>2220333</v>
      </c>
      <c r="D4769" s="18">
        <v>2220333</v>
      </c>
      <c r="E4769" s="12" t="s">
        <v>8592</v>
      </c>
      <c r="F4769" s="12">
        <v>1279</v>
      </c>
      <c r="G4769" s="12" t="s">
        <v>8593</v>
      </c>
    </row>
    <row r="4770" spans="1:7" x14ac:dyDescent="0.25">
      <c r="A4770" s="12">
        <v>51106157</v>
      </c>
      <c r="B4770" s="13">
        <v>222033301</v>
      </c>
      <c r="C4770" t="str">
        <f t="shared" si="75"/>
        <v>2220333</v>
      </c>
      <c r="D4770" s="18">
        <v>2220333</v>
      </c>
      <c r="E4770" s="12" t="s">
        <v>8433</v>
      </c>
      <c r="F4770" s="12">
        <v>1279</v>
      </c>
      <c r="G4770" s="12" t="s">
        <v>8434</v>
      </c>
    </row>
    <row r="4771" spans="1:7" x14ac:dyDescent="0.25">
      <c r="A4771" s="12">
        <v>53036663</v>
      </c>
      <c r="B4771" s="13">
        <v>222033301</v>
      </c>
      <c r="C4771" t="str">
        <f t="shared" si="75"/>
        <v>2220333</v>
      </c>
      <c r="D4771" s="18">
        <v>2220333</v>
      </c>
      <c r="E4771" s="12" t="s">
        <v>8435</v>
      </c>
      <c r="F4771" s="12">
        <v>1279</v>
      </c>
      <c r="G4771" s="12" t="s">
        <v>8436</v>
      </c>
    </row>
    <row r="4772" spans="1:7" x14ac:dyDescent="0.25">
      <c r="A4772" s="12">
        <v>52822120</v>
      </c>
      <c r="B4772" s="13">
        <v>222033301</v>
      </c>
      <c r="C4772" t="str">
        <f t="shared" si="75"/>
        <v>2220333</v>
      </c>
      <c r="D4772" s="18">
        <v>2220333</v>
      </c>
      <c r="E4772" s="12" t="s">
        <v>8437</v>
      </c>
      <c r="F4772" s="12">
        <v>1279</v>
      </c>
      <c r="G4772" s="12" t="s">
        <v>8438</v>
      </c>
    </row>
    <row r="4773" spans="1:7" x14ac:dyDescent="0.25">
      <c r="A4773" s="12">
        <v>53036844</v>
      </c>
      <c r="B4773" s="13">
        <v>222033301</v>
      </c>
      <c r="C4773" t="str">
        <f t="shared" si="75"/>
        <v>2220333</v>
      </c>
      <c r="D4773" s="18">
        <v>2220333</v>
      </c>
      <c r="E4773" s="12" t="s">
        <v>8439</v>
      </c>
      <c r="F4773" s="12">
        <v>1279</v>
      </c>
      <c r="G4773" s="12" t="s">
        <v>8440</v>
      </c>
    </row>
    <row r="4774" spans="1:7" x14ac:dyDescent="0.25">
      <c r="A4774" s="12">
        <v>52168942</v>
      </c>
      <c r="B4774" s="13">
        <v>222033301</v>
      </c>
      <c r="C4774" t="str">
        <f t="shared" si="75"/>
        <v>2220333</v>
      </c>
      <c r="D4774" s="18">
        <v>2220333</v>
      </c>
      <c r="E4774" s="12" t="s">
        <v>8445</v>
      </c>
      <c r="F4774" s="12">
        <v>1279</v>
      </c>
      <c r="G4774" s="12" t="s">
        <v>8446</v>
      </c>
    </row>
    <row r="4775" spans="1:7" x14ac:dyDescent="0.25">
      <c r="A4775" s="12">
        <v>53036836</v>
      </c>
      <c r="B4775" s="13">
        <v>222033301</v>
      </c>
      <c r="C4775" t="str">
        <f t="shared" si="75"/>
        <v>2220333</v>
      </c>
      <c r="D4775" s="18">
        <v>2220333</v>
      </c>
      <c r="E4775" s="12" t="s">
        <v>8447</v>
      </c>
      <c r="F4775" s="12">
        <v>1279</v>
      </c>
      <c r="G4775" s="12" t="s">
        <v>8448</v>
      </c>
    </row>
    <row r="4776" spans="1:7" x14ac:dyDescent="0.25">
      <c r="A4776" s="12">
        <v>52822088</v>
      </c>
      <c r="B4776" s="13">
        <v>222033301</v>
      </c>
      <c r="C4776" t="str">
        <f t="shared" si="75"/>
        <v>2220333</v>
      </c>
      <c r="D4776" s="18">
        <v>2220333</v>
      </c>
      <c r="E4776" s="12" t="s">
        <v>8449</v>
      </c>
      <c r="F4776" s="12">
        <v>1279</v>
      </c>
      <c r="G4776" s="12" t="s">
        <v>8450</v>
      </c>
    </row>
    <row r="4777" spans="1:7" x14ac:dyDescent="0.25">
      <c r="A4777" s="12">
        <v>53036221</v>
      </c>
      <c r="B4777" s="13">
        <v>222033301</v>
      </c>
      <c r="C4777" t="str">
        <f t="shared" si="75"/>
        <v>2220333</v>
      </c>
      <c r="D4777" s="18">
        <v>2220333</v>
      </c>
      <c r="E4777" s="12" t="s">
        <v>8592</v>
      </c>
      <c r="F4777" s="12">
        <v>1279</v>
      </c>
      <c r="G4777" s="12" t="s">
        <v>8593</v>
      </c>
    </row>
    <row r="4778" spans="1:7" x14ac:dyDescent="0.25">
      <c r="A4778" s="12">
        <v>51106157</v>
      </c>
      <c r="B4778" s="13">
        <v>222033302</v>
      </c>
      <c r="C4778" t="str">
        <f t="shared" si="75"/>
        <v>2220333</v>
      </c>
      <c r="D4778" s="18">
        <v>2220333</v>
      </c>
      <c r="E4778" s="12" t="s">
        <v>8433</v>
      </c>
      <c r="F4778" s="12">
        <v>1279</v>
      </c>
      <c r="G4778" s="12" t="s">
        <v>8434</v>
      </c>
    </row>
    <row r="4779" spans="1:7" x14ac:dyDescent="0.25">
      <c r="A4779" s="12">
        <v>53036663</v>
      </c>
      <c r="B4779" s="13">
        <v>222033302</v>
      </c>
      <c r="C4779" t="str">
        <f t="shared" si="75"/>
        <v>2220333</v>
      </c>
      <c r="D4779" s="18">
        <v>2220333</v>
      </c>
      <c r="E4779" s="12" t="s">
        <v>8435</v>
      </c>
      <c r="F4779" s="12">
        <v>1279</v>
      </c>
      <c r="G4779" s="12" t="s">
        <v>8436</v>
      </c>
    </row>
    <row r="4780" spans="1:7" x14ac:dyDescent="0.25">
      <c r="A4780" s="12">
        <v>52822120</v>
      </c>
      <c r="B4780" s="13">
        <v>222033302</v>
      </c>
      <c r="C4780" t="str">
        <f t="shared" si="75"/>
        <v>2220333</v>
      </c>
      <c r="D4780" s="18">
        <v>2220333</v>
      </c>
      <c r="E4780" s="12" t="s">
        <v>8437</v>
      </c>
      <c r="F4780" s="12">
        <v>1279</v>
      </c>
      <c r="G4780" s="12" t="s">
        <v>8438</v>
      </c>
    </row>
    <row r="4781" spans="1:7" x14ac:dyDescent="0.25">
      <c r="A4781" s="12">
        <v>53036844</v>
      </c>
      <c r="B4781" s="13">
        <v>222033302</v>
      </c>
      <c r="C4781" t="str">
        <f t="shared" si="75"/>
        <v>2220333</v>
      </c>
      <c r="D4781" s="18">
        <v>2220333</v>
      </c>
      <c r="E4781" s="12" t="s">
        <v>8439</v>
      </c>
      <c r="F4781" s="12">
        <v>1279</v>
      </c>
      <c r="G4781" s="12" t="s">
        <v>8440</v>
      </c>
    </row>
    <row r="4782" spans="1:7" x14ac:dyDescent="0.25">
      <c r="A4782" s="12">
        <v>52168942</v>
      </c>
      <c r="B4782" s="13">
        <v>222033302</v>
      </c>
      <c r="C4782" t="str">
        <f t="shared" si="75"/>
        <v>2220333</v>
      </c>
      <c r="D4782" s="18">
        <v>2220333</v>
      </c>
      <c r="E4782" s="12" t="s">
        <v>8445</v>
      </c>
      <c r="F4782" s="12">
        <v>1279</v>
      </c>
      <c r="G4782" s="12" t="s">
        <v>8446</v>
      </c>
    </row>
    <row r="4783" spans="1:7" x14ac:dyDescent="0.25">
      <c r="A4783" s="12">
        <v>53036836</v>
      </c>
      <c r="B4783" s="13">
        <v>222033302</v>
      </c>
      <c r="C4783" t="str">
        <f t="shared" si="75"/>
        <v>2220333</v>
      </c>
      <c r="D4783" s="18">
        <v>2220333</v>
      </c>
      <c r="E4783" s="12" t="s">
        <v>8447</v>
      </c>
      <c r="F4783" s="12">
        <v>1279</v>
      </c>
      <c r="G4783" s="12" t="s">
        <v>8448</v>
      </c>
    </row>
    <row r="4784" spans="1:7" x14ac:dyDescent="0.25">
      <c r="A4784" s="12">
        <v>52822088</v>
      </c>
      <c r="B4784" s="13">
        <v>222033302</v>
      </c>
      <c r="C4784" t="str">
        <f t="shared" si="75"/>
        <v>2220333</v>
      </c>
      <c r="D4784" s="18">
        <v>2220333</v>
      </c>
      <c r="E4784" s="12" t="s">
        <v>8449</v>
      </c>
      <c r="F4784" s="12">
        <v>1279</v>
      </c>
      <c r="G4784" s="12" t="s">
        <v>8450</v>
      </c>
    </row>
    <row r="4785" spans="1:7" x14ac:dyDescent="0.25">
      <c r="A4785" s="12">
        <v>53036221</v>
      </c>
      <c r="B4785" s="13">
        <v>222033302</v>
      </c>
      <c r="C4785" t="str">
        <f t="shared" si="75"/>
        <v>2220333</v>
      </c>
      <c r="D4785" s="18">
        <v>2220333</v>
      </c>
      <c r="E4785" s="12" t="s">
        <v>8592</v>
      </c>
      <c r="F4785" s="12">
        <v>1279</v>
      </c>
      <c r="G4785" s="12" t="s">
        <v>8593</v>
      </c>
    </row>
    <row r="4786" spans="1:7" x14ac:dyDescent="0.25">
      <c r="A4786" s="12">
        <v>51106157</v>
      </c>
      <c r="B4786" s="13">
        <v>222033303</v>
      </c>
      <c r="C4786" t="str">
        <f t="shared" si="75"/>
        <v>2220333</v>
      </c>
      <c r="D4786" s="18">
        <v>2220333</v>
      </c>
      <c r="E4786" s="12" t="s">
        <v>8433</v>
      </c>
      <c r="F4786" s="12">
        <v>1279</v>
      </c>
      <c r="G4786" s="12" t="s">
        <v>8434</v>
      </c>
    </row>
    <row r="4787" spans="1:7" x14ac:dyDescent="0.25">
      <c r="A4787" s="12">
        <v>53036663</v>
      </c>
      <c r="B4787" s="13">
        <v>222033303</v>
      </c>
      <c r="C4787" t="str">
        <f t="shared" si="75"/>
        <v>2220333</v>
      </c>
      <c r="D4787" s="18">
        <v>2220333</v>
      </c>
      <c r="E4787" s="12" t="s">
        <v>8435</v>
      </c>
      <c r="F4787" s="12">
        <v>1279</v>
      </c>
      <c r="G4787" s="12" t="s">
        <v>8436</v>
      </c>
    </row>
    <row r="4788" spans="1:7" x14ac:dyDescent="0.25">
      <c r="A4788" s="12">
        <v>52822120</v>
      </c>
      <c r="B4788" s="13">
        <v>222033303</v>
      </c>
      <c r="C4788" t="str">
        <f t="shared" si="75"/>
        <v>2220333</v>
      </c>
      <c r="D4788" s="18">
        <v>2220333</v>
      </c>
      <c r="E4788" s="12" t="s">
        <v>8437</v>
      </c>
      <c r="F4788" s="12">
        <v>1279</v>
      </c>
      <c r="G4788" s="12" t="s">
        <v>8438</v>
      </c>
    </row>
    <row r="4789" spans="1:7" x14ac:dyDescent="0.25">
      <c r="A4789" s="12">
        <v>53036844</v>
      </c>
      <c r="B4789" s="13">
        <v>222033303</v>
      </c>
      <c r="C4789" t="str">
        <f t="shared" si="75"/>
        <v>2220333</v>
      </c>
      <c r="D4789" s="18">
        <v>2220333</v>
      </c>
      <c r="E4789" s="12" t="s">
        <v>8439</v>
      </c>
      <c r="F4789" s="12">
        <v>1279</v>
      </c>
      <c r="G4789" s="12" t="s">
        <v>8440</v>
      </c>
    </row>
    <row r="4790" spans="1:7" x14ac:dyDescent="0.25">
      <c r="A4790" s="12">
        <v>52168942</v>
      </c>
      <c r="B4790" s="13">
        <v>222033303</v>
      </c>
      <c r="C4790" t="str">
        <f t="shared" si="75"/>
        <v>2220333</v>
      </c>
      <c r="D4790" s="18">
        <v>2220333</v>
      </c>
      <c r="E4790" s="12" t="s">
        <v>8445</v>
      </c>
      <c r="F4790" s="12">
        <v>1279</v>
      </c>
      <c r="G4790" s="12" t="s">
        <v>8446</v>
      </c>
    </row>
    <row r="4791" spans="1:7" x14ac:dyDescent="0.25">
      <c r="A4791" s="12">
        <v>53036836</v>
      </c>
      <c r="B4791" s="13">
        <v>222033303</v>
      </c>
      <c r="C4791" t="str">
        <f t="shared" si="75"/>
        <v>2220333</v>
      </c>
      <c r="D4791" s="18">
        <v>2220333</v>
      </c>
      <c r="E4791" s="12" t="s">
        <v>8447</v>
      </c>
      <c r="F4791" s="12">
        <v>1279</v>
      </c>
      <c r="G4791" s="12" t="s">
        <v>8448</v>
      </c>
    </row>
    <row r="4792" spans="1:7" x14ac:dyDescent="0.25">
      <c r="A4792" s="12">
        <v>52822088</v>
      </c>
      <c r="B4792" s="13">
        <v>222033303</v>
      </c>
      <c r="C4792" t="str">
        <f t="shared" si="75"/>
        <v>2220333</v>
      </c>
      <c r="D4792" s="18">
        <v>2220333</v>
      </c>
      <c r="E4792" s="12" t="s">
        <v>8449</v>
      </c>
      <c r="F4792" s="12">
        <v>1279</v>
      </c>
      <c r="G4792" s="12" t="s">
        <v>8450</v>
      </c>
    </row>
    <row r="4793" spans="1:7" x14ac:dyDescent="0.25">
      <c r="A4793" s="12">
        <v>53036221</v>
      </c>
      <c r="B4793" s="13">
        <v>222033303</v>
      </c>
      <c r="C4793" t="str">
        <f t="shared" si="75"/>
        <v>2220333</v>
      </c>
      <c r="D4793" s="18">
        <v>2220333</v>
      </c>
      <c r="E4793" s="12" t="s">
        <v>8592</v>
      </c>
      <c r="F4793" s="12">
        <v>1279</v>
      </c>
      <c r="G4793" s="12" t="s">
        <v>8593</v>
      </c>
    </row>
    <row r="4794" spans="1:7" x14ac:dyDescent="0.25">
      <c r="A4794" s="12">
        <v>51106157</v>
      </c>
      <c r="B4794" s="13">
        <v>222033304</v>
      </c>
      <c r="C4794" t="str">
        <f t="shared" si="75"/>
        <v>2220333</v>
      </c>
      <c r="D4794" s="18">
        <v>2220333</v>
      </c>
      <c r="E4794" s="12" t="s">
        <v>8433</v>
      </c>
      <c r="F4794" s="12">
        <v>1279</v>
      </c>
      <c r="G4794" s="12" t="s">
        <v>8434</v>
      </c>
    </row>
    <row r="4795" spans="1:7" x14ac:dyDescent="0.25">
      <c r="A4795" s="12">
        <v>53036663</v>
      </c>
      <c r="B4795" s="13">
        <v>222033304</v>
      </c>
      <c r="C4795" t="str">
        <f t="shared" si="75"/>
        <v>2220333</v>
      </c>
      <c r="D4795" s="18">
        <v>2220333</v>
      </c>
      <c r="E4795" s="12" t="s">
        <v>8435</v>
      </c>
      <c r="F4795" s="12">
        <v>1279</v>
      </c>
      <c r="G4795" s="12" t="s">
        <v>8436</v>
      </c>
    </row>
    <row r="4796" spans="1:7" x14ac:dyDescent="0.25">
      <c r="A4796" s="12">
        <v>52822120</v>
      </c>
      <c r="B4796" s="13">
        <v>222033304</v>
      </c>
      <c r="C4796" t="str">
        <f t="shared" si="75"/>
        <v>2220333</v>
      </c>
      <c r="D4796" s="18">
        <v>2220333</v>
      </c>
      <c r="E4796" s="12" t="s">
        <v>8437</v>
      </c>
      <c r="F4796" s="12">
        <v>1279</v>
      </c>
      <c r="G4796" s="12" t="s">
        <v>8438</v>
      </c>
    </row>
    <row r="4797" spans="1:7" x14ac:dyDescent="0.25">
      <c r="A4797" s="12">
        <v>53036844</v>
      </c>
      <c r="B4797" s="13">
        <v>222033304</v>
      </c>
      <c r="C4797" t="str">
        <f t="shared" si="75"/>
        <v>2220333</v>
      </c>
      <c r="D4797" s="18">
        <v>2220333</v>
      </c>
      <c r="E4797" s="12" t="s">
        <v>8439</v>
      </c>
      <c r="F4797" s="12">
        <v>1279</v>
      </c>
      <c r="G4797" s="12" t="s">
        <v>8440</v>
      </c>
    </row>
    <row r="4798" spans="1:7" x14ac:dyDescent="0.25">
      <c r="A4798" s="12">
        <v>52168942</v>
      </c>
      <c r="B4798" s="13">
        <v>222033304</v>
      </c>
      <c r="C4798" t="str">
        <f t="shared" si="75"/>
        <v>2220333</v>
      </c>
      <c r="D4798" s="18">
        <v>2220333</v>
      </c>
      <c r="E4798" s="12" t="s">
        <v>8445</v>
      </c>
      <c r="F4798" s="12">
        <v>1279</v>
      </c>
      <c r="G4798" s="12" t="s">
        <v>8446</v>
      </c>
    </row>
    <row r="4799" spans="1:7" x14ac:dyDescent="0.25">
      <c r="A4799" s="12">
        <v>53036836</v>
      </c>
      <c r="B4799" s="13">
        <v>222033304</v>
      </c>
      <c r="C4799" t="str">
        <f t="shared" si="75"/>
        <v>2220333</v>
      </c>
      <c r="D4799" s="18">
        <v>2220333</v>
      </c>
      <c r="E4799" s="12" t="s">
        <v>8447</v>
      </c>
      <c r="F4799" s="12">
        <v>1279</v>
      </c>
      <c r="G4799" s="12" t="s">
        <v>8448</v>
      </c>
    </row>
    <row r="4800" spans="1:7" x14ac:dyDescent="0.25">
      <c r="A4800" s="12">
        <v>52822088</v>
      </c>
      <c r="B4800" s="13">
        <v>222033304</v>
      </c>
      <c r="C4800" t="str">
        <f t="shared" si="75"/>
        <v>2220333</v>
      </c>
      <c r="D4800" s="18">
        <v>2220333</v>
      </c>
      <c r="E4800" s="12" t="s">
        <v>8449</v>
      </c>
      <c r="F4800" s="12">
        <v>1279</v>
      </c>
      <c r="G4800" s="12" t="s">
        <v>8450</v>
      </c>
    </row>
    <row r="4801" spans="1:7" x14ac:dyDescent="0.25">
      <c r="A4801" s="12">
        <v>53036221</v>
      </c>
      <c r="B4801" s="13">
        <v>222033304</v>
      </c>
      <c r="C4801" t="str">
        <f t="shared" si="75"/>
        <v>2220333</v>
      </c>
      <c r="D4801" s="18">
        <v>2220333</v>
      </c>
      <c r="E4801" s="12" t="s">
        <v>8592</v>
      </c>
      <c r="F4801" s="12">
        <v>1279</v>
      </c>
      <c r="G4801" s="12" t="s">
        <v>8593</v>
      </c>
    </row>
    <row r="4802" spans="1:7" x14ac:dyDescent="0.25">
      <c r="A4802" s="12">
        <v>51106157</v>
      </c>
      <c r="B4802" s="13">
        <v>222033305</v>
      </c>
      <c r="C4802" t="str">
        <f t="shared" si="75"/>
        <v>2220333</v>
      </c>
      <c r="D4802" s="18">
        <v>2220333</v>
      </c>
      <c r="E4802" s="12" t="s">
        <v>8433</v>
      </c>
      <c r="F4802" s="12">
        <v>1279</v>
      </c>
      <c r="G4802" s="12" t="s">
        <v>8434</v>
      </c>
    </row>
    <row r="4803" spans="1:7" x14ac:dyDescent="0.25">
      <c r="A4803" s="12">
        <v>53036663</v>
      </c>
      <c r="B4803" s="13">
        <v>222033305</v>
      </c>
      <c r="C4803" t="str">
        <f t="shared" si="75"/>
        <v>2220333</v>
      </c>
      <c r="D4803" s="18">
        <v>2220333</v>
      </c>
      <c r="E4803" s="12" t="s">
        <v>8435</v>
      </c>
      <c r="F4803" s="12">
        <v>1279</v>
      </c>
      <c r="G4803" s="12" t="s">
        <v>8436</v>
      </c>
    </row>
    <row r="4804" spans="1:7" x14ac:dyDescent="0.25">
      <c r="A4804" s="12">
        <v>52822120</v>
      </c>
      <c r="B4804" s="13">
        <v>222033305</v>
      </c>
      <c r="C4804" t="str">
        <f t="shared" si="75"/>
        <v>2220333</v>
      </c>
      <c r="D4804" s="18">
        <v>2220333</v>
      </c>
      <c r="E4804" s="12" t="s">
        <v>8437</v>
      </c>
      <c r="F4804" s="12">
        <v>1279</v>
      </c>
      <c r="G4804" s="12" t="s">
        <v>8438</v>
      </c>
    </row>
    <row r="4805" spans="1:7" x14ac:dyDescent="0.25">
      <c r="A4805" s="12">
        <v>53036844</v>
      </c>
      <c r="B4805" s="13">
        <v>222033305</v>
      </c>
      <c r="C4805" t="str">
        <f t="shared" ref="C4805:C4868" si="76">MID(B4805,1,7)</f>
        <v>2220333</v>
      </c>
      <c r="D4805" s="18">
        <v>2220333</v>
      </c>
      <c r="E4805" s="12" t="s">
        <v>8439</v>
      </c>
      <c r="F4805" s="12">
        <v>1279</v>
      </c>
      <c r="G4805" s="12" t="s">
        <v>8440</v>
      </c>
    </row>
    <row r="4806" spans="1:7" x14ac:dyDescent="0.25">
      <c r="A4806" s="12">
        <v>52168942</v>
      </c>
      <c r="B4806" s="13">
        <v>222033305</v>
      </c>
      <c r="C4806" t="str">
        <f t="shared" si="76"/>
        <v>2220333</v>
      </c>
      <c r="D4806" s="18">
        <v>2220333</v>
      </c>
      <c r="E4806" s="12" t="s">
        <v>8445</v>
      </c>
      <c r="F4806" s="12">
        <v>1279</v>
      </c>
      <c r="G4806" s="12" t="s">
        <v>8446</v>
      </c>
    </row>
    <row r="4807" spans="1:7" x14ac:dyDescent="0.25">
      <c r="A4807" s="12">
        <v>53036836</v>
      </c>
      <c r="B4807" s="13">
        <v>222033305</v>
      </c>
      <c r="C4807" t="str">
        <f t="shared" si="76"/>
        <v>2220333</v>
      </c>
      <c r="D4807" s="18">
        <v>2220333</v>
      </c>
      <c r="E4807" s="12" t="s">
        <v>8447</v>
      </c>
      <c r="F4807" s="12">
        <v>1279</v>
      </c>
      <c r="G4807" s="12" t="s">
        <v>8448</v>
      </c>
    </row>
    <row r="4808" spans="1:7" x14ac:dyDescent="0.25">
      <c r="A4808" s="12">
        <v>52822088</v>
      </c>
      <c r="B4808" s="13">
        <v>222033305</v>
      </c>
      <c r="C4808" t="str">
        <f t="shared" si="76"/>
        <v>2220333</v>
      </c>
      <c r="D4808" s="18">
        <v>2220333</v>
      </c>
      <c r="E4808" s="12" t="s">
        <v>8449</v>
      </c>
      <c r="F4808" s="12">
        <v>1279</v>
      </c>
      <c r="G4808" s="12" t="s">
        <v>8450</v>
      </c>
    </row>
    <row r="4809" spans="1:7" x14ac:dyDescent="0.25">
      <c r="A4809" s="12">
        <v>53036221</v>
      </c>
      <c r="B4809" s="13">
        <v>222033305</v>
      </c>
      <c r="C4809" t="str">
        <f t="shared" si="76"/>
        <v>2220333</v>
      </c>
      <c r="D4809" s="18">
        <v>2220333</v>
      </c>
      <c r="E4809" s="12" t="s">
        <v>8592</v>
      </c>
      <c r="F4809" s="12">
        <v>1279</v>
      </c>
      <c r="G4809" s="12" t="s">
        <v>8593</v>
      </c>
    </row>
    <row r="4810" spans="1:7" x14ac:dyDescent="0.25">
      <c r="A4810" s="12">
        <v>51106157</v>
      </c>
      <c r="B4810" s="13">
        <v>222033306</v>
      </c>
      <c r="C4810" t="str">
        <f t="shared" si="76"/>
        <v>2220333</v>
      </c>
      <c r="D4810" s="18">
        <v>2220333</v>
      </c>
      <c r="E4810" s="12" t="s">
        <v>8433</v>
      </c>
      <c r="F4810" s="12">
        <v>1279</v>
      </c>
      <c r="G4810" s="12" t="s">
        <v>8434</v>
      </c>
    </row>
    <row r="4811" spans="1:7" x14ac:dyDescent="0.25">
      <c r="A4811" s="12">
        <v>53036663</v>
      </c>
      <c r="B4811" s="13">
        <v>222033306</v>
      </c>
      <c r="C4811" t="str">
        <f t="shared" si="76"/>
        <v>2220333</v>
      </c>
      <c r="D4811" s="18">
        <v>2220333</v>
      </c>
      <c r="E4811" s="12" t="s">
        <v>8435</v>
      </c>
      <c r="F4811" s="12">
        <v>1279</v>
      </c>
      <c r="G4811" s="12" t="s">
        <v>8436</v>
      </c>
    </row>
    <row r="4812" spans="1:7" x14ac:dyDescent="0.25">
      <c r="A4812" s="12">
        <v>52822120</v>
      </c>
      <c r="B4812" s="13">
        <v>222033306</v>
      </c>
      <c r="C4812" t="str">
        <f t="shared" si="76"/>
        <v>2220333</v>
      </c>
      <c r="D4812" s="18">
        <v>2220333</v>
      </c>
      <c r="E4812" s="12" t="s">
        <v>8437</v>
      </c>
      <c r="F4812" s="12">
        <v>1279</v>
      </c>
      <c r="G4812" s="12" t="s">
        <v>8438</v>
      </c>
    </row>
    <row r="4813" spans="1:7" x14ac:dyDescent="0.25">
      <c r="A4813" s="12">
        <v>53036844</v>
      </c>
      <c r="B4813" s="13">
        <v>222033306</v>
      </c>
      <c r="C4813" t="str">
        <f t="shared" si="76"/>
        <v>2220333</v>
      </c>
      <c r="D4813" s="18">
        <v>2220333</v>
      </c>
      <c r="E4813" s="12" t="s">
        <v>8439</v>
      </c>
      <c r="F4813" s="12">
        <v>1279</v>
      </c>
      <c r="G4813" s="12" t="s">
        <v>8440</v>
      </c>
    </row>
    <row r="4814" spans="1:7" x14ac:dyDescent="0.25">
      <c r="A4814" s="12">
        <v>52168942</v>
      </c>
      <c r="B4814" s="13">
        <v>222033306</v>
      </c>
      <c r="C4814" t="str">
        <f t="shared" si="76"/>
        <v>2220333</v>
      </c>
      <c r="D4814" s="18">
        <v>2220333</v>
      </c>
      <c r="E4814" s="12" t="s">
        <v>8445</v>
      </c>
      <c r="F4814" s="12">
        <v>1279</v>
      </c>
      <c r="G4814" s="12" t="s">
        <v>8446</v>
      </c>
    </row>
    <row r="4815" spans="1:7" x14ac:dyDescent="0.25">
      <c r="A4815" s="12">
        <v>53036836</v>
      </c>
      <c r="B4815" s="13">
        <v>222033306</v>
      </c>
      <c r="C4815" t="str">
        <f t="shared" si="76"/>
        <v>2220333</v>
      </c>
      <c r="D4815" s="18">
        <v>2220333</v>
      </c>
      <c r="E4815" s="12" t="s">
        <v>8447</v>
      </c>
      <c r="F4815" s="12">
        <v>1279</v>
      </c>
      <c r="G4815" s="12" t="s">
        <v>8448</v>
      </c>
    </row>
    <row r="4816" spans="1:7" x14ac:dyDescent="0.25">
      <c r="A4816" s="12">
        <v>52822088</v>
      </c>
      <c r="B4816" s="13">
        <v>222033306</v>
      </c>
      <c r="C4816" t="str">
        <f t="shared" si="76"/>
        <v>2220333</v>
      </c>
      <c r="D4816" s="18">
        <v>2220333</v>
      </c>
      <c r="E4816" s="12" t="s">
        <v>8449</v>
      </c>
      <c r="F4816" s="12">
        <v>1279</v>
      </c>
      <c r="G4816" s="12" t="s">
        <v>8450</v>
      </c>
    </row>
    <row r="4817" spans="1:7" x14ac:dyDescent="0.25">
      <c r="A4817" s="12">
        <v>53036221</v>
      </c>
      <c r="B4817" s="13">
        <v>222033306</v>
      </c>
      <c r="C4817" t="str">
        <f t="shared" si="76"/>
        <v>2220333</v>
      </c>
      <c r="D4817" s="18">
        <v>2220333</v>
      </c>
      <c r="E4817" s="12" t="s">
        <v>8592</v>
      </c>
      <c r="F4817" s="12">
        <v>1279</v>
      </c>
      <c r="G4817" s="12" t="s">
        <v>8593</v>
      </c>
    </row>
    <row r="4818" spans="1:7" x14ac:dyDescent="0.25">
      <c r="A4818" s="12">
        <v>51106157</v>
      </c>
      <c r="B4818" s="13">
        <v>222033307</v>
      </c>
      <c r="C4818" t="str">
        <f t="shared" si="76"/>
        <v>2220333</v>
      </c>
      <c r="D4818" s="18">
        <v>2220333</v>
      </c>
      <c r="E4818" s="12" t="s">
        <v>8433</v>
      </c>
      <c r="F4818" s="12">
        <v>1279</v>
      </c>
      <c r="G4818" s="12" t="s">
        <v>8434</v>
      </c>
    </row>
    <row r="4819" spans="1:7" x14ac:dyDescent="0.25">
      <c r="A4819" s="12">
        <v>53036663</v>
      </c>
      <c r="B4819" s="13">
        <v>222033307</v>
      </c>
      <c r="C4819" t="str">
        <f t="shared" si="76"/>
        <v>2220333</v>
      </c>
      <c r="D4819" s="18">
        <v>2220333</v>
      </c>
      <c r="E4819" s="12" t="s">
        <v>8435</v>
      </c>
      <c r="F4819" s="12">
        <v>1279</v>
      </c>
      <c r="G4819" s="12" t="s">
        <v>8436</v>
      </c>
    </row>
    <row r="4820" spans="1:7" x14ac:dyDescent="0.25">
      <c r="A4820" s="12">
        <v>52822120</v>
      </c>
      <c r="B4820" s="13">
        <v>222033307</v>
      </c>
      <c r="C4820" t="str">
        <f t="shared" si="76"/>
        <v>2220333</v>
      </c>
      <c r="D4820" s="18">
        <v>2220333</v>
      </c>
      <c r="E4820" s="12" t="s">
        <v>8437</v>
      </c>
      <c r="F4820" s="12">
        <v>1279</v>
      </c>
      <c r="G4820" s="12" t="s">
        <v>8438</v>
      </c>
    </row>
    <row r="4821" spans="1:7" x14ac:dyDescent="0.25">
      <c r="A4821" s="12">
        <v>53036844</v>
      </c>
      <c r="B4821" s="13">
        <v>222033307</v>
      </c>
      <c r="C4821" t="str">
        <f t="shared" si="76"/>
        <v>2220333</v>
      </c>
      <c r="D4821" s="18">
        <v>2220333</v>
      </c>
      <c r="E4821" s="12" t="s">
        <v>8439</v>
      </c>
      <c r="F4821" s="12">
        <v>1279</v>
      </c>
      <c r="G4821" s="12" t="s">
        <v>8440</v>
      </c>
    </row>
    <row r="4822" spans="1:7" x14ac:dyDescent="0.25">
      <c r="A4822" s="12">
        <v>52168942</v>
      </c>
      <c r="B4822" s="13">
        <v>222033307</v>
      </c>
      <c r="C4822" t="str">
        <f t="shared" si="76"/>
        <v>2220333</v>
      </c>
      <c r="D4822" s="18">
        <v>2220333</v>
      </c>
      <c r="E4822" s="12" t="s">
        <v>8445</v>
      </c>
      <c r="F4822" s="12">
        <v>1279</v>
      </c>
      <c r="G4822" s="12" t="s">
        <v>8446</v>
      </c>
    </row>
    <row r="4823" spans="1:7" x14ac:dyDescent="0.25">
      <c r="A4823" s="12">
        <v>53036836</v>
      </c>
      <c r="B4823" s="13">
        <v>222033307</v>
      </c>
      <c r="C4823" t="str">
        <f t="shared" si="76"/>
        <v>2220333</v>
      </c>
      <c r="D4823" s="18">
        <v>2220333</v>
      </c>
      <c r="E4823" s="12" t="s">
        <v>8447</v>
      </c>
      <c r="F4823" s="12">
        <v>1279</v>
      </c>
      <c r="G4823" s="12" t="s">
        <v>8448</v>
      </c>
    </row>
    <row r="4824" spans="1:7" x14ac:dyDescent="0.25">
      <c r="A4824" s="12">
        <v>52822088</v>
      </c>
      <c r="B4824" s="13">
        <v>222033307</v>
      </c>
      <c r="C4824" t="str">
        <f t="shared" si="76"/>
        <v>2220333</v>
      </c>
      <c r="D4824" s="18">
        <v>2220333</v>
      </c>
      <c r="E4824" s="12" t="s">
        <v>8449</v>
      </c>
      <c r="F4824" s="12">
        <v>1279</v>
      </c>
      <c r="G4824" s="12" t="s">
        <v>8450</v>
      </c>
    </row>
    <row r="4825" spans="1:7" x14ac:dyDescent="0.25">
      <c r="A4825" s="12">
        <v>53036221</v>
      </c>
      <c r="B4825" s="13">
        <v>222033307</v>
      </c>
      <c r="C4825" t="str">
        <f t="shared" si="76"/>
        <v>2220333</v>
      </c>
      <c r="D4825" s="18">
        <v>2220333</v>
      </c>
      <c r="E4825" s="12" t="s">
        <v>8592</v>
      </c>
      <c r="F4825" s="12">
        <v>1279</v>
      </c>
      <c r="G4825" s="12" t="s">
        <v>8593</v>
      </c>
    </row>
    <row r="4826" spans="1:7" x14ac:dyDescent="0.25">
      <c r="A4826" s="12">
        <v>51106157</v>
      </c>
      <c r="B4826" s="13">
        <v>222033308</v>
      </c>
      <c r="C4826" t="str">
        <f t="shared" si="76"/>
        <v>2220333</v>
      </c>
      <c r="D4826" s="18">
        <v>2220333</v>
      </c>
      <c r="E4826" s="12" t="s">
        <v>8433</v>
      </c>
      <c r="F4826" s="12">
        <v>1279</v>
      </c>
      <c r="G4826" s="12" t="s">
        <v>8434</v>
      </c>
    </row>
    <row r="4827" spans="1:7" x14ac:dyDescent="0.25">
      <c r="A4827" s="12">
        <v>53036663</v>
      </c>
      <c r="B4827" s="13">
        <v>222033308</v>
      </c>
      <c r="C4827" t="str">
        <f t="shared" si="76"/>
        <v>2220333</v>
      </c>
      <c r="D4827" s="18">
        <v>2220333</v>
      </c>
      <c r="E4827" s="12" t="s">
        <v>8435</v>
      </c>
      <c r="F4827" s="12">
        <v>1279</v>
      </c>
      <c r="G4827" s="12" t="s">
        <v>8436</v>
      </c>
    </row>
    <row r="4828" spans="1:7" x14ac:dyDescent="0.25">
      <c r="A4828" s="12">
        <v>52822120</v>
      </c>
      <c r="B4828" s="13">
        <v>222033308</v>
      </c>
      <c r="C4828" t="str">
        <f t="shared" si="76"/>
        <v>2220333</v>
      </c>
      <c r="D4828" s="18">
        <v>2220333</v>
      </c>
      <c r="E4828" s="12" t="s">
        <v>8437</v>
      </c>
      <c r="F4828" s="12">
        <v>1279</v>
      </c>
      <c r="G4828" s="12" t="s">
        <v>8438</v>
      </c>
    </row>
    <row r="4829" spans="1:7" x14ac:dyDescent="0.25">
      <c r="A4829" s="12">
        <v>53036844</v>
      </c>
      <c r="B4829" s="13">
        <v>222033308</v>
      </c>
      <c r="C4829" t="str">
        <f t="shared" si="76"/>
        <v>2220333</v>
      </c>
      <c r="D4829" s="18">
        <v>2220333</v>
      </c>
      <c r="E4829" s="12" t="s">
        <v>8439</v>
      </c>
      <c r="F4829" s="12">
        <v>1279</v>
      </c>
      <c r="G4829" s="12" t="s">
        <v>8440</v>
      </c>
    </row>
    <row r="4830" spans="1:7" x14ac:dyDescent="0.25">
      <c r="A4830" s="12">
        <v>51106157</v>
      </c>
      <c r="B4830" s="13">
        <v>222044400</v>
      </c>
      <c r="C4830" t="str">
        <f t="shared" si="76"/>
        <v>2220444</v>
      </c>
      <c r="D4830" s="18">
        <v>2220444</v>
      </c>
      <c r="E4830" s="12" t="s">
        <v>8433</v>
      </c>
      <c r="F4830" s="12">
        <v>1279</v>
      </c>
      <c r="G4830" s="12" t="s">
        <v>8434</v>
      </c>
    </row>
    <row r="4831" spans="1:7" x14ac:dyDescent="0.25">
      <c r="A4831" s="12">
        <v>53036663</v>
      </c>
      <c r="B4831" s="13">
        <v>222044400</v>
      </c>
      <c r="C4831" t="str">
        <f t="shared" si="76"/>
        <v>2220444</v>
      </c>
      <c r="D4831" s="18">
        <v>2220444</v>
      </c>
      <c r="E4831" s="12" t="s">
        <v>8435</v>
      </c>
      <c r="F4831" s="12">
        <v>1279</v>
      </c>
      <c r="G4831" s="12" t="s">
        <v>8436</v>
      </c>
    </row>
    <row r="4832" spans="1:7" x14ac:dyDescent="0.25">
      <c r="A4832" s="12">
        <v>52822120</v>
      </c>
      <c r="B4832" s="13">
        <v>222044400</v>
      </c>
      <c r="C4832" t="str">
        <f t="shared" si="76"/>
        <v>2220444</v>
      </c>
      <c r="D4832" s="18">
        <v>2220444</v>
      </c>
      <c r="E4832" s="12" t="s">
        <v>8437</v>
      </c>
      <c r="F4832" s="12">
        <v>1279</v>
      </c>
      <c r="G4832" s="12" t="s">
        <v>8438</v>
      </c>
    </row>
    <row r="4833" spans="1:7" x14ac:dyDescent="0.25">
      <c r="A4833" s="12">
        <v>53036844</v>
      </c>
      <c r="B4833" s="13">
        <v>222044400</v>
      </c>
      <c r="C4833" t="str">
        <f t="shared" si="76"/>
        <v>2220444</v>
      </c>
      <c r="D4833" s="18">
        <v>2220444</v>
      </c>
      <c r="E4833" s="12" t="s">
        <v>8439</v>
      </c>
      <c r="F4833" s="12">
        <v>1279</v>
      </c>
      <c r="G4833" s="12" t="s">
        <v>8440</v>
      </c>
    </row>
    <row r="4834" spans="1:7" x14ac:dyDescent="0.25">
      <c r="A4834" s="12">
        <v>52168934</v>
      </c>
      <c r="B4834" s="13">
        <v>222044400</v>
      </c>
      <c r="C4834" t="str">
        <f t="shared" si="76"/>
        <v>2220444</v>
      </c>
      <c r="D4834" s="18">
        <v>2220444</v>
      </c>
      <c r="E4834" s="12" t="s">
        <v>4753</v>
      </c>
      <c r="F4834" s="12">
        <v>1279</v>
      </c>
      <c r="G4834" s="12" t="s">
        <v>8514</v>
      </c>
    </row>
    <row r="4835" spans="1:7" x14ac:dyDescent="0.25">
      <c r="A4835" s="12">
        <v>53036910</v>
      </c>
      <c r="B4835" s="13">
        <v>222044400</v>
      </c>
      <c r="C4835" t="str">
        <f t="shared" si="76"/>
        <v>2220444</v>
      </c>
      <c r="D4835" s="18">
        <v>2220444</v>
      </c>
      <c r="E4835" s="12" t="s">
        <v>8654</v>
      </c>
      <c r="F4835" s="12">
        <v>1279</v>
      </c>
      <c r="G4835" s="12" t="s">
        <v>8655</v>
      </c>
    </row>
    <row r="4836" spans="1:7" x14ac:dyDescent="0.25">
      <c r="A4836" s="12">
        <v>52822089</v>
      </c>
      <c r="B4836" s="13">
        <v>222044400</v>
      </c>
      <c r="C4836" t="str">
        <f t="shared" si="76"/>
        <v>2220444</v>
      </c>
      <c r="D4836" s="18">
        <v>2220444</v>
      </c>
      <c r="E4836" s="12" t="s">
        <v>8656</v>
      </c>
      <c r="F4836" s="12">
        <v>1279</v>
      </c>
      <c r="G4836" s="12" t="s">
        <v>8657</v>
      </c>
    </row>
    <row r="4837" spans="1:7" x14ac:dyDescent="0.25">
      <c r="A4837" s="12">
        <v>53036386</v>
      </c>
      <c r="B4837" s="13">
        <v>222044400</v>
      </c>
      <c r="C4837" t="str">
        <f t="shared" si="76"/>
        <v>2220444</v>
      </c>
      <c r="D4837" s="18">
        <v>2220444</v>
      </c>
      <c r="E4837" s="12" t="s">
        <v>8658</v>
      </c>
      <c r="F4837" s="12">
        <v>1279</v>
      </c>
      <c r="G4837" s="12" t="s">
        <v>8659</v>
      </c>
    </row>
    <row r="4838" spans="1:7" x14ac:dyDescent="0.25">
      <c r="A4838" s="12">
        <v>51106157</v>
      </c>
      <c r="B4838" s="13">
        <v>222044401</v>
      </c>
      <c r="C4838" t="str">
        <f t="shared" si="76"/>
        <v>2220444</v>
      </c>
      <c r="D4838" s="18">
        <v>2220444</v>
      </c>
      <c r="E4838" s="12" t="s">
        <v>8433</v>
      </c>
      <c r="F4838" s="12">
        <v>1279</v>
      </c>
      <c r="G4838" s="12" t="s">
        <v>8434</v>
      </c>
    </row>
    <row r="4839" spans="1:7" x14ac:dyDescent="0.25">
      <c r="A4839" s="12">
        <v>53036663</v>
      </c>
      <c r="B4839" s="13">
        <v>222044401</v>
      </c>
      <c r="C4839" t="str">
        <f t="shared" si="76"/>
        <v>2220444</v>
      </c>
      <c r="D4839" s="18">
        <v>2220444</v>
      </c>
      <c r="E4839" s="12" t="s">
        <v>8435</v>
      </c>
      <c r="F4839" s="12">
        <v>1279</v>
      </c>
      <c r="G4839" s="12" t="s">
        <v>8436</v>
      </c>
    </row>
    <row r="4840" spans="1:7" x14ac:dyDescent="0.25">
      <c r="A4840" s="12">
        <v>52822120</v>
      </c>
      <c r="B4840" s="13">
        <v>222044401</v>
      </c>
      <c r="C4840" t="str">
        <f t="shared" si="76"/>
        <v>2220444</v>
      </c>
      <c r="D4840" s="18">
        <v>2220444</v>
      </c>
      <c r="E4840" s="12" t="s">
        <v>8437</v>
      </c>
      <c r="F4840" s="12">
        <v>1279</v>
      </c>
      <c r="G4840" s="12" t="s">
        <v>8438</v>
      </c>
    </row>
    <row r="4841" spans="1:7" x14ac:dyDescent="0.25">
      <c r="A4841" s="12">
        <v>53036844</v>
      </c>
      <c r="B4841" s="13">
        <v>222044401</v>
      </c>
      <c r="C4841" t="str">
        <f t="shared" si="76"/>
        <v>2220444</v>
      </c>
      <c r="D4841" s="18">
        <v>2220444</v>
      </c>
      <c r="E4841" s="12" t="s">
        <v>8439</v>
      </c>
      <c r="F4841" s="12">
        <v>1279</v>
      </c>
      <c r="G4841" s="12" t="s">
        <v>8440</v>
      </c>
    </row>
    <row r="4842" spans="1:7" x14ac:dyDescent="0.25">
      <c r="A4842" s="12">
        <v>52168934</v>
      </c>
      <c r="B4842" s="13">
        <v>222044401</v>
      </c>
      <c r="C4842" t="str">
        <f t="shared" si="76"/>
        <v>2220444</v>
      </c>
      <c r="D4842" s="18">
        <v>2220444</v>
      </c>
      <c r="E4842" s="12" t="s">
        <v>4753</v>
      </c>
      <c r="F4842" s="12">
        <v>1279</v>
      </c>
      <c r="G4842" s="12" t="s">
        <v>8514</v>
      </c>
    </row>
    <row r="4843" spans="1:7" x14ac:dyDescent="0.25">
      <c r="A4843" s="12">
        <v>53036910</v>
      </c>
      <c r="B4843" s="13">
        <v>222044401</v>
      </c>
      <c r="C4843" t="str">
        <f t="shared" si="76"/>
        <v>2220444</v>
      </c>
      <c r="D4843" s="18">
        <v>2220444</v>
      </c>
      <c r="E4843" s="12" t="s">
        <v>8654</v>
      </c>
      <c r="F4843" s="12">
        <v>1279</v>
      </c>
      <c r="G4843" s="12" t="s">
        <v>8655</v>
      </c>
    </row>
    <row r="4844" spans="1:7" x14ac:dyDescent="0.25">
      <c r="A4844" s="12">
        <v>52822089</v>
      </c>
      <c r="B4844" s="13">
        <v>222044401</v>
      </c>
      <c r="C4844" t="str">
        <f t="shared" si="76"/>
        <v>2220444</v>
      </c>
      <c r="D4844" s="18">
        <v>2220444</v>
      </c>
      <c r="E4844" s="12" t="s">
        <v>8656</v>
      </c>
      <c r="F4844" s="12">
        <v>1279</v>
      </c>
      <c r="G4844" s="12" t="s">
        <v>8657</v>
      </c>
    </row>
    <row r="4845" spans="1:7" x14ac:dyDescent="0.25">
      <c r="A4845" s="12">
        <v>53036386</v>
      </c>
      <c r="B4845" s="13">
        <v>222044401</v>
      </c>
      <c r="C4845" t="str">
        <f t="shared" si="76"/>
        <v>2220444</v>
      </c>
      <c r="D4845" s="18">
        <v>2220444</v>
      </c>
      <c r="E4845" s="12" t="s">
        <v>8658</v>
      </c>
      <c r="F4845" s="12">
        <v>1279</v>
      </c>
      <c r="G4845" s="12" t="s">
        <v>8659</v>
      </c>
    </row>
    <row r="4846" spans="1:7" x14ac:dyDescent="0.25">
      <c r="A4846" s="12">
        <v>51106157</v>
      </c>
      <c r="B4846" s="13">
        <v>222044402</v>
      </c>
      <c r="C4846" t="str">
        <f t="shared" si="76"/>
        <v>2220444</v>
      </c>
      <c r="D4846" s="18">
        <v>2220444</v>
      </c>
      <c r="E4846" s="12" t="s">
        <v>8433</v>
      </c>
      <c r="F4846" s="12">
        <v>1279</v>
      </c>
      <c r="G4846" s="12" t="s">
        <v>8434</v>
      </c>
    </row>
    <row r="4847" spans="1:7" x14ac:dyDescent="0.25">
      <c r="A4847" s="12">
        <v>53036663</v>
      </c>
      <c r="B4847" s="13">
        <v>222044402</v>
      </c>
      <c r="C4847" t="str">
        <f t="shared" si="76"/>
        <v>2220444</v>
      </c>
      <c r="D4847" s="18">
        <v>2220444</v>
      </c>
      <c r="E4847" s="12" t="s">
        <v>8435</v>
      </c>
      <c r="F4847" s="12">
        <v>1279</v>
      </c>
      <c r="G4847" s="12" t="s">
        <v>8436</v>
      </c>
    </row>
    <row r="4848" spans="1:7" x14ac:dyDescent="0.25">
      <c r="A4848" s="12">
        <v>52822120</v>
      </c>
      <c r="B4848" s="13">
        <v>222044402</v>
      </c>
      <c r="C4848" t="str">
        <f t="shared" si="76"/>
        <v>2220444</v>
      </c>
      <c r="D4848" s="18">
        <v>2220444</v>
      </c>
      <c r="E4848" s="12" t="s">
        <v>8437</v>
      </c>
      <c r="F4848" s="12">
        <v>1279</v>
      </c>
      <c r="G4848" s="12" t="s">
        <v>8438</v>
      </c>
    </row>
    <row r="4849" spans="1:7" x14ac:dyDescent="0.25">
      <c r="A4849" s="12">
        <v>53036844</v>
      </c>
      <c r="B4849" s="13">
        <v>222044402</v>
      </c>
      <c r="C4849" t="str">
        <f t="shared" si="76"/>
        <v>2220444</v>
      </c>
      <c r="D4849" s="18">
        <v>2220444</v>
      </c>
      <c r="E4849" s="12" t="s">
        <v>8439</v>
      </c>
      <c r="F4849" s="12">
        <v>1279</v>
      </c>
      <c r="G4849" s="12" t="s">
        <v>8440</v>
      </c>
    </row>
    <row r="4850" spans="1:7" x14ac:dyDescent="0.25">
      <c r="A4850" s="12">
        <v>52168934</v>
      </c>
      <c r="B4850" s="13">
        <v>222044402</v>
      </c>
      <c r="C4850" t="str">
        <f t="shared" si="76"/>
        <v>2220444</v>
      </c>
      <c r="D4850" s="18">
        <v>2220444</v>
      </c>
      <c r="E4850" s="12" t="s">
        <v>4753</v>
      </c>
      <c r="F4850" s="12">
        <v>1279</v>
      </c>
      <c r="G4850" s="12" t="s">
        <v>8514</v>
      </c>
    </row>
    <row r="4851" spans="1:7" x14ac:dyDescent="0.25">
      <c r="A4851" s="12">
        <v>53036910</v>
      </c>
      <c r="B4851" s="13">
        <v>222044402</v>
      </c>
      <c r="C4851" t="str">
        <f t="shared" si="76"/>
        <v>2220444</v>
      </c>
      <c r="D4851" s="18">
        <v>2220444</v>
      </c>
      <c r="E4851" s="12" t="s">
        <v>8654</v>
      </c>
      <c r="F4851" s="12">
        <v>1279</v>
      </c>
      <c r="G4851" s="12" t="s">
        <v>8655</v>
      </c>
    </row>
    <row r="4852" spans="1:7" x14ac:dyDescent="0.25">
      <c r="A4852" s="12">
        <v>52822089</v>
      </c>
      <c r="B4852" s="13">
        <v>222044402</v>
      </c>
      <c r="C4852" t="str">
        <f t="shared" si="76"/>
        <v>2220444</v>
      </c>
      <c r="D4852" s="18">
        <v>2220444</v>
      </c>
      <c r="E4852" s="12" t="s">
        <v>8656</v>
      </c>
      <c r="F4852" s="12">
        <v>1279</v>
      </c>
      <c r="G4852" s="12" t="s">
        <v>8657</v>
      </c>
    </row>
    <row r="4853" spans="1:7" x14ac:dyDescent="0.25">
      <c r="A4853" s="12">
        <v>53036386</v>
      </c>
      <c r="B4853" s="13">
        <v>222044402</v>
      </c>
      <c r="C4853" t="str">
        <f t="shared" si="76"/>
        <v>2220444</v>
      </c>
      <c r="D4853" s="18">
        <v>2220444</v>
      </c>
      <c r="E4853" s="12" t="s">
        <v>8658</v>
      </c>
      <c r="F4853" s="12">
        <v>1279</v>
      </c>
      <c r="G4853" s="12" t="s">
        <v>8659</v>
      </c>
    </row>
    <row r="4854" spans="1:7" x14ac:dyDescent="0.25">
      <c r="A4854" s="12">
        <v>51106157</v>
      </c>
      <c r="B4854" s="13">
        <v>222044403</v>
      </c>
      <c r="C4854" t="str">
        <f t="shared" si="76"/>
        <v>2220444</v>
      </c>
      <c r="D4854" s="18">
        <v>2220444</v>
      </c>
      <c r="E4854" s="12" t="s">
        <v>8433</v>
      </c>
      <c r="F4854" s="12">
        <v>1279</v>
      </c>
      <c r="G4854" s="12" t="s">
        <v>8434</v>
      </c>
    </row>
    <row r="4855" spans="1:7" x14ac:dyDescent="0.25">
      <c r="A4855" s="12">
        <v>53036663</v>
      </c>
      <c r="B4855" s="13">
        <v>222044403</v>
      </c>
      <c r="C4855" t="str">
        <f t="shared" si="76"/>
        <v>2220444</v>
      </c>
      <c r="D4855" s="18">
        <v>2220444</v>
      </c>
      <c r="E4855" s="12" t="s">
        <v>8435</v>
      </c>
      <c r="F4855" s="12">
        <v>1279</v>
      </c>
      <c r="G4855" s="12" t="s">
        <v>8436</v>
      </c>
    </row>
    <row r="4856" spans="1:7" x14ac:dyDescent="0.25">
      <c r="A4856" s="12">
        <v>52822120</v>
      </c>
      <c r="B4856" s="13">
        <v>222044403</v>
      </c>
      <c r="C4856" t="str">
        <f t="shared" si="76"/>
        <v>2220444</v>
      </c>
      <c r="D4856" s="18">
        <v>2220444</v>
      </c>
      <c r="E4856" s="12" t="s">
        <v>8437</v>
      </c>
      <c r="F4856" s="12">
        <v>1279</v>
      </c>
      <c r="G4856" s="12" t="s">
        <v>8438</v>
      </c>
    </row>
    <row r="4857" spans="1:7" x14ac:dyDescent="0.25">
      <c r="A4857" s="12">
        <v>53036844</v>
      </c>
      <c r="B4857" s="13">
        <v>222044403</v>
      </c>
      <c r="C4857" t="str">
        <f t="shared" si="76"/>
        <v>2220444</v>
      </c>
      <c r="D4857" s="18">
        <v>2220444</v>
      </c>
      <c r="E4857" s="12" t="s">
        <v>8439</v>
      </c>
      <c r="F4857" s="12">
        <v>1279</v>
      </c>
      <c r="G4857" s="12" t="s">
        <v>8440</v>
      </c>
    </row>
    <row r="4858" spans="1:7" x14ac:dyDescent="0.25">
      <c r="A4858" s="12">
        <v>52168934</v>
      </c>
      <c r="B4858" s="13">
        <v>222044403</v>
      </c>
      <c r="C4858" t="str">
        <f t="shared" si="76"/>
        <v>2220444</v>
      </c>
      <c r="D4858" s="18">
        <v>2220444</v>
      </c>
      <c r="E4858" s="12" t="s">
        <v>4753</v>
      </c>
      <c r="F4858" s="12">
        <v>1279</v>
      </c>
      <c r="G4858" s="12" t="s">
        <v>8514</v>
      </c>
    </row>
    <row r="4859" spans="1:7" x14ac:dyDescent="0.25">
      <c r="A4859" s="12">
        <v>53036910</v>
      </c>
      <c r="B4859" s="13">
        <v>222044403</v>
      </c>
      <c r="C4859" t="str">
        <f t="shared" si="76"/>
        <v>2220444</v>
      </c>
      <c r="D4859" s="18">
        <v>2220444</v>
      </c>
      <c r="E4859" s="12" t="s">
        <v>8654</v>
      </c>
      <c r="F4859" s="12">
        <v>1279</v>
      </c>
      <c r="G4859" s="12" t="s">
        <v>8655</v>
      </c>
    </row>
    <row r="4860" spans="1:7" x14ac:dyDescent="0.25">
      <c r="A4860" s="12">
        <v>52822089</v>
      </c>
      <c r="B4860" s="13">
        <v>222044403</v>
      </c>
      <c r="C4860" t="str">
        <f t="shared" si="76"/>
        <v>2220444</v>
      </c>
      <c r="D4860" s="18">
        <v>2220444</v>
      </c>
      <c r="E4860" s="12" t="s">
        <v>8656</v>
      </c>
      <c r="F4860" s="12">
        <v>1279</v>
      </c>
      <c r="G4860" s="12" t="s">
        <v>8657</v>
      </c>
    </row>
    <row r="4861" spans="1:7" x14ac:dyDescent="0.25">
      <c r="A4861" s="12">
        <v>53036386</v>
      </c>
      <c r="B4861" s="13">
        <v>222044403</v>
      </c>
      <c r="C4861" t="str">
        <f t="shared" si="76"/>
        <v>2220444</v>
      </c>
      <c r="D4861" s="18">
        <v>2220444</v>
      </c>
      <c r="E4861" s="12" t="s">
        <v>8658</v>
      </c>
      <c r="F4861" s="12">
        <v>1279</v>
      </c>
      <c r="G4861" s="12" t="s">
        <v>8659</v>
      </c>
    </row>
    <row r="4862" spans="1:7" x14ac:dyDescent="0.25">
      <c r="A4862" s="12">
        <v>51106157</v>
      </c>
      <c r="B4862" s="13">
        <v>222044404</v>
      </c>
      <c r="C4862" t="str">
        <f t="shared" si="76"/>
        <v>2220444</v>
      </c>
      <c r="D4862" s="18">
        <v>2220444</v>
      </c>
      <c r="E4862" s="12" t="s">
        <v>8433</v>
      </c>
      <c r="F4862" s="12">
        <v>1279</v>
      </c>
      <c r="G4862" s="12" t="s">
        <v>8434</v>
      </c>
    </row>
    <row r="4863" spans="1:7" x14ac:dyDescent="0.25">
      <c r="A4863" s="12">
        <v>53036663</v>
      </c>
      <c r="B4863" s="13">
        <v>222044404</v>
      </c>
      <c r="C4863" t="str">
        <f t="shared" si="76"/>
        <v>2220444</v>
      </c>
      <c r="D4863" s="18">
        <v>2220444</v>
      </c>
      <c r="E4863" s="12" t="s">
        <v>8435</v>
      </c>
      <c r="F4863" s="12">
        <v>1279</v>
      </c>
      <c r="G4863" s="12" t="s">
        <v>8436</v>
      </c>
    </row>
    <row r="4864" spans="1:7" x14ac:dyDescent="0.25">
      <c r="A4864" s="12">
        <v>52822120</v>
      </c>
      <c r="B4864" s="13">
        <v>222044404</v>
      </c>
      <c r="C4864" t="str">
        <f t="shared" si="76"/>
        <v>2220444</v>
      </c>
      <c r="D4864" s="18">
        <v>2220444</v>
      </c>
      <c r="E4864" s="12" t="s">
        <v>8437</v>
      </c>
      <c r="F4864" s="12">
        <v>1279</v>
      </c>
      <c r="G4864" s="12" t="s">
        <v>8438</v>
      </c>
    </row>
    <row r="4865" spans="1:7" x14ac:dyDescent="0.25">
      <c r="A4865" s="12">
        <v>53036844</v>
      </c>
      <c r="B4865" s="13">
        <v>222044404</v>
      </c>
      <c r="C4865" t="str">
        <f t="shared" si="76"/>
        <v>2220444</v>
      </c>
      <c r="D4865" s="18">
        <v>2220444</v>
      </c>
      <c r="E4865" s="12" t="s">
        <v>8439</v>
      </c>
      <c r="F4865" s="12">
        <v>1279</v>
      </c>
      <c r="G4865" s="12" t="s">
        <v>8440</v>
      </c>
    </row>
    <row r="4866" spans="1:7" x14ac:dyDescent="0.25">
      <c r="A4866" s="12">
        <v>52168934</v>
      </c>
      <c r="B4866" s="13">
        <v>222044404</v>
      </c>
      <c r="C4866" t="str">
        <f t="shared" si="76"/>
        <v>2220444</v>
      </c>
      <c r="D4866" s="18">
        <v>2220444</v>
      </c>
      <c r="E4866" s="12" t="s">
        <v>4753</v>
      </c>
      <c r="F4866" s="12">
        <v>1279</v>
      </c>
      <c r="G4866" s="12" t="s">
        <v>8514</v>
      </c>
    </row>
    <row r="4867" spans="1:7" x14ac:dyDescent="0.25">
      <c r="A4867" s="12">
        <v>53036910</v>
      </c>
      <c r="B4867" s="13">
        <v>222044404</v>
      </c>
      <c r="C4867" t="str">
        <f t="shared" si="76"/>
        <v>2220444</v>
      </c>
      <c r="D4867" s="18">
        <v>2220444</v>
      </c>
      <c r="E4867" s="12" t="s">
        <v>8654</v>
      </c>
      <c r="F4867" s="12">
        <v>1279</v>
      </c>
      <c r="G4867" s="12" t="s">
        <v>8655</v>
      </c>
    </row>
    <row r="4868" spans="1:7" x14ac:dyDescent="0.25">
      <c r="A4868" s="12">
        <v>52822089</v>
      </c>
      <c r="B4868" s="13">
        <v>222044404</v>
      </c>
      <c r="C4868" t="str">
        <f t="shared" si="76"/>
        <v>2220444</v>
      </c>
      <c r="D4868" s="18">
        <v>2220444</v>
      </c>
      <c r="E4868" s="12" t="s">
        <v>8656</v>
      </c>
      <c r="F4868" s="12">
        <v>1279</v>
      </c>
      <c r="G4868" s="12" t="s">
        <v>8657</v>
      </c>
    </row>
    <row r="4869" spans="1:7" x14ac:dyDescent="0.25">
      <c r="A4869" s="12">
        <v>53036386</v>
      </c>
      <c r="B4869" s="13">
        <v>222044404</v>
      </c>
      <c r="C4869" t="str">
        <f t="shared" ref="C4869:C4932" si="77">MID(B4869,1,7)</f>
        <v>2220444</v>
      </c>
      <c r="D4869" s="18">
        <v>2220444</v>
      </c>
      <c r="E4869" s="12" t="s">
        <v>8658</v>
      </c>
      <c r="F4869" s="12">
        <v>1279</v>
      </c>
      <c r="G4869" s="12" t="s">
        <v>8659</v>
      </c>
    </row>
    <row r="4870" spans="1:7" x14ac:dyDescent="0.25">
      <c r="A4870" s="12">
        <v>51106157</v>
      </c>
      <c r="B4870" s="13">
        <v>222044405</v>
      </c>
      <c r="C4870" t="str">
        <f t="shared" si="77"/>
        <v>2220444</v>
      </c>
      <c r="D4870" s="18">
        <v>2220444</v>
      </c>
      <c r="E4870" s="12" t="s">
        <v>8433</v>
      </c>
      <c r="F4870" s="12">
        <v>1279</v>
      </c>
      <c r="G4870" s="12" t="s">
        <v>8434</v>
      </c>
    </row>
    <row r="4871" spans="1:7" x14ac:dyDescent="0.25">
      <c r="A4871" s="12">
        <v>53036663</v>
      </c>
      <c r="B4871" s="13">
        <v>222044405</v>
      </c>
      <c r="C4871" t="str">
        <f t="shared" si="77"/>
        <v>2220444</v>
      </c>
      <c r="D4871" s="18">
        <v>2220444</v>
      </c>
      <c r="E4871" s="12" t="s">
        <v>8435</v>
      </c>
      <c r="F4871" s="12">
        <v>1279</v>
      </c>
      <c r="G4871" s="12" t="s">
        <v>8436</v>
      </c>
    </row>
    <row r="4872" spans="1:7" x14ac:dyDescent="0.25">
      <c r="A4872" s="12">
        <v>52822120</v>
      </c>
      <c r="B4872" s="13">
        <v>222044405</v>
      </c>
      <c r="C4872" t="str">
        <f t="shared" si="77"/>
        <v>2220444</v>
      </c>
      <c r="D4872" s="18">
        <v>2220444</v>
      </c>
      <c r="E4872" s="12" t="s">
        <v>8437</v>
      </c>
      <c r="F4872" s="12">
        <v>1279</v>
      </c>
      <c r="G4872" s="12" t="s">
        <v>8438</v>
      </c>
    </row>
    <row r="4873" spans="1:7" x14ac:dyDescent="0.25">
      <c r="A4873" s="12">
        <v>53036844</v>
      </c>
      <c r="B4873" s="13">
        <v>222044405</v>
      </c>
      <c r="C4873" t="str">
        <f t="shared" si="77"/>
        <v>2220444</v>
      </c>
      <c r="D4873" s="18">
        <v>2220444</v>
      </c>
      <c r="E4873" s="12" t="s">
        <v>8439</v>
      </c>
      <c r="F4873" s="12">
        <v>1279</v>
      </c>
      <c r="G4873" s="12" t="s">
        <v>8440</v>
      </c>
    </row>
    <row r="4874" spans="1:7" x14ac:dyDescent="0.25">
      <c r="A4874" s="12">
        <v>52168934</v>
      </c>
      <c r="B4874" s="13">
        <v>222044405</v>
      </c>
      <c r="C4874" t="str">
        <f t="shared" si="77"/>
        <v>2220444</v>
      </c>
      <c r="D4874" s="18">
        <v>2220444</v>
      </c>
      <c r="E4874" s="12" t="s">
        <v>4753</v>
      </c>
      <c r="F4874" s="12">
        <v>1279</v>
      </c>
      <c r="G4874" s="12" t="s">
        <v>8514</v>
      </c>
    </row>
    <row r="4875" spans="1:7" x14ac:dyDescent="0.25">
      <c r="A4875" s="12">
        <v>53036910</v>
      </c>
      <c r="B4875" s="13">
        <v>222044405</v>
      </c>
      <c r="C4875" t="str">
        <f t="shared" si="77"/>
        <v>2220444</v>
      </c>
      <c r="D4875" s="18">
        <v>2220444</v>
      </c>
      <c r="E4875" s="12" t="s">
        <v>8654</v>
      </c>
      <c r="F4875" s="12">
        <v>1279</v>
      </c>
      <c r="G4875" s="12" t="s">
        <v>8655</v>
      </c>
    </row>
    <row r="4876" spans="1:7" x14ac:dyDescent="0.25">
      <c r="A4876" s="12">
        <v>52822089</v>
      </c>
      <c r="B4876" s="13">
        <v>222044405</v>
      </c>
      <c r="C4876" t="str">
        <f t="shared" si="77"/>
        <v>2220444</v>
      </c>
      <c r="D4876" s="18">
        <v>2220444</v>
      </c>
      <c r="E4876" s="12" t="s">
        <v>8656</v>
      </c>
      <c r="F4876" s="12">
        <v>1279</v>
      </c>
      <c r="G4876" s="12" t="s">
        <v>8657</v>
      </c>
    </row>
    <row r="4877" spans="1:7" x14ac:dyDescent="0.25">
      <c r="A4877" s="12">
        <v>53036386</v>
      </c>
      <c r="B4877" s="13">
        <v>222044405</v>
      </c>
      <c r="C4877" t="str">
        <f t="shared" si="77"/>
        <v>2220444</v>
      </c>
      <c r="D4877" s="18">
        <v>2220444</v>
      </c>
      <c r="E4877" s="12" t="s">
        <v>8658</v>
      </c>
      <c r="F4877" s="12">
        <v>1279</v>
      </c>
      <c r="G4877" s="12" t="s">
        <v>8659</v>
      </c>
    </row>
    <row r="4878" spans="1:7" x14ac:dyDescent="0.25">
      <c r="A4878" s="12">
        <v>51106157</v>
      </c>
      <c r="B4878" s="13">
        <v>222044406</v>
      </c>
      <c r="C4878" t="str">
        <f t="shared" si="77"/>
        <v>2220444</v>
      </c>
      <c r="D4878" s="18">
        <v>2220444</v>
      </c>
      <c r="E4878" s="12" t="s">
        <v>8433</v>
      </c>
      <c r="F4878" s="12">
        <v>1279</v>
      </c>
      <c r="G4878" s="12" t="s">
        <v>8434</v>
      </c>
    </row>
    <row r="4879" spans="1:7" x14ac:dyDescent="0.25">
      <c r="A4879" s="12">
        <v>53036663</v>
      </c>
      <c r="B4879" s="13">
        <v>222044406</v>
      </c>
      <c r="C4879" t="str">
        <f t="shared" si="77"/>
        <v>2220444</v>
      </c>
      <c r="D4879" s="18">
        <v>2220444</v>
      </c>
      <c r="E4879" s="12" t="s">
        <v>8435</v>
      </c>
      <c r="F4879" s="12">
        <v>1279</v>
      </c>
      <c r="G4879" s="12" t="s">
        <v>8436</v>
      </c>
    </row>
    <row r="4880" spans="1:7" x14ac:dyDescent="0.25">
      <c r="A4880" s="12">
        <v>52822120</v>
      </c>
      <c r="B4880" s="13">
        <v>222044406</v>
      </c>
      <c r="C4880" t="str">
        <f t="shared" si="77"/>
        <v>2220444</v>
      </c>
      <c r="D4880" s="18">
        <v>2220444</v>
      </c>
      <c r="E4880" s="12" t="s">
        <v>8437</v>
      </c>
      <c r="F4880" s="12">
        <v>1279</v>
      </c>
      <c r="G4880" s="12" t="s">
        <v>8438</v>
      </c>
    </row>
    <row r="4881" spans="1:7" x14ac:dyDescent="0.25">
      <c r="A4881" s="12">
        <v>53036844</v>
      </c>
      <c r="B4881" s="13">
        <v>222044406</v>
      </c>
      <c r="C4881" t="str">
        <f t="shared" si="77"/>
        <v>2220444</v>
      </c>
      <c r="D4881" s="18">
        <v>2220444</v>
      </c>
      <c r="E4881" s="12" t="s">
        <v>8439</v>
      </c>
      <c r="F4881" s="12">
        <v>1279</v>
      </c>
      <c r="G4881" s="12" t="s">
        <v>8440</v>
      </c>
    </row>
    <row r="4882" spans="1:7" x14ac:dyDescent="0.25">
      <c r="A4882" s="12">
        <v>52168934</v>
      </c>
      <c r="B4882" s="13">
        <v>222044406</v>
      </c>
      <c r="C4882" t="str">
        <f t="shared" si="77"/>
        <v>2220444</v>
      </c>
      <c r="D4882" s="18">
        <v>2220444</v>
      </c>
      <c r="E4882" s="12" t="s">
        <v>4753</v>
      </c>
      <c r="F4882" s="12">
        <v>1279</v>
      </c>
      <c r="G4882" s="12" t="s">
        <v>8514</v>
      </c>
    </row>
    <row r="4883" spans="1:7" x14ac:dyDescent="0.25">
      <c r="A4883" s="12">
        <v>53036910</v>
      </c>
      <c r="B4883" s="13">
        <v>222044406</v>
      </c>
      <c r="C4883" t="str">
        <f t="shared" si="77"/>
        <v>2220444</v>
      </c>
      <c r="D4883" s="18">
        <v>2220444</v>
      </c>
      <c r="E4883" s="12" t="s">
        <v>8654</v>
      </c>
      <c r="F4883" s="12">
        <v>1279</v>
      </c>
      <c r="G4883" s="12" t="s">
        <v>8655</v>
      </c>
    </row>
    <row r="4884" spans="1:7" x14ac:dyDescent="0.25">
      <c r="A4884" s="12">
        <v>52822089</v>
      </c>
      <c r="B4884" s="13">
        <v>222044406</v>
      </c>
      <c r="C4884" t="str">
        <f t="shared" si="77"/>
        <v>2220444</v>
      </c>
      <c r="D4884" s="18">
        <v>2220444</v>
      </c>
      <c r="E4884" s="12" t="s">
        <v>8656</v>
      </c>
      <c r="F4884" s="12">
        <v>1279</v>
      </c>
      <c r="G4884" s="12" t="s">
        <v>8657</v>
      </c>
    </row>
    <row r="4885" spans="1:7" x14ac:dyDescent="0.25">
      <c r="A4885" s="12">
        <v>53036386</v>
      </c>
      <c r="B4885" s="13">
        <v>222044406</v>
      </c>
      <c r="C4885" t="str">
        <f t="shared" si="77"/>
        <v>2220444</v>
      </c>
      <c r="D4885" s="18">
        <v>2220444</v>
      </c>
      <c r="E4885" s="12" t="s">
        <v>8658</v>
      </c>
      <c r="F4885" s="12">
        <v>1279</v>
      </c>
      <c r="G4885" s="12" t="s">
        <v>8659</v>
      </c>
    </row>
    <row r="4886" spans="1:7" x14ac:dyDescent="0.25">
      <c r="A4886" s="12">
        <v>51106157</v>
      </c>
      <c r="B4886" s="13">
        <v>222044407</v>
      </c>
      <c r="C4886" t="str">
        <f t="shared" si="77"/>
        <v>2220444</v>
      </c>
      <c r="D4886" s="18">
        <v>2220444</v>
      </c>
      <c r="E4886" s="12" t="s">
        <v>8433</v>
      </c>
      <c r="F4886" s="12">
        <v>1279</v>
      </c>
      <c r="G4886" s="12" t="s">
        <v>8434</v>
      </c>
    </row>
    <row r="4887" spans="1:7" x14ac:dyDescent="0.25">
      <c r="A4887" s="12">
        <v>53036663</v>
      </c>
      <c r="B4887" s="13">
        <v>222044407</v>
      </c>
      <c r="C4887" t="str">
        <f t="shared" si="77"/>
        <v>2220444</v>
      </c>
      <c r="D4887" s="18">
        <v>2220444</v>
      </c>
      <c r="E4887" s="12" t="s">
        <v>8435</v>
      </c>
      <c r="F4887" s="12">
        <v>1279</v>
      </c>
      <c r="G4887" s="12" t="s">
        <v>8436</v>
      </c>
    </row>
    <row r="4888" spans="1:7" x14ac:dyDescent="0.25">
      <c r="A4888" s="12">
        <v>52822120</v>
      </c>
      <c r="B4888" s="13">
        <v>222044407</v>
      </c>
      <c r="C4888" t="str">
        <f t="shared" si="77"/>
        <v>2220444</v>
      </c>
      <c r="D4888" s="18">
        <v>2220444</v>
      </c>
      <c r="E4888" s="12" t="s">
        <v>8437</v>
      </c>
      <c r="F4888" s="12">
        <v>1279</v>
      </c>
      <c r="G4888" s="12" t="s">
        <v>8438</v>
      </c>
    </row>
    <row r="4889" spans="1:7" x14ac:dyDescent="0.25">
      <c r="A4889" s="12">
        <v>53036844</v>
      </c>
      <c r="B4889" s="13">
        <v>222044407</v>
      </c>
      <c r="C4889" t="str">
        <f t="shared" si="77"/>
        <v>2220444</v>
      </c>
      <c r="D4889" s="18">
        <v>2220444</v>
      </c>
      <c r="E4889" s="12" t="s">
        <v>8439</v>
      </c>
      <c r="F4889" s="12">
        <v>1279</v>
      </c>
      <c r="G4889" s="12" t="s">
        <v>8440</v>
      </c>
    </row>
    <row r="4890" spans="1:7" x14ac:dyDescent="0.25">
      <c r="A4890" s="12">
        <v>52168934</v>
      </c>
      <c r="B4890" s="13">
        <v>222044407</v>
      </c>
      <c r="C4890" t="str">
        <f t="shared" si="77"/>
        <v>2220444</v>
      </c>
      <c r="D4890" s="18">
        <v>2220444</v>
      </c>
      <c r="E4890" s="12" t="s">
        <v>4753</v>
      </c>
      <c r="F4890" s="12">
        <v>1279</v>
      </c>
      <c r="G4890" s="12" t="s">
        <v>8514</v>
      </c>
    </row>
    <row r="4891" spans="1:7" x14ac:dyDescent="0.25">
      <c r="A4891" s="12">
        <v>53036910</v>
      </c>
      <c r="B4891" s="13">
        <v>222044407</v>
      </c>
      <c r="C4891" t="str">
        <f t="shared" si="77"/>
        <v>2220444</v>
      </c>
      <c r="D4891" s="18">
        <v>2220444</v>
      </c>
      <c r="E4891" s="12" t="s">
        <v>8654</v>
      </c>
      <c r="F4891" s="12">
        <v>1279</v>
      </c>
      <c r="G4891" s="12" t="s">
        <v>8655</v>
      </c>
    </row>
    <row r="4892" spans="1:7" x14ac:dyDescent="0.25">
      <c r="A4892" s="12">
        <v>52822089</v>
      </c>
      <c r="B4892" s="13">
        <v>222044407</v>
      </c>
      <c r="C4892" t="str">
        <f t="shared" si="77"/>
        <v>2220444</v>
      </c>
      <c r="D4892" s="18">
        <v>2220444</v>
      </c>
      <c r="E4892" s="12" t="s">
        <v>8656</v>
      </c>
      <c r="F4892" s="12">
        <v>1279</v>
      </c>
      <c r="G4892" s="12" t="s">
        <v>8657</v>
      </c>
    </row>
    <row r="4893" spans="1:7" x14ac:dyDescent="0.25">
      <c r="A4893" s="12">
        <v>53036386</v>
      </c>
      <c r="B4893" s="13">
        <v>222044407</v>
      </c>
      <c r="C4893" t="str">
        <f t="shared" si="77"/>
        <v>2220444</v>
      </c>
      <c r="D4893" s="18">
        <v>2220444</v>
      </c>
      <c r="E4893" s="12" t="s">
        <v>8658</v>
      </c>
      <c r="F4893" s="12">
        <v>1279</v>
      </c>
      <c r="G4893" s="12" t="s">
        <v>8659</v>
      </c>
    </row>
    <row r="4894" spans="1:7" x14ac:dyDescent="0.25">
      <c r="A4894" s="12">
        <v>88363313</v>
      </c>
      <c r="B4894" s="13">
        <v>222060100</v>
      </c>
      <c r="C4894" t="str">
        <f t="shared" si="77"/>
        <v>2220601</v>
      </c>
      <c r="D4894" s="18">
        <v>2220601</v>
      </c>
      <c r="E4894" s="12" t="s">
        <v>8594</v>
      </c>
      <c r="F4894" s="12">
        <v>1279</v>
      </c>
      <c r="G4894" s="12" t="s">
        <v>8595</v>
      </c>
    </row>
    <row r="4895" spans="1:7" x14ac:dyDescent="0.25">
      <c r="A4895" s="12">
        <v>88363313</v>
      </c>
      <c r="B4895" s="13">
        <v>222060101</v>
      </c>
      <c r="C4895" t="str">
        <f t="shared" si="77"/>
        <v>2220601</v>
      </c>
      <c r="D4895" s="18">
        <v>2220601</v>
      </c>
      <c r="E4895" s="12" t="s">
        <v>8594</v>
      </c>
      <c r="F4895" s="12">
        <v>1279</v>
      </c>
      <c r="G4895" s="12" t="s">
        <v>8595</v>
      </c>
    </row>
    <row r="4896" spans="1:7" x14ac:dyDescent="0.25">
      <c r="A4896" s="12">
        <v>88363313</v>
      </c>
      <c r="B4896" s="13">
        <v>222060102</v>
      </c>
      <c r="C4896" t="str">
        <f t="shared" si="77"/>
        <v>2220601</v>
      </c>
      <c r="D4896" s="18">
        <v>2220601</v>
      </c>
      <c r="E4896" s="12" t="s">
        <v>8594</v>
      </c>
      <c r="F4896" s="12">
        <v>1279</v>
      </c>
      <c r="G4896" s="12" t="s">
        <v>8595</v>
      </c>
    </row>
    <row r="4897" spans="1:7" x14ac:dyDescent="0.25">
      <c r="A4897" s="12">
        <v>88363313</v>
      </c>
      <c r="B4897" s="13">
        <v>222060103</v>
      </c>
      <c r="C4897" t="str">
        <f t="shared" si="77"/>
        <v>2220601</v>
      </c>
      <c r="D4897" s="18">
        <v>2220601</v>
      </c>
      <c r="E4897" s="12" t="s">
        <v>8594</v>
      </c>
      <c r="F4897" s="12">
        <v>1279</v>
      </c>
      <c r="G4897" s="12" t="s">
        <v>8595</v>
      </c>
    </row>
    <row r="4898" spans="1:7" x14ac:dyDescent="0.25">
      <c r="A4898" s="12">
        <v>88363313</v>
      </c>
      <c r="B4898" s="13">
        <v>222060104</v>
      </c>
      <c r="C4898" t="str">
        <f t="shared" si="77"/>
        <v>2220601</v>
      </c>
      <c r="D4898" s="18">
        <v>2220601</v>
      </c>
      <c r="E4898" s="12" t="s">
        <v>8594</v>
      </c>
      <c r="F4898" s="12">
        <v>1279</v>
      </c>
      <c r="G4898" s="12" t="s">
        <v>8595</v>
      </c>
    </row>
    <row r="4899" spans="1:7" x14ac:dyDescent="0.25">
      <c r="A4899" s="12">
        <v>88363313</v>
      </c>
      <c r="B4899" s="13">
        <v>222060105</v>
      </c>
      <c r="C4899" t="str">
        <f t="shared" si="77"/>
        <v>2220601</v>
      </c>
      <c r="D4899" s="18">
        <v>2220601</v>
      </c>
      <c r="E4899" s="12" t="s">
        <v>8594</v>
      </c>
      <c r="F4899" s="12">
        <v>1279</v>
      </c>
      <c r="G4899" s="12" t="s">
        <v>8595</v>
      </c>
    </row>
    <row r="4900" spans="1:7" x14ac:dyDescent="0.25">
      <c r="A4900" s="12">
        <v>88363313</v>
      </c>
      <c r="B4900" s="13">
        <v>222060106</v>
      </c>
      <c r="C4900" t="str">
        <f t="shared" si="77"/>
        <v>2220601</v>
      </c>
      <c r="D4900" s="18">
        <v>2220601</v>
      </c>
      <c r="E4900" s="12" t="s">
        <v>8594</v>
      </c>
      <c r="F4900" s="12">
        <v>1279</v>
      </c>
      <c r="G4900" s="12" t="s">
        <v>8595</v>
      </c>
    </row>
    <row r="4901" spans="1:7" x14ac:dyDescent="0.25">
      <c r="A4901" s="12">
        <v>88363313</v>
      </c>
      <c r="B4901" s="13">
        <v>222060107</v>
      </c>
      <c r="C4901" t="str">
        <f t="shared" si="77"/>
        <v>2220601</v>
      </c>
      <c r="D4901" s="18">
        <v>2220601</v>
      </c>
      <c r="E4901" s="12" t="s">
        <v>8594</v>
      </c>
      <c r="F4901" s="12">
        <v>1279</v>
      </c>
      <c r="G4901" s="12" t="s">
        <v>8595</v>
      </c>
    </row>
    <row r="4902" spans="1:7" x14ac:dyDescent="0.25">
      <c r="A4902" s="12">
        <v>52168951</v>
      </c>
      <c r="B4902" s="13">
        <v>222075000</v>
      </c>
      <c r="C4902" t="str">
        <f t="shared" si="77"/>
        <v>2220750</v>
      </c>
      <c r="D4902" s="18">
        <v>2220750</v>
      </c>
      <c r="E4902" s="12" t="s">
        <v>8451</v>
      </c>
      <c r="F4902" s="12">
        <v>1279</v>
      </c>
      <c r="G4902" s="12" t="s">
        <v>8452</v>
      </c>
    </row>
    <row r="4903" spans="1:7" x14ac:dyDescent="0.25">
      <c r="A4903" s="12">
        <v>53036713</v>
      </c>
      <c r="B4903" s="13">
        <v>222075000</v>
      </c>
      <c r="C4903" t="str">
        <f t="shared" si="77"/>
        <v>2220750</v>
      </c>
      <c r="D4903" s="18">
        <v>2220750</v>
      </c>
      <c r="E4903" s="12" t="s">
        <v>8453</v>
      </c>
      <c r="F4903" s="12">
        <v>1279</v>
      </c>
      <c r="G4903" s="12" t="s">
        <v>8454</v>
      </c>
    </row>
    <row r="4904" spans="1:7" x14ac:dyDescent="0.25">
      <c r="A4904" s="12">
        <v>52822086</v>
      </c>
      <c r="B4904" s="13">
        <v>222075000</v>
      </c>
      <c r="C4904" t="str">
        <f t="shared" si="77"/>
        <v>2220750</v>
      </c>
      <c r="D4904" s="18">
        <v>2220750</v>
      </c>
      <c r="E4904" s="12" t="s">
        <v>8455</v>
      </c>
      <c r="F4904" s="12">
        <v>1279</v>
      </c>
      <c r="G4904" s="12" t="s">
        <v>8456</v>
      </c>
    </row>
    <row r="4905" spans="1:7" x14ac:dyDescent="0.25">
      <c r="A4905" s="12">
        <v>51106157</v>
      </c>
      <c r="B4905" s="13">
        <v>222075001</v>
      </c>
      <c r="C4905" t="str">
        <f t="shared" si="77"/>
        <v>2220750</v>
      </c>
      <c r="D4905" s="18">
        <v>2220750</v>
      </c>
      <c r="E4905" s="12" t="s">
        <v>8433</v>
      </c>
      <c r="F4905" s="12">
        <v>1279</v>
      </c>
      <c r="G4905" s="12" t="s">
        <v>8434</v>
      </c>
    </row>
    <row r="4906" spans="1:7" x14ac:dyDescent="0.25">
      <c r="A4906" s="12">
        <v>53036663</v>
      </c>
      <c r="B4906" s="13">
        <v>222075001</v>
      </c>
      <c r="C4906" t="str">
        <f t="shared" si="77"/>
        <v>2220750</v>
      </c>
      <c r="D4906" s="18">
        <v>2220750</v>
      </c>
      <c r="E4906" s="12" t="s">
        <v>8435</v>
      </c>
      <c r="F4906" s="12">
        <v>1279</v>
      </c>
      <c r="G4906" s="12" t="s">
        <v>8436</v>
      </c>
    </row>
    <row r="4907" spans="1:7" x14ac:dyDescent="0.25">
      <c r="A4907" s="12">
        <v>52822120</v>
      </c>
      <c r="B4907" s="13">
        <v>222075001</v>
      </c>
      <c r="C4907" t="str">
        <f t="shared" si="77"/>
        <v>2220750</v>
      </c>
      <c r="D4907" s="18">
        <v>2220750</v>
      </c>
      <c r="E4907" s="12" t="s">
        <v>8437</v>
      </c>
      <c r="F4907" s="12">
        <v>1279</v>
      </c>
      <c r="G4907" s="12" t="s">
        <v>8438</v>
      </c>
    </row>
    <row r="4908" spans="1:7" x14ac:dyDescent="0.25">
      <c r="A4908" s="12">
        <v>53036844</v>
      </c>
      <c r="B4908" s="13">
        <v>222075001</v>
      </c>
      <c r="C4908" t="str">
        <f t="shared" si="77"/>
        <v>2220750</v>
      </c>
      <c r="D4908" s="18">
        <v>2220750</v>
      </c>
      <c r="E4908" s="12" t="s">
        <v>8439</v>
      </c>
      <c r="F4908" s="12">
        <v>1279</v>
      </c>
      <c r="G4908" s="12" t="s">
        <v>8440</v>
      </c>
    </row>
    <row r="4909" spans="1:7" x14ac:dyDescent="0.25">
      <c r="A4909" s="12">
        <v>52168951</v>
      </c>
      <c r="B4909" s="13">
        <v>222075001</v>
      </c>
      <c r="C4909" t="str">
        <f t="shared" si="77"/>
        <v>2220750</v>
      </c>
      <c r="D4909" s="18">
        <v>2220750</v>
      </c>
      <c r="E4909" s="12" t="s">
        <v>8451</v>
      </c>
      <c r="F4909" s="12">
        <v>1279</v>
      </c>
      <c r="G4909" s="12" t="s">
        <v>8452</v>
      </c>
    </row>
    <row r="4910" spans="1:7" x14ac:dyDescent="0.25">
      <c r="A4910" s="12">
        <v>53036713</v>
      </c>
      <c r="B4910" s="13">
        <v>222075001</v>
      </c>
      <c r="C4910" t="str">
        <f t="shared" si="77"/>
        <v>2220750</v>
      </c>
      <c r="D4910" s="18">
        <v>2220750</v>
      </c>
      <c r="E4910" s="12" t="s">
        <v>8453</v>
      </c>
      <c r="F4910" s="12">
        <v>1279</v>
      </c>
      <c r="G4910" s="12" t="s">
        <v>8454</v>
      </c>
    </row>
    <row r="4911" spans="1:7" x14ac:dyDescent="0.25">
      <c r="A4911" s="12">
        <v>52822086</v>
      </c>
      <c r="B4911" s="13">
        <v>222075001</v>
      </c>
      <c r="C4911" t="str">
        <f t="shared" si="77"/>
        <v>2220750</v>
      </c>
      <c r="D4911" s="18">
        <v>2220750</v>
      </c>
      <c r="E4911" s="12" t="s">
        <v>8455</v>
      </c>
      <c r="F4911" s="12">
        <v>1279</v>
      </c>
      <c r="G4911" s="12" t="s">
        <v>8456</v>
      </c>
    </row>
    <row r="4912" spans="1:7" x14ac:dyDescent="0.25">
      <c r="A4912" s="12">
        <v>51106157</v>
      </c>
      <c r="B4912" s="13">
        <v>222075002</v>
      </c>
      <c r="C4912" t="str">
        <f t="shared" si="77"/>
        <v>2220750</v>
      </c>
      <c r="D4912" s="18">
        <v>2220750</v>
      </c>
      <c r="E4912" s="12" t="s">
        <v>8433</v>
      </c>
      <c r="F4912" s="12">
        <v>1279</v>
      </c>
      <c r="G4912" s="12" t="s">
        <v>8434</v>
      </c>
    </row>
    <row r="4913" spans="1:7" x14ac:dyDescent="0.25">
      <c r="A4913" s="12">
        <v>53036663</v>
      </c>
      <c r="B4913" s="13">
        <v>222075002</v>
      </c>
      <c r="C4913" t="str">
        <f t="shared" si="77"/>
        <v>2220750</v>
      </c>
      <c r="D4913" s="18">
        <v>2220750</v>
      </c>
      <c r="E4913" s="12" t="s">
        <v>8435</v>
      </c>
      <c r="F4913" s="12">
        <v>1279</v>
      </c>
      <c r="G4913" s="12" t="s">
        <v>8436</v>
      </c>
    </row>
    <row r="4914" spans="1:7" x14ac:dyDescent="0.25">
      <c r="A4914" s="12">
        <v>52822120</v>
      </c>
      <c r="B4914" s="13">
        <v>222075002</v>
      </c>
      <c r="C4914" t="str">
        <f t="shared" si="77"/>
        <v>2220750</v>
      </c>
      <c r="D4914" s="18">
        <v>2220750</v>
      </c>
      <c r="E4914" s="12" t="s">
        <v>8437</v>
      </c>
      <c r="F4914" s="12">
        <v>1279</v>
      </c>
      <c r="G4914" s="12" t="s">
        <v>8438</v>
      </c>
    </row>
    <row r="4915" spans="1:7" x14ac:dyDescent="0.25">
      <c r="A4915" s="12">
        <v>53036844</v>
      </c>
      <c r="B4915" s="13">
        <v>222075002</v>
      </c>
      <c r="C4915" t="str">
        <f t="shared" si="77"/>
        <v>2220750</v>
      </c>
      <c r="D4915" s="18">
        <v>2220750</v>
      </c>
      <c r="E4915" s="12" t="s">
        <v>8439</v>
      </c>
      <c r="F4915" s="12">
        <v>1279</v>
      </c>
      <c r="G4915" s="12" t="s">
        <v>8440</v>
      </c>
    </row>
    <row r="4916" spans="1:7" x14ac:dyDescent="0.25">
      <c r="A4916" s="12">
        <v>52168951</v>
      </c>
      <c r="B4916" s="13">
        <v>222075002</v>
      </c>
      <c r="C4916" t="str">
        <f t="shared" si="77"/>
        <v>2220750</v>
      </c>
      <c r="D4916" s="18">
        <v>2220750</v>
      </c>
      <c r="E4916" s="12" t="s">
        <v>8451</v>
      </c>
      <c r="F4916" s="12">
        <v>1279</v>
      </c>
      <c r="G4916" s="12" t="s">
        <v>8452</v>
      </c>
    </row>
    <row r="4917" spans="1:7" x14ac:dyDescent="0.25">
      <c r="A4917" s="12">
        <v>53036713</v>
      </c>
      <c r="B4917" s="13">
        <v>222075002</v>
      </c>
      <c r="C4917" t="str">
        <f t="shared" si="77"/>
        <v>2220750</v>
      </c>
      <c r="D4917" s="18">
        <v>2220750</v>
      </c>
      <c r="E4917" s="12" t="s">
        <v>8453</v>
      </c>
      <c r="F4917" s="12">
        <v>1279</v>
      </c>
      <c r="G4917" s="12" t="s">
        <v>8454</v>
      </c>
    </row>
    <row r="4918" spans="1:7" x14ac:dyDescent="0.25">
      <c r="A4918" s="12">
        <v>52822086</v>
      </c>
      <c r="B4918" s="13">
        <v>222075002</v>
      </c>
      <c r="C4918" t="str">
        <f t="shared" si="77"/>
        <v>2220750</v>
      </c>
      <c r="D4918" s="18">
        <v>2220750</v>
      </c>
      <c r="E4918" s="12" t="s">
        <v>8455</v>
      </c>
      <c r="F4918" s="12">
        <v>1279</v>
      </c>
      <c r="G4918" s="12" t="s">
        <v>8456</v>
      </c>
    </row>
    <row r="4919" spans="1:7" x14ac:dyDescent="0.25">
      <c r="A4919" s="12">
        <v>51106157</v>
      </c>
      <c r="B4919" s="13">
        <v>222075003</v>
      </c>
      <c r="C4919" t="str">
        <f t="shared" si="77"/>
        <v>2220750</v>
      </c>
      <c r="D4919" s="18">
        <v>2220750</v>
      </c>
      <c r="E4919" s="12" t="s">
        <v>8433</v>
      </c>
      <c r="F4919" s="12">
        <v>1279</v>
      </c>
      <c r="G4919" s="12" t="s">
        <v>8434</v>
      </c>
    </row>
    <row r="4920" spans="1:7" x14ac:dyDescent="0.25">
      <c r="A4920" s="12">
        <v>53036663</v>
      </c>
      <c r="B4920" s="13">
        <v>222075003</v>
      </c>
      <c r="C4920" t="str">
        <f t="shared" si="77"/>
        <v>2220750</v>
      </c>
      <c r="D4920" s="18">
        <v>2220750</v>
      </c>
      <c r="E4920" s="12" t="s">
        <v>8435</v>
      </c>
      <c r="F4920" s="12">
        <v>1279</v>
      </c>
      <c r="G4920" s="12" t="s">
        <v>8436</v>
      </c>
    </row>
    <row r="4921" spans="1:7" x14ac:dyDescent="0.25">
      <c r="A4921" s="12">
        <v>52822120</v>
      </c>
      <c r="B4921" s="13">
        <v>222075003</v>
      </c>
      <c r="C4921" t="str">
        <f t="shared" si="77"/>
        <v>2220750</v>
      </c>
      <c r="D4921" s="18">
        <v>2220750</v>
      </c>
      <c r="E4921" s="12" t="s">
        <v>8437</v>
      </c>
      <c r="F4921" s="12">
        <v>1279</v>
      </c>
      <c r="G4921" s="12" t="s">
        <v>8438</v>
      </c>
    </row>
    <row r="4922" spans="1:7" x14ac:dyDescent="0.25">
      <c r="A4922" s="12">
        <v>53036844</v>
      </c>
      <c r="B4922" s="13">
        <v>222075003</v>
      </c>
      <c r="C4922" t="str">
        <f t="shared" si="77"/>
        <v>2220750</v>
      </c>
      <c r="D4922" s="18">
        <v>2220750</v>
      </c>
      <c r="E4922" s="12" t="s">
        <v>8439</v>
      </c>
      <c r="F4922" s="12">
        <v>1279</v>
      </c>
      <c r="G4922" s="12" t="s">
        <v>8440</v>
      </c>
    </row>
    <row r="4923" spans="1:7" x14ac:dyDescent="0.25">
      <c r="A4923" s="12">
        <v>52168951</v>
      </c>
      <c r="B4923" s="13">
        <v>222075003</v>
      </c>
      <c r="C4923" t="str">
        <f t="shared" si="77"/>
        <v>2220750</v>
      </c>
      <c r="D4923" s="18">
        <v>2220750</v>
      </c>
      <c r="E4923" s="12" t="s">
        <v>8451</v>
      </c>
      <c r="F4923" s="12">
        <v>1279</v>
      </c>
      <c r="G4923" s="12" t="s">
        <v>8452</v>
      </c>
    </row>
    <row r="4924" spans="1:7" x14ac:dyDescent="0.25">
      <c r="A4924" s="12">
        <v>53036713</v>
      </c>
      <c r="B4924" s="13">
        <v>222075003</v>
      </c>
      <c r="C4924" t="str">
        <f t="shared" si="77"/>
        <v>2220750</v>
      </c>
      <c r="D4924" s="18">
        <v>2220750</v>
      </c>
      <c r="E4924" s="12" t="s">
        <v>8453</v>
      </c>
      <c r="F4924" s="12">
        <v>1279</v>
      </c>
      <c r="G4924" s="12" t="s">
        <v>8454</v>
      </c>
    </row>
    <row r="4925" spans="1:7" x14ac:dyDescent="0.25">
      <c r="A4925" s="12">
        <v>52822086</v>
      </c>
      <c r="B4925" s="13">
        <v>222075003</v>
      </c>
      <c r="C4925" t="str">
        <f t="shared" si="77"/>
        <v>2220750</v>
      </c>
      <c r="D4925" s="18">
        <v>2220750</v>
      </c>
      <c r="E4925" s="12" t="s">
        <v>8455</v>
      </c>
      <c r="F4925" s="12">
        <v>1279</v>
      </c>
      <c r="G4925" s="12" t="s">
        <v>8456</v>
      </c>
    </row>
    <row r="4926" spans="1:7" x14ac:dyDescent="0.25">
      <c r="A4926" s="12">
        <v>51106157</v>
      </c>
      <c r="B4926" s="13">
        <v>222075004</v>
      </c>
      <c r="C4926" t="str">
        <f t="shared" si="77"/>
        <v>2220750</v>
      </c>
      <c r="D4926" s="18">
        <v>2220750</v>
      </c>
      <c r="E4926" s="12" t="s">
        <v>8433</v>
      </c>
      <c r="F4926" s="12">
        <v>1279</v>
      </c>
      <c r="G4926" s="12" t="s">
        <v>8434</v>
      </c>
    </row>
    <row r="4927" spans="1:7" x14ac:dyDescent="0.25">
      <c r="A4927" s="12">
        <v>53036663</v>
      </c>
      <c r="B4927" s="13">
        <v>222075004</v>
      </c>
      <c r="C4927" t="str">
        <f t="shared" si="77"/>
        <v>2220750</v>
      </c>
      <c r="D4927" s="18">
        <v>2220750</v>
      </c>
      <c r="E4927" s="12" t="s">
        <v>8435</v>
      </c>
      <c r="F4927" s="12">
        <v>1279</v>
      </c>
      <c r="G4927" s="12" t="s">
        <v>8436</v>
      </c>
    </row>
    <row r="4928" spans="1:7" x14ac:dyDescent="0.25">
      <c r="A4928" s="12">
        <v>52822120</v>
      </c>
      <c r="B4928" s="13">
        <v>222075004</v>
      </c>
      <c r="C4928" t="str">
        <f t="shared" si="77"/>
        <v>2220750</v>
      </c>
      <c r="D4928" s="18">
        <v>2220750</v>
      </c>
      <c r="E4928" s="12" t="s">
        <v>8437</v>
      </c>
      <c r="F4928" s="12">
        <v>1279</v>
      </c>
      <c r="G4928" s="12" t="s">
        <v>8438</v>
      </c>
    </row>
    <row r="4929" spans="1:7" x14ac:dyDescent="0.25">
      <c r="A4929" s="12">
        <v>53036844</v>
      </c>
      <c r="B4929" s="13">
        <v>222075004</v>
      </c>
      <c r="C4929" t="str">
        <f t="shared" si="77"/>
        <v>2220750</v>
      </c>
      <c r="D4929" s="18">
        <v>2220750</v>
      </c>
      <c r="E4929" s="12" t="s">
        <v>8439</v>
      </c>
      <c r="F4929" s="12">
        <v>1279</v>
      </c>
      <c r="G4929" s="12" t="s">
        <v>8440</v>
      </c>
    </row>
    <row r="4930" spans="1:7" x14ac:dyDescent="0.25">
      <c r="A4930" s="12">
        <v>52168951</v>
      </c>
      <c r="B4930" s="13">
        <v>222075004</v>
      </c>
      <c r="C4930" t="str">
        <f t="shared" si="77"/>
        <v>2220750</v>
      </c>
      <c r="D4930" s="18">
        <v>2220750</v>
      </c>
      <c r="E4930" s="12" t="s">
        <v>8451</v>
      </c>
      <c r="F4930" s="12">
        <v>1279</v>
      </c>
      <c r="G4930" s="12" t="s">
        <v>8452</v>
      </c>
    </row>
    <row r="4931" spans="1:7" x14ac:dyDescent="0.25">
      <c r="A4931" s="12">
        <v>53036713</v>
      </c>
      <c r="B4931" s="13">
        <v>222075004</v>
      </c>
      <c r="C4931" t="str">
        <f t="shared" si="77"/>
        <v>2220750</v>
      </c>
      <c r="D4931" s="18">
        <v>2220750</v>
      </c>
      <c r="E4931" s="12" t="s">
        <v>8453</v>
      </c>
      <c r="F4931" s="12">
        <v>1279</v>
      </c>
      <c r="G4931" s="12" t="s">
        <v>8454</v>
      </c>
    </row>
    <row r="4932" spans="1:7" x14ac:dyDescent="0.25">
      <c r="A4932" s="12">
        <v>52822086</v>
      </c>
      <c r="B4932" s="13">
        <v>222075004</v>
      </c>
      <c r="C4932" t="str">
        <f t="shared" si="77"/>
        <v>2220750</v>
      </c>
      <c r="D4932" s="18">
        <v>2220750</v>
      </c>
      <c r="E4932" s="12" t="s">
        <v>8455</v>
      </c>
      <c r="F4932" s="12">
        <v>1279</v>
      </c>
      <c r="G4932" s="12" t="s">
        <v>8456</v>
      </c>
    </row>
    <row r="4933" spans="1:7" x14ac:dyDescent="0.25">
      <c r="A4933" s="12">
        <v>51106157</v>
      </c>
      <c r="B4933" s="13">
        <v>222075005</v>
      </c>
      <c r="C4933" t="str">
        <f t="shared" ref="C4933:C4996" si="78">MID(B4933,1,7)</f>
        <v>2220750</v>
      </c>
      <c r="D4933" s="18">
        <v>2220750</v>
      </c>
      <c r="E4933" s="12" t="s">
        <v>8433</v>
      </c>
      <c r="F4933" s="12">
        <v>1279</v>
      </c>
      <c r="G4933" s="12" t="s">
        <v>8434</v>
      </c>
    </row>
    <row r="4934" spans="1:7" x14ac:dyDescent="0.25">
      <c r="A4934" s="12">
        <v>53036663</v>
      </c>
      <c r="B4934" s="13">
        <v>222075005</v>
      </c>
      <c r="C4934" t="str">
        <f t="shared" si="78"/>
        <v>2220750</v>
      </c>
      <c r="D4934" s="18">
        <v>2220750</v>
      </c>
      <c r="E4934" s="12" t="s">
        <v>8435</v>
      </c>
      <c r="F4934" s="12">
        <v>1279</v>
      </c>
      <c r="G4934" s="12" t="s">
        <v>8436</v>
      </c>
    </row>
    <row r="4935" spans="1:7" x14ac:dyDescent="0.25">
      <c r="A4935" s="12">
        <v>52822120</v>
      </c>
      <c r="B4935" s="13">
        <v>222075005</v>
      </c>
      <c r="C4935" t="str">
        <f t="shared" si="78"/>
        <v>2220750</v>
      </c>
      <c r="D4935" s="18">
        <v>2220750</v>
      </c>
      <c r="E4935" s="12" t="s">
        <v>8437</v>
      </c>
      <c r="F4935" s="12">
        <v>1279</v>
      </c>
      <c r="G4935" s="12" t="s">
        <v>8438</v>
      </c>
    </row>
    <row r="4936" spans="1:7" x14ac:dyDescent="0.25">
      <c r="A4936" s="12">
        <v>53036844</v>
      </c>
      <c r="B4936" s="13">
        <v>222075005</v>
      </c>
      <c r="C4936" t="str">
        <f t="shared" si="78"/>
        <v>2220750</v>
      </c>
      <c r="D4936" s="18">
        <v>2220750</v>
      </c>
      <c r="E4936" s="12" t="s">
        <v>8439</v>
      </c>
      <c r="F4936" s="12">
        <v>1279</v>
      </c>
      <c r="G4936" s="12" t="s">
        <v>8440</v>
      </c>
    </row>
    <row r="4937" spans="1:7" x14ac:dyDescent="0.25">
      <c r="A4937" s="12">
        <v>52168951</v>
      </c>
      <c r="B4937" s="13">
        <v>222075005</v>
      </c>
      <c r="C4937" t="str">
        <f t="shared" si="78"/>
        <v>2220750</v>
      </c>
      <c r="D4937" s="18">
        <v>2220750</v>
      </c>
      <c r="E4937" s="12" t="s">
        <v>8451</v>
      </c>
      <c r="F4937" s="12">
        <v>1279</v>
      </c>
      <c r="G4937" s="12" t="s">
        <v>8452</v>
      </c>
    </row>
    <row r="4938" spans="1:7" x14ac:dyDescent="0.25">
      <c r="A4938" s="12">
        <v>53036713</v>
      </c>
      <c r="B4938" s="13">
        <v>222075005</v>
      </c>
      <c r="C4938" t="str">
        <f t="shared" si="78"/>
        <v>2220750</v>
      </c>
      <c r="D4938" s="18">
        <v>2220750</v>
      </c>
      <c r="E4938" s="12" t="s">
        <v>8453</v>
      </c>
      <c r="F4938" s="12">
        <v>1279</v>
      </c>
      <c r="G4938" s="12" t="s">
        <v>8454</v>
      </c>
    </row>
    <row r="4939" spans="1:7" x14ac:dyDescent="0.25">
      <c r="A4939" s="12">
        <v>52822086</v>
      </c>
      <c r="B4939" s="13">
        <v>222075005</v>
      </c>
      <c r="C4939" t="str">
        <f t="shared" si="78"/>
        <v>2220750</v>
      </c>
      <c r="D4939" s="18">
        <v>2220750</v>
      </c>
      <c r="E4939" s="12" t="s">
        <v>8455</v>
      </c>
      <c r="F4939" s="12">
        <v>1279</v>
      </c>
      <c r="G4939" s="12" t="s">
        <v>8456</v>
      </c>
    </row>
    <row r="4940" spans="1:7" x14ac:dyDescent="0.25">
      <c r="A4940" s="12">
        <v>51106157</v>
      </c>
      <c r="B4940" s="13">
        <v>222075006</v>
      </c>
      <c r="C4940" t="str">
        <f t="shared" si="78"/>
        <v>2220750</v>
      </c>
      <c r="D4940" s="18">
        <v>2220750</v>
      </c>
      <c r="E4940" s="12" t="s">
        <v>8433</v>
      </c>
      <c r="F4940" s="12">
        <v>1279</v>
      </c>
      <c r="G4940" s="12" t="s">
        <v>8434</v>
      </c>
    </row>
    <row r="4941" spans="1:7" x14ac:dyDescent="0.25">
      <c r="A4941" s="12">
        <v>53036663</v>
      </c>
      <c r="B4941" s="13">
        <v>222075006</v>
      </c>
      <c r="C4941" t="str">
        <f t="shared" si="78"/>
        <v>2220750</v>
      </c>
      <c r="D4941" s="18">
        <v>2220750</v>
      </c>
      <c r="E4941" s="12" t="s">
        <v>8435</v>
      </c>
      <c r="F4941" s="12">
        <v>1279</v>
      </c>
      <c r="G4941" s="12" t="s">
        <v>8436</v>
      </c>
    </row>
    <row r="4942" spans="1:7" x14ac:dyDescent="0.25">
      <c r="A4942" s="12">
        <v>52822120</v>
      </c>
      <c r="B4942" s="13">
        <v>222075006</v>
      </c>
      <c r="C4942" t="str">
        <f t="shared" si="78"/>
        <v>2220750</v>
      </c>
      <c r="D4942" s="18">
        <v>2220750</v>
      </c>
      <c r="E4942" s="12" t="s">
        <v>8437</v>
      </c>
      <c r="F4942" s="12">
        <v>1279</v>
      </c>
      <c r="G4942" s="12" t="s">
        <v>8438</v>
      </c>
    </row>
    <row r="4943" spans="1:7" x14ac:dyDescent="0.25">
      <c r="A4943" s="12">
        <v>53036844</v>
      </c>
      <c r="B4943" s="13">
        <v>222075006</v>
      </c>
      <c r="C4943" t="str">
        <f t="shared" si="78"/>
        <v>2220750</v>
      </c>
      <c r="D4943" s="18">
        <v>2220750</v>
      </c>
      <c r="E4943" s="12" t="s">
        <v>8439</v>
      </c>
      <c r="F4943" s="12">
        <v>1279</v>
      </c>
      <c r="G4943" s="12" t="s">
        <v>8440</v>
      </c>
    </row>
    <row r="4944" spans="1:7" x14ac:dyDescent="0.25">
      <c r="A4944" s="12">
        <v>52168951</v>
      </c>
      <c r="B4944" s="13">
        <v>222075006</v>
      </c>
      <c r="C4944" t="str">
        <f t="shared" si="78"/>
        <v>2220750</v>
      </c>
      <c r="D4944" s="18">
        <v>2220750</v>
      </c>
      <c r="E4944" s="12" t="s">
        <v>8451</v>
      </c>
      <c r="F4944" s="12">
        <v>1279</v>
      </c>
      <c r="G4944" s="12" t="s">
        <v>8452</v>
      </c>
    </row>
    <row r="4945" spans="1:7" x14ac:dyDescent="0.25">
      <c r="A4945" s="12">
        <v>53036713</v>
      </c>
      <c r="B4945" s="13">
        <v>222075006</v>
      </c>
      <c r="C4945" t="str">
        <f t="shared" si="78"/>
        <v>2220750</v>
      </c>
      <c r="D4945" s="18">
        <v>2220750</v>
      </c>
      <c r="E4945" s="12" t="s">
        <v>8453</v>
      </c>
      <c r="F4945" s="12">
        <v>1279</v>
      </c>
      <c r="G4945" s="12" t="s">
        <v>8454</v>
      </c>
    </row>
    <row r="4946" spans="1:7" x14ac:dyDescent="0.25">
      <c r="A4946" s="12">
        <v>52822086</v>
      </c>
      <c r="B4946" s="13">
        <v>222075006</v>
      </c>
      <c r="C4946" t="str">
        <f t="shared" si="78"/>
        <v>2220750</v>
      </c>
      <c r="D4946" s="18">
        <v>2220750</v>
      </c>
      <c r="E4946" s="12" t="s">
        <v>8455</v>
      </c>
      <c r="F4946" s="12">
        <v>1279</v>
      </c>
      <c r="G4946" s="12" t="s">
        <v>8456</v>
      </c>
    </row>
    <row r="4947" spans="1:7" x14ac:dyDescent="0.25">
      <c r="A4947" s="12">
        <v>51106157</v>
      </c>
      <c r="B4947" s="13">
        <v>222085607</v>
      </c>
      <c r="C4947" t="str">
        <f t="shared" si="78"/>
        <v>2220856</v>
      </c>
      <c r="D4947" s="18">
        <v>2220856</v>
      </c>
      <c r="E4947" s="12" t="s">
        <v>8433</v>
      </c>
      <c r="F4947" s="12">
        <v>1279</v>
      </c>
      <c r="G4947" s="12" t="s">
        <v>8434</v>
      </c>
    </row>
    <row r="4948" spans="1:7" x14ac:dyDescent="0.25">
      <c r="A4948" s="12">
        <v>53036663</v>
      </c>
      <c r="B4948" s="13">
        <v>222085607</v>
      </c>
      <c r="C4948" t="str">
        <f t="shared" si="78"/>
        <v>2220856</v>
      </c>
      <c r="D4948" s="18">
        <v>2220856</v>
      </c>
      <c r="E4948" s="12" t="s">
        <v>8435</v>
      </c>
      <c r="F4948" s="12">
        <v>1279</v>
      </c>
      <c r="G4948" s="12" t="s">
        <v>8436</v>
      </c>
    </row>
    <row r="4949" spans="1:7" x14ac:dyDescent="0.25">
      <c r="A4949" s="12">
        <v>52822120</v>
      </c>
      <c r="B4949" s="13">
        <v>222085607</v>
      </c>
      <c r="C4949" t="str">
        <f t="shared" si="78"/>
        <v>2220856</v>
      </c>
      <c r="D4949" s="18">
        <v>2220856</v>
      </c>
      <c r="E4949" s="12" t="s">
        <v>8437</v>
      </c>
      <c r="F4949" s="12">
        <v>1279</v>
      </c>
      <c r="G4949" s="12" t="s">
        <v>8438</v>
      </c>
    </row>
    <row r="4950" spans="1:7" x14ac:dyDescent="0.25">
      <c r="A4950" s="12">
        <v>53036844</v>
      </c>
      <c r="B4950" s="13">
        <v>222085607</v>
      </c>
      <c r="C4950" t="str">
        <f t="shared" si="78"/>
        <v>2220856</v>
      </c>
      <c r="D4950" s="18">
        <v>2220856</v>
      </c>
      <c r="E4950" s="12" t="s">
        <v>8439</v>
      </c>
      <c r="F4950" s="12">
        <v>1279</v>
      </c>
      <c r="G4950" s="12" t="s">
        <v>8440</v>
      </c>
    </row>
    <row r="4951" spans="1:7" x14ac:dyDescent="0.25">
      <c r="A4951" s="12">
        <v>52168779</v>
      </c>
      <c r="B4951" s="13">
        <v>230104600</v>
      </c>
      <c r="C4951" t="str">
        <f t="shared" si="78"/>
        <v>2301046</v>
      </c>
      <c r="D4951" s="18">
        <v>2301046</v>
      </c>
      <c r="E4951" s="12" t="s">
        <v>8863</v>
      </c>
      <c r="F4951" s="12">
        <v>2800</v>
      </c>
      <c r="G4951" s="12" t="s">
        <v>8864</v>
      </c>
    </row>
    <row r="4952" spans="1:7" x14ac:dyDescent="0.25">
      <c r="A4952" s="12">
        <v>53036692</v>
      </c>
      <c r="B4952" s="13">
        <v>230104600</v>
      </c>
      <c r="C4952" t="str">
        <f t="shared" si="78"/>
        <v>2301046</v>
      </c>
      <c r="D4952" s="18">
        <v>2301046</v>
      </c>
      <c r="E4952" s="12" t="s">
        <v>8865</v>
      </c>
      <c r="F4952" s="12">
        <v>3050</v>
      </c>
      <c r="G4952" s="12" t="s">
        <v>8866</v>
      </c>
    </row>
    <row r="4953" spans="1:7" x14ac:dyDescent="0.25">
      <c r="A4953" s="12">
        <v>52822073</v>
      </c>
      <c r="B4953" s="13">
        <v>230104600</v>
      </c>
      <c r="C4953" t="str">
        <f t="shared" si="78"/>
        <v>2301046</v>
      </c>
      <c r="D4953" s="18">
        <v>2301046</v>
      </c>
      <c r="E4953" s="12" t="s">
        <v>8867</v>
      </c>
      <c r="F4953" s="12">
        <v>2800</v>
      </c>
      <c r="G4953" s="12" t="s">
        <v>8868</v>
      </c>
    </row>
    <row r="4954" spans="1:7" x14ac:dyDescent="0.25">
      <c r="A4954" s="12">
        <v>53037121</v>
      </c>
      <c r="B4954" s="13">
        <v>230104600</v>
      </c>
      <c r="C4954" t="str">
        <f t="shared" si="78"/>
        <v>2301046</v>
      </c>
      <c r="D4954" s="18">
        <v>2301046</v>
      </c>
      <c r="E4954" s="12" t="s">
        <v>8869</v>
      </c>
      <c r="F4954" s="12">
        <v>3050</v>
      </c>
      <c r="G4954" s="12" t="s">
        <v>8870</v>
      </c>
    </row>
    <row r="4955" spans="1:7" x14ac:dyDescent="0.25">
      <c r="A4955" s="12">
        <v>53036340</v>
      </c>
      <c r="B4955" s="13">
        <v>230104600</v>
      </c>
      <c r="C4955" t="str">
        <f t="shared" si="78"/>
        <v>2301046</v>
      </c>
      <c r="D4955" s="18">
        <v>2301046</v>
      </c>
      <c r="E4955" s="12" t="s">
        <v>8871</v>
      </c>
      <c r="F4955" s="12">
        <v>3050</v>
      </c>
      <c r="G4955" s="12" t="s">
        <v>8872</v>
      </c>
    </row>
    <row r="4956" spans="1:7" x14ac:dyDescent="0.25">
      <c r="A4956" s="12">
        <v>51130741</v>
      </c>
      <c r="B4956" s="13">
        <v>230104600</v>
      </c>
      <c r="C4956" t="str">
        <f t="shared" si="78"/>
        <v>2301046</v>
      </c>
      <c r="D4956" s="18">
        <v>2301046</v>
      </c>
      <c r="E4956" s="12" t="s">
        <v>8873</v>
      </c>
      <c r="F4956" s="12">
        <v>2800</v>
      </c>
      <c r="G4956" s="12" t="s">
        <v>8874</v>
      </c>
    </row>
    <row r="4957" spans="1:7" x14ac:dyDescent="0.25">
      <c r="A4957" s="12">
        <v>52822063</v>
      </c>
      <c r="B4957" s="13">
        <v>230104600</v>
      </c>
      <c r="C4957" t="str">
        <f t="shared" si="78"/>
        <v>2301046</v>
      </c>
      <c r="D4957" s="18">
        <v>2301046</v>
      </c>
      <c r="E4957" s="12" t="s">
        <v>8875</v>
      </c>
      <c r="F4957" s="12">
        <v>2800</v>
      </c>
      <c r="G4957" s="12" t="s">
        <v>8876</v>
      </c>
    </row>
    <row r="4958" spans="1:7" x14ac:dyDescent="0.25">
      <c r="A4958" s="12">
        <v>53036170</v>
      </c>
      <c r="B4958" s="13">
        <v>230104600</v>
      </c>
      <c r="C4958" t="str">
        <f t="shared" si="78"/>
        <v>2301046</v>
      </c>
      <c r="D4958" s="18">
        <v>2301046</v>
      </c>
      <c r="E4958" s="12" t="s">
        <v>8877</v>
      </c>
      <c r="F4958" s="12">
        <v>3050</v>
      </c>
      <c r="G4958" s="12" t="s">
        <v>8878</v>
      </c>
    </row>
    <row r="4959" spans="1:7" x14ac:dyDescent="0.25">
      <c r="A4959" s="12">
        <v>52168779</v>
      </c>
      <c r="B4959" s="13">
        <v>230104601</v>
      </c>
      <c r="C4959" t="str">
        <f t="shared" si="78"/>
        <v>2301046</v>
      </c>
      <c r="D4959" s="18">
        <v>2301046</v>
      </c>
      <c r="E4959" s="12" t="s">
        <v>8863</v>
      </c>
      <c r="F4959" s="12">
        <v>2800</v>
      </c>
      <c r="G4959" s="12" t="s">
        <v>8864</v>
      </c>
    </row>
    <row r="4960" spans="1:7" x14ac:dyDescent="0.25">
      <c r="A4960" s="12">
        <v>53036692</v>
      </c>
      <c r="B4960" s="13">
        <v>230104601</v>
      </c>
      <c r="C4960" t="str">
        <f t="shared" si="78"/>
        <v>2301046</v>
      </c>
      <c r="D4960" s="18">
        <v>2301046</v>
      </c>
      <c r="E4960" s="12" t="s">
        <v>8865</v>
      </c>
      <c r="F4960" s="12">
        <v>3050</v>
      </c>
      <c r="G4960" s="12" t="s">
        <v>8866</v>
      </c>
    </row>
    <row r="4961" spans="1:7" x14ac:dyDescent="0.25">
      <c r="A4961" s="12">
        <v>52822073</v>
      </c>
      <c r="B4961" s="13">
        <v>230104601</v>
      </c>
      <c r="C4961" t="str">
        <f t="shared" si="78"/>
        <v>2301046</v>
      </c>
      <c r="D4961" s="18">
        <v>2301046</v>
      </c>
      <c r="E4961" s="12" t="s">
        <v>8867</v>
      </c>
      <c r="F4961" s="12">
        <v>2800</v>
      </c>
      <c r="G4961" s="12" t="s">
        <v>8868</v>
      </c>
    </row>
    <row r="4962" spans="1:7" x14ac:dyDescent="0.25">
      <c r="A4962" s="12">
        <v>53037121</v>
      </c>
      <c r="B4962" s="13">
        <v>230104601</v>
      </c>
      <c r="C4962" t="str">
        <f t="shared" si="78"/>
        <v>2301046</v>
      </c>
      <c r="D4962" s="18">
        <v>2301046</v>
      </c>
      <c r="E4962" s="12" t="s">
        <v>8869</v>
      </c>
      <c r="F4962" s="12">
        <v>3050</v>
      </c>
      <c r="G4962" s="12" t="s">
        <v>8870</v>
      </c>
    </row>
    <row r="4963" spans="1:7" x14ac:dyDescent="0.25">
      <c r="A4963" s="12">
        <v>53036340</v>
      </c>
      <c r="B4963" s="13">
        <v>230104601</v>
      </c>
      <c r="C4963" t="str">
        <f t="shared" si="78"/>
        <v>2301046</v>
      </c>
      <c r="D4963" s="18">
        <v>2301046</v>
      </c>
      <c r="E4963" s="12" t="s">
        <v>8871</v>
      </c>
      <c r="F4963" s="12">
        <v>3050</v>
      </c>
      <c r="G4963" s="12" t="s">
        <v>8872</v>
      </c>
    </row>
    <row r="4964" spans="1:7" x14ac:dyDescent="0.25">
      <c r="A4964" s="12">
        <v>51130741</v>
      </c>
      <c r="B4964" s="13">
        <v>230104601</v>
      </c>
      <c r="C4964" t="str">
        <f t="shared" si="78"/>
        <v>2301046</v>
      </c>
      <c r="D4964" s="18">
        <v>2301046</v>
      </c>
      <c r="E4964" s="12" t="s">
        <v>8873</v>
      </c>
      <c r="F4964" s="12">
        <v>2800</v>
      </c>
      <c r="G4964" s="12" t="s">
        <v>8874</v>
      </c>
    </row>
    <row r="4965" spans="1:7" x14ac:dyDescent="0.25">
      <c r="A4965" s="12">
        <v>52822063</v>
      </c>
      <c r="B4965" s="13">
        <v>230104601</v>
      </c>
      <c r="C4965" t="str">
        <f t="shared" si="78"/>
        <v>2301046</v>
      </c>
      <c r="D4965" s="18">
        <v>2301046</v>
      </c>
      <c r="E4965" s="12" t="s">
        <v>8875</v>
      </c>
      <c r="F4965" s="12">
        <v>2800</v>
      </c>
      <c r="G4965" s="12" t="s">
        <v>8876</v>
      </c>
    </row>
    <row r="4966" spans="1:7" x14ac:dyDescent="0.25">
      <c r="A4966" s="12">
        <v>53036170</v>
      </c>
      <c r="B4966" s="13">
        <v>230104601</v>
      </c>
      <c r="C4966" t="str">
        <f t="shared" si="78"/>
        <v>2301046</v>
      </c>
      <c r="D4966" s="18">
        <v>2301046</v>
      </c>
      <c r="E4966" s="12" t="s">
        <v>8877</v>
      </c>
      <c r="F4966" s="12">
        <v>3050</v>
      </c>
      <c r="G4966" s="12" t="s">
        <v>8878</v>
      </c>
    </row>
    <row r="4967" spans="1:7" x14ac:dyDescent="0.25">
      <c r="A4967" s="12">
        <v>52168779</v>
      </c>
      <c r="B4967" s="13">
        <v>230104602</v>
      </c>
      <c r="C4967" t="str">
        <f t="shared" si="78"/>
        <v>2301046</v>
      </c>
      <c r="D4967" s="18">
        <v>2301046</v>
      </c>
      <c r="E4967" s="12" t="s">
        <v>8863</v>
      </c>
      <c r="F4967" s="12">
        <v>2800</v>
      </c>
      <c r="G4967" s="12" t="s">
        <v>8864</v>
      </c>
    </row>
    <row r="4968" spans="1:7" x14ac:dyDescent="0.25">
      <c r="A4968" s="12">
        <v>53036692</v>
      </c>
      <c r="B4968" s="13">
        <v>230104602</v>
      </c>
      <c r="C4968" t="str">
        <f t="shared" si="78"/>
        <v>2301046</v>
      </c>
      <c r="D4968" s="18">
        <v>2301046</v>
      </c>
      <c r="E4968" s="12" t="s">
        <v>8865</v>
      </c>
      <c r="F4968" s="12">
        <v>3050</v>
      </c>
      <c r="G4968" s="12" t="s">
        <v>8866</v>
      </c>
    </row>
    <row r="4969" spans="1:7" x14ac:dyDescent="0.25">
      <c r="A4969" s="12">
        <v>52822073</v>
      </c>
      <c r="B4969" s="13">
        <v>230104602</v>
      </c>
      <c r="C4969" t="str">
        <f t="shared" si="78"/>
        <v>2301046</v>
      </c>
      <c r="D4969" s="18">
        <v>2301046</v>
      </c>
      <c r="E4969" s="12" t="s">
        <v>8867</v>
      </c>
      <c r="F4969" s="12">
        <v>2800</v>
      </c>
      <c r="G4969" s="12" t="s">
        <v>8868</v>
      </c>
    </row>
    <row r="4970" spans="1:7" x14ac:dyDescent="0.25">
      <c r="A4970" s="12">
        <v>53037121</v>
      </c>
      <c r="B4970" s="13">
        <v>230104602</v>
      </c>
      <c r="C4970" t="str">
        <f t="shared" si="78"/>
        <v>2301046</v>
      </c>
      <c r="D4970" s="18">
        <v>2301046</v>
      </c>
      <c r="E4970" s="12" t="s">
        <v>8869</v>
      </c>
      <c r="F4970" s="12">
        <v>3050</v>
      </c>
      <c r="G4970" s="12" t="s">
        <v>8870</v>
      </c>
    </row>
    <row r="4971" spans="1:7" x14ac:dyDescent="0.25">
      <c r="A4971" s="12">
        <v>53036340</v>
      </c>
      <c r="B4971" s="13">
        <v>230104602</v>
      </c>
      <c r="C4971" t="str">
        <f t="shared" si="78"/>
        <v>2301046</v>
      </c>
      <c r="D4971" s="18">
        <v>2301046</v>
      </c>
      <c r="E4971" s="12" t="s">
        <v>8871</v>
      </c>
      <c r="F4971" s="12">
        <v>3050</v>
      </c>
      <c r="G4971" s="12" t="s">
        <v>8872</v>
      </c>
    </row>
    <row r="4972" spans="1:7" x14ac:dyDescent="0.25">
      <c r="A4972" s="12">
        <v>51130741</v>
      </c>
      <c r="B4972" s="13">
        <v>230104602</v>
      </c>
      <c r="C4972" t="str">
        <f t="shared" si="78"/>
        <v>2301046</v>
      </c>
      <c r="D4972" s="18">
        <v>2301046</v>
      </c>
      <c r="E4972" s="12" t="s">
        <v>8873</v>
      </c>
      <c r="F4972" s="12">
        <v>2800</v>
      </c>
      <c r="G4972" s="12" t="s">
        <v>8874</v>
      </c>
    </row>
    <row r="4973" spans="1:7" x14ac:dyDescent="0.25">
      <c r="A4973" s="12">
        <v>52822063</v>
      </c>
      <c r="B4973" s="13">
        <v>230104602</v>
      </c>
      <c r="C4973" t="str">
        <f t="shared" si="78"/>
        <v>2301046</v>
      </c>
      <c r="D4973" s="18">
        <v>2301046</v>
      </c>
      <c r="E4973" s="12" t="s">
        <v>8875</v>
      </c>
      <c r="F4973" s="12">
        <v>2800</v>
      </c>
      <c r="G4973" s="12" t="s">
        <v>8876</v>
      </c>
    </row>
    <row r="4974" spans="1:7" x14ac:dyDescent="0.25">
      <c r="A4974" s="12">
        <v>53036170</v>
      </c>
      <c r="B4974" s="13">
        <v>230104602</v>
      </c>
      <c r="C4974" t="str">
        <f t="shared" si="78"/>
        <v>2301046</v>
      </c>
      <c r="D4974" s="18">
        <v>2301046</v>
      </c>
      <c r="E4974" s="12" t="s">
        <v>8877</v>
      </c>
      <c r="F4974" s="12">
        <v>3050</v>
      </c>
      <c r="G4974" s="12" t="s">
        <v>8878</v>
      </c>
    </row>
    <row r="4975" spans="1:7" x14ac:dyDescent="0.25">
      <c r="A4975" s="12">
        <v>52168779</v>
      </c>
      <c r="B4975" s="13">
        <v>230104603</v>
      </c>
      <c r="C4975" t="str">
        <f t="shared" si="78"/>
        <v>2301046</v>
      </c>
      <c r="D4975" s="18">
        <v>2301046</v>
      </c>
      <c r="E4975" s="12" t="s">
        <v>8863</v>
      </c>
      <c r="F4975" s="12">
        <v>2800</v>
      </c>
      <c r="G4975" s="12" t="s">
        <v>8864</v>
      </c>
    </row>
    <row r="4976" spans="1:7" x14ac:dyDescent="0.25">
      <c r="A4976" s="12">
        <v>53036692</v>
      </c>
      <c r="B4976" s="13">
        <v>230104603</v>
      </c>
      <c r="C4976" t="str">
        <f t="shared" si="78"/>
        <v>2301046</v>
      </c>
      <c r="D4976" s="18">
        <v>2301046</v>
      </c>
      <c r="E4976" s="12" t="s">
        <v>8865</v>
      </c>
      <c r="F4976" s="12">
        <v>3050</v>
      </c>
      <c r="G4976" s="12" t="s">
        <v>8866</v>
      </c>
    </row>
    <row r="4977" spans="1:7" x14ac:dyDescent="0.25">
      <c r="A4977" s="12">
        <v>52822073</v>
      </c>
      <c r="B4977" s="13">
        <v>230104603</v>
      </c>
      <c r="C4977" t="str">
        <f t="shared" si="78"/>
        <v>2301046</v>
      </c>
      <c r="D4977" s="18">
        <v>2301046</v>
      </c>
      <c r="E4977" s="12" t="s">
        <v>8867</v>
      </c>
      <c r="F4977" s="12">
        <v>2800</v>
      </c>
      <c r="G4977" s="12" t="s">
        <v>8868</v>
      </c>
    </row>
    <row r="4978" spans="1:7" x14ac:dyDescent="0.25">
      <c r="A4978" s="12">
        <v>53037121</v>
      </c>
      <c r="B4978" s="13">
        <v>230104603</v>
      </c>
      <c r="C4978" t="str">
        <f t="shared" si="78"/>
        <v>2301046</v>
      </c>
      <c r="D4978" s="18">
        <v>2301046</v>
      </c>
      <c r="E4978" s="12" t="s">
        <v>8869</v>
      </c>
      <c r="F4978" s="12">
        <v>3050</v>
      </c>
      <c r="G4978" s="12" t="s">
        <v>8870</v>
      </c>
    </row>
    <row r="4979" spans="1:7" x14ac:dyDescent="0.25">
      <c r="A4979" s="12">
        <v>53036340</v>
      </c>
      <c r="B4979" s="13">
        <v>230104603</v>
      </c>
      <c r="C4979" t="str">
        <f t="shared" si="78"/>
        <v>2301046</v>
      </c>
      <c r="D4979" s="18">
        <v>2301046</v>
      </c>
      <c r="E4979" s="12" t="s">
        <v>8871</v>
      </c>
      <c r="F4979" s="12">
        <v>3050</v>
      </c>
      <c r="G4979" s="12" t="s">
        <v>8872</v>
      </c>
    </row>
    <row r="4980" spans="1:7" x14ac:dyDescent="0.25">
      <c r="A4980" s="12">
        <v>51130741</v>
      </c>
      <c r="B4980" s="13">
        <v>230104603</v>
      </c>
      <c r="C4980" t="str">
        <f t="shared" si="78"/>
        <v>2301046</v>
      </c>
      <c r="D4980" s="18">
        <v>2301046</v>
      </c>
      <c r="E4980" s="12" t="s">
        <v>8873</v>
      </c>
      <c r="F4980" s="12">
        <v>2800</v>
      </c>
      <c r="G4980" s="12" t="s">
        <v>8874</v>
      </c>
    </row>
    <row r="4981" spans="1:7" x14ac:dyDescent="0.25">
      <c r="A4981" s="12">
        <v>52822063</v>
      </c>
      <c r="B4981" s="13">
        <v>230104603</v>
      </c>
      <c r="C4981" t="str">
        <f t="shared" si="78"/>
        <v>2301046</v>
      </c>
      <c r="D4981" s="18">
        <v>2301046</v>
      </c>
      <c r="E4981" s="12" t="s">
        <v>8875</v>
      </c>
      <c r="F4981" s="12">
        <v>2800</v>
      </c>
      <c r="G4981" s="12" t="s">
        <v>8876</v>
      </c>
    </row>
    <row r="4982" spans="1:7" x14ac:dyDescent="0.25">
      <c r="A4982" s="12">
        <v>53036170</v>
      </c>
      <c r="B4982" s="13">
        <v>230104603</v>
      </c>
      <c r="C4982" t="str">
        <f t="shared" si="78"/>
        <v>2301046</v>
      </c>
      <c r="D4982" s="18">
        <v>2301046</v>
      </c>
      <c r="E4982" s="12" t="s">
        <v>8877</v>
      </c>
      <c r="F4982" s="12">
        <v>3050</v>
      </c>
      <c r="G4982" s="12" t="s">
        <v>8878</v>
      </c>
    </row>
    <row r="4983" spans="1:7" x14ac:dyDescent="0.25">
      <c r="A4983" s="12">
        <v>52168779</v>
      </c>
      <c r="B4983" s="13">
        <v>230104604</v>
      </c>
      <c r="C4983" t="str">
        <f t="shared" si="78"/>
        <v>2301046</v>
      </c>
      <c r="D4983" s="18">
        <v>2301046</v>
      </c>
      <c r="E4983" s="12" t="s">
        <v>8863</v>
      </c>
      <c r="F4983" s="12">
        <v>2800</v>
      </c>
      <c r="G4983" s="12" t="s">
        <v>8864</v>
      </c>
    </row>
    <row r="4984" spans="1:7" x14ac:dyDescent="0.25">
      <c r="A4984" s="12">
        <v>53036692</v>
      </c>
      <c r="B4984" s="13">
        <v>230104604</v>
      </c>
      <c r="C4984" t="str">
        <f t="shared" si="78"/>
        <v>2301046</v>
      </c>
      <c r="D4984" s="18">
        <v>2301046</v>
      </c>
      <c r="E4984" s="12" t="s">
        <v>8865</v>
      </c>
      <c r="F4984" s="12">
        <v>3050</v>
      </c>
      <c r="G4984" s="12" t="s">
        <v>8866</v>
      </c>
    </row>
    <row r="4985" spans="1:7" x14ac:dyDescent="0.25">
      <c r="A4985" s="12">
        <v>52822073</v>
      </c>
      <c r="B4985" s="13">
        <v>230104604</v>
      </c>
      <c r="C4985" t="str">
        <f t="shared" si="78"/>
        <v>2301046</v>
      </c>
      <c r="D4985" s="18">
        <v>2301046</v>
      </c>
      <c r="E4985" s="12" t="s">
        <v>8867</v>
      </c>
      <c r="F4985" s="12">
        <v>2800</v>
      </c>
      <c r="G4985" s="12" t="s">
        <v>8868</v>
      </c>
    </row>
    <row r="4986" spans="1:7" x14ac:dyDescent="0.25">
      <c r="A4986" s="12">
        <v>53037121</v>
      </c>
      <c r="B4986" s="13">
        <v>230104604</v>
      </c>
      <c r="C4986" t="str">
        <f t="shared" si="78"/>
        <v>2301046</v>
      </c>
      <c r="D4986" s="18">
        <v>2301046</v>
      </c>
      <c r="E4986" s="12" t="s">
        <v>8869</v>
      </c>
      <c r="F4986" s="12">
        <v>3050</v>
      </c>
      <c r="G4986" s="12" t="s">
        <v>8870</v>
      </c>
    </row>
    <row r="4987" spans="1:7" x14ac:dyDescent="0.25">
      <c r="A4987" s="12">
        <v>53036340</v>
      </c>
      <c r="B4987" s="13">
        <v>230104604</v>
      </c>
      <c r="C4987" t="str">
        <f t="shared" si="78"/>
        <v>2301046</v>
      </c>
      <c r="D4987" s="18">
        <v>2301046</v>
      </c>
      <c r="E4987" s="12" t="s">
        <v>8871</v>
      </c>
      <c r="F4987" s="12">
        <v>3050</v>
      </c>
      <c r="G4987" s="12" t="s">
        <v>8872</v>
      </c>
    </row>
    <row r="4988" spans="1:7" x14ac:dyDescent="0.25">
      <c r="A4988" s="12">
        <v>51130741</v>
      </c>
      <c r="B4988" s="13">
        <v>230104604</v>
      </c>
      <c r="C4988" t="str">
        <f t="shared" si="78"/>
        <v>2301046</v>
      </c>
      <c r="D4988" s="18">
        <v>2301046</v>
      </c>
      <c r="E4988" s="12" t="s">
        <v>8873</v>
      </c>
      <c r="F4988" s="12">
        <v>2800</v>
      </c>
      <c r="G4988" s="12" t="s">
        <v>8874</v>
      </c>
    </row>
    <row r="4989" spans="1:7" x14ac:dyDescent="0.25">
      <c r="A4989" s="12">
        <v>52822063</v>
      </c>
      <c r="B4989" s="13">
        <v>230104604</v>
      </c>
      <c r="C4989" t="str">
        <f t="shared" si="78"/>
        <v>2301046</v>
      </c>
      <c r="D4989" s="18">
        <v>2301046</v>
      </c>
      <c r="E4989" s="12" t="s">
        <v>8875</v>
      </c>
      <c r="F4989" s="12">
        <v>2800</v>
      </c>
      <c r="G4989" s="12" t="s">
        <v>8876</v>
      </c>
    </row>
    <row r="4990" spans="1:7" x14ac:dyDescent="0.25">
      <c r="A4990" s="12">
        <v>53036170</v>
      </c>
      <c r="B4990" s="13">
        <v>230104604</v>
      </c>
      <c r="C4990" t="str">
        <f t="shared" si="78"/>
        <v>2301046</v>
      </c>
      <c r="D4990" s="18">
        <v>2301046</v>
      </c>
      <c r="E4990" s="12" t="s">
        <v>8877</v>
      </c>
      <c r="F4990" s="12">
        <v>3050</v>
      </c>
      <c r="G4990" s="12" t="s">
        <v>8878</v>
      </c>
    </row>
    <row r="4991" spans="1:7" x14ac:dyDescent="0.25">
      <c r="A4991" s="12">
        <v>52168779</v>
      </c>
      <c r="B4991" s="13">
        <v>230104605</v>
      </c>
      <c r="C4991" t="str">
        <f t="shared" si="78"/>
        <v>2301046</v>
      </c>
      <c r="D4991" s="18">
        <v>2301046</v>
      </c>
      <c r="E4991" s="12" t="s">
        <v>8863</v>
      </c>
      <c r="F4991" s="12">
        <v>2800</v>
      </c>
      <c r="G4991" s="12" t="s">
        <v>8864</v>
      </c>
    </row>
    <row r="4992" spans="1:7" x14ac:dyDescent="0.25">
      <c r="A4992" s="12">
        <v>53036692</v>
      </c>
      <c r="B4992" s="13">
        <v>230104605</v>
      </c>
      <c r="C4992" t="str">
        <f t="shared" si="78"/>
        <v>2301046</v>
      </c>
      <c r="D4992" s="18">
        <v>2301046</v>
      </c>
      <c r="E4992" s="12" t="s">
        <v>8865</v>
      </c>
      <c r="F4992" s="12">
        <v>3050</v>
      </c>
      <c r="G4992" s="12" t="s">
        <v>8866</v>
      </c>
    </row>
    <row r="4993" spans="1:7" x14ac:dyDescent="0.25">
      <c r="A4993" s="12">
        <v>52822073</v>
      </c>
      <c r="B4993" s="13">
        <v>230104605</v>
      </c>
      <c r="C4993" t="str">
        <f t="shared" si="78"/>
        <v>2301046</v>
      </c>
      <c r="D4993" s="18">
        <v>2301046</v>
      </c>
      <c r="E4993" s="12" t="s">
        <v>8867</v>
      </c>
      <c r="F4993" s="12">
        <v>2800</v>
      </c>
      <c r="G4993" s="12" t="s">
        <v>8868</v>
      </c>
    </row>
    <row r="4994" spans="1:7" x14ac:dyDescent="0.25">
      <c r="A4994" s="12">
        <v>53037121</v>
      </c>
      <c r="B4994" s="13">
        <v>230104605</v>
      </c>
      <c r="C4994" t="str">
        <f t="shared" si="78"/>
        <v>2301046</v>
      </c>
      <c r="D4994" s="18">
        <v>2301046</v>
      </c>
      <c r="E4994" s="12" t="s">
        <v>8869</v>
      </c>
      <c r="F4994" s="12">
        <v>3050</v>
      </c>
      <c r="G4994" s="12" t="s">
        <v>8870</v>
      </c>
    </row>
    <row r="4995" spans="1:7" x14ac:dyDescent="0.25">
      <c r="A4995" s="12">
        <v>53036340</v>
      </c>
      <c r="B4995" s="13">
        <v>230104605</v>
      </c>
      <c r="C4995" t="str">
        <f t="shared" si="78"/>
        <v>2301046</v>
      </c>
      <c r="D4995" s="18">
        <v>2301046</v>
      </c>
      <c r="E4995" s="12" t="s">
        <v>8871</v>
      </c>
      <c r="F4995" s="12">
        <v>3050</v>
      </c>
      <c r="G4995" s="12" t="s">
        <v>8872</v>
      </c>
    </row>
    <row r="4996" spans="1:7" x14ac:dyDescent="0.25">
      <c r="A4996" s="12">
        <v>51130741</v>
      </c>
      <c r="B4996" s="13">
        <v>230104605</v>
      </c>
      <c r="C4996" t="str">
        <f t="shared" si="78"/>
        <v>2301046</v>
      </c>
      <c r="D4996" s="18">
        <v>2301046</v>
      </c>
      <c r="E4996" s="12" t="s">
        <v>8873</v>
      </c>
      <c r="F4996" s="12">
        <v>2800</v>
      </c>
      <c r="G4996" s="12" t="s">
        <v>8874</v>
      </c>
    </row>
    <row r="4997" spans="1:7" x14ac:dyDescent="0.25">
      <c r="A4997" s="12">
        <v>52822063</v>
      </c>
      <c r="B4997" s="13">
        <v>230104605</v>
      </c>
      <c r="C4997" t="str">
        <f t="shared" ref="C4997:C5060" si="79">MID(B4997,1,7)</f>
        <v>2301046</v>
      </c>
      <c r="D4997" s="18">
        <v>2301046</v>
      </c>
      <c r="E4997" s="12" t="s">
        <v>8875</v>
      </c>
      <c r="F4997" s="12">
        <v>2800</v>
      </c>
      <c r="G4997" s="12" t="s">
        <v>8876</v>
      </c>
    </row>
    <row r="4998" spans="1:7" x14ac:dyDescent="0.25">
      <c r="A4998" s="12">
        <v>53036170</v>
      </c>
      <c r="B4998" s="13">
        <v>230104605</v>
      </c>
      <c r="C4998" t="str">
        <f t="shared" si="79"/>
        <v>2301046</v>
      </c>
      <c r="D4998" s="18">
        <v>2301046</v>
      </c>
      <c r="E4998" s="12" t="s">
        <v>8877</v>
      </c>
      <c r="F4998" s="12">
        <v>3050</v>
      </c>
      <c r="G4998" s="12" t="s">
        <v>8878</v>
      </c>
    </row>
    <row r="4999" spans="1:7" x14ac:dyDescent="0.25">
      <c r="A4999" s="12">
        <v>52168779</v>
      </c>
      <c r="B4999" s="13">
        <v>230104606</v>
      </c>
      <c r="C4999" t="str">
        <f t="shared" si="79"/>
        <v>2301046</v>
      </c>
      <c r="D4999" s="18">
        <v>2301046</v>
      </c>
      <c r="E4999" s="12" t="s">
        <v>8863</v>
      </c>
      <c r="F4999" s="12">
        <v>2800</v>
      </c>
      <c r="G4999" s="12" t="s">
        <v>8864</v>
      </c>
    </row>
    <row r="5000" spans="1:7" x14ac:dyDescent="0.25">
      <c r="A5000" s="12">
        <v>53036692</v>
      </c>
      <c r="B5000" s="13">
        <v>230104606</v>
      </c>
      <c r="C5000" t="str">
        <f t="shared" si="79"/>
        <v>2301046</v>
      </c>
      <c r="D5000" s="18">
        <v>2301046</v>
      </c>
      <c r="E5000" s="12" t="s">
        <v>8865</v>
      </c>
      <c r="F5000" s="12">
        <v>3050</v>
      </c>
      <c r="G5000" s="12" t="s">
        <v>8866</v>
      </c>
    </row>
    <row r="5001" spans="1:7" x14ac:dyDescent="0.25">
      <c r="A5001" s="12">
        <v>52822073</v>
      </c>
      <c r="B5001" s="13">
        <v>230104606</v>
      </c>
      <c r="C5001" t="str">
        <f t="shared" si="79"/>
        <v>2301046</v>
      </c>
      <c r="D5001" s="18">
        <v>2301046</v>
      </c>
      <c r="E5001" s="12" t="s">
        <v>8867</v>
      </c>
      <c r="F5001" s="12">
        <v>2800</v>
      </c>
      <c r="G5001" s="12" t="s">
        <v>8868</v>
      </c>
    </row>
    <row r="5002" spans="1:7" x14ac:dyDescent="0.25">
      <c r="A5002" s="12">
        <v>53037121</v>
      </c>
      <c r="B5002" s="13">
        <v>230104606</v>
      </c>
      <c r="C5002" t="str">
        <f t="shared" si="79"/>
        <v>2301046</v>
      </c>
      <c r="D5002" s="18">
        <v>2301046</v>
      </c>
      <c r="E5002" s="12" t="s">
        <v>8869</v>
      </c>
      <c r="F5002" s="12">
        <v>3050</v>
      </c>
      <c r="G5002" s="12" t="s">
        <v>8870</v>
      </c>
    </row>
    <row r="5003" spans="1:7" x14ac:dyDescent="0.25">
      <c r="A5003" s="12">
        <v>53036340</v>
      </c>
      <c r="B5003" s="13">
        <v>230104606</v>
      </c>
      <c r="C5003" t="str">
        <f t="shared" si="79"/>
        <v>2301046</v>
      </c>
      <c r="D5003" s="18">
        <v>2301046</v>
      </c>
      <c r="E5003" s="12" t="s">
        <v>8871</v>
      </c>
      <c r="F5003" s="12">
        <v>3050</v>
      </c>
      <c r="G5003" s="12" t="s">
        <v>8872</v>
      </c>
    </row>
    <row r="5004" spans="1:7" x14ac:dyDescent="0.25">
      <c r="A5004" s="12">
        <v>51130741</v>
      </c>
      <c r="B5004" s="13">
        <v>230104606</v>
      </c>
      <c r="C5004" t="str">
        <f t="shared" si="79"/>
        <v>2301046</v>
      </c>
      <c r="D5004" s="18">
        <v>2301046</v>
      </c>
      <c r="E5004" s="12" t="s">
        <v>8873</v>
      </c>
      <c r="F5004" s="12">
        <v>2800</v>
      </c>
      <c r="G5004" s="12" t="s">
        <v>8874</v>
      </c>
    </row>
    <row r="5005" spans="1:7" x14ac:dyDescent="0.25">
      <c r="A5005" s="12">
        <v>52822063</v>
      </c>
      <c r="B5005" s="13">
        <v>230104606</v>
      </c>
      <c r="C5005" t="str">
        <f t="shared" si="79"/>
        <v>2301046</v>
      </c>
      <c r="D5005" s="18">
        <v>2301046</v>
      </c>
      <c r="E5005" s="12" t="s">
        <v>8875</v>
      </c>
      <c r="F5005" s="12">
        <v>2800</v>
      </c>
      <c r="G5005" s="12" t="s">
        <v>8876</v>
      </c>
    </row>
    <row r="5006" spans="1:7" x14ac:dyDescent="0.25">
      <c r="A5006" s="12">
        <v>53036170</v>
      </c>
      <c r="B5006" s="13">
        <v>230104606</v>
      </c>
      <c r="C5006" t="str">
        <f t="shared" si="79"/>
        <v>2301046</v>
      </c>
      <c r="D5006" s="18">
        <v>2301046</v>
      </c>
      <c r="E5006" s="12" t="s">
        <v>8877</v>
      </c>
      <c r="F5006" s="12">
        <v>3050</v>
      </c>
      <c r="G5006" s="12" t="s">
        <v>8878</v>
      </c>
    </row>
    <row r="5007" spans="1:7" x14ac:dyDescent="0.25">
      <c r="A5007" s="12">
        <v>53036340</v>
      </c>
      <c r="B5007" s="13">
        <v>230104607</v>
      </c>
      <c r="C5007" t="str">
        <f t="shared" si="79"/>
        <v>2301046</v>
      </c>
      <c r="D5007" s="18">
        <v>2301046</v>
      </c>
      <c r="E5007" s="12" t="s">
        <v>8871</v>
      </c>
      <c r="F5007" s="12">
        <v>3050</v>
      </c>
      <c r="G5007" s="12" t="s">
        <v>8872</v>
      </c>
    </row>
    <row r="5008" spans="1:7" x14ac:dyDescent="0.25">
      <c r="A5008" s="12">
        <v>51130741</v>
      </c>
      <c r="B5008" s="13">
        <v>230104607</v>
      </c>
      <c r="C5008" t="str">
        <f t="shared" si="79"/>
        <v>2301046</v>
      </c>
      <c r="D5008" s="18">
        <v>2301046</v>
      </c>
      <c r="E5008" s="12" t="s">
        <v>8873</v>
      </c>
      <c r="F5008" s="12">
        <v>2800</v>
      </c>
      <c r="G5008" s="12" t="s">
        <v>8874</v>
      </c>
    </row>
    <row r="5009" spans="1:7" x14ac:dyDescent="0.25">
      <c r="A5009" s="12">
        <v>52822063</v>
      </c>
      <c r="B5009" s="13">
        <v>230104607</v>
      </c>
      <c r="C5009" t="str">
        <f t="shared" si="79"/>
        <v>2301046</v>
      </c>
      <c r="D5009" s="18">
        <v>2301046</v>
      </c>
      <c r="E5009" s="12" t="s">
        <v>8875</v>
      </c>
      <c r="F5009" s="12">
        <v>2800</v>
      </c>
      <c r="G5009" s="12" t="s">
        <v>8876</v>
      </c>
    </row>
    <row r="5010" spans="1:7" x14ac:dyDescent="0.25">
      <c r="A5010" s="12">
        <v>53036170</v>
      </c>
      <c r="B5010" s="13">
        <v>230104607</v>
      </c>
      <c r="C5010" t="str">
        <f t="shared" si="79"/>
        <v>2301046</v>
      </c>
      <c r="D5010" s="18">
        <v>2301046</v>
      </c>
      <c r="E5010" s="12" t="s">
        <v>8877</v>
      </c>
      <c r="F5010" s="12">
        <v>3050</v>
      </c>
      <c r="G5010" s="12" t="s">
        <v>8878</v>
      </c>
    </row>
    <row r="5011" spans="1:7" x14ac:dyDescent="0.25">
      <c r="A5011" s="12">
        <v>53036340</v>
      </c>
      <c r="B5011" s="13">
        <v>230104608</v>
      </c>
      <c r="C5011" t="str">
        <f t="shared" si="79"/>
        <v>2301046</v>
      </c>
      <c r="D5011" s="18">
        <v>2301046</v>
      </c>
      <c r="E5011" s="12" t="s">
        <v>8871</v>
      </c>
      <c r="F5011" s="12">
        <v>3050</v>
      </c>
      <c r="G5011" s="12" t="s">
        <v>8872</v>
      </c>
    </row>
    <row r="5012" spans="1:7" x14ac:dyDescent="0.25">
      <c r="A5012" s="12">
        <v>53036340</v>
      </c>
      <c r="B5012" s="13">
        <v>230104610</v>
      </c>
      <c r="C5012" t="str">
        <f t="shared" si="79"/>
        <v>2301046</v>
      </c>
      <c r="D5012" s="18">
        <v>2301046</v>
      </c>
      <c r="E5012" s="12" t="s">
        <v>8871</v>
      </c>
      <c r="F5012" s="12">
        <v>3050</v>
      </c>
      <c r="G5012" s="12" t="s">
        <v>8872</v>
      </c>
    </row>
    <row r="5013" spans="1:7" x14ac:dyDescent="0.25">
      <c r="A5013" s="12">
        <v>53036212</v>
      </c>
      <c r="B5013" s="13">
        <v>230104800</v>
      </c>
      <c r="C5013" t="str">
        <f t="shared" si="79"/>
        <v>2301048</v>
      </c>
      <c r="D5013" s="18">
        <v>2301048</v>
      </c>
      <c r="E5013" s="12" t="s">
        <v>8879</v>
      </c>
      <c r="F5013" s="12">
        <v>3050</v>
      </c>
      <c r="G5013" s="12" t="s">
        <v>8880</v>
      </c>
    </row>
    <row r="5014" spans="1:7" x14ac:dyDescent="0.25">
      <c r="A5014" s="12">
        <v>53036782</v>
      </c>
      <c r="B5014" s="13">
        <v>230104800</v>
      </c>
      <c r="C5014" t="str">
        <f t="shared" si="79"/>
        <v>2301048</v>
      </c>
      <c r="D5014" s="18">
        <v>2301048</v>
      </c>
      <c r="E5014" s="12" t="s">
        <v>8881</v>
      </c>
      <c r="F5014" s="12">
        <v>3050</v>
      </c>
      <c r="G5014" s="12" t="s">
        <v>8882</v>
      </c>
    </row>
    <row r="5015" spans="1:7" x14ac:dyDescent="0.25">
      <c r="A5015" s="12">
        <v>51106172</v>
      </c>
      <c r="B5015" s="13">
        <v>230104800</v>
      </c>
      <c r="C5015" t="str">
        <f t="shared" si="79"/>
        <v>2301048</v>
      </c>
      <c r="D5015" s="18">
        <v>2301048</v>
      </c>
      <c r="E5015" s="12" t="s">
        <v>8887</v>
      </c>
      <c r="F5015" s="12">
        <v>2800</v>
      </c>
      <c r="G5015" s="12" t="s">
        <v>8888</v>
      </c>
    </row>
    <row r="5016" spans="1:7" x14ac:dyDescent="0.25">
      <c r="A5016" s="12">
        <v>53036818</v>
      </c>
      <c r="B5016" s="13">
        <v>230104800</v>
      </c>
      <c r="C5016" t="str">
        <f t="shared" si="79"/>
        <v>2301048</v>
      </c>
      <c r="D5016" s="18">
        <v>2301048</v>
      </c>
      <c r="E5016" s="12" t="s">
        <v>8889</v>
      </c>
      <c r="F5016" s="12">
        <v>3050</v>
      </c>
      <c r="G5016" s="12" t="s">
        <v>8890</v>
      </c>
    </row>
    <row r="5017" spans="1:7" x14ac:dyDescent="0.25">
      <c r="A5017" s="12">
        <v>52822005</v>
      </c>
      <c r="B5017" s="13">
        <v>230104800</v>
      </c>
      <c r="C5017" t="str">
        <f t="shared" si="79"/>
        <v>2301048</v>
      </c>
      <c r="D5017" s="18">
        <v>2301048</v>
      </c>
      <c r="E5017" s="12" t="s">
        <v>8891</v>
      </c>
      <c r="F5017" s="12">
        <v>2800</v>
      </c>
      <c r="G5017" s="12" t="s">
        <v>8892</v>
      </c>
    </row>
    <row r="5018" spans="1:7" x14ac:dyDescent="0.25">
      <c r="A5018" s="12">
        <v>53036206</v>
      </c>
      <c r="B5018" s="13">
        <v>230104800</v>
      </c>
      <c r="C5018" t="str">
        <f t="shared" si="79"/>
        <v>2301048</v>
      </c>
      <c r="D5018" s="18">
        <v>2301048</v>
      </c>
      <c r="E5018" s="12" t="s">
        <v>8893</v>
      </c>
      <c r="F5018" s="12">
        <v>3050</v>
      </c>
      <c r="G5018" s="12" t="s">
        <v>8894</v>
      </c>
    </row>
    <row r="5019" spans="1:7" x14ac:dyDescent="0.25">
      <c r="A5019" s="12">
        <v>53036212</v>
      </c>
      <c r="B5019" s="13">
        <v>230104801</v>
      </c>
      <c r="C5019" t="str">
        <f t="shared" si="79"/>
        <v>2301048</v>
      </c>
      <c r="D5019" s="18">
        <v>2301048</v>
      </c>
      <c r="E5019" s="12" t="s">
        <v>8879</v>
      </c>
      <c r="F5019" s="12">
        <v>3050</v>
      </c>
      <c r="G5019" s="12" t="s">
        <v>8880</v>
      </c>
    </row>
    <row r="5020" spans="1:7" x14ac:dyDescent="0.25">
      <c r="A5020" s="12">
        <v>53036782</v>
      </c>
      <c r="B5020" s="13">
        <v>230104801</v>
      </c>
      <c r="C5020" t="str">
        <f t="shared" si="79"/>
        <v>2301048</v>
      </c>
      <c r="D5020" s="18">
        <v>2301048</v>
      </c>
      <c r="E5020" s="12" t="s">
        <v>8881</v>
      </c>
      <c r="F5020" s="12">
        <v>3050</v>
      </c>
      <c r="G5020" s="12" t="s">
        <v>8882</v>
      </c>
    </row>
    <row r="5021" spans="1:7" x14ac:dyDescent="0.25">
      <c r="A5021" s="12">
        <v>51106172</v>
      </c>
      <c r="B5021" s="13">
        <v>230104801</v>
      </c>
      <c r="C5021" t="str">
        <f t="shared" si="79"/>
        <v>2301048</v>
      </c>
      <c r="D5021" s="18">
        <v>2301048</v>
      </c>
      <c r="E5021" s="12" t="s">
        <v>8887</v>
      </c>
      <c r="F5021" s="12">
        <v>2800</v>
      </c>
      <c r="G5021" s="12" t="s">
        <v>8888</v>
      </c>
    </row>
    <row r="5022" spans="1:7" x14ac:dyDescent="0.25">
      <c r="A5022" s="12">
        <v>53036818</v>
      </c>
      <c r="B5022" s="13">
        <v>230104801</v>
      </c>
      <c r="C5022" t="str">
        <f t="shared" si="79"/>
        <v>2301048</v>
      </c>
      <c r="D5022" s="18">
        <v>2301048</v>
      </c>
      <c r="E5022" s="12" t="s">
        <v>8889</v>
      </c>
      <c r="F5022" s="12">
        <v>3050</v>
      </c>
      <c r="G5022" s="12" t="s">
        <v>8890</v>
      </c>
    </row>
    <row r="5023" spans="1:7" x14ac:dyDescent="0.25">
      <c r="A5023" s="12">
        <v>52822005</v>
      </c>
      <c r="B5023" s="13">
        <v>230104801</v>
      </c>
      <c r="C5023" t="str">
        <f t="shared" si="79"/>
        <v>2301048</v>
      </c>
      <c r="D5023" s="18">
        <v>2301048</v>
      </c>
      <c r="E5023" s="12" t="s">
        <v>8891</v>
      </c>
      <c r="F5023" s="12">
        <v>2800</v>
      </c>
      <c r="G5023" s="12" t="s">
        <v>8892</v>
      </c>
    </row>
    <row r="5024" spans="1:7" x14ac:dyDescent="0.25">
      <c r="A5024" s="12">
        <v>53036206</v>
      </c>
      <c r="B5024" s="13">
        <v>230104801</v>
      </c>
      <c r="C5024" t="str">
        <f t="shared" si="79"/>
        <v>2301048</v>
      </c>
      <c r="D5024" s="18">
        <v>2301048</v>
      </c>
      <c r="E5024" s="12" t="s">
        <v>8893</v>
      </c>
      <c r="F5024" s="12">
        <v>3050</v>
      </c>
      <c r="G5024" s="12" t="s">
        <v>8894</v>
      </c>
    </row>
    <row r="5025" spans="1:7" x14ac:dyDescent="0.25">
      <c r="A5025" s="12">
        <v>53036212</v>
      </c>
      <c r="B5025" s="13">
        <v>230104802</v>
      </c>
      <c r="C5025" t="str">
        <f t="shared" si="79"/>
        <v>2301048</v>
      </c>
      <c r="D5025" s="18">
        <v>2301048</v>
      </c>
      <c r="E5025" s="12" t="s">
        <v>8879</v>
      </c>
      <c r="F5025" s="12">
        <v>3050</v>
      </c>
      <c r="G5025" s="12" t="s">
        <v>8880</v>
      </c>
    </row>
    <row r="5026" spans="1:7" x14ac:dyDescent="0.25">
      <c r="A5026" s="12">
        <v>53036782</v>
      </c>
      <c r="B5026" s="13">
        <v>230104802</v>
      </c>
      <c r="C5026" t="str">
        <f t="shared" si="79"/>
        <v>2301048</v>
      </c>
      <c r="D5026" s="18">
        <v>2301048</v>
      </c>
      <c r="E5026" s="12" t="s">
        <v>8881</v>
      </c>
      <c r="F5026" s="12">
        <v>3050</v>
      </c>
      <c r="G5026" s="12" t="s">
        <v>8882</v>
      </c>
    </row>
    <row r="5027" spans="1:7" x14ac:dyDescent="0.25">
      <c r="A5027" s="12">
        <v>51106172</v>
      </c>
      <c r="B5027" s="13">
        <v>230104802</v>
      </c>
      <c r="C5027" t="str">
        <f t="shared" si="79"/>
        <v>2301048</v>
      </c>
      <c r="D5027" s="18">
        <v>2301048</v>
      </c>
      <c r="E5027" s="12" t="s">
        <v>8887</v>
      </c>
      <c r="F5027" s="12">
        <v>2800</v>
      </c>
      <c r="G5027" s="12" t="s">
        <v>8888</v>
      </c>
    </row>
    <row r="5028" spans="1:7" x14ac:dyDescent="0.25">
      <c r="A5028" s="12">
        <v>53036818</v>
      </c>
      <c r="B5028" s="13">
        <v>230104802</v>
      </c>
      <c r="C5028" t="str">
        <f t="shared" si="79"/>
        <v>2301048</v>
      </c>
      <c r="D5028" s="18">
        <v>2301048</v>
      </c>
      <c r="E5028" s="12" t="s">
        <v>8889</v>
      </c>
      <c r="F5028" s="12">
        <v>3050</v>
      </c>
      <c r="G5028" s="12" t="s">
        <v>8890</v>
      </c>
    </row>
    <row r="5029" spans="1:7" x14ac:dyDescent="0.25">
      <c r="A5029" s="12">
        <v>52822005</v>
      </c>
      <c r="B5029" s="13">
        <v>230104802</v>
      </c>
      <c r="C5029" t="str">
        <f t="shared" si="79"/>
        <v>2301048</v>
      </c>
      <c r="D5029" s="18">
        <v>2301048</v>
      </c>
      <c r="E5029" s="12" t="s">
        <v>8891</v>
      </c>
      <c r="F5029" s="12">
        <v>2800</v>
      </c>
      <c r="G5029" s="12" t="s">
        <v>8892</v>
      </c>
    </row>
    <row r="5030" spans="1:7" x14ac:dyDescent="0.25">
      <c r="A5030" s="12">
        <v>53036206</v>
      </c>
      <c r="B5030" s="13">
        <v>230104802</v>
      </c>
      <c r="C5030" t="str">
        <f t="shared" si="79"/>
        <v>2301048</v>
      </c>
      <c r="D5030" s="18">
        <v>2301048</v>
      </c>
      <c r="E5030" s="12" t="s">
        <v>8893</v>
      </c>
      <c r="F5030" s="12">
        <v>3050</v>
      </c>
      <c r="G5030" s="12" t="s">
        <v>8894</v>
      </c>
    </row>
    <row r="5031" spans="1:7" x14ac:dyDescent="0.25">
      <c r="A5031" s="12">
        <v>53036212</v>
      </c>
      <c r="B5031" s="13">
        <v>230104803</v>
      </c>
      <c r="C5031" t="str">
        <f t="shared" si="79"/>
        <v>2301048</v>
      </c>
      <c r="D5031" s="18">
        <v>2301048</v>
      </c>
      <c r="E5031" s="12" t="s">
        <v>8879</v>
      </c>
      <c r="F5031" s="12">
        <v>3050</v>
      </c>
      <c r="G5031" s="12" t="s">
        <v>8880</v>
      </c>
    </row>
    <row r="5032" spans="1:7" x14ac:dyDescent="0.25">
      <c r="A5032" s="12">
        <v>53036782</v>
      </c>
      <c r="B5032" s="13">
        <v>230104803</v>
      </c>
      <c r="C5032" t="str">
        <f t="shared" si="79"/>
        <v>2301048</v>
      </c>
      <c r="D5032" s="18">
        <v>2301048</v>
      </c>
      <c r="E5032" s="12" t="s">
        <v>8881</v>
      </c>
      <c r="F5032" s="12">
        <v>3050</v>
      </c>
      <c r="G5032" s="12" t="s">
        <v>8882</v>
      </c>
    </row>
    <row r="5033" spans="1:7" x14ac:dyDescent="0.25">
      <c r="A5033" s="12">
        <v>51106172</v>
      </c>
      <c r="B5033" s="13">
        <v>230104803</v>
      </c>
      <c r="C5033" t="str">
        <f t="shared" si="79"/>
        <v>2301048</v>
      </c>
      <c r="D5033" s="18">
        <v>2301048</v>
      </c>
      <c r="E5033" s="12" t="s">
        <v>8887</v>
      </c>
      <c r="F5033" s="12">
        <v>2800</v>
      </c>
      <c r="G5033" s="12" t="s">
        <v>8888</v>
      </c>
    </row>
    <row r="5034" spans="1:7" x14ac:dyDescent="0.25">
      <c r="A5034" s="12">
        <v>53036818</v>
      </c>
      <c r="B5034" s="13">
        <v>230104803</v>
      </c>
      <c r="C5034" t="str">
        <f t="shared" si="79"/>
        <v>2301048</v>
      </c>
      <c r="D5034" s="18">
        <v>2301048</v>
      </c>
      <c r="E5034" s="12" t="s">
        <v>8889</v>
      </c>
      <c r="F5034" s="12">
        <v>3050</v>
      </c>
      <c r="G5034" s="12" t="s">
        <v>8890</v>
      </c>
    </row>
    <row r="5035" spans="1:7" x14ac:dyDescent="0.25">
      <c r="A5035" s="12">
        <v>52822005</v>
      </c>
      <c r="B5035" s="13">
        <v>230104803</v>
      </c>
      <c r="C5035" t="str">
        <f t="shared" si="79"/>
        <v>2301048</v>
      </c>
      <c r="D5035" s="18">
        <v>2301048</v>
      </c>
      <c r="E5035" s="12" t="s">
        <v>8891</v>
      </c>
      <c r="F5035" s="12">
        <v>2800</v>
      </c>
      <c r="G5035" s="12" t="s">
        <v>8892</v>
      </c>
    </row>
    <row r="5036" spans="1:7" x14ac:dyDescent="0.25">
      <c r="A5036" s="12">
        <v>53036206</v>
      </c>
      <c r="B5036" s="13">
        <v>230104803</v>
      </c>
      <c r="C5036" t="str">
        <f t="shared" si="79"/>
        <v>2301048</v>
      </c>
      <c r="D5036" s="18">
        <v>2301048</v>
      </c>
      <c r="E5036" s="12" t="s">
        <v>8893</v>
      </c>
      <c r="F5036" s="12">
        <v>3050</v>
      </c>
      <c r="G5036" s="12" t="s">
        <v>8894</v>
      </c>
    </row>
    <row r="5037" spans="1:7" x14ac:dyDescent="0.25">
      <c r="A5037" s="12">
        <v>53036212</v>
      </c>
      <c r="B5037" s="13">
        <v>230104804</v>
      </c>
      <c r="C5037" t="str">
        <f t="shared" si="79"/>
        <v>2301048</v>
      </c>
      <c r="D5037" s="18">
        <v>2301048</v>
      </c>
      <c r="E5037" s="12" t="s">
        <v>8879</v>
      </c>
      <c r="F5037" s="12">
        <v>3050</v>
      </c>
      <c r="G5037" s="12" t="s">
        <v>8880</v>
      </c>
    </row>
    <row r="5038" spans="1:7" x14ac:dyDescent="0.25">
      <c r="A5038" s="12">
        <v>53036782</v>
      </c>
      <c r="B5038" s="13">
        <v>230104804</v>
      </c>
      <c r="C5038" t="str">
        <f t="shared" si="79"/>
        <v>2301048</v>
      </c>
      <c r="D5038" s="18">
        <v>2301048</v>
      </c>
      <c r="E5038" s="12" t="s">
        <v>8881</v>
      </c>
      <c r="F5038" s="12">
        <v>3050</v>
      </c>
      <c r="G5038" s="12" t="s">
        <v>8882</v>
      </c>
    </row>
    <row r="5039" spans="1:7" x14ac:dyDescent="0.25">
      <c r="A5039" s="12">
        <v>51106172</v>
      </c>
      <c r="B5039" s="13">
        <v>230104804</v>
      </c>
      <c r="C5039" t="str">
        <f t="shared" si="79"/>
        <v>2301048</v>
      </c>
      <c r="D5039" s="18">
        <v>2301048</v>
      </c>
      <c r="E5039" s="12" t="s">
        <v>8887</v>
      </c>
      <c r="F5039" s="12">
        <v>2800</v>
      </c>
      <c r="G5039" s="12" t="s">
        <v>8888</v>
      </c>
    </row>
    <row r="5040" spans="1:7" x14ac:dyDescent="0.25">
      <c r="A5040" s="12">
        <v>53036818</v>
      </c>
      <c r="B5040" s="13">
        <v>230104804</v>
      </c>
      <c r="C5040" t="str">
        <f t="shared" si="79"/>
        <v>2301048</v>
      </c>
      <c r="D5040" s="18">
        <v>2301048</v>
      </c>
      <c r="E5040" s="12" t="s">
        <v>8889</v>
      </c>
      <c r="F5040" s="12">
        <v>3050</v>
      </c>
      <c r="G5040" s="12" t="s">
        <v>8890</v>
      </c>
    </row>
    <row r="5041" spans="1:7" x14ac:dyDescent="0.25">
      <c r="A5041" s="12">
        <v>52822005</v>
      </c>
      <c r="B5041" s="13">
        <v>230104804</v>
      </c>
      <c r="C5041" t="str">
        <f t="shared" si="79"/>
        <v>2301048</v>
      </c>
      <c r="D5041" s="18">
        <v>2301048</v>
      </c>
      <c r="E5041" s="12" t="s">
        <v>8891</v>
      </c>
      <c r="F5041" s="12">
        <v>2800</v>
      </c>
      <c r="G5041" s="12" t="s">
        <v>8892</v>
      </c>
    </row>
    <row r="5042" spans="1:7" x14ac:dyDescent="0.25">
      <c r="A5042" s="12">
        <v>53036206</v>
      </c>
      <c r="B5042" s="13">
        <v>230104804</v>
      </c>
      <c r="C5042" t="str">
        <f t="shared" si="79"/>
        <v>2301048</v>
      </c>
      <c r="D5042" s="18">
        <v>2301048</v>
      </c>
      <c r="E5042" s="12" t="s">
        <v>8893</v>
      </c>
      <c r="F5042" s="12">
        <v>3050</v>
      </c>
      <c r="G5042" s="12" t="s">
        <v>8894</v>
      </c>
    </row>
    <row r="5043" spans="1:7" x14ac:dyDescent="0.25">
      <c r="A5043" s="12">
        <v>53036212</v>
      </c>
      <c r="B5043" s="13">
        <v>230104805</v>
      </c>
      <c r="C5043" t="str">
        <f t="shared" si="79"/>
        <v>2301048</v>
      </c>
      <c r="D5043" s="18">
        <v>2301048</v>
      </c>
      <c r="E5043" s="12" t="s">
        <v>8879</v>
      </c>
      <c r="F5043" s="12">
        <v>3050</v>
      </c>
      <c r="G5043" s="12" t="s">
        <v>8880</v>
      </c>
    </row>
    <row r="5044" spans="1:7" x14ac:dyDescent="0.25">
      <c r="A5044" s="12">
        <v>53036782</v>
      </c>
      <c r="B5044" s="13">
        <v>230104805</v>
      </c>
      <c r="C5044" t="str">
        <f t="shared" si="79"/>
        <v>2301048</v>
      </c>
      <c r="D5044" s="18">
        <v>2301048</v>
      </c>
      <c r="E5044" s="12" t="s">
        <v>8881</v>
      </c>
      <c r="F5044" s="12">
        <v>3050</v>
      </c>
      <c r="G5044" s="12" t="s">
        <v>8882</v>
      </c>
    </row>
    <row r="5045" spans="1:7" x14ac:dyDescent="0.25">
      <c r="A5045" s="12">
        <v>51106172</v>
      </c>
      <c r="B5045" s="13">
        <v>230104805</v>
      </c>
      <c r="C5045" t="str">
        <f t="shared" si="79"/>
        <v>2301048</v>
      </c>
      <c r="D5045" s="18">
        <v>2301048</v>
      </c>
      <c r="E5045" s="12" t="s">
        <v>8887</v>
      </c>
      <c r="F5045" s="12">
        <v>2800</v>
      </c>
      <c r="G5045" s="12" t="s">
        <v>8888</v>
      </c>
    </row>
    <row r="5046" spans="1:7" x14ac:dyDescent="0.25">
      <c r="A5046" s="12">
        <v>53036818</v>
      </c>
      <c r="B5046" s="13">
        <v>230104805</v>
      </c>
      <c r="C5046" t="str">
        <f t="shared" si="79"/>
        <v>2301048</v>
      </c>
      <c r="D5046" s="18">
        <v>2301048</v>
      </c>
      <c r="E5046" s="12" t="s">
        <v>8889</v>
      </c>
      <c r="F5046" s="12">
        <v>3050</v>
      </c>
      <c r="G5046" s="12" t="s">
        <v>8890</v>
      </c>
    </row>
    <row r="5047" spans="1:7" x14ac:dyDescent="0.25">
      <c r="A5047" s="12">
        <v>52822005</v>
      </c>
      <c r="B5047" s="13">
        <v>230104805</v>
      </c>
      <c r="C5047" t="str">
        <f t="shared" si="79"/>
        <v>2301048</v>
      </c>
      <c r="D5047" s="18">
        <v>2301048</v>
      </c>
      <c r="E5047" s="12" t="s">
        <v>8891</v>
      </c>
      <c r="F5047" s="12">
        <v>2800</v>
      </c>
      <c r="G5047" s="12" t="s">
        <v>8892</v>
      </c>
    </row>
    <row r="5048" spans="1:7" x14ac:dyDescent="0.25">
      <c r="A5048" s="12">
        <v>53036206</v>
      </c>
      <c r="B5048" s="13">
        <v>230104805</v>
      </c>
      <c r="C5048" t="str">
        <f t="shared" si="79"/>
        <v>2301048</v>
      </c>
      <c r="D5048" s="18">
        <v>2301048</v>
      </c>
      <c r="E5048" s="12" t="s">
        <v>8893</v>
      </c>
      <c r="F5048" s="12">
        <v>3050</v>
      </c>
      <c r="G5048" s="12" t="s">
        <v>8894</v>
      </c>
    </row>
    <row r="5049" spans="1:7" x14ac:dyDescent="0.25">
      <c r="A5049" s="12">
        <v>53036212</v>
      </c>
      <c r="B5049" s="13">
        <v>230104806</v>
      </c>
      <c r="C5049" t="str">
        <f t="shared" si="79"/>
        <v>2301048</v>
      </c>
      <c r="D5049" s="18">
        <v>2301048</v>
      </c>
      <c r="E5049" s="12" t="s">
        <v>8879</v>
      </c>
      <c r="F5049" s="12">
        <v>3050</v>
      </c>
      <c r="G5049" s="12" t="s">
        <v>8880</v>
      </c>
    </row>
    <row r="5050" spans="1:7" x14ac:dyDescent="0.25">
      <c r="A5050" s="12">
        <v>53036782</v>
      </c>
      <c r="B5050" s="13">
        <v>230104806</v>
      </c>
      <c r="C5050" t="str">
        <f t="shared" si="79"/>
        <v>2301048</v>
      </c>
      <c r="D5050" s="18">
        <v>2301048</v>
      </c>
      <c r="E5050" s="12" t="s">
        <v>8881</v>
      </c>
      <c r="F5050" s="12">
        <v>3050</v>
      </c>
      <c r="G5050" s="12" t="s">
        <v>8882</v>
      </c>
    </row>
    <row r="5051" spans="1:7" x14ac:dyDescent="0.25">
      <c r="A5051" s="12">
        <v>51106172</v>
      </c>
      <c r="B5051" s="13">
        <v>230104806</v>
      </c>
      <c r="C5051" t="str">
        <f t="shared" si="79"/>
        <v>2301048</v>
      </c>
      <c r="D5051" s="18">
        <v>2301048</v>
      </c>
      <c r="E5051" s="12" t="s">
        <v>8887</v>
      </c>
      <c r="F5051" s="12">
        <v>2800</v>
      </c>
      <c r="G5051" s="12" t="s">
        <v>8888</v>
      </c>
    </row>
    <row r="5052" spans="1:7" x14ac:dyDescent="0.25">
      <c r="A5052" s="12">
        <v>53036818</v>
      </c>
      <c r="B5052" s="13">
        <v>230104806</v>
      </c>
      <c r="C5052" t="str">
        <f t="shared" si="79"/>
        <v>2301048</v>
      </c>
      <c r="D5052" s="18">
        <v>2301048</v>
      </c>
      <c r="E5052" s="12" t="s">
        <v>8889</v>
      </c>
      <c r="F5052" s="12">
        <v>3050</v>
      </c>
      <c r="G5052" s="12" t="s">
        <v>8890</v>
      </c>
    </row>
    <row r="5053" spans="1:7" x14ac:dyDescent="0.25">
      <c r="A5053" s="12">
        <v>52822005</v>
      </c>
      <c r="B5053" s="13">
        <v>230104806</v>
      </c>
      <c r="C5053" t="str">
        <f t="shared" si="79"/>
        <v>2301048</v>
      </c>
      <c r="D5053" s="18">
        <v>2301048</v>
      </c>
      <c r="E5053" s="12" t="s">
        <v>8891</v>
      </c>
      <c r="F5053" s="12">
        <v>2800</v>
      </c>
      <c r="G5053" s="12" t="s">
        <v>8892</v>
      </c>
    </row>
    <row r="5054" spans="1:7" x14ac:dyDescent="0.25">
      <c r="A5054" s="12">
        <v>53036206</v>
      </c>
      <c r="B5054" s="13">
        <v>230104806</v>
      </c>
      <c r="C5054" t="str">
        <f t="shared" si="79"/>
        <v>2301048</v>
      </c>
      <c r="D5054" s="18">
        <v>2301048</v>
      </c>
      <c r="E5054" s="12" t="s">
        <v>8893</v>
      </c>
      <c r="F5054" s="12">
        <v>3050</v>
      </c>
      <c r="G5054" s="12" t="s">
        <v>8894</v>
      </c>
    </row>
    <row r="5055" spans="1:7" x14ac:dyDescent="0.25">
      <c r="A5055" s="12">
        <v>53036212</v>
      </c>
      <c r="B5055" s="13">
        <v>230104807</v>
      </c>
      <c r="C5055" t="str">
        <f t="shared" si="79"/>
        <v>2301048</v>
      </c>
      <c r="D5055" s="18">
        <v>2301048</v>
      </c>
      <c r="E5055" s="12" t="s">
        <v>8879</v>
      </c>
      <c r="F5055" s="12">
        <v>3050</v>
      </c>
      <c r="G5055" s="12" t="s">
        <v>8880</v>
      </c>
    </row>
    <row r="5056" spans="1:7" x14ac:dyDescent="0.25">
      <c r="A5056" s="12">
        <v>53036782</v>
      </c>
      <c r="B5056" s="13">
        <v>230104807</v>
      </c>
      <c r="C5056" t="str">
        <f t="shared" si="79"/>
        <v>2301048</v>
      </c>
      <c r="D5056" s="18">
        <v>2301048</v>
      </c>
      <c r="E5056" s="12" t="s">
        <v>8881</v>
      </c>
      <c r="F5056" s="12">
        <v>3050</v>
      </c>
      <c r="G5056" s="12" t="s">
        <v>8882</v>
      </c>
    </row>
    <row r="5057" spans="1:7" x14ac:dyDescent="0.25">
      <c r="A5057" s="12">
        <v>51106172</v>
      </c>
      <c r="B5057" s="13">
        <v>230104807</v>
      </c>
      <c r="C5057" t="str">
        <f t="shared" si="79"/>
        <v>2301048</v>
      </c>
      <c r="D5057" s="18">
        <v>2301048</v>
      </c>
      <c r="E5057" s="12" t="s">
        <v>8887</v>
      </c>
      <c r="F5057" s="12">
        <v>2800</v>
      </c>
      <c r="G5057" s="12" t="s">
        <v>8888</v>
      </c>
    </row>
    <row r="5058" spans="1:7" x14ac:dyDescent="0.25">
      <c r="A5058" s="12">
        <v>53036818</v>
      </c>
      <c r="B5058" s="13">
        <v>230104807</v>
      </c>
      <c r="C5058" t="str">
        <f t="shared" si="79"/>
        <v>2301048</v>
      </c>
      <c r="D5058" s="18">
        <v>2301048</v>
      </c>
      <c r="E5058" s="12" t="s">
        <v>8889</v>
      </c>
      <c r="F5058" s="12">
        <v>3050</v>
      </c>
      <c r="G5058" s="12" t="s">
        <v>8890</v>
      </c>
    </row>
    <row r="5059" spans="1:7" x14ac:dyDescent="0.25">
      <c r="A5059" s="12">
        <v>52822005</v>
      </c>
      <c r="B5059" s="13">
        <v>230104807</v>
      </c>
      <c r="C5059" t="str">
        <f t="shared" si="79"/>
        <v>2301048</v>
      </c>
      <c r="D5059" s="18">
        <v>2301048</v>
      </c>
      <c r="E5059" s="12" t="s">
        <v>8891</v>
      </c>
      <c r="F5059" s="12">
        <v>2800</v>
      </c>
      <c r="G5059" s="12" t="s">
        <v>8892</v>
      </c>
    </row>
    <row r="5060" spans="1:7" x14ac:dyDescent="0.25">
      <c r="A5060" s="12">
        <v>53036206</v>
      </c>
      <c r="B5060" s="13">
        <v>230104807</v>
      </c>
      <c r="C5060" t="str">
        <f t="shared" si="79"/>
        <v>2301048</v>
      </c>
      <c r="D5060" s="18">
        <v>2301048</v>
      </c>
      <c r="E5060" s="12" t="s">
        <v>8893</v>
      </c>
      <c r="F5060" s="12">
        <v>3050</v>
      </c>
      <c r="G5060" s="12" t="s">
        <v>8894</v>
      </c>
    </row>
    <row r="5061" spans="1:7" x14ac:dyDescent="0.25">
      <c r="A5061" s="12">
        <v>51106172</v>
      </c>
      <c r="B5061" s="13">
        <v>230104808</v>
      </c>
      <c r="C5061" t="str">
        <f t="shared" ref="C5061:C5124" si="80">MID(B5061,1,7)</f>
        <v>2301048</v>
      </c>
      <c r="D5061" s="18">
        <v>2301048</v>
      </c>
      <c r="E5061" s="12" t="s">
        <v>8887</v>
      </c>
      <c r="F5061" s="12">
        <v>2800</v>
      </c>
      <c r="G5061" s="12" t="s">
        <v>8888</v>
      </c>
    </row>
    <row r="5062" spans="1:7" x14ac:dyDescent="0.25">
      <c r="A5062" s="12">
        <v>53036818</v>
      </c>
      <c r="B5062" s="13">
        <v>230104808</v>
      </c>
      <c r="C5062" t="str">
        <f t="shared" si="80"/>
        <v>2301048</v>
      </c>
      <c r="D5062" s="18">
        <v>2301048</v>
      </c>
      <c r="E5062" s="12" t="s">
        <v>8889</v>
      </c>
      <c r="F5062" s="12">
        <v>3050</v>
      </c>
      <c r="G5062" s="12" t="s">
        <v>8890</v>
      </c>
    </row>
    <row r="5063" spans="1:7" x14ac:dyDescent="0.25">
      <c r="A5063" s="12">
        <v>52822005</v>
      </c>
      <c r="B5063" s="13">
        <v>230104808</v>
      </c>
      <c r="C5063" t="str">
        <f t="shared" si="80"/>
        <v>2301048</v>
      </c>
      <c r="D5063" s="18">
        <v>2301048</v>
      </c>
      <c r="E5063" s="12" t="s">
        <v>8891</v>
      </c>
      <c r="F5063" s="12">
        <v>2800</v>
      </c>
      <c r="G5063" s="12" t="s">
        <v>8892</v>
      </c>
    </row>
    <row r="5064" spans="1:7" x14ac:dyDescent="0.25">
      <c r="A5064" s="12">
        <v>53036206</v>
      </c>
      <c r="B5064" s="13">
        <v>230104808</v>
      </c>
      <c r="C5064" t="str">
        <f t="shared" si="80"/>
        <v>2301048</v>
      </c>
      <c r="D5064" s="18">
        <v>2301048</v>
      </c>
      <c r="E5064" s="12" t="s">
        <v>8893</v>
      </c>
      <c r="F5064" s="12">
        <v>3050</v>
      </c>
      <c r="G5064" s="12" t="s">
        <v>8894</v>
      </c>
    </row>
    <row r="5065" spans="1:7" x14ac:dyDescent="0.25">
      <c r="A5065" s="12">
        <v>51106191</v>
      </c>
      <c r="B5065" s="13">
        <v>230115800</v>
      </c>
      <c r="C5065" t="str">
        <f t="shared" si="80"/>
        <v>2301158</v>
      </c>
      <c r="D5065" s="18">
        <v>2301158</v>
      </c>
      <c r="E5065" s="12" t="s">
        <v>8849</v>
      </c>
      <c r="F5065" s="12">
        <v>2800</v>
      </c>
      <c r="G5065" s="12" t="s">
        <v>8850</v>
      </c>
    </row>
    <row r="5066" spans="1:7" x14ac:dyDescent="0.25">
      <c r="A5066" s="12">
        <v>53036637</v>
      </c>
      <c r="B5066" s="13">
        <v>230115800</v>
      </c>
      <c r="C5066" t="str">
        <f t="shared" si="80"/>
        <v>2301158</v>
      </c>
      <c r="D5066" s="18">
        <v>2301158</v>
      </c>
      <c r="E5066" s="12" t="s">
        <v>8851</v>
      </c>
      <c r="F5066" s="12">
        <v>3050</v>
      </c>
      <c r="G5066" s="12" t="s">
        <v>8852</v>
      </c>
    </row>
    <row r="5067" spans="1:7" x14ac:dyDescent="0.25">
      <c r="A5067" s="12">
        <v>52822055</v>
      </c>
      <c r="B5067" s="13">
        <v>230115800</v>
      </c>
      <c r="C5067" t="str">
        <f t="shared" si="80"/>
        <v>2301158</v>
      </c>
      <c r="D5067" s="18">
        <v>2301158</v>
      </c>
      <c r="E5067" s="12" t="s">
        <v>8853</v>
      </c>
      <c r="F5067" s="12">
        <v>2800</v>
      </c>
      <c r="G5067" s="12" t="s">
        <v>8854</v>
      </c>
    </row>
    <row r="5068" spans="1:7" x14ac:dyDescent="0.25">
      <c r="A5068" s="12">
        <v>53036212</v>
      </c>
      <c r="B5068" s="13">
        <v>230115800</v>
      </c>
      <c r="C5068" t="str">
        <f t="shared" si="80"/>
        <v>2301158</v>
      </c>
      <c r="D5068" s="18">
        <v>2301158</v>
      </c>
      <c r="E5068" s="12" t="s">
        <v>8879</v>
      </c>
      <c r="F5068" s="12">
        <v>3050</v>
      </c>
      <c r="G5068" s="12" t="s">
        <v>8880</v>
      </c>
    </row>
    <row r="5069" spans="1:7" x14ac:dyDescent="0.25">
      <c r="A5069" s="12">
        <v>53036782</v>
      </c>
      <c r="B5069" s="13">
        <v>230115800</v>
      </c>
      <c r="C5069" t="str">
        <f t="shared" si="80"/>
        <v>2301158</v>
      </c>
      <c r="D5069" s="18">
        <v>2301158</v>
      </c>
      <c r="E5069" s="12" t="s">
        <v>8881</v>
      </c>
      <c r="F5069" s="12">
        <v>3050</v>
      </c>
      <c r="G5069" s="12" t="s">
        <v>8882</v>
      </c>
    </row>
    <row r="5070" spans="1:7" x14ac:dyDescent="0.25">
      <c r="A5070" s="12">
        <v>51106191</v>
      </c>
      <c r="B5070" s="13">
        <v>230115801</v>
      </c>
      <c r="C5070" t="str">
        <f t="shared" si="80"/>
        <v>2301158</v>
      </c>
      <c r="D5070" s="18">
        <v>2301158</v>
      </c>
      <c r="E5070" s="12" t="s">
        <v>8849</v>
      </c>
      <c r="F5070" s="12">
        <v>2800</v>
      </c>
      <c r="G5070" s="12" t="s">
        <v>8850</v>
      </c>
    </row>
    <row r="5071" spans="1:7" x14ac:dyDescent="0.25">
      <c r="A5071" s="12">
        <v>53036637</v>
      </c>
      <c r="B5071" s="13">
        <v>230115801</v>
      </c>
      <c r="C5071" t="str">
        <f t="shared" si="80"/>
        <v>2301158</v>
      </c>
      <c r="D5071" s="18">
        <v>2301158</v>
      </c>
      <c r="E5071" s="12" t="s">
        <v>8851</v>
      </c>
      <c r="F5071" s="12">
        <v>3050</v>
      </c>
      <c r="G5071" s="12" t="s">
        <v>8852</v>
      </c>
    </row>
    <row r="5072" spans="1:7" x14ac:dyDescent="0.25">
      <c r="A5072" s="12">
        <v>52822055</v>
      </c>
      <c r="B5072" s="13">
        <v>230115801</v>
      </c>
      <c r="C5072" t="str">
        <f t="shared" si="80"/>
        <v>2301158</v>
      </c>
      <c r="D5072" s="18">
        <v>2301158</v>
      </c>
      <c r="E5072" s="12" t="s">
        <v>8853</v>
      </c>
      <c r="F5072" s="12">
        <v>2800</v>
      </c>
      <c r="G5072" s="12" t="s">
        <v>8854</v>
      </c>
    </row>
    <row r="5073" spans="1:7" x14ac:dyDescent="0.25">
      <c r="A5073" s="12">
        <v>53036212</v>
      </c>
      <c r="B5073" s="13">
        <v>230115801</v>
      </c>
      <c r="C5073" t="str">
        <f t="shared" si="80"/>
        <v>2301158</v>
      </c>
      <c r="D5073" s="18">
        <v>2301158</v>
      </c>
      <c r="E5073" s="12" t="s">
        <v>8879</v>
      </c>
      <c r="F5073" s="12">
        <v>3050</v>
      </c>
      <c r="G5073" s="12" t="s">
        <v>8880</v>
      </c>
    </row>
    <row r="5074" spans="1:7" x14ac:dyDescent="0.25">
      <c r="A5074" s="12">
        <v>53036782</v>
      </c>
      <c r="B5074" s="13">
        <v>230115801</v>
      </c>
      <c r="C5074" t="str">
        <f t="shared" si="80"/>
        <v>2301158</v>
      </c>
      <c r="D5074" s="18">
        <v>2301158</v>
      </c>
      <c r="E5074" s="12" t="s">
        <v>8881</v>
      </c>
      <c r="F5074" s="12">
        <v>3050</v>
      </c>
      <c r="G5074" s="12" t="s">
        <v>8882</v>
      </c>
    </row>
    <row r="5075" spans="1:7" x14ac:dyDescent="0.25">
      <c r="A5075" s="12">
        <v>51106191</v>
      </c>
      <c r="B5075" s="13">
        <v>230115802</v>
      </c>
      <c r="C5075" t="str">
        <f t="shared" si="80"/>
        <v>2301158</v>
      </c>
      <c r="D5075" s="18">
        <v>2301158</v>
      </c>
      <c r="E5075" s="12" t="s">
        <v>8849</v>
      </c>
      <c r="F5075" s="12">
        <v>2800</v>
      </c>
      <c r="G5075" s="12" t="s">
        <v>8850</v>
      </c>
    </row>
    <row r="5076" spans="1:7" x14ac:dyDescent="0.25">
      <c r="A5076" s="12">
        <v>53036637</v>
      </c>
      <c r="B5076" s="13">
        <v>230115802</v>
      </c>
      <c r="C5076" t="str">
        <f t="shared" si="80"/>
        <v>2301158</v>
      </c>
      <c r="D5076" s="18">
        <v>2301158</v>
      </c>
      <c r="E5076" s="12" t="s">
        <v>8851</v>
      </c>
      <c r="F5076" s="12">
        <v>3050</v>
      </c>
      <c r="G5076" s="12" t="s">
        <v>8852</v>
      </c>
    </row>
    <row r="5077" spans="1:7" x14ac:dyDescent="0.25">
      <c r="A5077" s="12">
        <v>52822055</v>
      </c>
      <c r="B5077" s="13">
        <v>230115802</v>
      </c>
      <c r="C5077" t="str">
        <f t="shared" si="80"/>
        <v>2301158</v>
      </c>
      <c r="D5077" s="18">
        <v>2301158</v>
      </c>
      <c r="E5077" s="12" t="s">
        <v>8853</v>
      </c>
      <c r="F5077" s="12">
        <v>2800</v>
      </c>
      <c r="G5077" s="12" t="s">
        <v>8854</v>
      </c>
    </row>
    <row r="5078" spans="1:7" x14ac:dyDescent="0.25">
      <c r="A5078" s="12">
        <v>53036212</v>
      </c>
      <c r="B5078" s="13">
        <v>230115802</v>
      </c>
      <c r="C5078" t="str">
        <f t="shared" si="80"/>
        <v>2301158</v>
      </c>
      <c r="D5078" s="18">
        <v>2301158</v>
      </c>
      <c r="E5078" s="12" t="s">
        <v>8879</v>
      </c>
      <c r="F5078" s="12">
        <v>3050</v>
      </c>
      <c r="G5078" s="12" t="s">
        <v>8880</v>
      </c>
    </row>
    <row r="5079" spans="1:7" x14ac:dyDescent="0.25">
      <c r="A5079" s="12">
        <v>53036782</v>
      </c>
      <c r="B5079" s="13">
        <v>230115802</v>
      </c>
      <c r="C5079" t="str">
        <f t="shared" si="80"/>
        <v>2301158</v>
      </c>
      <c r="D5079" s="18">
        <v>2301158</v>
      </c>
      <c r="E5079" s="12" t="s">
        <v>8881</v>
      </c>
      <c r="F5079" s="12">
        <v>3050</v>
      </c>
      <c r="G5079" s="12" t="s">
        <v>8882</v>
      </c>
    </row>
    <row r="5080" spans="1:7" x14ac:dyDescent="0.25">
      <c r="A5080" s="12">
        <v>51106191</v>
      </c>
      <c r="B5080" s="13">
        <v>230115803</v>
      </c>
      <c r="C5080" t="str">
        <f t="shared" si="80"/>
        <v>2301158</v>
      </c>
      <c r="D5080" s="18">
        <v>2301158</v>
      </c>
      <c r="E5080" s="12" t="s">
        <v>8849</v>
      </c>
      <c r="F5080" s="12">
        <v>2800</v>
      </c>
      <c r="G5080" s="12" t="s">
        <v>8850</v>
      </c>
    </row>
    <row r="5081" spans="1:7" x14ac:dyDescent="0.25">
      <c r="A5081" s="12">
        <v>53036637</v>
      </c>
      <c r="B5081" s="13">
        <v>230115803</v>
      </c>
      <c r="C5081" t="str">
        <f t="shared" si="80"/>
        <v>2301158</v>
      </c>
      <c r="D5081" s="18">
        <v>2301158</v>
      </c>
      <c r="E5081" s="12" t="s">
        <v>8851</v>
      </c>
      <c r="F5081" s="12">
        <v>3050</v>
      </c>
      <c r="G5081" s="12" t="s">
        <v>8852</v>
      </c>
    </row>
    <row r="5082" spans="1:7" x14ac:dyDescent="0.25">
      <c r="A5082" s="12">
        <v>52822055</v>
      </c>
      <c r="B5082" s="13">
        <v>230115803</v>
      </c>
      <c r="C5082" t="str">
        <f t="shared" si="80"/>
        <v>2301158</v>
      </c>
      <c r="D5082" s="18">
        <v>2301158</v>
      </c>
      <c r="E5082" s="12" t="s">
        <v>8853</v>
      </c>
      <c r="F5082" s="12">
        <v>2800</v>
      </c>
      <c r="G5082" s="12" t="s">
        <v>8854</v>
      </c>
    </row>
    <row r="5083" spans="1:7" x14ac:dyDescent="0.25">
      <c r="A5083" s="12">
        <v>53036212</v>
      </c>
      <c r="B5083" s="13">
        <v>230115803</v>
      </c>
      <c r="C5083" t="str">
        <f t="shared" si="80"/>
        <v>2301158</v>
      </c>
      <c r="D5083" s="18">
        <v>2301158</v>
      </c>
      <c r="E5083" s="12" t="s">
        <v>8879</v>
      </c>
      <c r="F5083" s="12">
        <v>3050</v>
      </c>
      <c r="G5083" s="12" t="s">
        <v>8880</v>
      </c>
    </row>
    <row r="5084" spans="1:7" x14ac:dyDescent="0.25">
      <c r="A5084" s="12">
        <v>53036782</v>
      </c>
      <c r="B5084" s="13">
        <v>230115803</v>
      </c>
      <c r="C5084" t="str">
        <f t="shared" si="80"/>
        <v>2301158</v>
      </c>
      <c r="D5084" s="18">
        <v>2301158</v>
      </c>
      <c r="E5084" s="12" t="s">
        <v>8881</v>
      </c>
      <c r="F5084" s="12">
        <v>3050</v>
      </c>
      <c r="G5084" s="12" t="s">
        <v>8882</v>
      </c>
    </row>
    <row r="5085" spans="1:7" x14ac:dyDescent="0.25">
      <c r="A5085" s="12">
        <v>51106191</v>
      </c>
      <c r="B5085" s="13">
        <v>230115804</v>
      </c>
      <c r="C5085" t="str">
        <f t="shared" si="80"/>
        <v>2301158</v>
      </c>
      <c r="D5085" s="18">
        <v>2301158</v>
      </c>
      <c r="E5085" s="12" t="s">
        <v>8849</v>
      </c>
      <c r="F5085" s="12">
        <v>2800</v>
      </c>
      <c r="G5085" s="12" t="s">
        <v>8850</v>
      </c>
    </row>
    <row r="5086" spans="1:7" x14ac:dyDescent="0.25">
      <c r="A5086" s="12">
        <v>53036637</v>
      </c>
      <c r="B5086" s="13">
        <v>230115804</v>
      </c>
      <c r="C5086" t="str">
        <f t="shared" si="80"/>
        <v>2301158</v>
      </c>
      <c r="D5086" s="18">
        <v>2301158</v>
      </c>
      <c r="E5086" s="12" t="s">
        <v>8851</v>
      </c>
      <c r="F5086" s="12">
        <v>3050</v>
      </c>
      <c r="G5086" s="12" t="s">
        <v>8852</v>
      </c>
    </row>
    <row r="5087" spans="1:7" x14ac:dyDescent="0.25">
      <c r="A5087" s="12">
        <v>52822055</v>
      </c>
      <c r="B5087" s="13">
        <v>230115804</v>
      </c>
      <c r="C5087" t="str">
        <f t="shared" si="80"/>
        <v>2301158</v>
      </c>
      <c r="D5087" s="18">
        <v>2301158</v>
      </c>
      <c r="E5087" s="12" t="s">
        <v>8853</v>
      </c>
      <c r="F5087" s="12">
        <v>2800</v>
      </c>
      <c r="G5087" s="12" t="s">
        <v>8854</v>
      </c>
    </row>
    <row r="5088" spans="1:7" x14ac:dyDescent="0.25">
      <c r="A5088" s="12">
        <v>53036212</v>
      </c>
      <c r="B5088" s="13">
        <v>230115804</v>
      </c>
      <c r="C5088" t="str">
        <f t="shared" si="80"/>
        <v>2301158</v>
      </c>
      <c r="D5088" s="18">
        <v>2301158</v>
      </c>
      <c r="E5088" s="12" t="s">
        <v>8879</v>
      </c>
      <c r="F5088" s="12">
        <v>3050</v>
      </c>
      <c r="G5088" s="12" t="s">
        <v>8880</v>
      </c>
    </row>
    <row r="5089" spans="1:7" x14ac:dyDescent="0.25">
      <c r="A5089" s="12">
        <v>53036782</v>
      </c>
      <c r="B5089" s="13">
        <v>230115804</v>
      </c>
      <c r="C5089" t="str">
        <f t="shared" si="80"/>
        <v>2301158</v>
      </c>
      <c r="D5089" s="18">
        <v>2301158</v>
      </c>
      <c r="E5089" s="12" t="s">
        <v>8881</v>
      </c>
      <c r="F5089" s="12">
        <v>3050</v>
      </c>
      <c r="G5089" s="12" t="s">
        <v>8882</v>
      </c>
    </row>
    <row r="5090" spans="1:7" x14ac:dyDescent="0.25">
      <c r="A5090" s="12">
        <v>51106191</v>
      </c>
      <c r="B5090" s="13">
        <v>230115805</v>
      </c>
      <c r="C5090" t="str">
        <f t="shared" si="80"/>
        <v>2301158</v>
      </c>
      <c r="D5090" s="18">
        <v>2301158</v>
      </c>
      <c r="E5090" s="12" t="s">
        <v>8849</v>
      </c>
      <c r="F5090" s="12">
        <v>2800</v>
      </c>
      <c r="G5090" s="12" t="s">
        <v>8850</v>
      </c>
    </row>
    <row r="5091" spans="1:7" x14ac:dyDescent="0.25">
      <c r="A5091" s="12">
        <v>53036637</v>
      </c>
      <c r="B5091" s="13">
        <v>230115805</v>
      </c>
      <c r="C5091" t="str">
        <f t="shared" si="80"/>
        <v>2301158</v>
      </c>
      <c r="D5091" s="18">
        <v>2301158</v>
      </c>
      <c r="E5091" s="12" t="s">
        <v>8851</v>
      </c>
      <c r="F5091" s="12">
        <v>3050</v>
      </c>
      <c r="G5091" s="12" t="s">
        <v>8852</v>
      </c>
    </row>
    <row r="5092" spans="1:7" x14ac:dyDescent="0.25">
      <c r="A5092" s="12">
        <v>52822055</v>
      </c>
      <c r="B5092" s="13">
        <v>230115805</v>
      </c>
      <c r="C5092" t="str">
        <f t="shared" si="80"/>
        <v>2301158</v>
      </c>
      <c r="D5092" s="18">
        <v>2301158</v>
      </c>
      <c r="E5092" s="12" t="s">
        <v>8853</v>
      </c>
      <c r="F5092" s="12">
        <v>2800</v>
      </c>
      <c r="G5092" s="12" t="s">
        <v>8854</v>
      </c>
    </row>
    <row r="5093" spans="1:7" x14ac:dyDescent="0.25">
      <c r="A5093" s="12">
        <v>53036212</v>
      </c>
      <c r="B5093" s="13">
        <v>230115805</v>
      </c>
      <c r="C5093" t="str">
        <f t="shared" si="80"/>
        <v>2301158</v>
      </c>
      <c r="D5093" s="18">
        <v>2301158</v>
      </c>
      <c r="E5093" s="12" t="s">
        <v>8879</v>
      </c>
      <c r="F5093" s="12">
        <v>3050</v>
      </c>
      <c r="G5093" s="12" t="s">
        <v>8880</v>
      </c>
    </row>
    <row r="5094" spans="1:7" x14ac:dyDescent="0.25">
      <c r="A5094" s="12">
        <v>53036782</v>
      </c>
      <c r="B5094" s="13">
        <v>230115805</v>
      </c>
      <c r="C5094" t="str">
        <f t="shared" si="80"/>
        <v>2301158</v>
      </c>
      <c r="D5094" s="18">
        <v>2301158</v>
      </c>
      <c r="E5094" s="12" t="s">
        <v>8881</v>
      </c>
      <c r="F5094" s="12">
        <v>3050</v>
      </c>
      <c r="G5094" s="12" t="s">
        <v>8882</v>
      </c>
    </row>
    <row r="5095" spans="1:7" x14ac:dyDescent="0.25">
      <c r="A5095" s="12">
        <v>51106191</v>
      </c>
      <c r="B5095" s="13">
        <v>230115806</v>
      </c>
      <c r="C5095" t="str">
        <f t="shared" si="80"/>
        <v>2301158</v>
      </c>
      <c r="D5095" s="18">
        <v>2301158</v>
      </c>
      <c r="E5095" s="12" t="s">
        <v>8849</v>
      </c>
      <c r="F5095" s="12">
        <v>2800</v>
      </c>
      <c r="G5095" s="12" t="s">
        <v>8850</v>
      </c>
    </row>
    <row r="5096" spans="1:7" x14ac:dyDescent="0.25">
      <c r="A5096" s="12">
        <v>53036637</v>
      </c>
      <c r="B5096" s="13">
        <v>230115806</v>
      </c>
      <c r="C5096" t="str">
        <f t="shared" si="80"/>
        <v>2301158</v>
      </c>
      <c r="D5096" s="18">
        <v>2301158</v>
      </c>
      <c r="E5096" s="12" t="s">
        <v>8851</v>
      </c>
      <c r="F5096" s="12">
        <v>3050</v>
      </c>
      <c r="G5096" s="12" t="s">
        <v>8852</v>
      </c>
    </row>
    <row r="5097" spans="1:7" x14ac:dyDescent="0.25">
      <c r="A5097" s="12">
        <v>52822055</v>
      </c>
      <c r="B5097" s="13">
        <v>230115806</v>
      </c>
      <c r="C5097" t="str">
        <f t="shared" si="80"/>
        <v>2301158</v>
      </c>
      <c r="D5097" s="18">
        <v>2301158</v>
      </c>
      <c r="E5097" s="12" t="s">
        <v>8853</v>
      </c>
      <c r="F5097" s="12">
        <v>2800</v>
      </c>
      <c r="G5097" s="12" t="s">
        <v>8854</v>
      </c>
    </row>
    <row r="5098" spans="1:7" x14ac:dyDescent="0.25">
      <c r="A5098" s="12">
        <v>53036212</v>
      </c>
      <c r="B5098" s="13">
        <v>230115806</v>
      </c>
      <c r="C5098" t="str">
        <f t="shared" si="80"/>
        <v>2301158</v>
      </c>
      <c r="D5098" s="18">
        <v>2301158</v>
      </c>
      <c r="E5098" s="12" t="s">
        <v>8879</v>
      </c>
      <c r="F5098" s="12">
        <v>3050</v>
      </c>
      <c r="G5098" s="12" t="s">
        <v>8880</v>
      </c>
    </row>
    <row r="5099" spans="1:7" x14ac:dyDescent="0.25">
      <c r="A5099" s="12">
        <v>53036782</v>
      </c>
      <c r="B5099" s="13">
        <v>230115806</v>
      </c>
      <c r="C5099" t="str">
        <f t="shared" si="80"/>
        <v>2301158</v>
      </c>
      <c r="D5099" s="18">
        <v>2301158</v>
      </c>
      <c r="E5099" s="12" t="s">
        <v>8881</v>
      </c>
      <c r="F5099" s="12">
        <v>3050</v>
      </c>
      <c r="G5099" s="12" t="s">
        <v>8882</v>
      </c>
    </row>
    <row r="5100" spans="1:7" x14ac:dyDescent="0.25">
      <c r="A5100" s="12">
        <v>51106191</v>
      </c>
      <c r="B5100" s="13">
        <v>230115807</v>
      </c>
      <c r="C5100" t="str">
        <f t="shared" si="80"/>
        <v>2301158</v>
      </c>
      <c r="D5100" s="18">
        <v>2301158</v>
      </c>
      <c r="E5100" s="12" t="s">
        <v>8849</v>
      </c>
      <c r="F5100" s="12">
        <v>2800</v>
      </c>
      <c r="G5100" s="12" t="s">
        <v>8850</v>
      </c>
    </row>
    <row r="5101" spans="1:7" x14ac:dyDescent="0.25">
      <c r="A5101" s="12">
        <v>53036637</v>
      </c>
      <c r="B5101" s="13">
        <v>230115807</v>
      </c>
      <c r="C5101" t="str">
        <f t="shared" si="80"/>
        <v>2301158</v>
      </c>
      <c r="D5101" s="18">
        <v>2301158</v>
      </c>
      <c r="E5101" s="12" t="s">
        <v>8851</v>
      </c>
      <c r="F5101" s="12">
        <v>3050</v>
      </c>
      <c r="G5101" s="12" t="s">
        <v>8852</v>
      </c>
    </row>
    <row r="5102" spans="1:7" x14ac:dyDescent="0.25">
      <c r="A5102" s="12">
        <v>52822055</v>
      </c>
      <c r="B5102" s="13">
        <v>230115807</v>
      </c>
      <c r="C5102" t="str">
        <f t="shared" si="80"/>
        <v>2301158</v>
      </c>
      <c r="D5102" s="18">
        <v>2301158</v>
      </c>
      <c r="E5102" s="12" t="s">
        <v>8853</v>
      </c>
      <c r="F5102" s="12">
        <v>2800</v>
      </c>
      <c r="G5102" s="12" t="s">
        <v>8854</v>
      </c>
    </row>
    <row r="5103" spans="1:7" x14ac:dyDescent="0.25">
      <c r="A5103" s="12">
        <v>53036212</v>
      </c>
      <c r="B5103" s="13">
        <v>230115807</v>
      </c>
      <c r="C5103" t="str">
        <f t="shared" si="80"/>
        <v>2301158</v>
      </c>
      <c r="D5103" s="18">
        <v>2301158</v>
      </c>
      <c r="E5103" s="12" t="s">
        <v>8879</v>
      </c>
      <c r="F5103" s="12">
        <v>3050</v>
      </c>
      <c r="G5103" s="12" t="s">
        <v>8880</v>
      </c>
    </row>
    <row r="5104" spans="1:7" x14ac:dyDescent="0.25">
      <c r="A5104" s="12">
        <v>53036782</v>
      </c>
      <c r="B5104" s="13">
        <v>230115807</v>
      </c>
      <c r="C5104" t="str">
        <f t="shared" si="80"/>
        <v>2301158</v>
      </c>
      <c r="D5104" s="18">
        <v>2301158</v>
      </c>
      <c r="E5104" s="12" t="s">
        <v>8881</v>
      </c>
      <c r="F5104" s="12">
        <v>3050</v>
      </c>
      <c r="G5104" s="12" t="s">
        <v>8882</v>
      </c>
    </row>
    <row r="5105" spans="1:7" x14ac:dyDescent="0.25">
      <c r="A5105" s="12">
        <v>51106191</v>
      </c>
      <c r="B5105" s="13">
        <v>230115808</v>
      </c>
      <c r="C5105" t="str">
        <f t="shared" si="80"/>
        <v>2301158</v>
      </c>
      <c r="D5105" s="18">
        <v>2301158</v>
      </c>
      <c r="E5105" s="12" t="s">
        <v>8849</v>
      </c>
      <c r="F5105" s="12">
        <v>2800</v>
      </c>
      <c r="G5105" s="12" t="s">
        <v>8850</v>
      </c>
    </row>
    <row r="5106" spans="1:7" x14ac:dyDescent="0.25">
      <c r="A5106" s="12">
        <v>53036637</v>
      </c>
      <c r="B5106" s="13">
        <v>230115808</v>
      </c>
      <c r="C5106" t="str">
        <f t="shared" si="80"/>
        <v>2301158</v>
      </c>
      <c r="D5106" s="18">
        <v>2301158</v>
      </c>
      <c r="E5106" s="12" t="s">
        <v>8851</v>
      </c>
      <c r="F5106" s="12">
        <v>3050</v>
      </c>
      <c r="G5106" s="12" t="s">
        <v>8852</v>
      </c>
    </row>
    <row r="5107" spans="1:7" x14ac:dyDescent="0.25">
      <c r="A5107" s="12">
        <v>52822055</v>
      </c>
      <c r="B5107" s="13">
        <v>230115808</v>
      </c>
      <c r="C5107" t="str">
        <f t="shared" si="80"/>
        <v>2301158</v>
      </c>
      <c r="D5107" s="18">
        <v>2301158</v>
      </c>
      <c r="E5107" s="12" t="s">
        <v>8853</v>
      </c>
      <c r="F5107" s="12">
        <v>2800</v>
      </c>
      <c r="G5107" s="12" t="s">
        <v>8854</v>
      </c>
    </row>
    <row r="5108" spans="1:7" x14ac:dyDescent="0.25">
      <c r="A5108" s="12">
        <v>53036212</v>
      </c>
      <c r="B5108" s="13">
        <v>230130000</v>
      </c>
      <c r="C5108" t="str">
        <f t="shared" si="80"/>
        <v>2301300</v>
      </c>
      <c r="D5108" s="18">
        <v>2301300</v>
      </c>
      <c r="E5108" s="12" t="s">
        <v>8879</v>
      </c>
      <c r="F5108" s="12">
        <v>3050</v>
      </c>
      <c r="G5108" s="12" t="s">
        <v>8880</v>
      </c>
    </row>
    <row r="5109" spans="1:7" x14ac:dyDescent="0.25">
      <c r="A5109" s="12">
        <v>53036782</v>
      </c>
      <c r="B5109" s="13">
        <v>230130000</v>
      </c>
      <c r="C5109" t="str">
        <f t="shared" si="80"/>
        <v>2301300</v>
      </c>
      <c r="D5109" s="18">
        <v>2301300</v>
      </c>
      <c r="E5109" s="12" t="s">
        <v>8881</v>
      </c>
      <c r="F5109" s="12">
        <v>3050</v>
      </c>
      <c r="G5109" s="12" t="s">
        <v>8882</v>
      </c>
    </row>
    <row r="5110" spans="1:7" x14ac:dyDescent="0.25">
      <c r="A5110" s="12">
        <v>51106173</v>
      </c>
      <c r="B5110" s="13">
        <v>230130001</v>
      </c>
      <c r="C5110" t="str">
        <f t="shared" si="80"/>
        <v>2301300</v>
      </c>
      <c r="D5110" s="18">
        <v>2301300</v>
      </c>
      <c r="E5110" s="12" t="s">
        <v>8855</v>
      </c>
      <c r="F5110" s="12">
        <v>2800</v>
      </c>
      <c r="G5110" s="12" t="s">
        <v>8856</v>
      </c>
    </row>
    <row r="5111" spans="1:7" x14ac:dyDescent="0.25">
      <c r="A5111" s="12">
        <v>53036974</v>
      </c>
      <c r="B5111" s="13">
        <v>230130001</v>
      </c>
      <c r="C5111" t="str">
        <f t="shared" si="80"/>
        <v>2301300</v>
      </c>
      <c r="D5111" s="18">
        <v>2301300</v>
      </c>
      <c r="E5111" s="12" t="s">
        <v>8857</v>
      </c>
      <c r="F5111" s="12">
        <v>3050</v>
      </c>
      <c r="G5111" s="12" t="s">
        <v>8858</v>
      </c>
    </row>
    <row r="5112" spans="1:7" x14ac:dyDescent="0.25">
      <c r="A5112" s="12">
        <v>52822054</v>
      </c>
      <c r="B5112" s="13">
        <v>230130001</v>
      </c>
      <c r="C5112" t="str">
        <f t="shared" si="80"/>
        <v>2301300</v>
      </c>
      <c r="D5112" s="18">
        <v>2301300</v>
      </c>
      <c r="E5112" s="12" t="s">
        <v>8859</v>
      </c>
      <c r="F5112" s="12">
        <v>2800</v>
      </c>
      <c r="G5112" s="12" t="s">
        <v>8860</v>
      </c>
    </row>
    <row r="5113" spans="1:7" x14ac:dyDescent="0.25">
      <c r="A5113" s="12">
        <v>53036939</v>
      </c>
      <c r="B5113" s="13">
        <v>230130001</v>
      </c>
      <c r="C5113" t="str">
        <f t="shared" si="80"/>
        <v>2301300</v>
      </c>
      <c r="D5113" s="18">
        <v>2301300</v>
      </c>
      <c r="E5113" s="12" t="s">
        <v>8861</v>
      </c>
      <c r="F5113" s="12">
        <v>3050</v>
      </c>
      <c r="G5113" s="12" t="s">
        <v>8862</v>
      </c>
    </row>
    <row r="5114" spans="1:7" x14ac:dyDescent="0.25">
      <c r="A5114" s="12">
        <v>53036212</v>
      </c>
      <c r="B5114" s="13">
        <v>230130001</v>
      </c>
      <c r="C5114" t="str">
        <f t="shared" si="80"/>
        <v>2301300</v>
      </c>
      <c r="D5114" s="18">
        <v>2301300</v>
      </c>
      <c r="E5114" s="12" t="s">
        <v>8879</v>
      </c>
      <c r="F5114" s="12">
        <v>3050</v>
      </c>
      <c r="G5114" s="12" t="s">
        <v>8880</v>
      </c>
    </row>
    <row r="5115" spans="1:7" x14ac:dyDescent="0.25">
      <c r="A5115" s="12">
        <v>53036782</v>
      </c>
      <c r="B5115" s="13">
        <v>230130001</v>
      </c>
      <c r="C5115" t="str">
        <f t="shared" si="80"/>
        <v>2301300</v>
      </c>
      <c r="D5115" s="18">
        <v>2301300</v>
      </c>
      <c r="E5115" s="12" t="s">
        <v>8881</v>
      </c>
      <c r="F5115" s="12">
        <v>3050</v>
      </c>
      <c r="G5115" s="12" t="s">
        <v>8882</v>
      </c>
    </row>
    <row r="5116" spans="1:7" x14ac:dyDescent="0.25">
      <c r="A5116" s="12">
        <v>51106173</v>
      </c>
      <c r="B5116" s="13">
        <v>230130002</v>
      </c>
      <c r="C5116" t="str">
        <f t="shared" si="80"/>
        <v>2301300</v>
      </c>
      <c r="D5116" s="18">
        <v>2301300</v>
      </c>
      <c r="E5116" s="12" t="s">
        <v>8855</v>
      </c>
      <c r="F5116" s="12">
        <v>2800</v>
      </c>
      <c r="G5116" s="12" t="s">
        <v>8856</v>
      </c>
    </row>
    <row r="5117" spans="1:7" x14ac:dyDescent="0.25">
      <c r="A5117" s="12">
        <v>53036974</v>
      </c>
      <c r="B5117" s="13">
        <v>230130002</v>
      </c>
      <c r="C5117" t="str">
        <f t="shared" si="80"/>
        <v>2301300</v>
      </c>
      <c r="D5117" s="18">
        <v>2301300</v>
      </c>
      <c r="E5117" s="12" t="s">
        <v>8857</v>
      </c>
      <c r="F5117" s="12">
        <v>3050</v>
      </c>
      <c r="G5117" s="12" t="s">
        <v>8858</v>
      </c>
    </row>
    <row r="5118" spans="1:7" x14ac:dyDescent="0.25">
      <c r="A5118" s="12">
        <v>52822054</v>
      </c>
      <c r="B5118" s="13">
        <v>230130002</v>
      </c>
      <c r="C5118" t="str">
        <f t="shared" si="80"/>
        <v>2301300</v>
      </c>
      <c r="D5118" s="18">
        <v>2301300</v>
      </c>
      <c r="E5118" s="12" t="s">
        <v>8859</v>
      </c>
      <c r="F5118" s="12">
        <v>2800</v>
      </c>
      <c r="G5118" s="12" t="s">
        <v>8860</v>
      </c>
    </row>
    <row r="5119" spans="1:7" x14ac:dyDescent="0.25">
      <c r="A5119" s="12">
        <v>53036939</v>
      </c>
      <c r="B5119" s="13">
        <v>230130002</v>
      </c>
      <c r="C5119" t="str">
        <f t="shared" si="80"/>
        <v>2301300</v>
      </c>
      <c r="D5119" s="18">
        <v>2301300</v>
      </c>
      <c r="E5119" s="12" t="s">
        <v>8861</v>
      </c>
      <c r="F5119" s="12">
        <v>3050</v>
      </c>
      <c r="G5119" s="12" t="s">
        <v>8862</v>
      </c>
    </row>
    <row r="5120" spans="1:7" x14ac:dyDescent="0.25">
      <c r="A5120" s="12">
        <v>53036212</v>
      </c>
      <c r="B5120" s="13">
        <v>230130002</v>
      </c>
      <c r="C5120" t="str">
        <f t="shared" si="80"/>
        <v>2301300</v>
      </c>
      <c r="D5120" s="18">
        <v>2301300</v>
      </c>
      <c r="E5120" s="12" t="s">
        <v>8879</v>
      </c>
      <c r="F5120" s="12">
        <v>3050</v>
      </c>
      <c r="G5120" s="12" t="s">
        <v>8880</v>
      </c>
    </row>
    <row r="5121" spans="1:7" x14ac:dyDescent="0.25">
      <c r="A5121" s="12">
        <v>53036782</v>
      </c>
      <c r="B5121" s="13">
        <v>230130002</v>
      </c>
      <c r="C5121" t="str">
        <f t="shared" si="80"/>
        <v>2301300</v>
      </c>
      <c r="D5121" s="18">
        <v>2301300</v>
      </c>
      <c r="E5121" s="12" t="s">
        <v>8881</v>
      </c>
      <c r="F5121" s="12">
        <v>3050</v>
      </c>
      <c r="G5121" s="12" t="s">
        <v>8882</v>
      </c>
    </row>
    <row r="5122" spans="1:7" x14ac:dyDescent="0.25">
      <c r="A5122" s="12">
        <v>51106173</v>
      </c>
      <c r="B5122" s="13">
        <v>230130003</v>
      </c>
      <c r="C5122" t="str">
        <f t="shared" si="80"/>
        <v>2301300</v>
      </c>
      <c r="D5122" s="18">
        <v>2301300</v>
      </c>
      <c r="E5122" s="12" t="s">
        <v>8855</v>
      </c>
      <c r="F5122" s="12">
        <v>2800</v>
      </c>
      <c r="G5122" s="12" t="s">
        <v>8856</v>
      </c>
    </row>
    <row r="5123" spans="1:7" x14ac:dyDescent="0.25">
      <c r="A5123" s="12">
        <v>53036974</v>
      </c>
      <c r="B5123" s="13">
        <v>230130003</v>
      </c>
      <c r="C5123" t="str">
        <f t="shared" si="80"/>
        <v>2301300</v>
      </c>
      <c r="D5123" s="18">
        <v>2301300</v>
      </c>
      <c r="E5123" s="12" t="s">
        <v>8857</v>
      </c>
      <c r="F5123" s="12">
        <v>3050</v>
      </c>
      <c r="G5123" s="12" t="s">
        <v>8858</v>
      </c>
    </row>
    <row r="5124" spans="1:7" x14ac:dyDescent="0.25">
      <c r="A5124" s="12">
        <v>52822054</v>
      </c>
      <c r="B5124" s="13">
        <v>230130003</v>
      </c>
      <c r="C5124" t="str">
        <f t="shared" si="80"/>
        <v>2301300</v>
      </c>
      <c r="D5124" s="18">
        <v>2301300</v>
      </c>
      <c r="E5124" s="12" t="s">
        <v>8859</v>
      </c>
      <c r="F5124" s="12">
        <v>2800</v>
      </c>
      <c r="G5124" s="12" t="s">
        <v>8860</v>
      </c>
    </row>
    <row r="5125" spans="1:7" x14ac:dyDescent="0.25">
      <c r="A5125" s="12">
        <v>53036939</v>
      </c>
      <c r="B5125" s="13">
        <v>230130003</v>
      </c>
      <c r="C5125" t="str">
        <f t="shared" ref="C5125:C5188" si="81">MID(B5125,1,7)</f>
        <v>2301300</v>
      </c>
      <c r="D5125" s="18">
        <v>2301300</v>
      </c>
      <c r="E5125" s="12" t="s">
        <v>8861</v>
      </c>
      <c r="F5125" s="12">
        <v>3050</v>
      </c>
      <c r="G5125" s="12" t="s">
        <v>8862</v>
      </c>
    </row>
    <row r="5126" spans="1:7" x14ac:dyDescent="0.25">
      <c r="A5126" s="12">
        <v>53036212</v>
      </c>
      <c r="B5126" s="13">
        <v>230130003</v>
      </c>
      <c r="C5126" t="str">
        <f t="shared" si="81"/>
        <v>2301300</v>
      </c>
      <c r="D5126" s="18">
        <v>2301300</v>
      </c>
      <c r="E5126" s="12" t="s">
        <v>8879</v>
      </c>
      <c r="F5126" s="12">
        <v>3050</v>
      </c>
      <c r="G5126" s="12" t="s">
        <v>8880</v>
      </c>
    </row>
    <row r="5127" spans="1:7" x14ac:dyDescent="0.25">
      <c r="A5127" s="12">
        <v>53036782</v>
      </c>
      <c r="B5127" s="13">
        <v>230130003</v>
      </c>
      <c r="C5127" t="str">
        <f t="shared" si="81"/>
        <v>2301300</v>
      </c>
      <c r="D5127" s="18">
        <v>2301300</v>
      </c>
      <c r="E5127" s="12" t="s">
        <v>8881</v>
      </c>
      <c r="F5127" s="12">
        <v>3050</v>
      </c>
      <c r="G5127" s="12" t="s">
        <v>8882</v>
      </c>
    </row>
    <row r="5128" spans="1:7" x14ac:dyDescent="0.25">
      <c r="A5128" s="12">
        <v>51106173</v>
      </c>
      <c r="B5128" s="13">
        <v>230130004</v>
      </c>
      <c r="C5128" t="str">
        <f t="shared" si="81"/>
        <v>2301300</v>
      </c>
      <c r="D5128" s="18">
        <v>2301300</v>
      </c>
      <c r="E5128" s="12" t="s">
        <v>8855</v>
      </c>
      <c r="F5128" s="12">
        <v>2800</v>
      </c>
      <c r="G5128" s="12" t="s">
        <v>8856</v>
      </c>
    </row>
    <row r="5129" spans="1:7" x14ac:dyDescent="0.25">
      <c r="A5129" s="12">
        <v>53036974</v>
      </c>
      <c r="B5129" s="13">
        <v>230130004</v>
      </c>
      <c r="C5129" t="str">
        <f t="shared" si="81"/>
        <v>2301300</v>
      </c>
      <c r="D5129" s="18">
        <v>2301300</v>
      </c>
      <c r="E5129" s="12" t="s">
        <v>8857</v>
      </c>
      <c r="F5129" s="12">
        <v>3050</v>
      </c>
      <c r="G5129" s="12" t="s">
        <v>8858</v>
      </c>
    </row>
    <row r="5130" spans="1:7" x14ac:dyDescent="0.25">
      <c r="A5130" s="12">
        <v>52822054</v>
      </c>
      <c r="B5130" s="13">
        <v>230130004</v>
      </c>
      <c r="C5130" t="str">
        <f t="shared" si="81"/>
        <v>2301300</v>
      </c>
      <c r="D5130" s="18">
        <v>2301300</v>
      </c>
      <c r="E5130" s="12" t="s">
        <v>8859</v>
      </c>
      <c r="F5130" s="12">
        <v>2800</v>
      </c>
      <c r="G5130" s="12" t="s">
        <v>8860</v>
      </c>
    </row>
    <row r="5131" spans="1:7" x14ac:dyDescent="0.25">
      <c r="A5131" s="12">
        <v>53036939</v>
      </c>
      <c r="B5131" s="13">
        <v>230130004</v>
      </c>
      <c r="C5131" t="str">
        <f t="shared" si="81"/>
        <v>2301300</v>
      </c>
      <c r="D5131" s="18">
        <v>2301300</v>
      </c>
      <c r="E5131" s="12" t="s">
        <v>8861</v>
      </c>
      <c r="F5131" s="12">
        <v>3050</v>
      </c>
      <c r="G5131" s="12" t="s">
        <v>8862</v>
      </c>
    </row>
    <row r="5132" spans="1:7" x14ac:dyDescent="0.25">
      <c r="A5132" s="12">
        <v>53036212</v>
      </c>
      <c r="B5132" s="13">
        <v>230130004</v>
      </c>
      <c r="C5132" t="str">
        <f t="shared" si="81"/>
        <v>2301300</v>
      </c>
      <c r="D5132" s="18">
        <v>2301300</v>
      </c>
      <c r="E5132" s="12" t="s">
        <v>8879</v>
      </c>
      <c r="F5132" s="12">
        <v>3050</v>
      </c>
      <c r="G5132" s="12" t="s">
        <v>8880</v>
      </c>
    </row>
    <row r="5133" spans="1:7" x14ac:dyDescent="0.25">
      <c r="A5133" s="12">
        <v>53036782</v>
      </c>
      <c r="B5133" s="13">
        <v>230130004</v>
      </c>
      <c r="C5133" t="str">
        <f t="shared" si="81"/>
        <v>2301300</v>
      </c>
      <c r="D5133" s="18">
        <v>2301300</v>
      </c>
      <c r="E5133" s="12" t="s">
        <v>8881</v>
      </c>
      <c r="F5133" s="12">
        <v>3050</v>
      </c>
      <c r="G5133" s="12" t="s">
        <v>8882</v>
      </c>
    </row>
    <row r="5134" spans="1:7" x14ac:dyDescent="0.25">
      <c r="A5134" s="12">
        <v>51106173</v>
      </c>
      <c r="B5134" s="13">
        <v>230130005</v>
      </c>
      <c r="C5134" t="str">
        <f t="shared" si="81"/>
        <v>2301300</v>
      </c>
      <c r="D5134" s="18">
        <v>2301300</v>
      </c>
      <c r="E5134" s="12" t="s">
        <v>8855</v>
      </c>
      <c r="F5134" s="12">
        <v>2800</v>
      </c>
      <c r="G5134" s="12" t="s">
        <v>8856</v>
      </c>
    </row>
    <row r="5135" spans="1:7" x14ac:dyDescent="0.25">
      <c r="A5135" s="12">
        <v>53036974</v>
      </c>
      <c r="B5135" s="13">
        <v>230130005</v>
      </c>
      <c r="C5135" t="str">
        <f t="shared" si="81"/>
        <v>2301300</v>
      </c>
      <c r="D5135" s="18">
        <v>2301300</v>
      </c>
      <c r="E5135" s="12" t="s">
        <v>8857</v>
      </c>
      <c r="F5135" s="12">
        <v>3050</v>
      </c>
      <c r="G5135" s="12" t="s">
        <v>8858</v>
      </c>
    </row>
    <row r="5136" spans="1:7" x14ac:dyDescent="0.25">
      <c r="A5136" s="12">
        <v>52822054</v>
      </c>
      <c r="B5136" s="13">
        <v>230130005</v>
      </c>
      <c r="C5136" t="str">
        <f t="shared" si="81"/>
        <v>2301300</v>
      </c>
      <c r="D5136" s="18">
        <v>2301300</v>
      </c>
      <c r="E5136" s="12" t="s">
        <v>8859</v>
      </c>
      <c r="F5136" s="12">
        <v>2800</v>
      </c>
      <c r="G5136" s="12" t="s">
        <v>8860</v>
      </c>
    </row>
    <row r="5137" spans="1:7" x14ac:dyDescent="0.25">
      <c r="A5137" s="12">
        <v>53036939</v>
      </c>
      <c r="B5137" s="13">
        <v>230130005</v>
      </c>
      <c r="C5137" t="str">
        <f t="shared" si="81"/>
        <v>2301300</v>
      </c>
      <c r="D5137" s="18">
        <v>2301300</v>
      </c>
      <c r="E5137" s="12" t="s">
        <v>8861</v>
      </c>
      <c r="F5137" s="12">
        <v>3050</v>
      </c>
      <c r="G5137" s="12" t="s">
        <v>8862</v>
      </c>
    </row>
    <row r="5138" spans="1:7" x14ac:dyDescent="0.25">
      <c r="A5138" s="12">
        <v>53036212</v>
      </c>
      <c r="B5138" s="13">
        <v>230130005</v>
      </c>
      <c r="C5138" t="str">
        <f t="shared" si="81"/>
        <v>2301300</v>
      </c>
      <c r="D5138" s="18">
        <v>2301300</v>
      </c>
      <c r="E5138" s="12" t="s">
        <v>8879</v>
      </c>
      <c r="F5138" s="12">
        <v>3050</v>
      </c>
      <c r="G5138" s="12" t="s">
        <v>8880</v>
      </c>
    </row>
    <row r="5139" spans="1:7" x14ac:dyDescent="0.25">
      <c r="A5139" s="12">
        <v>53036782</v>
      </c>
      <c r="B5139" s="13">
        <v>230130005</v>
      </c>
      <c r="C5139" t="str">
        <f t="shared" si="81"/>
        <v>2301300</v>
      </c>
      <c r="D5139" s="18">
        <v>2301300</v>
      </c>
      <c r="E5139" s="12" t="s">
        <v>8881</v>
      </c>
      <c r="F5139" s="12">
        <v>3050</v>
      </c>
      <c r="G5139" s="12" t="s">
        <v>8882</v>
      </c>
    </row>
    <row r="5140" spans="1:7" x14ac:dyDescent="0.25">
      <c r="A5140" s="12">
        <v>51106173</v>
      </c>
      <c r="B5140" s="13">
        <v>230130006</v>
      </c>
      <c r="C5140" t="str">
        <f t="shared" si="81"/>
        <v>2301300</v>
      </c>
      <c r="D5140" s="18">
        <v>2301300</v>
      </c>
      <c r="E5140" s="12" t="s">
        <v>8855</v>
      </c>
      <c r="F5140" s="12">
        <v>2800</v>
      </c>
      <c r="G5140" s="12" t="s">
        <v>8856</v>
      </c>
    </row>
    <row r="5141" spans="1:7" x14ac:dyDescent="0.25">
      <c r="A5141" s="12">
        <v>53036974</v>
      </c>
      <c r="B5141" s="13">
        <v>230130006</v>
      </c>
      <c r="C5141" t="str">
        <f t="shared" si="81"/>
        <v>2301300</v>
      </c>
      <c r="D5141" s="18">
        <v>2301300</v>
      </c>
      <c r="E5141" s="12" t="s">
        <v>8857</v>
      </c>
      <c r="F5141" s="12">
        <v>3050</v>
      </c>
      <c r="G5141" s="12" t="s">
        <v>8858</v>
      </c>
    </row>
    <row r="5142" spans="1:7" x14ac:dyDescent="0.25">
      <c r="A5142" s="12">
        <v>52822054</v>
      </c>
      <c r="B5142" s="13">
        <v>230130006</v>
      </c>
      <c r="C5142" t="str">
        <f t="shared" si="81"/>
        <v>2301300</v>
      </c>
      <c r="D5142" s="18">
        <v>2301300</v>
      </c>
      <c r="E5142" s="12" t="s">
        <v>8859</v>
      </c>
      <c r="F5142" s="12">
        <v>2800</v>
      </c>
      <c r="G5142" s="12" t="s">
        <v>8860</v>
      </c>
    </row>
    <row r="5143" spans="1:7" x14ac:dyDescent="0.25">
      <c r="A5143" s="12">
        <v>53036939</v>
      </c>
      <c r="B5143" s="13">
        <v>230130006</v>
      </c>
      <c r="C5143" t="str">
        <f t="shared" si="81"/>
        <v>2301300</v>
      </c>
      <c r="D5143" s="18">
        <v>2301300</v>
      </c>
      <c r="E5143" s="12" t="s">
        <v>8861</v>
      </c>
      <c r="F5143" s="12">
        <v>3050</v>
      </c>
      <c r="G5143" s="12" t="s">
        <v>8862</v>
      </c>
    </row>
    <row r="5144" spans="1:7" x14ac:dyDescent="0.25">
      <c r="A5144" s="12">
        <v>53036212</v>
      </c>
      <c r="B5144" s="13">
        <v>230130006</v>
      </c>
      <c r="C5144" t="str">
        <f t="shared" si="81"/>
        <v>2301300</v>
      </c>
      <c r="D5144" s="18">
        <v>2301300</v>
      </c>
      <c r="E5144" s="12" t="s">
        <v>8879</v>
      </c>
      <c r="F5144" s="12">
        <v>3050</v>
      </c>
      <c r="G5144" s="12" t="s">
        <v>8880</v>
      </c>
    </row>
    <row r="5145" spans="1:7" x14ac:dyDescent="0.25">
      <c r="A5145" s="12">
        <v>53036782</v>
      </c>
      <c r="B5145" s="13">
        <v>230130006</v>
      </c>
      <c r="C5145" t="str">
        <f t="shared" si="81"/>
        <v>2301300</v>
      </c>
      <c r="D5145" s="18">
        <v>2301300</v>
      </c>
      <c r="E5145" s="12" t="s">
        <v>8881</v>
      </c>
      <c r="F5145" s="12">
        <v>3050</v>
      </c>
      <c r="G5145" s="12" t="s">
        <v>8882</v>
      </c>
    </row>
    <row r="5146" spans="1:7" x14ac:dyDescent="0.25">
      <c r="A5146" s="12">
        <v>51106173</v>
      </c>
      <c r="B5146" s="13">
        <v>230130007</v>
      </c>
      <c r="C5146" t="str">
        <f t="shared" si="81"/>
        <v>2301300</v>
      </c>
      <c r="D5146" s="18">
        <v>2301300</v>
      </c>
      <c r="E5146" s="12" t="s">
        <v>8855</v>
      </c>
      <c r="F5146" s="12">
        <v>2800</v>
      </c>
      <c r="G5146" s="12" t="s">
        <v>8856</v>
      </c>
    </row>
    <row r="5147" spans="1:7" x14ac:dyDescent="0.25">
      <c r="A5147" s="12">
        <v>53036974</v>
      </c>
      <c r="B5147" s="13">
        <v>230130007</v>
      </c>
      <c r="C5147" t="str">
        <f t="shared" si="81"/>
        <v>2301300</v>
      </c>
      <c r="D5147" s="18">
        <v>2301300</v>
      </c>
      <c r="E5147" s="12" t="s">
        <v>8857</v>
      </c>
      <c r="F5147" s="12">
        <v>3050</v>
      </c>
      <c r="G5147" s="12" t="s">
        <v>8858</v>
      </c>
    </row>
    <row r="5148" spans="1:7" x14ac:dyDescent="0.25">
      <c r="A5148" s="12">
        <v>52822054</v>
      </c>
      <c r="B5148" s="13">
        <v>230130007</v>
      </c>
      <c r="C5148" t="str">
        <f t="shared" si="81"/>
        <v>2301300</v>
      </c>
      <c r="D5148" s="18">
        <v>2301300</v>
      </c>
      <c r="E5148" s="12" t="s">
        <v>8859</v>
      </c>
      <c r="F5148" s="12">
        <v>2800</v>
      </c>
      <c r="G5148" s="12" t="s">
        <v>8860</v>
      </c>
    </row>
    <row r="5149" spans="1:7" x14ac:dyDescent="0.25">
      <c r="A5149" s="12">
        <v>53036939</v>
      </c>
      <c r="B5149" s="13">
        <v>230130007</v>
      </c>
      <c r="C5149" t="str">
        <f t="shared" si="81"/>
        <v>2301300</v>
      </c>
      <c r="D5149" s="18">
        <v>2301300</v>
      </c>
      <c r="E5149" s="12" t="s">
        <v>8861</v>
      </c>
      <c r="F5149" s="12">
        <v>3050</v>
      </c>
      <c r="G5149" s="12" t="s">
        <v>8862</v>
      </c>
    </row>
    <row r="5150" spans="1:7" x14ac:dyDescent="0.25">
      <c r="A5150" s="12">
        <v>53036212</v>
      </c>
      <c r="B5150" s="13">
        <v>230130007</v>
      </c>
      <c r="C5150" t="str">
        <f t="shared" si="81"/>
        <v>2301300</v>
      </c>
      <c r="D5150" s="18">
        <v>2301300</v>
      </c>
      <c r="E5150" s="12" t="s">
        <v>8879</v>
      </c>
      <c r="F5150" s="12">
        <v>3050</v>
      </c>
      <c r="G5150" s="12" t="s">
        <v>8880</v>
      </c>
    </row>
    <row r="5151" spans="1:7" x14ac:dyDescent="0.25">
      <c r="A5151" s="12">
        <v>53036782</v>
      </c>
      <c r="B5151" s="13">
        <v>230130007</v>
      </c>
      <c r="C5151" t="str">
        <f t="shared" si="81"/>
        <v>2301300</v>
      </c>
      <c r="D5151" s="18">
        <v>2301300</v>
      </c>
      <c r="E5151" s="12" t="s">
        <v>8881</v>
      </c>
      <c r="F5151" s="12">
        <v>3050</v>
      </c>
      <c r="G5151" s="12" t="s">
        <v>8882</v>
      </c>
    </row>
    <row r="5152" spans="1:7" x14ac:dyDescent="0.25">
      <c r="A5152" s="12">
        <v>51105992</v>
      </c>
      <c r="B5152" s="13">
        <v>230133301</v>
      </c>
      <c r="C5152" t="str">
        <f t="shared" si="81"/>
        <v>2301333</v>
      </c>
      <c r="D5152" s="18">
        <v>2301333</v>
      </c>
      <c r="E5152" s="12" t="s">
        <v>8883</v>
      </c>
      <c r="F5152" s="12">
        <v>2800</v>
      </c>
      <c r="G5152" s="12" t="s">
        <v>8884</v>
      </c>
    </row>
    <row r="5153" spans="1:7" x14ac:dyDescent="0.25">
      <c r="A5153" s="12">
        <v>53036657</v>
      </c>
      <c r="B5153" s="13">
        <v>230133301</v>
      </c>
      <c r="C5153" t="str">
        <f t="shared" si="81"/>
        <v>2301333</v>
      </c>
      <c r="D5153" s="18">
        <v>2301333</v>
      </c>
      <c r="E5153" s="12" t="s">
        <v>8885</v>
      </c>
      <c r="F5153" s="12">
        <v>3050</v>
      </c>
      <c r="G5153" s="12" t="s">
        <v>8886</v>
      </c>
    </row>
    <row r="5154" spans="1:7" x14ac:dyDescent="0.25">
      <c r="A5154" s="12">
        <v>52168846</v>
      </c>
      <c r="B5154" s="13">
        <v>230133302</v>
      </c>
      <c r="C5154" t="str">
        <f t="shared" si="81"/>
        <v>2301333</v>
      </c>
      <c r="D5154" s="18">
        <v>2301333</v>
      </c>
      <c r="E5154" s="12" t="s">
        <v>8833</v>
      </c>
      <c r="F5154" s="12">
        <v>2800</v>
      </c>
      <c r="G5154" s="12" t="s">
        <v>8834</v>
      </c>
    </row>
    <row r="5155" spans="1:7" x14ac:dyDescent="0.25">
      <c r="A5155" s="12">
        <v>52822010</v>
      </c>
      <c r="B5155" s="13">
        <v>230133302</v>
      </c>
      <c r="C5155" t="str">
        <f t="shared" si="81"/>
        <v>2301333</v>
      </c>
      <c r="D5155" s="18">
        <v>2301333</v>
      </c>
      <c r="E5155" s="12" t="s">
        <v>8835</v>
      </c>
      <c r="F5155" s="12">
        <v>2800</v>
      </c>
      <c r="G5155" s="12" t="s">
        <v>8836</v>
      </c>
    </row>
    <row r="5156" spans="1:7" x14ac:dyDescent="0.25">
      <c r="A5156" s="12">
        <v>51105992</v>
      </c>
      <c r="B5156" s="13">
        <v>230133302</v>
      </c>
      <c r="C5156" t="str">
        <f t="shared" si="81"/>
        <v>2301333</v>
      </c>
      <c r="D5156" s="18">
        <v>2301333</v>
      </c>
      <c r="E5156" s="12" t="s">
        <v>8883</v>
      </c>
      <c r="F5156" s="12">
        <v>2800</v>
      </c>
      <c r="G5156" s="12" t="s">
        <v>8884</v>
      </c>
    </row>
    <row r="5157" spans="1:7" x14ac:dyDescent="0.25">
      <c r="A5157" s="12">
        <v>53036657</v>
      </c>
      <c r="B5157" s="13">
        <v>230133302</v>
      </c>
      <c r="C5157" t="str">
        <f t="shared" si="81"/>
        <v>2301333</v>
      </c>
      <c r="D5157" s="18">
        <v>2301333</v>
      </c>
      <c r="E5157" s="12" t="s">
        <v>8885</v>
      </c>
      <c r="F5157" s="12">
        <v>3050</v>
      </c>
      <c r="G5157" s="12" t="s">
        <v>8886</v>
      </c>
    </row>
    <row r="5158" spans="1:7" x14ac:dyDescent="0.25">
      <c r="A5158" s="12">
        <v>52168846</v>
      </c>
      <c r="B5158" s="13">
        <v>230133303</v>
      </c>
      <c r="C5158" t="str">
        <f t="shared" si="81"/>
        <v>2301333</v>
      </c>
      <c r="D5158" s="18">
        <v>2301333</v>
      </c>
      <c r="E5158" s="12" t="s">
        <v>8833</v>
      </c>
      <c r="F5158" s="12">
        <v>2800</v>
      </c>
      <c r="G5158" s="12" t="s">
        <v>8834</v>
      </c>
    </row>
    <row r="5159" spans="1:7" x14ac:dyDescent="0.25">
      <c r="A5159" s="12">
        <v>52822010</v>
      </c>
      <c r="B5159" s="13">
        <v>230133303</v>
      </c>
      <c r="C5159" t="str">
        <f t="shared" si="81"/>
        <v>2301333</v>
      </c>
      <c r="D5159" s="18">
        <v>2301333</v>
      </c>
      <c r="E5159" s="12" t="s">
        <v>8835</v>
      </c>
      <c r="F5159" s="12">
        <v>2800</v>
      </c>
      <c r="G5159" s="12" t="s">
        <v>8836</v>
      </c>
    </row>
    <row r="5160" spans="1:7" x14ac:dyDescent="0.25">
      <c r="A5160" s="12">
        <v>51105992</v>
      </c>
      <c r="B5160" s="13">
        <v>230133303</v>
      </c>
      <c r="C5160" t="str">
        <f t="shared" si="81"/>
        <v>2301333</v>
      </c>
      <c r="D5160" s="18">
        <v>2301333</v>
      </c>
      <c r="E5160" s="12" t="s">
        <v>8883</v>
      </c>
      <c r="F5160" s="12">
        <v>2800</v>
      </c>
      <c r="G5160" s="12" t="s">
        <v>8884</v>
      </c>
    </row>
    <row r="5161" spans="1:7" x14ac:dyDescent="0.25">
      <c r="A5161" s="12">
        <v>53036657</v>
      </c>
      <c r="B5161" s="13">
        <v>230133303</v>
      </c>
      <c r="C5161" t="str">
        <f t="shared" si="81"/>
        <v>2301333</v>
      </c>
      <c r="D5161" s="18">
        <v>2301333</v>
      </c>
      <c r="E5161" s="12" t="s">
        <v>8885</v>
      </c>
      <c r="F5161" s="12">
        <v>3050</v>
      </c>
      <c r="G5161" s="12" t="s">
        <v>8886</v>
      </c>
    </row>
    <row r="5162" spans="1:7" x14ac:dyDescent="0.25">
      <c r="A5162" s="12">
        <v>52168846</v>
      </c>
      <c r="B5162" s="13">
        <v>230133304</v>
      </c>
      <c r="C5162" t="str">
        <f t="shared" si="81"/>
        <v>2301333</v>
      </c>
      <c r="D5162" s="18">
        <v>2301333</v>
      </c>
      <c r="E5162" s="12" t="s">
        <v>8833</v>
      </c>
      <c r="F5162" s="12">
        <v>2800</v>
      </c>
      <c r="G5162" s="12" t="s">
        <v>8834</v>
      </c>
    </row>
    <row r="5163" spans="1:7" x14ac:dyDescent="0.25">
      <c r="A5163" s="12">
        <v>52822010</v>
      </c>
      <c r="B5163" s="13">
        <v>230133304</v>
      </c>
      <c r="C5163" t="str">
        <f t="shared" si="81"/>
        <v>2301333</v>
      </c>
      <c r="D5163" s="18">
        <v>2301333</v>
      </c>
      <c r="E5163" s="12" t="s">
        <v>8835</v>
      </c>
      <c r="F5163" s="12">
        <v>2800</v>
      </c>
      <c r="G5163" s="12" t="s">
        <v>8836</v>
      </c>
    </row>
    <row r="5164" spans="1:7" x14ac:dyDescent="0.25">
      <c r="A5164" s="12">
        <v>51105992</v>
      </c>
      <c r="B5164" s="13">
        <v>230133304</v>
      </c>
      <c r="C5164" t="str">
        <f t="shared" si="81"/>
        <v>2301333</v>
      </c>
      <c r="D5164" s="18">
        <v>2301333</v>
      </c>
      <c r="E5164" s="12" t="s">
        <v>8883</v>
      </c>
      <c r="F5164" s="12">
        <v>2800</v>
      </c>
      <c r="G5164" s="12" t="s">
        <v>8884</v>
      </c>
    </row>
    <row r="5165" spans="1:7" x14ac:dyDescent="0.25">
      <c r="A5165" s="12">
        <v>53036657</v>
      </c>
      <c r="B5165" s="13">
        <v>230133304</v>
      </c>
      <c r="C5165" t="str">
        <f t="shared" si="81"/>
        <v>2301333</v>
      </c>
      <c r="D5165" s="18">
        <v>2301333</v>
      </c>
      <c r="E5165" s="12" t="s">
        <v>8885</v>
      </c>
      <c r="F5165" s="12">
        <v>3050</v>
      </c>
      <c r="G5165" s="12" t="s">
        <v>8886</v>
      </c>
    </row>
    <row r="5166" spans="1:7" x14ac:dyDescent="0.25">
      <c r="A5166" s="12">
        <v>52168846</v>
      </c>
      <c r="B5166" s="13">
        <v>230133305</v>
      </c>
      <c r="C5166" t="str">
        <f t="shared" si="81"/>
        <v>2301333</v>
      </c>
      <c r="D5166" s="18">
        <v>2301333</v>
      </c>
      <c r="E5166" s="12" t="s">
        <v>8833</v>
      </c>
      <c r="F5166" s="12">
        <v>2800</v>
      </c>
      <c r="G5166" s="12" t="s">
        <v>8834</v>
      </c>
    </row>
    <row r="5167" spans="1:7" x14ac:dyDescent="0.25">
      <c r="A5167" s="12">
        <v>52822010</v>
      </c>
      <c r="B5167" s="13">
        <v>230133305</v>
      </c>
      <c r="C5167" t="str">
        <f t="shared" si="81"/>
        <v>2301333</v>
      </c>
      <c r="D5167" s="18">
        <v>2301333</v>
      </c>
      <c r="E5167" s="12" t="s">
        <v>8835</v>
      </c>
      <c r="F5167" s="12">
        <v>2800</v>
      </c>
      <c r="G5167" s="12" t="s">
        <v>8836</v>
      </c>
    </row>
    <row r="5168" spans="1:7" x14ac:dyDescent="0.25">
      <c r="A5168" s="12">
        <v>51105992</v>
      </c>
      <c r="B5168" s="13">
        <v>230133305</v>
      </c>
      <c r="C5168" t="str">
        <f t="shared" si="81"/>
        <v>2301333</v>
      </c>
      <c r="D5168" s="18">
        <v>2301333</v>
      </c>
      <c r="E5168" s="12" t="s">
        <v>8883</v>
      </c>
      <c r="F5168" s="12">
        <v>2800</v>
      </c>
      <c r="G5168" s="12" t="s">
        <v>8884</v>
      </c>
    </row>
    <row r="5169" spans="1:7" x14ac:dyDescent="0.25">
      <c r="A5169" s="12">
        <v>53036657</v>
      </c>
      <c r="B5169" s="13">
        <v>230133305</v>
      </c>
      <c r="C5169" t="str">
        <f t="shared" si="81"/>
        <v>2301333</v>
      </c>
      <c r="D5169" s="18">
        <v>2301333</v>
      </c>
      <c r="E5169" s="12" t="s">
        <v>8885</v>
      </c>
      <c r="F5169" s="12">
        <v>3050</v>
      </c>
      <c r="G5169" s="12" t="s">
        <v>8886</v>
      </c>
    </row>
    <row r="5170" spans="1:7" x14ac:dyDescent="0.25">
      <c r="A5170" s="12">
        <v>52168846</v>
      </c>
      <c r="B5170" s="13">
        <v>230133306</v>
      </c>
      <c r="C5170" t="str">
        <f t="shared" si="81"/>
        <v>2301333</v>
      </c>
      <c r="D5170" s="18">
        <v>2301333</v>
      </c>
      <c r="E5170" s="12" t="s">
        <v>8833</v>
      </c>
      <c r="F5170" s="12">
        <v>2800</v>
      </c>
      <c r="G5170" s="12" t="s">
        <v>8834</v>
      </c>
    </row>
    <row r="5171" spans="1:7" x14ac:dyDescent="0.25">
      <c r="A5171" s="12">
        <v>52822010</v>
      </c>
      <c r="B5171" s="13">
        <v>230133306</v>
      </c>
      <c r="C5171" t="str">
        <f t="shared" si="81"/>
        <v>2301333</v>
      </c>
      <c r="D5171" s="18">
        <v>2301333</v>
      </c>
      <c r="E5171" s="12" t="s">
        <v>8835</v>
      </c>
      <c r="F5171" s="12">
        <v>2800</v>
      </c>
      <c r="G5171" s="12" t="s">
        <v>8836</v>
      </c>
    </row>
    <row r="5172" spans="1:7" x14ac:dyDescent="0.25">
      <c r="A5172" s="12">
        <v>51105992</v>
      </c>
      <c r="B5172" s="13">
        <v>230133306</v>
      </c>
      <c r="C5172" t="str">
        <f t="shared" si="81"/>
        <v>2301333</v>
      </c>
      <c r="D5172" s="18">
        <v>2301333</v>
      </c>
      <c r="E5172" s="12" t="s">
        <v>8883</v>
      </c>
      <c r="F5172" s="12">
        <v>2800</v>
      </c>
      <c r="G5172" s="12" t="s">
        <v>8884</v>
      </c>
    </row>
    <row r="5173" spans="1:7" x14ac:dyDescent="0.25">
      <c r="A5173" s="12">
        <v>53036657</v>
      </c>
      <c r="B5173" s="13">
        <v>230133306</v>
      </c>
      <c r="C5173" t="str">
        <f t="shared" si="81"/>
        <v>2301333</v>
      </c>
      <c r="D5173" s="18">
        <v>2301333</v>
      </c>
      <c r="E5173" s="12" t="s">
        <v>8885</v>
      </c>
      <c r="F5173" s="12">
        <v>3050</v>
      </c>
      <c r="G5173" s="12" t="s">
        <v>8886</v>
      </c>
    </row>
    <row r="5174" spans="1:7" x14ac:dyDescent="0.25">
      <c r="A5174" s="12">
        <v>51105992</v>
      </c>
      <c r="B5174" s="13">
        <v>230133307</v>
      </c>
      <c r="C5174" t="str">
        <f t="shared" si="81"/>
        <v>2301333</v>
      </c>
      <c r="D5174" s="18">
        <v>2301333</v>
      </c>
      <c r="E5174" s="12" t="s">
        <v>8883</v>
      </c>
      <c r="F5174" s="12">
        <v>2800</v>
      </c>
      <c r="G5174" s="12" t="s">
        <v>8884</v>
      </c>
    </row>
    <row r="5175" spans="1:7" x14ac:dyDescent="0.25">
      <c r="A5175" s="12">
        <v>53036657</v>
      </c>
      <c r="B5175" s="13">
        <v>230133307</v>
      </c>
      <c r="C5175" t="str">
        <f t="shared" si="81"/>
        <v>2301333</v>
      </c>
      <c r="D5175" s="18">
        <v>2301333</v>
      </c>
      <c r="E5175" s="12" t="s">
        <v>8885</v>
      </c>
      <c r="F5175" s="12">
        <v>3050</v>
      </c>
      <c r="G5175" s="12" t="s">
        <v>8886</v>
      </c>
    </row>
    <row r="5176" spans="1:7" x14ac:dyDescent="0.25">
      <c r="A5176" s="12">
        <v>53036340</v>
      </c>
      <c r="B5176" s="13">
        <v>230166600</v>
      </c>
      <c r="C5176" t="str">
        <f t="shared" si="81"/>
        <v>2301666</v>
      </c>
      <c r="D5176" s="18">
        <v>2301666</v>
      </c>
      <c r="E5176" s="12" t="s">
        <v>8871</v>
      </c>
      <c r="F5176" s="12">
        <v>3050</v>
      </c>
      <c r="G5176" s="12" t="s">
        <v>8872</v>
      </c>
    </row>
    <row r="5177" spans="1:7" x14ac:dyDescent="0.25">
      <c r="A5177" s="12">
        <v>51130741</v>
      </c>
      <c r="B5177" s="13">
        <v>230166600</v>
      </c>
      <c r="C5177" t="str">
        <f t="shared" si="81"/>
        <v>2301666</v>
      </c>
      <c r="D5177" s="18">
        <v>2301666</v>
      </c>
      <c r="E5177" s="12" t="s">
        <v>8873</v>
      </c>
      <c r="F5177" s="12">
        <v>2800</v>
      </c>
      <c r="G5177" s="12" t="s">
        <v>8874</v>
      </c>
    </row>
    <row r="5178" spans="1:7" x14ac:dyDescent="0.25">
      <c r="A5178" s="12">
        <v>52822063</v>
      </c>
      <c r="B5178" s="13">
        <v>230166600</v>
      </c>
      <c r="C5178" t="str">
        <f t="shared" si="81"/>
        <v>2301666</v>
      </c>
      <c r="D5178" s="18">
        <v>2301666</v>
      </c>
      <c r="E5178" s="12" t="s">
        <v>8875</v>
      </c>
      <c r="F5178" s="12">
        <v>2800</v>
      </c>
      <c r="G5178" s="12" t="s">
        <v>8876</v>
      </c>
    </row>
    <row r="5179" spans="1:7" x14ac:dyDescent="0.25">
      <c r="A5179" s="12">
        <v>53036170</v>
      </c>
      <c r="B5179" s="13">
        <v>230166600</v>
      </c>
      <c r="C5179" t="str">
        <f t="shared" si="81"/>
        <v>2301666</v>
      </c>
      <c r="D5179" s="18">
        <v>2301666</v>
      </c>
      <c r="E5179" s="12" t="s">
        <v>8877</v>
      </c>
      <c r="F5179" s="12">
        <v>3050</v>
      </c>
      <c r="G5179" s="12" t="s">
        <v>8878</v>
      </c>
    </row>
    <row r="5180" spans="1:7" x14ac:dyDescent="0.25">
      <c r="A5180" s="12">
        <v>53036340</v>
      </c>
      <c r="B5180" s="13">
        <v>230166601</v>
      </c>
      <c r="C5180" t="str">
        <f t="shared" si="81"/>
        <v>2301666</v>
      </c>
      <c r="D5180" s="18">
        <v>2301666</v>
      </c>
      <c r="E5180" s="12" t="s">
        <v>8871</v>
      </c>
      <c r="F5180" s="12">
        <v>3050</v>
      </c>
      <c r="G5180" s="12" t="s">
        <v>8872</v>
      </c>
    </row>
    <row r="5181" spans="1:7" x14ac:dyDescent="0.25">
      <c r="A5181" s="12">
        <v>51130741</v>
      </c>
      <c r="B5181" s="13">
        <v>230166601</v>
      </c>
      <c r="C5181" t="str">
        <f t="shared" si="81"/>
        <v>2301666</v>
      </c>
      <c r="D5181" s="18">
        <v>2301666</v>
      </c>
      <c r="E5181" s="12" t="s">
        <v>8873</v>
      </c>
      <c r="F5181" s="12">
        <v>2800</v>
      </c>
      <c r="G5181" s="12" t="s">
        <v>8874</v>
      </c>
    </row>
    <row r="5182" spans="1:7" x14ac:dyDescent="0.25">
      <c r="A5182" s="12">
        <v>52822063</v>
      </c>
      <c r="B5182" s="13">
        <v>230166601</v>
      </c>
      <c r="C5182" t="str">
        <f t="shared" si="81"/>
        <v>2301666</v>
      </c>
      <c r="D5182" s="18">
        <v>2301666</v>
      </c>
      <c r="E5182" s="12" t="s">
        <v>8875</v>
      </c>
      <c r="F5182" s="12">
        <v>2800</v>
      </c>
      <c r="G5182" s="12" t="s">
        <v>8876</v>
      </c>
    </row>
    <row r="5183" spans="1:7" x14ac:dyDescent="0.25">
      <c r="A5183" s="12">
        <v>53036170</v>
      </c>
      <c r="B5183" s="13">
        <v>230166601</v>
      </c>
      <c r="C5183" t="str">
        <f t="shared" si="81"/>
        <v>2301666</v>
      </c>
      <c r="D5183" s="18">
        <v>2301666</v>
      </c>
      <c r="E5183" s="12" t="s">
        <v>8877</v>
      </c>
      <c r="F5183" s="12">
        <v>3050</v>
      </c>
      <c r="G5183" s="12" t="s">
        <v>8878</v>
      </c>
    </row>
    <row r="5184" spans="1:7" x14ac:dyDescent="0.25">
      <c r="A5184" s="12">
        <v>53036340</v>
      </c>
      <c r="B5184" s="13">
        <v>230166602</v>
      </c>
      <c r="C5184" t="str">
        <f t="shared" si="81"/>
        <v>2301666</v>
      </c>
      <c r="D5184" s="18">
        <v>2301666</v>
      </c>
      <c r="E5184" s="12" t="s">
        <v>8871</v>
      </c>
      <c r="F5184" s="12">
        <v>3050</v>
      </c>
      <c r="G5184" s="12" t="s">
        <v>8872</v>
      </c>
    </row>
    <row r="5185" spans="1:7" x14ac:dyDescent="0.25">
      <c r="A5185" s="12">
        <v>51130741</v>
      </c>
      <c r="B5185" s="13">
        <v>230166602</v>
      </c>
      <c r="C5185" t="str">
        <f t="shared" si="81"/>
        <v>2301666</v>
      </c>
      <c r="D5185" s="18">
        <v>2301666</v>
      </c>
      <c r="E5185" s="12" t="s">
        <v>8873</v>
      </c>
      <c r="F5185" s="12">
        <v>2800</v>
      </c>
      <c r="G5185" s="12" t="s">
        <v>8874</v>
      </c>
    </row>
    <row r="5186" spans="1:7" x14ac:dyDescent="0.25">
      <c r="A5186" s="12">
        <v>52822063</v>
      </c>
      <c r="B5186" s="13">
        <v>230166602</v>
      </c>
      <c r="C5186" t="str">
        <f t="shared" si="81"/>
        <v>2301666</v>
      </c>
      <c r="D5186" s="18">
        <v>2301666</v>
      </c>
      <c r="E5186" s="12" t="s">
        <v>8875</v>
      </c>
      <c r="F5186" s="12">
        <v>2800</v>
      </c>
      <c r="G5186" s="12" t="s">
        <v>8876</v>
      </c>
    </row>
    <row r="5187" spans="1:7" x14ac:dyDescent="0.25">
      <c r="A5187" s="12">
        <v>53036170</v>
      </c>
      <c r="B5187" s="13">
        <v>230166602</v>
      </c>
      <c r="C5187" t="str">
        <f t="shared" si="81"/>
        <v>2301666</v>
      </c>
      <c r="D5187" s="18">
        <v>2301666</v>
      </c>
      <c r="E5187" s="12" t="s">
        <v>8877</v>
      </c>
      <c r="F5187" s="12">
        <v>3050</v>
      </c>
      <c r="G5187" s="12" t="s">
        <v>8878</v>
      </c>
    </row>
    <row r="5188" spans="1:7" x14ac:dyDescent="0.25">
      <c r="A5188" s="12">
        <v>53036340</v>
      </c>
      <c r="B5188" s="13">
        <v>230166603</v>
      </c>
      <c r="C5188" t="str">
        <f t="shared" si="81"/>
        <v>2301666</v>
      </c>
      <c r="D5188" s="18">
        <v>2301666</v>
      </c>
      <c r="E5188" s="12" t="s">
        <v>8871</v>
      </c>
      <c r="F5188" s="12">
        <v>3050</v>
      </c>
      <c r="G5188" s="12" t="s">
        <v>8872</v>
      </c>
    </row>
    <row r="5189" spans="1:7" x14ac:dyDescent="0.25">
      <c r="A5189" s="12">
        <v>51130741</v>
      </c>
      <c r="B5189" s="13">
        <v>230166603</v>
      </c>
      <c r="C5189" t="str">
        <f t="shared" ref="C5189:C5252" si="82">MID(B5189,1,7)</f>
        <v>2301666</v>
      </c>
      <c r="D5189" s="18">
        <v>2301666</v>
      </c>
      <c r="E5189" s="12" t="s">
        <v>8873</v>
      </c>
      <c r="F5189" s="12">
        <v>2800</v>
      </c>
      <c r="G5189" s="12" t="s">
        <v>8874</v>
      </c>
    </row>
    <row r="5190" spans="1:7" x14ac:dyDescent="0.25">
      <c r="A5190" s="12">
        <v>52822063</v>
      </c>
      <c r="B5190" s="13">
        <v>230166603</v>
      </c>
      <c r="C5190" t="str">
        <f t="shared" si="82"/>
        <v>2301666</v>
      </c>
      <c r="D5190" s="18">
        <v>2301666</v>
      </c>
      <c r="E5190" s="12" t="s">
        <v>8875</v>
      </c>
      <c r="F5190" s="12">
        <v>2800</v>
      </c>
      <c r="G5190" s="12" t="s">
        <v>8876</v>
      </c>
    </row>
    <row r="5191" spans="1:7" x14ac:dyDescent="0.25">
      <c r="A5191" s="12">
        <v>53036170</v>
      </c>
      <c r="B5191" s="13">
        <v>230166603</v>
      </c>
      <c r="C5191" t="str">
        <f t="shared" si="82"/>
        <v>2301666</v>
      </c>
      <c r="D5191" s="18">
        <v>2301666</v>
      </c>
      <c r="E5191" s="12" t="s">
        <v>8877</v>
      </c>
      <c r="F5191" s="12">
        <v>3050</v>
      </c>
      <c r="G5191" s="12" t="s">
        <v>8878</v>
      </c>
    </row>
    <row r="5192" spans="1:7" x14ac:dyDescent="0.25">
      <c r="A5192" s="12">
        <v>53036340</v>
      </c>
      <c r="B5192" s="13">
        <v>230166604</v>
      </c>
      <c r="C5192" t="str">
        <f t="shared" si="82"/>
        <v>2301666</v>
      </c>
      <c r="D5192" s="18">
        <v>2301666</v>
      </c>
      <c r="E5192" s="12" t="s">
        <v>8871</v>
      </c>
      <c r="F5192" s="12">
        <v>3050</v>
      </c>
      <c r="G5192" s="12" t="s">
        <v>8872</v>
      </c>
    </row>
    <row r="5193" spans="1:7" x14ac:dyDescent="0.25">
      <c r="A5193" s="12">
        <v>51130741</v>
      </c>
      <c r="B5193" s="13">
        <v>230166604</v>
      </c>
      <c r="C5193" t="str">
        <f t="shared" si="82"/>
        <v>2301666</v>
      </c>
      <c r="D5193" s="18">
        <v>2301666</v>
      </c>
      <c r="E5193" s="12" t="s">
        <v>8873</v>
      </c>
      <c r="F5193" s="12">
        <v>2800</v>
      </c>
      <c r="G5193" s="12" t="s">
        <v>8874</v>
      </c>
    </row>
    <row r="5194" spans="1:7" x14ac:dyDescent="0.25">
      <c r="A5194" s="12">
        <v>52822063</v>
      </c>
      <c r="B5194" s="13">
        <v>230166604</v>
      </c>
      <c r="C5194" t="str">
        <f t="shared" si="82"/>
        <v>2301666</v>
      </c>
      <c r="D5194" s="18">
        <v>2301666</v>
      </c>
      <c r="E5194" s="12" t="s">
        <v>8875</v>
      </c>
      <c r="F5194" s="12">
        <v>2800</v>
      </c>
      <c r="G5194" s="12" t="s">
        <v>8876</v>
      </c>
    </row>
    <row r="5195" spans="1:7" x14ac:dyDescent="0.25">
      <c r="A5195" s="12">
        <v>53036170</v>
      </c>
      <c r="B5195" s="13">
        <v>230166604</v>
      </c>
      <c r="C5195" t="str">
        <f t="shared" si="82"/>
        <v>2301666</v>
      </c>
      <c r="D5195" s="18">
        <v>2301666</v>
      </c>
      <c r="E5195" s="12" t="s">
        <v>8877</v>
      </c>
      <c r="F5195" s="12">
        <v>3050</v>
      </c>
      <c r="G5195" s="12" t="s">
        <v>8878</v>
      </c>
    </row>
    <row r="5196" spans="1:7" x14ac:dyDescent="0.25">
      <c r="A5196" s="12">
        <v>53036340</v>
      </c>
      <c r="B5196" s="13">
        <v>230166605</v>
      </c>
      <c r="C5196" t="str">
        <f t="shared" si="82"/>
        <v>2301666</v>
      </c>
      <c r="D5196" s="18">
        <v>2301666</v>
      </c>
      <c r="E5196" s="12" t="s">
        <v>8871</v>
      </c>
      <c r="F5196" s="12">
        <v>3050</v>
      </c>
      <c r="G5196" s="12" t="s">
        <v>8872</v>
      </c>
    </row>
    <row r="5197" spans="1:7" x14ac:dyDescent="0.25">
      <c r="A5197" s="12">
        <v>51130741</v>
      </c>
      <c r="B5197" s="13">
        <v>230166605</v>
      </c>
      <c r="C5197" t="str">
        <f t="shared" si="82"/>
        <v>2301666</v>
      </c>
      <c r="D5197" s="18">
        <v>2301666</v>
      </c>
      <c r="E5197" s="12" t="s">
        <v>8873</v>
      </c>
      <c r="F5197" s="12">
        <v>2800</v>
      </c>
      <c r="G5197" s="12" t="s">
        <v>8874</v>
      </c>
    </row>
    <row r="5198" spans="1:7" x14ac:dyDescent="0.25">
      <c r="A5198" s="12">
        <v>52822063</v>
      </c>
      <c r="B5198" s="13">
        <v>230166605</v>
      </c>
      <c r="C5198" t="str">
        <f t="shared" si="82"/>
        <v>2301666</v>
      </c>
      <c r="D5198" s="18">
        <v>2301666</v>
      </c>
      <c r="E5198" s="12" t="s">
        <v>8875</v>
      </c>
      <c r="F5198" s="12">
        <v>2800</v>
      </c>
      <c r="G5198" s="12" t="s">
        <v>8876</v>
      </c>
    </row>
    <row r="5199" spans="1:7" x14ac:dyDescent="0.25">
      <c r="A5199" s="12">
        <v>53036170</v>
      </c>
      <c r="B5199" s="13">
        <v>230166605</v>
      </c>
      <c r="C5199" t="str">
        <f t="shared" si="82"/>
        <v>2301666</v>
      </c>
      <c r="D5199" s="18">
        <v>2301666</v>
      </c>
      <c r="E5199" s="12" t="s">
        <v>8877</v>
      </c>
      <c r="F5199" s="12">
        <v>3050</v>
      </c>
      <c r="G5199" s="12" t="s">
        <v>8878</v>
      </c>
    </row>
    <row r="5200" spans="1:7" x14ac:dyDescent="0.25">
      <c r="A5200" s="12">
        <v>53036340</v>
      </c>
      <c r="B5200" s="13">
        <v>230166606</v>
      </c>
      <c r="C5200" t="str">
        <f t="shared" si="82"/>
        <v>2301666</v>
      </c>
      <c r="D5200" s="18">
        <v>2301666</v>
      </c>
      <c r="E5200" s="12" t="s">
        <v>8871</v>
      </c>
      <c r="F5200" s="12">
        <v>3050</v>
      </c>
      <c r="G5200" s="12" t="s">
        <v>8872</v>
      </c>
    </row>
    <row r="5201" spans="1:7" x14ac:dyDescent="0.25">
      <c r="A5201" s="12">
        <v>51130741</v>
      </c>
      <c r="B5201" s="13">
        <v>230166606</v>
      </c>
      <c r="C5201" t="str">
        <f t="shared" si="82"/>
        <v>2301666</v>
      </c>
      <c r="D5201" s="18">
        <v>2301666</v>
      </c>
      <c r="E5201" s="12" t="s">
        <v>8873</v>
      </c>
      <c r="F5201" s="12">
        <v>2800</v>
      </c>
      <c r="G5201" s="12" t="s">
        <v>8874</v>
      </c>
    </row>
    <row r="5202" spans="1:7" x14ac:dyDescent="0.25">
      <c r="A5202" s="12">
        <v>52822063</v>
      </c>
      <c r="B5202" s="13">
        <v>230166606</v>
      </c>
      <c r="C5202" t="str">
        <f t="shared" si="82"/>
        <v>2301666</v>
      </c>
      <c r="D5202" s="18">
        <v>2301666</v>
      </c>
      <c r="E5202" s="12" t="s">
        <v>8875</v>
      </c>
      <c r="F5202" s="12">
        <v>2800</v>
      </c>
      <c r="G5202" s="12" t="s">
        <v>8876</v>
      </c>
    </row>
    <row r="5203" spans="1:7" x14ac:dyDescent="0.25">
      <c r="A5203" s="12">
        <v>53036170</v>
      </c>
      <c r="B5203" s="13">
        <v>230166606</v>
      </c>
      <c r="C5203" t="str">
        <f t="shared" si="82"/>
        <v>2301666</v>
      </c>
      <c r="D5203" s="18">
        <v>2301666</v>
      </c>
      <c r="E5203" s="12" t="s">
        <v>8877</v>
      </c>
      <c r="F5203" s="12">
        <v>3050</v>
      </c>
      <c r="G5203" s="12" t="s">
        <v>8878</v>
      </c>
    </row>
    <row r="5204" spans="1:7" x14ac:dyDescent="0.25">
      <c r="A5204" s="12">
        <v>53036340</v>
      </c>
      <c r="B5204" s="13">
        <v>230166607</v>
      </c>
      <c r="C5204" t="str">
        <f t="shared" si="82"/>
        <v>2301666</v>
      </c>
      <c r="D5204" s="18">
        <v>2301666</v>
      </c>
      <c r="E5204" s="12" t="s">
        <v>8871</v>
      </c>
      <c r="F5204" s="12">
        <v>3050</v>
      </c>
      <c r="G5204" s="12" t="s">
        <v>8872</v>
      </c>
    </row>
    <row r="5205" spans="1:7" x14ac:dyDescent="0.25">
      <c r="A5205" s="12">
        <v>51130741</v>
      </c>
      <c r="B5205" s="13">
        <v>230166607</v>
      </c>
      <c r="C5205" t="str">
        <f t="shared" si="82"/>
        <v>2301666</v>
      </c>
      <c r="D5205" s="18">
        <v>2301666</v>
      </c>
      <c r="E5205" s="12" t="s">
        <v>8873</v>
      </c>
      <c r="F5205" s="12">
        <v>2800</v>
      </c>
      <c r="G5205" s="12" t="s">
        <v>8874</v>
      </c>
    </row>
    <row r="5206" spans="1:7" x14ac:dyDescent="0.25">
      <c r="A5206" s="12">
        <v>52822063</v>
      </c>
      <c r="B5206" s="13">
        <v>230166607</v>
      </c>
      <c r="C5206" t="str">
        <f t="shared" si="82"/>
        <v>2301666</v>
      </c>
      <c r="D5206" s="18">
        <v>2301666</v>
      </c>
      <c r="E5206" s="12" t="s">
        <v>8875</v>
      </c>
      <c r="F5206" s="12">
        <v>2800</v>
      </c>
      <c r="G5206" s="12" t="s">
        <v>8876</v>
      </c>
    </row>
    <row r="5207" spans="1:7" x14ac:dyDescent="0.25">
      <c r="A5207" s="12">
        <v>53036170</v>
      </c>
      <c r="B5207" s="13">
        <v>230166607</v>
      </c>
      <c r="C5207" t="str">
        <f t="shared" si="82"/>
        <v>2301666</v>
      </c>
      <c r="D5207" s="18">
        <v>2301666</v>
      </c>
      <c r="E5207" s="12" t="s">
        <v>8877</v>
      </c>
      <c r="F5207" s="12">
        <v>3050</v>
      </c>
      <c r="G5207" s="12" t="s">
        <v>8878</v>
      </c>
    </row>
    <row r="5208" spans="1:7" x14ac:dyDescent="0.25">
      <c r="A5208" s="12">
        <v>53036340</v>
      </c>
      <c r="B5208" s="13">
        <v>230166608</v>
      </c>
      <c r="C5208" t="str">
        <f t="shared" si="82"/>
        <v>2301666</v>
      </c>
      <c r="D5208" s="18">
        <v>2301666</v>
      </c>
      <c r="E5208" s="12" t="s">
        <v>8871</v>
      </c>
      <c r="F5208" s="12">
        <v>3050</v>
      </c>
      <c r="G5208" s="12" t="s">
        <v>8872</v>
      </c>
    </row>
    <row r="5209" spans="1:7" x14ac:dyDescent="0.25">
      <c r="A5209" s="12">
        <v>53036340</v>
      </c>
      <c r="B5209" s="13">
        <v>230166610</v>
      </c>
      <c r="C5209" t="str">
        <f t="shared" si="82"/>
        <v>2301666</v>
      </c>
      <c r="D5209" s="18">
        <v>2301666</v>
      </c>
      <c r="E5209" s="12" t="s">
        <v>8871</v>
      </c>
      <c r="F5209" s="12">
        <v>3050</v>
      </c>
      <c r="G5209" s="12" t="s">
        <v>8872</v>
      </c>
    </row>
    <row r="5210" spans="1:7" x14ac:dyDescent="0.25">
      <c r="A5210" s="12">
        <v>51105992</v>
      </c>
      <c r="B5210" s="13">
        <v>230177700</v>
      </c>
      <c r="C5210" t="str">
        <f t="shared" si="82"/>
        <v>2301777</v>
      </c>
      <c r="D5210" s="18">
        <v>2301777</v>
      </c>
      <c r="E5210" s="12" t="s">
        <v>8883</v>
      </c>
      <c r="F5210" s="12">
        <v>2800</v>
      </c>
      <c r="G5210" s="12" t="s">
        <v>8884</v>
      </c>
    </row>
    <row r="5211" spans="1:7" x14ac:dyDescent="0.25">
      <c r="A5211" s="12">
        <v>53036657</v>
      </c>
      <c r="B5211" s="13">
        <v>230177700</v>
      </c>
      <c r="C5211" t="str">
        <f t="shared" si="82"/>
        <v>2301777</v>
      </c>
      <c r="D5211" s="18">
        <v>2301777</v>
      </c>
      <c r="E5211" s="12" t="s">
        <v>8885</v>
      </c>
      <c r="F5211" s="12">
        <v>3050</v>
      </c>
      <c r="G5211" s="12" t="s">
        <v>8886</v>
      </c>
    </row>
    <row r="5212" spans="1:7" x14ac:dyDescent="0.25">
      <c r="A5212" s="12">
        <v>52168896</v>
      </c>
      <c r="B5212" s="13">
        <v>230177700</v>
      </c>
      <c r="C5212" t="str">
        <f t="shared" si="82"/>
        <v>2301777</v>
      </c>
      <c r="D5212" s="18">
        <v>2301777</v>
      </c>
      <c r="E5212" s="12" t="s">
        <v>8895</v>
      </c>
      <c r="F5212" s="12">
        <v>2800</v>
      </c>
      <c r="G5212" s="12" t="s">
        <v>8896</v>
      </c>
    </row>
    <row r="5213" spans="1:7" x14ac:dyDescent="0.25">
      <c r="A5213" s="12">
        <v>53036484</v>
      </c>
      <c r="B5213" s="13">
        <v>230177700</v>
      </c>
      <c r="C5213" t="str">
        <f t="shared" si="82"/>
        <v>2301777</v>
      </c>
      <c r="D5213" s="18">
        <v>2301777</v>
      </c>
      <c r="E5213" s="12" t="s">
        <v>8897</v>
      </c>
      <c r="F5213" s="12">
        <v>3050</v>
      </c>
      <c r="G5213" s="12" t="s">
        <v>8898</v>
      </c>
    </row>
    <row r="5214" spans="1:7" x14ac:dyDescent="0.25">
      <c r="A5214" s="12">
        <v>53036531</v>
      </c>
      <c r="B5214" s="13">
        <v>230177700</v>
      </c>
      <c r="C5214" t="str">
        <f t="shared" si="82"/>
        <v>2301777</v>
      </c>
      <c r="D5214" s="18">
        <v>2301777</v>
      </c>
      <c r="E5214" s="12" t="s">
        <v>8897</v>
      </c>
      <c r="F5214" s="12">
        <v>3050</v>
      </c>
      <c r="G5214" s="12" t="s">
        <v>8899</v>
      </c>
    </row>
    <row r="5215" spans="1:7" x14ac:dyDescent="0.25">
      <c r="A5215" s="12">
        <v>53036882</v>
      </c>
      <c r="B5215" s="13">
        <v>230177700</v>
      </c>
      <c r="C5215" t="str">
        <f t="shared" si="82"/>
        <v>2301777</v>
      </c>
      <c r="D5215" s="18">
        <v>2301777</v>
      </c>
      <c r="E5215" s="12" t="s">
        <v>8900</v>
      </c>
      <c r="F5215" s="12">
        <v>3050</v>
      </c>
      <c r="G5215" s="12" t="s">
        <v>8901</v>
      </c>
    </row>
    <row r="5216" spans="1:7" x14ac:dyDescent="0.25">
      <c r="A5216" s="12">
        <v>52822014</v>
      </c>
      <c r="B5216" s="13">
        <v>230177700</v>
      </c>
      <c r="C5216" t="str">
        <f t="shared" si="82"/>
        <v>2301777</v>
      </c>
      <c r="D5216" s="18">
        <v>2301777</v>
      </c>
      <c r="E5216" s="12" t="s">
        <v>8902</v>
      </c>
      <c r="F5216" s="12">
        <v>2800</v>
      </c>
      <c r="G5216" s="12" t="s">
        <v>8903</v>
      </c>
    </row>
    <row r="5217" spans="1:7" x14ac:dyDescent="0.25">
      <c r="A5217" s="12">
        <v>51105992</v>
      </c>
      <c r="B5217" s="13">
        <v>230177701</v>
      </c>
      <c r="C5217" t="str">
        <f t="shared" si="82"/>
        <v>2301777</v>
      </c>
      <c r="D5217" s="18">
        <v>2301777</v>
      </c>
      <c r="E5217" s="12" t="s">
        <v>8883</v>
      </c>
      <c r="F5217" s="12">
        <v>2800</v>
      </c>
      <c r="G5217" s="12" t="s">
        <v>8884</v>
      </c>
    </row>
    <row r="5218" spans="1:7" x14ac:dyDescent="0.25">
      <c r="A5218" s="12">
        <v>53036657</v>
      </c>
      <c r="B5218" s="13">
        <v>230177701</v>
      </c>
      <c r="C5218" t="str">
        <f t="shared" si="82"/>
        <v>2301777</v>
      </c>
      <c r="D5218" s="18">
        <v>2301777</v>
      </c>
      <c r="E5218" s="12" t="s">
        <v>8885</v>
      </c>
      <c r="F5218" s="12">
        <v>3050</v>
      </c>
      <c r="G5218" s="12" t="s">
        <v>8886</v>
      </c>
    </row>
    <row r="5219" spans="1:7" x14ac:dyDescent="0.25">
      <c r="A5219" s="12">
        <v>52168896</v>
      </c>
      <c r="B5219" s="13">
        <v>230177701</v>
      </c>
      <c r="C5219" t="str">
        <f t="shared" si="82"/>
        <v>2301777</v>
      </c>
      <c r="D5219" s="18">
        <v>2301777</v>
      </c>
      <c r="E5219" s="12" t="s">
        <v>8895</v>
      </c>
      <c r="F5219" s="12">
        <v>2800</v>
      </c>
      <c r="G5219" s="12" t="s">
        <v>8896</v>
      </c>
    </row>
    <row r="5220" spans="1:7" x14ac:dyDescent="0.25">
      <c r="A5220" s="12">
        <v>53036484</v>
      </c>
      <c r="B5220" s="13">
        <v>230177701</v>
      </c>
      <c r="C5220" t="str">
        <f t="shared" si="82"/>
        <v>2301777</v>
      </c>
      <c r="D5220" s="18">
        <v>2301777</v>
      </c>
      <c r="E5220" s="12" t="s">
        <v>8897</v>
      </c>
      <c r="F5220" s="12">
        <v>3050</v>
      </c>
      <c r="G5220" s="12" t="s">
        <v>8898</v>
      </c>
    </row>
    <row r="5221" spans="1:7" x14ac:dyDescent="0.25">
      <c r="A5221" s="12">
        <v>53036531</v>
      </c>
      <c r="B5221" s="13">
        <v>230177701</v>
      </c>
      <c r="C5221" t="str">
        <f t="shared" si="82"/>
        <v>2301777</v>
      </c>
      <c r="D5221" s="18">
        <v>2301777</v>
      </c>
      <c r="E5221" s="12" t="s">
        <v>8897</v>
      </c>
      <c r="F5221" s="12">
        <v>3050</v>
      </c>
      <c r="G5221" s="12" t="s">
        <v>8899</v>
      </c>
    </row>
    <row r="5222" spans="1:7" x14ac:dyDescent="0.25">
      <c r="A5222" s="12">
        <v>53036882</v>
      </c>
      <c r="B5222" s="13">
        <v>230177701</v>
      </c>
      <c r="C5222" t="str">
        <f t="shared" si="82"/>
        <v>2301777</v>
      </c>
      <c r="D5222" s="18">
        <v>2301777</v>
      </c>
      <c r="E5222" s="12" t="s">
        <v>8900</v>
      </c>
      <c r="F5222" s="12">
        <v>3050</v>
      </c>
      <c r="G5222" s="12" t="s">
        <v>8901</v>
      </c>
    </row>
    <row r="5223" spans="1:7" x14ac:dyDescent="0.25">
      <c r="A5223" s="12">
        <v>52822014</v>
      </c>
      <c r="B5223" s="13">
        <v>230177701</v>
      </c>
      <c r="C5223" t="str">
        <f t="shared" si="82"/>
        <v>2301777</v>
      </c>
      <c r="D5223" s="18">
        <v>2301777</v>
      </c>
      <c r="E5223" s="12" t="s">
        <v>8902</v>
      </c>
      <c r="F5223" s="12">
        <v>2800</v>
      </c>
      <c r="G5223" s="12" t="s">
        <v>8903</v>
      </c>
    </row>
    <row r="5224" spans="1:7" x14ac:dyDescent="0.25">
      <c r="A5224" s="12">
        <v>51105992</v>
      </c>
      <c r="B5224" s="13">
        <v>230177702</v>
      </c>
      <c r="C5224" t="str">
        <f t="shared" si="82"/>
        <v>2301777</v>
      </c>
      <c r="D5224" s="18">
        <v>2301777</v>
      </c>
      <c r="E5224" s="12" t="s">
        <v>8883</v>
      </c>
      <c r="F5224" s="12">
        <v>2800</v>
      </c>
      <c r="G5224" s="12" t="s">
        <v>8884</v>
      </c>
    </row>
    <row r="5225" spans="1:7" x14ac:dyDescent="0.25">
      <c r="A5225" s="12">
        <v>53036657</v>
      </c>
      <c r="B5225" s="13">
        <v>230177702</v>
      </c>
      <c r="C5225" t="str">
        <f t="shared" si="82"/>
        <v>2301777</v>
      </c>
      <c r="D5225" s="18">
        <v>2301777</v>
      </c>
      <c r="E5225" s="12" t="s">
        <v>8885</v>
      </c>
      <c r="F5225" s="12">
        <v>3050</v>
      </c>
      <c r="G5225" s="12" t="s">
        <v>8886</v>
      </c>
    </row>
    <row r="5226" spans="1:7" x14ac:dyDescent="0.25">
      <c r="A5226" s="12">
        <v>52168896</v>
      </c>
      <c r="B5226" s="13">
        <v>230177702</v>
      </c>
      <c r="C5226" t="str">
        <f t="shared" si="82"/>
        <v>2301777</v>
      </c>
      <c r="D5226" s="18">
        <v>2301777</v>
      </c>
      <c r="E5226" s="12" t="s">
        <v>8895</v>
      </c>
      <c r="F5226" s="12">
        <v>2800</v>
      </c>
      <c r="G5226" s="12" t="s">
        <v>8896</v>
      </c>
    </row>
    <row r="5227" spans="1:7" x14ac:dyDescent="0.25">
      <c r="A5227" s="12">
        <v>53036484</v>
      </c>
      <c r="B5227" s="13">
        <v>230177702</v>
      </c>
      <c r="C5227" t="str">
        <f t="shared" si="82"/>
        <v>2301777</v>
      </c>
      <c r="D5227" s="18">
        <v>2301777</v>
      </c>
      <c r="E5227" s="12" t="s">
        <v>8897</v>
      </c>
      <c r="F5227" s="12">
        <v>3050</v>
      </c>
      <c r="G5227" s="12" t="s">
        <v>8898</v>
      </c>
    </row>
    <row r="5228" spans="1:7" x14ac:dyDescent="0.25">
      <c r="A5228" s="12">
        <v>53036531</v>
      </c>
      <c r="B5228" s="13">
        <v>230177702</v>
      </c>
      <c r="C5228" t="str">
        <f t="shared" si="82"/>
        <v>2301777</v>
      </c>
      <c r="D5228" s="18">
        <v>2301777</v>
      </c>
      <c r="E5228" s="12" t="s">
        <v>8897</v>
      </c>
      <c r="F5228" s="12">
        <v>3050</v>
      </c>
      <c r="G5228" s="12" t="s">
        <v>8899</v>
      </c>
    </row>
    <row r="5229" spans="1:7" x14ac:dyDescent="0.25">
      <c r="A5229" s="12">
        <v>53036882</v>
      </c>
      <c r="B5229" s="13">
        <v>230177702</v>
      </c>
      <c r="C5229" t="str">
        <f t="shared" si="82"/>
        <v>2301777</v>
      </c>
      <c r="D5229" s="18">
        <v>2301777</v>
      </c>
      <c r="E5229" s="12" t="s">
        <v>8900</v>
      </c>
      <c r="F5229" s="12">
        <v>3050</v>
      </c>
      <c r="G5229" s="12" t="s">
        <v>8901</v>
      </c>
    </row>
    <row r="5230" spans="1:7" x14ac:dyDescent="0.25">
      <c r="A5230" s="12">
        <v>52822014</v>
      </c>
      <c r="B5230" s="13">
        <v>230177702</v>
      </c>
      <c r="C5230" t="str">
        <f t="shared" si="82"/>
        <v>2301777</v>
      </c>
      <c r="D5230" s="18">
        <v>2301777</v>
      </c>
      <c r="E5230" s="12" t="s">
        <v>8902</v>
      </c>
      <c r="F5230" s="12">
        <v>2800</v>
      </c>
      <c r="G5230" s="12" t="s">
        <v>8903</v>
      </c>
    </row>
    <row r="5231" spans="1:7" x14ac:dyDescent="0.25">
      <c r="A5231" s="12">
        <v>51105992</v>
      </c>
      <c r="B5231" s="13">
        <v>230177703</v>
      </c>
      <c r="C5231" t="str">
        <f t="shared" si="82"/>
        <v>2301777</v>
      </c>
      <c r="D5231" s="18">
        <v>2301777</v>
      </c>
      <c r="E5231" s="12" t="s">
        <v>8883</v>
      </c>
      <c r="F5231" s="12">
        <v>2800</v>
      </c>
      <c r="G5231" s="12" t="s">
        <v>8884</v>
      </c>
    </row>
    <row r="5232" spans="1:7" x14ac:dyDescent="0.25">
      <c r="A5232" s="12">
        <v>53036657</v>
      </c>
      <c r="B5232" s="13">
        <v>230177703</v>
      </c>
      <c r="C5232" t="str">
        <f t="shared" si="82"/>
        <v>2301777</v>
      </c>
      <c r="D5232" s="18">
        <v>2301777</v>
      </c>
      <c r="E5232" s="12" t="s">
        <v>8885</v>
      </c>
      <c r="F5232" s="12">
        <v>3050</v>
      </c>
      <c r="G5232" s="12" t="s">
        <v>8886</v>
      </c>
    </row>
    <row r="5233" spans="1:7" x14ac:dyDescent="0.25">
      <c r="A5233" s="12">
        <v>52168896</v>
      </c>
      <c r="B5233" s="13">
        <v>230177703</v>
      </c>
      <c r="C5233" t="str">
        <f t="shared" si="82"/>
        <v>2301777</v>
      </c>
      <c r="D5233" s="18">
        <v>2301777</v>
      </c>
      <c r="E5233" s="12" t="s">
        <v>8895</v>
      </c>
      <c r="F5233" s="12">
        <v>2800</v>
      </c>
      <c r="G5233" s="12" t="s">
        <v>8896</v>
      </c>
    </row>
    <row r="5234" spans="1:7" x14ac:dyDescent="0.25">
      <c r="A5234" s="12">
        <v>53036484</v>
      </c>
      <c r="B5234" s="13">
        <v>230177703</v>
      </c>
      <c r="C5234" t="str">
        <f t="shared" si="82"/>
        <v>2301777</v>
      </c>
      <c r="D5234" s="18">
        <v>2301777</v>
      </c>
      <c r="E5234" s="12" t="s">
        <v>8897</v>
      </c>
      <c r="F5234" s="12">
        <v>3050</v>
      </c>
      <c r="G5234" s="12" t="s">
        <v>8898</v>
      </c>
    </row>
    <row r="5235" spans="1:7" x14ac:dyDescent="0.25">
      <c r="A5235" s="12">
        <v>53036531</v>
      </c>
      <c r="B5235" s="13">
        <v>230177703</v>
      </c>
      <c r="C5235" t="str">
        <f t="shared" si="82"/>
        <v>2301777</v>
      </c>
      <c r="D5235" s="18">
        <v>2301777</v>
      </c>
      <c r="E5235" s="12" t="s">
        <v>8897</v>
      </c>
      <c r="F5235" s="12">
        <v>3050</v>
      </c>
      <c r="G5235" s="12" t="s">
        <v>8899</v>
      </c>
    </row>
    <row r="5236" spans="1:7" x14ac:dyDescent="0.25">
      <c r="A5236" s="12">
        <v>53036882</v>
      </c>
      <c r="B5236" s="13">
        <v>230177703</v>
      </c>
      <c r="C5236" t="str">
        <f t="shared" si="82"/>
        <v>2301777</v>
      </c>
      <c r="D5236" s="18">
        <v>2301777</v>
      </c>
      <c r="E5236" s="12" t="s">
        <v>8900</v>
      </c>
      <c r="F5236" s="12">
        <v>3050</v>
      </c>
      <c r="G5236" s="12" t="s">
        <v>8901</v>
      </c>
    </row>
    <row r="5237" spans="1:7" x14ac:dyDescent="0.25">
      <c r="A5237" s="12">
        <v>52822014</v>
      </c>
      <c r="B5237" s="13">
        <v>230177703</v>
      </c>
      <c r="C5237" t="str">
        <f t="shared" si="82"/>
        <v>2301777</v>
      </c>
      <c r="D5237" s="18">
        <v>2301777</v>
      </c>
      <c r="E5237" s="12" t="s">
        <v>8902</v>
      </c>
      <c r="F5237" s="12">
        <v>2800</v>
      </c>
      <c r="G5237" s="12" t="s">
        <v>8903</v>
      </c>
    </row>
    <row r="5238" spans="1:7" x14ac:dyDescent="0.25">
      <c r="A5238" s="12">
        <v>51105992</v>
      </c>
      <c r="B5238" s="13">
        <v>230177704</v>
      </c>
      <c r="C5238" t="str">
        <f t="shared" si="82"/>
        <v>2301777</v>
      </c>
      <c r="D5238" s="18">
        <v>2301777</v>
      </c>
      <c r="E5238" s="12" t="s">
        <v>8883</v>
      </c>
      <c r="F5238" s="12">
        <v>2800</v>
      </c>
      <c r="G5238" s="12" t="s">
        <v>8884</v>
      </c>
    </row>
    <row r="5239" spans="1:7" x14ac:dyDescent="0.25">
      <c r="A5239" s="12">
        <v>53036657</v>
      </c>
      <c r="B5239" s="13">
        <v>230177704</v>
      </c>
      <c r="C5239" t="str">
        <f t="shared" si="82"/>
        <v>2301777</v>
      </c>
      <c r="D5239" s="18">
        <v>2301777</v>
      </c>
      <c r="E5239" s="12" t="s">
        <v>8885</v>
      </c>
      <c r="F5239" s="12">
        <v>3050</v>
      </c>
      <c r="G5239" s="12" t="s">
        <v>8886</v>
      </c>
    </row>
    <row r="5240" spans="1:7" x14ac:dyDescent="0.25">
      <c r="A5240" s="12">
        <v>52168896</v>
      </c>
      <c r="B5240" s="13">
        <v>230177704</v>
      </c>
      <c r="C5240" t="str">
        <f t="shared" si="82"/>
        <v>2301777</v>
      </c>
      <c r="D5240" s="18">
        <v>2301777</v>
      </c>
      <c r="E5240" s="12" t="s">
        <v>8895</v>
      </c>
      <c r="F5240" s="12">
        <v>2800</v>
      </c>
      <c r="G5240" s="12" t="s">
        <v>8896</v>
      </c>
    </row>
    <row r="5241" spans="1:7" x14ac:dyDescent="0.25">
      <c r="A5241" s="12">
        <v>53036484</v>
      </c>
      <c r="B5241" s="13">
        <v>230177704</v>
      </c>
      <c r="C5241" t="str">
        <f t="shared" si="82"/>
        <v>2301777</v>
      </c>
      <c r="D5241" s="18">
        <v>2301777</v>
      </c>
      <c r="E5241" s="12" t="s">
        <v>8897</v>
      </c>
      <c r="F5241" s="12">
        <v>3050</v>
      </c>
      <c r="G5241" s="12" t="s">
        <v>8898</v>
      </c>
    </row>
    <row r="5242" spans="1:7" x14ac:dyDescent="0.25">
      <c r="A5242" s="12">
        <v>53036531</v>
      </c>
      <c r="B5242" s="13">
        <v>230177704</v>
      </c>
      <c r="C5242" t="str">
        <f t="shared" si="82"/>
        <v>2301777</v>
      </c>
      <c r="D5242" s="18">
        <v>2301777</v>
      </c>
      <c r="E5242" s="12" t="s">
        <v>8897</v>
      </c>
      <c r="F5242" s="12">
        <v>3050</v>
      </c>
      <c r="G5242" s="12" t="s">
        <v>8899</v>
      </c>
    </row>
    <row r="5243" spans="1:7" x14ac:dyDescent="0.25">
      <c r="A5243" s="12">
        <v>53036882</v>
      </c>
      <c r="B5243" s="13">
        <v>230177704</v>
      </c>
      <c r="C5243" t="str">
        <f t="shared" si="82"/>
        <v>2301777</v>
      </c>
      <c r="D5243" s="18">
        <v>2301777</v>
      </c>
      <c r="E5243" s="12" t="s">
        <v>8900</v>
      </c>
      <c r="F5243" s="12">
        <v>3050</v>
      </c>
      <c r="G5243" s="12" t="s">
        <v>8901</v>
      </c>
    </row>
    <row r="5244" spans="1:7" x14ac:dyDescent="0.25">
      <c r="A5244" s="12">
        <v>52822014</v>
      </c>
      <c r="B5244" s="13">
        <v>230177704</v>
      </c>
      <c r="C5244" t="str">
        <f t="shared" si="82"/>
        <v>2301777</v>
      </c>
      <c r="D5244" s="18">
        <v>2301777</v>
      </c>
      <c r="E5244" s="12" t="s">
        <v>8902</v>
      </c>
      <c r="F5244" s="12">
        <v>2800</v>
      </c>
      <c r="G5244" s="12" t="s">
        <v>8903</v>
      </c>
    </row>
    <row r="5245" spans="1:7" x14ac:dyDescent="0.25">
      <c r="A5245" s="12">
        <v>51105992</v>
      </c>
      <c r="B5245" s="13">
        <v>230177705</v>
      </c>
      <c r="C5245" t="str">
        <f t="shared" si="82"/>
        <v>2301777</v>
      </c>
      <c r="D5245" s="18">
        <v>2301777</v>
      </c>
      <c r="E5245" s="12" t="s">
        <v>8883</v>
      </c>
      <c r="F5245" s="12">
        <v>2800</v>
      </c>
      <c r="G5245" s="12" t="s">
        <v>8884</v>
      </c>
    </row>
    <row r="5246" spans="1:7" x14ac:dyDescent="0.25">
      <c r="A5246" s="12">
        <v>53036657</v>
      </c>
      <c r="B5246" s="13">
        <v>230177705</v>
      </c>
      <c r="C5246" t="str">
        <f t="shared" si="82"/>
        <v>2301777</v>
      </c>
      <c r="D5246" s="18">
        <v>2301777</v>
      </c>
      <c r="E5246" s="12" t="s">
        <v>8885</v>
      </c>
      <c r="F5246" s="12">
        <v>3050</v>
      </c>
      <c r="G5246" s="12" t="s">
        <v>8886</v>
      </c>
    </row>
    <row r="5247" spans="1:7" x14ac:dyDescent="0.25">
      <c r="A5247" s="12">
        <v>52168896</v>
      </c>
      <c r="B5247" s="13">
        <v>230177705</v>
      </c>
      <c r="C5247" t="str">
        <f t="shared" si="82"/>
        <v>2301777</v>
      </c>
      <c r="D5247" s="18">
        <v>2301777</v>
      </c>
      <c r="E5247" s="12" t="s">
        <v>8895</v>
      </c>
      <c r="F5247" s="12">
        <v>2800</v>
      </c>
      <c r="G5247" s="12" t="s">
        <v>8896</v>
      </c>
    </row>
    <row r="5248" spans="1:7" x14ac:dyDescent="0.25">
      <c r="A5248" s="12">
        <v>53036484</v>
      </c>
      <c r="B5248" s="13">
        <v>230177705</v>
      </c>
      <c r="C5248" t="str">
        <f t="shared" si="82"/>
        <v>2301777</v>
      </c>
      <c r="D5248" s="18">
        <v>2301777</v>
      </c>
      <c r="E5248" s="12" t="s">
        <v>8897</v>
      </c>
      <c r="F5248" s="12">
        <v>3050</v>
      </c>
      <c r="G5248" s="12" t="s">
        <v>8898</v>
      </c>
    </row>
    <row r="5249" spans="1:7" x14ac:dyDescent="0.25">
      <c r="A5249" s="12">
        <v>53036531</v>
      </c>
      <c r="B5249" s="13">
        <v>230177705</v>
      </c>
      <c r="C5249" t="str">
        <f t="shared" si="82"/>
        <v>2301777</v>
      </c>
      <c r="D5249" s="18">
        <v>2301777</v>
      </c>
      <c r="E5249" s="12" t="s">
        <v>8897</v>
      </c>
      <c r="F5249" s="12">
        <v>3050</v>
      </c>
      <c r="G5249" s="12" t="s">
        <v>8899</v>
      </c>
    </row>
    <row r="5250" spans="1:7" x14ac:dyDescent="0.25">
      <c r="A5250" s="12">
        <v>53036882</v>
      </c>
      <c r="B5250" s="13">
        <v>230177705</v>
      </c>
      <c r="C5250" t="str">
        <f t="shared" si="82"/>
        <v>2301777</v>
      </c>
      <c r="D5250" s="18">
        <v>2301777</v>
      </c>
      <c r="E5250" s="12" t="s">
        <v>8900</v>
      </c>
      <c r="F5250" s="12">
        <v>3050</v>
      </c>
      <c r="G5250" s="12" t="s">
        <v>8901</v>
      </c>
    </row>
    <row r="5251" spans="1:7" x14ac:dyDescent="0.25">
      <c r="A5251" s="12">
        <v>52822014</v>
      </c>
      <c r="B5251" s="13">
        <v>230177705</v>
      </c>
      <c r="C5251" t="str">
        <f t="shared" si="82"/>
        <v>2301777</v>
      </c>
      <c r="D5251" s="18">
        <v>2301777</v>
      </c>
      <c r="E5251" s="12" t="s">
        <v>8902</v>
      </c>
      <c r="F5251" s="12">
        <v>2800</v>
      </c>
      <c r="G5251" s="12" t="s">
        <v>8903</v>
      </c>
    </row>
    <row r="5252" spans="1:7" x14ac:dyDescent="0.25">
      <c r="A5252" s="12">
        <v>51105992</v>
      </c>
      <c r="B5252" s="13">
        <v>230177706</v>
      </c>
      <c r="C5252" t="str">
        <f t="shared" si="82"/>
        <v>2301777</v>
      </c>
      <c r="D5252" s="18">
        <v>2301777</v>
      </c>
      <c r="E5252" s="12" t="s">
        <v>8883</v>
      </c>
      <c r="F5252" s="12">
        <v>2800</v>
      </c>
      <c r="G5252" s="12" t="s">
        <v>8884</v>
      </c>
    </row>
    <row r="5253" spans="1:7" x14ac:dyDescent="0.25">
      <c r="A5253" s="12">
        <v>53036657</v>
      </c>
      <c r="B5253" s="13">
        <v>230177706</v>
      </c>
      <c r="C5253" t="str">
        <f t="shared" ref="C5253:C5316" si="83">MID(B5253,1,7)</f>
        <v>2301777</v>
      </c>
      <c r="D5253" s="18">
        <v>2301777</v>
      </c>
      <c r="E5253" s="12" t="s">
        <v>8885</v>
      </c>
      <c r="F5253" s="12">
        <v>3050</v>
      </c>
      <c r="G5253" s="12" t="s">
        <v>8886</v>
      </c>
    </row>
    <row r="5254" spans="1:7" x14ac:dyDescent="0.25">
      <c r="A5254" s="12">
        <v>52168896</v>
      </c>
      <c r="B5254" s="13">
        <v>230177706</v>
      </c>
      <c r="C5254" t="str">
        <f t="shared" si="83"/>
        <v>2301777</v>
      </c>
      <c r="D5254" s="18">
        <v>2301777</v>
      </c>
      <c r="E5254" s="12" t="s">
        <v>8895</v>
      </c>
      <c r="F5254" s="12">
        <v>2800</v>
      </c>
      <c r="G5254" s="12" t="s">
        <v>8896</v>
      </c>
    </row>
    <row r="5255" spans="1:7" x14ac:dyDescent="0.25">
      <c r="A5255" s="12">
        <v>53036484</v>
      </c>
      <c r="B5255" s="13">
        <v>230177706</v>
      </c>
      <c r="C5255" t="str">
        <f t="shared" si="83"/>
        <v>2301777</v>
      </c>
      <c r="D5255" s="18">
        <v>2301777</v>
      </c>
      <c r="E5255" s="12" t="s">
        <v>8897</v>
      </c>
      <c r="F5255" s="12">
        <v>3050</v>
      </c>
      <c r="G5255" s="12" t="s">
        <v>8898</v>
      </c>
    </row>
    <row r="5256" spans="1:7" x14ac:dyDescent="0.25">
      <c r="A5256" s="12">
        <v>53036531</v>
      </c>
      <c r="B5256" s="13">
        <v>230177706</v>
      </c>
      <c r="C5256" t="str">
        <f t="shared" si="83"/>
        <v>2301777</v>
      </c>
      <c r="D5256" s="18">
        <v>2301777</v>
      </c>
      <c r="E5256" s="12" t="s">
        <v>8897</v>
      </c>
      <c r="F5256" s="12">
        <v>3050</v>
      </c>
      <c r="G5256" s="12" t="s">
        <v>8899</v>
      </c>
    </row>
    <row r="5257" spans="1:7" x14ac:dyDescent="0.25">
      <c r="A5257" s="12">
        <v>53036882</v>
      </c>
      <c r="B5257" s="13">
        <v>230177706</v>
      </c>
      <c r="C5257" t="str">
        <f t="shared" si="83"/>
        <v>2301777</v>
      </c>
      <c r="D5257" s="18">
        <v>2301777</v>
      </c>
      <c r="E5257" s="12" t="s">
        <v>8900</v>
      </c>
      <c r="F5257" s="12">
        <v>3050</v>
      </c>
      <c r="G5257" s="12" t="s">
        <v>8901</v>
      </c>
    </row>
    <row r="5258" spans="1:7" x14ac:dyDescent="0.25">
      <c r="A5258" s="12">
        <v>52822014</v>
      </c>
      <c r="B5258" s="13">
        <v>230177706</v>
      </c>
      <c r="C5258" t="str">
        <f t="shared" si="83"/>
        <v>2301777</v>
      </c>
      <c r="D5258" s="18">
        <v>2301777</v>
      </c>
      <c r="E5258" s="12" t="s">
        <v>8902</v>
      </c>
      <c r="F5258" s="12">
        <v>2800</v>
      </c>
      <c r="G5258" s="12" t="s">
        <v>8903</v>
      </c>
    </row>
    <row r="5259" spans="1:7" x14ac:dyDescent="0.25">
      <c r="A5259" s="12">
        <v>51105992</v>
      </c>
      <c r="B5259" s="13">
        <v>230177707</v>
      </c>
      <c r="C5259" t="str">
        <f t="shared" si="83"/>
        <v>2301777</v>
      </c>
      <c r="D5259" s="18">
        <v>2301777</v>
      </c>
      <c r="E5259" s="12" t="s">
        <v>8883</v>
      </c>
      <c r="F5259" s="12">
        <v>2800</v>
      </c>
      <c r="G5259" s="12" t="s">
        <v>8884</v>
      </c>
    </row>
    <row r="5260" spans="1:7" x14ac:dyDescent="0.25">
      <c r="A5260" s="12">
        <v>53036657</v>
      </c>
      <c r="B5260" s="13">
        <v>230177707</v>
      </c>
      <c r="C5260" t="str">
        <f t="shared" si="83"/>
        <v>2301777</v>
      </c>
      <c r="D5260" s="18">
        <v>2301777</v>
      </c>
      <c r="E5260" s="12" t="s">
        <v>8885</v>
      </c>
      <c r="F5260" s="12">
        <v>3050</v>
      </c>
      <c r="G5260" s="12" t="s">
        <v>8886</v>
      </c>
    </row>
    <row r="5261" spans="1:7" x14ac:dyDescent="0.25">
      <c r="A5261" s="12">
        <v>52168896</v>
      </c>
      <c r="B5261" s="13">
        <v>230177707</v>
      </c>
      <c r="C5261" t="str">
        <f t="shared" si="83"/>
        <v>2301777</v>
      </c>
      <c r="D5261" s="18">
        <v>2301777</v>
      </c>
      <c r="E5261" s="12" t="s">
        <v>8895</v>
      </c>
      <c r="F5261" s="12">
        <v>2800</v>
      </c>
      <c r="G5261" s="12" t="s">
        <v>8896</v>
      </c>
    </row>
    <row r="5262" spans="1:7" x14ac:dyDescent="0.25">
      <c r="A5262" s="12">
        <v>53036484</v>
      </c>
      <c r="B5262" s="13">
        <v>230177707</v>
      </c>
      <c r="C5262" t="str">
        <f t="shared" si="83"/>
        <v>2301777</v>
      </c>
      <c r="D5262" s="18">
        <v>2301777</v>
      </c>
      <c r="E5262" s="12" t="s">
        <v>8897</v>
      </c>
      <c r="F5262" s="12">
        <v>3050</v>
      </c>
      <c r="G5262" s="12" t="s">
        <v>8898</v>
      </c>
    </row>
    <row r="5263" spans="1:7" x14ac:dyDescent="0.25">
      <c r="A5263" s="12">
        <v>53036531</v>
      </c>
      <c r="B5263" s="13">
        <v>230177707</v>
      </c>
      <c r="C5263" t="str">
        <f t="shared" si="83"/>
        <v>2301777</v>
      </c>
      <c r="D5263" s="18">
        <v>2301777</v>
      </c>
      <c r="E5263" s="12" t="s">
        <v>8897</v>
      </c>
      <c r="F5263" s="12">
        <v>3050</v>
      </c>
      <c r="G5263" s="12" t="s">
        <v>8899</v>
      </c>
    </row>
    <row r="5264" spans="1:7" x14ac:dyDescent="0.25">
      <c r="A5264" s="12">
        <v>53036882</v>
      </c>
      <c r="B5264" s="13">
        <v>230177707</v>
      </c>
      <c r="C5264" t="str">
        <f t="shared" si="83"/>
        <v>2301777</v>
      </c>
      <c r="D5264" s="18">
        <v>2301777</v>
      </c>
      <c r="E5264" s="12" t="s">
        <v>8900</v>
      </c>
      <c r="F5264" s="12">
        <v>3050</v>
      </c>
      <c r="G5264" s="12" t="s">
        <v>8901</v>
      </c>
    </row>
    <row r="5265" spans="1:7" x14ac:dyDescent="0.25">
      <c r="A5265" s="12">
        <v>52822014</v>
      </c>
      <c r="B5265" s="13">
        <v>230177707</v>
      </c>
      <c r="C5265" t="str">
        <f t="shared" si="83"/>
        <v>2301777</v>
      </c>
      <c r="D5265" s="18">
        <v>2301777</v>
      </c>
      <c r="E5265" s="12" t="s">
        <v>8902</v>
      </c>
      <c r="F5265" s="12">
        <v>2800</v>
      </c>
      <c r="G5265" s="12" t="s">
        <v>8903</v>
      </c>
    </row>
    <row r="5266" spans="1:7" x14ac:dyDescent="0.25">
      <c r="A5266" s="12">
        <v>51105992</v>
      </c>
      <c r="B5266" s="13">
        <v>230177708</v>
      </c>
      <c r="C5266" t="str">
        <f t="shared" si="83"/>
        <v>2301777</v>
      </c>
      <c r="D5266" s="18">
        <v>2301777</v>
      </c>
      <c r="E5266" s="12" t="s">
        <v>8883</v>
      </c>
      <c r="F5266" s="12">
        <v>2800</v>
      </c>
      <c r="G5266" s="12" t="s">
        <v>8884</v>
      </c>
    </row>
    <row r="5267" spans="1:7" x14ac:dyDescent="0.25">
      <c r="A5267" s="12">
        <v>53036657</v>
      </c>
      <c r="B5267" s="13">
        <v>230177708</v>
      </c>
      <c r="C5267" t="str">
        <f t="shared" si="83"/>
        <v>2301777</v>
      </c>
      <c r="D5267" s="18">
        <v>2301777</v>
      </c>
      <c r="E5267" s="12" t="s">
        <v>8885</v>
      </c>
      <c r="F5267" s="12">
        <v>3050</v>
      </c>
      <c r="G5267" s="12" t="s">
        <v>8886</v>
      </c>
    </row>
    <row r="5268" spans="1:7" x14ac:dyDescent="0.25">
      <c r="A5268" s="12">
        <v>51106162</v>
      </c>
      <c r="B5268" s="13">
        <v>230188800</v>
      </c>
      <c r="C5268" t="str">
        <f t="shared" si="83"/>
        <v>2301888</v>
      </c>
      <c r="D5268" s="18">
        <v>2301888</v>
      </c>
      <c r="E5268" s="12" t="s">
        <v>8841</v>
      </c>
      <c r="F5268" s="12">
        <v>2800</v>
      </c>
      <c r="G5268" s="12" t="s">
        <v>8842</v>
      </c>
    </row>
    <row r="5269" spans="1:7" x14ac:dyDescent="0.25">
      <c r="A5269" s="12">
        <v>53037070</v>
      </c>
      <c r="B5269" s="13">
        <v>230188800</v>
      </c>
      <c r="C5269" t="str">
        <f t="shared" si="83"/>
        <v>2301888</v>
      </c>
      <c r="D5269" s="18">
        <v>2301888</v>
      </c>
      <c r="E5269" s="12" t="s">
        <v>8843</v>
      </c>
      <c r="F5269" s="12">
        <v>3050</v>
      </c>
      <c r="G5269" s="12" t="s">
        <v>8844</v>
      </c>
    </row>
    <row r="5270" spans="1:7" x14ac:dyDescent="0.25">
      <c r="A5270" s="12">
        <v>53036934</v>
      </c>
      <c r="B5270" s="13">
        <v>230188800</v>
      </c>
      <c r="C5270" t="str">
        <f t="shared" si="83"/>
        <v>2301888</v>
      </c>
      <c r="D5270" s="18">
        <v>2301888</v>
      </c>
      <c r="E5270" s="12" t="s">
        <v>8845</v>
      </c>
      <c r="F5270" s="12">
        <v>3050</v>
      </c>
      <c r="G5270" s="12" t="s">
        <v>8846</v>
      </c>
    </row>
    <row r="5271" spans="1:7" x14ac:dyDescent="0.25">
      <c r="A5271" s="12">
        <v>52822053</v>
      </c>
      <c r="B5271" s="13">
        <v>230188800</v>
      </c>
      <c r="C5271" t="str">
        <f t="shared" si="83"/>
        <v>2301888</v>
      </c>
      <c r="D5271" s="18">
        <v>2301888</v>
      </c>
      <c r="E5271" s="12" t="s">
        <v>8847</v>
      </c>
      <c r="F5271" s="12">
        <v>2800</v>
      </c>
      <c r="G5271" s="12" t="s">
        <v>8848</v>
      </c>
    </row>
    <row r="5272" spans="1:7" x14ac:dyDescent="0.25">
      <c r="A5272" s="12">
        <v>53036212</v>
      </c>
      <c r="B5272" s="13">
        <v>230188800</v>
      </c>
      <c r="C5272" t="str">
        <f t="shared" si="83"/>
        <v>2301888</v>
      </c>
      <c r="D5272" s="18">
        <v>2301888</v>
      </c>
      <c r="E5272" s="12" t="s">
        <v>8879</v>
      </c>
      <c r="F5272" s="12">
        <v>3050</v>
      </c>
      <c r="G5272" s="12" t="s">
        <v>8880</v>
      </c>
    </row>
    <row r="5273" spans="1:7" x14ac:dyDescent="0.25">
      <c r="A5273" s="12">
        <v>53036782</v>
      </c>
      <c r="B5273" s="13">
        <v>230188800</v>
      </c>
      <c r="C5273" t="str">
        <f t="shared" si="83"/>
        <v>2301888</v>
      </c>
      <c r="D5273" s="18">
        <v>2301888</v>
      </c>
      <c r="E5273" s="12" t="s">
        <v>8881</v>
      </c>
      <c r="F5273" s="12">
        <v>3050</v>
      </c>
      <c r="G5273" s="12" t="s">
        <v>8882</v>
      </c>
    </row>
    <row r="5274" spans="1:7" x14ac:dyDescent="0.25">
      <c r="A5274" s="12">
        <v>51106162</v>
      </c>
      <c r="B5274" s="13">
        <v>230188801</v>
      </c>
      <c r="C5274" t="str">
        <f t="shared" si="83"/>
        <v>2301888</v>
      </c>
      <c r="D5274" s="18">
        <v>2301888</v>
      </c>
      <c r="E5274" s="12" t="s">
        <v>8841</v>
      </c>
      <c r="F5274" s="12">
        <v>2800</v>
      </c>
      <c r="G5274" s="12" t="s">
        <v>8842</v>
      </c>
    </row>
    <row r="5275" spans="1:7" x14ac:dyDescent="0.25">
      <c r="A5275" s="12">
        <v>53037070</v>
      </c>
      <c r="B5275" s="13">
        <v>230188801</v>
      </c>
      <c r="C5275" t="str">
        <f t="shared" si="83"/>
        <v>2301888</v>
      </c>
      <c r="D5275" s="18">
        <v>2301888</v>
      </c>
      <c r="E5275" s="12" t="s">
        <v>8843</v>
      </c>
      <c r="F5275" s="12">
        <v>3050</v>
      </c>
      <c r="G5275" s="12" t="s">
        <v>8844</v>
      </c>
    </row>
    <row r="5276" spans="1:7" x14ac:dyDescent="0.25">
      <c r="A5276" s="12">
        <v>53036934</v>
      </c>
      <c r="B5276" s="13">
        <v>230188801</v>
      </c>
      <c r="C5276" t="str">
        <f t="shared" si="83"/>
        <v>2301888</v>
      </c>
      <c r="D5276" s="18">
        <v>2301888</v>
      </c>
      <c r="E5276" s="12" t="s">
        <v>8845</v>
      </c>
      <c r="F5276" s="12">
        <v>3050</v>
      </c>
      <c r="G5276" s="12" t="s">
        <v>8846</v>
      </c>
    </row>
    <row r="5277" spans="1:7" x14ac:dyDescent="0.25">
      <c r="A5277" s="12">
        <v>52822053</v>
      </c>
      <c r="B5277" s="13">
        <v>230188801</v>
      </c>
      <c r="C5277" t="str">
        <f t="shared" si="83"/>
        <v>2301888</v>
      </c>
      <c r="D5277" s="18">
        <v>2301888</v>
      </c>
      <c r="E5277" s="12" t="s">
        <v>8847</v>
      </c>
      <c r="F5277" s="12">
        <v>2800</v>
      </c>
      <c r="G5277" s="12" t="s">
        <v>8848</v>
      </c>
    </row>
    <row r="5278" spans="1:7" x14ac:dyDescent="0.25">
      <c r="A5278" s="12">
        <v>53036212</v>
      </c>
      <c r="B5278" s="13">
        <v>230188801</v>
      </c>
      <c r="C5278" t="str">
        <f t="shared" si="83"/>
        <v>2301888</v>
      </c>
      <c r="D5278" s="18">
        <v>2301888</v>
      </c>
      <c r="E5278" s="12" t="s">
        <v>8879</v>
      </c>
      <c r="F5278" s="12">
        <v>3050</v>
      </c>
      <c r="G5278" s="12" t="s">
        <v>8880</v>
      </c>
    </row>
    <row r="5279" spans="1:7" x14ac:dyDescent="0.25">
      <c r="A5279" s="12">
        <v>53036782</v>
      </c>
      <c r="B5279" s="13">
        <v>230188801</v>
      </c>
      <c r="C5279" t="str">
        <f t="shared" si="83"/>
        <v>2301888</v>
      </c>
      <c r="D5279" s="18">
        <v>2301888</v>
      </c>
      <c r="E5279" s="12" t="s">
        <v>8881</v>
      </c>
      <c r="F5279" s="12">
        <v>3050</v>
      </c>
      <c r="G5279" s="12" t="s">
        <v>8882</v>
      </c>
    </row>
    <row r="5280" spans="1:7" x14ac:dyDescent="0.25">
      <c r="A5280" s="12">
        <v>51106162</v>
      </c>
      <c r="B5280" s="13">
        <v>230188802</v>
      </c>
      <c r="C5280" t="str">
        <f t="shared" si="83"/>
        <v>2301888</v>
      </c>
      <c r="D5280" s="18">
        <v>2301888</v>
      </c>
      <c r="E5280" s="12" t="s">
        <v>8841</v>
      </c>
      <c r="F5280" s="12">
        <v>2800</v>
      </c>
      <c r="G5280" s="12" t="s">
        <v>8842</v>
      </c>
    </row>
    <row r="5281" spans="1:7" x14ac:dyDescent="0.25">
      <c r="A5281" s="12">
        <v>53037070</v>
      </c>
      <c r="B5281" s="13">
        <v>230188802</v>
      </c>
      <c r="C5281" t="str">
        <f t="shared" si="83"/>
        <v>2301888</v>
      </c>
      <c r="D5281" s="18">
        <v>2301888</v>
      </c>
      <c r="E5281" s="12" t="s">
        <v>8843</v>
      </c>
      <c r="F5281" s="12">
        <v>3050</v>
      </c>
      <c r="G5281" s="12" t="s">
        <v>8844</v>
      </c>
    </row>
    <row r="5282" spans="1:7" x14ac:dyDescent="0.25">
      <c r="A5282" s="12">
        <v>53036934</v>
      </c>
      <c r="B5282" s="13">
        <v>230188802</v>
      </c>
      <c r="C5282" t="str">
        <f t="shared" si="83"/>
        <v>2301888</v>
      </c>
      <c r="D5282" s="18">
        <v>2301888</v>
      </c>
      <c r="E5282" s="12" t="s">
        <v>8845</v>
      </c>
      <c r="F5282" s="12">
        <v>3050</v>
      </c>
      <c r="G5282" s="12" t="s">
        <v>8846</v>
      </c>
    </row>
    <row r="5283" spans="1:7" x14ac:dyDescent="0.25">
      <c r="A5283" s="12">
        <v>52822053</v>
      </c>
      <c r="B5283" s="13">
        <v>230188802</v>
      </c>
      <c r="C5283" t="str">
        <f t="shared" si="83"/>
        <v>2301888</v>
      </c>
      <c r="D5283" s="18">
        <v>2301888</v>
      </c>
      <c r="E5283" s="12" t="s">
        <v>8847</v>
      </c>
      <c r="F5283" s="12">
        <v>2800</v>
      </c>
      <c r="G5283" s="12" t="s">
        <v>8848</v>
      </c>
    </row>
    <row r="5284" spans="1:7" x14ac:dyDescent="0.25">
      <c r="A5284" s="12">
        <v>53036212</v>
      </c>
      <c r="B5284" s="13">
        <v>230188802</v>
      </c>
      <c r="C5284" t="str">
        <f t="shared" si="83"/>
        <v>2301888</v>
      </c>
      <c r="D5284" s="18">
        <v>2301888</v>
      </c>
      <c r="E5284" s="12" t="s">
        <v>8879</v>
      </c>
      <c r="F5284" s="12">
        <v>3050</v>
      </c>
      <c r="G5284" s="12" t="s">
        <v>8880</v>
      </c>
    </row>
    <row r="5285" spans="1:7" x14ac:dyDescent="0.25">
      <c r="A5285" s="12">
        <v>53036782</v>
      </c>
      <c r="B5285" s="13">
        <v>230188802</v>
      </c>
      <c r="C5285" t="str">
        <f t="shared" si="83"/>
        <v>2301888</v>
      </c>
      <c r="D5285" s="18">
        <v>2301888</v>
      </c>
      <c r="E5285" s="12" t="s">
        <v>8881</v>
      </c>
      <c r="F5285" s="12">
        <v>3050</v>
      </c>
      <c r="G5285" s="12" t="s">
        <v>8882</v>
      </c>
    </row>
    <row r="5286" spans="1:7" x14ac:dyDescent="0.25">
      <c r="A5286" s="12">
        <v>51106162</v>
      </c>
      <c r="B5286" s="13">
        <v>230188803</v>
      </c>
      <c r="C5286" t="str">
        <f t="shared" si="83"/>
        <v>2301888</v>
      </c>
      <c r="D5286" s="18">
        <v>2301888</v>
      </c>
      <c r="E5286" s="12" t="s">
        <v>8841</v>
      </c>
      <c r="F5286" s="12">
        <v>2800</v>
      </c>
      <c r="G5286" s="12" t="s">
        <v>8842</v>
      </c>
    </row>
    <row r="5287" spans="1:7" x14ac:dyDescent="0.25">
      <c r="A5287" s="12">
        <v>53037070</v>
      </c>
      <c r="B5287" s="13">
        <v>230188803</v>
      </c>
      <c r="C5287" t="str">
        <f t="shared" si="83"/>
        <v>2301888</v>
      </c>
      <c r="D5287" s="18">
        <v>2301888</v>
      </c>
      <c r="E5287" s="12" t="s">
        <v>8843</v>
      </c>
      <c r="F5287" s="12">
        <v>3050</v>
      </c>
      <c r="G5287" s="12" t="s">
        <v>8844</v>
      </c>
    </row>
    <row r="5288" spans="1:7" x14ac:dyDescent="0.25">
      <c r="A5288" s="12">
        <v>53036934</v>
      </c>
      <c r="B5288" s="13">
        <v>230188803</v>
      </c>
      <c r="C5288" t="str">
        <f t="shared" si="83"/>
        <v>2301888</v>
      </c>
      <c r="D5288" s="18">
        <v>2301888</v>
      </c>
      <c r="E5288" s="12" t="s">
        <v>8845</v>
      </c>
      <c r="F5288" s="12">
        <v>3050</v>
      </c>
      <c r="G5288" s="12" t="s">
        <v>8846</v>
      </c>
    </row>
    <row r="5289" spans="1:7" x14ac:dyDescent="0.25">
      <c r="A5289" s="12">
        <v>52822053</v>
      </c>
      <c r="B5289" s="13">
        <v>230188803</v>
      </c>
      <c r="C5289" t="str">
        <f t="shared" si="83"/>
        <v>2301888</v>
      </c>
      <c r="D5289" s="18">
        <v>2301888</v>
      </c>
      <c r="E5289" s="12" t="s">
        <v>8847</v>
      </c>
      <c r="F5289" s="12">
        <v>2800</v>
      </c>
      <c r="G5289" s="12" t="s">
        <v>8848</v>
      </c>
    </row>
    <row r="5290" spans="1:7" x14ac:dyDescent="0.25">
      <c r="A5290" s="12">
        <v>53036212</v>
      </c>
      <c r="B5290" s="13">
        <v>230188803</v>
      </c>
      <c r="C5290" t="str">
        <f t="shared" si="83"/>
        <v>2301888</v>
      </c>
      <c r="D5290" s="18">
        <v>2301888</v>
      </c>
      <c r="E5290" s="12" t="s">
        <v>8879</v>
      </c>
      <c r="F5290" s="12">
        <v>3050</v>
      </c>
      <c r="G5290" s="12" t="s">
        <v>8880</v>
      </c>
    </row>
    <row r="5291" spans="1:7" x14ac:dyDescent="0.25">
      <c r="A5291" s="12">
        <v>53036782</v>
      </c>
      <c r="B5291" s="13">
        <v>230188803</v>
      </c>
      <c r="C5291" t="str">
        <f t="shared" si="83"/>
        <v>2301888</v>
      </c>
      <c r="D5291" s="18">
        <v>2301888</v>
      </c>
      <c r="E5291" s="12" t="s">
        <v>8881</v>
      </c>
      <c r="F5291" s="12">
        <v>3050</v>
      </c>
      <c r="G5291" s="12" t="s">
        <v>8882</v>
      </c>
    </row>
    <row r="5292" spans="1:7" x14ac:dyDescent="0.25">
      <c r="A5292" s="12">
        <v>51106162</v>
      </c>
      <c r="B5292" s="13">
        <v>230188804</v>
      </c>
      <c r="C5292" t="str">
        <f t="shared" si="83"/>
        <v>2301888</v>
      </c>
      <c r="D5292" s="18">
        <v>2301888</v>
      </c>
      <c r="E5292" s="12" t="s">
        <v>8841</v>
      </c>
      <c r="F5292" s="12">
        <v>2800</v>
      </c>
      <c r="G5292" s="12" t="s">
        <v>8842</v>
      </c>
    </row>
    <row r="5293" spans="1:7" x14ac:dyDescent="0.25">
      <c r="A5293" s="12">
        <v>53037070</v>
      </c>
      <c r="B5293" s="13">
        <v>230188804</v>
      </c>
      <c r="C5293" t="str">
        <f t="shared" si="83"/>
        <v>2301888</v>
      </c>
      <c r="D5293" s="18">
        <v>2301888</v>
      </c>
      <c r="E5293" s="12" t="s">
        <v>8843</v>
      </c>
      <c r="F5293" s="12">
        <v>3050</v>
      </c>
      <c r="G5293" s="12" t="s">
        <v>8844</v>
      </c>
    </row>
    <row r="5294" spans="1:7" x14ac:dyDescent="0.25">
      <c r="A5294" s="12">
        <v>53036934</v>
      </c>
      <c r="B5294" s="13">
        <v>230188804</v>
      </c>
      <c r="C5294" t="str">
        <f t="shared" si="83"/>
        <v>2301888</v>
      </c>
      <c r="D5294" s="18">
        <v>2301888</v>
      </c>
      <c r="E5294" s="12" t="s">
        <v>8845</v>
      </c>
      <c r="F5294" s="12">
        <v>3050</v>
      </c>
      <c r="G5294" s="12" t="s">
        <v>8846</v>
      </c>
    </row>
    <row r="5295" spans="1:7" x14ac:dyDescent="0.25">
      <c r="A5295" s="12">
        <v>52822053</v>
      </c>
      <c r="B5295" s="13">
        <v>230188804</v>
      </c>
      <c r="C5295" t="str">
        <f t="shared" si="83"/>
        <v>2301888</v>
      </c>
      <c r="D5295" s="18">
        <v>2301888</v>
      </c>
      <c r="E5295" s="12" t="s">
        <v>8847</v>
      </c>
      <c r="F5295" s="12">
        <v>2800</v>
      </c>
      <c r="G5295" s="12" t="s">
        <v>8848</v>
      </c>
    </row>
    <row r="5296" spans="1:7" x14ac:dyDescent="0.25">
      <c r="A5296" s="12">
        <v>53036212</v>
      </c>
      <c r="B5296" s="13">
        <v>230188804</v>
      </c>
      <c r="C5296" t="str">
        <f t="shared" si="83"/>
        <v>2301888</v>
      </c>
      <c r="D5296" s="18">
        <v>2301888</v>
      </c>
      <c r="E5296" s="12" t="s">
        <v>8879</v>
      </c>
      <c r="F5296" s="12">
        <v>3050</v>
      </c>
      <c r="G5296" s="12" t="s">
        <v>8880</v>
      </c>
    </row>
    <row r="5297" spans="1:7" x14ac:dyDescent="0.25">
      <c r="A5297" s="12">
        <v>53036782</v>
      </c>
      <c r="B5297" s="13">
        <v>230188804</v>
      </c>
      <c r="C5297" t="str">
        <f t="shared" si="83"/>
        <v>2301888</v>
      </c>
      <c r="D5297" s="18">
        <v>2301888</v>
      </c>
      <c r="E5297" s="12" t="s">
        <v>8881</v>
      </c>
      <c r="F5297" s="12">
        <v>3050</v>
      </c>
      <c r="G5297" s="12" t="s">
        <v>8882</v>
      </c>
    </row>
    <row r="5298" spans="1:7" x14ac:dyDescent="0.25">
      <c r="A5298" s="12">
        <v>51106162</v>
      </c>
      <c r="B5298" s="13">
        <v>230188805</v>
      </c>
      <c r="C5298" t="str">
        <f t="shared" si="83"/>
        <v>2301888</v>
      </c>
      <c r="D5298" s="18">
        <v>2301888</v>
      </c>
      <c r="E5298" s="12" t="s">
        <v>8841</v>
      </c>
      <c r="F5298" s="12">
        <v>2800</v>
      </c>
      <c r="G5298" s="12" t="s">
        <v>8842</v>
      </c>
    </row>
    <row r="5299" spans="1:7" x14ac:dyDescent="0.25">
      <c r="A5299" s="12">
        <v>53037070</v>
      </c>
      <c r="B5299" s="13">
        <v>230188805</v>
      </c>
      <c r="C5299" t="str">
        <f t="shared" si="83"/>
        <v>2301888</v>
      </c>
      <c r="D5299" s="18">
        <v>2301888</v>
      </c>
      <c r="E5299" s="12" t="s">
        <v>8843</v>
      </c>
      <c r="F5299" s="12">
        <v>3050</v>
      </c>
      <c r="G5299" s="12" t="s">
        <v>8844</v>
      </c>
    </row>
    <row r="5300" spans="1:7" x14ac:dyDescent="0.25">
      <c r="A5300" s="12">
        <v>53036934</v>
      </c>
      <c r="B5300" s="13">
        <v>230188805</v>
      </c>
      <c r="C5300" t="str">
        <f t="shared" si="83"/>
        <v>2301888</v>
      </c>
      <c r="D5300" s="18">
        <v>2301888</v>
      </c>
      <c r="E5300" s="12" t="s">
        <v>8845</v>
      </c>
      <c r="F5300" s="12">
        <v>3050</v>
      </c>
      <c r="G5300" s="12" t="s">
        <v>8846</v>
      </c>
    </row>
    <row r="5301" spans="1:7" x14ac:dyDescent="0.25">
      <c r="A5301" s="12">
        <v>52822053</v>
      </c>
      <c r="B5301" s="13">
        <v>230188805</v>
      </c>
      <c r="C5301" t="str">
        <f t="shared" si="83"/>
        <v>2301888</v>
      </c>
      <c r="D5301" s="18">
        <v>2301888</v>
      </c>
      <c r="E5301" s="12" t="s">
        <v>8847</v>
      </c>
      <c r="F5301" s="12">
        <v>2800</v>
      </c>
      <c r="G5301" s="12" t="s">
        <v>8848</v>
      </c>
    </row>
    <row r="5302" spans="1:7" x14ac:dyDescent="0.25">
      <c r="A5302" s="12">
        <v>53036212</v>
      </c>
      <c r="B5302" s="13">
        <v>230188805</v>
      </c>
      <c r="C5302" t="str">
        <f t="shared" si="83"/>
        <v>2301888</v>
      </c>
      <c r="D5302" s="18">
        <v>2301888</v>
      </c>
      <c r="E5302" s="12" t="s">
        <v>8879</v>
      </c>
      <c r="F5302" s="12">
        <v>3050</v>
      </c>
      <c r="G5302" s="12" t="s">
        <v>8880</v>
      </c>
    </row>
    <row r="5303" spans="1:7" x14ac:dyDescent="0.25">
      <c r="A5303" s="12">
        <v>53036782</v>
      </c>
      <c r="B5303" s="13">
        <v>230188805</v>
      </c>
      <c r="C5303" t="str">
        <f t="shared" si="83"/>
        <v>2301888</v>
      </c>
      <c r="D5303" s="18">
        <v>2301888</v>
      </c>
      <c r="E5303" s="12" t="s">
        <v>8881</v>
      </c>
      <c r="F5303" s="12">
        <v>3050</v>
      </c>
      <c r="G5303" s="12" t="s">
        <v>8882</v>
      </c>
    </row>
    <row r="5304" spans="1:7" x14ac:dyDescent="0.25">
      <c r="A5304" s="12">
        <v>51106162</v>
      </c>
      <c r="B5304" s="13">
        <v>230188806</v>
      </c>
      <c r="C5304" t="str">
        <f t="shared" si="83"/>
        <v>2301888</v>
      </c>
      <c r="D5304" s="18">
        <v>2301888</v>
      </c>
      <c r="E5304" s="12" t="s">
        <v>8841</v>
      </c>
      <c r="F5304" s="12">
        <v>2800</v>
      </c>
      <c r="G5304" s="12" t="s">
        <v>8842</v>
      </c>
    </row>
    <row r="5305" spans="1:7" x14ac:dyDescent="0.25">
      <c r="A5305" s="12">
        <v>53037070</v>
      </c>
      <c r="B5305" s="13">
        <v>230188806</v>
      </c>
      <c r="C5305" t="str">
        <f t="shared" si="83"/>
        <v>2301888</v>
      </c>
      <c r="D5305" s="18">
        <v>2301888</v>
      </c>
      <c r="E5305" s="12" t="s">
        <v>8843</v>
      </c>
      <c r="F5305" s="12">
        <v>3050</v>
      </c>
      <c r="G5305" s="12" t="s">
        <v>8844</v>
      </c>
    </row>
    <row r="5306" spans="1:7" x14ac:dyDescent="0.25">
      <c r="A5306" s="12">
        <v>53036934</v>
      </c>
      <c r="B5306" s="13">
        <v>230188806</v>
      </c>
      <c r="C5306" t="str">
        <f t="shared" si="83"/>
        <v>2301888</v>
      </c>
      <c r="D5306" s="18">
        <v>2301888</v>
      </c>
      <c r="E5306" s="12" t="s">
        <v>8845</v>
      </c>
      <c r="F5306" s="12">
        <v>3050</v>
      </c>
      <c r="G5306" s="12" t="s">
        <v>8846</v>
      </c>
    </row>
    <row r="5307" spans="1:7" x14ac:dyDescent="0.25">
      <c r="A5307" s="12">
        <v>52822053</v>
      </c>
      <c r="B5307" s="13">
        <v>230188806</v>
      </c>
      <c r="C5307" t="str">
        <f t="shared" si="83"/>
        <v>2301888</v>
      </c>
      <c r="D5307" s="18">
        <v>2301888</v>
      </c>
      <c r="E5307" s="12" t="s">
        <v>8847</v>
      </c>
      <c r="F5307" s="12">
        <v>2800</v>
      </c>
      <c r="G5307" s="12" t="s">
        <v>8848</v>
      </c>
    </row>
    <row r="5308" spans="1:7" x14ac:dyDescent="0.25">
      <c r="A5308" s="12">
        <v>53036212</v>
      </c>
      <c r="B5308" s="13">
        <v>230188806</v>
      </c>
      <c r="C5308" t="str">
        <f t="shared" si="83"/>
        <v>2301888</v>
      </c>
      <c r="D5308" s="18">
        <v>2301888</v>
      </c>
      <c r="E5308" s="12" t="s">
        <v>8879</v>
      </c>
      <c r="F5308" s="12">
        <v>3050</v>
      </c>
      <c r="G5308" s="12" t="s">
        <v>8880</v>
      </c>
    </row>
    <row r="5309" spans="1:7" x14ac:dyDescent="0.25">
      <c r="A5309" s="12">
        <v>53036782</v>
      </c>
      <c r="B5309" s="13">
        <v>230188806</v>
      </c>
      <c r="C5309" t="str">
        <f t="shared" si="83"/>
        <v>2301888</v>
      </c>
      <c r="D5309" s="18">
        <v>2301888</v>
      </c>
      <c r="E5309" s="12" t="s">
        <v>8881</v>
      </c>
      <c r="F5309" s="12">
        <v>3050</v>
      </c>
      <c r="G5309" s="12" t="s">
        <v>8882</v>
      </c>
    </row>
    <row r="5310" spans="1:7" x14ac:dyDescent="0.25">
      <c r="A5310" s="12">
        <v>51106162</v>
      </c>
      <c r="B5310" s="13">
        <v>230188807</v>
      </c>
      <c r="C5310" t="str">
        <f t="shared" si="83"/>
        <v>2301888</v>
      </c>
      <c r="D5310" s="18">
        <v>2301888</v>
      </c>
      <c r="E5310" s="12" t="s">
        <v>8841</v>
      </c>
      <c r="F5310" s="12">
        <v>2800</v>
      </c>
      <c r="G5310" s="12" t="s">
        <v>8842</v>
      </c>
    </row>
    <row r="5311" spans="1:7" x14ac:dyDescent="0.25">
      <c r="A5311" s="12">
        <v>53037070</v>
      </c>
      <c r="B5311" s="13">
        <v>230188807</v>
      </c>
      <c r="C5311" t="str">
        <f t="shared" si="83"/>
        <v>2301888</v>
      </c>
      <c r="D5311" s="18">
        <v>2301888</v>
      </c>
      <c r="E5311" s="12" t="s">
        <v>8843</v>
      </c>
      <c r="F5311" s="12">
        <v>3050</v>
      </c>
      <c r="G5311" s="12" t="s">
        <v>8844</v>
      </c>
    </row>
    <row r="5312" spans="1:7" x14ac:dyDescent="0.25">
      <c r="A5312" s="12">
        <v>53036934</v>
      </c>
      <c r="B5312" s="13">
        <v>230188807</v>
      </c>
      <c r="C5312" t="str">
        <f t="shared" si="83"/>
        <v>2301888</v>
      </c>
      <c r="D5312" s="18">
        <v>2301888</v>
      </c>
      <c r="E5312" s="12" t="s">
        <v>8845</v>
      </c>
      <c r="F5312" s="12">
        <v>3050</v>
      </c>
      <c r="G5312" s="12" t="s">
        <v>8846</v>
      </c>
    </row>
    <row r="5313" spans="1:7" x14ac:dyDescent="0.25">
      <c r="A5313" s="12">
        <v>52822053</v>
      </c>
      <c r="B5313" s="13">
        <v>230188807</v>
      </c>
      <c r="C5313" t="str">
        <f t="shared" si="83"/>
        <v>2301888</v>
      </c>
      <c r="D5313" s="18">
        <v>2301888</v>
      </c>
      <c r="E5313" s="12" t="s">
        <v>8847</v>
      </c>
      <c r="F5313" s="12">
        <v>2800</v>
      </c>
      <c r="G5313" s="12" t="s">
        <v>8848</v>
      </c>
    </row>
    <row r="5314" spans="1:7" x14ac:dyDescent="0.25">
      <c r="A5314" s="12">
        <v>53036212</v>
      </c>
      <c r="B5314" s="13">
        <v>230188807</v>
      </c>
      <c r="C5314" t="str">
        <f t="shared" si="83"/>
        <v>2301888</v>
      </c>
      <c r="D5314" s="18">
        <v>2301888</v>
      </c>
      <c r="E5314" s="12" t="s">
        <v>8879</v>
      </c>
      <c r="F5314" s="12">
        <v>3050</v>
      </c>
      <c r="G5314" s="12" t="s">
        <v>8880</v>
      </c>
    </row>
    <row r="5315" spans="1:7" x14ac:dyDescent="0.25">
      <c r="A5315" s="12">
        <v>53036782</v>
      </c>
      <c r="B5315" s="13">
        <v>230188807</v>
      </c>
      <c r="C5315" t="str">
        <f t="shared" si="83"/>
        <v>2301888</v>
      </c>
      <c r="D5315" s="18">
        <v>2301888</v>
      </c>
      <c r="E5315" s="12" t="s">
        <v>8881</v>
      </c>
      <c r="F5315" s="12">
        <v>3050</v>
      </c>
      <c r="G5315" s="12" t="s">
        <v>8882</v>
      </c>
    </row>
    <row r="5316" spans="1:7" x14ac:dyDescent="0.25">
      <c r="A5316" s="12">
        <v>51106162</v>
      </c>
      <c r="B5316" s="13">
        <v>230188808</v>
      </c>
      <c r="C5316" t="str">
        <f t="shared" si="83"/>
        <v>2301888</v>
      </c>
      <c r="D5316" s="18">
        <v>2301888</v>
      </c>
      <c r="E5316" s="12" t="s">
        <v>8841</v>
      </c>
      <c r="F5316" s="12">
        <v>2800</v>
      </c>
      <c r="G5316" s="12" t="s">
        <v>8842</v>
      </c>
    </row>
    <row r="5317" spans="1:7" x14ac:dyDescent="0.25">
      <c r="A5317" s="12">
        <v>53037070</v>
      </c>
      <c r="B5317" s="13">
        <v>230188808</v>
      </c>
      <c r="C5317" t="str">
        <f t="shared" ref="C5317:C5380" si="84">MID(B5317,1,7)</f>
        <v>2301888</v>
      </c>
      <c r="D5317" s="18">
        <v>2301888</v>
      </c>
      <c r="E5317" s="12" t="s">
        <v>8843</v>
      </c>
      <c r="F5317" s="12">
        <v>3050</v>
      </c>
      <c r="G5317" s="12" t="s">
        <v>8844</v>
      </c>
    </row>
    <row r="5318" spans="1:7" x14ac:dyDescent="0.25">
      <c r="A5318" s="12">
        <v>53036934</v>
      </c>
      <c r="B5318" s="13">
        <v>230188808</v>
      </c>
      <c r="C5318" t="str">
        <f t="shared" si="84"/>
        <v>2301888</v>
      </c>
      <c r="D5318" s="18">
        <v>2301888</v>
      </c>
      <c r="E5318" s="12" t="s">
        <v>8845</v>
      </c>
      <c r="F5318" s="12">
        <v>3050</v>
      </c>
      <c r="G5318" s="12" t="s">
        <v>8846</v>
      </c>
    </row>
    <row r="5319" spans="1:7" x14ac:dyDescent="0.25">
      <c r="A5319" s="12">
        <v>52822053</v>
      </c>
      <c r="B5319" s="13">
        <v>230188808</v>
      </c>
      <c r="C5319" t="str">
        <f t="shared" si="84"/>
        <v>2301888</v>
      </c>
      <c r="D5319" s="18">
        <v>2301888</v>
      </c>
      <c r="E5319" s="12" t="s">
        <v>8847</v>
      </c>
      <c r="F5319" s="12">
        <v>2800</v>
      </c>
      <c r="G5319" s="12" t="s">
        <v>8848</v>
      </c>
    </row>
    <row r="5320" spans="1:7" x14ac:dyDescent="0.25">
      <c r="A5320" s="12">
        <v>51106162</v>
      </c>
      <c r="B5320" s="13">
        <v>230188810</v>
      </c>
      <c r="C5320" t="str">
        <f t="shared" si="84"/>
        <v>2301888</v>
      </c>
      <c r="D5320" s="18">
        <v>2301888</v>
      </c>
      <c r="E5320" s="12" t="s">
        <v>8841</v>
      </c>
      <c r="F5320" s="12">
        <v>2800</v>
      </c>
      <c r="G5320" s="12" t="s">
        <v>8842</v>
      </c>
    </row>
    <row r="5321" spans="1:7" x14ac:dyDescent="0.25">
      <c r="A5321" s="12">
        <v>53037070</v>
      </c>
      <c r="B5321" s="13">
        <v>230188810</v>
      </c>
      <c r="C5321" t="str">
        <f t="shared" si="84"/>
        <v>2301888</v>
      </c>
      <c r="D5321" s="18">
        <v>2301888</v>
      </c>
      <c r="E5321" s="12" t="s">
        <v>8843</v>
      </c>
      <c r="F5321" s="12">
        <v>3050</v>
      </c>
      <c r="G5321" s="12" t="s">
        <v>8844</v>
      </c>
    </row>
    <row r="5322" spans="1:7" x14ac:dyDescent="0.25">
      <c r="A5322" s="12">
        <v>52168923</v>
      </c>
      <c r="B5322" s="13">
        <v>230190000</v>
      </c>
      <c r="C5322" t="str">
        <f t="shared" si="84"/>
        <v>2301900</v>
      </c>
      <c r="D5322" s="18">
        <v>2301900</v>
      </c>
      <c r="E5322" s="12" t="s">
        <v>8837</v>
      </c>
      <c r="F5322" s="12">
        <v>2800</v>
      </c>
      <c r="G5322" s="12" t="s">
        <v>8838</v>
      </c>
    </row>
    <row r="5323" spans="1:7" x14ac:dyDescent="0.25">
      <c r="A5323" s="12">
        <v>53036224</v>
      </c>
      <c r="B5323" s="13">
        <v>230190000</v>
      </c>
      <c r="C5323" t="str">
        <f t="shared" si="84"/>
        <v>2301900</v>
      </c>
      <c r="D5323" s="18">
        <v>2301900</v>
      </c>
      <c r="E5323" s="12" t="s">
        <v>8839</v>
      </c>
      <c r="F5323" s="12">
        <v>3050</v>
      </c>
      <c r="G5323" s="12" t="s">
        <v>8840</v>
      </c>
    </row>
    <row r="5324" spans="1:7" x14ac:dyDescent="0.25">
      <c r="A5324" s="12">
        <v>51105992</v>
      </c>
      <c r="B5324" s="13">
        <v>230190000</v>
      </c>
      <c r="C5324" t="str">
        <f t="shared" si="84"/>
        <v>2301900</v>
      </c>
      <c r="D5324" s="18">
        <v>2301900</v>
      </c>
      <c r="E5324" s="12" t="s">
        <v>8883</v>
      </c>
      <c r="F5324" s="12">
        <v>2800</v>
      </c>
      <c r="G5324" s="12" t="s">
        <v>8884</v>
      </c>
    </row>
    <row r="5325" spans="1:7" x14ac:dyDescent="0.25">
      <c r="A5325" s="12">
        <v>53036657</v>
      </c>
      <c r="B5325" s="13">
        <v>230190000</v>
      </c>
      <c r="C5325" t="str">
        <f t="shared" si="84"/>
        <v>2301900</v>
      </c>
      <c r="D5325" s="18">
        <v>2301900</v>
      </c>
      <c r="E5325" s="12" t="s">
        <v>8885</v>
      </c>
      <c r="F5325" s="12">
        <v>3050</v>
      </c>
      <c r="G5325" s="12" t="s">
        <v>8886</v>
      </c>
    </row>
    <row r="5326" spans="1:7" x14ac:dyDescent="0.25">
      <c r="A5326" s="12">
        <v>52822003</v>
      </c>
      <c r="B5326" s="13">
        <v>230190000</v>
      </c>
      <c r="C5326" t="str">
        <f t="shared" si="84"/>
        <v>2301900</v>
      </c>
      <c r="D5326" s="18">
        <v>2301900</v>
      </c>
      <c r="E5326" s="12" t="s">
        <v>8910</v>
      </c>
      <c r="F5326" s="12">
        <v>2800</v>
      </c>
      <c r="G5326" s="12" t="s">
        <v>8911</v>
      </c>
    </row>
    <row r="5327" spans="1:7" x14ac:dyDescent="0.25">
      <c r="A5327" s="12">
        <v>52168923</v>
      </c>
      <c r="B5327" s="13">
        <v>230190001</v>
      </c>
      <c r="C5327" t="str">
        <f t="shared" si="84"/>
        <v>2301900</v>
      </c>
      <c r="D5327" s="18">
        <v>2301900</v>
      </c>
      <c r="E5327" s="12" t="s">
        <v>8837</v>
      </c>
      <c r="F5327" s="12">
        <v>2800</v>
      </c>
      <c r="G5327" s="12" t="s">
        <v>8838</v>
      </c>
    </row>
    <row r="5328" spans="1:7" x14ac:dyDescent="0.25">
      <c r="A5328" s="12">
        <v>53036224</v>
      </c>
      <c r="B5328" s="13">
        <v>230190001</v>
      </c>
      <c r="C5328" t="str">
        <f t="shared" si="84"/>
        <v>2301900</v>
      </c>
      <c r="D5328" s="18">
        <v>2301900</v>
      </c>
      <c r="E5328" s="12" t="s">
        <v>8839</v>
      </c>
      <c r="F5328" s="12">
        <v>3050</v>
      </c>
      <c r="G5328" s="12" t="s">
        <v>8840</v>
      </c>
    </row>
    <row r="5329" spans="1:7" x14ac:dyDescent="0.25">
      <c r="A5329" s="12">
        <v>51105992</v>
      </c>
      <c r="B5329" s="13">
        <v>230190001</v>
      </c>
      <c r="C5329" t="str">
        <f t="shared" si="84"/>
        <v>2301900</v>
      </c>
      <c r="D5329" s="18">
        <v>2301900</v>
      </c>
      <c r="E5329" s="12" t="s">
        <v>8883</v>
      </c>
      <c r="F5329" s="12">
        <v>2800</v>
      </c>
      <c r="G5329" s="12" t="s">
        <v>8884</v>
      </c>
    </row>
    <row r="5330" spans="1:7" x14ac:dyDescent="0.25">
      <c r="A5330" s="12">
        <v>53036657</v>
      </c>
      <c r="B5330" s="13">
        <v>230190001</v>
      </c>
      <c r="C5330" t="str">
        <f t="shared" si="84"/>
        <v>2301900</v>
      </c>
      <c r="D5330" s="18">
        <v>2301900</v>
      </c>
      <c r="E5330" s="12" t="s">
        <v>8885</v>
      </c>
      <c r="F5330" s="12">
        <v>3050</v>
      </c>
      <c r="G5330" s="12" t="s">
        <v>8886</v>
      </c>
    </row>
    <row r="5331" spans="1:7" x14ac:dyDescent="0.25">
      <c r="A5331" s="12">
        <v>52822003</v>
      </c>
      <c r="B5331" s="13">
        <v>230190001</v>
      </c>
      <c r="C5331" t="str">
        <f t="shared" si="84"/>
        <v>2301900</v>
      </c>
      <c r="D5331" s="18">
        <v>2301900</v>
      </c>
      <c r="E5331" s="12" t="s">
        <v>8910</v>
      </c>
      <c r="F5331" s="12">
        <v>2800</v>
      </c>
      <c r="G5331" s="12" t="s">
        <v>8911</v>
      </c>
    </row>
    <row r="5332" spans="1:7" x14ac:dyDescent="0.25">
      <c r="A5332" s="12">
        <v>52168923</v>
      </c>
      <c r="B5332" s="13">
        <v>230190002</v>
      </c>
      <c r="C5332" t="str">
        <f t="shared" si="84"/>
        <v>2301900</v>
      </c>
      <c r="D5332" s="18">
        <v>2301900</v>
      </c>
      <c r="E5332" s="12" t="s">
        <v>8837</v>
      </c>
      <c r="F5332" s="12">
        <v>2800</v>
      </c>
      <c r="G5332" s="12" t="s">
        <v>8838</v>
      </c>
    </row>
    <row r="5333" spans="1:7" x14ac:dyDescent="0.25">
      <c r="A5333" s="12">
        <v>53036224</v>
      </c>
      <c r="B5333" s="13">
        <v>230190002</v>
      </c>
      <c r="C5333" t="str">
        <f t="shared" si="84"/>
        <v>2301900</v>
      </c>
      <c r="D5333" s="18">
        <v>2301900</v>
      </c>
      <c r="E5333" s="12" t="s">
        <v>8839</v>
      </c>
      <c r="F5333" s="12">
        <v>3050</v>
      </c>
      <c r="G5333" s="12" t="s">
        <v>8840</v>
      </c>
    </row>
    <row r="5334" spans="1:7" x14ac:dyDescent="0.25">
      <c r="A5334" s="12">
        <v>51105992</v>
      </c>
      <c r="B5334" s="13">
        <v>230190002</v>
      </c>
      <c r="C5334" t="str">
        <f t="shared" si="84"/>
        <v>2301900</v>
      </c>
      <c r="D5334" s="18">
        <v>2301900</v>
      </c>
      <c r="E5334" s="12" t="s">
        <v>8883</v>
      </c>
      <c r="F5334" s="12">
        <v>2800</v>
      </c>
      <c r="G5334" s="12" t="s">
        <v>8884</v>
      </c>
    </row>
    <row r="5335" spans="1:7" x14ac:dyDescent="0.25">
      <c r="A5335" s="12">
        <v>53036657</v>
      </c>
      <c r="B5335" s="13">
        <v>230190002</v>
      </c>
      <c r="C5335" t="str">
        <f t="shared" si="84"/>
        <v>2301900</v>
      </c>
      <c r="D5335" s="18">
        <v>2301900</v>
      </c>
      <c r="E5335" s="12" t="s">
        <v>8885</v>
      </c>
      <c r="F5335" s="12">
        <v>3050</v>
      </c>
      <c r="G5335" s="12" t="s">
        <v>8886</v>
      </c>
    </row>
    <row r="5336" spans="1:7" x14ac:dyDescent="0.25">
      <c r="A5336" s="12">
        <v>52822003</v>
      </c>
      <c r="B5336" s="13">
        <v>230190002</v>
      </c>
      <c r="C5336" t="str">
        <f t="shared" si="84"/>
        <v>2301900</v>
      </c>
      <c r="D5336" s="18">
        <v>2301900</v>
      </c>
      <c r="E5336" s="12" t="s">
        <v>8910</v>
      </c>
      <c r="F5336" s="12">
        <v>2800</v>
      </c>
      <c r="G5336" s="12" t="s">
        <v>8911</v>
      </c>
    </row>
    <row r="5337" spans="1:7" x14ac:dyDescent="0.25">
      <c r="A5337" s="12">
        <v>52168923</v>
      </c>
      <c r="B5337" s="13">
        <v>230190003</v>
      </c>
      <c r="C5337" t="str">
        <f t="shared" si="84"/>
        <v>2301900</v>
      </c>
      <c r="D5337" s="18">
        <v>2301900</v>
      </c>
      <c r="E5337" s="12" t="s">
        <v>8837</v>
      </c>
      <c r="F5337" s="12">
        <v>2800</v>
      </c>
      <c r="G5337" s="12" t="s">
        <v>8838</v>
      </c>
    </row>
    <row r="5338" spans="1:7" x14ac:dyDescent="0.25">
      <c r="A5338" s="12">
        <v>53036224</v>
      </c>
      <c r="B5338" s="13">
        <v>230190003</v>
      </c>
      <c r="C5338" t="str">
        <f t="shared" si="84"/>
        <v>2301900</v>
      </c>
      <c r="D5338" s="18">
        <v>2301900</v>
      </c>
      <c r="E5338" s="12" t="s">
        <v>8839</v>
      </c>
      <c r="F5338" s="12">
        <v>3050</v>
      </c>
      <c r="G5338" s="12" t="s">
        <v>8840</v>
      </c>
    </row>
    <row r="5339" spans="1:7" x14ac:dyDescent="0.25">
      <c r="A5339" s="12">
        <v>51105992</v>
      </c>
      <c r="B5339" s="13">
        <v>230190003</v>
      </c>
      <c r="C5339" t="str">
        <f t="shared" si="84"/>
        <v>2301900</v>
      </c>
      <c r="D5339" s="18">
        <v>2301900</v>
      </c>
      <c r="E5339" s="12" t="s">
        <v>8883</v>
      </c>
      <c r="F5339" s="12">
        <v>2800</v>
      </c>
      <c r="G5339" s="12" t="s">
        <v>8884</v>
      </c>
    </row>
    <row r="5340" spans="1:7" x14ac:dyDescent="0.25">
      <c r="A5340" s="12">
        <v>53036657</v>
      </c>
      <c r="B5340" s="13">
        <v>230190003</v>
      </c>
      <c r="C5340" t="str">
        <f t="shared" si="84"/>
        <v>2301900</v>
      </c>
      <c r="D5340" s="18">
        <v>2301900</v>
      </c>
      <c r="E5340" s="12" t="s">
        <v>8885</v>
      </c>
      <c r="F5340" s="12">
        <v>3050</v>
      </c>
      <c r="G5340" s="12" t="s">
        <v>8886</v>
      </c>
    </row>
    <row r="5341" spans="1:7" x14ac:dyDescent="0.25">
      <c r="A5341" s="12">
        <v>52822003</v>
      </c>
      <c r="B5341" s="13">
        <v>230190003</v>
      </c>
      <c r="C5341" t="str">
        <f t="shared" si="84"/>
        <v>2301900</v>
      </c>
      <c r="D5341" s="18">
        <v>2301900</v>
      </c>
      <c r="E5341" s="12" t="s">
        <v>8910</v>
      </c>
      <c r="F5341" s="12">
        <v>2800</v>
      </c>
      <c r="G5341" s="12" t="s">
        <v>8911</v>
      </c>
    </row>
    <row r="5342" spans="1:7" x14ac:dyDescent="0.25">
      <c r="A5342" s="12">
        <v>52168923</v>
      </c>
      <c r="B5342" s="13">
        <v>230190004</v>
      </c>
      <c r="C5342" t="str">
        <f t="shared" si="84"/>
        <v>2301900</v>
      </c>
      <c r="D5342" s="18">
        <v>2301900</v>
      </c>
      <c r="E5342" s="12" t="s">
        <v>8837</v>
      </c>
      <c r="F5342" s="12">
        <v>2800</v>
      </c>
      <c r="G5342" s="12" t="s">
        <v>8838</v>
      </c>
    </row>
    <row r="5343" spans="1:7" x14ac:dyDescent="0.25">
      <c r="A5343" s="12">
        <v>53036224</v>
      </c>
      <c r="B5343" s="13">
        <v>230190004</v>
      </c>
      <c r="C5343" t="str">
        <f t="shared" si="84"/>
        <v>2301900</v>
      </c>
      <c r="D5343" s="18">
        <v>2301900</v>
      </c>
      <c r="E5343" s="12" t="s">
        <v>8839</v>
      </c>
      <c r="F5343" s="12">
        <v>3050</v>
      </c>
      <c r="G5343" s="12" t="s">
        <v>8840</v>
      </c>
    </row>
    <row r="5344" spans="1:7" x14ac:dyDescent="0.25">
      <c r="A5344" s="12">
        <v>51105992</v>
      </c>
      <c r="B5344" s="13">
        <v>230190004</v>
      </c>
      <c r="C5344" t="str">
        <f t="shared" si="84"/>
        <v>2301900</v>
      </c>
      <c r="D5344" s="18">
        <v>2301900</v>
      </c>
      <c r="E5344" s="12" t="s">
        <v>8883</v>
      </c>
      <c r="F5344" s="12">
        <v>2800</v>
      </c>
      <c r="G5344" s="12" t="s">
        <v>8884</v>
      </c>
    </row>
    <row r="5345" spans="1:7" x14ac:dyDescent="0.25">
      <c r="A5345" s="12">
        <v>53036657</v>
      </c>
      <c r="B5345" s="13">
        <v>230190004</v>
      </c>
      <c r="C5345" t="str">
        <f t="shared" si="84"/>
        <v>2301900</v>
      </c>
      <c r="D5345" s="18">
        <v>2301900</v>
      </c>
      <c r="E5345" s="12" t="s">
        <v>8885</v>
      </c>
      <c r="F5345" s="12">
        <v>3050</v>
      </c>
      <c r="G5345" s="12" t="s">
        <v>8886</v>
      </c>
    </row>
    <row r="5346" spans="1:7" x14ac:dyDescent="0.25">
      <c r="A5346" s="12">
        <v>52822003</v>
      </c>
      <c r="B5346" s="13">
        <v>230190004</v>
      </c>
      <c r="C5346" t="str">
        <f t="shared" si="84"/>
        <v>2301900</v>
      </c>
      <c r="D5346" s="18">
        <v>2301900</v>
      </c>
      <c r="E5346" s="12" t="s">
        <v>8910</v>
      </c>
      <c r="F5346" s="12">
        <v>2800</v>
      </c>
      <c r="G5346" s="12" t="s">
        <v>8911</v>
      </c>
    </row>
    <row r="5347" spans="1:7" x14ac:dyDescent="0.25">
      <c r="A5347" s="12">
        <v>52168923</v>
      </c>
      <c r="B5347" s="13">
        <v>230190005</v>
      </c>
      <c r="C5347" t="str">
        <f t="shared" si="84"/>
        <v>2301900</v>
      </c>
      <c r="D5347" s="18">
        <v>2301900</v>
      </c>
      <c r="E5347" s="12" t="s">
        <v>8837</v>
      </c>
      <c r="F5347" s="12">
        <v>2800</v>
      </c>
      <c r="G5347" s="12" t="s">
        <v>8838</v>
      </c>
    </row>
    <row r="5348" spans="1:7" x14ac:dyDescent="0.25">
      <c r="A5348" s="12">
        <v>53036224</v>
      </c>
      <c r="B5348" s="13">
        <v>230190005</v>
      </c>
      <c r="C5348" t="str">
        <f t="shared" si="84"/>
        <v>2301900</v>
      </c>
      <c r="D5348" s="18">
        <v>2301900</v>
      </c>
      <c r="E5348" s="12" t="s">
        <v>8839</v>
      </c>
      <c r="F5348" s="12">
        <v>3050</v>
      </c>
      <c r="G5348" s="12" t="s">
        <v>8840</v>
      </c>
    </row>
    <row r="5349" spans="1:7" x14ac:dyDescent="0.25">
      <c r="A5349" s="12">
        <v>51105992</v>
      </c>
      <c r="B5349" s="13">
        <v>230190005</v>
      </c>
      <c r="C5349" t="str">
        <f t="shared" si="84"/>
        <v>2301900</v>
      </c>
      <c r="D5349" s="18">
        <v>2301900</v>
      </c>
      <c r="E5349" s="12" t="s">
        <v>8883</v>
      </c>
      <c r="F5349" s="12">
        <v>2800</v>
      </c>
      <c r="G5349" s="12" t="s">
        <v>8884</v>
      </c>
    </row>
    <row r="5350" spans="1:7" x14ac:dyDescent="0.25">
      <c r="A5350" s="12">
        <v>53036657</v>
      </c>
      <c r="B5350" s="13">
        <v>230190005</v>
      </c>
      <c r="C5350" t="str">
        <f t="shared" si="84"/>
        <v>2301900</v>
      </c>
      <c r="D5350" s="18">
        <v>2301900</v>
      </c>
      <c r="E5350" s="12" t="s">
        <v>8885</v>
      </c>
      <c r="F5350" s="12">
        <v>3050</v>
      </c>
      <c r="G5350" s="12" t="s">
        <v>8886</v>
      </c>
    </row>
    <row r="5351" spans="1:7" x14ac:dyDescent="0.25">
      <c r="A5351" s="12">
        <v>52822003</v>
      </c>
      <c r="B5351" s="13">
        <v>230190005</v>
      </c>
      <c r="C5351" t="str">
        <f t="shared" si="84"/>
        <v>2301900</v>
      </c>
      <c r="D5351" s="18">
        <v>2301900</v>
      </c>
      <c r="E5351" s="12" t="s">
        <v>8910</v>
      </c>
      <c r="F5351" s="12">
        <v>2800</v>
      </c>
      <c r="G5351" s="12" t="s">
        <v>8911</v>
      </c>
    </row>
    <row r="5352" spans="1:7" x14ac:dyDescent="0.25">
      <c r="A5352" s="12">
        <v>52168923</v>
      </c>
      <c r="B5352" s="13">
        <v>230190006</v>
      </c>
      <c r="C5352" t="str">
        <f t="shared" si="84"/>
        <v>2301900</v>
      </c>
      <c r="D5352" s="18">
        <v>2301900</v>
      </c>
      <c r="E5352" s="12" t="s">
        <v>8837</v>
      </c>
      <c r="F5352" s="12">
        <v>2800</v>
      </c>
      <c r="G5352" s="12" t="s">
        <v>8838</v>
      </c>
    </row>
    <row r="5353" spans="1:7" x14ac:dyDescent="0.25">
      <c r="A5353" s="12">
        <v>53036224</v>
      </c>
      <c r="B5353" s="13">
        <v>230190006</v>
      </c>
      <c r="C5353" t="str">
        <f t="shared" si="84"/>
        <v>2301900</v>
      </c>
      <c r="D5353" s="18">
        <v>2301900</v>
      </c>
      <c r="E5353" s="12" t="s">
        <v>8839</v>
      </c>
      <c r="F5353" s="12">
        <v>3050</v>
      </c>
      <c r="G5353" s="12" t="s">
        <v>8840</v>
      </c>
    </row>
    <row r="5354" spans="1:7" x14ac:dyDescent="0.25">
      <c r="A5354" s="12">
        <v>51105992</v>
      </c>
      <c r="B5354" s="13">
        <v>230190006</v>
      </c>
      <c r="C5354" t="str">
        <f t="shared" si="84"/>
        <v>2301900</v>
      </c>
      <c r="D5354" s="18">
        <v>2301900</v>
      </c>
      <c r="E5354" s="12" t="s">
        <v>8883</v>
      </c>
      <c r="F5354" s="12">
        <v>2800</v>
      </c>
      <c r="G5354" s="12" t="s">
        <v>8884</v>
      </c>
    </row>
    <row r="5355" spans="1:7" x14ac:dyDescent="0.25">
      <c r="A5355" s="12">
        <v>53036657</v>
      </c>
      <c r="B5355" s="13">
        <v>230190006</v>
      </c>
      <c r="C5355" t="str">
        <f t="shared" si="84"/>
        <v>2301900</v>
      </c>
      <c r="D5355" s="18">
        <v>2301900</v>
      </c>
      <c r="E5355" s="12" t="s">
        <v>8885</v>
      </c>
      <c r="F5355" s="12">
        <v>3050</v>
      </c>
      <c r="G5355" s="12" t="s">
        <v>8886</v>
      </c>
    </row>
    <row r="5356" spans="1:7" x14ac:dyDescent="0.25">
      <c r="A5356" s="12">
        <v>52822003</v>
      </c>
      <c r="B5356" s="13">
        <v>230190006</v>
      </c>
      <c r="C5356" t="str">
        <f t="shared" si="84"/>
        <v>2301900</v>
      </c>
      <c r="D5356" s="18">
        <v>2301900</v>
      </c>
      <c r="E5356" s="12" t="s">
        <v>8910</v>
      </c>
      <c r="F5356" s="12">
        <v>2800</v>
      </c>
      <c r="G5356" s="12" t="s">
        <v>8911</v>
      </c>
    </row>
    <row r="5357" spans="1:7" x14ac:dyDescent="0.25">
      <c r="A5357" s="12">
        <v>51105893</v>
      </c>
      <c r="B5357" s="13">
        <v>240102201</v>
      </c>
      <c r="C5357" t="str">
        <f t="shared" si="84"/>
        <v>2401022</v>
      </c>
      <c r="D5357" s="18">
        <v>2401022</v>
      </c>
      <c r="E5357" s="12" t="s">
        <v>5912</v>
      </c>
      <c r="F5357" s="12">
        <v>4850</v>
      </c>
      <c r="G5357" s="12" t="s">
        <v>5913</v>
      </c>
    </row>
    <row r="5358" spans="1:7" x14ac:dyDescent="0.25">
      <c r="A5358" s="12">
        <v>52822345</v>
      </c>
      <c r="B5358" s="13">
        <v>240102201</v>
      </c>
      <c r="C5358" t="str">
        <f t="shared" si="84"/>
        <v>2401022</v>
      </c>
      <c r="D5358" s="18">
        <v>2401022</v>
      </c>
      <c r="E5358" s="12" t="s">
        <v>5912</v>
      </c>
      <c r="F5358" s="12">
        <v>4850</v>
      </c>
      <c r="G5358" s="12" t="s">
        <v>5914</v>
      </c>
    </row>
    <row r="5359" spans="1:7" x14ac:dyDescent="0.25">
      <c r="A5359" s="12">
        <v>51105893</v>
      </c>
      <c r="B5359" s="13">
        <v>240102202</v>
      </c>
      <c r="C5359" t="str">
        <f t="shared" si="84"/>
        <v>2401022</v>
      </c>
      <c r="D5359" s="18">
        <v>2401022</v>
      </c>
      <c r="E5359" s="12" t="s">
        <v>5912</v>
      </c>
      <c r="F5359" s="12">
        <v>4850</v>
      </c>
      <c r="G5359" s="12" t="s">
        <v>5913</v>
      </c>
    </row>
    <row r="5360" spans="1:7" x14ac:dyDescent="0.25">
      <c r="A5360" s="12">
        <v>52822345</v>
      </c>
      <c r="B5360" s="13">
        <v>240102202</v>
      </c>
      <c r="C5360" t="str">
        <f t="shared" si="84"/>
        <v>2401022</v>
      </c>
      <c r="D5360" s="18">
        <v>2401022</v>
      </c>
      <c r="E5360" s="12" t="s">
        <v>5912</v>
      </c>
      <c r="F5360" s="12">
        <v>4850</v>
      </c>
      <c r="G5360" s="12" t="s">
        <v>5914</v>
      </c>
    </row>
    <row r="5361" spans="1:7" x14ac:dyDescent="0.25">
      <c r="A5361" s="12">
        <v>51105893</v>
      </c>
      <c r="B5361" s="13">
        <v>240102203</v>
      </c>
      <c r="C5361" t="str">
        <f t="shared" si="84"/>
        <v>2401022</v>
      </c>
      <c r="D5361" s="18">
        <v>2401022</v>
      </c>
      <c r="E5361" s="12" t="s">
        <v>5912</v>
      </c>
      <c r="F5361" s="12">
        <v>4850</v>
      </c>
      <c r="G5361" s="12" t="s">
        <v>5913</v>
      </c>
    </row>
    <row r="5362" spans="1:7" x14ac:dyDescent="0.25">
      <c r="A5362" s="12">
        <v>52822345</v>
      </c>
      <c r="B5362" s="13">
        <v>240102203</v>
      </c>
      <c r="C5362" t="str">
        <f t="shared" si="84"/>
        <v>2401022</v>
      </c>
      <c r="D5362" s="18">
        <v>2401022</v>
      </c>
      <c r="E5362" s="12" t="s">
        <v>5912</v>
      </c>
      <c r="F5362" s="12">
        <v>4850</v>
      </c>
      <c r="G5362" s="12" t="s">
        <v>5914</v>
      </c>
    </row>
    <row r="5363" spans="1:7" x14ac:dyDescent="0.25">
      <c r="A5363" s="12">
        <v>51105893</v>
      </c>
      <c r="B5363" s="13">
        <v>240102204</v>
      </c>
      <c r="C5363" t="str">
        <f t="shared" si="84"/>
        <v>2401022</v>
      </c>
      <c r="D5363" s="18">
        <v>2401022</v>
      </c>
      <c r="E5363" s="12" t="s">
        <v>5912</v>
      </c>
      <c r="F5363" s="12">
        <v>4850</v>
      </c>
      <c r="G5363" s="12" t="s">
        <v>5913</v>
      </c>
    </row>
    <row r="5364" spans="1:7" x14ac:dyDescent="0.25">
      <c r="A5364" s="12">
        <v>52822345</v>
      </c>
      <c r="B5364" s="13">
        <v>240102204</v>
      </c>
      <c r="C5364" t="str">
        <f t="shared" si="84"/>
        <v>2401022</v>
      </c>
      <c r="D5364" s="18">
        <v>2401022</v>
      </c>
      <c r="E5364" s="12" t="s">
        <v>5912</v>
      </c>
      <c r="F5364" s="12">
        <v>4850</v>
      </c>
      <c r="G5364" s="12" t="s">
        <v>5914</v>
      </c>
    </row>
    <row r="5365" spans="1:7" x14ac:dyDescent="0.25">
      <c r="A5365" s="12">
        <v>51105893</v>
      </c>
      <c r="B5365" s="13">
        <v>240102205</v>
      </c>
      <c r="C5365" t="str">
        <f t="shared" si="84"/>
        <v>2401022</v>
      </c>
      <c r="D5365" s="18">
        <v>2401022</v>
      </c>
      <c r="E5365" s="12" t="s">
        <v>5912</v>
      </c>
      <c r="F5365" s="12">
        <v>4850</v>
      </c>
      <c r="G5365" s="12" t="s">
        <v>5913</v>
      </c>
    </row>
    <row r="5366" spans="1:7" x14ac:dyDescent="0.25">
      <c r="A5366" s="12">
        <v>52822345</v>
      </c>
      <c r="B5366" s="13">
        <v>240102205</v>
      </c>
      <c r="C5366" t="str">
        <f t="shared" si="84"/>
        <v>2401022</v>
      </c>
      <c r="D5366" s="18">
        <v>2401022</v>
      </c>
      <c r="E5366" s="12" t="s">
        <v>5912</v>
      </c>
      <c r="F5366" s="12">
        <v>4850</v>
      </c>
      <c r="G5366" s="12" t="s">
        <v>5914</v>
      </c>
    </row>
    <row r="5367" spans="1:7" x14ac:dyDescent="0.25">
      <c r="A5367" s="12">
        <v>51105893</v>
      </c>
      <c r="B5367" s="13">
        <v>240102206</v>
      </c>
      <c r="C5367" t="str">
        <f t="shared" si="84"/>
        <v>2401022</v>
      </c>
      <c r="D5367" s="18">
        <v>2401022</v>
      </c>
      <c r="E5367" s="12" t="s">
        <v>5912</v>
      </c>
      <c r="F5367" s="12">
        <v>4850</v>
      </c>
      <c r="G5367" s="12" t="s">
        <v>5913</v>
      </c>
    </row>
    <row r="5368" spans="1:7" x14ac:dyDescent="0.25">
      <c r="A5368" s="12">
        <v>52822345</v>
      </c>
      <c r="B5368" s="13">
        <v>240102206</v>
      </c>
      <c r="C5368" t="str">
        <f t="shared" si="84"/>
        <v>2401022</v>
      </c>
      <c r="D5368" s="18">
        <v>2401022</v>
      </c>
      <c r="E5368" s="12" t="s">
        <v>5912</v>
      </c>
      <c r="F5368" s="12">
        <v>4850</v>
      </c>
      <c r="G5368" s="12" t="s">
        <v>5914</v>
      </c>
    </row>
    <row r="5369" spans="1:7" x14ac:dyDescent="0.25">
      <c r="A5369" s="12">
        <v>51130740</v>
      </c>
      <c r="B5369" s="13">
        <v>240110002</v>
      </c>
      <c r="C5369" t="str">
        <f t="shared" si="84"/>
        <v>2401100</v>
      </c>
      <c r="D5369" s="18">
        <v>2401100</v>
      </c>
      <c r="E5369" s="12" t="s">
        <v>5902</v>
      </c>
      <c r="F5369" s="12">
        <v>5650</v>
      </c>
      <c r="G5369" s="12" t="s">
        <v>5903</v>
      </c>
    </row>
    <row r="5370" spans="1:7" x14ac:dyDescent="0.25">
      <c r="A5370" s="12">
        <v>52822383</v>
      </c>
      <c r="B5370" s="13">
        <v>240110002</v>
      </c>
      <c r="C5370" t="str">
        <f t="shared" si="84"/>
        <v>2401100</v>
      </c>
      <c r="D5370" s="18">
        <v>2401100</v>
      </c>
      <c r="E5370" s="12" t="s">
        <v>5904</v>
      </c>
      <c r="F5370" s="12">
        <v>5650</v>
      </c>
      <c r="G5370" s="12" t="s">
        <v>5905</v>
      </c>
    </row>
    <row r="5371" spans="1:7" x14ac:dyDescent="0.25">
      <c r="A5371" s="12">
        <v>51130740</v>
      </c>
      <c r="B5371" s="13">
        <v>240110004</v>
      </c>
      <c r="C5371" t="str">
        <f t="shared" si="84"/>
        <v>2401100</v>
      </c>
      <c r="D5371" s="18">
        <v>2401100</v>
      </c>
      <c r="E5371" s="12" t="s">
        <v>5902</v>
      </c>
      <c r="F5371" s="12">
        <v>5650</v>
      </c>
      <c r="G5371" s="12" t="s">
        <v>5903</v>
      </c>
    </row>
    <row r="5372" spans="1:7" x14ac:dyDescent="0.25">
      <c r="A5372" s="12">
        <v>52822383</v>
      </c>
      <c r="B5372" s="13">
        <v>240110004</v>
      </c>
      <c r="C5372" t="str">
        <f t="shared" si="84"/>
        <v>2401100</v>
      </c>
      <c r="D5372" s="18">
        <v>2401100</v>
      </c>
      <c r="E5372" s="12" t="s">
        <v>5904</v>
      </c>
      <c r="F5372" s="12">
        <v>5650</v>
      </c>
      <c r="G5372" s="12" t="s">
        <v>5905</v>
      </c>
    </row>
    <row r="5373" spans="1:7" x14ac:dyDescent="0.25">
      <c r="A5373" s="12">
        <v>51130740</v>
      </c>
      <c r="B5373" s="13">
        <v>240110005</v>
      </c>
      <c r="C5373" t="str">
        <f t="shared" si="84"/>
        <v>2401100</v>
      </c>
      <c r="D5373" s="18">
        <v>2401100</v>
      </c>
      <c r="E5373" s="12" t="s">
        <v>5902</v>
      </c>
      <c r="F5373" s="12">
        <v>5650</v>
      </c>
      <c r="G5373" s="12" t="s">
        <v>5903</v>
      </c>
    </row>
    <row r="5374" spans="1:7" x14ac:dyDescent="0.25">
      <c r="A5374" s="12">
        <v>52822383</v>
      </c>
      <c r="B5374" s="13">
        <v>240110005</v>
      </c>
      <c r="C5374" t="str">
        <f t="shared" si="84"/>
        <v>2401100</v>
      </c>
      <c r="D5374" s="18">
        <v>2401100</v>
      </c>
      <c r="E5374" s="12" t="s">
        <v>5904</v>
      </c>
      <c r="F5374" s="12">
        <v>5650</v>
      </c>
      <c r="G5374" s="12" t="s">
        <v>5905</v>
      </c>
    </row>
    <row r="5375" spans="1:7" x14ac:dyDescent="0.25">
      <c r="A5375" s="12">
        <v>52822411</v>
      </c>
      <c r="B5375" s="13">
        <v>240110302</v>
      </c>
      <c r="C5375" t="str">
        <f t="shared" si="84"/>
        <v>2401103</v>
      </c>
      <c r="D5375" s="18">
        <v>2401103</v>
      </c>
      <c r="E5375" s="12" t="s">
        <v>5865</v>
      </c>
      <c r="F5375" s="12">
        <v>6350</v>
      </c>
      <c r="G5375" s="12" t="s">
        <v>5866</v>
      </c>
    </row>
    <row r="5376" spans="1:7" x14ac:dyDescent="0.25">
      <c r="A5376" s="12">
        <v>51105883</v>
      </c>
      <c r="B5376" s="13">
        <v>240110302</v>
      </c>
      <c r="C5376" t="str">
        <f t="shared" si="84"/>
        <v>2401103</v>
      </c>
      <c r="D5376" s="18">
        <v>2401103</v>
      </c>
      <c r="E5376" s="12" t="s">
        <v>5910</v>
      </c>
      <c r="F5376" s="12">
        <v>6350</v>
      </c>
      <c r="G5376" s="12" t="s">
        <v>5911</v>
      </c>
    </row>
    <row r="5377" spans="1:7" x14ac:dyDescent="0.25">
      <c r="A5377" s="12">
        <v>52822411</v>
      </c>
      <c r="B5377" s="13">
        <v>240110303</v>
      </c>
      <c r="C5377" t="str">
        <f t="shared" si="84"/>
        <v>2401103</v>
      </c>
      <c r="D5377" s="18">
        <v>2401103</v>
      </c>
      <c r="E5377" s="12" t="s">
        <v>5865</v>
      </c>
      <c r="F5377" s="12">
        <v>6350</v>
      </c>
      <c r="G5377" s="12" t="s">
        <v>5866</v>
      </c>
    </row>
    <row r="5378" spans="1:7" x14ac:dyDescent="0.25">
      <c r="A5378" s="12">
        <v>51105883</v>
      </c>
      <c r="B5378" s="13">
        <v>240110303</v>
      </c>
      <c r="C5378" t="str">
        <f t="shared" si="84"/>
        <v>2401103</v>
      </c>
      <c r="D5378" s="18">
        <v>2401103</v>
      </c>
      <c r="E5378" s="12" t="s">
        <v>5910</v>
      </c>
      <c r="F5378" s="12">
        <v>6350</v>
      </c>
      <c r="G5378" s="12" t="s">
        <v>5911</v>
      </c>
    </row>
    <row r="5379" spans="1:7" x14ac:dyDescent="0.25">
      <c r="A5379" s="12">
        <v>52822411</v>
      </c>
      <c r="B5379" s="13">
        <v>240110304</v>
      </c>
      <c r="C5379" t="str">
        <f t="shared" si="84"/>
        <v>2401103</v>
      </c>
      <c r="D5379" s="18">
        <v>2401103</v>
      </c>
      <c r="E5379" s="12" t="s">
        <v>5865</v>
      </c>
      <c r="F5379" s="12">
        <v>6350</v>
      </c>
      <c r="G5379" s="12" t="s">
        <v>5866</v>
      </c>
    </row>
    <row r="5380" spans="1:7" x14ac:dyDescent="0.25">
      <c r="A5380" s="12">
        <v>51105883</v>
      </c>
      <c r="B5380" s="13">
        <v>240110304</v>
      </c>
      <c r="C5380" t="str">
        <f t="shared" si="84"/>
        <v>2401103</v>
      </c>
      <c r="D5380" s="18">
        <v>2401103</v>
      </c>
      <c r="E5380" s="12" t="s">
        <v>5910</v>
      </c>
      <c r="F5380" s="12">
        <v>6350</v>
      </c>
      <c r="G5380" s="12" t="s">
        <v>5911</v>
      </c>
    </row>
    <row r="5381" spans="1:7" x14ac:dyDescent="0.25">
      <c r="A5381" s="12">
        <v>52822411</v>
      </c>
      <c r="B5381" s="13">
        <v>240110305</v>
      </c>
      <c r="C5381" t="str">
        <f t="shared" ref="C5381:C5444" si="85">MID(B5381,1,7)</f>
        <v>2401103</v>
      </c>
      <c r="D5381" s="18">
        <v>2401103</v>
      </c>
      <c r="E5381" s="12" t="s">
        <v>5865</v>
      </c>
      <c r="F5381" s="12">
        <v>6350</v>
      </c>
      <c r="G5381" s="12" t="s">
        <v>5866</v>
      </c>
    </row>
    <row r="5382" spans="1:7" x14ac:dyDescent="0.25">
      <c r="A5382" s="12">
        <v>51105883</v>
      </c>
      <c r="B5382" s="13">
        <v>240110305</v>
      </c>
      <c r="C5382" t="str">
        <f t="shared" si="85"/>
        <v>2401103</v>
      </c>
      <c r="D5382" s="18">
        <v>2401103</v>
      </c>
      <c r="E5382" s="12" t="s">
        <v>5910</v>
      </c>
      <c r="F5382" s="12">
        <v>6350</v>
      </c>
      <c r="G5382" s="12" t="s">
        <v>5911</v>
      </c>
    </row>
    <row r="5383" spans="1:7" x14ac:dyDescent="0.25">
      <c r="A5383" s="12">
        <v>52822411</v>
      </c>
      <c r="B5383" s="13">
        <v>240110306</v>
      </c>
      <c r="C5383" t="str">
        <f t="shared" si="85"/>
        <v>2401103</v>
      </c>
      <c r="D5383" s="18">
        <v>2401103</v>
      </c>
      <c r="E5383" s="12" t="s">
        <v>5865</v>
      </c>
      <c r="F5383" s="12">
        <v>6350</v>
      </c>
      <c r="G5383" s="12" t="s">
        <v>5866</v>
      </c>
    </row>
    <row r="5384" spans="1:7" x14ac:dyDescent="0.25">
      <c r="A5384" s="12">
        <v>51105883</v>
      </c>
      <c r="B5384" s="13">
        <v>240110306</v>
      </c>
      <c r="C5384" t="str">
        <f t="shared" si="85"/>
        <v>2401103</v>
      </c>
      <c r="D5384" s="18">
        <v>2401103</v>
      </c>
      <c r="E5384" s="12" t="s">
        <v>5910</v>
      </c>
      <c r="F5384" s="12">
        <v>6350</v>
      </c>
      <c r="G5384" s="12" t="s">
        <v>5911</v>
      </c>
    </row>
    <row r="5385" spans="1:7" x14ac:dyDescent="0.25">
      <c r="A5385" s="12">
        <v>51105874</v>
      </c>
      <c r="B5385" s="13">
        <v>240124901</v>
      </c>
      <c r="C5385" t="str">
        <f t="shared" si="85"/>
        <v>2401249</v>
      </c>
      <c r="D5385" s="18">
        <v>2401249</v>
      </c>
      <c r="E5385" s="12" t="s">
        <v>4200</v>
      </c>
      <c r="F5385" s="12">
        <v>5750</v>
      </c>
      <c r="G5385" s="12" t="s">
        <v>5851</v>
      </c>
    </row>
    <row r="5386" spans="1:7" x14ac:dyDescent="0.25">
      <c r="A5386" s="12">
        <v>52822414</v>
      </c>
      <c r="B5386" s="13">
        <v>240124901</v>
      </c>
      <c r="C5386" t="str">
        <f t="shared" si="85"/>
        <v>2401249</v>
      </c>
      <c r="D5386" s="18">
        <v>2401249</v>
      </c>
      <c r="E5386" s="12" t="s">
        <v>5852</v>
      </c>
      <c r="F5386" s="12">
        <v>5500</v>
      </c>
      <c r="G5386" s="12" t="s">
        <v>5853</v>
      </c>
    </row>
    <row r="5387" spans="1:7" x14ac:dyDescent="0.25">
      <c r="A5387" s="12">
        <v>52168878</v>
      </c>
      <c r="B5387" s="13">
        <v>240129800</v>
      </c>
      <c r="C5387" t="str">
        <f t="shared" si="85"/>
        <v>2401298</v>
      </c>
      <c r="D5387" s="18">
        <v>2401298</v>
      </c>
      <c r="E5387" s="12" t="s">
        <v>5885</v>
      </c>
      <c r="F5387" s="12">
        <v>2448</v>
      </c>
      <c r="G5387" s="12" t="s">
        <v>5886</v>
      </c>
    </row>
    <row r="5388" spans="1:7" x14ac:dyDescent="0.25">
      <c r="A5388" s="12">
        <v>53036330</v>
      </c>
      <c r="B5388" s="13">
        <v>240129800</v>
      </c>
      <c r="C5388" t="str">
        <f t="shared" si="85"/>
        <v>2401298</v>
      </c>
      <c r="D5388" s="18">
        <v>2401298</v>
      </c>
      <c r="E5388" s="12" t="s">
        <v>5887</v>
      </c>
      <c r="F5388" s="12">
        <v>2698</v>
      </c>
      <c r="G5388" s="12" t="s">
        <v>5888</v>
      </c>
    </row>
    <row r="5389" spans="1:7" x14ac:dyDescent="0.25">
      <c r="A5389" s="12">
        <v>52822409</v>
      </c>
      <c r="B5389" s="13">
        <v>240129800</v>
      </c>
      <c r="C5389" t="str">
        <f t="shared" si="85"/>
        <v>2401298</v>
      </c>
      <c r="D5389" s="18">
        <v>2401298</v>
      </c>
      <c r="E5389" s="12" t="s">
        <v>5889</v>
      </c>
      <c r="F5389" s="12">
        <v>2448</v>
      </c>
      <c r="G5389" s="12" t="s">
        <v>5890</v>
      </c>
    </row>
    <row r="5390" spans="1:7" x14ac:dyDescent="0.25">
      <c r="A5390" s="12">
        <v>52822387</v>
      </c>
      <c r="B5390" s="13">
        <v>240129801</v>
      </c>
      <c r="C5390" t="str">
        <f t="shared" si="85"/>
        <v>2401298</v>
      </c>
      <c r="D5390" s="18">
        <v>2401298</v>
      </c>
      <c r="E5390" s="12" t="s">
        <v>5879</v>
      </c>
      <c r="F5390" s="12">
        <v>2448</v>
      </c>
      <c r="G5390" s="12" t="s">
        <v>5880</v>
      </c>
    </row>
    <row r="5391" spans="1:7" x14ac:dyDescent="0.25">
      <c r="A5391" s="12">
        <v>53036871</v>
      </c>
      <c r="B5391" s="13">
        <v>240129801</v>
      </c>
      <c r="C5391" t="str">
        <f t="shared" si="85"/>
        <v>2401298</v>
      </c>
      <c r="D5391" s="18">
        <v>2401298</v>
      </c>
      <c r="E5391" s="12" t="s">
        <v>5881</v>
      </c>
      <c r="F5391" s="12">
        <v>2698</v>
      </c>
      <c r="G5391" s="12" t="s">
        <v>5882</v>
      </c>
    </row>
    <row r="5392" spans="1:7" x14ac:dyDescent="0.25">
      <c r="A5392" s="12">
        <v>51130774</v>
      </c>
      <c r="B5392" s="13">
        <v>240129801</v>
      </c>
      <c r="C5392" t="str">
        <f t="shared" si="85"/>
        <v>2401298</v>
      </c>
      <c r="D5392" s="18">
        <v>2401298</v>
      </c>
      <c r="E5392" s="12" t="s">
        <v>5883</v>
      </c>
      <c r="F5392" s="12">
        <v>2448</v>
      </c>
      <c r="G5392" s="12" t="s">
        <v>5884</v>
      </c>
    </row>
    <row r="5393" spans="1:7" x14ac:dyDescent="0.25">
      <c r="A5393" s="12">
        <v>52168878</v>
      </c>
      <c r="B5393" s="13">
        <v>240129801</v>
      </c>
      <c r="C5393" t="str">
        <f t="shared" si="85"/>
        <v>2401298</v>
      </c>
      <c r="D5393" s="18">
        <v>2401298</v>
      </c>
      <c r="E5393" s="12" t="s">
        <v>5885</v>
      </c>
      <c r="F5393" s="12">
        <v>2448</v>
      </c>
      <c r="G5393" s="12" t="s">
        <v>5886</v>
      </c>
    </row>
    <row r="5394" spans="1:7" x14ac:dyDescent="0.25">
      <c r="A5394" s="12">
        <v>53036330</v>
      </c>
      <c r="B5394" s="13">
        <v>240129801</v>
      </c>
      <c r="C5394" t="str">
        <f t="shared" si="85"/>
        <v>2401298</v>
      </c>
      <c r="D5394" s="18">
        <v>2401298</v>
      </c>
      <c r="E5394" s="12" t="s">
        <v>5887</v>
      </c>
      <c r="F5394" s="12">
        <v>2698</v>
      </c>
      <c r="G5394" s="12" t="s">
        <v>5888</v>
      </c>
    </row>
    <row r="5395" spans="1:7" x14ac:dyDescent="0.25">
      <c r="A5395" s="12">
        <v>52822409</v>
      </c>
      <c r="B5395" s="13">
        <v>240129801</v>
      </c>
      <c r="C5395" t="str">
        <f t="shared" si="85"/>
        <v>2401298</v>
      </c>
      <c r="D5395" s="18">
        <v>2401298</v>
      </c>
      <c r="E5395" s="12" t="s">
        <v>5889</v>
      </c>
      <c r="F5395" s="12">
        <v>2448</v>
      </c>
      <c r="G5395" s="12" t="s">
        <v>5890</v>
      </c>
    </row>
    <row r="5396" spans="1:7" x14ac:dyDescent="0.25">
      <c r="A5396" s="12">
        <v>52822387</v>
      </c>
      <c r="B5396" s="13">
        <v>240129802</v>
      </c>
      <c r="C5396" t="str">
        <f t="shared" si="85"/>
        <v>2401298</v>
      </c>
      <c r="D5396" s="18">
        <v>2401298</v>
      </c>
      <c r="E5396" s="12" t="s">
        <v>5879</v>
      </c>
      <c r="F5396" s="12">
        <v>2448</v>
      </c>
      <c r="G5396" s="12" t="s">
        <v>5880</v>
      </c>
    </row>
    <row r="5397" spans="1:7" x14ac:dyDescent="0.25">
      <c r="A5397" s="12">
        <v>53036871</v>
      </c>
      <c r="B5397" s="13">
        <v>240129802</v>
      </c>
      <c r="C5397" t="str">
        <f t="shared" si="85"/>
        <v>2401298</v>
      </c>
      <c r="D5397" s="18">
        <v>2401298</v>
      </c>
      <c r="E5397" s="12" t="s">
        <v>5881</v>
      </c>
      <c r="F5397" s="12">
        <v>2698</v>
      </c>
      <c r="G5397" s="12" t="s">
        <v>5882</v>
      </c>
    </row>
    <row r="5398" spans="1:7" x14ac:dyDescent="0.25">
      <c r="A5398" s="12">
        <v>51130774</v>
      </c>
      <c r="B5398" s="13">
        <v>240129802</v>
      </c>
      <c r="C5398" t="str">
        <f t="shared" si="85"/>
        <v>2401298</v>
      </c>
      <c r="D5398" s="18">
        <v>2401298</v>
      </c>
      <c r="E5398" s="12" t="s">
        <v>5883</v>
      </c>
      <c r="F5398" s="12">
        <v>2448</v>
      </c>
      <c r="G5398" s="12" t="s">
        <v>5884</v>
      </c>
    </row>
    <row r="5399" spans="1:7" x14ac:dyDescent="0.25">
      <c r="A5399" s="12">
        <v>52168878</v>
      </c>
      <c r="B5399" s="13">
        <v>240129802</v>
      </c>
      <c r="C5399" t="str">
        <f t="shared" si="85"/>
        <v>2401298</v>
      </c>
      <c r="D5399" s="18">
        <v>2401298</v>
      </c>
      <c r="E5399" s="12" t="s">
        <v>5885</v>
      </c>
      <c r="F5399" s="12">
        <v>2448</v>
      </c>
      <c r="G5399" s="12" t="s">
        <v>5886</v>
      </c>
    </row>
    <row r="5400" spans="1:7" x14ac:dyDescent="0.25">
      <c r="A5400" s="12">
        <v>53036330</v>
      </c>
      <c r="B5400" s="13">
        <v>240129802</v>
      </c>
      <c r="C5400" t="str">
        <f t="shared" si="85"/>
        <v>2401298</v>
      </c>
      <c r="D5400" s="18">
        <v>2401298</v>
      </c>
      <c r="E5400" s="12" t="s">
        <v>5887</v>
      </c>
      <c r="F5400" s="12">
        <v>2698</v>
      </c>
      <c r="G5400" s="12" t="s">
        <v>5888</v>
      </c>
    </row>
    <row r="5401" spans="1:7" x14ac:dyDescent="0.25">
      <c r="A5401" s="12">
        <v>52822409</v>
      </c>
      <c r="B5401" s="13">
        <v>240129802</v>
      </c>
      <c r="C5401" t="str">
        <f t="shared" si="85"/>
        <v>2401298</v>
      </c>
      <c r="D5401" s="18">
        <v>2401298</v>
      </c>
      <c r="E5401" s="12" t="s">
        <v>5889</v>
      </c>
      <c r="F5401" s="12">
        <v>2448</v>
      </c>
      <c r="G5401" s="12" t="s">
        <v>5890</v>
      </c>
    </row>
    <row r="5402" spans="1:7" x14ac:dyDescent="0.25">
      <c r="A5402" s="12">
        <v>52822387</v>
      </c>
      <c r="B5402" s="13">
        <v>240129803</v>
      </c>
      <c r="C5402" t="str">
        <f t="shared" si="85"/>
        <v>2401298</v>
      </c>
      <c r="D5402" s="18">
        <v>2401298</v>
      </c>
      <c r="E5402" s="12" t="s">
        <v>5879</v>
      </c>
      <c r="F5402" s="12">
        <v>2448</v>
      </c>
      <c r="G5402" s="12" t="s">
        <v>5880</v>
      </c>
    </row>
    <row r="5403" spans="1:7" x14ac:dyDescent="0.25">
      <c r="A5403" s="12">
        <v>53036871</v>
      </c>
      <c r="B5403" s="13">
        <v>240129803</v>
      </c>
      <c r="C5403" t="str">
        <f t="shared" si="85"/>
        <v>2401298</v>
      </c>
      <c r="D5403" s="18">
        <v>2401298</v>
      </c>
      <c r="E5403" s="12" t="s">
        <v>5881</v>
      </c>
      <c r="F5403" s="12">
        <v>2698</v>
      </c>
      <c r="G5403" s="12" t="s">
        <v>5882</v>
      </c>
    </row>
    <row r="5404" spans="1:7" x14ac:dyDescent="0.25">
      <c r="A5404" s="12">
        <v>51130774</v>
      </c>
      <c r="B5404" s="13">
        <v>240129803</v>
      </c>
      <c r="C5404" t="str">
        <f t="shared" si="85"/>
        <v>2401298</v>
      </c>
      <c r="D5404" s="18">
        <v>2401298</v>
      </c>
      <c r="E5404" s="12" t="s">
        <v>5883</v>
      </c>
      <c r="F5404" s="12">
        <v>2448</v>
      </c>
      <c r="G5404" s="12" t="s">
        <v>5884</v>
      </c>
    </row>
    <row r="5405" spans="1:7" x14ac:dyDescent="0.25">
      <c r="A5405" s="12">
        <v>52168878</v>
      </c>
      <c r="B5405" s="13">
        <v>240129803</v>
      </c>
      <c r="C5405" t="str">
        <f t="shared" si="85"/>
        <v>2401298</v>
      </c>
      <c r="D5405" s="18">
        <v>2401298</v>
      </c>
      <c r="E5405" s="12" t="s">
        <v>5885</v>
      </c>
      <c r="F5405" s="12">
        <v>2448</v>
      </c>
      <c r="G5405" s="12" t="s">
        <v>5886</v>
      </c>
    </row>
    <row r="5406" spans="1:7" x14ac:dyDescent="0.25">
      <c r="A5406" s="12">
        <v>53036330</v>
      </c>
      <c r="B5406" s="13">
        <v>240129803</v>
      </c>
      <c r="C5406" t="str">
        <f t="shared" si="85"/>
        <v>2401298</v>
      </c>
      <c r="D5406" s="18">
        <v>2401298</v>
      </c>
      <c r="E5406" s="12" t="s">
        <v>5887</v>
      </c>
      <c r="F5406" s="12">
        <v>2698</v>
      </c>
      <c r="G5406" s="12" t="s">
        <v>5888</v>
      </c>
    </row>
    <row r="5407" spans="1:7" x14ac:dyDescent="0.25">
      <c r="A5407" s="12">
        <v>52822409</v>
      </c>
      <c r="B5407" s="13">
        <v>240129803</v>
      </c>
      <c r="C5407" t="str">
        <f t="shared" si="85"/>
        <v>2401298</v>
      </c>
      <c r="D5407" s="18">
        <v>2401298</v>
      </c>
      <c r="E5407" s="12" t="s">
        <v>5889</v>
      </c>
      <c r="F5407" s="12">
        <v>2448</v>
      </c>
      <c r="G5407" s="12" t="s">
        <v>5890</v>
      </c>
    </row>
    <row r="5408" spans="1:7" x14ac:dyDescent="0.25">
      <c r="A5408" s="12">
        <v>52822387</v>
      </c>
      <c r="B5408" s="13">
        <v>240129804</v>
      </c>
      <c r="C5408" t="str">
        <f t="shared" si="85"/>
        <v>2401298</v>
      </c>
      <c r="D5408" s="18">
        <v>2401298</v>
      </c>
      <c r="E5408" s="12" t="s">
        <v>5879</v>
      </c>
      <c r="F5408" s="12">
        <v>2448</v>
      </c>
      <c r="G5408" s="12" t="s">
        <v>5880</v>
      </c>
    </row>
    <row r="5409" spans="1:7" x14ac:dyDescent="0.25">
      <c r="A5409" s="12">
        <v>53036871</v>
      </c>
      <c r="B5409" s="13">
        <v>240129804</v>
      </c>
      <c r="C5409" t="str">
        <f t="shared" si="85"/>
        <v>2401298</v>
      </c>
      <c r="D5409" s="18">
        <v>2401298</v>
      </c>
      <c r="E5409" s="12" t="s">
        <v>5881</v>
      </c>
      <c r="F5409" s="12">
        <v>2698</v>
      </c>
      <c r="G5409" s="12" t="s">
        <v>5882</v>
      </c>
    </row>
    <row r="5410" spans="1:7" x14ac:dyDescent="0.25">
      <c r="A5410" s="12">
        <v>51130774</v>
      </c>
      <c r="B5410" s="13">
        <v>240129804</v>
      </c>
      <c r="C5410" t="str">
        <f t="shared" si="85"/>
        <v>2401298</v>
      </c>
      <c r="D5410" s="18">
        <v>2401298</v>
      </c>
      <c r="E5410" s="12" t="s">
        <v>5883</v>
      </c>
      <c r="F5410" s="12">
        <v>2448</v>
      </c>
      <c r="G5410" s="12" t="s">
        <v>5884</v>
      </c>
    </row>
    <row r="5411" spans="1:7" x14ac:dyDescent="0.25">
      <c r="A5411" s="12">
        <v>52168878</v>
      </c>
      <c r="B5411" s="13">
        <v>240129804</v>
      </c>
      <c r="C5411" t="str">
        <f t="shared" si="85"/>
        <v>2401298</v>
      </c>
      <c r="D5411" s="18">
        <v>2401298</v>
      </c>
      <c r="E5411" s="12" t="s">
        <v>5885</v>
      </c>
      <c r="F5411" s="12">
        <v>2448</v>
      </c>
      <c r="G5411" s="12" t="s">
        <v>5886</v>
      </c>
    </row>
    <row r="5412" spans="1:7" x14ac:dyDescent="0.25">
      <c r="A5412" s="12">
        <v>53036330</v>
      </c>
      <c r="B5412" s="13">
        <v>240129804</v>
      </c>
      <c r="C5412" t="str">
        <f t="shared" si="85"/>
        <v>2401298</v>
      </c>
      <c r="D5412" s="18">
        <v>2401298</v>
      </c>
      <c r="E5412" s="12" t="s">
        <v>5887</v>
      </c>
      <c r="F5412" s="12">
        <v>2698</v>
      </c>
      <c r="G5412" s="12" t="s">
        <v>5888</v>
      </c>
    </row>
    <row r="5413" spans="1:7" x14ac:dyDescent="0.25">
      <c r="A5413" s="12">
        <v>52822409</v>
      </c>
      <c r="B5413" s="13">
        <v>240129804</v>
      </c>
      <c r="C5413" t="str">
        <f t="shared" si="85"/>
        <v>2401298</v>
      </c>
      <c r="D5413" s="18">
        <v>2401298</v>
      </c>
      <c r="E5413" s="12" t="s">
        <v>5889</v>
      </c>
      <c r="F5413" s="12">
        <v>2448</v>
      </c>
      <c r="G5413" s="12" t="s">
        <v>5890</v>
      </c>
    </row>
    <row r="5414" spans="1:7" x14ac:dyDescent="0.25">
      <c r="A5414" s="12">
        <v>52822387</v>
      </c>
      <c r="B5414" s="13">
        <v>240129805</v>
      </c>
      <c r="C5414" t="str">
        <f t="shared" si="85"/>
        <v>2401298</v>
      </c>
      <c r="D5414" s="18">
        <v>2401298</v>
      </c>
      <c r="E5414" s="12" t="s">
        <v>5879</v>
      </c>
      <c r="F5414" s="12">
        <v>2448</v>
      </c>
      <c r="G5414" s="12" t="s">
        <v>5880</v>
      </c>
    </row>
    <row r="5415" spans="1:7" x14ac:dyDescent="0.25">
      <c r="A5415" s="12">
        <v>53036871</v>
      </c>
      <c r="B5415" s="13">
        <v>240129805</v>
      </c>
      <c r="C5415" t="str">
        <f t="shared" si="85"/>
        <v>2401298</v>
      </c>
      <c r="D5415" s="18">
        <v>2401298</v>
      </c>
      <c r="E5415" s="12" t="s">
        <v>5881</v>
      </c>
      <c r="F5415" s="12">
        <v>2698</v>
      </c>
      <c r="G5415" s="12" t="s">
        <v>5882</v>
      </c>
    </row>
    <row r="5416" spans="1:7" x14ac:dyDescent="0.25">
      <c r="A5416" s="12">
        <v>51130774</v>
      </c>
      <c r="B5416" s="13">
        <v>240129805</v>
      </c>
      <c r="C5416" t="str">
        <f t="shared" si="85"/>
        <v>2401298</v>
      </c>
      <c r="D5416" s="18">
        <v>2401298</v>
      </c>
      <c r="E5416" s="12" t="s">
        <v>5883</v>
      </c>
      <c r="F5416" s="12">
        <v>2448</v>
      </c>
      <c r="G5416" s="12" t="s">
        <v>5884</v>
      </c>
    </row>
    <row r="5417" spans="1:7" x14ac:dyDescent="0.25">
      <c r="A5417" s="12">
        <v>52168878</v>
      </c>
      <c r="B5417" s="13">
        <v>240129805</v>
      </c>
      <c r="C5417" t="str">
        <f t="shared" si="85"/>
        <v>2401298</v>
      </c>
      <c r="D5417" s="18">
        <v>2401298</v>
      </c>
      <c r="E5417" s="12" t="s">
        <v>5885</v>
      </c>
      <c r="F5417" s="12">
        <v>2448</v>
      </c>
      <c r="G5417" s="12" t="s">
        <v>5886</v>
      </c>
    </row>
    <row r="5418" spans="1:7" x14ac:dyDescent="0.25">
      <c r="A5418" s="12">
        <v>53036330</v>
      </c>
      <c r="B5418" s="13">
        <v>240129805</v>
      </c>
      <c r="C5418" t="str">
        <f t="shared" si="85"/>
        <v>2401298</v>
      </c>
      <c r="D5418" s="18">
        <v>2401298</v>
      </c>
      <c r="E5418" s="12" t="s">
        <v>5887</v>
      </c>
      <c r="F5418" s="12">
        <v>2698</v>
      </c>
      <c r="G5418" s="12" t="s">
        <v>5888</v>
      </c>
    </row>
    <row r="5419" spans="1:7" x14ac:dyDescent="0.25">
      <c r="A5419" s="12">
        <v>52822409</v>
      </c>
      <c r="B5419" s="13">
        <v>240129805</v>
      </c>
      <c r="C5419" t="str">
        <f t="shared" si="85"/>
        <v>2401298</v>
      </c>
      <c r="D5419" s="18">
        <v>2401298</v>
      </c>
      <c r="E5419" s="12" t="s">
        <v>5889</v>
      </c>
      <c r="F5419" s="12">
        <v>2448</v>
      </c>
      <c r="G5419" s="12" t="s">
        <v>5890</v>
      </c>
    </row>
    <row r="5420" spans="1:7" x14ac:dyDescent="0.25">
      <c r="A5420" s="12">
        <v>52822387</v>
      </c>
      <c r="B5420" s="13">
        <v>240129806</v>
      </c>
      <c r="C5420" t="str">
        <f t="shared" si="85"/>
        <v>2401298</v>
      </c>
      <c r="D5420" s="18">
        <v>2401298</v>
      </c>
      <c r="E5420" s="12" t="s">
        <v>5879</v>
      </c>
      <c r="F5420" s="12">
        <v>2448</v>
      </c>
      <c r="G5420" s="12" t="s">
        <v>5880</v>
      </c>
    </row>
    <row r="5421" spans="1:7" x14ac:dyDescent="0.25">
      <c r="A5421" s="12">
        <v>53036871</v>
      </c>
      <c r="B5421" s="13">
        <v>240129806</v>
      </c>
      <c r="C5421" t="str">
        <f t="shared" si="85"/>
        <v>2401298</v>
      </c>
      <c r="D5421" s="18">
        <v>2401298</v>
      </c>
      <c r="E5421" s="12" t="s">
        <v>5881</v>
      </c>
      <c r="F5421" s="12">
        <v>2698</v>
      </c>
      <c r="G5421" s="12" t="s">
        <v>5882</v>
      </c>
    </row>
    <row r="5422" spans="1:7" x14ac:dyDescent="0.25">
      <c r="A5422" s="12">
        <v>51130774</v>
      </c>
      <c r="B5422" s="13">
        <v>240129806</v>
      </c>
      <c r="C5422" t="str">
        <f t="shared" si="85"/>
        <v>2401298</v>
      </c>
      <c r="D5422" s="18">
        <v>2401298</v>
      </c>
      <c r="E5422" s="12" t="s">
        <v>5883</v>
      </c>
      <c r="F5422" s="12">
        <v>2448</v>
      </c>
      <c r="G5422" s="12" t="s">
        <v>5884</v>
      </c>
    </row>
    <row r="5423" spans="1:7" x14ac:dyDescent="0.25">
      <c r="A5423" s="12">
        <v>52168878</v>
      </c>
      <c r="B5423" s="13">
        <v>240129806</v>
      </c>
      <c r="C5423" t="str">
        <f t="shared" si="85"/>
        <v>2401298</v>
      </c>
      <c r="D5423" s="18">
        <v>2401298</v>
      </c>
      <c r="E5423" s="12" t="s">
        <v>5885</v>
      </c>
      <c r="F5423" s="12">
        <v>2448</v>
      </c>
      <c r="G5423" s="12" t="s">
        <v>5886</v>
      </c>
    </row>
    <row r="5424" spans="1:7" x14ac:dyDescent="0.25">
      <c r="A5424" s="12">
        <v>53036330</v>
      </c>
      <c r="B5424" s="13">
        <v>240129806</v>
      </c>
      <c r="C5424" t="str">
        <f t="shared" si="85"/>
        <v>2401298</v>
      </c>
      <c r="D5424" s="18">
        <v>2401298</v>
      </c>
      <c r="E5424" s="12" t="s">
        <v>5887</v>
      </c>
      <c r="F5424" s="12">
        <v>2698</v>
      </c>
      <c r="G5424" s="12" t="s">
        <v>5888</v>
      </c>
    </row>
    <row r="5425" spans="1:7" x14ac:dyDescent="0.25">
      <c r="A5425" s="12">
        <v>52822409</v>
      </c>
      <c r="B5425" s="13">
        <v>240129806</v>
      </c>
      <c r="C5425" t="str">
        <f t="shared" si="85"/>
        <v>2401298</v>
      </c>
      <c r="D5425" s="18">
        <v>2401298</v>
      </c>
      <c r="E5425" s="12" t="s">
        <v>5889</v>
      </c>
      <c r="F5425" s="12">
        <v>2448</v>
      </c>
      <c r="G5425" s="12" t="s">
        <v>5890</v>
      </c>
    </row>
    <row r="5426" spans="1:7" x14ac:dyDescent="0.25">
      <c r="A5426" s="12">
        <v>52822387</v>
      </c>
      <c r="B5426" s="13">
        <v>240129807</v>
      </c>
      <c r="C5426" t="str">
        <f t="shared" si="85"/>
        <v>2401298</v>
      </c>
      <c r="D5426" s="18">
        <v>2401298</v>
      </c>
      <c r="E5426" s="12" t="s">
        <v>5879</v>
      </c>
      <c r="F5426" s="12">
        <v>2448</v>
      </c>
      <c r="G5426" s="12" t="s">
        <v>5880</v>
      </c>
    </row>
    <row r="5427" spans="1:7" x14ac:dyDescent="0.25">
      <c r="A5427" s="12">
        <v>53036871</v>
      </c>
      <c r="B5427" s="13">
        <v>240129807</v>
      </c>
      <c r="C5427" t="str">
        <f t="shared" si="85"/>
        <v>2401298</v>
      </c>
      <c r="D5427" s="18">
        <v>2401298</v>
      </c>
      <c r="E5427" s="12" t="s">
        <v>5881</v>
      </c>
      <c r="F5427" s="12">
        <v>2698</v>
      </c>
      <c r="G5427" s="12" t="s">
        <v>5882</v>
      </c>
    </row>
    <row r="5428" spans="1:7" x14ac:dyDescent="0.25">
      <c r="A5428" s="12">
        <v>51130774</v>
      </c>
      <c r="B5428" s="13">
        <v>240129807</v>
      </c>
      <c r="C5428" t="str">
        <f t="shared" si="85"/>
        <v>2401298</v>
      </c>
      <c r="D5428" s="18">
        <v>2401298</v>
      </c>
      <c r="E5428" s="12" t="s">
        <v>5883</v>
      </c>
      <c r="F5428" s="12">
        <v>2448</v>
      </c>
      <c r="G5428" s="12" t="s">
        <v>5884</v>
      </c>
    </row>
    <row r="5429" spans="1:7" x14ac:dyDescent="0.25">
      <c r="A5429" s="12">
        <v>52168878</v>
      </c>
      <c r="B5429" s="13">
        <v>240129807</v>
      </c>
      <c r="C5429" t="str">
        <f t="shared" si="85"/>
        <v>2401298</v>
      </c>
      <c r="D5429" s="18">
        <v>2401298</v>
      </c>
      <c r="E5429" s="12" t="s">
        <v>5885</v>
      </c>
      <c r="F5429" s="12">
        <v>2448</v>
      </c>
      <c r="G5429" s="12" t="s">
        <v>5886</v>
      </c>
    </row>
    <row r="5430" spans="1:7" x14ac:dyDescent="0.25">
      <c r="A5430" s="12">
        <v>53036330</v>
      </c>
      <c r="B5430" s="13">
        <v>240129807</v>
      </c>
      <c r="C5430" t="str">
        <f t="shared" si="85"/>
        <v>2401298</v>
      </c>
      <c r="D5430" s="18">
        <v>2401298</v>
      </c>
      <c r="E5430" s="12" t="s">
        <v>5887</v>
      </c>
      <c r="F5430" s="12">
        <v>2698</v>
      </c>
      <c r="G5430" s="12" t="s">
        <v>5888</v>
      </c>
    </row>
    <row r="5431" spans="1:7" x14ac:dyDescent="0.25">
      <c r="A5431" s="12">
        <v>52822409</v>
      </c>
      <c r="B5431" s="13">
        <v>240129807</v>
      </c>
      <c r="C5431" t="str">
        <f t="shared" si="85"/>
        <v>2401298</v>
      </c>
      <c r="D5431" s="18">
        <v>2401298</v>
      </c>
      <c r="E5431" s="12" t="s">
        <v>5889</v>
      </c>
      <c r="F5431" s="12">
        <v>2448</v>
      </c>
      <c r="G5431" s="12" t="s">
        <v>5890</v>
      </c>
    </row>
    <row r="5432" spans="1:7" x14ac:dyDescent="0.25">
      <c r="A5432" s="12">
        <v>52822387</v>
      </c>
      <c r="B5432" s="13">
        <v>240129808</v>
      </c>
      <c r="C5432" t="str">
        <f t="shared" si="85"/>
        <v>2401298</v>
      </c>
      <c r="D5432" s="18">
        <v>2401298</v>
      </c>
      <c r="E5432" s="12" t="s">
        <v>5879</v>
      </c>
      <c r="F5432" s="12">
        <v>2448</v>
      </c>
      <c r="G5432" s="12" t="s">
        <v>5880</v>
      </c>
    </row>
    <row r="5433" spans="1:7" x14ac:dyDescent="0.25">
      <c r="A5433" s="12">
        <v>53036871</v>
      </c>
      <c r="B5433" s="13">
        <v>240129808</v>
      </c>
      <c r="C5433" t="str">
        <f t="shared" si="85"/>
        <v>2401298</v>
      </c>
      <c r="D5433" s="18">
        <v>2401298</v>
      </c>
      <c r="E5433" s="12" t="s">
        <v>5881</v>
      </c>
      <c r="F5433" s="12">
        <v>2698</v>
      </c>
      <c r="G5433" s="12" t="s">
        <v>5882</v>
      </c>
    </row>
    <row r="5434" spans="1:7" x14ac:dyDescent="0.25">
      <c r="A5434" s="12">
        <v>51130774</v>
      </c>
      <c r="B5434" s="13">
        <v>240129808</v>
      </c>
      <c r="C5434" t="str">
        <f t="shared" si="85"/>
        <v>2401298</v>
      </c>
      <c r="D5434" s="18">
        <v>2401298</v>
      </c>
      <c r="E5434" s="12" t="s">
        <v>5883</v>
      </c>
      <c r="F5434" s="12">
        <v>2448</v>
      </c>
      <c r="G5434" s="12" t="s">
        <v>5884</v>
      </c>
    </row>
    <row r="5435" spans="1:7" x14ac:dyDescent="0.25">
      <c r="A5435" s="12">
        <v>52822387</v>
      </c>
      <c r="B5435" s="13">
        <v>240158401</v>
      </c>
      <c r="C5435" t="str">
        <f t="shared" si="85"/>
        <v>2401584</v>
      </c>
      <c r="D5435" s="18">
        <v>2401584</v>
      </c>
      <c r="E5435" s="12" t="s">
        <v>5879</v>
      </c>
      <c r="F5435" s="12">
        <v>2448</v>
      </c>
      <c r="G5435" s="12" t="s">
        <v>5880</v>
      </c>
    </row>
    <row r="5436" spans="1:7" x14ac:dyDescent="0.25">
      <c r="A5436" s="12">
        <v>53036871</v>
      </c>
      <c r="B5436" s="13">
        <v>240158401</v>
      </c>
      <c r="C5436" t="str">
        <f t="shared" si="85"/>
        <v>2401584</v>
      </c>
      <c r="D5436" s="18">
        <v>2401584</v>
      </c>
      <c r="E5436" s="12" t="s">
        <v>5881</v>
      </c>
      <c r="F5436" s="12">
        <v>2698</v>
      </c>
      <c r="G5436" s="12" t="s">
        <v>5882</v>
      </c>
    </row>
    <row r="5437" spans="1:7" x14ac:dyDescent="0.25">
      <c r="A5437" s="12">
        <v>51130774</v>
      </c>
      <c r="B5437" s="13">
        <v>240158401</v>
      </c>
      <c r="C5437" t="str">
        <f t="shared" si="85"/>
        <v>2401584</v>
      </c>
      <c r="D5437" s="18">
        <v>2401584</v>
      </c>
      <c r="E5437" s="12" t="s">
        <v>5883</v>
      </c>
      <c r="F5437" s="12">
        <v>2448</v>
      </c>
      <c r="G5437" s="12" t="s">
        <v>5884</v>
      </c>
    </row>
    <row r="5438" spans="1:7" x14ac:dyDescent="0.25">
      <c r="A5438" s="12">
        <v>52822387</v>
      </c>
      <c r="B5438" s="13">
        <v>240158402</v>
      </c>
      <c r="C5438" t="str">
        <f t="shared" si="85"/>
        <v>2401584</v>
      </c>
      <c r="D5438" s="18">
        <v>2401584</v>
      </c>
      <c r="E5438" s="12" t="s">
        <v>5879</v>
      </c>
      <c r="F5438" s="12">
        <v>2448</v>
      </c>
      <c r="G5438" s="12" t="s">
        <v>5880</v>
      </c>
    </row>
    <row r="5439" spans="1:7" x14ac:dyDescent="0.25">
      <c r="A5439" s="12">
        <v>53036871</v>
      </c>
      <c r="B5439" s="13">
        <v>240158402</v>
      </c>
      <c r="C5439" t="str">
        <f t="shared" si="85"/>
        <v>2401584</v>
      </c>
      <c r="D5439" s="18">
        <v>2401584</v>
      </c>
      <c r="E5439" s="12" t="s">
        <v>5881</v>
      </c>
      <c r="F5439" s="12">
        <v>2698</v>
      </c>
      <c r="G5439" s="12" t="s">
        <v>5882</v>
      </c>
    </row>
    <row r="5440" spans="1:7" x14ac:dyDescent="0.25">
      <c r="A5440" s="12">
        <v>51130774</v>
      </c>
      <c r="B5440" s="13">
        <v>240158402</v>
      </c>
      <c r="C5440" t="str">
        <f t="shared" si="85"/>
        <v>2401584</v>
      </c>
      <c r="D5440" s="18">
        <v>2401584</v>
      </c>
      <c r="E5440" s="12" t="s">
        <v>5883</v>
      </c>
      <c r="F5440" s="12">
        <v>2448</v>
      </c>
      <c r="G5440" s="12" t="s">
        <v>5884</v>
      </c>
    </row>
    <row r="5441" spans="1:7" x14ac:dyDescent="0.25">
      <c r="A5441" s="12">
        <v>52822387</v>
      </c>
      <c r="B5441" s="13">
        <v>240158403</v>
      </c>
      <c r="C5441" t="str">
        <f t="shared" si="85"/>
        <v>2401584</v>
      </c>
      <c r="D5441" s="18">
        <v>2401584</v>
      </c>
      <c r="E5441" s="12" t="s">
        <v>5879</v>
      </c>
      <c r="F5441" s="12">
        <v>2448</v>
      </c>
      <c r="G5441" s="12" t="s">
        <v>5880</v>
      </c>
    </row>
    <row r="5442" spans="1:7" x14ac:dyDescent="0.25">
      <c r="A5442" s="12">
        <v>53036871</v>
      </c>
      <c r="B5442" s="13">
        <v>240158403</v>
      </c>
      <c r="C5442" t="str">
        <f t="shared" si="85"/>
        <v>2401584</v>
      </c>
      <c r="D5442" s="18">
        <v>2401584</v>
      </c>
      <c r="E5442" s="12" t="s">
        <v>5881</v>
      </c>
      <c r="F5442" s="12">
        <v>2698</v>
      </c>
      <c r="G5442" s="12" t="s">
        <v>5882</v>
      </c>
    </row>
    <row r="5443" spans="1:7" x14ac:dyDescent="0.25">
      <c r="A5443" s="12">
        <v>51130774</v>
      </c>
      <c r="B5443" s="13">
        <v>240158403</v>
      </c>
      <c r="C5443" t="str">
        <f t="shared" si="85"/>
        <v>2401584</v>
      </c>
      <c r="D5443" s="18">
        <v>2401584</v>
      </c>
      <c r="E5443" s="12" t="s">
        <v>5883</v>
      </c>
      <c r="F5443" s="12">
        <v>2448</v>
      </c>
      <c r="G5443" s="12" t="s">
        <v>5884</v>
      </c>
    </row>
    <row r="5444" spans="1:7" x14ac:dyDescent="0.25">
      <c r="A5444" s="12">
        <v>52822387</v>
      </c>
      <c r="B5444" s="13">
        <v>240158404</v>
      </c>
      <c r="C5444" t="str">
        <f t="shared" si="85"/>
        <v>2401584</v>
      </c>
      <c r="D5444" s="18">
        <v>2401584</v>
      </c>
      <c r="E5444" s="12" t="s">
        <v>5879</v>
      </c>
      <c r="F5444" s="12">
        <v>2448</v>
      </c>
      <c r="G5444" s="12" t="s">
        <v>5880</v>
      </c>
    </row>
    <row r="5445" spans="1:7" x14ac:dyDescent="0.25">
      <c r="A5445" s="12">
        <v>53036871</v>
      </c>
      <c r="B5445" s="13">
        <v>240158404</v>
      </c>
      <c r="C5445" t="str">
        <f t="shared" ref="C5445:C5508" si="86">MID(B5445,1,7)</f>
        <v>2401584</v>
      </c>
      <c r="D5445" s="18">
        <v>2401584</v>
      </c>
      <c r="E5445" s="12" t="s">
        <v>5881</v>
      </c>
      <c r="F5445" s="12">
        <v>2698</v>
      </c>
      <c r="G5445" s="12" t="s">
        <v>5882</v>
      </c>
    </row>
    <row r="5446" spans="1:7" x14ac:dyDescent="0.25">
      <c r="A5446" s="12">
        <v>51130774</v>
      </c>
      <c r="B5446" s="13">
        <v>240158404</v>
      </c>
      <c r="C5446" t="str">
        <f t="shared" si="86"/>
        <v>2401584</v>
      </c>
      <c r="D5446" s="18">
        <v>2401584</v>
      </c>
      <c r="E5446" s="12" t="s">
        <v>5883</v>
      </c>
      <c r="F5446" s="12">
        <v>2448</v>
      </c>
      <c r="G5446" s="12" t="s">
        <v>5884</v>
      </c>
    </row>
    <row r="5447" spans="1:7" x14ac:dyDescent="0.25">
      <c r="A5447" s="12">
        <v>52822387</v>
      </c>
      <c r="B5447" s="13">
        <v>240158405</v>
      </c>
      <c r="C5447" t="str">
        <f t="shared" si="86"/>
        <v>2401584</v>
      </c>
      <c r="D5447" s="18">
        <v>2401584</v>
      </c>
      <c r="E5447" s="12" t="s">
        <v>5879</v>
      </c>
      <c r="F5447" s="12">
        <v>2448</v>
      </c>
      <c r="G5447" s="12" t="s">
        <v>5880</v>
      </c>
    </row>
    <row r="5448" spans="1:7" x14ac:dyDescent="0.25">
      <c r="A5448" s="12">
        <v>53036871</v>
      </c>
      <c r="B5448" s="13">
        <v>240158405</v>
      </c>
      <c r="C5448" t="str">
        <f t="shared" si="86"/>
        <v>2401584</v>
      </c>
      <c r="D5448" s="18">
        <v>2401584</v>
      </c>
      <c r="E5448" s="12" t="s">
        <v>5881</v>
      </c>
      <c r="F5448" s="12">
        <v>2698</v>
      </c>
      <c r="G5448" s="12" t="s">
        <v>5882</v>
      </c>
    </row>
    <row r="5449" spans="1:7" x14ac:dyDescent="0.25">
      <c r="A5449" s="12">
        <v>51130774</v>
      </c>
      <c r="B5449" s="13">
        <v>240158405</v>
      </c>
      <c r="C5449" t="str">
        <f t="shared" si="86"/>
        <v>2401584</v>
      </c>
      <c r="D5449" s="18">
        <v>2401584</v>
      </c>
      <c r="E5449" s="12" t="s">
        <v>5883</v>
      </c>
      <c r="F5449" s="12">
        <v>2448</v>
      </c>
      <c r="G5449" s="12" t="s">
        <v>5884</v>
      </c>
    </row>
    <row r="5450" spans="1:7" x14ac:dyDescent="0.25">
      <c r="A5450" s="12">
        <v>52822387</v>
      </c>
      <c r="B5450" s="13">
        <v>240158406</v>
      </c>
      <c r="C5450" t="str">
        <f t="shared" si="86"/>
        <v>2401584</v>
      </c>
      <c r="D5450" s="18">
        <v>2401584</v>
      </c>
      <c r="E5450" s="12" t="s">
        <v>5879</v>
      </c>
      <c r="F5450" s="12">
        <v>2448</v>
      </c>
      <c r="G5450" s="12" t="s">
        <v>5880</v>
      </c>
    </row>
    <row r="5451" spans="1:7" x14ac:dyDescent="0.25">
      <c r="A5451" s="12">
        <v>53036871</v>
      </c>
      <c r="B5451" s="13">
        <v>240158406</v>
      </c>
      <c r="C5451" t="str">
        <f t="shared" si="86"/>
        <v>2401584</v>
      </c>
      <c r="D5451" s="18">
        <v>2401584</v>
      </c>
      <c r="E5451" s="12" t="s">
        <v>5881</v>
      </c>
      <c r="F5451" s="12">
        <v>2698</v>
      </c>
      <c r="G5451" s="12" t="s">
        <v>5882</v>
      </c>
    </row>
    <row r="5452" spans="1:7" x14ac:dyDescent="0.25">
      <c r="A5452" s="12">
        <v>51130774</v>
      </c>
      <c r="B5452" s="13">
        <v>240158406</v>
      </c>
      <c r="C5452" t="str">
        <f t="shared" si="86"/>
        <v>2401584</v>
      </c>
      <c r="D5452" s="18">
        <v>2401584</v>
      </c>
      <c r="E5452" s="12" t="s">
        <v>5883</v>
      </c>
      <c r="F5452" s="12">
        <v>2448</v>
      </c>
      <c r="G5452" s="12" t="s">
        <v>5884</v>
      </c>
    </row>
    <row r="5453" spans="1:7" x14ac:dyDescent="0.25">
      <c r="A5453" s="12">
        <v>52822387</v>
      </c>
      <c r="B5453" s="13">
        <v>240158407</v>
      </c>
      <c r="C5453" t="str">
        <f t="shared" si="86"/>
        <v>2401584</v>
      </c>
      <c r="D5453" s="18">
        <v>2401584</v>
      </c>
      <c r="E5453" s="12" t="s">
        <v>5879</v>
      </c>
      <c r="F5453" s="12">
        <v>2448</v>
      </c>
      <c r="G5453" s="12" t="s">
        <v>5880</v>
      </c>
    </row>
    <row r="5454" spans="1:7" x14ac:dyDescent="0.25">
      <c r="A5454" s="12">
        <v>53036871</v>
      </c>
      <c r="B5454" s="13">
        <v>240158407</v>
      </c>
      <c r="C5454" t="str">
        <f t="shared" si="86"/>
        <v>2401584</v>
      </c>
      <c r="D5454" s="18">
        <v>2401584</v>
      </c>
      <c r="E5454" s="12" t="s">
        <v>5881</v>
      </c>
      <c r="F5454" s="12">
        <v>2698</v>
      </c>
      <c r="G5454" s="12" t="s">
        <v>5882</v>
      </c>
    </row>
    <row r="5455" spans="1:7" x14ac:dyDescent="0.25">
      <c r="A5455" s="12">
        <v>51130774</v>
      </c>
      <c r="B5455" s="13">
        <v>240158407</v>
      </c>
      <c r="C5455" t="str">
        <f t="shared" si="86"/>
        <v>2401584</v>
      </c>
      <c r="D5455" s="18">
        <v>2401584</v>
      </c>
      <c r="E5455" s="12" t="s">
        <v>5883</v>
      </c>
      <c r="F5455" s="12">
        <v>2448</v>
      </c>
      <c r="G5455" s="12" t="s">
        <v>5884</v>
      </c>
    </row>
    <row r="5456" spans="1:7" x14ac:dyDescent="0.25">
      <c r="A5456" s="12">
        <v>52168801</v>
      </c>
      <c r="B5456" s="13">
        <v>260100300</v>
      </c>
      <c r="C5456" t="str">
        <f t="shared" si="86"/>
        <v>2601003</v>
      </c>
      <c r="D5456" s="18">
        <v>2601003</v>
      </c>
      <c r="E5456" s="12" t="s">
        <v>3920</v>
      </c>
      <c r="F5456" s="12">
        <v>2300</v>
      </c>
      <c r="G5456" s="12" t="s">
        <v>8914</v>
      </c>
    </row>
    <row r="5457" spans="1:7" x14ac:dyDescent="0.25">
      <c r="A5457" s="12">
        <v>53036474</v>
      </c>
      <c r="B5457" s="13">
        <v>260100300</v>
      </c>
      <c r="C5457" t="str">
        <f t="shared" si="86"/>
        <v>2601003</v>
      </c>
      <c r="D5457" s="18">
        <v>2601003</v>
      </c>
      <c r="E5457" s="12" t="s">
        <v>8915</v>
      </c>
      <c r="F5457" s="12">
        <v>2550</v>
      </c>
      <c r="G5457" s="12" t="s">
        <v>8916</v>
      </c>
    </row>
    <row r="5458" spans="1:7" x14ac:dyDescent="0.25">
      <c r="A5458" s="12">
        <v>52822007</v>
      </c>
      <c r="B5458" s="13">
        <v>260100300</v>
      </c>
      <c r="C5458" t="str">
        <f t="shared" si="86"/>
        <v>2601003</v>
      </c>
      <c r="D5458" s="18">
        <v>2601003</v>
      </c>
      <c r="E5458" s="12" t="s">
        <v>8917</v>
      </c>
      <c r="F5458" s="12">
        <v>2300</v>
      </c>
      <c r="G5458" s="12" t="s">
        <v>8918</v>
      </c>
    </row>
    <row r="5459" spans="1:7" x14ac:dyDescent="0.25">
      <c r="A5459" s="12">
        <v>53036216</v>
      </c>
      <c r="B5459" s="13">
        <v>260100300</v>
      </c>
      <c r="C5459" t="str">
        <f t="shared" si="86"/>
        <v>2601003</v>
      </c>
      <c r="D5459" s="18">
        <v>2601003</v>
      </c>
      <c r="E5459" s="12" t="s">
        <v>8919</v>
      </c>
      <c r="F5459" s="12">
        <v>2550</v>
      </c>
      <c r="G5459" s="12" t="s">
        <v>8920</v>
      </c>
    </row>
    <row r="5460" spans="1:7" x14ac:dyDescent="0.25">
      <c r="A5460" s="12">
        <v>52168801</v>
      </c>
      <c r="B5460" s="13">
        <v>260100301</v>
      </c>
      <c r="C5460" t="str">
        <f t="shared" si="86"/>
        <v>2601003</v>
      </c>
      <c r="D5460" s="18">
        <v>2601003</v>
      </c>
      <c r="E5460" s="12" t="s">
        <v>3920</v>
      </c>
      <c r="F5460" s="12">
        <v>2300</v>
      </c>
      <c r="G5460" s="12" t="s">
        <v>8914</v>
      </c>
    </row>
    <row r="5461" spans="1:7" x14ac:dyDescent="0.25">
      <c r="A5461" s="12">
        <v>53036474</v>
      </c>
      <c r="B5461" s="13">
        <v>260100301</v>
      </c>
      <c r="C5461" t="str">
        <f t="shared" si="86"/>
        <v>2601003</v>
      </c>
      <c r="D5461" s="18">
        <v>2601003</v>
      </c>
      <c r="E5461" s="12" t="s">
        <v>8915</v>
      </c>
      <c r="F5461" s="12">
        <v>2550</v>
      </c>
      <c r="G5461" s="12" t="s">
        <v>8916</v>
      </c>
    </row>
    <row r="5462" spans="1:7" x14ac:dyDescent="0.25">
      <c r="A5462" s="12">
        <v>52822007</v>
      </c>
      <c r="B5462" s="13">
        <v>260100301</v>
      </c>
      <c r="C5462" t="str">
        <f t="shared" si="86"/>
        <v>2601003</v>
      </c>
      <c r="D5462" s="18">
        <v>2601003</v>
      </c>
      <c r="E5462" s="12" t="s">
        <v>8917</v>
      </c>
      <c r="F5462" s="12">
        <v>2300</v>
      </c>
      <c r="G5462" s="12" t="s">
        <v>8918</v>
      </c>
    </row>
    <row r="5463" spans="1:7" x14ac:dyDescent="0.25">
      <c r="A5463" s="12">
        <v>53036216</v>
      </c>
      <c r="B5463" s="13">
        <v>260100301</v>
      </c>
      <c r="C5463" t="str">
        <f t="shared" si="86"/>
        <v>2601003</v>
      </c>
      <c r="D5463" s="18">
        <v>2601003</v>
      </c>
      <c r="E5463" s="12" t="s">
        <v>8919</v>
      </c>
      <c r="F5463" s="12">
        <v>2550</v>
      </c>
      <c r="G5463" s="12" t="s">
        <v>8920</v>
      </c>
    </row>
    <row r="5464" spans="1:7" x14ac:dyDescent="0.25">
      <c r="A5464" s="12">
        <v>52168801</v>
      </c>
      <c r="B5464" s="13">
        <v>260100302</v>
      </c>
      <c r="C5464" t="str">
        <f t="shared" si="86"/>
        <v>2601003</v>
      </c>
      <c r="D5464" s="18">
        <v>2601003</v>
      </c>
      <c r="E5464" s="12" t="s">
        <v>3920</v>
      </c>
      <c r="F5464" s="12">
        <v>2300</v>
      </c>
      <c r="G5464" s="12" t="s">
        <v>8914</v>
      </c>
    </row>
    <row r="5465" spans="1:7" x14ac:dyDescent="0.25">
      <c r="A5465" s="12">
        <v>53036474</v>
      </c>
      <c r="B5465" s="13">
        <v>260100302</v>
      </c>
      <c r="C5465" t="str">
        <f t="shared" si="86"/>
        <v>2601003</v>
      </c>
      <c r="D5465" s="18">
        <v>2601003</v>
      </c>
      <c r="E5465" s="12" t="s">
        <v>8915</v>
      </c>
      <c r="F5465" s="12">
        <v>2550</v>
      </c>
      <c r="G5465" s="12" t="s">
        <v>8916</v>
      </c>
    </row>
    <row r="5466" spans="1:7" x14ac:dyDescent="0.25">
      <c r="A5466" s="12">
        <v>52822007</v>
      </c>
      <c r="B5466" s="13">
        <v>260100302</v>
      </c>
      <c r="C5466" t="str">
        <f t="shared" si="86"/>
        <v>2601003</v>
      </c>
      <c r="D5466" s="18">
        <v>2601003</v>
      </c>
      <c r="E5466" s="12" t="s">
        <v>8917</v>
      </c>
      <c r="F5466" s="12">
        <v>2300</v>
      </c>
      <c r="G5466" s="12" t="s">
        <v>8918</v>
      </c>
    </row>
    <row r="5467" spans="1:7" x14ac:dyDescent="0.25">
      <c r="A5467" s="12">
        <v>53036216</v>
      </c>
      <c r="B5467" s="13">
        <v>260100302</v>
      </c>
      <c r="C5467" t="str">
        <f t="shared" si="86"/>
        <v>2601003</v>
      </c>
      <c r="D5467" s="18">
        <v>2601003</v>
      </c>
      <c r="E5467" s="12" t="s">
        <v>8919</v>
      </c>
      <c r="F5467" s="12">
        <v>2550</v>
      </c>
      <c r="G5467" s="12" t="s">
        <v>8920</v>
      </c>
    </row>
    <row r="5468" spans="1:7" x14ac:dyDescent="0.25">
      <c r="A5468" s="12">
        <v>52168801</v>
      </c>
      <c r="B5468" s="13">
        <v>260100303</v>
      </c>
      <c r="C5468" t="str">
        <f t="shared" si="86"/>
        <v>2601003</v>
      </c>
      <c r="D5468" s="18">
        <v>2601003</v>
      </c>
      <c r="E5468" s="12" t="s">
        <v>3920</v>
      </c>
      <c r="F5468" s="12">
        <v>2300</v>
      </c>
      <c r="G5468" s="12" t="s">
        <v>8914</v>
      </c>
    </row>
    <row r="5469" spans="1:7" x14ac:dyDescent="0.25">
      <c r="A5469" s="12">
        <v>53036474</v>
      </c>
      <c r="B5469" s="13">
        <v>260100303</v>
      </c>
      <c r="C5469" t="str">
        <f t="shared" si="86"/>
        <v>2601003</v>
      </c>
      <c r="D5469" s="18">
        <v>2601003</v>
      </c>
      <c r="E5469" s="12" t="s">
        <v>8915</v>
      </c>
      <c r="F5469" s="12">
        <v>2550</v>
      </c>
      <c r="G5469" s="12" t="s">
        <v>8916</v>
      </c>
    </row>
    <row r="5470" spans="1:7" x14ac:dyDescent="0.25">
      <c r="A5470" s="12">
        <v>52822007</v>
      </c>
      <c r="B5470" s="13">
        <v>260100303</v>
      </c>
      <c r="C5470" t="str">
        <f t="shared" si="86"/>
        <v>2601003</v>
      </c>
      <c r="D5470" s="18">
        <v>2601003</v>
      </c>
      <c r="E5470" s="12" t="s">
        <v>8917</v>
      </c>
      <c r="F5470" s="12">
        <v>2300</v>
      </c>
      <c r="G5470" s="12" t="s">
        <v>8918</v>
      </c>
    </row>
    <row r="5471" spans="1:7" x14ac:dyDescent="0.25">
      <c r="A5471" s="12">
        <v>53036216</v>
      </c>
      <c r="B5471" s="13">
        <v>260100303</v>
      </c>
      <c r="C5471" t="str">
        <f t="shared" si="86"/>
        <v>2601003</v>
      </c>
      <c r="D5471" s="18">
        <v>2601003</v>
      </c>
      <c r="E5471" s="12" t="s">
        <v>8919</v>
      </c>
      <c r="F5471" s="12">
        <v>2550</v>
      </c>
      <c r="G5471" s="12" t="s">
        <v>8920</v>
      </c>
    </row>
    <row r="5472" spans="1:7" x14ac:dyDescent="0.25">
      <c r="A5472" s="12">
        <v>52168801</v>
      </c>
      <c r="B5472" s="13">
        <v>260100304</v>
      </c>
      <c r="C5472" t="str">
        <f t="shared" si="86"/>
        <v>2601003</v>
      </c>
      <c r="D5472" s="18">
        <v>2601003</v>
      </c>
      <c r="E5472" s="12" t="s">
        <v>3920</v>
      </c>
      <c r="F5472" s="12">
        <v>2300</v>
      </c>
      <c r="G5472" s="12" t="s">
        <v>8914</v>
      </c>
    </row>
    <row r="5473" spans="1:7" x14ac:dyDescent="0.25">
      <c r="A5473" s="12">
        <v>53036474</v>
      </c>
      <c r="B5473" s="13">
        <v>260100304</v>
      </c>
      <c r="C5473" t="str">
        <f t="shared" si="86"/>
        <v>2601003</v>
      </c>
      <c r="D5473" s="18">
        <v>2601003</v>
      </c>
      <c r="E5473" s="12" t="s">
        <v>8915</v>
      </c>
      <c r="F5473" s="12">
        <v>2550</v>
      </c>
      <c r="G5473" s="12" t="s">
        <v>8916</v>
      </c>
    </row>
    <row r="5474" spans="1:7" x14ac:dyDescent="0.25">
      <c r="A5474" s="12">
        <v>52822007</v>
      </c>
      <c r="B5474" s="13">
        <v>260100304</v>
      </c>
      <c r="C5474" t="str">
        <f t="shared" si="86"/>
        <v>2601003</v>
      </c>
      <c r="D5474" s="18">
        <v>2601003</v>
      </c>
      <c r="E5474" s="12" t="s">
        <v>8917</v>
      </c>
      <c r="F5474" s="12">
        <v>2300</v>
      </c>
      <c r="G5474" s="12" t="s">
        <v>8918</v>
      </c>
    </row>
    <row r="5475" spans="1:7" x14ac:dyDescent="0.25">
      <c r="A5475" s="12">
        <v>53036216</v>
      </c>
      <c r="B5475" s="13">
        <v>260100304</v>
      </c>
      <c r="C5475" t="str">
        <f t="shared" si="86"/>
        <v>2601003</v>
      </c>
      <c r="D5475" s="18">
        <v>2601003</v>
      </c>
      <c r="E5475" s="12" t="s">
        <v>8919</v>
      </c>
      <c r="F5475" s="12">
        <v>2550</v>
      </c>
      <c r="G5475" s="12" t="s">
        <v>8920</v>
      </c>
    </row>
    <row r="5476" spans="1:7" x14ac:dyDescent="0.25">
      <c r="A5476" s="12">
        <v>52168801</v>
      </c>
      <c r="B5476" s="13">
        <v>260100305</v>
      </c>
      <c r="C5476" t="str">
        <f t="shared" si="86"/>
        <v>2601003</v>
      </c>
      <c r="D5476" s="18">
        <v>2601003</v>
      </c>
      <c r="E5476" s="12" t="s">
        <v>3920</v>
      </c>
      <c r="F5476" s="12">
        <v>2300</v>
      </c>
      <c r="G5476" s="12" t="s">
        <v>8914</v>
      </c>
    </row>
    <row r="5477" spans="1:7" x14ac:dyDescent="0.25">
      <c r="A5477" s="12">
        <v>53036474</v>
      </c>
      <c r="B5477" s="13">
        <v>260100305</v>
      </c>
      <c r="C5477" t="str">
        <f t="shared" si="86"/>
        <v>2601003</v>
      </c>
      <c r="D5477" s="18">
        <v>2601003</v>
      </c>
      <c r="E5477" s="12" t="s">
        <v>8915</v>
      </c>
      <c r="F5477" s="12">
        <v>2550</v>
      </c>
      <c r="G5477" s="12" t="s">
        <v>8916</v>
      </c>
    </row>
    <row r="5478" spans="1:7" x14ac:dyDescent="0.25">
      <c r="A5478" s="12">
        <v>52822007</v>
      </c>
      <c r="B5478" s="13">
        <v>260100305</v>
      </c>
      <c r="C5478" t="str">
        <f t="shared" si="86"/>
        <v>2601003</v>
      </c>
      <c r="D5478" s="18">
        <v>2601003</v>
      </c>
      <c r="E5478" s="12" t="s">
        <v>8917</v>
      </c>
      <c r="F5478" s="12">
        <v>2300</v>
      </c>
      <c r="G5478" s="12" t="s">
        <v>8918</v>
      </c>
    </row>
    <row r="5479" spans="1:7" x14ac:dyDescent="0.25">
      <c r="A5479" s="12">
        <v>53036216</v>
      </c>
      <c r="B5479" s="13">
        <v>260100305</v>
      </c>
      <c r="C5479" t="str">
        <f t="shared" si="86"/>
        <v>2601003</v>
      </c>
      <c r="D5479" s="18">
        <v>2601003</v>
      </c>
      <c r="E5479" s="12" t="s">
        <v>8919</v>
      </c>
      <c r="F5479" s="12">
        <v>2550</v>
      </c>
      <c r="G5479" s="12" t="s">
        <v>8920</v>
      </c>
    </row>
    <row r="5480" spans="1:7" x14ac:dyDescent="0.25">
      <c r="A5480" s="12">
        <v>52168829</v>
      </c>
      <c r="B5480" s="13">
        <v>260100400</v>
      </c>
      <c r="C5480" t="str">
        <f t="shared" si="86"/>
        <v>2601004</v>
      </c>
      <c r="D5480" s="18">
        <v>2601004</v>
      </c>
      <c r="E5480" s="12" t="s">
        <v>8904</v>
      </c>
      <c r="F5480" s="12">
        <v>2300</v>
      </c>
      <c r="G5480" s="12" t="s">
        <v>8905</v>
      </c>
    </row>
    <row r="5481" spans="1:7" x14ac:dyDescent="0.25">
      <c r="A5481" s="12">
        <v>53037063</v>
      </c>
      <c r="B5481" s="13">
        <v>260100400</v>
      </c>
      <c r="C5481" t="str">
        <f t="shared" si="86"/>
        <v>2601004</v>
      </c>
      <c r="D5481" s="18">
        <v>2601004</v>
      </c>
      <c r="E5481" s="12" t="s">
        <v>8906</v>
      </c>
      <c r="F5481" s="12">
        <v>2550</v>
      </c>
      <c r="G5481" s="12" t="s">
        <v>8907</v>
      </c>
    </row>
    <row r="5482" spans="1:7" x14ac:dyDescent="0.25">
      <c r="A5482" s="12">
        <v>52822006</v>
      </c>
      <c r="B5482" s="13">
        <v>260100400</v>
      </c>
      <c r="C5482" t="str">
        <f t="shared" si="86"/>
        <v>2601004</v>
      </c>
      <c r="D5482" s="18">
        <v>2601004</v>
      </c>
      <c r="E5482" s="12" t="s">
        <v>8908</v>
      </c>
      <c r="F5482" s="12">
        <v>2300</v>
      </c>
      <c r="G5482" s="12" t="s">
        <v>8909</v>
      </c>
    </row>
    <row r="5483" spans="1:7" x14ac:dyDescent="0.25">
      <c r="A5483" s="12">
        <v>53036153</v>
      </c>
      <c r="B5483" s="13">
        <v>260100400</v>
      </c>
      <c r="C5483" t="str">
        <f t="shared" si="86"/>
        <v>2601004</v>
      </c>
      <c r="D5483" s="18">
        <v>2601004</v>
      </c>
      <c r="E5483" s="12" t="s">
        <v>8912</v>
      </c>
      <c r="F5483" s="12">
        <v>2550</v>
      </c>
      <c r="G5483" s="12" t="s">
        <v>8913</v>
      </c>
    </row>
    <row r="5484" spans="1:7" x14ac:dyDescent="0.25">
      <c r="A5484" s="12">
        <v>52168829</v>
      </c>
      <c r="B5484" s="13">
        <v>260100401</v>
      </c>
      <c r="C5484" t="str">
        <f t="shared" si="86"/>
        <v>2601004</v>
      </c>
      <c r="D5484" s="18">
        <v>2601004</v>
      </c>
      <c r="E5484" s="12" t="s">
        <v>8904</v>
      </c>
      <c r="F5484" s="12">
        <v>2300</v>
      </c>
      <c r="G5484" s="12" t="s">
        <v>8905</v>
      </c>
    </row>
    <row r="5485" spans="1:7" x14ac:dyDescent="0.25">
      <c r="A5485" s="12">
        <v>53037063</v>
      </c>
      <c r="B5485" s="13">
        <v>260100401</v>
      </c>
      <c r="C5485" t="str">
        <f t="shared" si="86"/>
        <v>2601004</v>
      </c>
      <c r="D5485" s="18">
        <v>2601004</v>
      </c>
      <c r="E5485" s="12" t="s">
        <v>8906</v>
      </c>
      <c r="F5485" s="12">
        <v>2550</v>
      </c>
      <c r="G5485" s="12" t="s">
        <v>8907</v>
      </c>
    </row>
    <row r="5486" spans="1:7" x14ac:dyDescent="0.25">
      <c r="A5486" s="12">
        <v>52822006</v>
      </c>
      <c r="B5486" s="13">
        <v>260100401</v>
      </c>
      <c r="C5486" t="str">
        <f t="shared" si="86"/>
        <v>2601004</v>
      </c>
      <c r="D5486" s="18">
        <v>2601004</v>
      </c>
      <c r="E5486" s="12" t="s">
        <v>8908</v>
      </c>
      <c r="F5486" s="12">
        <v>2300</v>
      </c>
      <c r="G5486" s="12" t="s">
        <v>8909</v>
      </c>
    </row>
    <row r="5487" spans="1:7" x14ac:dyDescent="0.25">
      <c r="A5487" s="12">
        <v>53036153</v>
      </c>
      <c r="B5487" s="13">
        <v>260100401</v>
      </c>
      <c r="C5487" t="str">
        <f t="shared" si="86"/>
        <v>2601004</v>
      </c>
      <c r="D5487" s="18">
        <v>2601004</v>
      </c>
      <c r="E5487" s="12" t="s">
        <v>8912</v>
      </c>
      <c r="F5487" s="12">
        <v>2550</v>
      </c>
      <c r="G5487" s="12" t="s">
        <v>8913</v>
      </c>
    </row>
    <row r="5488" spans="1:7" x14ac:dyDescent="0.25">
      <c r="A5488" s="12">
        <v>52168829</v>
      </c>
      <c r="B5488" s="13">
        <v>260100402</v>
      </c>
      <c r="C5488" t="str">
        <f t="shared" si="86"/>
        <v>2601004</v>
      </c>
      <c r="D5488" s="18">
        <v>2601004</v>
      </c>
      <c r="E5488" s="12" t="s">
        <v>8904</v>
      </c>
      <c r="F5488" s="12">
        <v>2300</v>
      </c>
      <c r="G5488" s="12" t="s">
        <v>8905</v>
      </c>
    </row>
    <row r="5489" spans="1:7" x14ac:dyDescent="0.25">
      <c r="A5489" s="12">
        <v>53037063</v>
      </c>
      <c r="B5489" s="13">
        <v>260100402</v>
      </c>
      <c r="C5489" t="str">
        <f t="shared" si="86"/>
        <v>2601004</v>
      </c>
      <c r="D5489" s="18">
        <v>2601004</v>
      </c>
      <c r="E5489" s="12" t="s">
        <v>8906</v>
      </c>
      <c r="F5489" s="12">
        <v>2550</v>
      </c>
      <c r="G5489" s="12" t="s">
        <v>8907</v>
      </c>
    </row>
    <row r="5490" spans="1:7" x14ac:dyDescent="0.25">
      <c r="A5490" s="12">
        <v>52822006</v>
      </c>
      <c r="B5490" s="13">
        <v>260100402</v>
      </c>
      <c r="C5490" t="str">
        <f t="shared" si="86"/>
        <v>2601004</v>
      </c>
      <c r="D5490" s="18">
        <v>2601004</v>
      </c>
      <c r="E5490" s="12" t="s">
        <v>8908</v>
      </c>
      <c r="F5490" s="12">
        <v>2300</v>
      </c>
      <c r="G5490" s="12" t="s">
        <v>8909</v>
      </c>
    </row>
    <row r="5491" spans="1:7" x14ac:dyDescent="0.25">
      <c r="A5491" s="12">
        <v>53036153</v>
      </c>
      <c r="B5491" s="13">
        <v>260100402</v>
      </c>
      <c r="C5491" t="str">
        <f t="shared" si="86"/>
        <v>2601004</v>
      </c>
      <c r="D5491" s="18">
        <v>2601004</v>
      </c>
      <c r="E5491" s="12" t="s">
        <v>8912</v>
      </c>
      <c r="F5491" s="12">
        <v>2550</v>
      </c>
      <c r="G5491" s="12" t="s">
        <v>8913</v>
      </c>
    </row>
    <row r="5492" spans="1:7" x14ac:dyDescent="0.25">
      <c r="A5492" s="12">
        <v>52168829</v>
      </c>
      <c r="B5492" s="13">
        <v>260100403</v>
      </c>
      <c r="C5492" t="str">
        <f t="shared" si="86"/>
        <v>2601004</v>
      </c>
      <c r="D5492" s="18">
        <v>2601004</v>
      </c>
      <c r="E5492" s="12" t="s">
        <v>8904</v>
      </c>
      <c r="F5492" s="12">
        <v>2300</v>
      </c>
      <c r="G5492" s="12" t="s">
        <v>8905</v>
      </c>
    </row>
    <row r="5493" spans="1:7" x14ac:dyDescent="0.25">
      <c r="A5493" s="12">
        <v>53037063</v>
      </c>
      <c r="B5493" s="13">
        <v>260100403</v>
      </c>
      <c r="C5493" t="str">
        <f t="shared" si="86"/>
        <v>2601004</v>
      </c>
      <c r="D5493" s="18">
        <v>2601004</v>
      </c>
      <c r="E5493" s="12" t="s">
        <v>8906</v>
      </c>
      <c r="F5493" s="12">
        <v>2550</v>
      </c>
      <c r="G5493" s="12" t="s">
        <v>8907</v>
      </c>
    </row>
    <row r="5494" spans="1:7" x14ac:dyDescent="0.25">
      <c r="A5494" s="12">
        <v>52822006</v>
      </c>
      <c r="B5494" s="13">
        <v>260100403</v>
      </c>
      <c r="C5494" t="str">
        <f t="shared" si="86"/>
        <v>2601004</v>
      </c>
      <c r="D5494" s="18">
        <v>2601004</v>
      </c>
      <c r="E5494" s="12" t="s">
        <v>8908</v>
      </c>
      <c r="F5494" s="12">
        <v>2300</v>
      </c>
      <c r="G5494" s="12" t="s">
        <v>8909</v>
      </c>
    </row>
    <row r="5495" spans="1:7" x14ac:dyDescent="0.25">
      <c r="A5495" s="12">
        <v>53036153</v>
      </c>
      <c r="B5495" s="13">
        <v>260100403</v>
      </c>
      <c r="C5495" t="str">
        <f t="shared" si="86"/>
        <v>2601004</v>
      </c>
      <c r="D5495" s="18">
        <v>2601004</v>
      </c>
      <c r="E5495" s="12" t="s">
        <v>8912</v>
      </c>
      <c r="F5495" s="12">
        <v>2550</v>
      </c>
      <c r="G5495" s="12" t="s">
        <v>8913</v>
      </c>
    </row>
    <row r="5496" spans="1:7" x14ac:dyDescent="0.25">
      <c r="A5496" s="12">
        <v>52168829</v>
      </c>
      <c r="B5496" s="13">
        <v>260100404</v>
      </c>
      <c r="C5496" t="str">
        <f t="shared" si="86"/>
        <v>2601004</v>
      </c>
      <c r="D5496" s="18">
        <v>2601004</v>
      </c>
      <c r="E5496" s="12" t="s">
        <v>8904</v>
      </c>
      <c r="F5496" s="12">
        <v>2300</v>
      </c>
      <c r="G5496" s="12" t="s">
        <v>8905</v>
      </c>
    </row>
    <row r="5497" spans="1:7" x14ac:dyDescent="0.25">
      <c r="A5497" s="12">
        <v>53037063</v>
      </c>
      <c r="B5497" s="13">
        <v>260100404</v>
      </c>
      <c r="C5497" t="str">
        <f t="shared" si="86"/>
        <v>2601004</v>
      </c>
      <c r="D5497" s="18">
        <v>2601004</v>
      </c>
      <c r="E5497" s="12" t="s">
        <v>8906</v>
      </c>
      <c r="F5497" s="12">
        <v>2550</v>
      </c>
      <c r="G5497" s="12" t="s">
        <v>8907</v>
      </c>
    </row>
    <row r="5498" spans="1:7" x14ac:dyDescent="0.25">
      <c r="A5498" s="12">
        <v>52822006</v>
      </c>
      <c r="B5498" s="13">
        <v>260100404</v>
      </c>
      <c r="C5498" t="str">
        <f t="shared" si="86"/>
        <v>2601004</v>
      </c>
      <c r="D5498" s="18">
        <v>2601004</v>
      </c>
      <c r="E5498" s="12" t="s">
        <v>8908</v>
      </c>
      <c r="F5498" s="12">
        <v>2300</v>
      </c>
      <c r="G5498" s="12" t="s">
        <v>8909</v>
      </c>
    </row>
    <row r="5499" spans="1:7" x14ac:dyDescent="0.25">
      <c r="A5499" s="12">
        <v>53036153</v>
      </c>
      <c r="B5499" s="13">
        <v>260100404</v>
      </c>
      <c r="C5499" t="str">
        <f t="shared" si="86"/>
        <v>2601004</v>
      </c>
      <c r="D5499" s="18">
        <v>2601004</v>
      </c>
      <c r="E5499" s="12" t="s">
        <v>8912</v>
      </c>
      <c r="F5499" s="12">
        <v>2550</v>
      </c>
      <c r="G5499" s="12" t="s">
        <v>8913</v>
      </c>
    </row>
    <row r="5500" spans="1:7" x14ac:dyDescent="0.25">
      <c r="A5500" s="12">
        <v>52168829</v>
      </c>
      <c r="B5500" s="13">
        <v>260100405</v>
      </c>
      <c r="C5500" t="str">
        <f t="shared" si="86"/>
        <v>2601004</v>
      </c>
      <c r="D5500" s="18">
        <v>2601004</v>
      </c>
      <c r="E5500" s="12" t="s">
        <v>8904</v>
      </c>
      <c r="F5500" s="12">
        <v>2300</v>
      </c>
      <c r="G5500" s="12" t="s">
        <v>8905</v>
      </c>
    </row>
    <row r="5501" spans="1:7" x14ac:dyDescent="0.25">
      <c r="A5501" s="12">
        <v>53037063</v>
      </c>
      <c r="B5501" s="13">
        <v>260100405</v>
      </c>
      <c r="C5501" t="str">
        <f t="shared" si="86"/>
        <v>2601004</v>
      </c>
      <c r="D5501" s="18">
        <v>2601004</v>
      </c>
      <c r="E5501" s="12" t="s">
        <v>8906</v>
      </c>
      <c r="F5501" s="12">
        <v>2550</v>
      </c>
      <c r="G5501" s="12" t="s">
        <v>8907</v>
      </c>
    </row>
    <row r="5502" spans="1:7" x14ac:dyDescent="0.25">
      <c r="A5502" s="12">
        <v>52822006</v>
      </c>
      <c r="B5502" s="13">
        <v>260100405</v>
      </c>
      <c r="C5502" t="str">
        <f t="shared" si="86"/>
        <v>2601004</v>
      </c>
      <c r="D5502" s="18">
        <v>2601004</v>
      </c>
      <c r="E5502" s="12" t="s">
        <v>8908</v>
      </c>
      <c r="F5502" s="12">
        <v>2300</v>
      </c>
      <c r="G5502" s="12" t="s">
        <v>8909</v>
      </c>
    </row>
    <row r="5503" spans="1:7" x14ac:dyDescent="0.25">
      <c r="A5503" s="12">
        <v>53036153</v>
      </c>
      <c r="B5503" s="13">
        <v>260100405</v>
      </c>
      <c r="C5503" t="str">
        <f t="shared" si="86"/>
        <v>2601004</v>
      </c>
      <c r="D5503" s="18">
        <v>2601004</v>
      </c>
      <c r="E5503" s="12" t="s">
        <v>8912</v>
      </c>
      <c r="F5503" s="12">
        <v>2550</v>
      </c>
      <c r="G5503" s="12" t="s">
        <v>8913</v>
      </c>
    </row>
    <row r="5504" spans="1:7" x14ac:dyDescent="0.25">
      <c r="A5504" s="12">
        <v>52168829</v>
      </c>
      <c r="B5504" s="13">
        <v>260100406</v>
      </c>
      <c r="C5504" t="str">
        <f t="shared" si="86"/>
        <v>2601004</v>
      </c>
      <c r="D5504" s="18">
        <v>2601004</v>
      </c>
      <c r="E5504" s="12" t="s">
        <v>8904</v>
      </c>
      <c r="F5504" s="12">
        <v>2300</v>
      </c>
      <c r="G5504" s="12" t="s">
        <v>8905</v>
      </c>
    </row>
    <row r="5505" spans="1:7" x14ac:dyDescent="0.25">
      <c r="A5505" s="12">
        <v>53037063</v>
      </c>
      <c r="B5505" s="13">
        <v>260100406</v>
      </c>
      <c r="C5505" t="str">
        <f t="shared" si="86"/>
        <v>2601004</v>
      </c>
      <c r="D5505" s="18">
        <v>2601004</v>
      </c>
      <c r="E5505" s="12" t="s">
        <v>8906</v>
      </c>
      <c r="F5505" s="12">
        <v>2550</v>
      </c>
      <c r="G5505" s="12" t="s">
        <v>8907</v>
      </c>
    </row>
    <row r="5506" spans="1:7" x14ac:dyDescent="0.25">
      <c r="A5506" s="12">
        <v>52822006</v>
      </c>
      <c r="B5506" s="13">
        <v>260100406</v>
      </c>
      <c r="C5506" t="str">
        <f t="shared" si="86"/>
        <v>2601004</v>
      </c>
      <c r="D5506" s="18">
        <v>2601004</v>
      </c>
      <c r="E5506" s="12" t="s">
        <v>8908</v>
      </c>
      <c r="F5506" s="12">
        <v>2300</v>
      </c>
      <c r="G5506" s="12" t="s">
        <v>8909</v>
      </c>
    </row>
    <row r="5507" spans="1:7" x14ac:dyDescent="0.25">
      <c r="A5507" s="12">
        <v>53036153</v>
      </c>
      <c r="B5507" s="13">
        <v>260100406</v>
      </c>
      <c r="C5507" t="str">
        <f t="shared" si="86"/>
        <v>2601004</v>
      </c>
      <c r="D5507" s="18">
        <v>2601004</v>
      </c>
      <c r="E5507" s="12" t="s">
        <v>8912</v>
      </c>
      <c r="F5507" s="12">
        <v>2550</v>
      </c>
      <c r="G5507" s="12" t="s">
        <v>8913</v>
      </c>
    </row>
    <row r="5508" spans="1:7" x14ac:dyDescent="0.25">
      <c r="A5508" s="12">
        <v>52168829</v>
      </c>
      <c r="B5508" s="13">
        <v>260100407</v>
      </c>
      <c r="C5508" t="str">
        <f t="shared" si="86"/>
        <v>2601004</v>
      </c>
      <c r="D5508" s="18">
        <v>2601004</v>
      </c>
      <c r="E5508" s="12" t="s">
        <v>8904</v>
      </c>
      <c r="F5508" s="12">
        <v>2300</v>
      </c>
      <c r="G5508" s="12" t="s">
        <v>8905</v>
      </c>
    </row>
    <row r="5509" spans="1:7" x14ac:dyDescent="0.25">
      <c r="A5509" s="12">
        <v>53037063</v>
      </c>
      <c r="B5509" s="13">
        <v>260100407</v>
      </c>
      <c r="C5509" t="str">
        <f t="shared" ref="C5509:C5572" si="87">MID(B5509,1,7)</f>
        <v>2601004</v>
      </c>
      <c r="D5509" s="18">
        <v>2601004</v>
      </c>
      <c r="E5509" s="12" t="s">
        <v>8906</v>
      </c>
      <c r="F5509" s="12">
        <v>2550</v>
      </c>
      <c r="G5509" s="12" t="s">
        <v>8907</v>
      </c>
    </row>
    <row r="5510" spans="1:7" x14ac:dyDescent="0.25">
      <c r="A5510" s="12">
        <v>52822006</v>
      </c>
      <c r="B5510" s="13">
        <v>260100407</v>
      </c>
      <c r="C5510" t="str">
        <f t="shared" si="87"/>
        <v>2601004</v>
      </c>
      <c r="D5510" s="18">
        <v>2601004</v>
      </c>
      <c r="E5510" s="12" t="s">
        <v>8908</v>
      </c>
      <c r="F5510" s="12">
        <v>2300</v>
      </c>
      <c r="G5510" s="12" t="s">
        <v>8909</v>
      </c>
    </row>
    <row r="5511" spans="1:7" x14ac:dyDescent="0.25">
      <c r="A5511" s="12">
        <v>53036153</v>
      </c>
      <c r="B5511" s="13">
        <v>260100407</v>
      </c>
      <c r="C5511" t="str">
        <f t="shared" si="87"/>
        <v>2601004</v>
      </c>
      <c r="D5511" s="18">
        <v>2601004</v>
      </c>
      <c r="E5511" s="12" t="s">
        <v>8912</v>
      </c>
      <c r="F5511" s="12">
        <v>2550</v>
      </c>
      <c r="G5511" s="12" t="s">
        <v>8913</v>
      </c>
    </row>
    <row r="5512" spans="1:7" x14ac:dyDescent="0.25">
      <c r="A5512" s="12">
        <v>88590947</v>
      </c>
      <c r="B5512" s="13">
        <v>260149501</v>
      </c>
      <c r="C5512" t="str">
        <f t="shared" si="87"/>
        <v>2601495</v>
      </c>
      <c r="D5512" s="18">
        <v>2601495</v>
      </c>
      <c r="E5512" s="12" t="s">
        <v>5136</v>
      </c>
      <c r="F5512" s="12">
        <v>2420</v>
      </c>
      <c r="G5512" s="14" t="s">
        <v>5137</v>
      </c>
    </row>
    <row r="5513" spans="1:7" x14ac:dyDescent="0.25">
      <c r="A5513" s="12">
        <v>88590947</v>
      </c>
      <c r="B5513" s="13">
        <v>260149502</v>
      </c>
      <c r="C5513" t="str">
        <f t="shared" si="87"/>
        <v>2601495</v>
      </c>
      <c r="D5513" s="18">
        <v>2601495</v>
      </c>
      <c r="E5513" s="12" t="s">
        <v>5136</v>
      </c>
      <c r="F5513" s="12">
        <v>2420</v>
      </c>
      <c r="G5513" s="14" t="s">
        <v>5137</v>
      </c>
    </row>
    <row r="5514" spans="1:7" x14ac:dyDescent="0.25">
      <c r="A5514" s="12">
        <v>88590947</v>
      </c>
      <c r="B5514" s="13">
        <v>260149503</v>
      </c>
      <c r="C5514" t="str">
        <f t="shared" si="87"/>
        <v>2601495</v>
      </c>
      <c r="D5514" s="18">
        <v>2601495</v>
      </c>
      <c r="E5514" s="12" t="s">
        <v>5136</v>
      </c>
      <c r="F5514" s="12">
        <v>2420</v>
      </c>
      <c r="G5514" s="14" t="s">
        <v>5137</v>
      </c>
    </row>
    <row r="5515" spans="1:7" x14ac:dyDescent="0.25">
      <c r="A5515" s="12">
        <v>88590947</v>
      </c>
      <c r="B5515" s="13">
        <v>260149504</v>
      </c>
      <c r="C5515" t="str">
        <f t="shared" si="87"/>
        <v>2601495</v>
      </c>
      <c r="D5515" s="18">
        <v>2601495</v>
      </c>
      <c r="E5515" s="12" t="s">
        <v>5136</v>
      </c>
      <c r="F5515" s="12">
        <v>2420</v>
      </c>
      <c r="G5515" s="14" t="s">
        <v>5137</v>
      </c>
    </row>
    <row r="5516" spans="1:7" x14ac:dyDescent="0.25">
      <c r="A5516" s="12">
        <v>88590947</v>
      </c>
      <c r="B5516" s="13">
        <v>260149505</v>
      </c>
      <c r="C5516" t="str">
        <f t="shared" si="87"/>
        <v>2601495</v>
      </c>
      <c r="D5516" s="18">
        <v>2601495</v>
      </c>
      <c r="E5516" s="12" t="s">
        <v>5136</v>
      </c>
      <c r="F5516" s="12">
        <v>2420</v>
      </c>
      <c r="G5516" s="14" t="s">
        <v>5137</v>
      </c>
    </row>
    <row r="5517" spans="1:7" x14ac:dyDescent="0.25">
      <c r="A5517" s="12">
        <v>88590947</v>
      </c>
      <c r="B5517" s="13">
        <v>260149506</v>
      </c>
      <c r="C5517" t="str">
        <f t="shared" si="87"/>
        <v>2601495</v>
      </c>
      <c r="D5517" s="18">
        <v>2601495</v>
      </c>
      <c r="E5517" s="12" t="s">
        <v>5136</v>
      </c>
      <c r="F5517" s="12">
        <v>2420</v>
      </c>
      <c r="G5517" s="14" t="s">
        <v>5137</v>
      </c>
    </row>
    <row r="5518" spans="1:7" x14ac:dyDescent="0.25">
      <c r="A5518" s="12">
        <v>88590947</v>
      </c>
      <c r="B5518" s="13">
        <v>260190001</v>
      </c>
      <c r="C5518" t="str">
        <f t="shared" si="87"/>
        <v>2601900</v>
      </c>
      <c r="D5518" s="18">
        <v>2601900</v>
      </c>
      <c r="E5518" s="12" t="s">
        <v>5136</v>
      </c>
      <c r="F5518" s="12">
        <v>2420</v>
      </c>
      <c r="G5518" s="14" t="s">
        <v>5137</v>
      </c>
    </row>
    <row r="5519" spans="1:7" x14ac:dyDescent="0.25">
      <c r="A5519" s="12">
        <v>88590947</v>
      </c>
      <c r="B5519" s="13">
        <v>260190002</v>
      </c>
      <c r="C5519" t="str">
        <f t="shared" si="87"/>
        <v>2601900</v>
      </c>
      <c r="D5519" s="18">
        <v>2601900</v>
      </c>
      <c r="E5519" s="12" t="s">
        <v>5136</v>
      </c>
      <c r="F5519" s="12">
        <v>2420</v>
      </c>
      <c r="G5519" s="14" t="s">
        <v>5137</v>
      </c>
    </row>
    <row r="5520" spans="1:7" x14ac:dyDescent="0.25">
      <c r="A5520" s="12">
        <v>88590947</v>
      </c>
      <c r="B5520" s="13">
        <v>260190003</v>
      </c>
      <c r="C5520" t="str">
        <f t="shared" si="87"/>
        <v>2601900</v>
      </c>
      <c r="D5520" s="18">
        <v>2601900</v>
      </c>
      <c r="E5520" s="12" t="s">
        <v>5136</v>
      </c>
      <c r="F5520" s="12">
        <v>2420</v>
      </c>
      <c r="G5520" s="14" t="s">
        <v>5137</v>
      </c>
    </row>
    <row r="5521" spans="1:7" x14ac:dyDescent="0.25">
      <c r="A5521" s="12">
        <v>88590947</v>
      </c>
      <c r="B5521" s="13">
        <v>260190004</v>
      </c>
      <c r="C5521" t="str">
        <f t="shared" si="87"/>
        <v>2601900</v>
      </c>
      <c r="D5521" s="18">
        <v>2601900</v>
      </c>
      <c r="E5521" s="12" t="s">
        <v>5136</v>
      </c>
      <c r="F5521" s="12">
        <v>2420</v>
      </c>
      <c r="G5521" s="14" t="s">
        <v>5137</v>
      </c>
    </row>
    <row r="5522" spans="1:7" x14ac:dyDescent="0.25">
      <c r="A5522" s="12">
        <v>88590947</v>
      </c>
      <c r="B5522" s="13">
        <v>260190005</v>
      </c>
      <c r="C5522" t="str">
        <f t="shared" si="87"/>
        <v>2601900</v>
      </c>
      <c r="D5522" s="18">
        <v>2601900</v>
      </c>
      <c r="E5522" s="12" t="s">
        <v>5136</v>
      </c>
      <c r="F5522" s="12">
        <v>2420</v>
      </c>
      <c r="G5522" s="14" t="s">
        <v>5137</v>
      </c>
    </row>
    <row r="5523" spans="1:7" x14ac:dyDescent="0.25">
      <c r="A5523" s="12">
        <v>88590947</v>
      </c>
      <c r="B5523" s="13">
        <v>260190006</v>
      </c>
      <c r="C5523" t="str">
        <f t="shared" si="87"/>
        <v>2601900</v>
      </c>
      <c r="D5523" s="18">
        <v>2601900</v>
      </c>
      <c r="E5523" s="12" t="s">
        <v>5136</v>
      </c>
      <c r="F5523" s="12">
        <v>2420</v>
      </c>
      <c r="G5523" s="14" t="s">
        <v>5137</v>
      </c>
    </row>
    <row r="5524" spans="1:7" x14ac:dyDescent="0.25">
      <c r="A5524" s="12">
        <v>51105967</v>
      </c>
      <c r="B5524" s="13">
        <v>412000332</v>
      </c>
      <c r="C5524" t="str">
        <f t="shared" si="87"/>
        <v>4120003</v>
      </c>
      <c r="D5524" s="18">
        <v>4120003</v>
      </c>
      <c r="E5524" s="12" t="s">
        <v>5357</v>
      </c>
      <c r="F5524" s="12">
        <v>2250</v>
      </c>
      <c r="G5524" s="12" t="s">
        <v>5358</v>
      </c>
    </row>
    <row r="5525" spans="1:7" x14ac:dyDescent="0.25">
      <c r="A5525" s="12">
        <v>53036719</v>
      </c>
      <c r="B5525" s="13">
        <v>412000332</v>
      </c>
      <c r="C5525" t="str">
        <f t="shared" si="87"/>
        <v>4120003</v>
      </c>
      <c r="D5525" s="18">
        <v>4120003</v>
      </c>
      <c r="E5525" s="12" t="s">
        <v>5359</v>
      </c>
      <c r="F5525" s="12">
        <v>2250</v>
      </c>
      <c r="G5525" s="12" t="s">
        <v>5360</v>
      </c>
    </row>
    <row r="5526" spans="1:7" x14ac:dyDescent="0.25">
      <c r="A5526" s="12">
        <v>52822521</v>
      </c>
      <c r="B5526" s="13">
        <v>412000332</v>
      </c>
      <c r="C5526" t="str">
        <f t="shared" si="87"/>
        <v>4120003</v>
      </c>
      <c r="D5526" s="18">
        <v>4120003</v>
      </c>
      <c r="E5526" s="12" t="s">
        <v>5361</v>
      </c>
      <c r="F5526" s="12">
        <v>2250</v>
      </c>
      <c r="G5526" s="12" t="s">
        <v>5362</v>
      </c>
    </row>
    <row r="5527" spans="1:7" x14ac:dyDescent="0.25">
      <c r="A5527" s="12">
        <v>53036150</v>
      </c>
      <c r="B5527" s="13">
        <v>412000332</v>
      </c>
      <c r="C5527" t="str">
        <f t="shared" si="87"/>
        <v>4120003</v>
      </c>
      <c r="D5527" s="18">
        <v>4120003</v>
      </c>
      <c r="E5527" s="12" t="s">
        <v>5363</v>
      </c>
      <c r="F5527" s="12">
        <v>2250</v>
      </c>
      <c r="G5527" s="12" t="s">
        <v>5364</v>
      </c>
    </row>
    <row r="5528" spans="1:7" x14ac:dyDescent="0.25">
      <c r="A5528" s="12">
        <v>51105967</v>
      </c>
      <c r="B5528" s="13">
        <v>412000334</v>
      </c>
      <c r="C5528" t="str">
        <f t="shared" si="87"/>
        <v>4120003</v>
      </c>
      <c r="D5528" s="18">
        <v>4120003</v>
      </c>
      <c r="E5528" s="12" t="s">
        <v>5357</v>
      </c>
      <c r="F5528" s="12">
        <v>2250</v>
      </c>
      <c r="G5528" s="12" t="s">
        <v>5358</v>
      </c>
    </row>
    <row r="5529" spans="1:7" x14ac:dyDescent="0.25">
      <c r="A5529" s="12">
        <v>53036719</v>
      </c>
      <c r="B5529" s="13">
        <v>412000334</v>
      </c>
      <c r="C5529" t="str">
        <f t="shared" si="87"/>
        <v>4120003</v>
      </c>
      <c r="D5529" s="18">
        <v>4120003</v>
      </c>
      <c r="E5529" s="12" t="s">
        <v>5359</v>
      </c>
      <c r="F5529" s="12">
        <v>2250</v>
      </c>
      <c r="G5529" s="12" t="s">
        <v>5360</v>
      </c>
    </row>
    <row r="5530" spans="1:7" x14ac:dyDescent="0.25">
      <c r="A5530" s="12">
        <v>52822521</v>
      </c>
      <c r="B5530" s="13">
        <v>412000334</v>
      </c>
      <c r="C5530" t="str">
        <f t="shared" si="87"/>
        <v>4120003</v>
      </c>
      <c r="D5530" s="18">
        <v>4120003</v>
      </c>
      <c r="E5530" s="12" t="s">
        <v>5361</v>
      </c>
      <c r="F5530" s="12">
        <v>2250</v>
      </c>
      <c r="G5530" s="12" t="s">
        <v>5362</v>
      </c>
    </row>
    <row r="5531" spans="1:7" x14ac:dyDescent="0.25">
      <c r="A5531" s="12">
        <v>53036150</v>
      </c>
      <c r="B5531" s="13">
        <v>412000334</v>
      </c>
      <c r="C5531" t="str">
        <f t="shared" si="87"/>
        <v>4120003</v>
      </c>
      <c r="D5531" s="18">
        <v>4120003</v>
      </c>
      <c r="E5531" s="12" t="s">
        <v>5363</v>
      </c>
      <c r="F5531" s="12">
        <v>2250</v>
      </c>
      <c r="G5531" s="12" t="s">
        <v>5364</v>
      </c>
    </row>
    <row r="5532" spans="1:7" x14ac:dyDescent="0.25">
      <c r="A5532" s="12">
        <v>52168926</v>
      </c>
      <c r="B5532" s="13">
        <v>412000334</v>
      </c>
      <c r="C5532" t="str">
        <f t="shared" si="87"/>
        <v>4120003</v>
      </c>
      <c r="D5532" s="18">
        <v>4120003</v>
      </c>
      <c r="E5532" s="12" t="s">
        <v>5417</v>
      </c>
      <c r="F5532" s="12">
        <v>2250</v>
      </c>
      <c r="G5532" s="12" t="s">
        <v>5418</v>
      </c>
    </row>
    <row r="5533" spans="1:7" x14ac:dyDescent="0.25">
      <c r="A5533" s="12">
        <v>52822512</v>
      </c>
      <c r="B5533" s="13">
        <v>412000334</v>
      </c>
      <c r="C5533" t="str">
        <f t="shared" si="87"/>
        <v>4120003</v>
      </c>
      <c r="D5533" s="18">
        <v>4120003</v>
      </c>
      <c r="E5533" s="12" t="s">
        <v>5419</v>
      </c>
      <c r="F5533" s="12">
        <v>2250</v>
      </c>
      <c r="G5533" s="12" t="s">
        <v>5420</v>
      </c>
    </row>
    <row r="5534" spans="1:7" x14ac:dyDescent="0.25">
      <c r="A5534" s="12">
        <v>53036293</v>
      </c>
      <c r="B5534" s="13">
        <v>412000334</v>
      </c>
      <c r="C5534" t="str">
        <f t="shared" si="87"/>
        <v>4120003</v>
      </c>
      <c r="D5534" s="18">
        <v>4120003</v>
      </c>
      <c r="E5534" s="12" t="s">
        <v>5423</v>
      </c>
      <c r="F5534" s="12">
        <v>2250</v>
      </c>
      <c r="G5534" s="12" t="s">
        <v>5424</v>
      </c>
    </row>
    <row r="5535" spans="1:7" x14ac:dyDescent="0.25">
      <c r="A5535" s="12">
        <v>53036653</v>
      </c>
      <c r="B5535" s="13">
        <v>412000334</v>
      </c>
      <c r="C5535" t="str">
        <f t="shared" si="87"/>
        <v>4120003</v>
      </c>
      <c r="D5535" s="18">
        <v>4120003</v>
      </c>
      <c r="E5535" s="12" t="s">
        <v>5425</v>
      </c>
      <c r="F5535" s="12">
        <v>2250</v>
      </c>
      <c r="G5535" s="12" t="s">
        <v>5426</v>
      </c>
    </row>
    <row r="5536" spans="1:7" x14ac:dyDescent="0.25">
      <c r="A5536" s="12">
        <v>51105967</v>
      </c>
      <c r="B5536" s="13">
        <v>412000336</v>
      </c>
      <c r="C5536" t="str">
        <f t="shared" si="87"/>
        <v>4120003</v>
      </c>
      <c r="D5536" s="18">
        <v>4120003</v>
      </c>
      <c r="E5536" s="12" t="s">
        <v>5357</v>
      </c>
      <c r="F5536" s="12">
        <v>2250</v>
      </c>
      <c r="G5536" s="12" t="s">
        <v>5358</v>
      </c>
    </row>
    <row r="5537" spans="1:7" x14ac:dyDescent="0.25">
      <c r="A5537" s="12">
        <v>53036719</v>
      </c>
      <c r="B5537" s="13">
        <v>412000336</v>
      </c>
      <c r="C5537" t="str">
        <f t="shared" si="87"/>
        <v>4120003</v>
      </c>
      <c r="D5537" s="18">
        <v>4120003</v>
      </c>
      <c r="E5537" s="12" t="s">
        <v>5359</v>
      </c>
      <c r="F5537" s="12">
        <v>2250</v>
      </c>
      <c r="G5537" s="12" t="s">
        <v>5360</v>
      </c>
    </row>
    <row r="5538" spans="1:7" x14ac:dyDescent="0.25">
      <c r="A5538" s="12">
        <v>52822521</v>
      </c>
      <c r="B5538" s="13">
        <v>412000336</v>
      </c>
      <c r="C5538" t="str">
        <f t="shared" si="87"/>
        <v>4120003</v>
      </c>
      <c r="D5538" s="18">
        <v>4120003</v>
      </c>
      <c r="E5538" s="12" t="s">
        <v>5361</v>
      </c>
      <c r="F5538" s="12">
        <v>2250</v>
      </c>
      <c r="G5538" s="12" t="s">
        <v>5362</v>
      </c>
    </row>
    <row r="5539" spans="1:7" x14ac:dyDescent="0.25">
      <c r="A5539" s="12">
        <v>53036150</v>
      </c>
      <c r="B5539" s="13">
        <v>412000336</v>
      </c>
      <c r="C5539" t="str">
        <f t="shared" si="87"/>
        <v>4120003</v>
      </c>
      <c r="D5539" s="18">
        <v>4120003</v>
      </c>
      <c r="E5539" s="12" t="s">
        <v>5363</v>
      </c>
      <c r="F5539" s="12">
        <v>2250</v>
      </c>
      <c r="G5539" s="12" t="s">
        <v>5364</v>
      </c>
    </row>
    <row r="5540" spans="1:7" x14ac:dyDescent="0.25">
      <c r="A5540" s="12">
        <v>52168926</v>
      </c>
      <c r="B5540" s="13">
        <v>412000336</v>
      </c>
      <c r="C5540" t="str">
        <f t="shared" si="87"/>
        <v>4120003</v>
      </c>
      <c r="D5540" s="18">
        <v>4120003</v>
      </c>
      <c r="E5540" s="12" t="s">
        <v>5417</v>
      </c>
      <c r="F5540" s="12">
        <v>2250</v>
      </c>
      <c r="G5540" s="12" t="s">
        <v>5418</v>
      </c>
    </row>
    <row r="5541" spans="1:7" x14ac:dyDescent="0.25">
      <c r="A5541" s="12">
        <v>52822512</v>
      </c>
      <c r="B5541" s="13">
        <v>412000336</v>
      </c>
      <c r="C5541" t="str">
        <f t="shared" si="87"/>
        <v>4120003</v>
      </c>
      <c r="D5541" s="18">
        <v>4120003</v>
      </c>
      <c r="E5541" s="12" t="s">
        <v>5419</v>
      </c>
      <c r="F5541" s="12">
        <v>2250</v>
      </c>
      <c r="G5541" s="12" t="s">
        <v>5420</v>
      </c>
    </row>
    <row r="5542" spans="1:7" x14ac:dyDescent="0.25">
      <c r="A5542" s="12">
        <v>53036293</v>
      </c>
      <c r="B5542" s="13">
        <v>412000336</v>
      </c>
      <c r="C5542" t="str">
        <f t="shared" si="87"/>
        <v>4120003</v>
      </c>
      <c r="D5542" s="18">
        <v>4120003</v>
      </c>
      <c r="E5542" s="12" t="s">
        <v>5423</v>
      </c>
      <c r="F5542" s="12">
        <v>2250</v>
      </c>
      <c r="G5542" s="12" t="s">
        <v>5424</v>
      </c>
    </row>
    <row r="5543" spans="1:7" x14ac:dyDescent="0.25">
      <c r="A5543" s="12">
        <v>53036653</v>
      </c>
      <c r="B5543" s="13">
        <v>412000336</v>
      </c>
      <c r="C5543" t="str">
        <f t="shared" si="87"/>
        <v>4120003</v>
      </c>
      <c r="D5543" s="18">
        <v>4120003</v>
      </c>
      <c r="E5543" s="12" t="s">
        <v>5425</v>
      </c>
      <c r="F5543" s="12">
        <v>2250</v>
      </c>
      <c r="G5543" s="12" t="s">
        <v>5426</v>
      </c>
    </row>
    <row r="5544" spans="1:7" x14ac:dyDescent="0.25">
      <c r="A5544" s="12">
        <v>51105967</v>
      </c>
      <c r="B5544" s="13">
        <v>412000338</v>
      </c>
      <c r="C5544" t="str">
        <f t="shared" si="87"/>
        <v>4120003</v>
      </c>
      <c r="D5544" s="18">
        <v>4120003</v>
      </c>
      <c r="E5544" s="12" t="s">
        <v>5357</v>
      </c>
      <c r="F5544" s="12">
        <v>2250</v>
      </c>
      <c r="G5544" s="12" t="s">
        <v>5358</v>
      </c>
    </row>
    <row r="5545" spans="1:7" x14ac:dyDescent="0.25">
      <c r="A5545" s="12">
        <v>53036719</v>
      </c>
      <c r="B5545" s="13">
        <v>412000338</v>
      </c>
      <c r="C5545" t="str">
        <f t="shared" si="87"/>
        <v>4120003</v>
      </c>
      <c r="D5545" s="18">
        <v>4120003</v>
      </c>
      <c r="E5545" s="12" t="s">
        <v>5359</v>
      </c>
      <c r="F5545" s="12">
        <v>2250</v>
      </c>
      <c r="G5545" s="12" t="s">
        <v>5360</v>
      </c>
    </row>
    <row r="5546" spans="1:7" x14ac:dyDescent="0.25">
      <c r="A5546" s="12">
        <v>52822521</v>
      </c>
      <c r="B5546" s="13">
        <v>412000338</v>
      </c>
      <c r="C5546" t="str">
        <f t="shared" si="87"/>
        <v>4120003</v>
      </c>
      <c r="D5546" s="18">
        <v>4120003</v>
      </c>
      <c r="E5546" s="12" t="s">
        <v>5361</v>
      </c>
      <c r="F5546" s="12">
        <v>2250</v>
      </c>
      <c r="G5546" s="12" t="s">
        <v>5362</v>
      </c>
    </row>
    <row r="5547" spans="1:7" x14ac:dyDescent="0.25">
      <c r="A5547" s="12">
        <v>53036150</v>
      </c>
      <c r="B5547" s="13">
        <v>412000338</v>
      </c>
      <c r="C5547" t="str">
        <f t="shared" si="87"/>
        <v>4120003</v>
      </c>
      <c r="D5547" s="18">
        <v>4120003</v>
      </c>
      <c r="E5547" s="12" t="s">
        <v>5363</v>
      </c>
      <c r="F5547" s="12">
        <v>2250</v>
      </c>
      <c r="G5547" s="12" t="s">
        <v>5364</v>
      </c>
    </row>
    <row r="5548" spans="1:7" x14ac:dyDescent="0.25">
      <c r="A5548" s="12">
        <v>52168926</v>
      </c>
      <c r="B5548" s="13">
        <v>412000338</v>
      </c>
      <c r="C5548" t="str">
        <f t="shared" si="87"/>
        <v>4120003</v>
      </c>
      <c r="D5548" s="18">
        <v>4120003</v>
      </c>
      <c r="E5548" s="12" t="s">
        <v>5417</v>
      </c>
      <c r="F5548" s="12">
        <v>2250</v>
      </c>
      <c r="G5548" s="12" t="s">
        <v>5418</v>
      </c>
    </row>
    <row r="5549" spans="1:7" x14ac:dyDescent="0.25">
      <c r="A5549" s="12">
        <v>52822512</v>
      </c>
      <c r="B5549" s="13">
        <v>412000338</v>
      </c>
      <c r="C5549" t="str">
        <f t="shared" si="87"/>
        <v>4120003</v>
      </c>
      <c r="D5549" s="18">
        <v>4120003</v>
      </c>
      <c r="E5549" s="12" t="s">
        <v>5419</v>
      </c>
      <c r="F5549" s="12">
        <v>2250</v>
      </c>
      <c r="G5549" s="12" t="s">
        <v>5420</v>
      </c>
    </row>
    <row r="5550" spans="1:7" x14ac:dyDescent="0.25">
      <c r="A5550" s="12">
        <v>53036293</v>
      </c>
      <c r="B5550" s="13">
        <v>412000338</v>
      </c>
      <c r="C5550" t="str">
        <f t="shared" si="87"/>
        <v>4120003</v>
      </c>
      <c r="D5550" s="18">
        <v>4120003</v>
      </c>
      <c r="E5550" s="12" t="s">
        <v>5423</v>
      </c>
      <c r="F5550" s="12">
        <v>2250</v>
      </c>
      <c r="G5550" s="12" t="s">
        <v>5424</v>
      </c>
    </row>
    <row r="5551" spans="1:7" x14ac:dyDescent="0.25">
      <c r="A5551" s="12">
        <v>53036653</v>
      </c>
      <c r="B5551" s="13">
        <v>412000338</v>
      </c>
      <c r="C5551" t="str">
        <f t="shared" si="87"/>
        <v>4120003</v>
      </c>
      <c r="D5551" s="18">
        <v>4120003</v>
      </c>
      <c r="E5551" s="12" t="s">
        <v>5425</v>
      </c>
      <c r="F5551" s="12">
        <v>2250</v>
      </c>
      <c r="G5551" s="12" t="s">
        <v>5426</v>
      </c>
    </row>
    <row r="5552" spans="1:7" x14ac:dyDescent="0.25">
      <c r="A5552" s="12">
        <v>51105967</v>
      </c>
      <c r="B5552" s="13">
        <v>412000340</v>
      </c>
      <c r="C5552" t="str">
        <f t="shared" si="87"/>
        <v>4120003</v>
      </c>
      <c r="D5552" s="18">
        <v>4120003</v>
      </c>
      <c r="E5552" s="12" t="s">
        <v>5357</v>
      </c>
      <c r="F5552" s="12">
        <v>2250</v>
      </c>
      <c r="G5552" s="12" t="s">
        <v>5358</v>
      </c>
    </row>
    <row r="5553" spans="1:7" x14ac:dyDescent="0.25">
      <c r="A5553" s="12">
        <v>53036719</v>
      </c>
      <c r="B5553" s="13">
        <v>412000340</v>
      </c>
      <c r="C5553" t="str">
        <f t="shared" si="87"/>
        <v>4120003</v>
      </c>
      <c r="D5553" s="18">
        <v>4120003</v>
      </c>
      <c r="E5553" s="12" t="s">
        <v>5359</v>
      </c>
      <c r="F5553" s="12">
        <v>2250</v>
      </c>
      <c r="G5553" s="12" t="s">
        <v>5360</v>
      </c>
    </row>
    <row r="5554" spans="1:7" x14ac:dyDescent="0.25">
      <c r="A5554" s="12">
        <v>52822521</v>
      </c>
      <c r="B5554" s="13">
        <v>412000340</v>
      </c>
      <c r="C5554" t="str">
        <f t="shared" si="87"/>
        <v>4120003</v>
      </c>
      <c r="D5554" s="18">
        <v>4120003</v>
      </c>
      <c r="E5554" s="12" t="s">
        <v>5361</v>
      </c>
      <c r="F5554" s="12">
        <v>2250</v>
      </c>
      <c r="G5554" s="12" t="s">
        <v>5362</v>
      </c>
    </row>
    <row r="5555" spans="1:7" x14ac:dyDescent="0.25">
      <c r="A5555" s="12">
        <v>53036150</v>
      </c>
      <c r="B5555" s="13">
        <v>412000340</v>
      </c>
      <c r="C5555" t="str">
        <f t="shared" si="87"/>
        <v>4120003</v>
      </c>
      <c r="D5555" s="18">
        <v>4120003</v>
      </c>
      <c r="E5555" s="12" t="s">
        <v>5363</v>
      </c>
      <c r="F5555" s="12">
        <v>2250</v>
      </c>
      <c r="G5555" s="12" t="s">
        <v>5364</v>
      </c>
    </row>
    <row r="5556" spans="1:7" x14ac:dyDescent="0.25">
      <c r="A5556" s="12">
        <v>52168926</v>
      </c>
      <c r="B5556" s="13">
        <v>412000340</v>
      </c>
      <c r="C5556" t="str">
        <f t="shared" si="87"/>
        <v>4120003</v>
      </c>
      <c r="D5556" s="18">
        <v>4120003</v>
      </c>
      <c r="E5556" s="12" t="s">
        <v>5417</v>
      </c>
      <c r="F5556" s="12">
        <v>2250</v>
      </c>
      <c r="G5556" s="12" t="s">
        <v>5418</v>
      </c>
    </row>
    <row r="5557" spans="1:7" x14ac:dyDescent="0.25">
      <c r="A5557" s="12">
        <v>52822512</v>
      </c>
      <c r="B5557" s="13">
        <v>412000340</v>
      </c>
      <c r="C5557" t="str">
        <f t="shared" si="87"/>
        <v>4120003</v>
      </c>
      <c r="D5557" s="18">
        <v>4120003</v>
      </c>
      <c r="E5557" s="12" t="s">
        <v>5419</v>
      </c>
      <c r="F5557" s="12">
        <v>2250</v>
      </c>
      <c r="G5557" s="12" t="s">
        <v>5420</v>
      </c>
    </row>
    <row r="5558" spans="1:7" x14ac:dyDescent="0.25">
      <c r="A5558" s="12">
        <v>53036293</v>
      </c>
      <c r="B5558" s="13">
        <v>412000340</v>
      </c>
      <c r="C5558" t="str">
        <f t="shared" si="87"/>
        <v>4120003</v>
      </c>
      <c r="D5558" s="18">
        <v>4120003</v>
      </c>
      <c r="E5558" s="12" t="s">
        <v>5423</v>
      </c>
      <c r="F5558" s="12">
        <v>2250</v>
      </c>
      <c r="G5558" s="12" t="s">
        <v>5424</v>
      </c>
    </row>
    <row r="5559" spans="1:7" x14ac:dyDescent="0.25">
      <c r="A5559" s="12">
        <v>53036653</v>
      </c>
      <c r="B5559" s="13">
        <v>412000340</v>
      </c>
      <c r="C5559" t="str">
        <f t="shared" si="87"/>
        <v>4120003</v>
      </c>
      <c r="D5559" s="18">
        <v>4120003</v>
      </c>
      <c r="E5559" s="12" t="s">
        <v>5425</v>
      </c>
      <c r="F5559" s="12">
        <v>2250</v>
      </c>
      <c r="G5559" s="12" t="s">
        <v>5426</v>
      </c>
    </row>
    <row r="5560" spans="1:7" x14ac:dyDescent="0.25">
      <c r="A5560" s="12">
        <v>51105967</v>
      </c>
      <c r="B5560" s="13">
        <v>412000342</v>
      </c>
      <c r="C5560" t="str">
        <f t="shared" si="87"/>
        <v>4120003</v>
      </c>
      <c r="D5560" s="18">
        <v>4120003</v>
      </c>
      <c r="E5560" s="12" t="s">
        <v>5357</v>
      </c>
      <c r="F5560" s="12">
        <v>2250</v>
      </c>
      <c r="G5560" s="12" t="s">
        <v>5358</v>
      </c>
    </row>
    <row r="5561" spans="1:7" x14ac:dyDescent="0.25">
      <c r="A5561" s="12">
        <v>53036719</v>
      </c>
      <c r="B5561" s="13">
        <v>412000342</v>
      </c>
      <c r="C5561" t="str">
        <f t="shared" si="87"/>
        <v>4120003</v>
      </c>
      <c r="D5561" s="18">
        <v>4120003</v>
      </c>
      <c r="E5561" s="12" t="s">
        <v>5359</v>
      </c>
      <c r="F5561" s="12">
        <v>2250</v>
      </c>
      <c r="G5561" s="12" t="s">
        <v>5360</v>
      </c>
    </row>
    <row r="5562" spans="1:7" x14ac:dyDescent="0.25">
      <c r="A5562" s="12">
        <v>52822521</v>
      </c>
      <c r="B5562" s="13">
        <v>412000342</v>
      </c>
      <c r="C5562" t="str">
        <f t="shared" si="87"/>
        <v>4120003</v>
      </c>
      <c r="D5562" s="18">
        <v>4120003</v>
      </c>
      <c r="E5562" s="12" t="s">
        <v>5361</v>
      </c>
      <c r="F5562" s="12">
        <v>2250</v>
      </c>
      <c r="G5562" s="12" t="s">
        <v>5362</v>
      </c>
    </row>
    <row r="5563" spans="1:7" x14ac:dyDescent="0.25">
      <c r="A5563" s="12">
        <v>53036150</v>
      </c>
      <c r="B5563" s="13">
        <v>412000342</v>
      </c>
      <c r="C5563" t="str">
        <f t="shared" si="87"/>
        <v>4120003</v>
      </c>
      <c r="D5563" s="18">
        <v>4120003</v>
      </c>
      <c r="E5563" s="12" t="s">
        <v>5363</v>
      </c>
      <c r="F5563" s="12">
        <v>2250</v>
      </c>
      <c r="G5563" s="12" t="s">
        <v>5364</v>
      </c>
    </row>
    <row r="5564" spans="1:7" x14ac:dyDescent="0.25">
      <c r="A5564" s="12">
        <v>52168926</v>
      </c>
      <c r="B5564" s="13">
        <v>412000342</v>
      </c>
      <c r="C5564" t="str">
        <f t="shared" si="87"/>
        <v>4120003</v>
      </c>
      <c r="D5564" s="18">
        <v>4120003</v>
      </c>
      <c r="E5564" s="12" t="s">
        <v>5417</v>
      </c>
      <c r="F5564" s="12">
        <v>2250</v>
      </c>
      <c r="G5564" s="12" t="s">
        <v>5418</v>
      </c>
    </row>
    <row r="5565" spans="1:7" x14ac:dyDescent="0.25">
      <c r="A5565" s="12">
        <v>52822512</v>
      </c>
      <c r="B5565" s="13">
        <v>412000342</v>
      </c>
      <c r="C5565" t="str">
        <f t="shared" si="87"/>
        <v>4120003</v>
      </c>
      <c r="D5565" s="18">
        <v>4120003</v>
      </c>
      <c r="E5565" s="12" t="s">
        <v>5419</v>
      </c>
      <c r="F5565" s="12">
        <v>2250</v>
      </c>
      <c r="G5565" s="12" t="s">
        <v>5420</v>
      </c>
    </row>
    <row r="5566" spans="1:7" x14ac:dyDescent="0.25">
      <c r="A5566" s="12">
        <v>53036293</v>
      </c>
      <c r="B5566" s="13">
        <v>412000342</v>
      </c>
      <c r="C5566" t="str">
        <f t="shared" si="87"/>
        <v>4120003</v>
      </c>
      <c r="D5566" s="18">
        <v>4120003</v>
      </c>
      <c r="E5566" s="12" t="s">
        <v>5423</v>
      </c>
      <c r="F5566" s="12">
        <v>2250</v>
      </c>
      <c r="G5566" s="12" t="s">
        <v>5424</v>
      </c>
    </row>
    <row r="5567" spans="1:7" x14ac:dyDescent="0.25">
      <c r="A5567" s="12">
        <v>53036653</v>
      </c>
      <c r="B5567" s="13">
        <v>412000342</v>
      </c>
      <c r="C5567" t="str">
        <f t="shared" si="87"/>
        <v>4120003</v>
      </c>
      <c r="D5567" s="18">
        <v>4120003</v>
      </c>
      <c r="E5567" s="12" t="s">
        <v>5425</v>
      </c>
      <c r="F5567" s="12">
        <v>2250</v>
      </c>
      <c r="G5567" s="12" t="s">
        <v>5426</v>
      </c>
    </row>
    <row r="5568" spans="1:7" x14ac:dyDescent="0.25">
      <c r="A5568" s="12">
        <v>51105967</v>
      </c>
      <c r="B5568" s="13">
        <v>412000344</v>
      </c>
      <c r="C5568" t="str">
        <f t="shared" si="87"/>
        <v>4120003</v>
      </c>
      <c r="D5568" s="18">
        <v>4120003</v>
      </c>
      <c r="E5568" s="12" t="s">
        <v>5357</v>
      </c>
      <c r="F5568" s="12">
        <v>2250</v>
      </c>
      <c r="G5568" s="12" t="s">
        <v>5358</v>
      </c>
    </row>
    <row r="5569" spans="1:7" x14ac:dyDescent="0.25">
      <c r="A5569" s="12">
        <v>53036719</v>
      </c>
      <c r="B5569" s="13">
        <v>412000344</v>
      </c>
      <c r="C5569" t="str">
        <f t="shared" si="87"/>
        <v>4120003</v>
      </c>
      <c r="D5569" s="18">
        <v>4120003</v>
      </c>
      <c r="E5569" s="12" t="s">
        <v>5359</v>
      </c>
      <c r="F5569" s="12">
        <v>2250</v>
      </c>
      <c r="G5569" s="12" t="s">
        <v>5360</v>
      </c>
    </row>
    <row r="5570" spans="1:7" x14ac:dyDescent="0.25">
      <c r="A5570" s="12">
        <v>52822521</v>
      </c>
      <c r="B5570" s="13">
        <v>412000344</v>
      </c>
      <c r="C5570" t="str">
        <f t="shared" si="87"/>
        <v>4120003</v>
      </c>
      <c r="D5570" s="18">
        <v>4120003</v>
      </c>
      <c r="E5570" s="12" t="s">
        <v>5361</v>
      </c>
      <c r="F5570" s="12">
        <v>2250</v>
      </c>
      <c r="G5570" s="12" t="s">
        <v>5362</v>
      </c>
    </row>
    <row r="5571" spans="1:7" x14ac:dyDescent="0.25">
      <c r="A5571" s="12">
        <v>53036150</v>
      </c>
      <c r="B5571" s="13">
        <v>412000344</v>
      </c>
      <c r="C5571" t="str">
        <f t="shared" si="87"/>
        <v>4120003</v>
      </c>
      <c r="D5571" s="18">
        <v>4120003</v>
      </c>
      <c r="E5571" s="12" t="s">
        <v>5363</v>
      </c>
      <c r="F5571" s="12">
        <v>2250</v>
      </c>
      <c r="G5571" s="12" t="s">
        <v>5364</v>
      </c>
    </row>
    <row r="5572" spans="1:7" x14ac:dyDescent="0.25">
      <c r="A5572" s="12">
        <v>52168926</v>
      </c>
      <c r="B5572" s="13">
        <v>412000344</v>
      </c>
      <c r="C5572" t="str">
        <f t="shared" si="87"/>
        <v>4120003</v>
      </c>
      <c r="D5572" s="18">
        <v>4120003</v>
      </c>
      <c r="E5572" s="12" t="s">
        <v>5417</v>
      </c>
      <c r="F5572" s="12">
        <v>2250</v>
      </c>
      <c r="G5572" s="12" t="s">
        <v>5418</v>
      </c>
    </row>
    <row r="5573" spans="1:7" x14ac:dyDescent="0.25">
      <c r="A5573" s="12">
        <v>52822512</v>
      </c>
      <c r="B5573" s="13">
        <v>412000344</v>
      </c>
      <c r="C5573" t="str">
        <f t="shared" ref="C5573:C5636" si="88">MID(B5573,1,7)</f>
        <v>4120003</v>
      </c>
      <c r="D5573" s="18">
        <v>4120003</v>
      </c>
      <c r="E5573" s="12" t="s">
        <v>5419</v>
      </c>
      <c r="F5573" s="12">
        <v>2250</v>
      </c>
      <c r="G5573" s="12" t="s">
        <v>5420</v>
      </c>
    </row>
    <row r="5574" spans="1:7" x14ac:dyDescent="0.25">
      <c r="A5574" s="12">
        <v>53036293</v>
      </c>
      <c r="B5574" s="13">
        <v>412000344</v>
      </c>
      <c r="C5574" t="str">
        <f t="shared" si="88"/>
        <v>4120003</v>
      </c>
      <c r="D5574" s="18">
        <v>4120003</v>
      </c>
      <c r="E5574" s="12" t="s">
        <v>5423</v>
      </c>
      <c r="F5574" s="12">
        <v>2250</v>
      </c>
      <c r="G5574" s="12" t="s">
        <v>5424</v>
      </c>
    </row>
    <row r="5575" spans="1:7" x14ac:dyDescent="0.25">
      <c r="A5575" s="12">
        <v>53036653</v>
      </c>
      <c r="B5575" s="13">
        <v>412000344</v>
      </c>
      <c r="C5575" t="str">
        <f t="shared" si="88"/>
        <v>4120003</v>
      </c>
      <c r="D5575" s="18">
        <v>4120003</v>
      </c>
      <c r="E5575" s="12" t="s">
        <v>5425</v>
      </c>
      <c r="F5575" s="12">
        <v>2250</v>
      </c>
      <c r="G5575" s="12" t="s">
        <v>5426</v>
      </c>
    </row>
    <row r="5576" spans="1:7" x14ac:dyDescent="0.25">
      <c r="A5576" s="12">
        <v>51106092</v>
      </c>
      <c r="B5576" s="13">
        <v>412000546</v>
      </c>
      <c r="C5576" t="str">
        <f t="shared" si="88"/>
        <v>4120005</v>
      </c>
      <c r="D5576" s="18">
        <v>4120005</v>
      </c>
      <c r="E5576" s="12" t="s">
        <v>5365</v>
      </c>
      <c r="F5576" s="12">
        <v>2306</v>
      </c>
      <c r="G5576" s="12" t="s">
        <v>5366</v>
      </c>
    </row>
    <row r="5577" spans="1:7" x14ac:dyDescent="0.25">
      <c r="A5577" s="12">
        <v>53036983</v>
      </c>
      <c r="B5577" s="13">
        <v>412000546</v>
      </c>
      <c r="C5577" t="str">
        <f t="shared" si="88"/>
        <v>4120005</v>
      </c>
      <c r="D5577" s="18">
        <v>4120005</v>
      </c>
      <c r="E5577" s="12" t="s">
        <v>5367</v>
      </c>
      <c r="F5577" s="12">
        <v>2306</v>
      </c>
      <c r="G5577" s="12" t="s">
        <v>5368</v>
      </c>
    </row>
    <row r="5578" spans="1:7" x14ac:dyDescent="0.25">
      <c r="A5578" s="12">
        <v>52822471</v>
      </c>
      <c r="B5578" s="13">
        <v>412000546</v>
      </c>
      <c r="C5578" t="str">
        <f t="shared" si="88"/>
        <v>4120005</v>
      </c>
      <c r="D5578" s="18">
        <v>4120005</v>
      </c>
      <c r="E5578" s="12" t="s">
        <v>5369</v>
      </c>
      <c r="F5578" s="12">
        <v>2306</v>
      </c>
      <c r="G5578" s="12" t="s">
        <v>5370</v>
      </c>
    </row>
    <row r="5579" spans="1:7" x14ac:dyDescent="0.25">
      <c r="A5579" s="12">
        <v>53037005</v>
      </c>
      <c r="B5579" s="13">
        <v>412000546</v>
      </c>
      <c r="C5579" t="str">
        <f t="shared" si="88"/>
        <v>4120005</v>
      </c>
      <c r="D5579" s="18">
        <v>4120005</v>
      </c>
      <c r="E5579" s="12" t="s">
        <v>5371</v>
      </c>
      <c r="F5579" s="12">
        <v>2306</v>
      </c>
      <c r="G5579" s="12" t="s">
        <v>5372</v>
      </c>
    </row>
    <row r="5580" spans="1:7" x14ac:dyDescent="0.25">
      <c r="A5580" s="12">
        <v>52168924</v>
      </c>
      <c r="B5580" s="13">
        <v>412000546</v>
      </c>
      <c r="C5580" t="str">
        <f t="shared" si="88"/>
        <v>4120005</v>
      </c>
      <c r="D5580" s="18">
        <v>4120005</v>
      </c>
      <c r="E5580" s="12" t="s">
        <v>5427</v>
      </c>
      <c r="F5580" s="12">
        <v>2307</v>
      </c>
      <c r="G5580" s="12" t="s">
        <v>5428</v>
      </c>
    </row>
    <row r="5581" spans="1:7" x14ac:dyDescent="0.25">
      <c r="A5581" s="12">
        <v>52822510</v>
      </c>
      <c r="B5581" s="13">
        <v>412000546</v>
      </c>
      <c r="C5581" t="str">
        <f t="shared" si="88"/>
        <v>4120005</v>
      </c>
      <c r="D5581" s="18">
        <v>4120005</v>
      </c>
      <c r="E5581" s="12" t="s">
        <v>5429</v>
      </c>
      <c r="F5581" s="12">
        <v>2307</v>
      </c>
      <c r="G5581" s="12" t="s">
        <v>5430</v>
      </c>
    </row>
    <row r="5582" spans="1:7" x14ac:dyDescent="0.25">
      <c r="A5582" s="12">
        <v>53036232</v>
      </c>
      <c r="B5582" s="13">
        <v>412000546</v>
      </c>
      <c r="C5582" t="str">
        <f t="shared" si="88"/>
        <v>4120005</v>
      </c>
      <c r="D5582" s="18">
        <v>4120005</v>
      </c>
      <c r="E5582" s="12" t="s">
        <v>5431</v>
      </c>
      <c r="F5582" s="12">
        <v>2307</v>
      </c>
      <c r="G5582" s="12" t="s">
        <v>5432</v>
      </c>
    </row>
    <row r="5583" spans="1:7" x14ac:dyDescent="0.25">
      <c r="A5583" s="12">
        <v>53037123</v>
      </c>
      <c r="B5583" s="13">
        <v>412000546</v>
      </c>
      <c r="C5583" t="str">
        <f t="shared" si="88"/>
        <v>4120005</v>
      </c>
      <c r="D5583" s="18">
        <v>4120005</v>
      </c>
      <c r="E5583" s="12" t="s">
        <v>5433</v>
      </c>
      <c r="F5583" s="12">
        <v>2307</v>
      </c>
      <c r="G5583" s="12" t="s">
        <v>5434</v>
      </c>
    </row>
    <row r="5584" spans="1:7" x14ac:dyDescent="0.25">
      <c r="A5584" s="12">
        <v>51106092</v>
      </c>
      <c r="B5584" s="13">
        <v>412000548</v>
      </c>
      <c r="C5584" t="str">
        <f t="shared" si="88"/>
        <v>4120005</v>
      </c>
      <c r="D5584" s="18">
        <v>4120005</v>
      </c>
      <c r="E5584" s="12" t="s">
        <v>5365</v>
      </c>
      <c r="F5584" s="12">
        <v>2306</v>
      </c>
      <c r="G5584" s="12" t="s">
        <v>5366</v>
      </c>
    </row>
    <row r="5585" spans="1:7" x14ac:dyDescent="0.25">
      <c r="A5585" s="12">
        <v>53036983</v>
      </c>
      <c r="B5585" s="13">
        <v>412000548</v>
      </c>
      <c r="C5585" t="str">
        <f t="shared" si="88"/>
        <v>4120005</v>
      </c>
      <c r="D5585" s="18">
        <v>4120005</v>
      </c>
      <c r="E5585" s="12" t="s">
        <v>5367</v>
      </c>
      <c r="F5585" s="12">
        <v>2306</v>
      </c>
      <c r="G5585" s="12" t="s">
        <v>5368</v>
      </c>
    </row>
    <row r="5586" spans="1:7" x14ac:dyDescent="0.25">
      <c r="A5586" s="12">
        <v>52822471</v>
      </c>
      <c r="B5586" s="13">
        <v>412000548</v>
      </c>
      <c r="C5586" t="str">
        <f t="shared" si="88"/>
        <v>4120005</v>
      </c>
      <c r="D5586" s="18">
        <v>4120005</v>
      </c>
      <c r="E5586" s="12" t="s">
        <v>5369</v>
      </c>
      <c r="F5586" s="12">
        <v>2306</v>
      </c>
      <c r="G5586" s="12" t="s">
        <v>5370</v>
      </c>
    </row>
    <row r="5587" spans="1:7" x14ac:dyDescent="0.25">
      <c r="A5587" s="12">
        <v>53037005</v>
      </c>
      <c r="B5587" s="13">
        <v>412000548</v>
      </c>
      <c r="C5587" t="str">
        <f t="shared" si="88"/>
        <v>4120005</v>
      </c>
      <c r="D5587" s="18">
        <v>4120005</v>
      </c>
      <c r="E5587" s="12" t="s">
        <v>5371</v>
      </c>
      <c r="F5587" s="12">
        <v>2306</v>
      </c>
      <c r="G5587" s="12" t="s">
        <v>5372</v>
      </c>
    </row>
    <row r="5588" spans="1:7" x14ac:dyDescent="0.25">
      <c r="A5588" s="12">
        <v>52168924</v>
      </c>
      <c r="B5588" s="13">
        <v>412000548</v>
      </c>
      <c r="C5588" t="str">
        <f t="shared" si="88"/>
        <v>4120005</v>
      </c>
      <c r="D5588" s="18">
        <v>4120005</v>
      </c>
      <c r="E5588" s="12" t="s">
        <v>5427</v>
      </c>
      <c r="F5588" s="12">
        <v>2307</v>
      </c>
      <c r="G5588" s="12" t="s">
        <v>5428</v>
      </c>
    </row>
    <row r="5589" spans="1:7" x14ac:dyDescent="0.25">
      <c r="A5589" s="12">
        <v>52822510</v>
      </c>
      <c r="B5589" s="13">
        <v>412000548</v>
      </c>
      <c r="C5589" t="str">
        <f t="shared" si="88"/>
        <v>4120005</v>
      </c>
      <c r="D5589" s="18">
        <v>4120005</v>
      </c>
      <c r="E5589" s="12" t="s">
        <v>5429</v>
      </c>
      <c r="F5589" s="12">
        <v>2307</v>
      </c>
      <c r="G5589" s="12" t="s">
        <v>5430</v>
      </c>
    </row>
    <row r="5590" spans="1:7" x14ac:dyDescent="0.25">
      <c r="A5590" s="12">
        <v>53036232</v>
      </c>
      <c r="B5590" s="13">
        <v>412000548</v>
      </c>
      <c r="C5590" t="str">
        <f t="shared" si="88"/>
        <v>4120005</v>
      </c>
      <c r="D5590" s="18">
        <v>4120005</v>
      </c>
      <c r="E5590" s="12" t="s">
        <v>5431</v>
      </c>
      <c r="F5590" s="12">
        <v>2307</v>
      </c>
      <c r="G5590" s="12" t="s">
        <v>5432</v>
      </c>
    </row>
    <row r="5591" spans="1:7" x14ac:dyDescent="0.25">
      <c r="A5591" s="12">
        <v>53037123</v>
      </c>
      <c r="B5591" s="13">
        <v>412000548</v>
      </c>
      <c r="C5591" t="str">
        <f t="shared" si="88"/>
        <v>4120005</v>
      </c>
      <c r="D5591" s="18">
        <v>4120005</v>
      </c>
      <c r="E5591" s="12" t="s">
        <v>5433</v>
      </c>
      <c r="F5591" s="12">
        <v>2307</v>
      </c>
      <c r="G5591" s="12" t="s">
        <v>5434</v>
      </c>
    </row>
    <row r="5592" spans="1:7" x14ac:dyDescent="0.25">
      <c r="A5592" s="12">
        <v>51106092</v>
      </c>
      <c r="B5592" s="13">
        <v>412000550</v>
      </c>
      <c r="C5592" t="str">
        <f t="shared" si="88"/>
        <v>4120005</v>
      </c>
      <c r="D5592" s="18">
        <v>4120005</v>
      </c>
      <c r="E5592" s="12" t="s">
        <v>5365</v>
      </c>
      <c r="F5592" s="12">
        <v>2306</v>
      </c>
      <c r="G5592" s="12" t="s">
        <v>5366</v>
      </c>
    </row>
    <row r="5593" spans="1:7" x14ac:dyDescent="0.25">
      <c r="A5593" s="12">
        <v>53036983</v>
      </c>
      <c r="B5593" s="13">
        <v>412000550</v>
      </c>
      <c r="C5593" t="str">
        <f t="shared" si="88"/>
        <v>4120005</v>
      </c>
      <c r="D5593" s="18">
        <v>4120005</v>
      </c>
      <c r="E5593" s="12" t="s">
        <v>5367</v>
      </c>
      <c r="F5593" s="12">
        <v>2306</v>
      </c>
      <c r="G5593" s="12" t="s">
        <v>5368</v>
      </c>
    </row>
    <row r="5594" spans="1:7" x14ac:dyDescent="0.25">
      <c r="A5594" s="12">
        <v>52822471</v>
      </c>
      <c r="B5594" s="13">
        <v>412000550</v>
      </c>
      <c r="C5594" t="str">
        <f t="shared" si="88"/>
        <v>4120005</v>
      </c>
      <c r="D5594" s="18">
        <v>4120005</v>
      </c>
      <c r="E5594" s="12" t="s">
        <v>5369</v>
      </c>
      <c r="F5594" s="12">
        <v>2306</v>
      </c>
      <c r="G5594" s="12" t="s">
        <v>5370</v>
      </c>
    </row>
    <row r="5595" spans="1:7" x14ac:dyDescent="0.25">
      <c r="A5595" s="12">
        <v>53037005</v>
      </c>
      <c r="B5595" s="13">
        <v>412000550</v>
      </c>
      <c r="C5595" t="str">
        <f t="shared" si="88"/>
        <v>4120005</v>
      </c>
      <c r="D5595" s="18">
        <v>4120005</v>
      </c>
      <c r="E5595" s="12" t="s">
        <v>5371</v>
      </c>
      <c r="F5595" s="12">
        <v>2306</v>
      </c>
      <c r="G5595" s="12" t="s">
        <v>5372</v>
      </c>
    </row>
    <row r="5596" spans="1:7" x14ac:dyDescent="0.25">
      <c r="A5596" s="12">
        <v>52168924</v>
      </c>
      <c r="B5596" s="13">
        <v>412000550</v>
      </c>
      <c r="C5596" t="str">
        <f t="shared" si="88"/>
        <v>4120005</v>
      </c>
      <c r="D5596" s="18">
        <v>4120005</v>
      </c>
      <c r="E5596" s="12" t="s">
        <v>5427</v>
      </c>
      <c r="F5596" s="12">
        <v>2307</v>
      </c>
      <c r="G5596" s="12" t="s">
        <v>5428</v>
      </c>
    </row>
    <row r="5597" spans="1:7" x14ac:dyDescent="0.25">
      <c r="A5597" s="12">
        <v>52822510</v>
      </c>
      <c r="B5597" s="13">
        <v>412000550</v>
      </c>
      <c r="C5597" t="str">
        <f t="shared" si="88"/>
        <v>4120005</v>
      </c>
      <c r="D5597" s="18">
        <v>4120005</v>
      </c>
      <c r="E5597" s="12" t="s">
        <v>5429</v>
      </c>
      <c r="F5597" s="12">
        <v>2307</v>
      </c>
      <c r="G5597" s="12" t="s">
        <v>5430</v>
      </c>
    </row>
    <row r="5598" spans="1:7" x14ac:dyDescent="0.25">
      <c r="A5598" s="12">
        <v>53036232</v>
      </c>
      <c r="B5598" s="13">
        <v>412000550</v>
      </c>
      <c r="C5598" t="str">
        <f t="shared" si="88"/>
        <v>4120005</v>
      </c>
      <c r="D5598" s="18">
        <v>4120005</v>
      </c>
      <c r="E5598" s="12" t="s">
        <v>5431</v>
      </c>
      <c r="F5598" s="12">
        <v>2307</v>
      </c>
      <c r="G5598" s="12" t="s">
        <v>5432</v>
      </c>
    </row>
    <row r="5599" spans="1:7" x14ac:dyDescent="0.25">
      <c r="A5599" s="12">
        <v>53037123</v>
      </c>
      <c r="B5599" s="13">
        <v>412000550</v>
      </c>
      <c r="C5599" t="str">
        <f t="shared" si="88"/>
        <v>4120005</v>
      </c>
      <c r="D5599" s="18">
        <v>4120005</v>
      </c>
      <c r="E5599" s="12" t="s">
        <v>5433</v>
      </c>
      <c r="F5599" s="12">
        <v>2307</v>
      </c>
      <c r="G5599" s="12" t="s">
        <v>5434</v>
      </c>
    </row>
    <row r="5600" spans="1:7" x14ac:dyDescent="0.25">
      <c r="A5600" s="12">
        <v>53037040</v>
      </c>
      <c r="B5600" s="13">
        <v>412000652</v>
      </c>
      <c r="C5600" t="str">
        <f t="shared" si="88"/>
        <v>4120006</v>
      </c>
      <c r="D5600" s="18">
        <v>4120006</v>
      </c>
      <c r="E5600" s="12" t="s">
        <v>5138</v>
      </c>
      <c r="F5600" s="12">
        <v>2368</v>
      </c>
      <c r="G5600" s="14" t="s">
        <v>5139</v>
      </c>
    </row>
    <row r="5601" spans="1:7" x14ac:dyDescent="0.25">
      <c r="A5601" s="12">
        <v>52822516</v>
      </c>
      <c r="B5601" s="13">
        <v>412000652</v>
      </c>
      <c r="C5601" t="str">
        <f t="shared" si="88"/>
        <v>4120006</v>
      </c>
      <c r="D5601" s="18">
        <v>4120006</v>
      </c>
      <c r="E5601" s="12" t="s">
        <v>5421</v>
      </c>
      <c r="F5601" s="12">
        <v>2368</v>
      </c>
      <c r="G5601" s="12" t="s">
        <v>5422</v>
      </c>
    </row>
    <row r="5602" spans="1:7" x14ac:dyDescent="0.25">
      <c r="A5602" s="12">
        <v>52168963</v>
      </c>
      <c r="B5602" s="13">
        <v>412000652</v>
      </c>
      <c r="C5602" t="str">
        <f t="shared" si="88"/>
        <v>4120006</v>
      </c>
      <c r="D5602" s="18">
        <v>4120006</v>
      </c>
      <c r="E5602" s="12" t="s">
        <v>5435</v>
      </c>
      <c r="F5602" s="12">
        <v>2368</v>
      </c>
      <c r="G5602" s="12" t="s">
        <v>5436</v>
      </c>
    </row>
    <row r="5603" spans="1:7" x14ac:dyDescent="0.25">
      <c r="A5603" s="12">
        <v>53037025</v>
      </c>
      <c r="B5603" s="13">
        <v>412000652</v>
      </c>
      <c r="C5603" t="str">
        <f t="shared" si="88"/>
        <v>4120006</v>
      </c>
      <c r="D5603" s="18">
        <v>4120006</v>
      </c>
      <c r="E5603" s="12" t="s">
        <v>5437</v>
      </c>
      <c r="F5603" s="12">
        <v>2368</v>
      </c>
      <c r="G5603" s="12" t="s">
        <v>5438</v>
      </c>
    </row>
    <row r="5604" spans="1:7" x14ac:dyDescent="0.25">
      <c r="A5604" s="12">
        <v>53037040</v>
      </c>
      <c r="B5604" s="13">
        <v>412000654</v>
      </c>
      <c r="C5604" t="str">
        <f t="shared" si="88"/>
        <v>4120006</v>
      </c>
      <c r="D5604" s="18">
        <v>4120006</v>
      </c>
      <c r="E5604" s="12" t="s">
        <v>5138</v>
      </c>
      <c r="F5604" s="12">
        <v>2368</v>
      </c>
      <c r="G5604" s="14" t="s">
        <v>5139</v>
      </c>
    </row>
    <row r="5605" spans="1:7" x14ac:dyDescent="0.25">
      <c r="A5605" s="12">
        <v>52822516</v>
      </c>
      <c r="B5605" s="13">
        <v>412000654</v>
      </c>
      <c r="C5605" t="str">
        <f t="shared" si="88"/>
        <v>4120006</v>
      </c>
      <c r="D5605" s="18">
        <v>4120006</v>
      </c>
      <c r="E5605" s="12" t="s">
        <v>5421</v>
      </c>
      <c r="F5605" s="12">
        <v>2368</v>
      </c>
      <c r="G5605" s="12" t="s">
        <v>5422</v>
      </c>
    </row>
    <row r="5606" spans="1:7" x14ac:dyDescent="0.25">
      <c r="A5606" s="12">
        <v>52168963</v>
      </c>
      <c r="B5606" s="13">
        <v>412000654</v>
      </c>
      <c r="C5606" t="str">
        <f t="shared" si="88"/>
        <v>4120006</v>
      </c>
      <c r="D5606" s="18">
        <v>4120006</v>
      </c>
      <c r="E5606" s="12" t="s">
        <v>5435</v>
      </c>
      <c r="F5606" s="12">
        <v>2368</v>
      </c>
      <c r="G5606" s="12" t="s">
        <v>5436</v>
      </c>
    </row>
    <row r="5607" spans="1:7" x14ac:dyDescent="0.25">
      <c r="A5607" s="12">
        <v>53037025</v>
      </c>
      <c r="B5607" s="13">
        <v>412000654</v>
      </c>
      <c r="C5607" t="str">
        <f t="shared" si="88"/>
        <v>4120006</v>
      </c>
      <c r="D5607" s="18">
        <v>4120006</v>
      </c>
      <c r="E5607" s="12" t="s">
        <v>5437</v>
      </c>
      <c r="F5607" s="12">
        <v>2368</v>
      </c>
      <c r="G5607" s="12" t="s">
        <v>5438</v>
      </c>
    </row>
    <row r="5608" spans="1:7" x14ac:dyDescent="0.25">
      <c r="A5608" s="12">
        <v>53037040</v>
      </c>
      <c r="B5608" s="13">
        <v>412000656</v>
      </c>
      <c r="C5608" t="str">
        <f t="shared" si="88"/>
        <v>4120006</v>
      </c>
      <c r="D5608" s="18">
        <v>4120006</v>
      </c>
      <c r="E5608" s="12" t="s">
        <v>5138</v>
      </c>
      <c r="F5608" s="12">
        <v>2368</v>
      </c>
      <c r="G5608" s="14" t="s">
        <v>5139</v>
      </c>
    </row>
    <row r="5609" spans="1:7" x14ac:dyDescent="0.25">
      <c r="A5609" s="12">
        <v>52822516</v>
      </c>
      <c r="B5609" s="13">
        <v>412000656</v>
      </c>
      <c r="C5609" t="str">
        <f t="shared" si="88"/>
        <v>4120006</v>
      </c>
      <c r="D5609" s="18">
        <v>4120006</v>
      </c>
      <c r="E5609" s="12" t="s">
        <v>5421</v>
      </c>
      <c r="F5609" s="12">
        <v>2368</v>
      </c>
      <c r="G5609" s="12" t="s">
        <v>5422</v>
      </c>
    </row>
    <row r="5610" spans="1:7" x14ac:dyDescent="0.25">
      <c r="A5610" s="12">
        <v>52168963</v>
      </c>
      <c r="B5610" s="13">
        <v>412000656</v>
      </c>
      <c r="C5610" t="str">
        <f t="shared" si="88"/>
        <v>4120006</v>
      </c>
      <c r="D5610" s="18">
        <v>4120006</v>
      </c>
      <c r="E5610" s="12" t="s">
        <v>5435</v>
      </c>
      <c r="F5610" s="12">
        <v>2368</v>
      </c>
      <c r="G5610" s="12" t="s">
        <v>5436</v>
      </c>
    </row>
    <row r="5611" spans="1:7" x14ac:dyDescent="0.25">
      <c r="A5611" s="12">
        <v>53037025</v>
      </c>
      <c r="B5611" s="13">
        <v>412000656</v>
      </c>
      <c r="C5611" t="str">
        <f t="shared" si="88"/>
        <v>4120006</v>
      </c>
      <c r="D5611" s="18">
        <v>4120006</v>
      </c>
      <c r="E5611" s="12" t="s">
        <v>5437</v>
      </c>
      <c r="F5611" s="12">
        <v>2368</v>
      </c>
      <c r="G5611" s="12" t="s">
        <v>5438</v>
      </c>
    </row>
    <row r="5612" spans="1:7" x14ac:dyDescent="0.25">
      <c r="A5612" s="12">
        <v>51105967</v>
      </c>
      <c r="B5612" s="13">
        <v>412000934</v>
      </c>
      <c r="C5612" t="str">
        <f t="shared" si="88"/>
        <v>4120009</v>
      </c>
      <c r="D5612" s="18">
        <v>4120009</v>
      </c>
      <c r="E5612" s="12" t="s">
        <v>5357</v>
      </c>
      <c r="F5612" s="12">
        <v>2250</v>
      </c>
      <c r="G5612" s="12" t="s">
        <v>5358</v>
      </c>
    </row>
    <row r="5613" spans="1:7" x14ac:dyDescent="0.25">
      <c r="A5613" s="12">
        <v>53036719</v>
      </c>
      <c r="B5613" s="13">
        <v>412000934</v>
      </c>
      <c r="C5613" t="str">
        <f t="shared" si="88"/>
        <v>4120009</v>
      </c>
      <c r="D5613" s="18">
        <v>4120009</v>
      </c>
      <c r="E5613" s="12" t="s">
        <v>5359</v>
      </c>
      <c r="F5613" s="12">
        <v>2250</v>
      </c>
      <c r="G5613" s="12" t="s">
        <v>5360</v>
      </c>
    </row>
    <row r="5614" spans="1:7" x14ac:dyDescent="0.25">
      <c r="A5614" s="12">
        <v>52822521</v>
      </c>
      <c r="B5614" s="13">
        <v>412000934</v>
      </c>
      <c r="C5614" t="str">
        <f t="shared" si="88"/>
        <v>4120009</v>
      </c>
      <c r="D5614" s="18">
        <v>4120009</v>
      </c>
      <c r="E5614" s="12" t="s">
        <v>5361</v>
      </c>
      <c r="F5614" s="12">
        <v>2250</v>
      </c>
      <c r="G5614" s="12" t="s">
        <v>5362</v>
      </c>
    </row>
    <row r="5615" spans="1:7" x14ac:dyDescent="0.25">
      <c r="A5615" s="12">
        <v>53036150</v>
      </c>
      <c r="B5615" s="13">
        <v>412000934</v>
      </c>
      <c r="C5615" t="str">
        <f t="shared" si="88"/>
        <v>4120009</v>
      </c>
      <c r="D5615" s="18">
        <v>4120009</v>
      </c>
      <c r="E5615" s="12" t="s">
        <v>5363</v>
      </c>
      <c r="F5615" s="12">
        <v>2250</v>
      </c>
      <c r="G5615" s="12" t="s">
        <v>5364</v>
      </c>
    </row>
    <row r="5616" spans="1:7" x14ac:dyDescent="0.25">
      <c r="A5616" s="12">
        <v>52168786</v>
      </c>
      <c r="B5616" s="13">
        <v>412000934</v>
      </c>
      <c r="C5616" t="str">
        <f t="shared" si="88"/>
        <v>4120009</v>
      </c>
      <c r="D5616" s="18">
        <v>4120009</v>
      </c>
      <c r="E5616" s="12" t="s">
        <v>5401</v>
      </c>
      <c r="F5616" s="12">
        <v>2250</v>
      </c>
      <c r="G5616" s="12" t="s">
        <v>5402</v>
      </c>
    </row>
    <row r="5617" spans="1:7" x14ac:dyDescent="0.25">
      <c r="A5617" s="12">
        <v>53036724</v>
      </c>
      <c r="B5617" s="13">
        <v>412000934</v>
      </c>
      <c r="C5617" t="str">
        <f t="shared" si="88"/>
        <v>4120009</v>
      </c>
      <c r="D5617" s="18">
        <v>4120009</v>
      </c>
      <c r="E5617" s="12" t="s">
        <v>5403</v>
      </c>
      <c r="F5617" s="12">
        <v>2250</v>
      </c>
      <c r="G5617" s="12" t="s">
        <v>5404</v>
      </c>
    </row>
    <row r="5618" spans="1:7" x14ac:dyDescent="0.25">
      <c r="A5618" s="12">
        <v>52822497</v>
      </c>
      <c r="B5618" s="13">
        <v>412000934</v>
      </c>
      <c r="C5618" t="str">
        <f t="shared" si="88"/>
        <v>4120009</v>
      </c>
      <c r="D5618" s="18">
        <v>4120009</v>
      </c>
      <c r="E5618" s="12" t="s">
        <v>5405</v>
      </c>
      <c r="F5618" s="12">
        <v>2250</v>
      </c>
      <c r="G5618" s="12" t="s">
        <v>5406</v>
      </c>
    </row>
    <row r="5619" spans="1:7" x14ac:dyDescent="0.25">
      <c r="A5619" s="12">
        <v>53036843</v>
      </c>
      <c r="B5619" s="13">
        <v>412000934</v>
      </c>
      <c r="C5619" t="str">
        <f t="shared" si="88"/>
        <v>4120009</v>
      </c>
      <c r="D5619" s="18">
        <v>4120009</v>
      </c>
      <c r="E5619" s="12" t="s">
        <v>5407</v>
      </c>
      <c r="F5619" s="12">
        <v>2250</v>
      </c>
      <c r="G5619" s="12" t="s">
        <v>5408</v>
      </c>
    </row>
    <row r="5620" spans="1:7" x14ac:dyDescent="0.25">
      <c r="A5620" s="12">
        <v>51105967</v>
      </c>
      <c r="B5620" s="13">
        <v>412000936</v>
      </c>
      <c r="C5620" t="str">
        <f t="shared" si="88"/>
        <v>4120009</v>
      </c>
      <c r="D5620" s="18">
        <v>4120009</v>
      </c>
      <c r="E5620" s="12" t="s">
        <v>5357</v>
      </c>
      <c r="F5620" s="12">
        <v>2250</v>
      </c>
      <c r="G5620" s="12" t="s">
        <v>5358</v>
      </c>
    </row>
    <row r="5621" spans="1:7" x14ac:dyDescent="0.25">
      <c r="A5621" s="12">
        <v>53036719</v>
      </c>
      <c r="B5621" s="13">
        <v>412000936</v>
      </c>
      <c r="C5621" t="str">
        <f t="shared" si="88"/>
        <v>4120009</v>
      </c>
      <c r="D5621" s="18">
        <v>4120009</v>
      </c>
      <c r="E5621" s="12" t="s">
        <v>5359</v>
      </c>
      <c r="F5621" s="12">
        <v>2250</v>
      </c>
      <c r="G5621" s="12" t="s">
        <v>5360</v>
      </c>
    </row>
    <row r="5622" spans="1:7" x14ac:dyDescent="0.25">
      <c r="A5622" s="12">
        <v>52822521</v>
      </c>
      <c r="B5622" s="13">
        <v>412000936</v>
      </c>
      <c r="C5622" t="str">
        <f t="shared" si="88"/>
        <v>4120009</v>
      </c>
      <c r="D5622" s="18">
        <v>4120009</v>
      </c>
      <c r="E5622" s="12" t="s">
        <v>5361</v>
      </c>
      <c r="F5622" s="12">
        <v>2250</v>
      </c>
      <c r="G5622" s="12" t="s">
        <v>5362</v>
      </c>
    </row>
    <row r="5623" spans="1:7" x14ac:dyDescent="0.25">
      <c r="A5623" s="12">
        <v>53036150</v>
      </c>
      <c r="B5623" s="13">
        <v>412000936</v>
      </c>
      <c r="C5623" t="str">
        <f t="shared" si="88"/>
        <v>4120009</v>
      </c>
      <c r="D5623" s="18">
        <v>4120009</v>
      </c>
      <c r="E5623" s="12" t="s">
        <v>5363</v>
      </c>
      <c r="F5623" s="12">
        <v>2250</v>
      </c>
      <c r="G5623" s="12" t="s">
        <v>5364</v>
      </c>
    </row>
    <row r="5624" spans="1:7" x14ac:dyDescent="0.25">
      <c r="A5624" s="12">
        <v>52168786</v>
      </c>
      <c r="B5624" s="13">
        <v>412000936</v>
      </c>
      <c r="C5624" t="str">
        <f t="shared" si="88"/>
        <v>4120009</v>
      </c>
      <c r="D5624" s="18">
        <v>4120009</v>
      </c>
      <c r="E5624" s="12" t="s">
        <v>5401</v>
      </c>
      <c r="F5624" s="12">
        <v>2250</v>
      </c>
      <c r="G5624" s="12" t="s">
        <v>5402</v>
      </c>
    </row>
    <row r="5625" spans="1:7" x14ac:dyDescent="0.25">
      <c r="A5625" s="12">
        <v>53036724</v>
      </c>
      <c r="B5625" s="13">
        <v>412000936</v>
      </c>
      <c r="C5625" t="str">
        <f t="shared" si="88"/>
        <v>4120009</v>
      </c>
      <c r="D5625" s="18">
        <v>4120009</v>
      </c>
      <c r="E5625" s="12" t="s">
        <v>5403</v>
      </c>
      <c r="F5625" s="12">
        <v>2250</v>
      </c>
      <c r="G5625" s="12" t="s">
        <v>5404</v>
      </c>
    </row>
    <row r="5626" spans="1:7" x14ac:dyDescent="0.25">
      <c r="A5626" s="12">
        <v>52822497</v>
      </c>
      <c r="B5626" s="13">
        <v>412000936</v>
      </c>
      <c r="C5626" t="str">
        <f t="shared" si="88"/>
        <v>4120009</v>
      </c>
      <c r="D5626" s="18">
        <v>4120009</v>
      </c>
      <c r="E5626" s="12" t="s">
        <v>5405</v>
      </c>
      <c r="F5626" s="12">
        <v>2250</v>
      </c>
      <c r="G5626" s="12" t="s">
        <v>5406</v>
      </c>
    </row>
    <row r="5627" spans="1:7" x14ac:dyDescent="0.25">
      <c r="A5627" s="12">
        <v>53036843</v>
      </c>
      <c r="B5627" s="13">
        <v>412000936</v>
      </c>
      <c r="C5627" t="str">
        <f t="shared" si="88"/>
        <v>4120009</v>
      </c>
      <c r="D5627" s="18">
        <v>4120009</v>
      </c>
      <c r="E5627" s="12" t="s">
        <v>5407</v>
      </c>
      <c r="F5627" s="12">
        <v>2250</v>
      </c>
      <c r="G5627" s="12" t="s">
        <v>5408</v>
      </c>
    </row>
    <row r="5628" spans="1:7" x14ac:dyDescent="0.25">
      <c r="A5628" s="12">
        <v>51105967</v>
      </c>
      <c r="B5628" s="13">
        <v>412000938</v>
      </c>
      <c r="C5628" t="str">
        <f t="shared" si="88"/>
        <v>4120009</v>
      </c>
      <c r="D5628" s="18">
        <v>4120009</v>
      </c>
      <c r="E5628" s="12" t="s">
        <v>5357</v>
      </c>
      <c r="F5628" s="12">
        <v>2250</v>
      </c>
      <c r="G5628" s="12" t="s">
        <v>5358</v>
      </c>
    </row>
    <row r="5629" spans="1:7" x14ac:dyDescent="0.25">
      <c r="A5629" s="12">
        <v>53036719</v>
      </c>
      <c r="B5629" s="13">
        <v>412000938</v>
      </c>
      <c r="C5629" t="str">
        <f t="shared" si="88"/>
        <v>4120009</v>
      </c>
      <c r="D5629" s="18">
        <v>4120009</v>
      </c>
      <c r="E5629" s="12" t="s">
        <v>5359</v>
      </c>
      <c r="F5629" s="12">
        <v>2250</v>
      </c>
      <c r="G5629" s="12" t="s">
        <v>5360</v>
      </c>
    </row>
    <row r="5630" spans="1:7" x14ac:dyDescent="0.25">
      <c r="A5630" s="12">
        <v>52822521</v>
      </c>
      <c r="B5630" s="13">
        <v>412000938</v>
      </c>
      <c r="C5630" t="str">
        <f t="shared" si="88"/>
        <v>4120009</v>
      </c>
      <c r="D5630" s="18">
        <v>4120009</v>
      </c>
      <c r="E5630" s="12" t="s">
        <v>5361</v>
      </c>
      <c r="F5630" s="12">
        <v>2250</v>
      </c>
      <c r="G5630" s="12" t="s">
        <v>5362</v>
      </c>
    </row>
    <row r="5631" spans="1:7" x14ac:dyDescent="0.25">
      <c r="A5631" s="12">
        <v>53036150</v>
      </c>
      <c r="B5631" s="13">
        <v>412000938</v>
      </c>
      <c r="C5631" t="str">
        <f t="shared" si="88"/>
        <v>4120009</v>
      </c>
      <c r="D5631" s="18">
        <v>4120009</v>
      </c>
      <c r="E5631" s="12" t="s">
        <v>5363</v>
      </c>
      <c r="F5631" s="12">
        <v>2250</v>
      </c>
      <c r="G5631" s="12" t="s">
        <v>5364</v>
      </c>
    </row>
    <row r="5632" spans="1:7" x14ac:dyDescent="0.25">
      <c r="A5632" s="12">
        <v>52168786</v>
      </c>
      <c r="B5632" s="13">
        <v>412000938</v>
      </c>
      <c r="C5632" t="str">
        <f t="shared" si="88"/>
        <v>4120009</v>
      </c>
      <c r="D5632" s="18">
        <v>4120009</v>
      </c>
      <c r="E5632" s="12" t="s">
        <v>5401</v>
      </c>
      <c r="F5632" s="12">
        <v>2250</v>
      </c>
      <c r="G5632" s="12" t="s">
        <v>5402</v>
      </c>
    </row>
    <row r="5633" spans="1:7" x14ac:dyDescent="0.25">
      <c r="A5633" s="12">
        <v>53036724</v>
      </c>
      <c r="B5633" s="13">
        <v>412000938</v>
      </c>
      <c r="C5633" t="str">
        <f t="shared" si="88"/>
        <v>4120009</v>
      </c>
      <c r="D5633" s="18">
        <v>4120009</v>
      </c>
      <c r="E5633" s="12" t="s">
        <v>5403</v>
      </c>
      <c r="F5633" s="12">
        <v>2250</v>
      </c>
      <c r="G5633" s="12" t="s">
        <v>5404</v>
      </c>
    </row>
    <row r="5634" spans="1:7" x14ac:dyDescent="0.25">
      <c r="A5634" s="12">
        <v>52822497</v>
      </c>
      <c r="B5634" s="13">
        <v>412000938</v>
      </c>
      <c r="C5634" t="str">
        <f t="shared" si="88"/>
        <v>4120009</v>
      </c>
      <c r="D5634" s="18">
        <v>4120009</v>
      </c>
      <c r="E5634" s="12" t="s">
        <v>5405</v>
      </c>
      <c r="F5634" s="12">
        <v>2250</v>
      </c>
      <c r="G5634" s="12" t="s">
        <v>5406</v>
      </c>
    </row>
    <row r="5635" spans="1:7" x14ac:dyDescent="0.25">
      <c r="A5635" s="12">
        <v>53036843</v>
      </c>
      <c r="B5635" s="13">
        <v>412000938</v>
      </c>
      <c r="C5635" t="str">
        <f t="shared" si="88"/>
        <v>4120009</v>
      </c>
      <c r="D5635" s="18">
        <v>4120009</v>
      </c>
      <c r="E5635" s="12" t="s">
        <v>5407</v>
      </c>
      <c r="F5635" s="12">
        <v>2250</v>
      </c>
      <c r="G5635" s="12" t="s">
        <v>5408</v>
      </c>
    </row>
    <row r="5636" spans="1:7" x14ac:dyDescent="0.25">
      <c r="A5636" s="12">
        <v>51105967</v>
      </c>
      <c r="B5636" s="13">
        <v>412000940</v>
      </c>
      <c r="C5636" t="str">
        <f t="shared" si="88"/>
        <v>4120009</v>
      </c>
      <c r="D5636" s="18">
        <v>4120009</v>
      </c>
      <c r="E5636" s="12" t="s">
        <v>5357</v>
      </c>
      <c r="F5636" s="12">
        <v>2250</v>
      </c>
      <c r="G5636" s="12" t="s">
        <v>5358</v>
      </c>
    </row>
    <row r="5637" spans="1:7" x14ac:dyDescent="0.25">
      <c r="A5637" s="12">
        <v>53036719</v>
      </c>
      <c r="B5637" s="13">
        <v>412000940</v>
      </c>
      <c r="C5637" t="str">
        <f t="shared" ref="C5637:C5700" si="89">MID(B5637,1,7)</f>
        <v>4120009</v>
      </c>
      <c r="D5637" s="18">
        <v>4120009</v>
      </c>
      <c r="E5637" s="12" t="s">
        <v>5359</v>
      </c>
      <c r="F5637" s="12">
        <v>2250</v>
      </c>
      <c r="G5637" s="12" t="s">
        <v>5360</v>
      </c>
    </row>
    <row r="5638" spans="1:7" x14ac:dyDescent="0.25">
      <c r="A5638" s="12">
        <v>52822521</v>
      </c>
      <c r="B5638" s="13">
        <v>412000940</v>
      </c>
      <c r="C5638" t="str">
        <f t="shared" si="89"/>
        <v>4120009</v>
      </c>
      <c r="D5638" s="18">
        <v>4120009</v>
      </c>
      <c r="E5638" s="12" t="s">
        <v>5361</v>
      </c>
      <c r="F5638" s="12">
        <v>2250</v>
      </c>
      <c r="G5638" s="12" t="s">
        <v>5362</v>
      </c>
    </row>
    <row r="5639" spans="1:7" x14ac:dyDescent="0.25">
      <c r="A5639" s="12">
        <v>53036150</v>
      </c>
      <c r="B5639" s="13">
        <v>412000940</v>
      </c>
      <c r="C5639" t="str">
        <f t="shared" si="89"/>
        <v>4120009</v>
      </c>
      <c r="D5639" s="18">
        <v>4120009</v>
      </c>
      <c r="E5639" s="12" t="s">
        <v>5363</v>
      </c>
      <c r="F5639" s="12">
        <v>2250</v>
      </c>
      <c r="G5639" s="12" t="s">
        <v>5364</v>
      </c>
    </row>
    <row r="5640" spans="1:7" x14ac:dyDescent="0.25">
      <c r="A5640" s="12">
        <v>52168786</v>
      </c>
      <c r="B5640" s="13">
        <v>412000940</v>
      </c>
      <c r="C5640" t="str">
        <f t="shared" si="89"/>
        <v>4120009</v>
      </c>
      <c r="D5640" s="18">
        <v>4120009</v>
      </c>
      <c r="E5640" s="12" t="s">
        <v>5401</v>
      </c>
      <c r="F5640" s="12">
        <v>2250</v>
      </c>
      <c r="G5640" s="12" t="s">
        <v>5402</v>
      </c>
    </row>
    <row r="5641" spans="1:7" x14ac:dyDescent="0.25">
      <c r="A5641" s="12">
        <v>53036724</v>
      </c>
      <c r="B5641" s="13">
        <v>412000940</v>
      </c>
      <c r="C5641" t="str">
        <f t="shared" si="89"/>
        <v>4120009</v>
      </c>
      <c r="D5641" s="18">
        <v>4120009</v>
      </c>
      <c r="E5641" s="12" t="s">
        <v>5403</v>
      </c>
      <c r="F5641" s="12">
        <v>2250</v>
      </c>
      <c r="G5641" s="12" t="s">
        <v>5404</v>
      </c>
    </row>
    <row r="5642" spans="1:7" x14ac:dyDescent="0.25">
      <c r="A5642" s="12">
        <v>52822497</v>
      </c>
      <c r="B5642" s="13">
        <v>412000940</v>
      </c>
      <c r="C5642" t="str">
        <f t="shared" si="89"/>
        <v>4120009</v>
      </c>
      <c r="D5642" s="18">
        <v>4120009</v>
      </c>
      <c r="E5642" s="12" t="s">
        <v>5405</v>
      </c>
      <c r="F5642" s="12">
        <v>2250</v>
      </c>
      <c r="G5642" s="12" t="s">
        <v>5406</v>
      </c>
    </row>
    <row r="5643" spans="1:7" x14ac:dyDescent="0.25">
      <c r="A5643" s="12">
        <v>53036843</v>
      </c>
      <c r="B5643" s="13">
        <v>412000940</v>
      </c>
      <c r="C5643" t="str">
        <f t="shared" si="89"/>
        <v>4120009</v>
      </c>
      <c r="D5643" s="18">
        <v>4120009</v>
      </c>
      <c r="E5643" s="12" t="s">
        <v>5407</v>
      </c>
      <c r="F5643" s="12">
        <v>2250</v>
      </c>
      <c r="G5643" s="12" t="s">
        <v>5408</v>
      </c>
    </row>
    <row r="5644" spans="1:7" x14ac:dyDescent="0.25">
      <c r="A5644" s="12">
        <v>51105967</v>
      </c>
      <c r="B5644" s="13">
        <v>412000942</v>
      </c>
      <c r="C5644" t="str">
        <f t="shared" si="89"/>
        <v>4120009</v>
      </c>
      <c r="D5644" s="18">
        <v>4120009</v>
      </c>
      <c r="E5644" s="12" t="s">
        <v>5357</v>
      </c>
      <c r="F5644" s="12">
        <v>2250</v>
      </c>
      <c r="G5644" s="12" t="s">
        <v>5358</v>
      </c>
    </row>
    <row r="5645" spans="1:7" x14ac:dyDescent="0.25">
      <c r="A5645" s="12">
        <v>53036719</v>
      </c>
      <c r="B5645" s="13">
        <v>412000942</v>
      </c>
      <c r="C5645" t="str">
        <f t="shared" si="89"/>
        <v>4120009</v>
      </c>
      <c r="D5645" s="18">
        <v>4120009</v>
      </c>
      <c r="E5645" s="12" t="s">
        <v>5359</v>
      </c>
      <c r="F5645" s="12">
        <v>2250</v>
      </c>
      <c r="G5645" s="12" t="s">
        <v>5360</v>
      </c>
    </row>
    <row r="5646" spans="1:7" x14ac:dyDescent="0.25">
      <c r="A5646" s="12">
        <v>52822521</v>
      </c>
      <c r="B5646" s="13">
        <v>412000942</v>
      </c>
      <c r="C5646" t="str">
        <f t="shared" si="89"/>
        <v>4120009</v>
      </c>
      <c r="D5646" s="18">
        <v>4120009</v>
      </c>
      <c r="E5646" s="12" t="s">
        <v>5361</v>
      </c>
      <c r="F5646" s="12">
        <v>2250</v>
      </c>
      <c r="G5646" s="12" t="s">
        <v>5362</v>
      </c>
    </row>
    <row r="5647" spans="1:7" x14ac:dyDescent="0.25">
      <c r="A5647" s="12">
        <v>53036150</v>
      </c>
      <c r="B5647" s="13">
        <v>412000942</v>
      </c>
      <c r="C5647" t="str">
        <f t="shared" si="89"/>
        <v>4120009</v>
      </c>
      <c r="D5647" s="18">
        <v>4120009</v>
      </c>
      <c r="E5647" s="12" t="s">
        <v>5363</v>
      </c>
      <c r="F5647" s="12">
        <v>2250</v>
      </c>
      <c r="G5647" s="12" t="s">
        <v>5364</v>
      </c>
    </row>
    <row r="5648" spans="1:7" x14ac:dyDescent="0.25">
      <c r="A5648" s="12">
        <v>52168786</v>
      </c>
      <c r="B5648" s="13">
        <v>412000942</v>
      </c>
      <c r="C5648" t="str">
        <f t="shared" si="89"/>
        <v>4120009</v>
      </c>
      <c r="D5648" s="18">
        <v>4120009</v>
      </c>
      <c r="E5648" s="12" t="s">
        <v>5401</v>
      </c>
      <c r="F5648" s="12">
        <v>2250</v>
      </c>
      <c r="G5648" s="12" t="s">
        <v>5402</v>
      </c>
    </row>
    <row r="5649" spans="1:7" x14ac:dyDescent="0.25">
      <c r="A5649" s="12">
        <v>53036724</v>
      </c>
      <c r="B5649" s="13">
        <v>412000942</v>
      </c>
      <c r="C5649" t="str">
        <f t="shared" si="89"/>
        <v>4120009</v>
      </c>
      <c r="D5649" s="18">
        <v>4120009</v>
      </c>
      <c r="E5649" s="12" t="s">
        <v>5403</v>
      </c>
      <c r="F5649" s="12">
        <v>2250</v>
      </c>
      <c r="G5649" s="12" t="s">
        <v>5404</v>
      </c>
    </row>
    <row r="5650" spans="1:7" x14ac:dyDescent="0.25">
      <c r="A5650" s="12">
        <v>52822497</v>
      </c>
      <c r="B5650" s="13">
        <v>412000942</v>
      </c>
      <c r="C5650" t="str">
        <f t="shared" si="89"/>
        <v>4120009</v>
      </c>
      <c r="D5650" s="18">
        <v>4120009</v>
      </c>
      <c r="E5650" s="12" t="s">
        <v>5405</v>
      </c>
      <c r="F5650" s="12">
        <v>2250</v>
      </c>
      <c r="G5650" s="12" t="s">
        <v>5406</v>
      </c>
    </row>
    <row r="5651" spans="1:7" x14ac:dyDescent="0.25">
      <c r="A5651" s="12">
        <v>53036843</v>
      </c>
      <c r="B5651" s="13">
        <v>412000942</v>
      </c>
      <c r="C5651" t="str">
        <f t="shared" si="89"/>
        <v>4120009</v>
      </c>
      <c r="D5651" s="18">
        <v>4120009</v>
      </c>
      <c r="E5651" s="12" t="s">
        <v>5407</v>
      </c>
      <c r="F5651" s="12">
        <v>2250</v>
      </c>
      <c r="G5651" s="12" t="s">
        <v>5408</v>
      </c>
    </row>
    <row r="5652" spans="1:7" x14ac:dyDescent="0.25">
      <c r="A5652" s="12">
        <v>51105967</v>
      </c>
      <c r="B5652" s="13">
        <v>412000944</v>
      </c>
      <c r="C5652" t="str">
        <f t="shared" si="89"/>
        <v>4120009</v>
      </c>
      <c r="D5652" s="18">
        <v>4120009</v>
      </c>
      <c r="E5652" s="12" t="s">
        <v>5357</v>
      </c>
      <c r="F5652" s="12">
        <v>2250</v>
      </c>
      <c r="G5652" s="12" t="s">
        <v>5358</v>
      </c>
    </row>
    <row r="5653" spans="1:7" x14ac:dyDescent="0.25">
      <c r="A5653" s="12">
        <v>53036719</v>
      </c>
      <c r="B5653" s="13">
        <v>412000944</v>
      </c>
      <c r="C5653" t="str">
        <f t="shared" si="89"/>
        <v>4120009</v>
      </c>
      <c r="D5653" s="18">
        <v>4120009</v>
      </c>
      <c r="E5653" s="12" t="s">
        <v>5359</v>
      </c>
      <c r="F5653" s="12">
        <v>2250</v>
      </c>
      <c r="G5653" s="12" t="s">
        <v>5360</v>
      </c>
    </row>
    <row r="5654" spans="1:7" x14ac:dyDescent="0.25">
      <c r="A5654" s="12">
        <v>52822521</v>
      </c>
      <c r="B5654" s="13">
        <v>412000944</v>
      </c>
      <c r="C5654" t="str">
        <f t="shared" si="89"/>
        <v>4120009</v>
      </c>
      <c r="D5654" s="18">
        <v>4120009</v>
      </c>
      <c r="E5654" s="12" t="s">
        <v>5361</v>
      </c>
      <c r="F5654" s="12">
        <v>2250</v>
      </c>
      <c r="G5654" s="12" t="s">
        <v>5362</v>
      </c>
    </row>
    <row r="5655" spans="1:7" x14ac:dyDescent="0.25">
      <c r="A5655" s="12">
        <v>53036150</v>
      </c>
      <c r="B5655" s="13">
        <v>412000944</v>
      </c>
      <c r="C5655" t="str">
        <f t="shared" si="89"/>
        <v>4120009</v>
      </c>
      <c r="D5655" s="18">
        <v>4120009</v>
      </c>
      <c r="E5655" s="12" t="s">
        <v>5363</v>
      </c>
      <c r="F5655" s="12">
        <v>2250</v>
      </c>
      <c r="G5655" s="12" t="s">
        <v>5364</v>
      </c>
    </row>
    <row r="5656" spans="1:7" x14ac:dyDescent="0.25">
      <c r="A5656" s="12">
        <v>52168786</v>
      </c>
      <c r="B5656" s="13">
        <v>412000944</v>
      </c>
      <c r="C5656" t="str">
        <f t="shared" si="89"/>
        <v>4120009</v>
      </c>
      <c r="D5656" s="18">
        <v>4120009</v>
      </c>
      <c r="E5656" s="12" t="s">
        <v>5401</v>
      </c>
      <c r="F5656" s="12">
        <v>2250</v>
      </c>
      <c r="G5656" s="12" t="s">
        <v>5402</v>
      </c>
    </row>
    <row r="5657" spans="1:7" x14ac:dyDescent="0.25">
      <c r="A5657" s="12">
        <v>53036724</v>
      </c>
      <c r="B5657" s="13">
        <v>412000944</v>
      </c>
      <c r="C5657" t="str">
        <f t="shared" si="89"/>
        <v>4120009</v>
      </c>
      <c r="D5657" s="18">
        <v>4120009</v>
      </c>
      <c r="E5657" s="12" t="s">
        <v>5403</v>
      </c>
      <c r="F5657" s="12">
        <v>2250</v>
      </c>
      <c r="G5657" s="12" t="s">
        <v>5404</v>
      </c>
    </row>
    <row r="5658" spans="1:7" x14ac:dyDescent="0.25">
      <c r="A5658" s="12">
        <v>52822497</v>
      </c>
      <c r="B5658" s="13">
        <v>412000944</v>
      </c>
      <c r="C5658" t="str">
        <f t="shared" si="89"/>
        <v>4120009</v>
      </c>
      <c r="D5658" s="18">
        <v>4120009</v>
      </c>
      <c r="E5658" s="12" t="s">
        <v>5405</v>
      </c>
      <c r="F5658" s="12">
        <v>2250</v>
      </c>
      <c r="G5658" s="12" t="s">
        <v>5406</v>
      </c>
    </row>
    <row r="5659" spans="1:7" x14ac:dyDescent="0.25">
      <c r="A5659" s="12">
        <v>53036843</v>
      </c>
      <c r="B5659" s="13">
        <v>412000944</v>
      </c>
      <c r="C5659" t="str">
        <f t="shared" si="89"/>
        <v>4120009</v>
      </c>
      <c r="D5659" s="18">
        <v>4120009</v>
      </c>
      <c r="E5659" s="12" t="s">
        <v>5407</v>
      </c>
      <c r="F5659" s="12">
        <v>2250</v>
      </c>
      <c r="G5659" s="12" t="s">
        <v>5408</v>
      </c>
    </row>
    <row r="5660" spans="1:7" x14ac:dyDescent="0.25">
      <c r="A5660" s="12">
        <v>51106092</v>
      </c>
      <c r="B5660" s="13">
        <v>412001046</v>
      </c>
      <c r="C5660" t="str">
        <f t="shared" si="89"/>
        <v>4120010</v>
      </c>
      <c r="D5660" s="18">
        <v>4120010</v>
      </c>
      <c r="E5660" s="12" t="s">
        <v>5365</v>
      </c>
      <c r="F5660" s="12">
        <v>2306</v>
      </c>
      <c r="G5660" s="12" t="s">
        <v>5366</v>
      </c>
    </row>
    <row r="5661" spans="1:7" x14ac:dyDescent="0.25">
      <c r="A5661" s="12">
        <v>53036983</v>
      </c>
      <c r="B5661" s="13">
        <v>412001046</v>
      </c>
      <c r="C5661" t="str">
        <f t="shared" si="89"/>
        <v>4120010</v>
      </c>
      <c r="D5661" s="18">
        <v>4120010</v>
      </c>
      <c r="E5661" s="12" t="s">
        <v>5367</v>
      </c>
      <c r="F5661" s="12">
        <v>2306</v>
      </c>
      <c r="G5661" s="12" t="s">
        <v>5368</v>
      </c>
    </row>
    <row r="5662" spans="1:7" x14ac:dyDescent="0.25">
      <c r="A5662" s="12">
        <v>52822471</v>
      </c>
      <c r="B5662" s="13">
        <v>412001046</v>
      </c>
      <c r="C5662" t="str">
        <f t="shared" si="89"/>
        <v>4120010</v>
      </c>
      <c r="D5662" s="18">
        <v>4120010</v>
      </c>
      <c r="E5662" s="12" t="s">
        <v>5369</v>
      </c>
      <c r="F5662" s="12">
        <v>2306</v>
      </c>
      <c r="G5662" s="12" t="s">
        <v>5370</v>
      </c>
    </row>
    <row r="5663" spans="1:7" x14ac:dyDescent="0.25">
      <c r="A5663" s="12">
        <v>53037005</v>
      </c>
      <c r="B5663" s="13">
        <v>412001046</v>
      </c>
      <c r="C5663" t="str">
        <f t="shared" si="89"/>
        <v>4120010</v>
      </c>
      <c r="D5663" s="18">
        <v>4120010</v>
      </c>
      <c r="E5663" s="12" t="s">
        <v>5371</v>
      </c>
      <c r="F5663" s="12">
        <v>2306</v>
      </c>
      <c r="G5663" s="12" t="s">
        <v>5372</v>
      </c>
    </row>
    <row r="5664" spans="1:7" x14ac:dyDescent="0.25">
      <c r="A5664" s="12">
        <v>52168941</v>
      </c>
      <c r="B5664" s="13">
        <v>412001046</v>
      </c>
      <c r="C5664" t="str">
        <f t="shared" si="89"/>
        <v>4120010</v>
      </c>
      <c r="D5664" s="18">
        <v>4120010</v>
      </c>
      <c r="E5664" s="12" t="s">
        <v>5409</v>
      </c>
      <c r="F5664" s="12">
        <v>2307</v>
      </c>
      <c r="G5664" s="12" t="s">
        <v>5410</v>
      </c>
    </row>
    <row r="5665" spans="1:7" x14ac:dyDescent="0.25">
      <c r="A5665" s="12">
        <v>53036130</v>
      </c>
      <c r="B5665" s="13">
        <v>412001046</v>
      </c>
      <c r="C5665" t="str">
        <f t="shared" si="89"/>
        <v>4120010</v>
      </c>
      <c r="D5665" s="18">
        <v>4120010</v>
      </c>
      <c r="E5665" s="12" t="s">
        <v>5411</v>
      </c>
      <c r="F5665" s="12">
        <v>2307</v>
      </c>
      <c r="G5665" s="12" t="s">
        <v>5412</v>
      </c>
    </row>
    <row r="5666" spans="1:7" x14ac:dyDescent="0.25">
      <c r="A5666" s="12">
        <v>52822513</v>
      </c>
      <c r="B5666" s="13">
        <v>412001046</v>
      </c>
      <c r="C5666" t="str">
        <f t="shared" si="89"/>
        <v>4120010</v>
      </c>
      <c r="D5666" s="18">
        <v>4120010</v>
      </c>
      <c r="E5666" s="12" t="s">
        <v>5413</v>
      </c>
      <c r="F5666" s="12">
        <v>2307</v>
      </c>
      <c r="G5666" s="12" t="s">
        <v>5414</v>
      </c>
    </row>
    <row r="5667" spans="1:7" x14ac:dyDescent="0.25">
      <c r="A5667" s="12">
        <v>53036329</v>
      </c>
      <c r="B5667" s="13">
        <v>412001046</v>
      </c>
      <c r="C5667" t="str">
        <f t="shared" si="89"/>
        <v>4120010</v>
      </c>
      <c r="D5667" s="18">
        <v>4120010</v>
      </c>
      <c r="E5667" s="12" t="s">
        <v>5415</v>
      </c>
      <c r="F5667" s="12">
        <v>2307</v>
      </c>
      <c r="G5667" s="12" t="s">
        <v>5416</v>
      </c>
    </row>
    <row r="5668" spans="1:7" x14ac:dyDescent="0.25">
      <c r="A5668" s="12">
        <v>51106092</v>
      </c>
      <c r="B5668" s="13">
        <v>412001048</v>
      </c>
      <c r="C5668" t="str">
        <f t="shared" si="89"/>
        <v>4120010</v>
      </c>
      <c r="D5668" s="18">
        <v>4120010</v>
      </c>
      <c r="E5668" s="12" t="s">
        <v>5365</v>
      </c>
      <c r="F5668" s="12">
        <v>2306</v>
      </c>
      <c r="G5668" s="12" t="s">
        <v>5366</v>
      </c>
    </row>
    <row r="5669" spans="1:7" x14ac:dyDescent="0.25">
      <c r="A5669" s="12">
        <v>53036983</v>
      </c>
      <c r="B5669" s="13">
        <v>412001048</v>
      </c>
      <c r="C5669" t="str">
        <f t="shared" si="89"/>
        <v>4120010</v>
      </c>
      <c r="D5669" s="18">
        <v>4120010</v>
      </c>
      <c r="E5669" s="12" t="s">
        <v>5367</v>
      </c>
      <c r="F5669" s="12">
        <v>2306</v>
      </c>
      <c r="G5669" s="12" t="s">
        <v>5368</v>
      </c>
    </row>
    <row r="5670" spans="1:7" x14ac:dyDescent="0.25">
      <c r="A5670" s="12">
        <v>52822471</v>
      </c>
      <c r="B5670" s="13">
        <v>412001048</v>
      </c>
      <c r="C5670" t="str">
        <f t="shared" si="89"/>
        <v>4120010</v>
      </c>
      <c r="D5670" s="18">
        <v>4120010</v>
      </c>
      <c r="E5670" s="12" t="s">
        <v>5369</v>
      </c>
      <c r="F5670" s="12">
        <v>2306</v>
      </c>
      <c r="G5670" s="12" t="s">
        <v>5370</v>
      </c>
    </row>
    <row r="5671" spans="1:7" x14ac:dyDescent="0.25">
      <c r="A5671" s="12">
        <v>53037005</v>
      </c>
      <c r="B5671" s="13">
        <v>412001048</v>
      </c>
      <c r="C5671" t="str">
        <f t="shared" si="89"/>
        <v>4120010</v>
      </c>
      <c r="D5671" s="18">
        <v>4120010</v>
      </c>
      <c r="E5671" s="12" t="s">
        <v>5371</v>
      </c>
      <c r="F5671" s="12">
        <v>2306</v>
      </c>
      <c r="G5671" s="12" t="s">
        <v>5372</v>
      </c>
    </row>
    <row r="5672" spans="1:7" x14ac:dyDescent="0.25">
      <c r="A5672" s="12">
        <v>52168941</v>
      </c>
      <c r="B5672" s="13">
        <v>412001048</v>
      </c>
      <c r="C5672" t="str">
        <f t="shared" si="89"/>
        <v>4120010</v>
      </c>
      <c r="D5672" s="18">
        <v>4120010</v>
      </c>
      <c r="E5672" s="12" t="s">
        <v>5409</v>
      </c>
      <c r="F5672" s="12">
        <v>2307</v>
      </c>
      <c r="G5672" s="12" t="s">
        <v>5410</v>
      </c>
    </row>
    <row r="5673" spans="1:7" x14ac:dyDescent="0.25">
      <c r="A5673" s="12">
        <v>53036130</v>
      </c>
      <c r="B5673" s="13">
        <v>412001048</v>
      </c>
      <c r="C5673" t="str">
        <f t="shared" si="89"/>
        <v>4120010</v>
      </c>
      <c r="D5673" s="18">
        <v>4120010</v>
      </c>
      <c r="E5673" s="12" t="s">
        <v>5411</v>
      </c>
      <c r="F5673" s="12">
        <v>2307</v>
      </c>
      <c r="G5673" s="12" t="s">
        <v>5412</v>
      </c>
    </row>
    <row r="5674" spans="1:7" x14ac:dyDescent="0.25">
      <c r="A5674" s="12">
        <v>52822513</v>
      </c>
      <c r="B5674" s="13">
        <v>412001048</v>
      </c>
      <c r="C5674" t="str">
        <f t="shared" si="89"/>
        <v>4120010</v>
      </c>
      <c r="D5674" s="18">
        <v>4120010</v>
      </c>
      <c r="E5674" s="12" t="s">
        <v>5413</v>
      </c>
      <c r="F5674" s="12">
        <v>2307</v>
      </c>
      <c r="G5674" s="12" t="s">
        <v>5414</v>
      </c>
    </row>
    <row r="5675" spans="1:7" x14ac:dyDescent="0.25">
      <c r="A5675" s="12">
        <v>53036329</v>
      </c>
      <c r="B5675" s="13">
        <v>412001048</v>
      </c>
      <c r="C5675" t="str">
        <f t="shared" si="89"/>
        <v>4120010</v>
      </c>
      <c r="D5675" s="18">
        <v>4120010</v>
      </c>
      <c r="E5675" s="12" t="s">
        <v>5415</v>
      </c>
      <c r="F5675" s="12">
        <v>2307</v>
      </c>
      <c r="G5675" s="12" t="s">
        <v>5416</v>
      </c>
    </row>
    <row r="5676" spans="1:7" x14ac:dyDescent="0.25">
      <c r="A5676" s="12">
        <v>51106092</v>
      </c>
      <c r="B5676" s="13">
        <v>412001050</v>
      </c>
      <c r="C5676" t="str">
        <f t="shared" si="89"/>
        <v>4120010</v>
      </c>
      <c r="D5676" s="18">
        <v>4120010</v>
      </c>
      <c r="E5676" s="12" t="s">
        <v>5365</v>
      </c>
      <c r="F5676" s="12">
        <v>2306</v>
      </c>
      <c r="G5676" s="12" t="s">
        <v>5366</v>
      </c>
    </row>
    <row r="5677" spans="1:7" x14ac:dyDescent="0.25">
      <c r="A5677" s="12">
        <v>53036983</v>
      </c>
      <c r="B5677" s="13">
        <v>412001050</v>
      </c>
      <c r="C5677" t="str">
        <f t="shared" si="89"/>
        <v>4120010</v>
      </c>
      <c r="D5677" s="18">
        <v>4120010</v>
      </c>
      <c r="E5677" s="12" t="s">
        <v>5367</v>
      </c>
      <c r="F5677" s="12">
        <v>2306</v>
      </c>
      <c r="G5677" s="12" t="s">
        <v>5368</v>
      </c>
    </row>
    <row r="5678" spans="1:7" x14ac:dyDescent="0.25">
      <c r="A5678" s="12">
        <v>52822471</v>
      </c>
      <c r="B5678" s="13">
        <v>412001050</v>
      </c>
      <c r="C5678" t="str">
        <f t="shared" si="89"/>
        <v>4120010</v>
      </c>
      <c r="D5678" s="18">
        <v>4120010</v>
      </c>
      <c r="E5678" s="12" t="s">
        <v>5369</v>
      </c>
      <c r="F5678" s="12">
        <v>2306</v>
      </c>
      <c r="G5678" s="12" t="s">
        <v>5370</v>
      </c>
    </row>
    <row r="5679" spans="1:7" x14ac:dyDescent="0.25">
      <c r="A5679" s="12">
        <v>53037005</v>
      </c>
      <c r="B5679" s="13">
        <v>412001050</v>
      </c>
      <c r="C5679" t="str">
        <f t="shared" si="89"/>
        <v>4120010</v>
      </c>
      <c r="D5679" s="18">
        <v>4120010</v>
      </c>
      <c r="E5679" s="12" t="s">
        <v>5371</v>
      </c>
      <c r="F5679" s="12">
        <v>2306</v>
      </c>
      <c r="G5679" s="12" t="s">
        <v>5372</v>
      </c>
    </row>
    <row r="5680" spans="1:7" x14ac:dyDescent="0.25">
      <c r="A5680" s="12">
        <v>52168941</v>
      </c>
      <c r="B5680" s="13">
        <v>412001050</v>
      </c>
      <c r="C5680" t="str">
        <f t="shared" si="89"/>
        <v>4120010</v>
      </c>
      <c r="D5680" s="18">
        <v>4120010</v>
      </c>
      <c r="E5680" s="12" t="s">
        <v>5409</v>
      </c>
      <c r="F5680" s="12">
        <v>2307</v>
      </c>
      <c r="G5680" s="12" t="s">
        <v>5410</v>
      </c>
    </row>
    <row r="5681" spans="1:7" x14ac:dyDescent="0.25">
      <c r="A5681" s="12">
        <v>53036130</v>
      </c>
      <c r="B5681" s="13">
        <v>412001050</v>
      </c>
      <c r="C5681" t="str">
        <f t="shared" si="89"/>
        <v>4120010</v>
      </c>
      <c r="D5681" s="18">
        <v>4120010</v>
      </c>
      <c r="E5681" s="12" t="s">
        <v>5411</v>
      </c>
      <c r="F5681" s="12">
        <v>2307</v>
      </c>
      <c r="G5681" s="12" t="s">
        <v>5412</v>
      </c>
    </row>
    <row r="5682" spans="1:7" x14ac:dyDescent="0.25">
      <c r="A5682" s="12">
        <v>52822513</v>
      </c>
      <c r="B5682" s="13">
        <v>412001050</v>
      </c>
      <c r="C5682" t="str">
        <f t="shared" si="89"/>
        <v>4120010</v>
      </c>
      <c r="D5682" s="18">
        <v>4120010</v>
      </c>
      <c r="E5682" s="12" t="s">
        <v>5413</v>
      </c>
      <c r="F5682" s="12">
        <v>2307</v>
      </c>
      <c r="G5682" s="12" t="s">
        <v>5414</v>
      </c>
    </row>
    <row r="5683" spans="1:7" x14ac:dyDescent="0.25">
      <c r="A5683" s="12">
        <v>53036329</v>
      </c>
      <c r="B5683" s="13">
        <v>412001050</v>
      </c>
      <c r="C5683" t="str">
        <f t="shared" si="89"/>
        <v>4120010</v>
      </c>
      <c r="D5683" s="18">
        <v>4120010</v>
      </c>
      <c r="E5683" s="12" t="s">
        <v>5415</v>
      </c>
      <c r="F5683" s="12">
        <v>2307</v>
      </c>
      <c r="G5683" s="12" t="s">
        <v>5416</v>
      </c>
    </row>
    <row r="5684" spans="1:7" x14ac:dyDescent="0.25">
      <c r="A5684" s="12">
        <v>51106058</v>
      </c>
      <c r="B5684" s="13">
        <v>412002434</v>
      </c>
      <c r="C5684" t="str">
        <f t="shared" si="89"/>
        <v>4120024</v>
      </c>
      <c r="D5684" s="18">
        <v>4120024</v>
      </c>
      <c r="E5684" s="12" t="s">
        <v>5373</v>
      </c>
      <c r="F5684" s="12">
        <v>2500</v>
      </c>
      <c r="G5684" s="12" t="s">
        <v>5374</v>
      </c>
    </row>
    <row r="5685" spans="1:7" x14ac:dyDescent="0.25">
      <c r="A5685" s="12">
        <v>51106058</v>
      </c>
      <c r="B5685" s="13">
        <v>412002436</v>
      </c>
      <c r="C5685" t="str">
        <f t="shared" si="89"/>
        <v>4120024</v>
      </c>
      <c r="D5685" s="18">
        <v>4120024</v>
      </c>
      <c r="E5685" s="12" t="s">
        <v>5373</v>
      </c>
      <c r="F5685" s="12">
        <v>2500</v>
      </c>
      <c r="G5685" s="12" t="s">
        <v>5374</v>
      </c>
    </row>
    <row r="5686" spans="1:7" x14ac:dyDescent="0.25">
      <c r="A5686" s="12">
        <v>51106058</v>
      </c>
      <c r="B5686" s="13">
        <v>412002438</v>
      </c>
      <c r="C5686" t="str">
        <f t="shared" si="89"/>
        <v>4120024</v>
      </c>
      <c r="D5686" s="18">
        <v>4120024</v>
      </c>
      <c r="E5686" s="12" t="s">
        <v>5373</v>
      </c>
      <c r="F5686" s="12">
        <v>2500</v>
      </c>
      <c r="G5686" s="12" t="s">
        <v>5374</v>
      </c>
    </row>
    <row r="5687" spans="1:7" x14ac:dyDescent="0.25">
      <c r="A5687" s="12">
        <v>51106058</v>
      </c>
      <c r="B5687" s="13">
        <v>412002440</v>
      </c>
      <c r="C5687" t="str">
        <f t="shared" si="89"/>
        <v>4120024</v>
      </c>
      <c r="D5687" s="18">
        <v>4120024</v>
      </c>
      <c r="E5687" s="12" t="s">
        <v>5373</v>
      </c>
      <c r="F5687" s="12">
        <v>2500</v>
      </c>
      <c r="G5687" s="12" t="s">
        <v>5374</v>
      </c>
    </row>
    <row r="5688" spans="1:7" x14ac:dyDescent="0.25">
      <c r="A5688" s="12">
        <v>51106058</v>
      </c>
      <c r="B5688" s="13">
        <v>412002442</v>
      </c>
      <c r="C5688" t="str">
        <f t="shared" si="89"/>
        <v>4120024</v>
      </c>
      <c r="D5688" s="18">
        <v>4120024</v>
      </c>
      <c r="E5688" s="12" t="s">
        <v>5373</v>
      </c>
      <c r="F5688" s="12">
        <v>2500</v>
      </c>
      <c r="G5688" s="12" t="s">
        <v>5374</v>
      </c>
    </row>
    <row r="5689" spans="1:7" x14ac:dyDescent="0.25">
      <c r="A5689" s="12">
        <v>51106058</v>
      </c>
      <c r="B5689" s="13">
        <v>412002444</v>
      </c>
      <c r="C5689" t="str">
        <f t="shared" si="89"/>
        <v>4120024</v>
      </c>
      <c r="D5689" s="18">
        <v>4120024</v>
      </c>
      <c r="E5689" s="12" t="s">
        <v>5373</v>
      </c>
      <c r="F5689" s="12">
        <v>2500</v>
      </c>
      <c r="G5689" s="12" t="s">
        <v>5374</v>
      </c>
    </row>
    <row r="5690" spans="1:7" x14ac:dyDescent="0.25">
      <c r="A5690" s="12">
        <v>51106026</v>
      </c>
      <c r="B5690" s="13">
        <v>412002546</v>
      </c>
      <c r="C5690" t="str">
        <f t="shared" si="89"/>
        <v>4120025</v>
      </c>
      <c r="D5690" s="18">
        <v>4120025</v>
      </c>
      <c r="E5690" s="12" t="s">
        <v>5375</v>
      </c>
      <c r="F5690" s="12">
        <v>2550</v>
      </c>
      <c r="G5690" s="12" t="s">
        <v>5376</v>
      </c>
    </row>
    <row r="5691" spans="1:7" x14ac:dyDescent="0.25">
      <c r="A5691" s="12">
        <v>51106026</v>
      </c>
      <c r="B5691" s="13">
        <v>412002548</v>
      </c>
      <c r="C5691" t="str">
        <f t="shared" si="89"/>
        <v>4120025</v>
      </c>
      <c r="D5691" s="18">
        <v>4120025</v>
      </c>
      <c r="E5691" s="12" t="s">
        <v>5375</v>
      </c>
      <c r="F5691" s="12">
        <v>2550</v>
      </c>
      <c r="G5691" s="12" t="s">
        <v>5376</v>
      </c>
    </row>
    <row r="5692" spans="1:7" x14ac:dyDescent="0.25">
      <c r="A5692" s="12">
        <v>51106026</v>
      </c>
      <c r="B5692" s="13">
        <v>412002550</v>
      </c>
      <c r="C5692" t="str">
        <f t="shared" si="89"/>
        <v>4120025</v>
      </c>
      <c r="D5692" s="18">
        <v>4120025</v>
      </c>
      <c r="E5692" s="12" t="s">
        <v>5375</v>
      </c>
      <c r="F5692" s="12">
        <v>2550</v>
      </c>
      <c r="G5692" s="12" t="s">
        <v>5376</v>
      </c>
    </row>
    <row r="5693" spans="1:7" x14ac:dyDescent="0.25">
      <c r="A5693" s="12">
        <v>51130735</v>
      </c>
      <c r="B5693" s="13">
        <v>412004234</v>
      </c>
      <c r="C5693" t="str">
        <f t="shared" si="89"/>
        <v>4120042</v>
      </c>
      <c r="D5693" s="18">
        <v>4120042</v>
      </c>
      <c r="E5693" s="12" t="s">
        <v>5192</v>
      </c>
      <c r="F5693" s="12">
        <v>2186</v>
      </c>
      <c r="G5693" s="14" t="s">
        <v>5193</v>
      </c>
    </row>
    <row r="5694" spans="1:7" x14ac:dyDescent="0.25">
      <c r="A5694" s="12">
        <v>53036358</v>
      </c>
      <c r="B5694" s="13">
        <v>412004234</v>
      </c>
      <c r="C5694" t="str">
        <f t="shared" si="89"/>
        <v>4120042</v>
      </c>
      <c r="D5694" s="18">
        <v>4120042</v>
      </c>
      <c r="E5694" s="12" t="s">
        <v>5194</v>
      </c>
      <c r="F5694" s="12">
        <v>2186</v>
      </c>
      <c r="G5694" s="14" t="s">
        <v>5195</v>
      </c>
    </row>
    <row r="5695" spans="1:7" x14ac:dyDescent="0.25">
      <c r="A5695" s="12">
        <v>52822490</v>
      </c>
      <c r="B5695" s="13">
        <v>412004234</v>
      </c>
      <c r="C5695" t="str">
        <f t="shared" si="89"/>
        <v>4120042</v>
      </c>
      <c r="D5695" s="18">
        <v>4120042</v>
      </c>
      <c r="E5695" s="12" t="s">
        <v>5196</v>
      </c>
      <c r="F5695" s="12">
        <v>2186</v>
      </c>
      <c r="G5695" s="14" t="s">
        <v>5197</v>
      </c>
    </row>
    <row r="5696" spans="1:7" x14ac:dyDescent="0.25">
      <c r="A5696" s="12">
        <v>53036173</v>
      </c>
      <c r="B5696" s="13">
        <v>412004234</v>
      </c>
      <c r="C5696" t="str">
        <f t="shared" si="89"/>
        <v>4120042</v>
      </c>
      <c r="D5696" s="18">
        <v>4120042</v>
      </c>
      <c r="E5696" s="12" t="s">
        <v>5198</v>
      </c>
      <c r="F5696" s="12">
        <v>2186</v>
      </c>
      <c r="G5696" s="14" t="s">
        <v>5199</v>
      </c>
    </row>
    <row r="5697" spans="1:7" x14ac:dyDescent="0.25">
      <c r="A5697" s="12">
        <v>51130735</v>
      </c>
      <c r="B5697" s="13">
        <v>412004236</v>
      </c>
      <c r="C5697" t="str">
        <f t="shared" si="89"/>
        <v>4120042</v>
      </c>
      <c r="D5697" s="18">
        <v>4120042</v>
      </c>
      <c r="E5697" s="12" t="s">
        <v>5192</v>
      </c>
      <c r="F5697" s="12">
        <v>2186</v>
      </c>
      <c r="G5697" s="14" t="s">
        <v>5193</v>
      </c>
    </row>
    <row r="5698" spans="1:7" x14ac:dyDescent="0.25">
      <c r="A5698" s="12">
        <v>53036358</v>
      </c>
      <c r="B5698" s="13">
        <v>412004236</v>
      </c>
      <c r="C5698" t="str">
        <f t="shared" si="89"/>
        <v>4120042</v>
      </c>
      <c r="D5698" s="18">
        <v>4120042</v>
      </c>
      <c r="E5698" s="12" t="s">
        <v>5194</v>
      </c>
      <c r="F5698" s="12">
        <v>2186</v>
      </c>
      <c r="G5698" s="14" t="s">
        <v>5195</v>
      </c>
    </row>
    <row r="5699" spans="1:7" x14ac:dyDescent="0.25">
      <c r="A5699" s="12">
        <v>52822490</v>
      </c>
      <c r="B5699" s="13">
        <v>412004236</v>
      </c>
      <c r="C5699" t="str">
        <f t="shared" si="89"/>
        <v>4120042</v>
      </c>
      <c r="D5699" s="18">
        <v>4120042</v>
      </c>
      <c r="E5699" s="12" t="s">
        <v>5196</v>
      </c>
      <c r="F5699" s="12">
        <v>2186</v>
      </c>
      <c r="G5699" s="14" t="s">
        <v>5197</v>
      </c>
    </row>
    <row r="5700" spans="1:7" x14ac:dyDescent="0.25">
      <c r="A5700" s="12">
        <v>53036173</v>
      </c>
      <c r="B5700" s="13">
        <v>412004236</v>
      </c>
      <c r="C5700" t="str">
        <f t="shared" si="89"/>
        <v>4120042</v>
      </c>
      <c r="D5700" s="18">
        <v>4120042</v>
      </c>
      <c r="E5700" s="12" t="s">
        <v>5198</v>
      </c>
      <c r="F5700" s="12">
        <v>2186</v>
      </c>
      <c r="G5700" s="14" t="s">
        <v>5199</v>
      </c>
    </row>
    <row r="5701" spans="1:7" x14ac:dyDescent="0.25">
      <c r="A5701" s="12">
        <v>51130847</v>
      </c>
      <c r="B5701" s="13">
        <v>412004236</v>
      </c>
      <c r="C5701" t="str">
        <f t="shared" ref="C5701:C5764" si="90">MID(B5701,1,7)</f>
        <v>4120042</v>
      </c>
      <c r="D5701" s="18">
        <v>4120042</v>
      </c>
      <c r="E5701" s="12" t="s">
        <v>5283</v>
      </c>
      <c r="F5701" s="12">
        <v>2186</v>
      </c>
      <c r="G5701" s="12" t="s">
        <v>5284</v>
      </c>
    </row>
    <row r="5702" spans="1:7" x14ac:dyDescent="0.25">
      <c r="A5702" s="12">
        <v>53036233</v>
      </c>
      <c r="B5702" s="13">
        <v>412004236</v>
      </c>
      <c r="C5702" t="str">
        <f t="shared" si="90"/>
        <v>4120042</v>
      </c>
      <c r="D5702" s="18">
        <v>4120042</v>
      </c>
      <c r="E5702" s="12" t="s">
        <v>5285</v>
      </c>
      <c r="F5702" s="12">
        <v>2186</v>
      </c>
      <c r="G5702" s="12" t="s">
        <v>5286</v>
      </c>
    </row>
    <row r="5703" spans="1:7" x14ac:dyDescent="0.25">
      <c r="A5703" s="12">
        <v>53036270</v>
      </c>
      <c r="B5703" s="13">
        <v>412004236</v>
      </c>
      <c r="C5703" t="str">
        <f t="shared" si="90"/>
        <v>4120042</v>
      </c>
      <c r="D5703" s="18">
        <v>4120042</v>
      </c>
      <c r="E5703" s="12" t="s">
        <v>5287</v>
      </c>
      <c r="F5703" s="12">
        <v>2186</v>
      </c>
      <c r="G5703" s="12" t="s">
        <v>5288</v>
      </c>
    </row>
    <row r="5704" spans="1:7" x14ac:dyDescent="0.25">
      <c r="A5704" s="12">
        <v>52822492</v>
      </c>
      <c r="B5704" s="13">
        <v>412004236</v>
      </c>
      <c r="C5704" t="str">
        <f t="shared" si="90"/>
        <v>4120042</v>
      </c>
      <c r="D5704" s="18">
        <v>4120042</v>
      </c>
      <c r="E5704" s="12" t="s">
        <v>5289</v>
      </c>
      <c r="F5704" s="12">
        <v>2186</v>
      </c>
      <c r="G5704" s="12" t="s">
        <v>5290</v>
      </c>
    </row>
    <row r="5705" spans="1:7" x14ac:dyDescent="0.25">
      <c r="A5705" s="12">
        <v>51130735</v>
      </c>
      <c r="B5705" s="13">
        <v>412004238</v>
      </c>
      <c r="C5705" t="str">
        <f t="shared" si="90"/>
        <v>4120042</v>
      </c>
      <c r="D5705" s="18">
        <v>4120042</v>
      </c>
      <c r="E5705" s="12" t="s">
        <v>5192</v>
      </c>
      <c r="F5705" s="12">
        <v>2186</v>
      </c>
      <c r="G5705" s="14" t="s">
        <v>5193</v>
      </c>
    </row>
    <row r="5706" spans="1:7" x14ac:dyDescent="0.25">
      <c r="A5706" s="12">
        <v>53036358</v>
      </c>
      <c r="B5706" s="13">
        <v>412004238</v>
      </c>
      <c r="C5706" t="str">
        <f t="shared" si="90"/>
        <v>4120042</v>
      </c>
      <c r="D5706" s="18">
        <v>4120042</v>
      </c>
      <c r="E5706" s="12" t="s">
        <v>5194</v>
      </c>
      <c r="F5706" s="12">
        <v>2186</v>
      </c>
      <c r="G5706" s="14" t="s">
        <v>5195</v>
      </c>
    </row>
    <row r="5707" spans="1:7" x14ac:dyDescent="0.25">
      <c r="A5707" s="12">
        <v>52822490</v>
      </c>
      <c r="B5707" s="13">
        <v>412004238</v>
      </c>
      <c r="C5707" t="str">
        <f t="shared" si="90"/>
        <v>4120042</v>
      </c>
      <c r="D5707" s="18">
        <v>4120042</v>
      </c>
      <c r="E5707" s="12" t="s">
        <v>5196</v>
      </c>
      <c r="F5707" s="12">
        <v>2186</v>
      </c>
      <c r="G5707" s="14" t="s">
        <v>5197</v>
      </c>
    </row>
    <row r="5708" spans="1:7" x14ac:dyDescent="0.25">
      <c r="A5708" s="12">
        <v>53036173</v>
      </c>
      <c r="B5708" s="13">
        <v>412004238</v>
      </c>
      <c r="C5708" t="str">
        <f t="shared" si="90"/>
        <v>4120042</v>
      </c>
      <c r="D5708" s="18">
        <v>4120042</v>
      </c>
      <c r="E5708" s="12" t="s">
        <v>5198</v>
      </c>
      <c r="F5708" s="12">
        <v>2186</v>
      </c>
      <c r="G5708" s="14" t="s">
        <v>5199</v>
      </c>
    </row>
    <row r="5709" spans="1:7" x14ac:dyDescent="0.25">
      <c r="A5709" s="12">
        <v>51130847</v>
      </c>
      <c r="B5709" s="13">
        <v>412004238</v>
      </c>
      <c r="C5709" t="str">
        <f t="shared" si="90"/>
        <v>4120042</v>
      </c>
      <c r="D5709" s="18">
        <v>4120042</v>
      </c>
      <c r="E5709" s="12" t="s">
        <v>5283</v>
      </c>
      <c r="F5709" s="12">
        <v>2186</v>
      </c>
      <c r="G5709" s="12" t="s">
        <v>5284</v>
      </c>
    </row>
    <row r="5710" spans="1:7" x14ac:dyDescent="0.25">
      <c r="A5710" s="12">
        <v>53036233</v>
      </c>
      <c r="B5710" s="13">
        <v>412004238</v>
      </c>
      <c r="C5710" t="str">
        <f t="shared" si="90"/>
        <v>4120042</v>
      </c>
      <c r="D5710" s="18">
        <v>4120042</v>
      </c>
      <c r="E5710" s="12" t="s">
        <v>5285</v>
      </c>
      <c r="F5710" s="12">
        <v>2186</v>
      </c>
      <c r="G5710" s="12" t="s">
        <v>5286</v>
      </c>
    </row>
    <row r="5711" spans="1:7" x14ac:dyDescent="0.25">
      <c r="A5711" s="12">
        <v>53036270</v>
      </c>
      <c r="B5711" s="13">
        <v>412004238</v>
      </c>
      <c r="C5711" t="str">
        <f t="shared" si="90"/>
        <v>4120042</v>
      </c>
      <c r="D5711" s="18">
        <v>4120042</v>
      </c>
      <c r="E5711" s="12" t="s">
        <v>5287</v>
      </c>
      <c r="F5711" s="12">
        <v>2186</v>
      </c>
      <c r="G5711" s="12" t="s">
        <v>5288</v>
      </c>
    </row>
    <row r="5712" spans="1:7" x14ac:dyDescent="0.25">
      <c r="A5712" s="12">
        <v>52822492</v>
      </c>
      <c r="B5712" s="13">
        <v>412004238</v>
      </c>
      <c r="C5712" t="str">
        <f t="shared" si="90"/>
        <v>4120042</v>
      </c>
      <c r="D5712" s="18">
        <v>4120042</v>
      </c>
      <c r="E5712" s="12" t="s">
        <v>5289</v>
      </c>
      <c r="F5712" s="12">
        <v>2186</v>
      </c>
      <c r="G5712" s="12" t="s">
        <v>5290</v>
      </c>
    </row>
    <row r="5713" spans="1:7" x14ac:dyDescent="0.25">
      <c r="A5713" s="12">
        <v>51130735</v>
      </c>
      <c r="B5713" s="13">
        <v>412004240</v>
      </c>
      <c r="C5713" t="str">
        <f t="shared" si="90"/>
        <v>4120042</v>
      </c>
      <c r="D5713" s="18">
        <v>4120042</v>
      </c>
      <c r="E5713" s="12" t="s">
        <v>5192</v>
      </c>
      <c r="F5713" s="12">
        <v>2186</v>
      </c>
      <c r="G5713" s="14" t="s">
        <v>5193</v>
      </c>
    </row>
    <row r="5714" spans="1:7" x14ac:dyDescent="0.25">
      <c r="A5714" s="12">
        <v>53036358</v>
      </c>
      <c r="B5714" s="13">
        <v>412004240</v>
      </c>
      <c r="C5714" t="str">
        <f t="shared" si="90"/>
        <v>4120042</v>
      </c>
      <c r="D5714" s="18">
        <v>4120042</v>
      </c>
      <c r="E5714" s="12" t="s">
        <v>5194</v>
      </c>
      <c r="F5714" s="12">
        <v>2186</v>
      </c>
      <c r="G5714" s="14" t="s">
        <v>5195</v>
      </c>
    </row>
    <row r="5715" spans="1:7" x14ac:dyDescent="0.25">
      <c r="A5715" s="12">
        <v>52822490</v>
      </c>
      <c r="B5715" s="13">
        <v>412004240</v>
      </c>
      <c r="C5715" t="str">
        <f t="shared" si="90"/>
        <v>4120042</v>
      </c>
      <c r="D5715" s="18">
        <v>4120042</v>
      </c>
      <c r="E5715" s="12" t="s">
        <v>5196</v>
      </c>
      <c r="F5715" s="12">
        <v>2186</v>
      </c>
      <c r="G5715" s="14" t="s">
        <v>5197</v>
      </c>
    </row>
    <row r="5716" spans="1:7" x14ac:dyDescent="0.25">
      <c r="A5716" s="12">
        <v>53036173</v>
      </c>
      <c r="B5716" s="13">
        <v>412004240</v>
      </c>
      <c r="C5716" t="str">
        <f t="shared" si="90"/>
        <v>4120042</v>
      </c>
      <c r="D5716" s="18">
        <v>4120042</v>
      </c>
      <c r="E5716" s="12" t="s">
        <v>5198</v>
      </c>
      <c r="F5716" s="12">
        <v>2186</v>
      </c>
      <c r="G5716" s="14" t="s">
        <v>5199</v>
      </c>
    </row>
    <row r="5717" spans="1:7" x14ac:dyDescent="0.25">
      <c r="A5717" s="12">
        <v>51130847</v>
      </c>
      <c r="B5717" s="13">
        <v>412004240</v>
      </c>
      <c r="C5717" t="str">
        <f t="shared" si="90"/>
        <v>4120042</v>
      </c>
      <c r="D5717" s="18">
        <v>4120042</v>
      </c>
      <c r="E5717" s="12" t="s">
        <v>5283</v>
      </c>
      <c r="F5717" s="12">
        <v>2186</v>
      </c>
      <c r="G5717" s="12" t="s">
        <v>5284</v>
      </c>
    </row>
    <row r="5718" spans="1:7" x14ac:dyDescent="0.25">
      <c r="A5718" s="12">
        <v>53036233</v>
      </c>
      <c r="B5718" s="13">
        <v>412004240</v>
      </c>
      <c r="C5718" t="str">
        <f t="shared" si="90"/>
        <v>4120042</v>
      </c>
      <c r="D5718" s="18">
        <v>4120042</v>
      </c>
      <c r="E5718" s="12" t="s">
        <v>5285</v>
      </c>
      <c r="F5718" s="12">
        <v>2186</v>
      </c>
      <c r="G5718" s="12" t="s">
        <v>5286</v>
      </c>
    </row>
    <row r="5719" spans="1:7" x14ac:dyDescent="0.25">
      <c r="A5719" s="12">
        <v>53036270</v>
      </c>
      <c r="B5719" s="13">
        <v>412004240</v>
      </c>
      <c r="C5719" t="str">
        <f t="shared" si="90"/>
        <v>4120042</v>
      </c>
      <c r="D5719" s="18">
        <v>4120042</v>
      </c>
      <c r="E5719" s="12" t="s">
        <v>5287</v>
      </c>
      <c r="F5719" s="12">
        <v>2186</v>
      </c>
      <c r="G5719" s="12" t="s">
        <v>5288</v>
      </c>
    </row>
    <row r="5720" spans="1:7" x14ac:dyDescent="0.25">
      <c r="A5720" s="12">
        <v>52822492</v>
      </c>
      <c r="B5720" s="13">
        <v>412004240</v>
      </c>
      <c r="C5720" t="str">
        <f t="shared" si="90"/>
        <v>4120042</v>
      </c>
      <c r="D5720" s="18">
        <v>4120042</v>
      </c>
      <c r="E5720" s="12" t="s">
        <v>5289</v>
      </c>
      <c r="F5720" s="12">
        <v>2186</v>
      </c>
      <c r="G5720" s="12" t="s">
        <v>5290</v>
      </c>
    </row>
    <row r="5721" spans="1:7" x14ac:dyDescent="0.25">
      <c r="A5721" s="12">
        <v>51130735</v>
      </c>
      <c r="B5721" s="13">
        <v>412004242</v>
      </c>
      <c r="C5721" t="str">
        <f t="shared" si="90"/>
        <v>4120042</v>
      </c>
      <c r="D5721" s="18">
        <v>4120042</v>
      </c>
      <c r="E5721" s="12" t="s">
        <v>5192</v>
      </c>
      <c r="F5721" s="12">
        <v>2186</v>
      </c>
      <c r="G5721" s="14" t="s">
        <v>5193</v>
      </c>
    </row>
    <row r="5722" spans="1:7" x14ac:dyDescent="0.25">
      <c r="A5722" s="12">
        <v>53036358</v>
      </c>
      <c r="B5722" s="13">
        <v>412004242</v>
      </c>
      <c r="C5722" t="str">
        <f t="shared" si="90"/>
        <v>4120042</v>
      </c>
      <c r="D5722" s="18">
        <v>4120042</v>
      </c>
      <c r="E5722" s="12" t="s">
        <v>5194</v>
      </c>
      <c r="F5722" s="12">
        <v>2186</v>
      </c>
      <c r="G5722" s="14" t="s">
        <v>5195</v>
      </c>
    </row>
    <row r="5723" spans="1:7" x14ac:dyDescent="0.25">
      <c r="A5723" s="12">
        <v>52822490</v>
      </c>
      <c r="B5723" s="13">
        <v>412004242</v>
      </c>
      <c r="C5723" t="str">
        <f t="shared" si="90"/>
        <v>4120042</v>
      </c>
      <c r="D5723" s="18">
        <v>4120042</v>
      </c>
      <c r="E5723" s="12" t="s">
        <v>5196</v>
      </c>
      <c r="F5723" s="12">
        <v>2186</v>
      </c>
      <c r="G5723" s="14" t="s">
        <v>5197</v>
      </c>
    </row>
    <row r="5724" spans="1:7" x14ac:dyDescent="0.25">
      <c r="A5724" s="12">
        <v>53036173</v>
      </c>
      <c r="B5724" s="13">
        <v>412004242</v>
      </c>
      <c r="C5724" t="str">
        <f t="shared" si="90"/>
        <v>4120042</v>
      </c>
      <c r="D5724" s="18">
        <v>4120042</v>
      </c>
      <c r="E5724" s="12" t="s">
        <v>5198</v>
      </c>
      <c r="F5724" s="12">
        <v>2186</v>
      </c>
      <c r="G5724" s="14" t="s">
        <v>5199</v>
      </c>
    </row>
    <row r="5725" spans="1:7" x14ac:dyDescent="0.25">
      <c r="A5725" s="12">
        <v>51130847</v>
      </c>
      <c r="B5725" s="13">
        <v>412004242</v>
      </c>
      <c r="C5725" t="str">
        <f t="shared" si="90"/>
        <v>4120042</v>
      </c>
      <c r="D5725" s="18">
        <v>4120042</v>
      </c>
      <c r="E5725" s="12" t="s">
        <v>5283</v>
      </c>
      <c r="F5725" s="12">
        <v>2186</v>
      </c>
      <c r="G5725" s="12" t="s">
        <v>5284</v>
      </c>
    </row>
    <row r="5726" spans="1:7" x14ac:dyDescent="0.25">
      <c r="A5726" s="12">
        <v>53036233</v>
      </c>
      <c r="B5726" s="13">
        <v>412004242</v>
      </c>
      <c r="C5726" t="str">
        <f t="shared" si="90"/>
        <v>4120042</v>
      </c>
      <c r="D5726" s="18">
        <v>4120042</v>
      </c>
      <c r="E5726" s="12" t="s">
        <v>5285</v>
      </c>
      <c r="F5726" s="12">
        <v>2186</v>
      </c>
      <c r="G5726" s="12" t="s">
        <v>5286</v>
      </c>
    </row>
    <row r="5727" spans="1:7" x14ac:dyDescent="0.25">
      <c r="A5727" s="12">
        <v>53036270</v>
      </c>
      <c r="B5727" s="13">
        <v>412004242</v>
      </c>
      <c r="C5727" t="str">
        <f t="shared" si="90"/>
        <v>4120042</v>
      </c>
      <c r="D5727" s="18">
        <v>4120042</v>
      </c>
      <c r="E5727" s="12" t="s">
        <v>5287</v>
      </c>
      <c r="F5727" s="12">
        <v>2186</v>
      </c>
      <c r="G5727" s="12" t="s">
        <v>5288</v>
      </c>
    </row>
    <row r="5728" spans="1:7" x14ac:dyDescent="0.25">
      <c r="A5728" s="12">
        <v>52822492</v>
      </c>
      <c r="B5728" s="13">
        <v>412004242</v>
      </c>
      <c r="C5728" t="str">
        <f t="shared" si="90"/>
        <v>4120042</v>
      </c>
      <c r="D5728" s="18">
        <v>4120042</v>
      </c>
      <c r="E5728" s="12" t="s">
        <v>5289</v>
      </c>
      <c r="F5728" s="12">
        <v>2186</v>
      </c>
      <c r="G5728" s="12" t="s">
        <v>5290</v>
      </c>
    </row>
    <row r="5729" spans="1:7" x14ac:dyDescent="0.25">
      <c r="A5729" s="12">
        <v>51130735</v>
      </c>
      <c r="B5729" s="13">
        <v>412004244</v>
      </c>
      <c r="C5729" t="str">
        <f t="shared" si="90"/>
        <v>4120042</v>
      </c>
      <c r="D5729" s="18">
        <v>4120042</v>
      </c>
      <c r="E5729" s="12" t="s">
        <v>5192</v>
      </c>
      <c r="F5729" s="12">
        <v>2186</v>
      </c>
      <c r="G5729" s="14" t="s">
        <v>5193</v>
      </c>
    </row>
    <row r="5730" spans="1:7" x14ac:dyDescent="0.25">
      <c r="A5730" s="12">
        <v>53036358</v>
      </c>
      <c r="B5730" s="13">
        <v>412004244</v>
      </c>
      <c r="C5730" t="str">
        <f t="shared" si="90"/>
        <v>4120042</v>
      </c>
      <c r="D5730" s="18">
        <v>4120042</v>
      </c>
      <c r="E5730" s="12" t="s">
        <v>5194</v>
      </c>
      <c r="F5730" s="12">
        <v>2186</v>
      </c>
      <c r="G5730" s="14" t="s">
        <v>5195</v>
      </c>
    </row>
    <row r="5731" spans="1:7" x14ac:dyDescent="0.25">
      <c r="A5731" s="12">
        <v>52822490</v>
      </c>
      <c r="B5731" s="13">
        <v>412004244</v>
      </c>
      <c r="C5731" t="str">
        <f t="shared" si="90"/>
        <v>4120042</v>
      </c>
      <c r="D5731" s="18">
        <v>4120042</v>
      </c>
      <c r="E5731" s="12" t="s">
        <v>5196</v>
      </c>
      <c r="F5731" s="12">
        <v>2186</v>
      </c>
      <c r="G5731" s="14" t="s">
        <v>5197</v>
      </c>
    </row>
    <row r="5732" spans="1:7" x14ac:dyDescent="0.25">
      <c r="A5732" s="12">
        <v>53036173</v>
      </c>
      <c r="B5732" s="13">
        <v>412004244</v>
      </c>
      <c r="C5732" t="str">
        <f t="shared" si="90"/>
        <v>4120042</v>
      </c>
      <c r="D5732" s="18">
        <v>4120042</v>
      </c>
      <c r="E5732" s="12" t="s">
        <v>5198</v>
      </c>
      <c r="F5732" s="12">
        <v>2186</v>
      </c>
      <c r="G5732" s="14" t="s">
        <v>5199</v>
      </c>
    </row>
    <row r="5733" spans="1:7" x14ac:dyDescent="0.25">
      <c r="A5733" s="12">
        <v>51130847</v>
      </c>
      <c r="B5733" s="13">
        <v>412004244</v>
      </c>
      <c r="C5733" t="str">
        <f t="shared" si="90"/>
        <v>4120042</v>
      </c>
      <c r="D5733" s="18">
        <v>4120042</v>
      </c>
      <c r="E5733" s="12" t="s">
        <v>5283</v>
      </c>
      <c r="F5733" s="12">
        <v>2186</v>
      </c>
      <c r="G5733" s="12" t="s">
        <v>5284</v>
      </c>
    </row>
    <row r="5734" spans="1:7" x14ac:dyDescent="0.25">
      <c r="A5734" s="12">
        <v>53036233</v>
      </c>
      <c r="B5734" s="13">
        <v>412004244</v>
      </c>
      <c r="C5734" t="str">
        <f t="shared" si="90"/>
        <v>4120042</v>
      </c>
      <c r="D5734" s="18">
        <v>4120042</v>
      </c>
      <c r="E5734" s="12" t="s">
        <v>5285</v>
      </c>
      <c r="F5734" s="12">
        <v>2186</v>
      </c>
      <c r="G5734" s="12" t="s">
        <v>5286</v>
      </c>
    </row>
    <row r="5735" spans="1:7" x14ac:dyDescent="0.25">
      <c r="A5735" s="12">
        <v>53036270</v>
      </c>
      <c r="B5735" s="13">
        <v>412004244</v>
      </c>
      <c r="C5735" t="str">
        <f t="shared" si="90"/>
        <v>4120042</v>
      </c>
      <c r="D5735" s="18">
        <v>4120042</v>
      </c>
      <c r="E5735" s="12" t="s">
        <v>5287</v>
      </c>
      <c r="F5735" s="12">
        <v>2186</v>
      </c>
      <c r="G5735" s="12" t="s">
        <v>5288</v>
      </c>
    </row>
    <row r="5736" spans="1:7" x14ac:dyDescent="0.25">
      <c r="A5736" s="12">
        <v>52822492</v>
      </c>
      <c r="B5736" s="13">
        <v>412004244</v>
      </c>
      <c r="C5736" t="str">
        <f t="shared" si="90"/>
        <v>4120042</v>
      </c>
      <c r="D5736" s="18">
        <v>4120042</v>
      </c>
      <c r="E5736" s="12" t="s">
        <v>5289</v>
      </c>
      <c r="F5736" s="12">
        <v>2186</v>
      </c>
      <c r="G5736" s="12" t="s">
        <v>5290</v>
      </c>
    </row>
    <row r="5737" spans="1:7" x14ac:dyDescent="0.25">
      <c r="A5737" s="12">
        <v>51130827</v>
      </c>
      <c r="B5737" s="13">
        <v>412004346</v>
      </c>
      <c r="C5737" t="str">
        <f t="shared" si="90"/>
        <v>4120043</v>
      </c>
      <c r="D5737" s="18">
        <v>4120043</v>
      </c>
      <c r="E5737" s="12" t="s">
        <v>5269</v>
      </c>
      <c r="F5737" s="12">
        <v>2247</v>
      </c>
      <c r="G5737" s="12" t="s">
        <v>5270</v>
      </c>
    </row>
    <row r="5738" spans="1:7" x14ac:dyDescent="0.25">
      <c r="A5738" s="12">
        <v>53036621</v>
      </c>
      <c r="B5738" s="13">
        <v>412004346</v>
      </c>
      <c r="C5738" t="str">
        <f t="shared" si="90"/>
        <v>4120043</v>
      </c>
      <c r="D5738" s="18">
        <v>4120043</v>
      </c>
      <c r="E5738" s="12" t="s">
        <v>5271</v>
      </c>
      <c r="F5738" s="12">
        <v>2247</v>
      </c>
      <c r="G5738" s="12" t="s">
        <v>5272</v>
      </c>
    </row>
    <row r="5739" spans="1:7" x14ac:dyDescent="0.25">
      <c r="A5739" s="12">
        <v>52822491</v>
      </c>
      <c r="B5739" s="13">
        <v>412004346</v>
      </c>
      <c r="C5739" t="str">
        <f t="shared" si="90"/>
        <v>4120043</v>
      </c>
      <c r="D5739" s="18">
        <v>4120043</v>
      </c>
      <c r="E5739" s="12" t="s">
        <v>5273</v>
      </c>
      <c r="F5739" s="12">
        <v>2247</v>
      </c>
      <c r="G5739" s="12" t="s">
        <v>5274</v>
      </c>
    </row>
    <row r="5740" spans="1:7" x14ac:dyDescent="0.25">
      <c r="A5740" s="12">
        <v>51106039</v>
      </c>
      <c r="B5740" s="13">
        <v>412004346</v>
      </c>
      <c r="C5740" t="str">
        <f t="shared" si="90"/>
        <v>4120043</v>
      </c>
      <c r="D5740" s="18">
        <v>4120043</v>
      </c>
      <c r="E5740" s="12" t="s">
        <v>5275</v>
      </c>
      <c r="F5740" s="12">
        <v>2246</v>
      </c>
      <c r="G5740" s="12" t="s">
        <v>5276</v>
      </c>
    </row>
    <row r="5741" spans="1:7" x14ac:dyDescent="0.25">
      <c r="A5741" s="12">
        <v>53036126</v>
      </c>
      <c r="B5741" s="13">
        <v>412004346</v>
      </c>
      <c r="C5741" t="str">
        <f t="shared" si="90"/>
        <v>4120043</v>
      </c>
      <c r="D5741" s="18">
        <v>4120043</v>
      </c>
      <c r="E5741" s="12" t="s">
        <v>5277</v>
      </c>
      <c r="F5741" s="12">
        <v>2246</v>
      </c>
      <c r="G5741" s="12" t="s">
        <v>5278</v>
      </c>
    </row>
    <row r="5742" spans="1:7" x14ac:dyDescent="0.25">
      <c r="A5742" s="12">
        <v>52822473</v>
      </c>
      <c r="B5742" s="13">
        <v>412004346</v>
      </c>
      <c r="C5742" t="str">
        <f t="shared" si="90"/>
        <v>4120043</v>
      </c>
      <c r="D5742" s="18">
        <v>4120043</v>
      </c>
      <c r="E5742" s="12" t="s">
        <v>5279</v>
      </c>
      <c r="F5742" s="12">
        <v>2246</v>
      </c>
      <c r="G5742" s="12" t="s">
        <v>5280</v>
      </c>
    </row>
    <row r="5743" spans="1:7" x14ac:dyDescent="0.25">
      <c r="A5743" s="12">
        <v>53036530</v>
      </c>
      <c r="B5743" s="13">
        <v>412004346</v>
      </c>
      <c r="C5743" t="str">
        <f t="shared" si="90"/>
        <v>4120043</v>
      </c>
      <c r="D5743" s="18">
        <v>4120043</v>
      </c>
      <c r="E5743" s="12" t="s">
        <v>5281</v>
      </c>
      <c r="F5743" s="12">
        <v>2247</v>
      </c>
      <c r="G5743" s="12" t="s">
        <v>5282</v>
      </c>
    </row>
    <row r="5744" spans="1:7" x14ac:dyDescent="0.25">
      <c r="A5744" s="12">
        <v>53036549</v>
      </c>
      <c r="B5744" s="13">
        <v>412004346</v>
      </c>
      <c r="C5744" t="str">
        <f t="shared" si="90"/>
        <v>4120043</v>
      </c>
      <c r="D5744" s="18">
        <v>4120043</v>
      </c>
      <c r="E5744" s="12" t="s">
        <v>5439</v>
      </c>
      <c r="F5744" s="12">
        <v>2247</v>
      </c>
      <c r="G5744" s="12" t="s">
        <v>5440</v>
      </c>
    </row>
    <row r="5745" spans="1:7" x14ac:dyDescent="0.25">
      <c r="A5745" s="12">
        <v>51130827</v>
      </c>
      <c r="B5745" s="13">
        <v>412004348</v>
      </c>
      <c r="C5745" t="str">
        <f t="shared" si="90"/>
        <v>4120043</v>
      </c>
      <c r="D5745" s="18">
        <v>4120043</v>
      </c>
      <c r="E5745" s="12" t="s">
        <v>5269</v>
      </c>
      <c r="F5745" s="12">
        <v>2247</v>
      </c>
      <c r="G5745" s="12" t="s">
        <v>5270</v>
      </c>
    </row>
    <row r="5746" spans="1:7" x14ac:dyDescent="0.25">
      <c r="A5746" s="12">
        <v>53036621</v>
      </c>
      <c r="B5746" s="13">
        <v>412004348</v>
      </c>
      <c r="C5746" t="str">
        <f t="shared" si="90"/>
        <v>4120043</v>
      </c>
      <c r="D5746" s="18">
        <v>4120043</v>
      </c>
      <c r="E5746" s="12" t="s">
        <v>5271</v>
      </c>
      <c r="F5746" s="12">
        <v>2247</v>
      </c>
      <c r="G5746" s="12" t="s">
        <v>5272</v>
      </c>
    </row>
    <row r="5747" spans="1:7" x14ac:dyDescent="0.25">
      <c r="A5747" s="12">
        <v>52822491</v>
      </c>
      <c r="B5747" s="13">
        <v>412004348</v>
      </c>
      <c r="C5747" t="str">
        <f t="shared" si="90"/>
        <v>4120043</v>
      </c>
      <c r="D5747" s="18">
        <v>4120043</v>
      </c>
      <c r="E5747" s="12" t="s">
        <v>5273</v>
      </c>
      <c r="F5747" s="12">
        <v>2247</v>
      </c>
      <c r="G5747" s="12" t="s">
        <v>5274</v>
      </c>
    </row>
    <row r="5748" spans="1:7" x14ac:dyDescent="0.25">
      <c r="A5748" s="12">
        <v>51106039</v>
      </c>
      <c r="B5748" s="13">
        <v>412004348</v>
      </c>
      <c r="C5748" t="str">
        <f t="shared" si="90"/>
        <v>4120043</v>
      </c>
      <c r="D5748" s="18">
        <v>4120043</v>
      </c>
      <c r="E5748" s="12" t="s">
        <v>5275</v>
      </c>
      <c r="F5748" s="12">
        <v>2246</v>
      </c>
      <c r="G5748" s="12" t="s">
        <v>5276</v>
      </c>
    </row>
    <row r="5749" spans="1:7" x14ac:dyDescent="0.25">
      <c r="A5749" s="12">
        <v>53036126</v>
      </c>
      <c r="B5749" s="13">
        <v>412004348</v>
      </c>
      <c r="C5749" t="str">
        <f t="shared" si="90"/>
        <v>4120043</v>
      </c>
      <c r="D5749" s="18">
        <v>4120043</v>
      </c>
      <c r="E5749" s="12" t="s">
        <v>5277</v>
      </c>
      <c r="F5749" s="12">
        <v>2246</v>
      </c>
      <c r="G5749" s="12" t="s">
        <v>5278</v>
      </c>
    </row>
    <row r="5750" spans="1:7" x14ac:dyDescent="0.25">
      <c r="A5750" s="12">
        <v>52822473</v>
      </c>
      <c r="B5750" s="13">
        <v>412004348</v>
      </c>
      <c r="C5750" t="str">
        <f t="shared" si="90"/>
        <v>4120043</v>
      </c>
      <c r="D5750" s="18">
        <v>4120043</v>
      </c>
      <c r="E5750" s="12" t="s">
        <v>5279</v>
      </c>
      <c r="F5750" s="12">
        <v>2246</v>
      </c>
      <c r="G5750" s="12" t="s">
        <v>5280</v>
      </c>
    </row>
    <row r="5751" spans="1:7" x14ac:dyDescent="0.25">
      <c r="A5751" s="12">
        <v>53036530</v>
      </c>
      <c r="B5751" s="13">
        <v>412004348</v>
      </c>
      <c r="C5751" t="str">
        <f t="shared" si="90"/>
        <v>4120043</v>
      </c>
      <c r="D5751" s="18">
        <v>4120043</v>
      </c>
      <c r="E5751" s="12" t="s">
        <v>5281</v>
      </c>
      <c r="F5751" s="12">
        <v>2247</v>
      </c>
      <c r="G5751" s="12" t="s">
        <v>5282</v>
      </c>
    </row>
    <row r="5752" spans="1:7" x14ac:dyDescent="0.25">
      <c r="A5752" s="12">
        <v>53036549</v>
      </c>
      <c r="B5752" s="13">
        <v>412004348</v>
      </c>
      <c r="C5752" t="str">
        <f t="shared" si="90"/>
        <v>4120043</v>
      </c>
      <c r="D5752" s="18">
        <v>4120043</v>
      </c>
      <c r="E5752" s="12" t="s">
        <v>5439</v>
      </c>
      <c r="F5752" s="12">
        <v>2247</v>
      </c>
      <c r="G5752" s="12" t="s">
        <v>5440</v>
      </c>
    </row>
    <row r="5753" spans="1:7" x14ac:dyDescent="0.25">
      <c r="A5753" s="12">
        <v>51130827</v>
      </c>
      <c r="B5753" s="13">
        <v>412004350</v>
      </c>
      <c r="C5753" t="str">
        <f t="shared" si="90"/>
        <v>4120043</v>
      </c>
      <c r="D5753" s="18">
        <v>4120043</v>
      </c>
      <c r="E5753" s="12" t="s">
        <v>5269</v>
      </c>
      <c r="F5753" s="12">
        <v>2247</v>
      </c>
      <c r="G5753" s="12" t="s">
        <v>5270</v>
      </c>
    </row>
    <row r="5754" spans="1:7" x14ac:dyDescent="0.25">
      <c r="A5754" s="12">
        <v>53036621</v>
      </c>
      <c r="B5754" s="13">
        <v>412004350</v>
      </c>
      <c r="C5754" t="str">
        <f t="shared" si="90"/>
        <v>4120043</v>
      </c>
      <c r="D5754" s="18">
        <v>4120043</v>
      </c>
      <c r="E5754" s="12" t="s">
        <v>5271</v>
      </c>
      <c r="F5754" s="12">
        <v>2247</v>
      </c>
      <c r="G5754" s="12" t="s">
        <v>5272</v>
      </c>
    </row>
    <row r="5755" spans="1:7" x14ac:dyDescent="0.25">
      <c r="A5755" s="12">
        <v>52822491</v>
      </c>
      <c r="B5755" s="13">
        <v>412004350</v>
      </c>
      <c r="C5755" t="str">
        <f t="shared" si="90"/>
        <v>4120043</v>
      </c>
      <c r="D5755" s="18">
        <v>4120043</v>
      </c>
      <c r="E5755" s="12" t="s">
        <v>5273</v>
      </c>
      <c r="F5755" s="12">
        <v>2247</v>
      </c>
      <c r="G5755" s="12" t="s">
        <v>5274</v>
      </c>
    </row>
    <row r="5756" spans="1:7" x14ac:dyDescent="0.25">
      <c r="A5756" s="12">
        <v>51106039</v>
      </c>
      <c r="B5756" s="13">
        <v>412004350</v>
      </c>
      <c r="C5756" t="str">
        <f t="shared" si="90"/>
        <v>4120043</v>
      </c>
      <c r="D5756" s="18">
        <v>4120043</v>
      </c>
      <c r="E5756" s="12" t="s">
        <v>5275</v>
      </c>
      <c r="F5756" s="12">
        <v>2246</v>
      </c>
      <c r="G5756" s="12" t="s">
        <v>5276</v>
      </c>
    </row>
    <row r="5757" spans="1:7" x14ac:dyDescent="0.25">
      <c r="A5757" s="12">
        <v>53036126</v>
      </c>
      <c r="B5757" s="13">
        <v>412004350</v>
      </c>
      <c r="C5757" t="str">
        <f t="shared" si="90"/>
        <v>4120043</v>
      </c>
      <c r="D5757" s="18">
        <v>4120043</v>
      </c>
      <c r="E5757" s="12" t="s">
        <v>5277</v>
      </c>
      <c r="F5757" s="12">
        <v>2246</v>
      </c>
      <c r="G5757" s="12" t="s">
        <v>5278</v>
      </c>
    </row>
    <row r="5758" spans="1:7" x14ac:dyDescent="0.25">
      <c r="A5758" s="12">
        <v>52822473</v>
      </c>
      <c r="B5758" s="13">
        <v>412004350</v>
      </c>
      <c r="C5758" t="str">
        <f t="shared" si="90"/>
        <v>4120043</v>
      </c>
      <c r="D5758" s="18">
        <v>4120043</v>
      </c>
      <c r="E5758" s="12" t="s">
        <v>5279</v>
      </c>
      <c r="F5758" s="12">
        <v>2246</v>
      </c>
      <c r="G5758" s="12" t="s">
        <v>5280</v>
      </c>
    </row>
    <row r="5759" spans="1:7" x14ac:dyDescent="0.25">
      <c r="A5759" s="12">
        <v>53036530</v>
      </c>
      <c r="B5759" s="13">
        <v>412004350</v>
      </c>
      <c r="C5759" t="str">
        <f t="shared" si="90"/>
        <v>4120043</v>
      </c>
      <c r="D5759" s="18">
        <v>4120043</v>
      </c>
      <c r="E5759" s="12" t="s">
        <v>5281</v>
      </c>
      <c r="F5759" s="12">
        <v>2247</v>
      </c>
      <c r="G5759" s="12" t="s">
        <v>5282</v>
      </c>
    </row>
    <row r="5760" spans="1:7" x14ac:dyDescent="0.25">
      <c r="A5760" s="12">
        <v>53036549</v>
      </c>
      <c r="B5760" s="13">
        <v>412004350</v>
      </c>
      <c r="C5760" t="str">
        <f t="shared" si="90"/>
        <v>4120043</v>
      </c>
      <c r="D5760" s="18">
        <v>4120043</v>
      </c>
      <c r="E5760" s="12" t="s">
        <v>5439</v>
      </c>
      <c r="F5760" s="12">
        <v>2247</v>
      </c>
      <c r="G5760" s="12" t="s">
        <v>5440</v>
      </c>
    </row>
    <row r="5761" spans="1:7" x14ac:dyDescent="0.25">
      <c r="A5761" s="12">
        <v>51105967</v>
      </c>
      <c r="B5761" s="13">
        <v>412005834</v>
      </c>
      <c r="C5761" t="str">
        <f t="shared" si="90"/>
        <v>4120058</v>
      </c>
      <c r="D5761" s="18">
        <v>4120058</v>
      </c>
      <c r="E5761" s="12" t="s">
        <v>5357</v>
      </c>
      <c r="F5761" s="12">
        <v>2250</v>
      </c>
      <c r="G5761" s="12" t="s">
        <v>5358</v>
      </c>
    </row>
    <row r="5762" spans="1:7" x14ac:dyDescent="0.25">
      <c r="A5762" s="12">
        <v>51105967</v>
      </c>
      <c r="B5762" s="13">
        <v>412005836</v>
      </c>
      <c r="C5762" t="str">
        <f t="shared" si="90"/>
        <v>4120058</v>
      </c>
      <c r="D5762" s="18">
        <v>4120058</v>
      </c>
      <c r="E5762" s="12" t="s">
        <v>5357</v>
      </c>
      <c r="F5762" s="12">
        <v>2250</v>
      </c>
      <c r="G5762" s="12" t="s">
        <v>5358</v>
      </c>
    </row>
    <row r="5763" spans="1:7" x14ac:dyDescent="0.25">
      <c r="A5763" s="12">
        <v>51105967</v>
      </c>
      <c r="B5763" s="13">
        <v>412005838</v>
      </c>
      <c r="C5763" t="str">
        <f t="shared" si="90"/>
        <v>4120058</v>
      </c>
      <c r="D5763" s="18">
        <v>4120058</v>
      </c>
      <c r="E5763" s="12" t="s">
        <v>5357</v>
      </c>
      <c r="F5763" s="12">
        <v>2250</v>
      </c>
      <c r="G5763" s="12" t="s">
        <v>5358</v>
      </c>
    </row>
    <row r="5764" spans="1:7" x14ac:dyDescent="0.25">
      <c r="A5764" s="12">
        <v>51105967</v>
      </c>
      <c r="B5764" s="13">
        <v>412005840</v>
      </c>
      <c r="C5764" t="str">
        <f t="shared" si="90"/>
        <v>4120058</v>
      </c>
      <c r="D5764" s="18">
        <v>4120058</v>
      </c>
      <c r="E5764" s="12" t="s">
        <v>5357</v>
      </c>
      <c r="F5764" s="12">
        <v>2250</v>
      </c>
      <c r="G5764" s="12" t="s">
        <v>5358</v>
      </c>
    </row>
    <row r="5765" spans="1:7" x14ac:dyDescent="0.25">
      <c r="A5765" s="12">
        <v>51105967</v>
      </c>
      <c r="B5765" s="13">
        <v>412005842</v>
      </c>
      <c r="C5765" t="str">
        <f t="shared" ref="C5765:C5828" si="91">MID(B5765,1,7)</f>
        <v>4120058</v>
      </c>
      <c r="D5765" s="18">
        <v>4120058</v>
      </c>
      <c r="E5765" s="12" t="s">
        <v>5357</v>
      </c>
      <c r="F5765" s="12">
        <v>2250</v>
      </c>
      <c r="G5765" s="12" t="s">
        <v>5358</v>
      </c>
    </row>
    <row r="5766" spans="1:7" x14ac:dyDescent="0.25">
      <c r="A5766" s="12">
        <v>51105967</v>
      </c>
      <c r="B5766" s="13">
        <v>412005844</v>
      </c>
      <c r="C5766" t="str">
        <f t="shared" si="91"/>
        <v>4120058</v>
      </c>
      <c r="D5766" s="18">
        <v>4120058</v>
      </c>
      <c r="E5766" s="12" t="s">
        <v>5357</v>
      </c>
      <c r="F5766" s="12">
        <v>2250</v>
      </c>
      <c r="G5766" s="12" t="s">
        <v>5358</v>
      </c>
    </row>
    <row r="5767" spans="1:7" x14ac:dyDescent="0.25">
      <c r="A5767" s="12">
        <v>52168888</v>
      </c>
      <c r="B5767" s="13">
        <v>412010034</v>
      </c>
      <c r="C5767" t="str">
        <f t="shared" si="91"/>
        <v>4120100</v>
      </c>
      <c r="D5767" s="18">
        <v>4120100</v>
      </c>
      <c r="E5767" s="12" t="s">
        <v>5321</v>
      </c>
      <c r="F5767" s="12">
        <v>2120</v>
      </c>
      <c r="G5767" s="12" t="s">
        <v>5322</v>
      </c>
    </row>
    <row r="5768" spans="1:7" x14ac:dyDescent="0.25">
      <c r="A5768" s="12">
        <v>53036373</v>
      </c>
      <c r="B5768" s="13">
        <v>412010034</v>
      </c>
      <c r="C5768" t="str">
        <f t="shared" si="91"/>
        <v>4120100</v>
      </c>
      <c r="D5768" s="18">
        <v>4120100</v>
      </c>
      <c r="E5768" s="12" t="s">
        <v>5323</v>
      </c>
      <c r="F5768" s="12">
        <v>2120</v>
      </c>
      <c r="G5768" s="12" t="s">
        <v>5324</v>
      </c>
    </row>
    <row r="5769" spans="1:7" x14ac:dyDescent="0.25">
      <c r="A5769" s="12">
        <v>53036120</v>
      </c>
      <c r="B5769" s="13">
        <v>412010034</v>
      </c>
      <c r="C5769" t="str">
        <f t="shared" si="91"/>
        <v>4120100</v>
      </c>
      <c r="D5769" s="18">
        <v>4120100</v>
      </c>
      <c r="E5769" s="12" t="s">
        <v>5325</v>
      </c>
      <c r="F5769" s="12">
        <v>2120</v>
      </c>
      <c r="G5769" s="12" t="s">
        <v>5326</v>
      </c>
    </row>
    <row r="5770" spans="1:7" x14ac:dyDescent="0.25">
      <c r="A5770" s="12">
        <v>52822511</v>
      </c>
      <c r="B5770" s="13">
        <v>412010034</v>
      </c>
      <c r="C5770" t="str">
        <f t="shared" si="91"/>
        <v>4120100</v>
      </c>
      <c r="D5770" s="18">
        <v>4120100</v>
      </c>
      <c r="E5770" s="12" t="s">
        <v>5333</v>
      </c>
      <c r="F5770" s="12">
        <v>2120</v>
      </c>
      <c r="G5770" s="12" t="s">
        <v>5334</v>
      </c>
    </row>
    <row r="5771" spans="1:7" x14ac:dyDescent="0.25">
      <c r="A5771" s="12">
        <v>51105967</v>
      </c>
      <c r="B5771" s="13">
        <v>412010034</v>
      </c>
      <c r="C5771" t="str">
        <f t="shared" si="91"/>
        <v>4120100</v>
      </c>
      <c r="D5771" s="18">
        <v>4120100</v>
      </c>
      <c r="E5771" s="12" t="s">
        <v>5357</v>
      </c>
      <c r="F5771" s="12">
        <v>2250</v>
      </c>
      <c r="G5771" s="12" t="s">
        <v>5358</v>
      </c>
    </row>
    <row r="5772" spans="1:7" x14ac:dyDescent="0.25">
      <c r="A5772" s="12">
        <v>53036719</v>
      </c>
      <c r="B5772" s="13">
        <v>412010034</v>
      </c>
      <c r="C5772" t="str">
        <f t="shared" si="91"/>
        <v>4120100</v>
      </c>
      <c r="D5772" s="18">
        <v>4120100</v>
      </c>
      <c r="E5772" s="12" t="s">
        <v>5359</v>
      </c>
      <c r="F5772" s="12">
        <v>2250</v>
      </c>
      <c r="G5772" s="12" t="s">
        <v>5360</v>
      </c>
    </row>
    <row r="5773" spans="1:7" x14ac:dyDescent="0.25">
      <c r="A5773" s="12">
        <v>52822521</v>
      </c>
      <c r="B5773" s="13">
        <v>412010034</v>
      </c>
      <c r="C5773" t="str">
        <f t="shared" si="91"/>
        <v>4120100</v>
      </c>
      <c r="D5773" s="18">
        <v>4120100</v>
      </c>
      <c r="E5773" s="12" t="s">
        <v>5361</v>
      </c>
      <c r="F5773" s="12">
        <v>2250</v>
      </c>
      <c r="G5773" s="12" t="s">
        <v>5362</v>
      </c>
    </row>
    <row r="5774" spans="1:7" x14ac:dyDescent="0.25">
      <c r="A5774" s="12">
        <v>53036150</v>
      </c>
      <c r="B5774" s="13">
        <v>412010034</v>
      </c>
      <c r="C5774" t="str">
        <f t="shared" si="91"/>
        <v>4120100</v>
      </c>
      <c r="D5774" s="18">
        <v>4120100</v>
      </c>
      <c r="E5774" s="12" t="s">
        <v>5363</v>
      </c>
      <c r="F5774" s="12">
        <v>2250</v>
      </c>
      <c r="G5774" s="12" t="s">
        <v>5364</v>
      </c>
    </row>
    <row r="5775" spans="1:7" x14ac:dyDescent="0.25">
      <c r="A5775" s="12">
        <v>52168888</v>
      </c>
      <c r="B5775" s="13">
        <v>412010036</v>
      </c>
      <c r="C5775" t="str">
        <f t="shared" si="91"/>
        <v>4120100</v>
      </c>
      <c r="D5775" s="18">
        <v>4120100</v>
      </c>
      <c r="E5775" s="12" t="s">
        <v>5321</v>
      </c>
      <c r="F5775" s="12">
        <v>2120</v>
      </c>
      <c r="G5775" s="12" t="s">
        <v>5322</v>
      </c>
    </row>
    <row r="5776" spans="1:7" x14ac:dyDescent="0.25">
      <c r="A5776" s="12">
        <v>53036373</v>
      </c>
      <c r="B5776" s="13">
        <v>412010036</v>
      </c>
      <c r="C5776" t="str">
        <f t="shared" si="91"/>
        <v>4120100</v>
      </c>
      <c r="D5776" s="18">
        <v>4120100</v>
      </c>
      <c r="E5776" s="12" t="s">
        <v>5323</v>
      </c>
      <c r="F5776" s="12">
        <v>2120</v>
      </c>
      <c r="G5776" s="12" t="s">
        <v>5324</v>
      </c>
    </row>
    <row r="5777" spans="1:7" x14ac:dyDescent="0.25">
      <c r="A5777" s="12">
        <v>53036120</v>
      </c>
      <c r="B5777" s="13">
        <v>412010036</v>
      </c>
      <c r="C5777" t="str">
        <f t="shared" si="91"/>
        <v>4120100</v>
      </c>
      <c r="D5777" s="18">
        <v>4120100</v>
      </c>
      <c r="E5777" s="12" t="s">
        <v>5325</v>
      </c>
      <c r="F5777" s="12">
        <v>2120</v>
      </c>
      <c r="G5777" s="12" t="s">
        <v>5326</v>
      </c>
    </row>
    <row r="5778" spans="1:7" x14ac:dyDescent="0.25">
      <c r="A5778" s="12">
        <v>52822511</v>
      </c>
      <c r="B5778" s="13">
        <v>412010036</v>
      </c>
      <c r="C5778" t="str">
        <f t="shared" si="91"/>
        <v>4120100</v>
      </c>
      <c r="D5778" s="18">
        <v>4120100</v>
      </c>
      <c r="E5778" s="12" t="s">
        <v>5333</v>
      </c>
      <c r="F5778" s="12">
        <v>2120</v>
      </c>
      <c r="G5778" s="12" t="s">
        <v>5334</v>
      </c>
    </row>
    <row r="5779" spans="1:7" x14ac:dyDescent="0.25">
      <c r="A5779" s="12">
        <v>51105967</v>
      </c>
      <c r="B5779" s="13">
        <v>412010036</v>
      </c>
      <c r="C5779" t="str">
        <f t="shared" si="91"/>
        <v>4120100</v>
      </c>
      <c r="D5779" s="18">
        <v>4120100</v>
      </c>
      <c r="E5779" s="12" t="s">
        <v>5357</v>
      </c>
      <c r="F5779" s="12">
        <v>2250</v>
      </c>
      <c r="G5779" s="12" t="s">
        <v>5358</v>
      </c>
    </row>
    <row r="5780" spans="1:7" x14ac:dyDescent="0.25">
      <c r="A5780" s="12">
        <v>53036719</v>
      </c>
      <c r="B5780" s="13">
        <v>412010036</v>
      </c>
      <c r="C5780" t="str">
        <f t="shared" si="91"/>
        <v>4120100</v>
      </c>
      <c r="D5780" s="18">
        <v>4120100</v>
      </c>
      <c r="E5780" s="12" t="s">
        <v>5359</v>
      </c>
      <c r="F5780" s="12">
        <v>2250</v>
      </c>
      <c r="G5780" s="12" t="s">
        <v>5360</v>
      </c>
    </row>
    <row r="5781" spans="1:7" x14ac:dyDescent="0.25">
      <c r="A5781" s="12">
        <v>52822521</v>
      </c>
      <c r="B5781" s="13">
        <v>412010036</v>
      </c>
      <c r="C5781" t="str">
        <f t="shared" si="91"/>
        <v>4120100</v>
      </c>
      <c r="D5781" s="18">
        <v>4120100</v>
      </c>
      <c r="E5781" s="12" t="s">
        <v>5361</v>
      </c>
      <c r="F5781" s="12">
        <v>2250</v>
      </c>
      <c r="G5781" s="12" t="s">
        <v>5362</v>
      </c>
    </row>
    <row r="5782" spans="1:7" x14ac:dyDescent="0.25">
      <c r="A5782" s="12">
        <v>53036150</v>
      </c>
      <c r="B5782" s="13">
        <v>412010036</v>
      </c>
      <c r="C5782" t="str">
        <f t="shared" si="91"/>
        <v>4120100</v>
      </c>
      <c r="D5782" s="18">
        <v>4120100</v>
      </c>
      <c r="E5782" s="12" t="s">
        <v>5363</v>
      </c>
      <c r="F5782" s="12">
        <v>2250</v>
      </c>
      <c r="G5782" s="12" t="s">
        <v>5364</v>
      </c>
    </row>
    <row r="5783" spans="1:7" x14ac:dyDescent="0.25">
      <c r="A5783" s="12">
        <v>52168888</v>
      </c>
      <c r="B5783" s="13">
        <v>412010038</v>
      </c>
      <c r="C5783" t="str">
        <f t="shared" si="91"/>
        <v>4120100</v>
      </c>
      <c r="D5783" s="18">
        <v>4120100</v>
      </c>
      <c r="E5783" s="12" t="s">
        <v>5321</v>
      </c>
      <c r="F5783" s="12">
        <v>2120</v>
      </c>
      <c r="G5783" s="12" t="s">
        <v>5322</v>
      </c>
    </row>
    <row r="5784" spans="1:7" x14ac:dyDescent="0.25">
      <c r="A5784" s="12">
        <v>53036373</v>
      </c>
      <c r="B5784" s="13">
        <v>412010038</v>
      </c>
      <c r="C5784" t="str">
        <f t="shared" si="91"/>
        <v>4120100</v>
      </c>
      <c r="D5784" s="18">
        <v>4120100</v>
      </c>
      <c r="E5784" s="12" t="s">
        <v>5323</v>
      </c>
      <c r="F5784" s="12">
        <v>2120</v>
      </c>
      <c r="G5784" s="12" t="s">
        <v>5324</v>
      </c>
    </row>
    <row r="5785" spans="1:7" x14ac:dyDescent="0.25">
      <c r="A5785" s="12">
        <v>53036120</v>
      </c>
      <c r="B5785" s="13">
        <v>412010038</v>
      </c>
      <c r="C5785" t="str">
        <f t="shared" si="91"/>
        <v>4120100</v>
      </c>
      <c r="D5785" s="18">
        <v>4120100</v>
      </c>
      <c r="E5785" s="12" t="s">
        <v>5325</v>
      </c>
      <c r="F5785" s="12">
        <v>2120</v>
      </c>
      <c r="G5785" s="12" t="s">
        <v>5326</v>
      </c>
    </row>
    <row r="5786" spans="1:7" x14ac:dyDescent="0.25">
      <c r="A5786" s="12">
        <v>52822511</v>
      </c>
      <c r="B5786" s="13">
        <v>412010038</v>
      </c>
      <c r="C5786" t="str">
        <f t="shared" si="91"/>
        <v>4120100</v>
      </c>
      <c r="D5786" s="18">
        <v>4120100</v>
      </c>
      <c r="E5786" s="12" t="s">
        <v>5333</v>
      </c>
      <c r="F5786" s="12">
        <v>2120</v>
      </c>
      <c r="G5786" s="12" t="s">
        <v>5334</v>
      </c>
    </row>
    <row r="5787" spans="1:7" x14ac:dyDescent="0.25">
      <c r="A5787" s="12">
        <v>51105967</v>
      </c>
      <c r="B5787" s="13">
        <v>412010038</v>
      </c>
      <c r="C5787" t="str">
        <f t="shared" si="91"/>
        <v>4120100</v>
      </c>
      <c r="D5787" s="18">
        <v>4120100</v>
      </c>
      <c r="E5787" s="12" t="s">
        <v>5357</v>
      </c>
      <c r="F5787" s="12">
        <v>2250</v>
      </c>
      <c r="G5787" s="12" t="s">
        <v>5358</v>
      </c>
    </row>
    <row r="5788" spans="1:7" x14ac:dyDescent="0.25">
      <c r="A5788" s="12">
        <v>53036719</v>
      </c>
      <c r="B5788" s="13">
        <v>412010038</v>
      </c>
      <c r="C5788" t="str">
        <f t="shared" si="91"/>
        <v>4120100</v>
      </c>
      <c r="D5788" s="18">
        <v>4120100</v>
      </c>
      <c r="E5788" s="12" t="s">
        <v>5359</v>
      </c>
      <c r="F5788" s="12">
        <v>2250</v>
      </c>
      <c r="G5788" s="12" t="s">
        <v>5360</v>
      </c>
    </row>
    <row r="5789" spans="1:7" x14ac:dyDescent="0.25">
      <c r="A5789" s="12">
        <v>52822521</v>
      </c>
      <c r="B5789" s="13">
        <v>412010038</v>
      </c>
      <c r="C5789" t="str">
        <f t="shared" si="91"/>
        <v>4120100</v>
      </c>
      <c r="D5789" s="18">
        <v>4120100</v>
      </c>
      <c r="E5789" s="12" t="s">
        <v>5361</v>
      </c>
      <c r="F5789" s="12">
        <v>2250</v>
      </c>
      <c r="G5789" s="12" t="s">
        <v>5362</v>
      </c>
    </row>
    <row r="5790" spans="1:7" x14ac:dyDescent="0.25">
      <c r="A5790" s="12">
        <v>53036150</v>
      </c>
      <c r="B5790" s="13">
        <v>412010038</v>
      </c>
      <c r="C5790" t="str">
        <f t="shared" si="91"/>
        <v>4120100</v>
      </c>
      <c r="D5790" s="18">
        <v>4120100</v>
      </c>
      <c r="E5790" s="12" t="s">
        <v>5363</v>
      </c>
      <c r="F5790" s="12">
        <v>2250</v>
      </c>
      <c r="G5790" s="12" t="s">
        <v>5364</v>
      </c>
    </row>
    <row r="5791" spans="1:7" x14ac:dyDescent="0.25">
      <c r="A5791" s="12">
        <v>52168888</v>
      </c>
      <c r="B5791" s="13">
        <v>412010040</v>
      </c>
      <c r="C5791" t="str">
        <f t="shared" si="91"/>
        <v>4120100</v>
      </c>
      <c r="D5791" s="18">
        <v>4120100</v>
      </c>
      <c r="E5791" s="12" t="s">
        <v>5321</v>
      </c>
      <c r="F5791" s="12">
        <v>2120</v>
      </c>
      <c r="G5791" s="12" t="s">
        <v>5322</v>
      </c>
    </row>
    <row r="5792" spans="1:7" x14ac:dyDescent="0.25">
      <c r="A5792" s="12">
        <v>53036373</v>
      </c>
      <c r="B5792" s="13">
        <v>412010040</v>
      </c>
      <c r="C5792" t="str">
        <f t="shared" si="91"/>
        <v>4120100</v>
      </c>
      <c r="D5792" s="18">
        <v>4120100</v>
      </c>
      <c r="E5792" s="12" t="s">
        <v>5323</v>
      </c>
      <c r="F5792" s="12">
        <v>2120</v>
      </c>
      <c r="G5792" s="12" t="s">
        <v>5324</v>
      </c>
    </row>
    <row r="5793" spans="1:7" x14ac:dyDescent="0.25">
      <c r="A5793" s="12">
        <v>53036120</v>
      </c>
      <c r="B5793" s="13">
        <v>412010040</v>
      </c>
      <c r="C5793" t="str">
        <f t="shared" si="91"/>
        <v>4120100</v>
      </c>
      <c r="D5793" s="18">
        <v>4120100</v>
      </c>
      <c r="E5793" s="12" t="s">
        <v>5325</v>
      </c>
      <c r="F5793" s="12">
        <v>2120</v>
      </c>
      <c r="G5793" s="12" t="s">
        <v>5326</v>
      </c>
    </row>
    <row r="5794" spans="1:7" x14ac:dyDescent="0.25">
      <c r="A5794" s="12">
        <v>52822511</v>
      </c>
      <c r="B5794" s="13">
        <v>412010040</v>
      </c>
      <c r="C5794" t="str">
        <f t="shared" si="91"/>
        <v>4120100</v>
      </c>
      <c r="D5794" s="18">
        <v>4120100</v>
      </c>
      <c r="E5794" s="12" t="s">
        <v>5333</v>
      </c>
      <c r="F5794" s="12">
        <v>2120</v>
      </c>
      <c r="G5794" s="12" t="s">
        <v>5334</v>
      </c>
    </row>
    <row r="5795" spans="1:7" x14ac:dyDescent="0.25">
      <c r="A5795" s="12">
        <v>51105967</v>
      </c>
      <c r="B5795" s="13">
        <v>412010040</v>
      </c>
      <c r="C5795" t="str">
        <f t="shared" si="91"/>
        <v>4120100</v>
      </c>
      <c r="D5795" s="18">
        <v>4120100</v>
      </c>
      <c r="E5795" s="12" t="s">
        <v>5357</v>
      </c>
      <c r="F5795" s="12">
        <v>2250</v>
      </c>
      <c r="G5795" s="12" t="s">
        <v>5358</v>
      </c>
    </row>
    <row r="5796" spans="1:7" x14ac:dyDescent="0.25">
      <c r="A5796" s="12">
        <v>53036719</v>
      </c>
      <c r="B5796" s="13">
        <v>412010040</v>
      </c>
      <c r="C5796" t="str">
        <f t="shared" si="91"/>
        <v>4120100</v>
      </c>
      <c r="D5796" s="18">
        <v>4120100</v>
      </c>
      <c r="E5796" s="12" t="s">
        <v>5359</v>
      </c>
      <c r="F5796" s="12">
        <v>2250</v>
      </c>
      <c r="G5796" s="12" t="s">
        <v>5360</v>
      </c>
    </row>
    <row r="5797" spans="1:7" x14ac:dyDescent="0.25">
      <c r="A5797" s="12">
        <v>52822521</v>
      </c>
      <c r="B5797" s="13">
        <v>412010040</v>
      </c>
      <c r="C5797" t="str">
        <f t="shared" si="91"/>
        <v>4120100</v>
      </c>
      <c r="D5797" s="18">
        <v>4120100</v>
      </c>
      <c r="E5797" s="12" t="s">
        <v>5361</v>
      </c>
      <c r="F5797" s="12">
        <v>2250</v>
      </c>
      <c r="G5797" s="12" t="s">
        <v>5362</v>
      </c>
    </row>
    <row r="5798" spans="1:7" x14ac:dyDescent="0.25">
      <c r="A5798" s="12">
        <v>53036150</v>
      </c>
      <c r="B5798" s="13">
        <v>412010040</v>
      </c>
      <c r="C5798" t="str">
        <f t="shared" si="91"/>
        <v>4120100</v>
      </c>
      <c r="D5798" s="18">
        <v>4120100</v>
      </c>
      <c r="E5798" s="12" t="s">
        <v>5363</v>
      </c>
      <c r="F5798" s="12">
        <v>2250</v>
      </c>
      <c r="G5798" s="12" t="s">
        <v>5364</v>
      </c>
    </row>
    <row r="5799" spans="1:7" x14ac:dyDescent="0.25">
      <c r="A5799" s="12">
        <v>52168888</v>
      </c>
      <c r="B5799" s="13">
        <v>412010042</v>
      </c>
      <c r="C5799" t="str">
        <f t="shared" si="91"/>
        <v>4120100</v>
      </c>
      <c r="D5799" s="18">
        <v>4120100</v>
      </c>
      <c r="E5799" s="12" t="s">
        <v>5321</v>
      </c>
      <c r="F5799" s="12">
        <v>2120</v>
      </c>
      <c r="G5799" s="12" t="s">
        <v>5322</v>
      </c>
    </row>
    <row r="5800" spans="1:7" x14ac:dyDescent="0.25">
      <c r="A5800" s="12">
        <v>53036373</v>
      </c>
      <c r="B5800" s="13">
        <v>412010042</v>
      </c>
      <c r="C5800" t="str">
        <f t="shared" si="91"/>
        <v>4120100</v>
      </c>
      <c r="D5800" s="18">
        <v>4120100</v>
      </c>
      <c r="E5800" s="12" t="s">
        <v>5323</v>
      </c>
      <c r="F5800" s="12">
        <v>2120</v>
      </c>
      <c r="G5800" s="12" t="s">
        <v>5324</v>
      </c>
    </row>
    <row r="5801" spans="1:7" x14ac:dyDescent="0.25">
      <c r="A5801" s="12">
        <v>53036120</v>
      </c>
      <c r="B5801" s="13">
        <v>412010042</v>
      </c>
      <c r="C5801" t="str">
        <f t="shared" si="91"/>
        <v>4120100</v>
      </c>
      <c r="D5801" s="18">
        <v>4120100</v>
      </c>
      <c r="E5801" s="12" t="s">
        <v>5325</v>
      </c>
      <c r="F5801" s="12">
        <v>2120</v>
      </c>
      <c r="G5801" s="12" t="s">
        <v>5326</v>
      </c>
    </row>
    <row r="5802" spans="1:7" x14ac:dyDescent="0.25">
      <c r="A5802" s="12">
        <v>52822511</v>
      </c>
      <c r="B5802" s="13">
        <v>412010042</v>
      </c>
      <c r="C5802" t="str">
        <f t="shared" si="91"/>
        <v>4120100</v>
      </c>
      <c r="D5802" s="18">
        <v>4120100</v>
      </c>
      <c r="E5802" s="12" t="s">
        <v>5333</v>
      </c>
      <c r="F5802" s="12">
        <v>2120</v>
      </c>
      <c r="G5802" s="12" t="s">
        <v>5334</v>
      </c>
    </row>
    <row r="5803" spans="1:7" x14ac:dyDescent="0.25">
      <c r="A5803" s="12">
        <v>51105967</v>
      </c>
      <c r="B5803" s="13">
        <v>412010042</v>
      </c>
      <c r="C5803" t="str">
        <f t="shared" si="91"/>
        <v>4120100</v>
      </c>
      <c r="D5803" s="18">
        <v>4120100</v>
      </c>
      <c r="E5803" s="12" t="s">
        <v>5357</v>
      </c>
      <c r="F5803" s="12">
        <v>2250</v>
      </c>
      <c r="G5803" s="12" t="s">
        <v>5358</v>
      </c>
    </row>
    <row r="5804" spans="1:7" x14ac:dyDescent="0.25">
      <c r="A5804" s="12">
        <v>53036719</v>
      </c>
      <c r="B5804" s="13">
        <v>412010042</v>
      </c>
      <c r="C5804" t="str">
        <f t="shared" si="91"/>
        <v>4120100</v>
      </c>
      <c r="D5804" s="18">
        <v>4120100</v>
      </c>
      <c r="E5804" s="12" t="s">
        <v>5359</v>
      </c>
      <c r="F5804" s="12">
        <v>2250</v>
      </c>
      <c r="G5804" s="12" t="s">
        <v>5360</v>
      </c>
    </row>
    <row r="5805" spans="1:7" x14ac:dyDescent="0.25">
      <c r="A5805" s="12">
        <v>52822521</v>
      </c>
      <c r="B5805" s="13">
        <v>412010042</v>
      </c>
      <c r="C5805" t="str">
        <f t="shared" si="91"/>
        <v>4120100</v>
      </c>
      <c r="D5805" s="18">
        <v>4120100</v>
      </c>
      <c r="E5805" s="12" t="s">
        <v>5361</v>
      </c>
      <c r="F5805" s="12">
        <v>2250</v>
      </c>
      <c r="G5805" s="12" t="s">
        <v>5362</v>
      </c>
    </row>
    <row r="5806" spans="1:7" x14ac:dyDescent="0.25">
      <c r="A5806" s="12">
        <v>53036150</v>
      </c>
      <c r="B5806" s="13">
        <v>412010042</v>
      </c>
      <c r="C5806" t="str">
        <f t="shared" si="91"/>
        <v>4120100</v>
      </c>
      <c r="D5806" s="18">
        <v>4120100</v>
      </c>
      <c r="E5806" s="12" t="s">
        <v>5363</v>
      </c>
      <c r="F5806" s="12">
        <v>2250</v>
      </c>
      <c r="G5806" s="12" t="s">
        <v>5364</v>
      </c>
    </row>
    <row r="5807" spans="1:7" x14ac:dyDescent="0.25">
      <c r="A5807" s="12">
        <v>52168888</v>
      </c>
      <c r="B5807" s="13">
        <v>412010044</v>
      </c>
      <c r="C5807" t="str">
        <f t="shared" si="91"/>
        <v>4120100</v>
      </c>
      <c r="D5807" s="18">
        <v>4120100</v>
      </c>
      <c r="E5807" s="12" t="s">
        <v>5321</v>
      </c>
      <c r="F5807" s="12">
        <v>2120</v>
      </c>
      <c r="G5807" s="12" t="s">
        <v>5322</v>
      </c>
    </row>
    <row r="5808" spans="1:7" x14ac:dyDescent="0.25">
      <c r="A5808" s="12">
        <v>53036373</v>
      </c>
      <c r="B5808" s="13">
        <v>412010044</v>
      </c>
      <c r="C5808" t="str">
        <f t="shared" si="91"/>
        <v>4120100</v>
      </c>
      <c r="D5808" s="18">
        <v>4120100</v>
      </c>
      <c r="E5808" s="12" t="s">
        <v>5323</v>
      </c>
      <c r="F5808" s="12">
        <v>2120</v>
      </c>
      <c r="G5808" s="12" t="s">
        <v>5324</v>
      </c>
    </row>
    <row r="5809" spans="1:7" x14ac:dyDescent="0.25">
      <c r="A5809" s="12">
        <v>53036120</v>
      </c>
      <c r="B5809" s="13">
        <v>412010044</v>
      </c>
      <c r="C5809" t="str">
        <f t="shared" si="91"/>
        <v>4120100</v>
      </c>
      <c r="D5809" s="18">
        <v>4120100</v>
      </c>
      <c r="E5809" s="12" t="s">
        <v>5325</v>
      </c>
      <c r="F5809" s="12">
        <v>2120</v>
      </c>
      <c r="G5809" s="12" t="s">
        <v>5326</v>
      </c>
    </row>
    <row r="5810" spans="1:7" x14ac:dyDescent="0.25">
      <c r="A5810" s="12">
        <v>52822511</v>
      </c>
      <c r="B5810" s="13">
        <v>412010044</v>
      </c>
      <c r="C5810" t="str">
        <f t="shared" si="91"/>
        <v>4120100</v>
      </c>
      <c r="D5810" s="18">
        <v>4120100</v>
      </c>
      <c r="E5810" s="12" t="s">
        <v>5333</v>
      </c>
      <c r="F5810" s="12">
        <v>2120</v>
      </c>
      <c r="G5810" s="12" t="s">
        <v>5334</v>
      </c>
    </row>
    <row r="5811" spans="1:7" x14ac:dyDescent="0.25">
      <c r="A5811" s="12">
        <v>51105967</v>
      </c>
      <c r="B5811" s="13">
        <v>412010044</v>
      </c>
      <c r="C5811" t="str">
        <f t="shared" si="91"/>
        <v>4120100</v>
      </c>
      <c r="D5811" s="18">
        <v>4120100</v>
      </c>
      <c r="E5811" s="12" t="s">
        <v>5357</v>
      </c>
      <c r="F5811" s="12">
        <v>2250</v>
      </c>
      <c r="G5811" s="12" t="s">
        <v>5358</v>
      </c>
    </row>
    <row r="5812" spans="1:7" x14ac:dyDescent="0.25">
      <c r="A5812" s="12">
        <v>53036719</v>
      </c>
      <c r="B5812" s="13">
        <v>412010044</v>
      </c>
      <c r="C5812" t="str">
        <f t="shared" si="91"/>
        <v>4120100</v>
      </c>
      <c r="D5812" s="18">
        <v>4120100</v>
      </c>
      <c r="E5812" s="12" t="s">
        <v>5359</v>
      </c>
      <c r="F5812" s="12">
        <v>2250</v>
      </c>
      <c r="G5812" s="12" t="s">
        <v>5360</v>
      </c>
    </row>
    <row r="5813" spans="1:7" x14ac:dyDescent="0.25">
      <c r="A5813" s="12">
        <v>52822521</v>
      </c>
      <c r="B5813" s="13">
        <v>412010044</v>
      </c>
      <c r="C5813" t="str">
        <f t="shared" si="91"/>
        <v>4120100</v>
      </c>
      <c r="D5813" s="18">
        <v>4120100</v>
      </c>
      <c r="E5813" s="12" t="s">
        <v>5361</v>
      </c>
      <c r="F5813" s="12">
        <v>2250</v>
      </c>
      <c r="G5813" s="12" t="s">
        <v>5362</v>
      </c>
    </row>
    <row r="5814" spans="1:7" x14ac:dyDescent="0.25">
      <c r="A5814" s="12">
        <v>53036150</v>
      </c>
      <c r="B5814" s="13">
        <v>412010044</v>
      </c>
      <c r="C5814" t="str">
        <f t="shared" si="91"/>
        <v>4120100</v>
      </c>
      <c r="D5814" s="18">
        <v>4120100</v>
      </c>
      <c r="E5814" s="12" t="s">
        <v>5363</v>
      </c>
      <c r="F5814" s="12">
        <v>2250</v>
      </c>
      <c r="G5814" s="12" t="s">
        <v>5364</v>
      </c>
    </row>
    <row r="5815" spans="1:7" x14ac:dyDescent="0.25">
      <c r="A5815" s="12">
        <v>52168861</v>
      </c>
      <c r="B5815" s="13">
        <v>412010146</v>
      </c>
      <c r="C5815" t="str">
        <f t="shared" si="91"/>
        <v>4120101</v>
      </c>
      <c r="D5815" s="18">
        <v>4120101</v>
      </c>
      <c r="E5815" s="12" t="s">
        <v>5327</v>
      </c>
      <c r="F5815" s="12">
        <v>2175</v>
      </c>
      <c r="G5815" s="12" t="s">
        <v>5328</v>
      </c>
    </row>
    <row r="5816" spans="1:7" x14ac:dyDescent="0.25">
      <c r="A5816" s="12">
        <v>52822504</v>
      </c>
      <c r="B5816" s="13">
        <v>412010146</v>
      </c>
      <c r="C5816" t="str">
        <f t="shared" si="91"/>
        <v>4120101</v>
      </c>
      <c r="D5816" s="18">
        <v>4120101</v>
      </c>
      <c r="E5816" s="12" t="s">
        <v>5329</v>
      </c>
      <c r="F5816" s="12">
        <v>2175</v>
      </c>
      <c r="G5816" s="12" t="s">
        <v>5330</v>
      </c>
    </row>
    <row r="5817" spans="1:7" x14ac:dyDescent="0.25">
      <c r="A5817" s="12">
        <v>53036990</v>
      </c>
      <c r="B5817" s="13">
        <v>412010146</v>
      </c>
      <c r="C5817" t="str">
        <f t="shared" si="91"/>
        <v>4120101</v>
      </c>
      <c r="D5817" s="18">
        <v>4120101</v>
      </c>
      <c r="E5817" s="12" t="s">
        <v>5331</v>
      </c>
      <c r="F5817" s="12">
        <v>2175</v>
      </c>
      <c r="G5817" s="12" t="s">
        <v>5332</v>
      </c>
    </row>
    <row r="5818" spans="1:7" x14ac:dyDescent="0.25">
      <c r="A5818" s="12">
        <v>51106092</v>
      </c>
      <c r="B5818" s="13">
        <v>412010146</v>
      </c>
      <c r="C5818" t="str">
        <f t="shared" si="91"/>
        <v>4120101</v>
      </c>
      <c r="D5818" s="18">
        <v>4120101</v>
      </c>
      <c r="E5818" s="12" t="s">
        <v>5365</v>
      </c>
      <c r="F5818" s="12">
        <v>2306</v>
      </c>
      <c r="G5818" s="12" t="s">
        <v>5366</v>
      </c>
    </row>
    <row r="5819" spans="1:7" x14ac:dyDescent="0.25">
      <c r="A5819" s="12">
        <v>53036983</v>
      </c>
      <c r="B5819" s="13">
        <v>412010146</v>
      </c>
      <c r="C5819" t="str">
        <f t="shared" si="91"/>
        <v>4120101</v>
      </c>
      <c r="D5819" s="18">
        <v>4120101</v>
      </c>
      <c r="E5819" s="12" t="s">
        <v>5367</v>
      </c>
      <c r="F5819" s="12">
        <v>2306</v>
      </c>
      <c r="G5819" s="12" t="s">
        <v>5368</v>
      </c>
    </row>
    <row r="5820" spans="1:7" x14ac:dyDescent="0.25">
      <c r="A5820" s="12">
        <v>52822471</v>
      </c>
      <c r="B5820" s="13">
        <v>412010146</v>
      </c>
      <c r="C5820" t="str">
        <f t="shared" si="91"/>
        <v>4120101</v>
      </c>
      <c r="D5820" s="18">
        <v>4120101</v>
      </c>
      <c r="E5820" s="12" t="s">
        <v>5369</v>
      </c>
      <c r="F5820" s="12">
        <v>2306</v>
      </c>
      <c r="G5820" s="12" t="s">
        <v>5370</v>
      </c>
    </row>
    <row r="5821" spans="1:7" x14ac:dyDescent="0.25">
      <c r="A5821" s="12">
        <v>53037005</v>
      </c>
      <c r="B5821" s="13">
        <v>412010146</v>
      </c>
      <c r="C5821" t="str">
        <f t="shared" si="91"/>
        <v>4120101</v>
      </c>
      <c r="D5821" s="18">
        <v>4120101</v>
      </c>
      <c r="E5821" s="12" t="s">
        <v>5371</v>
      </c>
      <c r="F5821" s="12">
        <v>2306</v>
      </c>
      <c r="G5821" s="12" t="s">
        <v>5372</v>
      </c>
    </row>
    <row r="5822" spans="1:7" x14ac:dyDescent="0.25">
      <c r="A5822" s="12">
        <v>52168861</v>
      </c>
      <c r="B5822" s="13">
        <v>412010148</v>
      </c>
      <c r="C5822" t="str">
        <f t="shared" si="91"/>
        <v>4120101</v>
      </c>
      <c r="D5822" s="18">
        <v>4120101</v>
      </c>
      <c r="E5822" s="12" t="s">
        <v>5327</v>
      </c>
      <c r="F5822" s="12">
        <v>2175</v>
      </c>
      <c r="G5822" s="12" t="s">
        <v>5328</v>
      </c>
    </row>
    <row r="5823" spans="1:7" x14ac:dyDescent="0.25">
      <c r="A5823" s="12">
        <v>52822504</v>
      </c>
      <c r="B5823" s="13">
        <v>412010148</v>
      </c>
      <c r="C5823" t="str">
        <f t="shared" si="91"/>
        <v>4120101</v>
      </c>
      <c r="D5823" s="18">
        <v>4120101</v>
      </c>
      <c r="E5823" s="12" t="s">
        <v>5329</v>
      </c>
      <c r="F5823" s="12">
        <v>2175</v>
      </c>
      <c r="G5823" s="12" t="s">
        <v>5330</v>
      </c>
    </row>
    <row r="5824" spans="1:7" x14ac:dyDescent="0.25">
      <c r="A5824" s="12">
        <v>53036990</v>
      </c>
      <c r="B5824" s="13">
        <v>412010148</v>
      </c>
      <c r="C5824" t="str">
        <f t="shared" si="91"/>
        <v>4120101</v>
      </c>
      <c r="D5824" s="18">
        <v>4120101</v>
      </c>
      <c r="E5824" s="12" t="s">
        <v>5331</v>
      </c>
      <c r="F5824" s="12">
        <v>2175</v>
      </c>
      <c r="G5824" s="12" t="s">
        <v>5332</v>
      </c>
    </row>
    <row r="5825" spans="1:7" x14ac:dyDescent="0.25">
      <c r="A5825" s="12">
        <v>51106092</v>
      </c>
      <c r="B5825" s="13">
        <v>412010148</v>
      </c>
      <c r="C5825" t="str">
        <f t="shared" si="91"/>
        <v>4120101</v>
      </c>
      <c r="D5825" s="18">
        <v>4120101</v>
      </c>
      <c r="E5825" s="12" t="s">
        <v>5365</v>
      </c>
      <c r="F5825" s="12">
        <v>2306</v>
      </c>
      <c r="G5825" s="12" t="s">
        <v>5366</v>
      </c>
    </row>
    <row r="5826" spans="1:7" x14ac:dyDescent="0.25">
      <c r="A5826" s="12">
        <v>53036983</v>
      </c>
      <c r="B5826" s="13">
        <v>412010148</v>
      </c>
      <c r="C5826" t="str">
        <f t="shared" si="91"/>
        <v>4120101</v>
      </c>
      <c r="D5826" s="18">
        <v>4120101</v>
      </c>
      <c r="E5826" s="12" t="s">
        <v>5367</v>
      </c>
      <c r="F5826" s="12">
        <v>2306</v>
      </c>
      <c r="G5826" s="12" t="s">
        <v>5368</v>
      </c>
    </row>
    <row r="5827" spans="1:7" x14ac:dyDescent="0.25">
      <c r="A5827" s="12">
        <v>52822471</v>
      </c>
      <c r="B5827" s="13">
        <v>412010148</v>
      </c>
      <c r="C5827" t="str">
        <f t="shared" si="91"/>
        <v>4120101</v>
      </c>
      <c r="D5827" s="18">
        <v>4120101</v>
      </c>
      <c r="E5827" s="12" t="s">
        <v>5369</v>
      </c>
      <c r="F5827" s="12">
        <v>2306</v>
      </c>
      <c r="G5827" s="12" t="s">
        <v>5370</v>
      </c>
    </row>
    <row r="5828" spans="1:7" x14ac:dyDescent="0.25">
      <c r="A5828" s="12">
        <v>53037005</v>
      </c>
      <c r="B5828" s="13">
        <v>412010148</v>
      </c>
      <c r="C5828" t="str">
        <f t="shared" si="91"/>
        <v>4120101</v>
      </c>
      <c r="D5828" s="18">
        <v>4120101</v>
      </c>
      <c r="E5828" s="12" t="s">
        <v>5371</v>
      </c>
      <c r="F5828" s="12">
        <v>2306</v>
      </c>
      <c r="G5828" s="12" t="s">
        <v>5372</v>
      </c>
    </row>
    <row r="5829" spans="1:7" x14ac:dyDescent="0.25">
      <c r="A5829" s="12">
        <v>52168861</v>
      </c>
      <c r="B5829" s="13">
        <v>412010150</v>
      </c>
      <c r="C5829" t="str">
        <f t="shared" ref="C5829:C5892" si="92">MID(B5829,1,7)</f>
        <v>4120101</v>
      </c>
      <c r="D5829" s="18">
        <v>4120101</v>
      </c>
      <c r="E5829" s="12" t="s">
        <v>5327</v>
      </c>
      <c r="F5829" s="12">
        <v>2175</v>
      </c>
      <c r="G5829" s="12" t="s">
        <v>5328</v>
      </c>
    </row>
    <row r="5830" spans="1:7" x14ac:dyDescent="0.25">
      <c r="A5830" s="12">
        <v>52822504</v>
      </c>
      <c r="B5830" s="13">
        <v>412010150</v>
      </c>
      <c r="C5830" t="str">
        <f t="shared" si="92"/>
        <v>4120101</v>
      </c>
      <c r="D5830" s="18">
        <v>4120101</v>
      </c>
      <c r="E5830" s="12" t="s">
        <v>5329</v>
      </c>
      <c r="F5830" s="12">
        <v>2175</v>
      </c>
      <c r="G5830" s="12" t="s">
        <v>5330</v>
      </c>
    </row>
    <row r="5831" spans="1:7" x14ac:dyDescent="0.25">
      <c r="A5831" s="12">
        <v>53036990</v>
      </c>
      <c r="B5831" s="13">
        <v>412010150</v>
      </c>
      <c r="C5831" t="str">
        <f t="shared" si="92"/>
        <v>4120101</v>
      </c>
      <c r="D5831" s="18">
        <v>4120101</v>
      </c>
      <c r="E5831" s="12" t="s">
        <v>5331</v>
      </c>
      <c r="F5831" s="12">
        <v>2175</v>
      </c>
      <c r="G5831" s="12" t="s">
        <v>5332</v>
      </c>
    </row>
    <row r="5832" spans="1:7" x14ac:dyDescent="0.25">
      <c r="A5832" s="12">
        <v>51106092</v>
      </c>
      <c r="B5832" s="13">
        <v>412010150</v>
      </c>
      <c r="C5832" t="str">
        <f t="shared" si="92"/>
        <v>4120101</v>
      </c>
      <c r="D5832" s="18">
        <v>4120101</v>
      </c>
      <c r="E5832" s="12" t="s">
        <v>5365</v>
      </c>
      <c r="F5832" s="12">
        <v>2306</v>
      </c>
      <c r="G5832" s="12" t="s">
        <v>5366</v>
      </c>
    </row>
    <row r="5833" spans="1:7" x14ac:dyDescent="0.25">
      <c r="A5833" s="12">
        <v>53036983</v>
      </c>
      <c r="B5833" s="13">
        <v>412010150</v>
      </c>
      <c r="C5833" t="str">
        <f t="shared" si="92"/>
        <v>4120101</v>
      </c>
      <c r="D5833" s="18">
        <v>4120101</v>
      </c>
      <c r="E5833" s="12" t="s">
        <v>5367</v>
      </c>
      <c r="F5833" s="12">
        <v>2306</v>
      </c>
      <c r="G5833" s="12" t="s">
        <v>5368</v>
      </c>
    </row>
    <row r="5834" spans="1:7" x14ac:dyDescent="0.25">
      <c r="A5834" s="12">
        <v>52822471</v>
      </c>
      <c r="B5834" s="13">
        <v>412010150</v>
      </c>
      <c r="C5834" t="str">
        <f t="shared" si="92"/>
        <v>4120101</v>
      </c>
      <c r="D5834" s="18">
        <v>4120101</v>
      </c>
      <c r="E5834" s="12" t="s">
        <v>5369</v>
      </c>
      <c r="F5834" s="12">
        <v>2306</v>
      </c>
      <c r="G5834" s="12" t="s">
        <v>5370</v>
      </c>
    </row>
    <row r="5835" spans="1:7" x14ac:dyDescent="0.25">
      <c r="A5835" s="12">
        <v>53037005</v>
      </c>
      <c r="B5835" s="13">
        <v>412010150</v>
      </c>
      <c r="C5835" t="str">
        <f t="shared" si="92"/>
        <v>4120101</v>
      </c>
      <c r="D5835" s="18">
        <v>4120101</v>
      </c>
      <c r="E5835" s="12" t="s">
        <v>5371</v>
      </c>
      <c r="F5835" s="12">
        <v>2306</v>
      </c>
      <c r="G5835" s="12" t="s">
        <v>5372</v>
      </c>
    </row>
    <row r="5836" spans="1:7" x14ac:dyDescent="0.25">
      <c r="A5836" s="12">
        <v>51130735</v>
      </c>
      <c r="B5836" s="13">
        <v>412011032</v>
      </c>
      <c r="C5836" t="str">
        <f t="shared" si="92"/>
        <v>4120110</v>
      </c>
      <c r="D5836" s="18">
        <v>4120110</v>
      </c>
      <c r="E5836" s="12" t="s">
        <v>5192</v>
      </c>
      <c r="F5836" s="12">
        <v>2186</v>
      </c>
      <c r="G5836" s="14" t="s">
        <v>5193</v>
      </c>
    </row>
    <row r="5837" spans="1:7" x14ac:dyDescent="0.25">
      <c r="A5837" s="12">
        <v>53036358</v>
      </c>
      <c r="B5837" s="13">
        <v>412011032</v>
      </c>
      <c r="C5837" t="str">
        <f t="shared" si="92"/>
        <v>4120110</v>
      </c>
      <c r="D5837" s="18">
        <v>4120110</v>
      </c>
      <c r="E5837" s="12" t="s">
        <v>5194</v>
      </c>
      <c r="F5837" s="12">
        <v>2186</v>
      </c>
      <c r="G5837" s="14" t="s">
        <v>5195</v>
      </c>
    </row>
    <row r="5838" spans="1:7" x14ac:dyDescent="0.25">
      <c r="A5838" s="12">
        <v>52822490</v>
      </c>
      <c r="B5838" s="13">
        <v>412011032</v>
      </c>
      <c r="C5838" t="str">
        <f t="shared" si="92"/>
        <v>4120110</v>
      </c>
      <c r="D5838" s="18">
        <v>4120110</v>
      </c>
      <c r="E5838" s="12" t="s">
        <v>5196</v>
      </c>
      <c r="F5838" s="12">
        <v>2186</v>
      </c>
      <c r="G5838" s="14" t="s">
        <v>5197</v>
      </c>
    </row>
    <row r="5839" spans="1:7" x14ac:dyDescent="0.25">
      <c r="A5839" s="12">
        <v>53036173</v>
      </c>
      <c r="B5839" s="13">
        <v>412011032</v>
      </c>
      <c r="C5839" t="str">
        <f t="shared" si="92"/>
        <v>4120110</v>
      </c>
      <c r="D5839" s="18">
        <v>4120110</v>
      </c>
      <c r="E5839" s="12" t="s">
        <v>5198</v>
      </c>
      <c r="F5839" s="12">
        <v>2186</v>
      </c>
      <c r="G5839" s="14" t="s">
        <v>5199</v>
      </c>
    </row>
    <row r="5840" spans="1:7" x14ac:dyDescent="0.25">
      <c r="A5840" s="12">
        <v>51106186</v>
      </c>
      <c r="B5840" s="13">
        <v>412011034</v>
      </c>
      <c r="C5840" t="str">
        <f t="shared" si="92"/>
        <v>4120110</v>
      </c>
      <c r="D5840" s="18">
        <v>4120110</v>
      </c>
      <c r="E5840" s="12" t="s">
        <v>5174</v>
      </c>
      <c r="F5840" s="12">
        <v>2010</v>
      </c>
      <c r="G5840" s="14" t="s">
        <v>5175</v>
      </c>
    </row>
    <row r="5841" spans="1:7" x14ac:dyDescent="0.25">
      <c r="A5841" s="12">
        <v>53036276</v>
      </c>
      <c r="B5841" s="13">
        <v>412011034</v>
      </c>
      <c r="C5841" t="str">
        <f t="shared" si="92"/>
        <v>4120110</v>
      </c>
      <c r="D5841" s="18">
        <v>4120110</v>
      </c>
      <c r="E5841" s="12" t="s">
        <v>5176</v>
      </c>
      <c r="F5841" s="12">
        <v>2010</v>
      </c>
      <c r="G5841" s="14" t="s">
        <v>5177</v>
      </c>
    </row>
    <row r="5842" spans="1:7" x14ac:dyDescent="0.25">
      <c r="A5842" s="12">
        <v>52822479</v>
      </c>
      <c r="B5842" s="13">
        <v>412011034</v>
      </c>
      <c r="C5842" t="str">
        <f t="shared" si="92"/>
        <v>4120110</v>
      </c>
      <c r="D5842" s="18">
        <v>4120110</v>
      </c>
      <c r="E5842" s="12" t="s">
        <v>5178</v>
      </c>
      <c r="F5842" s="12">
        <v>2010</v>
      </c>
      <c r="G5842" s="14" t="s">
        <v>5179</v>
      </c>
    </row>
    <row r="5843" spans="1:7" x14ac:dyDescent="0.25">
      <c r="A5843" s="12">
        <v>53036982</v>
      </c>
      <c r="B5843" s="13">
        <v>412011034</v>
      </c>
      <c r="C5843" t="str">
        <f t="shared" si="92"/>
        <v>4120110</v>
      </c>
      <c r="D5843" s="18">
        <v>4120110</v>
      </c>
      <c r="E5843" s="12" t="s">
        <v>5180</v>
      </c>
      <c r="F5843" s="12">
        <v>2010</v>
      </c>
      <c r="G5843" s="14" t="s">
        <v>5181</v>
      </c>
    </row>
    <row r="5844" spans="1:7" x14ac:dyDescent="0.25">
      <c r="A5844" s="12">
        <v>51130735</v>
      </c>
      <c r="B5844" s="13">
        <v>412011034</v>
      </c>
      <c r="C5844" t="str">
        <f t="shared" si="92"/>
        <v>4120110</v>
      </c>
      <c r="D5844" s="18">
        <v>4120110</v>
      </c>
      <c r="E5844" s="12" t="s">
        <v>5192</v>
      </c>
      <c r="F5844" s="12">
        <v>2186</v>
      </c>
      <c r="G5844" s="14" t="s">
        <v>5193</v>
      </c>
    </row>
    <row r="5845" spans="1:7" x14ac:dyDescent="0.25">
      <c r="A5845" s="12">
        <v>53036358</v>
      </c>
      <c r="B5845" s="13">
        <v>412011034</v>
      </c>
      <c r="C5845" t="str">
        <f t="shared" si="92"/>
        <v>4120110</v>
      </c>
      <c r="D5845" s="18">
        <v>4120110</v>
      </c>
      <c r="E5845" s="12" t="s">
        <v>5194</v>
      </c>
      <c r="F5845" s="12">
        <v>2186</v>
      </c>
      <c r="G5845" s="14" t="s">
        <v>5195</v>
      </c>
    </row>
    <row r="5846" spans="1:7" x14ac:dyDescent="0.25">
      <c r="A5846" s="12">
        <v>52822490</v>
      </c>
      <c r="B5846" s="13">
        <v>412011034</v>
      </c>
      <c r="C5846" t="str">
        <f t="shared" si="92"/>
        <v>4120110</v>
      </c>
      <c r="D5846" s="18">
        <v>4120110</v>
      </c>
      <c r="E5846" s="12" t="s">
        <v>5196</v>
      </c>
      <c r="F5846" s="12">
        <v>2186</v>
      </c>
      <c r="G5846" s="14" t="s">
        <v>5197</v>
      </c>
    </row>
    <row r="5847" spans="1:7" x14ac:dyDescent="0.25">
      <c r="A5847" s="12">
        <v>53036173</v>
      </c>
      <c r="B5847" s="13">
        <v>412011034</v>
      </c>
      <c r="C5847" t="str">
        <f t="shared" si="92"/>
        <v>4120110</v>
      </c>
      <c r="D5847" s="18">
        <v>4120110</v>
      </c>
      <c r="E5847" s="12" t="s">
        <v>5198</v>
      </c>
      <c r="F5847" s="12">
        <v>2186</v>
      </c>
      <c r="G5847" s="14" t="s">
        <v>5199</v>
      </c>
    </row>
    <row r="5848" spans="1:7" x14ac:dyDescent="0.25">
      <c r="A5848" s="12">
        <v>51106186</v>
      </c>
      <c r="B5848" s="13">
        <v>412011036</v>
      </c>
      <c r="C5848" t="str">
        <f t="shared" si="92"/>
        <v>4120110</v>
      </c>
      <c r="D5848" s="18">
        <v>4120110</v>
      </c>
      <c r="E5848" s="12" t="s">
        <v>5174</v>
      </c>
      <c r="F5848" s="12">
        <v>2010</v>
      </c>
      <c r="G5848" s="14" t="s">
        <v>5175</v>
      </c>
    </row>
    <row r="5849" spans="1:7" x14ac:dyDescent="0.25">
      <c r="A5849" s="12">
        <v>53036276</v>
      </c>
      <c r="B5849" s="13">
        <v>412011036</v>
      </c>
      <c r="C5849" t="str">
        <f t="shared" si="92"/>
        <v>4120110</v>
      </c>
      <c r="D5849" s="18">
        <v>4120110</v>
      </c>
      <c r="E5849" s="12" t="s">
        <v>5176</v>
      </c>
      <c r="F5849" s="12">
        <v>2010</v>
      </c>
      <c r="G5849" s="14" t="s">
        <v>5177</v>
      </c>
    </row>
    <row r="5850" spans="1:7" x14ac:dyDescent="0.25">
      <c r="A5850" s="12">
        <v>52822479</v>
      </c>
      <c r="B5850" s="13">
        <v>412011036</v>
      </c>
      <c r="C5850" t="str">
        <f t="shared" si="92"/>
        <v>4120110</v>
      </c>
      <c r="D5850" s="18">
        <v>4120110</v>
      </c>
      <c r="E5850" s="12" t="s">
        <v>5178</v>
      </c>
      <c r="F5850" s="12">
        <v>2010</v>
      </c>
      <c r="G5850" s="14" t="s">
        <v>5179</v>
      </c>
    </row>
    <row r="5851" spans="1:7" x14ac:dyDescent="0.25">
      <c r="A5851" s="12">
        <v>53036982</v>
      </c>
      <c r="B5851" s="13">
        <v>412011036</v>
      </c>
      <c r="C5851" t="str">
        <f t="shared" si="92"/>
        <v>4120110</v>
      </c>
      <c r="D5851" s="18">
        <v>4120110</v>
      </c>
      <c r="E5851" s="12" t="s">
        <v>5180</v>
      </c>
      <c r="F5851" s="12">
        <v>2010</v>
      </c>
      <c r="G5851" s="14" t="s">
        <v>5181</v>
      </c>
    </row>
    <row r="5852" spans="1:7" x14ac:dyDescent="0.25">
      <c r="A5852" s="12">
        <v>51130735</v>
      </c>
      <c r="B5852" s="13">
        <v>412011036</v>
      </c>
      <c r="C5852" t="str">
        <f t="shared" si="92"/>
        <v>4120110</v>
      </c>
      <c r="D5852" s="18">
        <v>4120110</v>
      </c>
      <c r="E5852" s="12" t="s">
        <v>5192</v>
      </c>
      <c r="F5852" s="12">
        <v>2186</v>
      </c>
      <c r="G5852" s="14" t="s">
        <v>5193</v>
      </c>
    </row>
    <row r="5853" spans="1:7" x14ac:dyDescent="0.25">
      <c r="A5853" s="12">
        <v>53036358</v>
      </c>
      <c r="B5853" s="13">
        <v>412011036</v>
      </c>
      <c r="C5853" t="str">
        <f t="shared" si="92"/>
        <v>4120110</v>
      </c>
      <c r="D5853" s="18">
        <v>4120110</v>
      </c>
      <c r="E5853" s="12" t="s">
        <v>5194</v>
      </c>
      <c r="F5853" s="12">
        <v>2186</v>
      </c>
      <c r="G5853" s="14" t="s">
        <v>5195</v>
      </c>
    </row>
    <row r="5854" spans="1:7" x14ac:dyDescent="0.25">
      <c r="A5854" s="12">
        <v>52822490</v>
      </c>
      <c r="B5854" s="13">
        <v>412011036</v>
      </c>
      <c r="C5854" t="str">
        <f t="shared" si="92"/>
        <v>4120110</v>
      </c>
      <c r="D5854" s="18">
        <v>4120110</v>
      </c>
      <c r="E5854" s="12" t="s">
        <v>5196</v>
      </c>
      <c r="F5854" s="12">
        <v>2186</v>
      </c>
      <c r="G5854" s="14" t="s">
        <v>5197</v>
      </c>
    </row>
    <row r="5855" spans="1:7" x14ac:dyDescent="0.25">
      <c r="A5855" s="12">
        <v>53036173</v>
      </c>
      <c r="B5855" s="13">
        <v>412011036</v>
      </c>
      <c r="C5855" t="str">
        <f t="shared" si="92"/>
        <v>4120110</v>
      </c>
      <c r="D5855" s="18">
        <v>4120110</v>
      </c>
      <c r="E5855" s="12" t="s">
        <v>5198</v>
      </c>
      <c r="F5855" s="12">
        <v>2186</v>
      </c>
      <c r="G5855" s="14" t="s">
        <v>5199</v>
      </c>
    </row>
    <row r="5856" spans="1:7" x14ac:dyDescent="0.25">
      <c r="A5856" s="12">
        <v>51106186</v>
      </c>
      <c r="B5856" s="13">
        <v>412011038</v>
      </c>
      <c r="C5856" t="str">
        <f t="shared" si="92"/>
        <v>4120110</v>
      </c>
      <c r="D5856" s="18">
        <v>4120110</v>
      </c>
      <c r="E5856" s="12" t="s">
        <v>5174</v>
      </c>
      <c r="F5856" s="12">
        <v>2010</v>
      </c>
      <c r="G5856" s="14" t="s">
        <v>5175</v>
      </c>
    </row>
    <row r="5857" spans="1:7" x14ac:dyDescent="0.25">
      <c r="A5857" s="12">
        <v>53036276</v>
      </c>
      <c r="B5857" s="13">
        <v>412011038</v>
      </c>
      <c r="C5857" t="str">
        <f t="shared" si="92"/>
        <v>4120110</v>
      </c>
      <c r="D5857" s="18">
        <v>4120110</v>
      </c>
      <c r="E5857" s="12" t="s">
        <v>5176</v>
      </c>
      <c r="F5857" s="12">
        <v>2010</v>
      </c>
      <c r="G5857" s="14" t="s">
        <v>5177</v>
      </c>
    </row>
    <row r="5858" spans="1:7" x14ac:dyDescent="0.25">
      <c r="A5858" s="12">
        <v>52822479</v>
      </c>
      <c r="B5858" s="13">
        <v>412011038</v>
      </c>
      <c r="C5858" t="str">
        <f t="shared" si="92"/>
        <v>4120110</v>
      </c>
      <c r="D5858" s="18">
        <v>4120110</v>
      </c>
      <c r="E5858" s="12" t="s">
        <v>5178</v>
      </c>
      <c r="F5858" s="12">
        <v>2010</v>
      </c>
      <c r="G5858" s="14" t="s">
        <v>5179</v>
      </c>
    </row>
    <row r="5859" spans="1:7" x14ac:dyDescent="0.25">
      <c r="A5859" s="12">
        <v>53036982</v>
      </c>
      <c r="B5859" s="13">
        <v>412011038</v>
      </c>
      <c r="C5859" t="str">
        <f t="shared" si="92"/>
        <v>4120110</v>
      </c>
      <c r="D5859" s="18">
        <v>4120110</v>
      </c>
      <c r="E5859" s="12" t="s">
        <v>5180</v>
      </c>
      <c r="F5859" s="12">
        <v>2010</v>
      </c>
      <c r="G5859" s="14" t="s">
        <v>5181</v>
      </c>
    </row>
    <row r="5860" spans="1:7" x14ac:dyDescent="0.25">
      <c r="A5860" s="12">
        <v>51130735</v>
      </c>
      <c r="B5860" s="13">
        <v>412011038</v>
      </c>
      <c r="C5860" t="str">
        <f t="shared" si="92"/>
        <v>4120110</v>
      </c>
      <c r="D5860" s="18">
        <v>4120110</v>
      </c>
      <c r="E5860" s="12" t="s">
        <v>5192</v>
      </c>
      <c r="F5860" s="12">
        <v>2186</v>
      </c>
      <c r="G5860" s="14" t="s">
        <v>5193</v>
      </c>
    </row>
    <row r="5861" spans="1:7" x14ac:dyDescent="0.25">
      <c r="A5861" s="12">
        <v>53036358</v>
      </c>
      <c r="B5861" s="13">
        <v>412011038</v>
      </c>
      <c r="C5861" t="str">
        <f t="shared" si="92"/>
        <v>4120110</v>
      </c>
      <c r="D5861" s="18">
        <v>4120110</v>
      </c>
      <c r="E5861" s="12" t="s">
        <v>5194</v>
      </c>
      <c r="F5861" s="12">
        <v>2186</v>
      </c>
      <c r="G5861" s="14" t="s">
        <v>5195</v>
      </c>
    </row>
    <row r="5862" spans="1:7" x14ac:dyDescent="0.25">
      <c r="A5862" s="12">
        <v>52822490</v>
      </c>
      <c r="B5862" s="13">
        <v>412011038</v>
      </c>
      <c r="C5862" t="str">
        <f t="shared" si="92"/>
        <v>4120110</v>
      </c>
      <c r="D5862" s="18">
        <v>4120110</v>
      </c>
      <c r="E5862" s="12" t="s">
        <v>5196</v>
      </c>
      <c r="F5862" s="12">
        <v>2186</v>
      </c>
      <c r="G5862" s="14" t="s">
        <v>5197</v>
      </c>
    </row>
    <row r="5863" spans="1:7" x14ac:dyDescent="0.25">
      <c r="A5863" s="12">
        <v>53036173</v>
      </c>
      <c r="B5863" s="13">
        <v>412011038</v>
      </c>
      <c r="C5863" t="str">
        <f t="shared" si="92"/>
        <v>4120110</v>
      </c>
      <c r="D5863" s="18">
        <v>4120110</v>
      </c>
      <c r="E5863" s="12" t="s">
        <v>5198</v>
      </c>
      <c r="F5863" s="12">
        <v>2186</v>
      </c>
      <c r="G5863" s="14" t="s">
        <v>5199</v>
      </c>
    </row>
    <row r="5864" spans="1:7" x14ac:dyDescent="0.25">
      <c r="A5864" s="12">
        <v>51106186</v>
      </c>
      <c r="B5864" s="13">
        <v>412011040</v>
      </c>
      <c r="C5864" t="str">
        <f t="shared" si="92"/>
        <v>4120110</v>
      </c>
      <c r="D5864" s="18">
        <v>4120110</v>
      </c>
      <c r="E5864" s="12" t="s">
        <v>5174</v>
      </c>
      <c r="F5864" s="12">
        <v>2010</v>
      </c>
      <c r="G5864" s="14" t="s">
        <v>5175</v>
      </c>
    </row>
    <row r="5865" spans="1:7" x14ac:dyDescent="0.25">
      <c r="A5865" s="12">
        <v>53036276</v>
      </c>
      <c r="B5865" s="13">
        <v>412011040</v>
      </c>
      <c r="C5865" t="str">
        <f t="shared" si="92"/>
        <v>4120110</v>
      </c>
      <c r="D5865" s="18">
        <v>4120110</v>
      </c>
      <c r="E5865" s="12" t="s">
        <v>5176</v>
      </c>
      <c r="F5865" s="12">
        <v>2010</v>
      </c>
      <c r="G5865" s="14" t="s">
        <v>5177</v>
      </c>
    </row>
    <row r="5866" spans="1:7" x14ac:dyDescent="0.25">
      <c r="A5866" s="12">
        <v>52822479</v>
      </c>
      <c r="B5866" s="13">
        <v>412011040</v>
      </c>
      <c r="C5866" t="str">
        <f t="shared" si="92"/>
        <v>4120110</v>
      </c>
      <c r="D5866" s="18">
        <v>4120110</v>
      </c>
      <c r="E5866" s="12" t="s">
        <v>5178</v>
      </c>
      <c r="F5866" s="12">
        <v>2010</v>
      </c>
      <c r="G5866" s="14" t="s">
        <v>5179</v>
      </c>
    </row>
    <row r="5867" spans="1:7" x14ac:dyDescent="0.25">
      <c r="A5867" s="12">
        <v>53036982</v>
      </c>
      <c r="B5867" s="13">
        <v>412011040</v>
      </c>
      <c r="C5867" t="str">
        <f t="shared" si="92"/>
        <v>4120110</v>
      </c>
      <c r="D5867" s="18">
        <v>4120110</v>
      </c>
      <c r="E5867" s="12" t="s">
        <v>5180</v>
      </c>
      <c r="F5867" s="12">
        <v>2010</v>
      </c>
      <c r="G5867" s="14" t="s">
        <v>5181</v>
      </c>
    </row>
    <row r="5868" spans="1:7" x14ac:dyDescent="0.25">
      <c r="A5868" s="12">
        <v>51130735</v>
      </c>
      <c r="B5868" s="13">
        <v>412011040</v>
      </c>
      <c r="C5868" t="str">
        <f t="shared" si="92"/>
        <v>4120110</v>
      </c>
      <c r="D5868" s="18">
        <v>4120110</v>
      </c>
      <c r="E5868" s="12" t="s">
        <v>5192</v>
      </c>
      <c r="F5868" s="12">
        <v>2186</v>
      </c>
      <c r="G5868" s="14" t="s">
        <v>5193</v>
      </c>
    </row>
    <row r="5869" spans="1:7" x14ac:dyDescent="0.25">
      <c r="A5869" s="12">
        <v>53036358</v>
      </c>
      <c r="B5869" s="13">
        <v>412011040</v>
      </c>
      <c r="C5869" t="str">
        <f t="shared" si="92"/>
        <v>4120110</v>
      </c>
      <c r="D5869" s="18">
        <v>4120110</v>
      </c>
      <c r="E5869" s="12" t="s">
        <v>5194</v>
      </c>
      <c r="F5869" s="12">
        <v>2186</v>
      </c>
      <c r="G5869" s="14" t="s">
        <v>5195</v>
      </c>
    </row>
    <row r="5870" spans="1:7" x14ac:dyDescent="0.25">
      <c r="A5870" s="12">
        <v>52822490</v>
      </c>
      <c r="B5870" s="13">
        <v>412011040</v>
      </c>
      <c r="C5870" t="str">
        <f t="shared" si="92"/>
        <v>4120110</v>
      </c>
      <c r="D5870" s="18">
        <v>4120110</v>
      </c>
      <c r="E5870" s="12" t="s">
        <v>5196</v>
      </c>
      <c r="F5870" s="12">
        <v>2186</v>
      </c>
      <c r="G5870" s="14" t="s">
        <v>5197</v>
      </c>
    </row>
    <row r="5871" spans="1:7" x14ac:dyDescent="0.25">
      <c r="A5871" s="12">
        <v>53036173</v>
      </c>
      <c r="B5871" s="13">
        <v>412011040</v>
      </c>
      <c r="C5871" t="str">
        <f t="shared" si="92"/>
        <v>4120110</v>
      </c>
      <c r="D5871" s="18">
        <v>4120110</v>
      </c>
      <c r="E5871" s="12" t="s">
        <v>5198</v>
      </c>
      <c r="F5871" s="12">
        <v>2186</v>
      </c>
      <c r="G5871" s="14" t="s">
        <v>5199</v>
      </c>
    </row>
    <row r="5872" spans="1:7" x14ac:dyDescent="0.25">
      <c r="A5872" s="12">
        <v>51106186</v>
      </c>
      <c r="B5872" s="13">
        <v>412011042</v>
      </c>
      <c r="C5872" t="str">
        <f t="shared" si="92"/>
        <v>4120110</v>
      </c>
      <c r="D5872" s="18">
        <v>4120110</v>
      </c>
      <c r="E5872" s="12" t="s">
        <v>5174</v>
      </c>
      <c r="F5872" s="12">
        <v>2010</v>
      </c>
      <c r="G5872" s="14" t="s">
        <v>5175</v>
      </c>
    </row>
    <row r="5873" spans="1:7" x14ac:dyDescent="0.25">
      <c r="A5873" s="12">
        <v>53036276</v>
      </c>
      <c r="B5873" s="13">
        <v>412011042</v>
      </c>
      <c r="C5873" t="str">
        <f t="shared" si="92"/>
        <v>4120110</v>
      </c>
      <c r="D5873" s="18">
        <v>4120110</v>
      </c>
      <c r="E5873" s="12" t="s">
        <v>5176</v>
      </c>
      <c r="F5873" s="12">
        <v>2010</v>
      </c>
      <c r="G5873" s="14" t="s">
        <v>5177</v>
      </c>
    </row>
    <row r="5874" spans="1:7" x14ac:dyDescent="0.25">
      <c r="A5874" s="12">
        <v>52822479</v>
      </c>
      <c r="B5874" s="13">
        <v>412011042</v>
      </c>
      <c r="C5874" t="str">
        <f t="shared" si="92"/>
        <v>4120110</v>
      </c>
      <c r="D5874" s="18">
        <v>4120110</v>
      </c>
      <c r="E5874" s="12" t="s">
        <v>5178</v>
      </c>
      <c r="F5874" s="12">
        <v>2010</v>
      </c>
      <c r="G5874" s="14" t="s">
        <v>5179</v>
      </c>
    </row>
    <row r="5875" spans="1:7" x14ac:dyDescent="0.25">
      <c r="A5875" s="12">
        <v>53036982</v>
      </c>
      <c r="B5875" s="13">
        <v>412011042</v>
      </c>
      <c r="C5875" t="str">
        <f t="shared" si="92"/>
        <v>4120110</v>
      </c>
      <c r="D5875" s="18">
        <v>4120110</v>
      </c>
      <c r="E5875" s="12" t="s">
        <v>5180</v>
      </c>
      <c r="F5875" s="12">
        <v>2010</v>
      </c>
      <c r="G5875" s="14" t="s">
        <v>5181</v>
      </c>
    </row>
    <row r="5876" spans="1:7" x14ac:dyDescent="0.25">
      <c r="A5876" s="12">
        <v>51130735</v>
      </c>
      <c r="B5876" s="13">
        <v>412011042</v>
      </c>
      <c r="C5876" t="str">
        <f t="shared" si="92"/>
        <v>4120110</v>
      </c>
      <c r="D5876" s="18">
        <v>4120110</v>
      </c>
      <c r="E5876" s="12" t="s">
        <v>5192</v>
      </c>
      <c r="F5876" s="12">
        <v>2186</v>
      </c>
      <c r="G5876" s="14" t="s">
        <v>5193</v>
      </c>
    </row>
    <row r="5877" spans="1:7" x14ac:dyDescent="0.25">
      <c r="A5877" s="12">
        <v>53036358</v>
      </c>
      <c r="B5877" s="13">
        <v>412011042</v>
      </c>
      <c r="C5877" t="str">
        <f t="shared" si="92"/>
        <v>4120110</v>
      </c>
      <c r="D5877" s="18">
        <v>4120110</v>
      </c>
      <c r="E5877" s="12" t="s">
        <v>5194</v>
      </c>
      <c r="F5877" s="12">
        <v>2186</v>
      </c>
      <c r="G5877" s="14" t="s">
        <v>5195</v>
      </c>
    </row>
    <row r="5878" spans="1:7" x14ac:dyDescent="0.25">
      <c r="A5878" s="12">
        <v>52822490</v>
      </c>
      <c r="B5878" s="13">
        <v>412011042</v>
      </c>
      <c r="C5878" t="str">
        <f t="shared" si="92"/>
        <v>4120110</v>
      </c>
      <c r="D5878" s="18">
        <v>4120110</v>
      </c>
      <c r="E5878" s="12" t="s">
        <v>5196</v>
      </c>
      <c r="F5878" s="12">
        <v>2186</v>
      </c>
      <c r="G5878" s="14" t="s">
        <v>5197</v>
      </c>
    </row>
    <row r="5879" spans="1:7" x14ac:dyDescent="0.25">
      <c r="A5879" s="12">
        <v>53036173</v>
      </c>
      <c r="B5879" s="13">
        <v>412011042</v>
      </c>
      <c r="C5879" t="str">
        <f t="shared" si="92"/>
        <v>4120110</v>
      </c>
      <c r="D5879" s="18">
        <v>4120110</v>
      </c>
      <c r="E5879" s="12" t="s">
        <v>5198</v>
      </c>
      <c r="F5879" s="12">
        <v>2186</v>
      </c>
      <c r="G5879" s="14" t="s">
        <v>5199</v>
      </c>
    </row>
    <row r="5880" spans="1:7" x14ac:dyDescent="0.25">
      <c r="A5880" s="12">
        <v>51106186</v>
      </c>
      <c r="B5880" s="13">
        <v>412011044</v>
      </c>
      <c r="C5880" t="str">
        <f t="shared" si="92"/>
        <v>4120110</v>
      </c>
      <c r="D5880" s="18">
        <v>4120110</v>
      </c>
      <c r="E5880" s="12" t="s">
        <v>5174</v>
      </c>
      <c r="F5880" s="12">
        <v>2010</v>
      </c>
      <c r="G5880" s="14" t="s">
        <v>5175</v>
      </c>
    </row>
    <row r="5881" spans="1:7" x14ac:dyDescent="0.25">
      <c r="A5881" s="12">
        <v>53036276</v>
      </c>
      <c r="B5881" s="13">
        <v>412011044</v>
      </c>
      <c r="C5881" t="str">
        <f t="shared" si="92"/>
        <v>4120110</v>
      </c>
      <c r="D5881" s="18">
        <v>4120110</v>
      </c>
      <c r="E5881" s="12" t="s">
        <v>5176</v>
      </c>
      <c r="F5881" s="12">
        <v>2010</v>
      </c>
      <c r="G5881" s="14" t="s">
        <v>5177</v>
      </c>
    </row>
    <row r="5882" spans="1:7" x14ac:dyDescent="0.25">
      <c r="A5882" s="12">
        <v>52822479</v>
      </c>
      <c r="B5882" s="13">
        <v>412011044</v>
      </c>
      <c r="C5882" t="str">
        <f t="shared" si="92"/>
        <v>4120110</v>
      </c>
      <c r="D5882" s="18">
        <v>4120110</v>
      </c>
      <c r="E5882" s="12" t="s">
        <v>5178</v>
      </c>
      <c r="F5882" s="12">
        <v>2010</v>
      </c>
      <c r="G5882" s="14" t="s">
        <v>5179</v>
      </c>
    </row>
    <row r="5883" spans="1:7" x14ac:dyDescent="0.25">
      <c r="A5883" s="12">
        <v>53036982</v>
      </c>
      <c r="B5883" s="13">
        <v>412011044</v>
      </c>
      <c r="C5883" t="str">
        <f t="shared" si="92"/>
        <v>4120110</v>
      </c>
      <c r="D5883" s="18">
        <v>4120110</v>
      </c>
      <c r="E5883" s="12" t="s">
        <v>5180</v>
      </c>
      <c r="F5883" s="12">
        <v>2010</v>
      </c>
      <c r="G5883" s="14" t="s">
        <v>5181</v>
      </c>
    </row>
    <row r="5884" spans="1:7" x14ac:dyDescent="0.25">
      <c r="A5884" s="12">
        <v>51130735</v>
      </c>
      <c r="B5884" s="13">
        <v>412011044</v>
      </c>
      <c r="C5884" t="str">
        <f t="shared" si="92"/>
        <v>4120110</v>
      </c>
      <c r="D5884" s="18">
        <v>4120110</v>
      </c>
      <c r="E5884" s="12" t="s">
        <v>5192</v>
      </c>
      <c r="F5884" s="12">
        <v>2186</v>
      </c>
      <c r="G5884" s="14" t="s">
        <v>5193</v>
      </c>
    </row>
    <row r="5885" spans="1:7" x14ac:dyDescent="0.25">
      <c r="A5885" s="12">
        <v>53036358</v>
      </c>
      <c r="B5885" s="13">
        <v>412011044</v>
      </c>
      <c r="C5885" t="str">
        <f t="shared" si="92"/>
        <v>4120110</v>
      </c>
      <c r="D5885" s="18">
        <v>4120110</v>
      </c>
      <c r="E5885" s="12" t="s">
        <v>5194</v>
      </c>
      <c r="F5885" s="12">
        <v>2186</v>
      </c>
      <c r="G5885" s="14" t="s">
        <v>5195</v>
      </c>
    </row>
    <row r="5886" spans="1:7" x14ac:dyDescent="0.25">
      <c r="A5886" s="12">
        <v>52822490</v>
      </c>
      <c r="B5886" s="13">
        <v>412011044</v>
      </c>
      <c r="C5886" t="str">
        <f t="shared" si="92"/>
        <v>4120110</v>
      </c>
      <c r="D5886" s="18">
        <v>4120110</v>
      </c>
      <c r="E5886" s="12" t="s">
        <v>5196</v>
      </c>
      <c r="F5886" s="12">
        <v>2186</v>
      </c>
      <c r="G5886" s="14" t="s">
        <v>5197</v>
      </c>
    </row>
    <row r="5887" spans="1:7" x14ac:dyDescent="0.25">
      <c r="A5887" s="12">
        <v>53036173</v>
      </c>
      <c r="B5887" s="13">
        <v>412011044</v>
      </c>
      <c r="C5887" t="str">
        <f t="shared" si="92"/>
        <v>4120110</v>
      </c>
      <c r="D5887" s="18">
        <v>4120110</v>
      </c>
      <c r="E5887" s="12" t="s">
        <v>5198</v>
      </c>
      <c r="F5887" s="12">
        <v>2186</v>
      </c>
      <c r="G5887" s="14" t="s">
        <v>5199</v>
      </c>
    </row>
    <row r="5888" spans="1:7" x14ac:dyDescent="0.25">
      <c r="A5888" s="12">
        <v>51106039</v>
      </c>
      <c r="B5888" s="13">
        <v>412011546</v>
      </c>
      <c r="C5888" t="str">
        <f t="shared" si="92"/>
        <v>4120115</v>
      </c>
      <c r="D5888" s="18">
        <v>4120115</v>
      </c>
      <c r="E5888" s="12" t="s">
        <v>5275</v>
      </c>
      <c r="F5888" s="12">
        <v>2246</v>
      </c>
      <c r="G5888" s="12" t="s">
        <v>5276</v>
      </c>
    </row>
    <row r="5889" spans="1:7" x14ac:dyDescent="0.25">
      <c r="A5889" s="12">
        <v>53036126</v>
      </c>
      <c r="B5889" s="13">
        <v>412011546</v>
      </c>
      <c r="C5889" t="str">
        <f t="shared" si="92"/>
        <v>4120115</v>
      </c>
      <c r="D5889" s="18">
        <v>4120115</v>
      </c>
      <c r="E5889" s="12" t="s">
        <v>5277</v>
      </c>
      <c r="F5889" s="12">
        <v>2246</v>
      </c>
      <c r="G5889" s="12" t="s">
        <v>5278</v>
      </c>
    </row>
    <row r="5890" spans="1:7" x14ac:dyDescent="0.25">
      <c r="A5890" s="12">
        <v>52822473</v>
      </c>
      <c r="B5890" s="13">
        <v>412011546</v>
      </c>
      <c r="C5890" t="str">
        <f t="shared" si="92"/>
        <v>4120115</v>
      </c>
      <c r="D5890" s="18">
        <v>4120115</v>
      </c>
      <c r="E5890" s="12" t="s">
        <v>5279</v>
      </c>
      <c r="F5890" s="12">
        <v>2246</v>
      </c>
      <c r="G5890" s="12" t="s">
        <v>5280</v>
      </c>
    </row>
    <row r="5891" spans="1:7" x14ac:dyDescent="0.25">
      <c r="A5891" s="12">
        <v>53036530</v>
      </c>
      <c r="B5891" s="13">
        <v>412011546</v>
      </c>
      <c r="C5891" t="str">
        <f t="shared" si="92"/>
        <v>4120115</v>
      </c>
      <c r="D5891" s="18">
        <v>4120115</v>
      </c>
      <c r="E5891" s="12" t="s">
        <v>5281</v>
      </c>
      <c r="F5891" s="12">
        <v>2247</v>
      </c>
      <c r="G5891" s="12" t="s">
        <v>5282</v>
      </c>
    </row>
    <row r="5892" spans="1:7" x14ac:dyDescent="0.25">
      <c r="A5892" s="12">
        <v>51106240</v>
      </c>
      <c r="B5892" s="13">
        <v>412011546</v>
      </c>
      <c r="C5892" t="str">
        <f t="shared" si="92"/>
        <v>4120115</v>
      </c>
      <c r="D5892" s="18">
        <v>4120115</v>
      </c>
      <c r="E5892" s="12" t="s">
        <v>5291</v>
      </c>
      <c r="F5892" s="12">
        <v>2065</v>
      </c>
      <c r="G5892" s="12" t="s">
        <v>5292</v>
      </c>
    </row>
    <row r="5893" spans="1:7" x14ac:dyDescent="0.25">
      <c r="A5893" s="12">
        <v>53036369</v>
      </c>
      <c r="B5893" s="13">
        <v>412011546</v>
      </c>
      <c r="C5893" t="str">
        <f t="shared" ref="C5893:C5956" si="93">MID(B5893,1,7)</f>
        <v>4120115</v>
      </c>
      <c r="D5893" s="18">
        <v>4120115</v>
      </c>
      <c r="E5893" s="12" t="s">
        <v>5293</v>
      </c>
      <c r="F5893" s="12">
        <v>2065</v>
      </c>
      <c r="G5893" s="12" t="s">
        <v>5294</v>
      </c>
    </row>
    <row r="5894" spans="1:7" x14ac:dyDescent="0.25">
      <c r="A5894" s="12">
        <v>53036172</v>
      </c>
      <c r="B5894" s="13">
        <v>412011546</v>
      </c>
      <c r="C5894" t="str">
        <f t="shared" si="93"/>
        <v>4120115</v>
      </c>
      <c r="D5894" s="18">
        <v>4120115</v>
      </c>
      <c r="E5894" s="12" t="s">
        <v>5295</v>
      </c>
      <c r="F5894" s="12">
        <v>2065</v>
      </c>
      <c r="G5894" s="12" t="s">
        <v>5296</v>
      </c>
    </row>
    <row r="5895" spans="1:7" x14ac:dyDescent="0.25">
      <c r="A5895" s="12">
        <v>52822489</v>
      </c>
      <c r="B5895" s="13">
        <v>412011546</v>
      </c>
      <c r="C5895" t="str">
        <f t="shared" si="93"/>
        <v>4120115</v>
      </c>
      <c r="D5895" s="18">
        <v>4120115</v>
      </c>
      <c r="E5895" s="12" t="s">
        <v>5441</v>
      </c>
      <c r="F5895" s="12">
        <v>2065</v>
      </c>
      <c r="G5895" s="12" t="s">
        <v>5442</v>
      </c>
    </row>
    <row r="5896" spans="1:7" x14ac:dyDescent="0.25">
      <c r="A5896" s="12">
        <v>51106039</v>
      </c>
      <c r="B5896" s="13">
        <v>412011548</v>
      </c>
      <c r="C5896" t="str">
        <f t="shared" si="93"/>
        <v>4120115</v>
      </c>
      <c r="D5896" s="18">
        <v>4120115</v>
      </c>
      <c r="E5896" s="12" t="s">
        <v>5275</v>
      </c>
      <c r="F5896" s="12">
        <v>2246</v>
      </c>
      <c r="G5896" s="12" t="s">
        <v>5276</v>
      </c>
    </row>
    <row r="5897" spans="1:7" x14ac:dyDescent="0.25">
      <c r="A5897" s="12">
        <v>53036126</v>
      </c>
      <c r="B5897" s="13">
        <v>412011548</v>
      </c>
      <c r="C5897" t="str">
        <f t="shared" si="93"/>
        <v>4120115</v>
      </c>
      <c r="D5897" s="18">
        <v>4120115</v>
      </c>
      <c r="E5897" s="12" t="s">
        <v>5277</v>
      </c>
      <c r="F5897" s="12">
        <v>2246</v>
      </c>
      <c r="G5897" s="12" t="s">
        <v>5278</v>
      </c>
    </row>
    <row r="5898" spans="1:7" x14ac:dyDescent="0.25">
      <c r="A5898" s="12">
        <v>52822473</v>
      </c>
      <c r="B5898" s="13">
        <v>412011548</v>
      </c>
      <c r="C5898" t="str">
        <f t="shared" si="93"/>
        <v>4120115</v>
      </c>
      <c r="D5898" s="18">
        <v>4120115</v>
      </c>
      <c r="E5898" s="12" t="s">
        <v>5279</v>
      </c>
      <c r="F5898" s="12">
        <v>2246</v>
      </c>
      <c r="G5898" s="12" t="s">
        <v>5280</v>
      </c>
    </row>
    <row r="5899" spans="1:7" x14ac:dyDescent="0.25">
      <c r="A5899" s="12">
        <v>53036530</v>
      </c>
      <c r="B5899" s="13">
        <v>412011548</v>
      </c>
      <c r="C5899" t="str">
        <f t="shared" si="93"/>
        <v>4120115</v>
      </c>
      <c r="D5899" s="18">
        <v>4120115</v>
      </c>
      <c r="E5899" s="12" t="s">
        <v>5281</v>
      </c>
      <c r="F5899" s="12">
        <v>2247</v>
      </c>
      <c r="G5899" s="12" t="s">
        <v>5282</v>
      </c>
    </row>
    <row r="5900" spans="1:7" x14ac:dyDescent="0.25">
      <c r="A5900" s="12">
        <v>51106240</v>
      </c>
      <c r="B5900" s="13">
        <v>412011548</v>
      </c>
      <c r="C5900" t="str">
        <f t="shared" si="93"/>
        <v>4120115</v>
      </c>
      <c r="D5900" s="18">
        <v>4120115</v>
      </c>
      <c r="E5900" s="12" t="s">
        <v>5291</v>
      </c>
      <c r="F5900" s="12">
        <v>2065</v>
      </c>
      <c r="G5900" s="12" t="s">
        <v>5292</v>
      </c>
    </row>
    <row r="5901" spans="1:7" x14ac:dyDescent="0.25">
      <c r="A5901" s="12">
        <v>53036369</v>
      </c>
      <c r="B5901" s="13">
        <v>412011548</v>
      </c>
      <c r="C5901" t="str">
        <f t="shared" si="93"/>
        <v>4120115</v>
      </c>
      <c r="D5901" s="18">
        <v>4120115</v>
      </c>
      <c r="E5901" s="12" t="s">
        <v>5293</v>
      </c>
      <c r="F5901" s="12">
        <v>2065</v>
      </c>
      <c r="G5901" s="12" t="s">
        <v>5294</v>
      </c>
    </row>
    <row r="5902" spans="1:7" x14ac:dyDescent="0.25">
      <c r="A5902" s="12">
        <v>53036172</v>
      </c>
      <c r="B5902" s="13">
        <v>412011548</v>
      </c>
      <c r="C5902" t="str">
        <f t="shared" si="93"/>
        <v>4120115</v>
      </c>
      <c r="D5902" s="18">
        <v>4120115</v>
      </c>
      <c r="E5902" s="12" t="s">
        <v>5295</v>
      </c>
      <c r="F5902" s="12">
        <v>2065</v>
      </c>
      <c r="G5902" s="12" t="s">
        <v>5296</v>
      </c>
    </row>
    <row r="5903" spans="1:7" x14ac:dyDescent="0.25">
      <c r="A5903" s="12">
        <v>52822489</v>
      </c>
      <c r="B5903" s="13">
        <v>412011548</v>
      </c>
      <c r="C5903" t="str">
        <f t="shared" si="93"/>
        <v>4120115</v>
      </c>
      <c r="D5903" s="18">
        <v>4120115</v>
      </c>
      <c r="E5903" s="12" t="s">
        <v>5441</v>
      </c>
      <c r="F5903" s="12">
        <v>2065</v>
      </c>
      <c r="G5903" s="12" t="s">
        <v>5442</v>
      </c>
    </row>
    <row r="5904" spans="1:7" x14ac:dyDescent="0.25">
      <c r="A5904" s="12">
        <v>51106039</v>
      </c>
      <c r="B5904" s="13">
        <v>412011550</v>
      </c>
      <c r="C5904" t="str">
        <f t="shared" si="93"/>
        <v>4120115</v>
      </c>
      <c r="D5904" s="18">
        <v>4120115</v>
      </c>
      <c r="E5904" s="12" t="s">
        <v>5275</v>
      </c>
      <c r="F5904" s="12">
        <v>2246</v>
      </c>
      <c r="G5904" s="12" t="s">
        <v>5276</v>
      </c>
    </row>
    <row r="5905" spans="1:7" x14ac:dyDescent="0.25">
      <c r="A5905" s="12">
        <v>53036126</v>
      </c>
      <c r="B5905" s="13">
        <v>412011550</v>
      </c>
      <c r="C5905" t="str">
        <f t="shared" si="93"/>
        <v>4120115</v>
      </c>
      <c r="D5905" s="18">
        <v>4120115</v>
      </c>
      <c r="E5905" s="12" t="s">
        <v>5277</v>
      </c>
      <c r="F5905" s="12">
        <v>2246</v>
      </c>
      <c r="G5905" s="12" t="s">
        <v>5278</v>
      </c>
    </row>
    <row r="5906" spans="1:7" x14ac:dyDescent="0.25">
      <c r="A5906" s="12">
        <v>52822473</v>
      </c>
      <c r="B5906" s="13">
        <v>412011550</v>
      </c>
      <c r="C5906" t="str">
        <f t="shared" si="93"/>
        <v>4120115</v>
      </c>
      <c r="D5906" s="18">
        <v>4120115</v>
      </c>
      <c r="E5906" s="12" t="s">
        <v>5279</v>
      </c>
      <c r="F5906" s="12">
        <v>2246</v>
      </c>
      <c r="G5906" s="12" t="s">
        <v>5280</v>
      </c>
    </row>
    <row r="5907" spans="1:7" x14ac:dyDescent="0.25">
      <c r="A5907" s="12">
        <v>53036530</v>
      </c>
      <c r="B5907" s="13">
        <v>412011550</v>
      </c>
      <c r="C5907" t="str">
        <f t="shared" si="93"/>
        <v>4120115</v>
      </c>
      <c r="D5907" s="18">
        <v>4120115</v>
      </c>
      <c r="E5907" s="12" t="s">
        <v>5281</v>
      </c>
      <c r="F5907" s="12">
        <v>2247</v>
      </c>
      <c r="G5907" s="12" t="s">
        <v>5282</v>
      </c>
    </row>
    <row r="5908" spans="1:7" x14ac:dyDescent="0.25">
      <c r="A5908" s="12">
        <v>51106240</v>
      </c>
      <c r="B5908" s="13">
        <v>412011550</v>
      </c>
      <c r="C5908" t="str">
        <f t="shared" si="93"/>
        <v>4120115</v>
      </c>
      <c r="D5908" s="18">
        <v>4120115</v>
      </c>
      <c r="E5908" s="12" t="s">
        <v>5291</v>
      </c>
      <c r="F5908" s="12">
        <v>2065</v>
      </c>
      <c r="G5908" s="12" t="s">
        <v>5292</v>
      </c>
    </row>
    <row r="5909" spans="1:7" x14ac:dyDescent="0.25">
      <c r="A5909" s="12">
        <v>53036369</v>
      </c>
      <c r="B5909" s="13">
        <v>412011550</v>
      </c>
      <c r="C5909" t="str">
        <f t="shared" si="93"/>
        <v>4120115</v>
      </c>
      <c r="D5909" s="18">
        <v>4120115</v>
      </c>
      <c r="E5909" s="12" t="s">
        <v>5293</v>
      </c>
      <c r="F5909" s="12">
        <v>2065</v>
      </c>
      <c r="G5909" s="12" t="s">
        <v>5294</v>
      </c>
    </row>
    <row r="5910" spans="1:7" x14ac:dyDescent="0.25">
      <c r="A5910" s="12">
        <v>53036172</v>
      </c>
      <c r="B5910" s="13">
        <v>412011550</v>
      </c>
      <c r="C5910" t="str">
        <f t="shared" si="93"/>
        <v>4120115</v>
      </c>
      <c r="D5910" s="18">
        <v>4120115</v>
      </c>
      <c r="E5910" s="12" t="s">
        <v>5295</v>
      </c>
      <c r="F5910" s="12">
        <v>2065</v>
      </c>
      <c r="G5910" s="12" t="s">
        <v>5296</v>
      </c>
    </row>
    <row r="5911" spans="1:7" x14ac:dyDescent="0.25">
      <c r="A5911" s="12">
        <v>52822489</v>
      </c>
      <c r="B5911" s="13">
        <v>412011550</v>
      </c>
      <c r="C5911" t="str">
        <f t="shared" si="93"/>
        <v>4120115</v>
      </c>
      <c r="D5911" s="18">
        <v>4120115</v>
      </c>
      <c r="E5911" s="12" t="s">
        <v>5441</v>
      </c>
      <c r="F5911" s="12">
        <v>2065</v>
      </c>
      <c r="G5911" s="12" t="s">
        <v>5442</v>
      </c>
    </row>
    <row r="5912" spans="1:7" x14ac:dyDescent="0.25">
      <c r="A5912" s="12">
        <v>51106096</v>
      </c>
      <c r="B5912" s="13">
        <v>412022052</v>
      </c>
      <c r="C5912" t="str">
        <f t="shared" si="93"/>
        <v>4120220</v>
      </c>
      <c r="D5912" s="18">
        <v>4120220</v>
      </c>
      <c r="E5912" s="12" t="s">
        <v>5200</v>
      </c>
      <c r="F5912" s="12">
        <v>2307</v>
      </c>
      <c r="G5912" s="14" t="s">
        <v>5201</v>
      </c>
    </row>
    <row r="5913" spans="1:7" x14ac:dyDescent="0.25">
      <c r="A5913" s="12">
        <v>53037080</v>
      </c>
      <c r="B5913" s="13">
        <v>412022052</v>
      </c>
      <c r="C5913" t="str">
        <f t="shared" si="93"/>
        <v>4120220</v>
      </c>
      <c r="D5913" s="18">
        <v>4120220</v>
      </c>
      <c r="E5913" s="12" t="s">
        <v>5202</v>
      </c>
      <c r="F5913" s="12">
        <v>2307</v>
      </c>
      <c r="G5913" s="14" t="s">
        <v>5203</v>
      </c>
    </row>
    <row r="5914" spans="1:7" x14ac:dyDescent="0.25">
      <c r="A5914" s="12">
        <v>52822474</v>
      </c>
      <c r="B5914" s="13">
        <v>412022052</v>
      </c>
      <c r="C5914" t="str">
        <f t="shared" si="93"/>
        <v>4120220</v>
      </c>
      <c r="D5914" s="18">
        <v>4120220</v>
      </c>
      <c r="E5914" s="12" t="s">
        <v>5204</v>
      </c>
      <c r="F5914" s="12">
        <v>2307</v>
      </c>
      <c r="G5914" s="14" t="s">
        <v>5205</v>
      </c>
    </row>
    <row r="5915" spans="1:7" x14ac:dyDescent="0.25">
      <c r="A5915" s="12">
        <v>53036162</v>
      </c>
      <c r="B5915" s="13">
        <v>412022052</v>
      </c>
      <c r="C5915" t="str">
        <f t="shared" si="93"/>
        <v>4120220</v>
      </c>
      <c r="D5915" s="18">
        <v>4120220</v>
      </c>
      <c r="E5915" s="12" t="s">
        <v>5206</v>
      </c>
      <c r="F5915" s="12">
        <v>2307</v>
      </c>
      <c r="G5915" s="14" t="s">
        <v>5207</v>
      </c>
    </row>
    <row r="5916" spans="1:7" x14ac:dyDescent="0.25">
      <c r="A5916" s="12">
        <v>51106096</v>
      </c>
      <c r="B5916" s="13">
        <v>412022054</v>
      </c>
      <c r="C5916" t="str">
        <f t="shared" si="93"/>
        <v>4120220</v>
      </c>
      <c r="D5916" s="18">
        <v>4120220</v>
      </c>
      <c r="E5916" s="12" t="s">
        <v>5200</v>
      </c>
      <c r="F5916" s="12">
        <v>2307</v>
      </c>
      <c r="G5916" s="14" t="s">
        <v>5201</v>
      </c>
    </row>
    <row r="5917" spans="1:7" x14ac:dyDescent="0.25">
      <c r="A5917" s="12">
        <v>53037080</v>
      </c>
      <c r="B5917" s="13">
        <v>412022054</v>
      </c>
      <c r="C5917" t="str">
        <f t="shared" si="93"/>
        <v>4120220</v>
      </c>
      <c r="D5917" s="18">
        <v>4120220</v>
      </c>
      <c r="E5917" s="12" t="s">
        <v>5202</v>
      </c>
      <c r="F5917" s="12">
        <v>2307</v>
      </c>
      <c r="G5917" s="14" t="s">
        <v>5203</v>
      </c>
    </row>
    <row r="5918" spans="1:7" x14ac:dyDescent="0.25">
      <c r="A5918" s="12">
        <v>52822474</v>
      </c>
      <c r="B5918" s="13">
        <v>412022054</v>
      </c>
      <c r="C5918" t="str">
        <f t="shared" si="93"/>
        <v>4120220</v>
      </c>
      <c r="D5918" s="18">
        <v>4120220</v>
      </c>
      <c r="E5918" s="12" t="s">
        <v>5204</v>
      </c>
      <c r="F5918" s="12">
        <v>2307</v>
      </c>
      <c r="G5918" s="14" t="s">
        <v>5205</v>
      </c>
    </row>
    <row r="5919" spans="1:7" x14ac:dyDescent="0.25">
      <c r="A5919" s="12">
        <v>53036162</v>
      </c>
      <c r="B5919" s="13">
        <v>412022054</v>
      </c>
      <c r="C5919" t="str">
        <f t="shared" si="93"/>
        <v>4120220</v>
      </c>
      <c r="D5919" s="18">
        <v>4120220</v>
      </c>
      <c r="E5919" s="12" t="s">
        <v>5206</v>
      </c>
      <c r="F5919" s="12">
        <v>2307</v>
      </c>
      <c r="G5919" s="14" t="s">
        <v>5207</v>
      </c>
    </row>
    <row r="5920" spans="1:7" x14ac:dyDescent="0.25">
      <c r="A5920" s="12">
        <v>51106096</v>
      </c>
      <c r="B5920" s="13">
        <v>412022056</v>
      </c>
      <c r="C5920" t="str">
        <f t="shared" si="93"/>
        <v>4120220</v>
      </c>
      <c r="D5920" s="18">
        <v>4120220</v>
      </c>
      <c r="E5920" s="12" t="s">
        <v>5200</v>
      </c>
      <c r="F5920" s="12">
        <v>2307</v>
      </c>
      <c r="G5920" s="14" t="s">
        <v>5201</v>
      </c>
    </row>
    <row r="5921" spans="1:7" x14ac:dyDescent="0.25">
      <c r="A5921" s="12">
        <v>53037080</v>
      </c>
      <c r="B5921" s="13">
        <v>412022056</v>
      </c>
      <c r="C5921" t="str">
        <f t="shared" si="93"/>
        <v>4120220</v>
      </c>
      <c r="D5921" s="18">
        <v>4120220</v>
      </c>
      <c r="E5921" s="12" t="s">
        <v>5202</v>
      </c>
      <c r="F5921" s="12">
        <v>2307</v>
      </c>
      <c r="G5921" s="14" t="s">
        <v>5203</v>
      </c>
    </row>
    <row r="5922" spans="1:7" x14ac:dyDescent="0.25">
      <c r="A5922" s="12">
        <v>52822474</v>
      </c>
      <c r="B5922" s="13">
        <v>412022056</v>
      </c>
      <c r="C5922" t="str">
        <f t="shared" si="93"/>
        <v>4120220</v>
      </c>
      <c r="D5922" s="18">
        <v>4120220</v>
      </c>
      <c r="E5922" s="12" t="s">
        <v>5204</v>
      </c>
      <c r="F5922" s="12">
        <v>2307</v>
      </c>
      <c r="G5922" s="14" t="s">
        <v>5205</v>
      </c>
    </row>
    <row r="5923" spans="1:7" x14ac:dyDescent="0.25">
      <c r="A5923" s="12">
        <v>53036162</v>
      </c>
      <c r="B5923" s="13">
        <v>412022056</v>
      </c>
      <c r="C5923" t="str">
        <f t="shared" si="93"/>
        <v>4120220</v>
      </c>
      <c r="D5923" s="18">
        <v>4120220</v>
      </c>
      <c r="E5923" s="12" t="s">
        <v>5206</v>
      </c>
      <c r="F5923" s="12">
        <v>2307</v>
      </c>
      <c r="G5923" s="14" t="s">
        <v>5207</v>
      </c>
    </row>
    <row r="5924" spans="1:7" x14ac:dyDescent="0.25">
      <c r="A5924" s="12">
        <v>51105967</v>
      </c>
      <c r="B5924" s="13">
        <v>412023634</v>
      </c>
      <c r="C5924" t="str">
        <f t="shared" si="93"/>
        <v>4120236</v>
      </c>
      <c r="D5924" s="18">
        <v>4120236</v>
      </c>
      <c r="E5924" s="12" t="s">
        <v>5357</v>
      </c>
      <c r="F5924" s="12">
        <v>2250</v>
      </c>
      <c r="G5924" s="12" t="s">
        <v>5358</v>
      </c>
    </row>
    <row r="5925" spans="1:7" x14ac:dyDescent="0.25">
      <c r="A5925" s="12">
        <v>53036719</v>
      </c>
      <c r="B5925" s="13">
        <v>412023634</v>
      </c>
      <c r="C5925" t="str">
        <f t="shared" si="93"/>
        <v>4120236</v>
      </c>
      <c r="D5925" s="18">
        <v>4120236</v>
      </c>
      <c r="E5925" s="12" t="s">
        <v>5359</v>
      </c>
      <c r="F5925" s="12">
        <v>2250</v>
      </c>
      <c r="G5925" s="12" t="s">
        <v>5360</v>
      </c>
    </row>
    <row r="5926" spans="1:7" x14ac:dyDescent="0.25">
      <c r="A5926" s="12">
        <v>52822521</v>
      </c>
      <c r="B5926" s="13">
        <v>412023634</v>
      </c>
      <c r="C5926" t="str">
        <f t="shared" si="93"/>
        <v>4120236</v>
      </c>
      <c r="D5926" s="18">
        <v>4120236</v>
      </c>
      <c r="E5926" s="12" t="s">
        <v>5361</v>
      </c>
      <c r="F5926" s="12">
        <v>2250</v>
      </c>
      <c r="G5926" s="12" t="s">
        <v>5362</v>
      </c>
    </row>
    <row r="5927" spans="1:7" x14ac:dyDescent="0.25">
      <c r="A5927" s="12">
        <v>53036150</v>
      </c>
      <c r="B5927" s="13">
        <v>412023634</v>
      </c>
      <c r="C5927" t="str">
        <f t="shared" si="93"/>
        <v>4120236</v>
      </c>
      <c r="D5927" s="18">
        <v>4120236</v>
      </c>
      <c r="E5927" s="12" t="s">
        <v>5363</v>
      </c>
      <c r="F5927" s="12">
        <v>2250</v>
      </c>
      <c r="G5927" s="12" t="s">
        <v>5364</v>
      </c>
    </row>
    <row r="5928" spans="1:7" x14ac:dyDescent="0.25">
      <c r="A5928" s="12">
        <v>51105967</v>
      </c>
      <c r="B5928" s="13">
        <v>412023636</v>
      </c>
      <c r="C5928" t="str">
        <f t="shared" si="93"/>
        <v>4120236</v>
      </c>
      <c r="D5928" s="18">
        <v>4120236</v>
      </c>
      <c r="E5928" s="12" t="s">
        <v>5357</v>
      </c>
      <c r="F5928" s="12">
        <v>2250</v>
      </c>
      <c r="G5928" s="12" t="s">
        <v>5358</v>
      </c>
    </row>
    <row r="5929" spans="1:7" x14ac:dyDescent="0.25">
      <c r="A5929" s="12">
        <v>53036719</v>
      </c>
      <c r="B5929" s="13">
        <v>412023636</v>
      </c>
      <c r="C5929" t="str">
        <f t="shared" si="93"/>
        <v>4120236</v>
      </c>
      <c r="D5929" s="18">
        <v>4120236</v>
      </c>
      <c r="E5929" s="12" t="s">
        <v>5359</v>
      </c>
      <c r="F5929" s="12">
        <v>2250</v>
      </c>
      <c r="G5929" s="12" t="s">
        <v>5360</v>
      </c>
    </row>
    <row r="5930" spans="1:7" x14ac:dyDescent="0.25">
      <c r="A5930" s="12">
        <v>52822521</v>
      </c>
      <c r="B5930" s="13">
        <v>412023636</v>
      </c>
      <c r="C5930" t="str">
        <f t="shared" si="93"/>
        <v>4120236</v>
      </c>
      <c r="D5930" s="18">
        <v>4120236</v>
      </c>
      <c r="E5930" s="12" t="s">
        <v>5361</v>
      </c>
      <c r="F5930" s="12">
        <v>2250</v>
      </c>
      <c r="G5930" s="12" t="s">
        <v>5362</v>
      </c>
    </row>
    <row r="5931" spans="1:7" x14ac:dyDescent="0.25">
      <c r="A5931" s="12">
        <v>53036150</v>
      </c>
      <c r="B5931" s="13">
        <v>412023636</v>
      </c>
      <c r="C5931" t="str">
        <f t="shared" si="93"/>
        <v>4120236</v>
      </c>
      <c r="D5931" s="18">
        <v>4120236</v>
      </c>
      <c r="E5931" s="12" t="s">
        <v>5363</v>
      </c>
      <c r="F5931" s="12">
        <v>2250</v>
      </c>
      <c r="G5931" s="12" t="s">
        <v>5364</v>
      </c>
    </row>
    <row r="5932" spans="1:7" x14ac:dyDescent="0.25">
      <c r="A5932" s="12">
        <v>51105967</v>
      </c>
      <c r="B5932" s="13">
        <v>412023638</v>
      </c>
      <c r="C5932" t="str">
        <f t="shared" si="93"/>
        <v>4120236</v>
      </c>
      <c r="D5932" s="18">
        <v>4120236</v>
      </c>
      <c r="E5932" s="12" t="s">
        <v>5357</v>
      </c>
      <c r="F5932" s="12">
        <v>2250</v>
      </c>
      <c r="G5932" s="12" t="s">
        <v>5358</v>
      </c>
    </row>
    <row r="5933" spans="1:7" x14ac:dyDescent="0.25">
      <c r="A5933" s="12">
        <v>53036719</v>
      </c>
      <c r="B5933" s="13">
        <v>412023638</v>
      </c>
      <c r="C5933" t="str">
        <f t="shared" si="93"/>
        <v>4120236</v>
      </c>
      <c r="D5933" s="18">
        <v>4120236</v>
      </c>
      <c r="E5933" s="12" t="s">
        <v>5359</v>
      </c>
      <c r="F5933" s="12">
        <v>2250</v>
      </c>
      <c r="G5933" s="12" t="s">
        <v>5360</v>
      </c>
    </row>
    <row r="5934" spans="1:7" x14ac:dyDescent="0.25">
      <c r="A5934" s="12">
        <v>52822521</v>
      </c>
      <c r="B5934" s="13">
        <v>412023638</v>
      </c>
      <c r="C5934" t="str">
        <f t="shared" si="93"/>
        <v>4120236</v>
      </c>
      <c r="D5934" s="18">
        <v>4120236</v>
      </c>
      <c r="E5934" s="12" t="s">
        <v>5361</v>
      </c>
      <c r="F5934" s="12">
        <v>2250</v>
      </c>
      <c r="G5934" s="12" t="s">
        <v>5362</v>
      </c>
    </row>
    <row r="5935" spans="1:7" x14ac:dyDescent="0.25">
      <c r="A5935" s="12">
        <v>53036150</v>
      </c>
      <c r="B5935" s="13">
        <v>412023638</v>
      </c>
      <c r="C5935" t="str">
        <f t="shared" si="93"/>
        <v>4120236</v>
      </c>
      <c r="D5935" s="18">
        <v>4120236</v>
      </c>
      <c r="E5935" s="12" t="s">
        <v>5363</v>
      </c>
      <c r="F5935" s="12">
        <v>2250</v>
      </c>
      <c r="G5935" s="12" t="s">
        <v>5364</v>
      </c>
    </row>
    <row r="5936" spans="1:7" x14ac:dyDescent="0.25">
      <c r="A5936" s="12">
        <v>51105967</v>
      </c>
      <c r="B5936" s="13">
        <v>412023640</v>
      </c>
      <c r="C5936" t="str">
        <f t="shared" si="93"/>
        <v>4120236</v>
      </c>
      <c r="D5936" s="18">
        <v>4120236</v>
      </c>
      <c r="E5936" s="12" t="s">
        <v>5357</v>
      </c>
      <c r="F5936" s="12">
        <v>2250</v>
      </c>
      <c r="G5936" s="12" t="s">
        <v>5358</v>
      </c>
    </row>
    <row r="5937" spans="1:7" x14ac:dyDescent="0.25">
      <c r="A5937" s="12">
        <v>53036719</v>
      </c>
      <c r="B5937" s="13">
        <v>412023640</v>
      </c>
      <c r="C5937" t="str">
        <f t="shared" si="93"/>
        <v>4120236</v>
      </c>
      <c r="D5937" s="18">
        <v>4120236</v>
      </c>
      <c r="E5937" s="12" t="s">
        <v>5359</v>
      </c>
      <c r="F5937" s="12">
        <v>2250</v>
      </c>
      <c r="G5937" s="12" t="s">
        <v>5360</v>
      </c>
    </row>
    <row r="5938" spans="1:7" x14ac:dyDescent="0.25">
      <c r="A5938" s="12">
        <v>52822521</v>
      </c>
      <c r="B5938" s="13">
        <v>412023640</v>
      </c>
      <c r="C5938" t="str">
        <f t="shared" si="93"/>
        <v>4120236</v>
      </c>
      <c r="D5938" s="18">
        <v>4120236</v>
      </c>
      <c r="E5938" s="12" t="s">
        <v>5361</v>
      </c>
      <c r="F5938" s="12">
        <v>2250</v>
      </c>
      <c r="G5938" s="12" t="s">
        <v>5362</v>
      </c>
    </row>
    <row r="5939" spans="1:7" x14ac:dyDescent="0.25">
      <c r="A5939" s="12">
        <v>53036150</v>
      </c>
      <c r="B5939" s="13">
        <v>412023640</v>
      </c>
      <c r="C5939" t="str">
        <f t="shared" si="93"/>
        <v>4120236</v>
      </c>
      <c r="D5939" s="18">
        <v>4120236</v>
      </c>
      <c r="E5939" s="12" t="s">
        <v>5363</v>
      </c>
      <c r="F5939" s="12">
        <v>2250</v>
      </c>
      <c r="G5939" s="12" t="s">
        <v>5364</v>
      </c>
    </row>
    <row r="5940" spans="1:7" x14ac:dyDescent="0.25">
      <c r="A5940" s="12">
        <v>51105967</v>
      </c>
      <c r="B5940" s="13">
        <v>412023642</v>
      </c>
      <c r="C5940" t="str">
        <f t="shared" si="93"/>
        <v>4120236</v>
      </c>
      <c r="D5940" s="18">
        <v>4120236</v>
      </c>
      <c r="E5940" s="12" t="s">
        <v>5357</v>
      </c>
      <c r="F5940" s="12">
        <v>2250</v>
      </c>
      <c r="G5940" s="12" t="s">
        <v>5358</v>
      </c>
    </row>
    <row r="5941" spans="1:7" x14ac:dyDescent="0.25">
      <c r="A5941" s="12">
        <v>53036719</v>
      </c>
      <c r="B5941" s="13">
        <v>412023642</v>
      </c>
      <c r="C5941" t="str">
        <f t="shared" si="93"/>
        <v>4120236</v>
      </c>
      <c r="D5941" s="18">
        <v>4120236</v>
      </c>
      <c r="E5941" s="12" t="s">
        <v>5359</v>
      </c>
      <c r="F5941" s="12">
        <v>2250</v>
      </c>
      <c r="G5941" s="12" t="s">
        <v>5360</v>
      </c>
    </row>
    <row r="5942" spans="1:7" x14ac:dyDescent="0.25">
      <c r="A5942" s="12">
        <v>52822521</v>
      </c>
      <c r="B5942" s="13">
        <v>412023642</v>
      </c>
      <c r="C5942" t="str">
        <f t="shared" si="93"/>
        <v>4120236</v>
      </c>
      <c r="D5942" s="18">
        <v>4120236</v>
      </c>
      <c r="E5942" s="12" t="s">
        <v>5361</v>
      </c>
      <c r="F5942" s="12">
        <v>2250</v>
      </c>
      <c r="G5942" s="12" t="s">
        <v>5362</v>
      </c>
    </row>
    <row r="5943" spans="1:7" x14ac:dyDescent="0.25">
      <c r="A5943" s="12">
        <v>53036150</v>
      </c>
      <c r="B5943" s="13">
        <v>412023642</v>
      </c>
      <c r="C5943" t="str">
        <f t="shared" si="93"/>
        <v>4120236</v>
      </c>
      <c r="D5943" s="18">
        <v>4120236</v>
      </c>
      <c r="E5943" s="12" t="s">
        <v>5363</v>
      </c>
      <c r="F5943" s="12">
        <v>2250</v>
      </c>
      <c r="G5943" s="12" t="s">
        <v>5364</v>
      </c>
    </row>
    <row r="5944" spans="1:7" x14ac:dyDescent="0.25">
      <c r="A5944" s="12">
        <v>51105967</v>
      </c>
      <c r="B5944" s="13">
        <v>412023644</v>
      </c>
      <c r="C5944" t="str">
        <f t="shared" si="93"/>
        <v>4120236</v>
      </c>
      <c r="D5944" s="18">
        <v>4120236</v>
      </c>
      <c r="E5944" s="12" t="s">
        <v>5357</v>
      </c>
      <c r="F5944" s="12">
        <v>2250</v>
      </c>
      <c r="G5944" s="12" t="s">
        <v>5358</v>
      </c>
    </row>
    <row r="5945" spans="1:7" x14ac:dyDescent="0.25">
      <c r="A5945" s="12">
        <v>53036719</v>
      </c>
      <c r="B5945" s="13">
        <v>412023644</v>
      </c>
      <c r="C5945" t="str">
        <f t="shared" si="93"/>
        <v>4120236</v>
      </c>
      <c r="D5945" s="18">
        <v>4120236</v>
      </c>
      <c r="E5945" s="12" t="s">
        <v>5359</v>
      </c>
      <c r="F5945" s="12">
        <v>2250</v>
      </c>
      <c r="G5945" s="12" t="s">
        <v>5360</v>
      </c>
    </row>
    <row r="5946" spans="1:7" x14ac:dyDescent="0.25">
      <c r="A5946" s="12">
        <v>52822521</v>
      </c>
      <c r="B5946" s="13">
        <v>412023644</v>
      </c>
      <c r="C5946" t="str">
        <f t="shared" si="93"/>
        <v>4120236</v>
      </c>
      <c r="D5946" s="18">
        <v>4120236</v>
      </c>
      <c r="E5946" s="12" t="s">
        <v>5361</v>
      </c>
      <c r="F5946" s="12">
        <v>2250</v>
      </c>
      <c r="G5946" s="12" t="s">
        <v>5362</v>
      </c>
    </row>
    <row r="5947" spans="1:7" x14ac:dyDescent="0.25">
      <c r="A5947" s="12">
        <v>53036150</v>
      </c>
      <c r="B5947" s="13">
        <v>412023644</v>
      </c>
      <c r="C5947" t="str">
        <f t="shared" si="93"/>
        <v>4120236</v>
      </c>
      <c r="D5947" s="18">
        <v>4120236</v>
      </c>
      <c r="E5947" s="12" t="s">
        <v>5363</v>
      </c>
      <c r="F5947" s="12">
        <v>2250</v>
      </c>
      <c r="G5947" s="12" t="s">
        <v>5364</v>
      </c>
    </row>
    <row r="5948" spans="1:7" x14ac:dyDescent="0.25">
      <c r="A5948" s="12">
        <v>51106092</v>
      </c>
      <c r="B5948" s="13">
        <v>412023746</v>
      </c>
      <c r="C5948" t="str">
        <f t="shared" si="93"/>
        <v>4120237</v>
      </c>
      <c r="D5948" s="18">
        <v>4120237</v>
      </c>
      <c r="E5948" s="12" t="s">
        <v>5365</v>
      </c>
      <c r="F5948" s="12">
        <v>2306</v>
      </c>
      <c r="G5948" s="12" t="s">
        <v>5366</v>
      </c>
    </row>
    <row r="5949" spans="1:7" x14ac:dyDescent="0.25">
      <c r="A5949" s="12">
        <v>53036983</v>
      </c>
      <c r="B5949" s="13">
        <v>412023746</v>
      </c>
      <c r="C5949" t="str">
        <f t="shared" si="93"/>
        <v>4120237</v>
      </c>
      <c r="D5949" s="18">
        <v>4120237</v>
      </c>
      <c r="E5949" s="12" t="s">
        <v>5367</v>
      </c>
      <c r="F5949" s="12">
        <v>2306</v>
      </c>
      <c r="G5949" s="12" t="s">
        <v>5368</v>
      </c>
    </row>
    <row r="5950" spans="1:7" x14ac:dyDescent="0.25">
      <c r="A5950" s="12">
        <v>52822471</v>
      </c>
      <c r="B5950" s="13">
        <v>412023746</v>
      </c>
      <c r="C5950" t="str">
        <f t="shared" si="93"/>
        <v>4120237</v>
      </c>
      <c r="D5950" s="18">
        <v>4120237</v>
      </c>
      <c r="E5950" s="12" t="s">
        <v>5369</v>
      </c>
      <c r="F5950" s="12">
        <v>2306</v>
      </c>
      <c r="G5950" s="12" t="s">
        <v>5370</v>
      </c>
    </row>
    <row r="5951" spans="1:7" x14ac:dyDescent="0.25">
      <c r="A5951" s="12">
        <v>53037005</v>
      </c>
      <c r="B5951" s="13">
        <v>412023746</v>
      </c>
      <c r="C5951" t="str">
        <f t="shared" si="93"/>
        <v>4120237</v>
      </c>
      <c r="D5951" s="18">
        <v>4120237</v>
      </c>
      <c r="E5951" s="12" t="s">
        <v>5371</v>
      </c>
      <c r="F5951" s="12">
        <v>2306</v>
      </c>
      <c r="G5951" s="12" t="s">
        <v>5372</v>
      </c>
    </row>
    <row r="5952" spans="1:7" x14ac:dyDescent="0.25">
      <c r="A5952" s="12">
        <v>51106092</v>
      </c>
      <c r="B5952" s="13">
        <v>412023748</v>
      </c>
      <c r="C5952" t="str">
        <f t="shared" si="93"/>
        <v>4120237</v>
      </c>
      <c r="D5952" s="18">
        <v>4120237</v>
      </c>
      <c r="E5952" s="12" t="s">
        <v>5365</v>
      </c>
      <c r="F5952" s="12">
        <v>2306</v>
      </c>
      <c r="G5952" s="12" t="s">
        <v>5366</v>
      </c>
    </row>
    <row r="5953" spans="1:7" x14ac:dyDescent="0.25">
      <c r="A5953" s="12">
        <v>53036983</v>
      </c>
      <c r="B5953" s="13">
        <v>412023748</v>
      </c>
      <c r="C5953" t="str">
        <f t="shared" si="93"/>
        <v>4120237</v>
      </c>
      <c r="D5953" s="18">
        <v>4120237</v>
      </c>
      <c r="E5953" s="12" t="s">
        <v>5367</v>
      </c>
      <c r="F5953" s="12">
        <v>2306</v>
      </c>
      <c r="G5953" s="12" t="s">
        <v>5368</v>
      </c>
    </row>
    <row r="5954" spans="1:7" x14ac:dyDescent="0.25">
      <c r="A5954" s="12">
        <v>52822471</v>
      </c>
      <c r="B5954" s="13">
        <v>412023748</v>
      </c>
      <c r="C5954" t="str">
        <f t="shared" si="93"/>
        <v>4120237</v>
      </c>
      <c r="D5954" s="18">
        <v>4120237</v>
      </c>
      <c r="E5954" s="12" t="s">
        <v>5369</v>
      </c>
      <c r="F5954" s="12">
        <v>2306</v>
      </c>
      <c r="G5954" s="12" t="s">
        <v>5370</v>
      </c>
    </row>
    <row r="5955" spans="1:7" x14ac:dyDescent="0.25">
      <c r="A5955" s="12">
        <v>53037005</v>
      </c>
      <c r="B5955" s="13">
        <v>412023748</v>
      </c>
      <c r="C5955" t="str">
        <f t="shared" si="93"/>
        <v>4120237</v>
      </c>
      <c r="D5955" s="18">
        <v>4120237</v>
      </c>
      <c r="E5955" s="12" t="s">
        <v>5371</v>
      </c>
      <c r="F5955" s="12">
        <v>2306</v>
      </c>
      <c r="G5955" s="12" t="s">
        <v>5372</v>
      </c>
    </row>
    <row r="5956" spans="1:7" x14ac:dyDescent="0.25">
      <c r="A5956" s="12">
        <v>51106092</v>
      </c>
      <c r="B5956" s="13">
        <v>412023750</v>
      </c>
      <c r="C5956" t="str">
        <f t="shared" si="93"/>
        <v>4120237</v>
      </c>
      <c r="D5956" s="18">
        <v>4120237</v>
      </c>
      <c r="E5956" s="12" t="s">
        <v>5365</v>
      </c>
      <c r="F5956" s="12">
        <v>2306</v>
      </c>
      <c r="G5956" s="12" t="s">
        <v>5366</v>
      </c>
    </row>
    <row r="5957" spans="1:7" x14ac:dyDescent="0.25">
      <c r="A5957" s="12">
        <v>53036983</v>
      </c>
      <c r="B5957" s="13">
        <v>412023750</v>
      </c>
      <c r="C5957" t="str">
        <f t="shared" ref="C5957:C6020" si="94">MID(B5957,1,7)</f>
        <v>4120237</v>
      </c>
      <c r="D5957" s="18">
        <v>4120237</v>
      </c>
      <c r="E5957" s="12" t="s">
        <v>5367</v>
      </c>
      <c r="F5957" s="12">
        <v>2306</v>
      </c>
      <c r="G5957" s="12" t="s">
        <v>5368</v>
      </c>
    </row>
    <row r="5958" spans="1:7" x14ac:dyDescent="0.25">
      <c r="A5958" s="12">
        <v>52822471</v>
      </c>
      <c r="B5958" s="13">
        <v>412023750</v>
      </c>
      <c r="C5958" t="str">
        <f t="shared" si="94"/>
        <v>4120237</v>
      </c>
      <c r="D5958" s="18">
        <v>4120237</v>
      </c>
      <c r="E5958" s="12" t="s">
        <v>5369</v>
      </c>
      <c r="F5958" s="12">
        <v>2306</v>
      </c>
      <c r="G5958" s="12" t="s">
        <v>5370</v>
      </c>
    </row>
    <row r="5959" spans="1:7" x14ac:dyDescent="0.25">
      <c r="A5959" s="12">
        <v>53037005</v>
      </c>
      <c r="B5959" s="13">
        <v>412023750</v>
      </c>
      <c r="C5959" t="str">
        <f t="shared" si="94"/>
        <v>4120237</v>
      </c>
      <c r="D5959" s="18">
        <v>4120237</v>
      </c>
      <c r="E5959" s="12" t="s">
        <v>5371</v>
      </c>
      <c r="F5959" s="12">
        <v>2306</v>
      </c>
      <c r="G5959" s="12" t="s">
        <v>5372</v>
      </c>
    </row>
    <row r="5960" spans="1:7" x14ac:dyDescent="0.25">
      <c r="A5960" s="12">
        <v>53036348</v>
      </c>
      <c r="B5960" s="13">
        <v>412033446</v>
      </c>
      <c r="C5960" t="str">
        <f t="shared" si="94"/>
        <v>4120334</v>
      </c>
      <c r="D5960" s="18">
        <v>4120334</v>
      </c>
      <c r="E5960" s="12" t="s">
        <v>5232</v>
      </c>
      <c r="F5960" s="12">
        <v>2246</v>
      </c>
      <c r="G5960" s="14" t="s">
        <v>5233</v>
      </c>
    </row>
    <row r="5961" spans="1:7" x14ac:dyDescent="0.25">
      <c r="A5961" s="12">
        <v>51130830</v>
      </c>
      <c r="B5961" s="13">
        <v>412033446</v>
      </c>
      <c r="C5961" t="str">
        <f t="shared" si="94"/>
        <v>4120334</v>
      </c>
      <c r="D5961" s="18">
        <v>4120334</v>
      </c>
      <c r="E5961" s="12" t="s">
        <v>5234</v>
      </c>
      <c r="F5961" s="12">
        <v>2246</v>
      </c>
      <c r="G5961" s="14" t="s">
        <v>5235</v>
      </c>
    </row>
    <row r="5962" spans="1:7" x14ac:dyDescent="0.25">
      <c r="A5962" s="12">
        <v>53036613</v>
      </c>
      <c r="B5962" s="13">
        <v>412033446</v>
      </c>
      <c r="C5962" t="str">
        <f t="shared" si="94"/>
        <v>4120334</v>
      </c>
      <c r="D5962" s="18">
        <v>4120334</v>
      </c>
      <c r="E5962" s="12" t="s">
        <v>5236</v>
      </c>
      <c r="F5962" s="12">
        <v>2246</v>
      </c>
      <c r="G5962" s="14" t="s">
        <v>5237</v>
      </c>
    </row>
    <row r="5963" spans="1:7" x14ac:dyDescent="0.25">
      <c r="A5963" s="12">
        <v>52822494</v>
      </c>
      <c r="B5963" s="13">
        <v>412033446</v>
      </c>
      <c r="C5963" t="str">
        <f t="shared" si="94"/>
        <v>4120334</v>
      </c>
      <c r="D5963" s="18">
        <v>4120334</v>
      </c>
      <c r="E5963" s="12" t="s">
        <v>5238</v>
      </c>
      <c r="F5963" s="12">
        <v>2246</v>
      </c>
      <c r="G5963" s="14" t="s">
        <v>5239</v>
      </c>
    </row>
    <row r="5964" spans="1:7" x14ac:dyDescent="0.25">
      <c r="A5964" s="12">
        <v>51106039</v>
      </c>
      <c r="B5964" s="13">
        <v>412033446</v>
      </c>
      <c r="C5964" t="str">
        <f t="shared" si="94"/>
        <v>4120334</v>
      </c>
      <c r="D5964" s="18">
        <v>4120334</v>
      </c>
      <c r="E5964" s="12" t="s">
        <v>5275</v>
      </c>
      <c r="F5964" s="12">
        <v>2246</v>
      </c>
      <c r="G5964" s="12" t="s">
        <v>5276</v>
      </c>
    </row>
    <row r="5965" spans="1:7" x14ac:dyDescent="0.25">
      <c r="A5965" s="12">
        <v>53036126</v>
      </c>
      <c r="B5965" s="13">
        <v>412033446</v>
      </c>
      <c r="C5965" t="str">
        <f t="shared" si="94"/>
        <v>4120334</v>
      </c>
      <c r="D5965" s="18">
        <v>4120334</v>
      </c>
      <c r="E5965" s="12" t="s">
        <v>5277</v>
      </c>
      <c r="F5965" s="12">
        <v>2246</v>
      </c>
      <c r="G5965" s="12" t="s">
        <v>5278</v>
      </c>
    </row>
    <row r="5966" spans="1:7" x14ac:dyDescent="0.25">
      <c r="A5966" s="12">
        <v>52822473</v>
      </c>
      <c r="B5966" s="13">
        <v>412033446</v>
      </c>
      <c r="C5966" t="str">
        <f t="shared" si="94"/>
        <v>4120334</v>
      </c>
      <c r="D5966" s="18">
        <v>4120334</v>
      </c>
      <c r="E5966" s="12" t="s">
        <v>5279</v>
      </c>
      <c r="F5966" s="12">
        <v>2246</v>
      </c>
      <c r="G5966" s="12" t="s">
        <v>5280</v>
      </c>
    </row>
    <row r="5967" spans="1:7" x14ac:dyDescent="0.25">
      <c r="A5967" s="12">
        <v>53036530</v>
      </c>
      <c r="B5967" s="13">
        <v>412033446</v>
      </c>
      <c r="C5967" t="str">
        <f t="shared" si="94"/>
        <v>4120334</v>
      </c>
      <c r="D5967" s="18">
        <v>4120334</v>
      </c>
      <c r="E5967" s="12" t="s">
        <v>5281</v>
      </c>
      <c r="F5967" s="12">
        <v>2247</v>
      </c>
      <c r="G5967" s="12" t="s">
        <v>5282</v>
      </c>
    </row>
    <row r="5968" spans="1:7" x14ac:dyDescent="0.25">
      <c r="A5968" s="12">
        <v>53036348</v>
      </c>
      <c r="B5968" s="13">
        <v>412033448</v>
      </c>
      <c r="C5968" t="str">
        <f t="shared" si="94"/>
        <v>4120334</v>
      </c>
      <c r="D5968" s="18">
        <v>4120334</v>
      </c>
      <c r="E5968" s="12" t="s">
        <v>5232</v>
      </c>
      <c r="F5968" s="12">
        <v>2246</v>
      </c>
      <c r="G5968" s="14" t="s">
        <v>5233</v>
      </c>
    </row>
    <row r="5969" spans="1:7" x14ac:dyDescent="0.25">
      <c r="A5969" s="12">
        <v>51130830</v>
      </c>
      <c r="B5969" s="13">
        <v>412033448</v>
      </c>
      <c r="C5969" t="str">
        <f t="shared" si="94"/>
        <v>4120334</v>
      </c>
      <c r="D5969" s="18">
        <v>4120334</v>
      </c>
      <c r="E5969" s="12" t="s">
        <v>5234</v>
      </c>
      <c r="F5969" s="12">
        <v>2246</v>
      </c>
      <c r="G5969" s="14" t="s">
        <v>5235</v>
      </c>
    </row>
    <row r="5970" spans="1:7" x14ac:dyDescent="0.25">
      <c r="A5970" s="12">
        <v>53036613</v>
      </c>
      <c r="B5970" s="13">
        <v>412033448</v>
      </c>
      <c r="C5970" t="str">
        <f t="shared" si="94"/>
        <v>4120334</v>
      </c>
      <c r="D5970" s="18">
        <v>4120334</v>
      </c>
      <c r="E5970" s="12" t="s">
        <v>5236</v>
      </c>
      <c r="F5970" s="12">
        <v>2246</v>
      </c>
      <c r="G5970" s="14" t="s">
        <v>5237</v>
      </c>
    </row>
    <row r="5971" spans="1:7" x14ac:dyDescent="0.25">
      <c r="A5971" s="12">
        <v>52822494</v>
      </c>
      <c r="B5971" s="13">
        <v>412033448</v>
      </c>
      <c r="C5971" t="str">
        <f t="shared" si="94"/>
        <v>4120334</v>
      </c>
      <c r="D5971" s="18">
        <v>4120334</v>
      </c>
      <c r="E5971" s="12" t="s">
        <v>5238</v>
      </c>
      <c r="F5971" s="12">
        <v>2246</v>
      </c>
      <c r="G5971" s="14" t="s">
        <v>5239</v>
      </c>
    </row>
    <row r="5972" spans="1:7" x14ac:dyDescent="0.25">
      <c r="A5972" s="12">
        <v>51106039</v>
      </c>
      <c r="B5972" s="13">
        <v>412033448</v>
      </c>
      <c r="C5972" t="str">
        <f t="shared" si="94"/>
        <v>4120334</v>
      </c>
      <c r="D5972" s="18">
        <v>4120334</v>
      </c>
      <c r="E5972" s="12" t="s">
        <v>5275</v>
      </c>
      <c r="F5972" s="12">
        <v>2246</v>
      </c>
      <c r="G5972" s="12" t="s">
        <v>5276</v>
      </c>
    </row>
    <row r="5973" spans="1:7" x14ac:dyDescent="0.25">
      <c r="A5973" s="12">
        <v>53036126</v>
      </c>
      <c r="B5973" s="13">
        <v>412033448</v>
      </c>
      <c r="C5973" t="str">
        <f t="shared" si="94"/>
        <v>4120334</v>
      </c>
      <c r="D5973" s="18">
        <v>4120334</v>
      </c>
      <c r="E5973" s="12" t="s">
        <v>5277</v>
      </c>
      <c r="F5973" s="12">
        <v>2246</v>
      </c>
      <c r="G5973" s="12" t="s">
        <v>5278</v>
      </c>
    </row>
    <row r="5974" spans="1:7" x14ac:dyDescent="0.25">
      <c r="A5974" s="12">
        <v>52822473</v>
      </c>
      <c r="B5974" s="13">
        <v>412033448</v>
      </c>
      <c r="C5974" t="str">
        <f t="shared" si="94"/>
        <v>4120334</v>
      </c>
      <c r="D5974" s="18">
        <v>4120334</v>
      </c>
      <c r="E5974" s="12" t="s">
        <v>5279</v>
      </c>
      <c r="F5974" s="12">
        <v>2246</v>
      </c>
      <c r="G5974" s="12" t="s">
        <v>5280</v>
      </c>
    </row>
    <row r="5975" spans="1:7" x14ac:dyDescent="0.25">
      <c r="A5975" s="12">
        <v>53036530</v>
      </c>
      <c r="B5975" s="13">
        <v>412033448</v>
      </c>
      <c r="C5975" t="str">
        <f t="shared" si="94"/>
        <v>4120334</v>
      </c>
      <c r="D5975" s="18">
        <v>4120334</v>
      </c>
      <c r="E5975" s="12" t="s">
        <v>5281</v>
      </c>
      <c r="F5975" s="12">
        <v>2247</v>
      </c>
      <c r="G5975" s="12" t="s">
        <v>5282</v>
      </c>
    </row>
    <row r="5976" spans="1:7" x14ac:dyDescent="0.25">
      <c r="A5976" s="12">
        <v>53036348</v>
      </c>
      <c r="B5976" s="13">
        <v>412033450</v>
      </c>
      <c r="C5976" t="str">
        <f t="shared" si="94"/>
        <v>4120334</v>
      </c>
      <c r="D5976" s="18">
        <v>4120334</v>
      </c>
      <c r="E5976" s="12" t="s">
        <v>5232</v>
      </c>
      <c r="F5976" s="12">
        <v>2246</v>
      </c>
      <c r="G5976" s="14" t="s">
        <v>5233</v>
      </c>
    </row>
    <row r="5977" spans="1:7" x14ac:dyDescent="0.25">
      <c r="A5977" s="12">
        <v>51130830</v>
      </c>
      <c r="B5977" s="13">
        <v>412033450</v>
      </c>
      <c r="C5977" t="str">
        <f t="shared" si="94"/>
        <v>4120334</v>
      </c>
      <c r="D5977" s="18">
        <v>4120334</v>
      </c>
      <c r="E5977" s="12" t="s">
        <v>5234</v>
      </c>
      <c r="F5977" s="12">
        <v>2246</v>
      </c>
      <c r="G5977" s="14" t="s">
        <v>5235</v>
      </c>
    </row>
    <row r="5978" spans="1:7" x14ac:dyDescent="0.25">
      <c r="A5978" s="12">
        <v>53036613</v>
      </c>
      <c r="B5978" s="13">
        <v>412033450</v>
      </c>
      <c r="C5978" t="str">
        <f t="shared" si="94"/>
        <v>4120334</v>
      </c>
      <c r="D5978" s="18">
        <v>4120334</v>
      </c>
      <c r="E5978" s="12" t="s">
        <v>5236</v>
      </c>
      <c r="F5978" s="12">
        <v>2246</v>
      </c>
      <c r="G5978" s="14" t="s">
        <v>5237</v>
      </c>
    </row>
    <row r="5979" spans="1:7" x14ac:dyDescent="0.25">
      <c r="A5979" s="12">
        <v>52822494</v>
      </c>
      <c r="B5979" s="13">
        <v>412033450</v>
      </c>
      <c r="C5979" t="str">
        <f t="shared" si="94"/>
        <v>4120334</v>
      </c>
      <c r="D5979" s="18">
        <v>4120334</v>
      </c>
      <c r="E5979" s="12" t="s">
        <v>5238</v>
      </c>
      <c r="F5979" s="12">
        <v>2246</v>
      </c>
      <c r="G5979" s="14" t="s">
        <v>5239</v>
      </c>
    </row>
    <row r="5980" spans="1:7" x14ac:dyDescent="0.25">
      <c r="A5980" s="12">
        <v>51106039</v>
      </c>
      <c r="B5980" s="13">
        <v>412033450</v>
      </c>
      <c r="C5980" t="str">
        <f t="shared" si="94"/>
        <v>4120334</v>
      </c>
      <c r="D5980" s="18">
        <v>4120334</v>
      </c>
      <c r="E5980" s="12" t="s">
        <v>5275</v>
      </c>
      <c r="F5980" s="12">
        <v>2246</v>
      </c>
      <c r="G5980" s="12" t="s">
        <v>5276</v>
      </c>
    </row>
    <row r="5981" spans="1:7" x14ac:dyDescent="0.25">
      <c r="A5981" s="12">
        <v>53036126</v>
      </c>
      <c r="B5981" s="13">
        <v>412033450</v>
      </c>
      <c r="C5981" t="str">
        <f t="shared" si="94"/>
        <v>4120334</v>
      </c>
      <c r="D5981" s="18">
        <v>4120334</v>
      </c>
      <c r="E5981" s="12" t="s">
        <v>5277</v>
      </c>
      <c r="F5981" s="12">
        <v>2246</v>
      </c>
      <c r="G5981" s="12" t="s">
        <v>5278</v>
      </c>
    </row>
    <row r="5982" spans="1:7" x14ac:dyDescent="0.25">
      <c r="A5982" s="12">
        <v>52822473</v>
      </c>
      <c r="B5982" s="13">
        <v>412033450</v>
      </c>
      <c r="C5982" t="str">
        <f t="shared" si="94"/>
        <v>4120334</v>
      </c>
      <c r="D5982" s="18">
        <v>4120334</v>
      </c>
      <c r="E5982" s="12" t="s">
        <v>5279</v>
      </c>
      <c r="F5982" s="12">
        <v>2246</v>
      </c>
      <c r="G5982" s="12" t="s">
        <v>5280</v>
      </c>
    </row>
    <row r="5983" spans="1:7" x14ac:dyDescent="0.25">
      <c r="A5983" s="12">
        <v>53036530</v>
      </c>
      <c r="B5983" s="13">
        <v>412033450</v>
      </c>
      <c r="C5983" t="str">
        <f t="shared" si="94"/>
        <v>4120334</v>
      </c>
      <c r="D5983" s="18">
        <v>4120334</v>
      </c>
      <c r="E5983" s="12" t="s">
        <v>5281</v>
      </c>
      <c r="F5983" s="12">
        <v>2247</v>
      </c>
      <c r="G5983" s="12" t="s">
        <v>5282</v>
      </c>
    </row>
    <row r="5984" spans="1:7" x14ac:dyDescent="0.25">
      <c r="A5984" s="12">
        <v>51106096</v>
      </c>
      <c r="B5984" s="13">
        <v>412033552</v>
      </c>
      <c r="C5984" t="str">
        <f t="shared" si="94"/>
        <v>4120335</v>
      </c>
      <c r="D5984" s="18">
        <v>4120335</v>
      </c>
      <c r="E5984" s="12" t="s">
        <v>5200</v>
      </c>
      <c r="F5984" s="12">
        <v>2307</v>
      </c>
      <c r="G5984" s="14" t="s">
        <v>5201</v>
      </c>
    </row>
    <row r="5985" spans="1:7" x14ac:dyDescent="0.25">
      <c r="A5985" s="12">
        <v>53037080</v>
      </c>
      <c r="B5985" s="13">
        <v>412033552</v>
      </c>
      <c r="C5985" t="str">
        <f t="shared" si="94"/>
        <v>4120335</v>
      </c>
      <c r="D5985" s="18">
        <v>4120335</v>
      </c>
      <c r="E5985" s="12" t="s">
        <v>5202</v>
      </c>
      <c r="F5985" s="12">
        <v>2307</v>
      </c>
      <c r="G5985" s="14" t="s">
        <v>5203</v>
      </c>
    </row>
    <row r="5986" spans="1:7" x14ac:dyDescent="0.25">
      <c r="A5986" s="12">
        <v>52822474</v>
      </c>
      <c r="B5986" s="13">
        <v>412033552</v>
      </c>
      <c r="C5986" t="str">
        <f t="shared" si="94"/>
        <v>4120335</v>
      </c>
      <c r="D5986" s="18">
        <v>4120335</v>
      </c>
      <c r="E5986" s="12" t="s">
        <v>5204</v>
      </c>
      <c r="F5986" s="12">
        <v>2307</v>
      </c>
      <c r="G5986" s="14" t="s">
        <v>5205</v>
      </c>
    </row>
    <row r="5987" spans="1:7" x14ac:dyDescent="0.25">
      <c r="A5987" s="12">
        <v>53036162</v>
      </c>
      <c r="B5987" s="13">
        <v>412033552</v>
      </c>
      <c r="C5987" t="str">
        <f t="shared" si="94"/>
        <v>4120335</v>
      </c>
      <c r="D5987" s="18">
        <v>4120335</v>
      </c>
      <c r="E5987" s="12" t="s">
        <v>5206</v>
      </c>
      <c r="F5987" s="12">
        <v>2307</v>
      </c>
      <c r="G5987" s="14" t="s">
        <v>5207</v>
      </c>
    </row>
    <row r="5988" spans="1:7" x14ac:dyDescent="0.25">
      <c r="A5988" s="12">
        <v>52168800</v>
      </c>
      <c r="B5988" s="13">
        <v>412033552</v>
      </c>
      <c r="C5988" t="str">
        <f t="shared" si="94"/>
        <v>4120335</v>
      </c>
      <c r="D5988" s="18">
        <v>4120335</v>
      </c>
      <c r="E5988" s="12" t="s">
        <v>5496</v>
      </c>
      <c r="F5988" s="12">
        <v>2307</v>
      </c>
      <c r="G5988" s="12" t="s">
        <v>5497</v>
      </c>
    </row>
    <row r="5989" spans="1:7" x14ac:dyDescent="0.25">
      <c r="A5989" s="12">
        <v>53036568</v>
      </c>
      <c r="B5989" s="13">
        <v>412033552</v>
      </c>
      <c r="C5989" t="str">
        <f t="shared" si="94"/>
        <v>4120335</v>
      </c>
      <c r="D5989" s="18">
        <v>4120335</v>
      </c>
      <c r="E5989" s="12" t="s">
        <v>5498</v>
      </c>
      <c r="F5989" s="12">
        <v>2307</v>
      </c>
      <c r="G5989" s="12" t="s">
        <v>5499</v>
      </c>
    </row>
    <row r="5990" spans="1:7" x14ac:dyDescent="0.25">
      <c r="A5990" s="12">
        <v>52822500</v>
      </c>
      <c r="B5990" s="13">
        <v>412033552</v>
      </c>
      <c r="C5990" t="str">
        <f t="shared" si="94"/>
        <v>4120335</v>
      </c>
      <c r="D5990" s="18">
        <v>4120335</v>
      </c>
      <c r="E5990" s="12" t="s">
        <v>5500</v>
      </c>
      <c r="F5990" s="12">
        <v>2307</v>
      </c>
      <c r="G5990" s="12" t="s">
        <v>5501</v>
      </c>
    </row>
    <row r="5991" spans="1:7" x14ac:dyDescent="0.25">
      <c r="A5991" s="12">
        <v>53036543</v>
      </c>
      <c r="B5991" s="13">
        <v>412033552</v>
      </c>
      <c r="C5991" t="str">
        <f t="shared" si="94"/>
        <v>4120335</v>
      </c>
      <c r="D5991" s="18">
        <v>4120335</v>
      </c>
      <c r="E5991" s="12" t="s">
        <v>5502</v>
      </c>
      <c r="F5991" s="12">
        <v>2307</v>
      </c>
      <c r="G5991" s="12" t="s">
        <v>5503</v>
      </c>
    </row>
    <row r="5992" spans="1:7" x14ac:dyDescent="0.25">
      <c r="A5992" s="12">
        <v>51106096</v>
      </c>
      <c r="B5992" s="13">
        <v>412033554</v>
      </c>
      <c r="C5992" t="str">
        <f t="shared" si="94"/>
        <v>4120335</v>
      </c>
      <c r="D5992" s="18">
        <v>4120335</v>
      </c>
      <c r="E5992" s="12" t="s">
        <v>5200</v>
      </c>
      <c r="F5992" s="12">
        <v>2307</v>
      </c>
      <c r="G5992" s="14" t="s">
        <v>5201</v>
      </c>
    </row>
    <row r="5993" spans="1:7" x14ac:dyDescent="0.25">
      <c r="A5993" s="12">
        <v>53037080</v>
      </c>
      <c r="B5993" s="13">
        <v>412033554</v>
      </c>
      <c r="C5993" t="str">
        <f t="shared" si="94"/>
        <v>4120335</v>
      </c>
      <c r="D5993" s="18">
        <v>4120335</v>
      </c>
      <c r="E5993" s="12" t="s">
        <v>5202</v>
      </c>
      <c r="F5993" s="12">
        <v>2307</v>
      </c>
      <c r="G5993" s="14" t="s">
        <v>5203</v>
      </c>
    </row>
    <row r="5994" spans="1:7" x14ac:dyDescent="0.25">
      <c r="A5994" s="12">
        <v>52822474</v>
      </c>
      <c r="B5994" s="13">
        <v>412033554</v>
      </c>
      <c r="C5994" t="str">
        <f t="shared" si="94"/>
        <v>4120335</v>
      </c>
      <c r="D5994" s="18">
        <v>4120335</v>
      </c>
      <c r="E5994" s="12" t="s">
        <v>5204</v>
      </c>
      <c r="F5994" s="12">
        <v>2307</v>
      </c>
      <c r="G5994" s="14" t="s">
        <v>5205</v>
      </c>
    </row>
    <row r="5995" spans="1:7" x14ac:dyDescent="0.25">
      <c r="A5995" s="12">
        <v>53036162</v>
      </c>
      <c r="B5995" s="13">
        <v>412033554</v>
      </c>
      <c r="C5995" t="str">
        <f t="shared" si="94"/>
        <v>4120335</v>
      </c>
      <c r="D5995" s="18">
        <v>4120335</v>
      </c>
      <c r="E5995" s="12" t="s">
        <v>5206</v>
      </c>
      <c r="F5995" s="12">
        <v>2307</v>
      </c>
      <c r="G5995" s="14" t="s">
        <v>5207</v>
      </c>
    </row>
    <row r="5996" spans="1:7" x14ac:dyDescent="0.25">
      <c r="A5996" s="12">
        <v>52168800</v>
      </c>
      <c r="B5996" s="13">
        <v>412033554</v>
      </c>
      <c r="C5996" t="str">
        <f t="shared" si="94"/>
        <v>4120335</v>
      </c>
      <c r="D5996" s="18">
        <v>4120335</v>
      </c>
      <c r="E5996" s="12" t="s">
        <v>5496</v>
      </c>
      <c r="F5996" s="12">
        <v>2307</v>
      </c>
      <c r="G5996" s="12" t="s">
        <v>5497</v>
      </c>
    </row>
    <row r="5997" spans="1:7" x14ac:dyDescent="0.25">
      <c r="A5997" s="12">
        <v>53036568</v>
      </c>
      <c r="B5997" s="13">
        <v>412033554</v>
      </c>
      <c r="C5997" t="str">
        <f t="shared" si="94"/>
        <v>4120335</v>
      </c>
      <c r="D5997" s="18">
        <v>4120335</v>
      </c>
      <c r="E5997" s="12" t="s">
        <v>5498</v>
      </c>
      <c r="F5997" s="12">
        <v>2307</v>
      </c>
      <c r="G5997" s="12" t="s">
        <v>5499</v>
      </c>
    </row>
    <row r="5998" spans="1:7" x14ac:dyDescent="0.25">
      <c r="A5998" s="12">
        <v>52822500</v>
      </c>
      <c r="B5998" s="13">
        <v>412033554</v>
      </c>
      <c r="C5998" t="str">
        <f t="shared" si="94"/>
        <v>4120335</v>
      </c>
      <c r="D5998" s="18">
        <v>4120335</v>
      </c>
      <c r="E5998" s="12" t="s">
        <v>5500</v>
      </c>
      <c r="F5998" s="12">
        <v>2307</v>
      </c>
      <c r="G5998" s="12" t="s">
        <v>5501</v>
      </c>
    </row>
    <row r="5999" spans="1:7" x14ac:dyDescent="0.25">
      <c r="A5999" s="12">
        <v>53036543</v>
      </c>
      <c r="B5999" s="13">
        <v>412033554</v>
      </c>
      <c r="C5999" t="str">
        <f t="shared" si="94"/>
        <v>4120335</v>
      </c>
      <c r="D5999" s="18">
        <v>4120335</v>
      </c>
      <c r="E5999" s="12" t="s">
        <v>5502</v>
      </c>
      <c r="F5999" s="12">
        <v>2307</v>
      </c>
      <c r="G5999" s="12" t="s">
        <v>5503</v>
      </c>
    </row>
    <row r="6000" spans="1:7" x14ac:dyDescent="0.25">
      <c r="A6000" s="12">
        <v>51106096</v>
      </c>
      <c r="B6000" s="13">
        <v>412033556</v>
      </c>
      <c r="C6000" t="str">
        <f t="shared" si="94"/>
        <v>4120335</v>
      </c>
      <c r="D6000" s="18">
        <v>4120335</v>
      </c>
      <c r="E6000" s="12" t="s">
        <v>5200</v>
      </c>
      <c r="F6000" s="12">
        <v>2307</v>
      </c>
      <c r="G6000" s="14" t="s">
        <v>5201</v>
      </c>
    </row>
    <row r="6001" spans="1:7" x14ac:dyDescent="0.25">
      <c r="A6001" s="12">
        <v>53037080</v>
      </c>
      <c r="B6001" s="13">
        <v>412033556</v>
      </c>
      <c r="C6001" t="str">
        <f t="shared" si="94"/>
        <v>4120335</v>
      </c>
      <c r="D6001" s="18">
        <v>4120335</v>
      </c>
      <c r="E6001" s="12" t="s">
        <v>5202</v>
      </c>
      <c r="F6001" s="12">
        <v>2307</v>
      </c>
      <c r="G6001" s="14" t="s">
        <v>5203</v>
      </c>
    </row>
    <row r="6002" spans="1:7" x14ac:dyDescent="0.25">
      <c r="A6002" s="12">
        <v>52822474</v>
      </c>
      <c r="B6002" s="13">
        <v>412033556</v>
      </c>
      <c r="C6002" t="str">
        <f t="shared" si="94"/>
        <v>4120335</v>
      </c>
      <c r="D6002" s="18">
        <v>4120335</v>
      </c>
      <c r="E6002" s="12" t="s">
        <v>5204</v>
      </c>
      <c r="F6002" s="12">
        <v>2307</v>
      </c>
      <c r="G6002" s="14" t="s">
        <v>5205</v>
      </c>
    </row>
    <row r="6003" spans="1:7" x14ac:dyDescent="0.25">
      <c r="A6003" s="12">
        <v>53036162</v>
      </c>
      <c r="B6003" s="13">
        <v>412033556</v>
      </c>
      <c r="C6003" t="str">
        <f t="shared" si="94"/>
        <v>4120335</v>
      </c>
      <c r="D6003" s="18">
        <v>4120335</v>
      </c>
      <c r="E6003" s="12" t="s">
        <v>5206</v>
      </c>
      <c r="F6003" s="12">
        <v>2307</v>
      </c>
      <c r="G6003" s="14" t="s">
        <v>5207</v>
      </c>
    </row>
    <row r="6004" spans="1:7" x14ac:dyDescent="0.25">
      <c r="A6004" s="12">
        <v>52168800</v>
      </c>
      <c r="B6004" s="13">
        <v>412033556</v>
      </c>
      <c r="C6004" t="str">
        <f t="shared" si="94"/>
        <v>4120335</v>
      </c>
      <c r="D6004" s="18">
        <v>4120335</v>
      </c>
      <c r="E6004" s="12" t="s">
        <v>5496</v>
      </c>
      <c r="F6004" s="12">
        <v>2307</v>
      </c>
      <c r="G6004" s="12" t="s">
        <v>5497</v>
      </c>
    </row>
    <row r="6005" spans="1:7" x14ac:dyDescent="0.25">
      <c r="A6005" s="12">
        <v>53036568</v>
      </c>
      <c r="B6005" s="13">
        <v>412033556</v>
      </c>
      <c r="C6005" t="str">
        <f t="shared" si="94"/>
        <v>4120335</v>
      </c>
      <c r="D6005" s="18">
        <v>4120335</v>
      </c>
      <c r="E6005" s="12" t="s">
        <v>5498</v>
      </c>
      <c r="F6005" s="12">
        <v>2307</v>
      </c>
      <c r="G6005" s="12" t="s">
        <v>5499</v>
      </c>
    </row>
    <row r="6006" spans="1:7" x14ac:dyDescent="0.25">
      <c r="A6006" s="12">
        <v>52822500</v>
      </c>
      <c r="B6006" s="13">
        <v>412033556</v>
      </c>
      <c r="C6006" t="str">
        <f t="shared" si="94"/>
        <v>4120335</v>
      </c>
      <c r="D6006" s="18">
        <v>4120335</v>
      </c>
      <c r="E6006" s="12" t="s">
        <v>5500</v>
      </c>
      <c r="F6006" s="12">
        <v>2307</v>
      </c>
      <c r="G6006" s="12" t="s">
        <v>5501</v>
      </c>
    </row>
    <row r="6007" spans="1:7" x14ac:dyDescent="0.25">
      <c r="A6007" s="12">
        <v>53036543</v>
      </c>
      <c r="B6007" s="13">
        <v>412033556</v>
      </c>
      <c r="C6007" t="str">
        <f t="shared" si="94"/>
        <v>4120335</v>
      </c>
      <c r="D6007" s="18">
        <v>4120335</v>
      </c>
      <c r="E6007" s="12" t="s">
        <v>5502</v>
      </c>
      <c r="F6007" s="12">
        <v>2307</v>
      </c>
      <c r="G6007" s="12" t="s">
        <v>5503</v>
      </c>
    </row>
    <row r="6008" spans="1:7" x14ac:dyDescent="0.25">
      <c r="A6008" s="12">
        <v>53036979</v>
      </c>
      <c r="B6008" s="13">
        <v>412054446</v>
      </c>
      <c r="C6008" t="str">
        <f t="shared" si="94"/>
        <v>4120544</v>
      </c>
      <c r="D6008" s="18">
        <v>4120544</v>
      </c>
      <c r="E6008" s="12" t="s">
        <v>5160</v>
      </c>
      <c r="F6008" s="12">
        <v>2307</v>
      </c>
      <c r="G6008" s="14" t="s">
        <v>5161</v>
      </c>
    </row>
    <row r="6009" spans="1:7" x14ac:dyDescent="0.25">
      <c r="A6009" s="12">
        <v>52822482</v>
      </c>
      <c r="B6009" s="13">
        <v>412054446</v>
      </c>
      <c r="C6009" t="str">
        <f t="shared" si="94"/>
        <v>4120544</v>
      </c>
      <c r="D6009" s="18">
        <v>4120544</v>
      </c>
      <c r="E6009" s="12" t="s">
        <v>5162</v>
      </c>
      <c r="F6009" s="12">
        <v>2246</v>
      </c>
      <c r="G6009" s="14" t="s">
        <v>5163</v>
      </c>
    </row>
    <row r="6010" spans="1:7" x14ac:dyDescent="0.25">
      <c r="A6010" s="12">
        <v>53036671</v>
      </c>
      <c r="B6010" s="13">
        <v>412054446</v>
      </c>
      <c r="C6010" t="str">
        <f t="shared" si="94"/>
        <v>4120544</v>
      </c>
      <c r="D6010" s="18">
        <v>4120544</v>
      </c>
      <c r="E6010" s="12" t="s">
        <v>5164</v>
      </c>
      <c r="F6010" s="12">
        <v>2246</v>
      </c>
      <c r="G6010" s="14" t="s">
        <v>5165</v>
      </c>
    </row>
    <row r="6011" spans="1:7" x14ac:dyDescent="0.25">
      <c r="A6011" s="12">
        <v>51106218</v>
      </c>
      <c r="B6011" s="13">
        <v>412054446</v>
      </c>
      <c r="C6011" t="str">
        <f t="shared" si="94"/>
        <v>4120544</v>
      </c>
      <c r="D6011" s="18">
        <v>4120544</v>
      </c>
      <c r="E6011" s="12" t="s">
        <v>5246</v>
      </c>
      <c r="F6011" s="12">
        <v>2246</v>
      </c>
      <c r="G6011" s="12" t="s">
        <v>5247</v>
      </c>
    </row>
    <row r="6012" spans="1:7" x14ac:dyDescent="0.25">
      <c r="A6012" s="12">
        <v>53036938</v>
      </c>
      <c r="B6012" s="13">
        <v>412054446</v>
      </c>
      <c r="C6012" t="str">
        <f t="shared" si="94"/>
        <v>4120544</v>
      </c>
      <c r="D6012" s="18">
        <v>4120544</v>
      </c>
      <c r="E6012" s="12" t="s">
        <v>5248</v>
      </c>
      <c r="F6012" s="12">
        <v>2246</v>
      </c>
      <c r="G6012" s="12" t="s">
        <v>5249</v>
      </c>
    </row>
    <row r="6013" spans="1:7" x14ac:dyDescent="0.25">
      <c r="A6013" s="12">
        <v>52822486</v>
      </c>
      <c r="B6013" s="13">
        <v>412054446</v>
      </c>
      <c r="C6013" t="str">
        <f t="shared" si="94"/>
        <v>4120544</v>
      </c>
      <c r="D6013" s="18">
        <v>4120544</v>
      </c>
      <c r="E6013" s="12" t="s">
        <v>5250</v>
      </c>
      <c r="F6013" s="12">
        <v>2246</v>
      </c>
      <c r="G6013" s="12" t="s">
        <v>5251</v>
      </c>
    </row>
    <row r="6014" spans="1:7" x14ac:dyDescent="0.25">
      <c r="A6014" s="12">
        <v>53036804</v>
      </c>
      <c r="B6014" s="13">
        <v>412054446</v>
      </c>
      <c r="C6014" t="str">
        <f t="shared" si="94"/>
        <v>4120544</v>
      </c>
      <c r="D6014" s="18">
        <v>4120544</v>
      </c>
      <c r="E6014" s="12" t="s">
        <v>5252</v>
      </c>
      <c r="F6014" s="12">
        <v>2246</v>
      </c>
      <c r="G6014" s="12" t="s">
        <v>5253</v>
      </c>
    </row>
    <row r="6015" spans="1:7" x14ac:dyDescent="0.25">
      <c r="A6015" s="12">
        <v>51106039</v>
      </c>
      <c r="B6015" s="13">
        <v>412054446</v>
      </c>
      <c r="C6015" t="str">
        <f t="shared" si="94"/>
        <v>4120544</v>
      </c>
      <c r="D6015" s="18">
        <v>4120544</v>
      </c>
      <c r="E6015" s="12" t="s">
        <v>5275</v>
      </c>
      <c r="F6015" s="12">
        <v>2246</v>
      </c>
      <c r="G6015" s="12" t="s">
        <v>5276</v>
      </c>
    </row>
    <row r="6016" spans="1:7" x14ac:dyDescent="0.25">
      <c r="A6016" s="12">
        <v>53036126</v>
      </c>
      <c r="B6016" s="13">
        <v>412054446</v>
      </c>
      <c r="C6016" t="str">
        <f t="shared" si="94"/>
        <v>4120544</v>
      </c>
      <c r="D6016" s="18">
        <v>4120544</v>
      </c>
      <c r="E6016" s="12" t="s">
        <v>5277</v>
      </c>
      <c r="F6016" s="12">
        <v>2246</v>
      </c>
      <c r="G6016" s="12" t="s">
        <v>5278</v>
      </c>
    </row>
    <row r="6017" spans="1:7" x14ac:dyDescent="0.25">
      <c r="A6017" s="12">
        <v>52822473</v>
      </c>
      <c r="B6017" s="13">
        <v>412054446</v>
      </c>
      <c r="C6017" t="str">
        <f t="shared" si="94"/>
        <v>4120544</v>
      </c>
      <c r="D6017" s="18">
        <v>4120544</v>
      </c>
      <c r="E6017" s="12" t="s">
        <v>5279</v>
      </c>
      <c r="F6017" s="12">
        <v>2246</v>
      </c>
      <c r="G6017" s="12" t="s">
        <v>5280</v>
      </c>
    </row>
    <row r="6018" spans="1:7" x14ac:dyDescent="0.25">
      <c r="A6018" s="12">
        <v>53036530</v>
      </c>
      <c r="B6018" s="13">
        <v>412054446</v>
      </c>
      <c r="C6018" t="str">
        <f t="shared" si="94"/>
        <v>4120544</v>
      </c>
      <c r="D6018" s="18">
        <v>4120544</v>
      </c>
      <c r="E6018" s="12" t="s">
        <v>5281</v>
      </c>
      <c r="F6018" s="12">
        <v>2247</v>
      </c>
      <c r="G6018" s="12" t="s">
        <v>5282</v>
      </c>
    </row>
    <row r="6019" spans="1:7" x14ac:dyDescent="0.25">
      <c r="A6019" s="12">
        <v>53036979</v>
      </c>
      <c r="B6019" s="13">
        <v>412054448</v>
      </c>
      <c r="C6019" t="str">
        <f t="shared" si="94"/>
        <v>4120544</v>
      </c>
      <c r="D6019" s="18">
        <v>4120544</v>
      </c>
      <c r="E6019" s="12" t="s">
        <v>5160</v>
      </c>
      <c r="F6019" s="12">
        <v>2307</v>
      </c>
      <c r="G6019" s="14" t="s">
        <v>5161</v>
      </c>
    </row>
    <row r="6020" spans="1:7" x14ac:dyDescent="0.25">
      <c r="A6020" s="12">
        <v>52822482</v>
      </c>
      <c r="B6020" s="13">
        <v>412054448</v>
      </c>
      <c r="C6020" t="str">
        <f t="shared" si="94"/>
        <v>4120544</v>
      </c>
      <c r="D6020" s="18">
        <v>4120544</v>
      </c>
      <c r="E6020" s="12" t="s">
        <v>5162</v>
      </c>
      <c r="F6020" s="12">
        <v>2246</v>
      </c>
      <c r="G6020" s="14" t="s">
        <v>5163</v>
      </c>
    </row>
    <row r="6021" spans="1:7" x14ac:dyDescent="0.25">
      <c r="A6021" s="12">
        <v>53036671</v>
      </c>
      <c r="B6021" s="13">
        <v>412054448</v>
      </c>
      <c r="C6021" t="str">
        <f t="shared" ref="C6021:C6084" si="95">MID(B6021,1,7)</f>
        <v>4120544</v>
      </c>
      <c r="D6021" s="18">
        <v>4120544</v>
      </c>
      <c r="E6021" s="12" t="s">
        <v>5164</v>
      </c>
      <c r="F6021" s="12">
        <v>2246</v>
      </c>
      <c r="G6021" s="14" t="s">
        <v>5165</v>
      </c>
    </row>
    <row r="6022" spans="1:7" x14ac:dyDescent="0.25">
      <c r="A6022" s="12">
        <v>51106218</v>
      </c>
      <c r="B6022" s="13">
        <v>412054448</v>
      </c>
      <c r="C6022" t="str">
        <f t="shared" si="95"/>
        <v>4120544</v>
      </c>
      <c r="D6022" s="18">
        <v>4120544</v>
      </c>
      <c r="E6022" s="12" t="s">
        <v>5246</v>
      </c>
      <c r="F6022" s="12">
        <v>2246</v>
      </c>
      <c r="G6022" s="12" t="s">
        <v>5247</v>
      </c>
    </row>
    <row r="6023" spans="1:7" x14ac:dyDescent="0.25">
      <c r="A6023" s="12">
        <v>53036938</v>
      </c>
      <c r="B6023" s="13">
        <v>412054448</v>
      </c>
      <c r="C6023" t="str">
        <f t="shared" si="95"/>
        <v>4120544</v>
      </c>
      <c r="D6023" s="18">
        <v>4120544</v>
      </c>
      <c r="E6023" s="12" t="s">
        <v>5248</v>
      </c>
      <c r="F6023" s="12">
        <v>2246</v>
      </c>
      <c r="G6023" s="12" t="s">
        <v>5249</v>
      </c>
    </row>
    <row r="6024" spans="1:7" x14ac:dyDescent="0.25">
      <c r="A6024" s="12">
        <v>52822486</v>
      </c>
      <c r="B6024" s="13">
        <v>412054448</v>
      </c>
      <c r="C6024" t="str">
        <f t="shared" si="95"/>
        <v>4120544</v>
      </c>
      <c r="D6024" s="18">
        <v>4120544</v>
      </c>
      <c r="E6024" s="12" t="s">
        <v>5250</v>
      </c>
      <c r="F6024" s="12">
        <v>2246</v>
      </c>
      <c r="G6024" s="12" t="s">
        <v>5251</v>
      </c>
    </row>
    <row r="6025" spans="1:7" x14ac:dyDescent="0.25">
      <c r="A6025" s="12">
        <v>53036804</v>
      </c>
      <c r="B6025" s="13">
        <v>412054448</v>
      </c>
      <c r="C6025" t="str">
        <f t="shared" si="95"/>
        <v>4120544</v>
      </c>
      <c r="D6025" s="18">
        <v>4120544</v>
      </c>
      <c r="E6025" s="12" t="s">
        <v>5252</v>
      </c>
      <c r="F6025" s="12">
        <v>2246</v>
      </c>
      <c r="G6025" s="12" t="s">
        <v>5253</v>
      </c>
    </row>
    <row r="6026" spans="1:7" x14ac:dyDescent="0.25">
      <c r="A6026" s="12">
        <v>51106039</v>
      </c>
      <c r="B6026" s="13">
        <v>412054448</v>
      </c>
      <c r="C6026" t="str">
        <f t="shared" si="95"/>
        <v>4120544</v>
      </c>
      <c r="D6026" s="18">
        <v>4120544</v>
      </c>
      <c r="E6026" s="12" t="s">
        <v>5275</v>
      </c>
      <c r="F6026" s="12">
        <v>2246</v>
      </c>
      <c r="G6026" s="12" t="s">
        <v>5276</v>
      </c>
    </row>
    <row r="6027" spans="1:7" x14ac:dyDescent="0.25">
      <c r="A6027" s="12">
        <v>53036126</v>
      </c>
      <c r="B6027" s="13">
        <v>412054448</v>
      </c>
      <c r="C6027" t="str">
        <f t="shared" si="95"/>
        <v>4120544</v>
      </c>
      <c r="D6027" s="18">
        <v>4120544</v>
      </c>
      <c r="E6027" s="12" t="s">
        <v>5277</v>
      </c>
      <c r="F6027" s="12">
        <v>2246</v>
      </c>
      <c r="G6027" s="12" t="s">
        <v>5278</v>
      </c>
    </row>
    <row r="6028" spans="1:7" x14ac:dyDescent="0.25">
      <c r="A6028" s="12">
        <v>52822473</v>
      </c>
      <c r="B6028" s="13">
        <v>412054448</v>
      </c>
      <c r="C6028" t="str">
        <f t="shared" si="95"/>
        <v>4120544</v>
      </c>
      <c r="D6028" s="18">
        <v>4120544</v>
      </c>
      <c r="E6028" s="12" t="s">
        <v>5279</v>
      </c>
      <c r="F6028" s="12">
        <v>2246</v>
      </c>
      <c r="G6028" s="12" t="s">
        <v>5280</v>
      </c>
    </row>
    <row r="6029" spans="1:7" x14ac:dyDescent="0.25">
      <c r="A6029" s="12">
        <v>53036530</v>
      </c>
      <c r="B6029" s="13">
        <v>412054448</v>
      </c>
      <c r="C6029" t="str">
        <f t="shared" si="95"/>
        <v>4120544</v>
      </c>
      <c r="D6029" s="18">
        <v>4120544</v>
      </c>
      <c r="E6029" s="12" t="s">
        <v>5281</v>
      </c>
      <c r="F6029" s="12">
        <v>2247</v>
      </c>
      <c r="G6029" s="12" t="s">
        <v>5282</v>
      </c>
    </row>
    <row r="6030" spans="1:7" x14ac:dyDescent="0.25">
      <c r="A6030" s="12">
        <v>53036979</v>
      </c>
      <c r="B6030" s="13">
        <v>412054450</v>
      </c>
      <c r="C6030" t="str">
        <f t="shared" si="95"/>
        <v>4120544</v>
      </c>
      <c r="D6030" s="18">
        <v>4120544</v>
      </c>
      <c r="E6030" s="12" t="s">
        <v>5160</v>
      </c>
      <c r="F6030" s="12">
        <v>2307</v>
      </c>
      <c r="G6030" s="14" t="s">
        <v>5161</v>
      </c>
    </row>
    <row r="6031" spans="1:7" x14ac:dyDescent="0.25">
      <c r="A6031" s="12">
        <v>52822482</v>
      </c>
      <c r="B6031" s="13">
        <v>412054450</v>
      </c>
      <c r="C6031" t="str">
        <f t="shared" si="95"/>
        <v>4120544</v>
      </c>
      <c r="D6031" s="18">
        <v>4120544</v>
      </c>
      <c r="E6031" s="12" t="s">
        <v>5162</v>
      </c>
      <c r="F6031" s="12">
        <v>2246</v>
      </c>
      <c r="G6031" s="14" t="s">
        <v>5163</v>
      </c>
    </row>
    <row r="6032" spans="1:7" x14ac:dyDescent="0.25">
      <c r="A6032" s="12">
        <v>53036671</v>
      </c>
      <c r="B6032" s="13">
        <v>412054450</v>
      </c>
      <c r="C6032" t="str">
        <f t="shared" si="95"/>
        <v>4120544</v>
      </c>
      <c r="D6032" s="18">
        <v>4120544</v>
      </c>
      <c r="E6032" s="12" t="s">
        <v>5164</v>
      </c>
      <c r="F6032" s="12">
        <v>2246</v>
      </c>
      <c r="G6032" s="14" t="s">
        <v>5165</v>
      </c>
    </row>
    <row r="6033" spans="1:7" x14ac:dyDescent="0.25">
      <c r="A6033" s="12">
        <v>51106218</v>
      </c>
      <c r="B6033" s="13">
        <v>412054450</v>
      </c>
      <c r="C6033" t="str">
        <f t="shared" si="95"/>
        <v>4120544</v>
      </c>
      <c r="D6033" s="18">
        <v>4120544</v>
      </c>
      <c r="E6033" s="12" t="s">
        <v>5246</v>
      </c>
      <c r="F6033" s="12">
        <v>2246</v>
      </c>
      <c r="G6033" s="12" t="s">
        <v>5247</v>
      </c>
    </row>
    <row r="6034" spans="1:7" x14ac:dyDescent="0.25">
      <c r="A6034" s="12">
        <v>53036938</v>
      </c>
      <c r="B6034" s="13">
        <v>412054450</v>
      </c>
      <c r="C6034" t="str">
        <f t="shared" si="95"/>
        <v>4120544</v>
      </c>
      <c r="D6034" s="18">
        <v>4120544</v>
      </c>
      <c r="E6034" s="12" t="s">
        <v>5248</v>
      </c>
      <c r="F6034" s="12">
        <v>2246</v>
      </c>
      <c r="G6034" s="12" t="s">
        <v>5249</v>
      </c>
    </row>
    <row r="6035" spans="1:7" x14ac:dyDescent="0.25">
      <c r="A6035" s="12">
        <v>52822486</v>
      </c>
      <c r="B6035" s="13">
        <v>412054450</v>
      </c>
      <c r="C6035" t="str">
        <f t="shared" si="95"/>
        <v>4120544</v>
      </c>
      <c r="D6035" s="18">
        <v>4120544</v>
      </c>
      <c r="E6035" s="12" t="s">
        <v>5250</v>
      </c>
      <c r="F6035" s="12">
        <v>2246</v>
      </c>
      <c r="G6035" s="12" t="s">
        <v>5251</v>
      </c>
    </row>
    <row r="6036" spans="1:7" x14ac:dyDescent="0.25">
      <c r="A6036" s="12">
        <v>53036804</v>
      </c>
      <c r="B6036" s="13">
        <v>412054450</v>
      </c>
      <c r="C6036" t="str">
        <f t="shared" si="95"/>
        <v>4120544</v>
      </c>
      <c r="D6036" s="18">
        <v>4120544</v>
      </c>
      <c r="E6036" s="12" t="s">
        <v>5252</v>
      </c>
      <c r="F6036" s="12">
        <v>2246</v>
      </c>
      <c r="G6036" s="12" t="s">
        <v>5253</v>
      </c>
    </row>
    <row r="6037" spans="1:7" x14ac:dyDescent="0.25">
      <c r="A6037" s="12">
        <v>51106039</v>
      </c>
      <c r="B6037" s="13">
        <v>412054450</v>
      </c>
      <c r="C6037" t="str">
        <f t="shared" si="95"/>
        <v>4120544</v>
      </c>
      <c r="D6037" s="18">
        <v>4120544</v>
      </c>
      <c r="E6037" s="12" t="s">
        <v>5275</v>
      </c>
      <c r="F6037" s="12">
        <v>2246</v>
      </c>
      <c r="G6037" s="12" t="s">
        <v>5276</v>
      </c>
    </row>
    <row r="6038" spans="1:7" x14ac:dyDescent="0.25">
      <c r="A6038" s="12">
        <v>53036126</v>
      </c>
      <c r="B6038" s="13">
        <v>412054450</v>
      </c>
      <c r="C6038" t="str">
        <f t="shared" si="95"/>
        <v>4120544</v>
      </c>
      <c r="D6038" s="18">
        <v>4120544</v>
      </c>
      <c r="E6038" s="12" t="s">
        <v>5277</v>
      </c>
      <c r="F6038" s="12">
        <v>2246</v>
      </c>
      <c r="G6038" s="12" t="s">
        <v>5278</v>
      </c>
    </row>
    <row r="6039" spans="1:7" x14ac:dyDescent="0.25">
      <c r="A6039" s="12">
        <v>52822473</v>
      </c>
      <c r="B6039" s="13">
        <v>412054450</v>
      </c>
      <c r="C6039" t="str">
        <f t="shared" si="95"/>
        <v>4120544</v>
      </c>
      <c r="D6039" s="18">
        <v>4120544</v>
      </c>
      <c r="E6039" s="12" t="s">
        <v>5279</v>
      </c>
      <c r="F6039" s="12">
        <v>2246</v>
      </c>
      <c r="G6039" s="12" t="s">
        <v>5280</v>
      </c>
    </row>
    <row r="6040" spans="1:7" x14ac:dyDescent="0.25">
      <c r="A6040" s="12">
        <v>53036530</v>
      </c>
      <c r="B6040" s="13">
        <v>412054450</v>
      </c>
      <c r="C6040" t="str">
        <f t="shared" si="95"/>
        <v>4120544</v>
      </c>
      <c r="D6040" s="18">
        <v>4120544</v>
      </c>
      <c r="E6040" s="12" t="s">
        <v>5281</v>
      </c>
      <c r="F6040" s="12">
        <v>2247</v>
      </c>
      <c r="G6040" s="12" t="s">
        <v>5282</v>
      </c>
    </row>
    <row r="6041" spans="1:7" x14ac:dyDescent="0.25">
      <c r="A6041" s="12">
        <v>51130852</v>
      </c>
      <c r="B6041" s="13">
        <v>412056734</v>
      </c>
      <c r="C6041" t="str">
        <f t="shared" si="95"/>
        <v>4120567</v>
      </c>
      <c r="D6041" s="18">
        <v>4120567</v>
      </c>
      <c r="E6041" s="12" t="s">
        <v>5184</v>
      </c>
      <c r="F6041" s="12">
        <v>2186</v>
      </c>
      <c r="G6041" s="14" t="s">
        <v>5185</v>
      </c>
    </row>
    <row r="6042" spans="1:7" x14ac:dyDescent="0.25">
      <c r="A6042" s="12">
        <v>53036255</v>
      </c>
      <c r="B6042" s="13">
        <v>412056734</v>
      </c>
      <c r="C6042" t="str">
        <f t="shared" si="95"/>
        <v>4120567</v>
      </c>
      <c r="D6042" s="18">
        <v>4120567</v>
      </c>
      <c r="E6042" s="12" t="s">
        <v>5186</v>
      </c>
      <c r="F6042" s="12">
        <v>2186</v>
      </c>
      <c r="G6042" s="14" t="s">
        <v>5187</v>
      </c>
    </row>
    <row r="6043" spans="1:7" x14ac:dyDescent="0.25">
      <c r="A6043" s="12">
        <v>52822498</v>
      </c>
      <c r="B6043" s="13">
        <v>412056734</v>
      </c>
      <c r="C6043" t="str">
        <f t="shared" si="95"/>
        <v>4120567</v>
      </c>
      <c r="D6043" s="18">
        <v>4120567</v>
      </c>
      <c r="E6043" s="12" t="s">
        <v>5188</v>
      </c>
      <c r="F6043" s="12">
        <v>2186</v>
      </c>
      <c r="G6043" s="14" t="s">
        <v>5189</v>
      </c>
    </row>
    <row r="6044" spans="1:7" x14ac:dyDescent="0.25">
      <c r="A6044" s="12">
        <v>53037068</v>
      </c>
      <c r="B6044" s="13">
        <v>412056734</v>
      </c>
      <c r="C6044" t="str">
        <f t="shared" si="95"/>
        <v>4120567</v>
      </c>
      <c r="D6044" s="18">
        <v>4120567</v>
      </c>
      <c r="E6044" s="12" t="s">
        <v>5190</v>
      </c>
      <c r="F6044" s="12">
        <v>2186</v>
      </c>
      <c r="G6044" s="14" t="s">
        <v>5191</v>
      </c>
    </row>
    <row r="6045" spans="1:7" x14ac:dyDescent="0.25">
      <c r="A6045" s="12">
        <v>51130735</v>
      </c>
      <c r="B6045" s="13">
        <v>412056734</v>
      </c>
      <c r="C6045" t="str">
        <f t="shared" si="95"/>
        <v>4120567</v>
      </c>
      <c r="D6045" s="18">
        <v>4120567</v>
      </c>
      <c r="E6045" s="12" t="s">
        <v>5192</v>
      </c>
      <c r="F6045" s="12">
        <v>2186</v>
      </c>
      <c r="G6045" s="14" t="s">
        <v>5193</v>
      </c>
    </row>
    <row r="6046" spans="1:7" x14ac:dyDescent="0.25">
      <c r="A6046" s="12">
        <v>53036358</v>
      </c>
      <c r="B6046" s="13">
        <v>412056734</v>
      </c>
      <c r="C6046" t="str">
        <f t="shared" si="95"/>
        <v>4120567</v>
      </c>
      <c r="D6046" s="18">
        <v>4120567</v>
      </c>
      <c r="E6046" s="12" t="s">
        <v>5194</v>
      </c>
      <c r="F6046" s="12">
        <v>2186</v>
      </c>
      <c r="G6046" s="14" t="s">
        <v>5195</v>
      </c>
    </row>
    <row r="6047" spans="1:7" x14ac:dyDescent="0.25">
      <c r="A6047" s="12">
        <v>52822490</v>
      </c>
      <c r="B6047" s="13">
        <v>412056734</v>
      </c>
      <c r="C6047" t="str">
        <f t="shared" si="95"/>
        <v>4120567</v>
      </c>
      <c r="D6047" s="18">
        <v>4120567</v>
      </c>
      <c r="E6047" s="12" t="s">
        <v>5196</v>
      </c>
      <c r="F6047" s="12">
        <v>2186</v>
      </c>
      <c r="G6047" s="14" t="s">
        <v>5197</v>
      </c>
    </row>
    <row r="6048" spans="1:7" x14ac:dyDescent="0.25">
      <c r="A6048" s="12">
        <v>53036173</v>
      </c>
      <c r="B6048" s="13">
        <v>412056734</v>
      </c>
      <c r="C6048" t="str">
        <f t="shared" si="95"/>
        <v>4120567</v>
      </c>
      <c r="D6048" s="18">
        <v>4120567</v>
      </c>
      <c r="E6048" s="12" t="s">
        <v>5198</v>
      </c>
      <c r="F6048" s="12">
        <v>2186</v>
      </c>
      <c r="G6048" s="14" t="s">
        <v>5199</v>
      </c>
    </row>
    <row r="6049" spans="1:7" x14ac:dyDescent="0.25">
      <c r="A6049" s="12">
        <v>51130852</v>
      </c>
      <c r="B6049" s="13">
        <v>412056736</v>
      </c>
      <c r="C6049" t="str">
        <f t="shared" si="95"/>
        <v>4120567</v>
      </c>
      <c r="D6049" s="18">
        <v>4120567</v>
      </c>
      <c r="E6049" s="12" t="s">
        <v>5184</v>
      </c>
      <c r="F6049" s="12">
        <v>2186</v>
      </c>
      <c r="G6049" s="14" t="s">
        <v>5185</v>
      </c>
    </row>
    <row r="6050" spans="1:7" x14ac:dyDescent="0.25">
      <c r="A6050" s="12">
        <v>53036255</v>
      </c>
      <c r="B6050" s="13">
        <v>412056736</v>
      </c>
      <c r="C6050" t="str">
        <f t="shared" si="95"/>
        <v>4120567</v>
      </c>
      <c r="D6050" s="18">
        <v>4120567</v>
      </c>
      <c r="E6050" s="12" t="s">
        <v>5186</v>
      </c>
      <c r="F6050" s="12">
        <v>2186</v>
      </c>
      <c r="G6050" s="14" t="s">
        <v>5187</v>
      </c>
    </row>
    <row r="6051" spans="1:7" x14ac:dyDescent="0.25">
      <c r="A6051" s="12">
        <v>52822498</v>
      </c>
      <c r="B6051" s="13">
        <v>412056736</v>
      </c>
      <c r="C6051" t="str">
        <f t="shared" si="95"/>
        <v>4120567</v>
      </c>
      <c r="D6051" s="18">
        <v>4120567</v>
      </c>
      <c r="E6051" s="12" t="s">
        <v>5188</v>
      </c>
      <c r="F6051" s="12">
        <v>2186</v>
      </c>
      <c r="G6051" s="14" t="s">
        <v>5189</v>
      </c>
    </row>
    <row r="6052" spans="1:7" x14ac:dyDescent="0.25">
      <c r="A6052" s="12">
        <v>53037068</v>
      </c>
      <c r="B6052" s="13">
        <v>412056736</v>
      </c>
      <c r="C6052" t="str">
        <f t="shared" si="95"/>
        <v>4120567</v>
      </c>
      <c r="D6052" s="18">
        <v>4120567</v>
      </c>
      <c r="E6052" s="12" t="s">
        <v>5190</v>
      </c>
      <c r="F6052" s="12">
        <v>2186</v>
      </c>
      <c r="G6052" s="14" t="s">
        <v>5191</v>
      </c>
    </row>
    <row r="6053" spans="1:7" x14ac:dyDescent="0.25">
      <c r="A6053" s="12">
        <v>51130735</v>
      </c>
      <c r="B6053" s="13">
        <v>412056736</v>
      </c>
      <c r="C6053" t="str">
        <f t="shared" si="95"/>
        <v>4120567</v>
      </c>
      <c r="D6053" s="18">
        <v>4120567</v>
      </c>
      <c r="E6053" s="12" t="s">
        <v>5192</v>
      </c>
      <c r="F6053" s="12">
        <v>2186</v>
      </c>
      <c r="G6053" s="14" t="s">
        <v>5193</v>
      </c>
    </row>
    <row r="6054" spans="1:7" x14ac:dyDescent="0.25">
      <c r="A6054" s="12">
        <v>53036358</v>
      </c>
      <c r="B6054" s="13">
        <v>412056736</v>
      </c>
      <c r="C6054" t="str">
        <f t="shared" si="95"/>
        <v>4120567</v>
      </c>
      <c r="D6054" s="18">
        <v>4120567</v>
      </c>
      <c r="E6054" s="12" t="s">
        <v>5194</v>
      </c>
      <c r="F6054" s="12">
        <v>2186</v>
      </c>
      <c r="G6054" s="14" t="s">
        <v>5195</v>
      </c>
    </row>
    <row r="6055" spans="1:7" x14ac:dyDescent="0.25">
      <c r="A6055" s="12">
        <v>52822490</v>
      </c>
      <c r="B6055" s="13">
        <v>412056736</v>
      </c>
      <c r="C6055" t="str">
        <f t="shared" si="95"/>
        <v>4120567</v>
      </c>
      <c r="D6055" s="18">
        <v>4120567</v>
      </c>
      <c r="E6055" s="12" t="s">
        <v>5196</v>
      </c>
      <c r="F6055" s="12">
        <v>2186</v>
      </c>
      <c r="G6055" s="14" t="s">
        <v>5197</v>
      </c>
    </row>
    <row r="6056" spans="1:7" x14ac:dyDescent="0.25">
      <c r="A6056" s="12">
        <v>53036173</v>
      </c>
      <c r="B6056" s="13">
        <v>412056736</v>
      </c>
      <c r="C6056" t="str">
        <f t="shared" si="95"/>
        <v>4120567</v>
      </c>
      <c r="D6056" s="18">
        <v>4120567</v>
      </c>
      <c r="E6056" s="12" t="s">
        <v>5198</v>
      </c>
      <c r="F6056" s="12">
        <v>2186</v>
      </c>
      <c r="G6056" s="14" t="s">
        <v>5199</v>
      </c>
    </row>
    <row r="6057" spans="1:7" x14ac:dyDescent="0.25">
      <c r="A6057" s="12">
        <v>51130852</v>
      </c>
      <c r="B6057" s="13">
        <v>412056738</v>
      </c>
      <c r="C6057" t="str">
        <f t="shared" si="95"/>
        <v>4120567</v>
      </c>
      <c r="D6057" s="18">
        <v>4120567</v>
      </c>
      <c r="E6057" s="12" t="s">
        <v>5184</v>
      </c>
      <c r="F6057" s="12">
        <v>2186</v>
      </c>
      <c r="G6057" s="14" t="s">
        <v>5185</v>
      </c>
    </row>
    <row r="6058" spans="1:7" x14ac:dyDescent="0.25">
      <c r="A6058" s="12">
        <v>53036255</v>
      </c>
      <c r="B6058" s="13">
        <v>412056738</v>
      </c>
      <c r="C6058" t="str">
        <f t="shared" si="95"/>
        <v>4120567</v>
      </c>
      <c r="D6058" s="18">
        <v>4120567</v>
      </c>
      <c r="E6058" s="12" t="s">
        <v>5186</v>
      </c>
      <c r="F6058" s="12">
        <v>2186</v>
      </c>
      <c r="G6058" s="14" t="s">
        <v>5187</v>
      </c>
    </row>
    <row r="6059" spans="1:7" x14ac:dyDescent="0.25">
      <c r="A6059" s="12">
        <v>52822498</v>
      </c>
      <c r="B6059" s="13">
        <v>412056738</v>
      </c>
      <c r="C6059" t="str">
        <f t="shared" si="95"/>
        <v>4120567</v>
      </c>
      <c r="D6059" s="18">
        <v>4120567</v>
      </c>
      <c r="E6059" s="12" t="s">
        <v>5188</v>
      </c>
      <c r="F6059" s="12">
        <v>2186</v>
      </c>
      <c r="G6059" s="14" t="s">
        <v>5189</v>
      </c>
    </row>
    <row r="6060" spans="1:7" x14ac:dyDescent="0.25">
      <c r="A6060" s="12">
        <v>53037068</v>
      </c>
      <c r="B6060" s="13">
        <v>412056738</v>
      </c>
      <c r="C6060" t="str">
        <f t="shared" si="95"/>
        <v>4120567</v>
      </c>
      <c r="D6060" s="18">
        <v>4120567</v>
      </c>
      <c r="E6060" s="12" t="s">
        <v>5190</v>
      </c>
      <c r="F6060" s="12">
        <v>2186</v>
      </c>
      <c r="G6060" s="14" t="s">
        <v>5191</v>
      </c>
    </row>
    <row r="6061" spans="1:7" x14ac:dyDescent="0.25">
      <c r="A6061" s="12">
        <v>51130735</v>
      </c>
      <c r="B6061" s="13">
        <v>412056738</v>
      </c>
      <c r="C6061" t="str">
        <f t="shared" si="95"/>
        <v>4120567</v>
      </c>
      <c r="D6061" s="18">
        <v>4120567</v>
      </c>
      <c r="E6061" s="12" t="s">
        <v>5192</v>
      </c>
      <c r="F6061" s="12">
        <v>2186</v>
      </c>
      <c r="G6061" s="14" t="s">
        <v>5193</v>
      </c>
    </row>
    <row r="6062" spans="1:7" x14ac:dyDescent="0.25">
      <c r="A6062" s="12">
        <v>53036358</v>
      </c>
      <c r="B6062" s="13">
        <v>412056738</v>
      </c>
      <c r="C6062" t="str">
        <f t="shared" si="95"/>
        <v>4120567</v>
      </c>
      <c r="D6062" s="18">
        <v>4120567</v>
      </c>
      <c r="E6062" s="12" t="s">
        <v>5194</v>
      </c>
      <c r="F6062" s="12">
        <v>2186</v>
      </c>
      <c r="G6062" s="14" t="s">
        <v>5195</v>
      </c>
    </row>
    <row r="6063" spans="1:7" x14ac:dyDescent="0.25">
      <c r="A6063" s="12">
        <v>52822490</v>
      </c>
      <c r="B6063" s="13">
        <v>412056738</v>
      </c>
      <c r="C6063" t="str">
        <f t="shared" si="95"/>
        <v>4120567</v>
      </c>
      <c r="D6063" s="18">
        <v>4120567</v>
      </c>
      <c r="E6063" s="12" t="s">
        <v>5196</v>
      </c>
      <c r="F6063" s="12">
        <v>2186</v>
      </c>
      <c r="G6063" s="14" t="s">
        <v>5197</v>
      </c>
    </row>
    <row r="6064" spans="1:7" x14ac:dyDescent="0.25">
      <c r="A6064" s="12">
        <v>53036173</v>
      </c>
      <c r="B6064" s="13">
        <v>412056738</v>
      </c>
      <c r="C6064" t="str">
        <f t="shared" si="95"/>
        <v>4120567</v>
      </c>
      <c r="D6064" s="18">
        <v>4120567</v>
      </c>
      <c r="E6064" s="12" t="s">
        <v>5198</v>
      </c>
      <c r="F6064" s="12">
        <v>2186</v>
      </c>
      <c r="G6064" s="14" t="s">
        <v>5199</v>
      </c>
    </row>
    <row r="6065" spans="1:7" x14ac:dyDescent="0.25">
      <c r="A6065" s="12">
        <v>51130852</v>
      </c>
      <c r="B6065" s="13">
        <v>412056740</v>
      </c>
      <c r="C6065" t="str">
        <f t="shared" si="95"/>
        <v>4120567</v>
      </c>
      <c r="D6065" s="18">
        <v>4120567</v>
      </c>
      <c r="E6065" s="12" t="s">
        <v>5184</v>
      </c>
      <c r="F6065" s="12">
        <v>2186</v>
      </c>
      <c r="G6065" s="14" t="s">
        <v>5185</v>
      </c>
    </row>
    <row r="6066" spans="1:7" x14ac:dyDescent="0.25">
      <c r="A6066" s="12">
        <v>53036255</v>
      </c>
      <c r="B6066" s="13">
        <v>412056740</v>
      </c>
      <c r="C6066" t="str">
        <f t="shared" si="95"/>
        <v>4120567</v>
      </c>
      <c r="D6066" s="18">
        <v>4120567</v>
      </c>
      <c r="E6066" s="12" t="s">
        <v>5186</v>
      </c>
      <c r="F6066" s="12">
        <v>2186</v>
      </c>
      <c r="G6066" s="14" t="s">
        <v>5187</v>
      </c>
    </row>
    <row r="6067" spans="1:7" x14ac:dyDescent="0.25">
      <c r="A6067" s="12">
        <v>52822498</v>
      </c>
      <c r="B6067" s="13">
        <v>412056740</v>
      </c>
      <c r="C6067" t="str">
        <f t="shared" si="95"/>
        <v>4120567</v>
      </c>
      <c r="D6067" s="18">
        <v>4120567</v>
      </c>
      <c r="E6067" s="12" t="s">
        <v>5188</v>
      </c>
      <c r="F6067" s="12">
        <v>2186</v>
      </c>
      <c r="G6067" s="14" t="s">
        <v>5189</v>
      </c>
    </row>
    <row r="6068" spans="1:7" x14ac:dyDescent="0.25">
      <c r="A6068" s="12">
        <v>53037068</v>
      </c>
      <c r="B6068" s="13">
        <v>412056740</v>
      </c>
      <c r="C6068" t="str">
        <f t="shared" si="95"/>
        <v>4120567</v>
      </c>
      <c r="D6068" s="18">
        <v>4120567</v>
      </c>
      <c r="E6068" s="12" t="s">
        <v>5190</v>
      </c>
      <c r="F6068" s="12">
        <v>2186</v>
      </c>
      <c r="G6068" s="14" t="s">
        <v>5191</v>
      </c>
    </row>
    <row r="6069" spans="1:7" x14ac:dyDescent="0.25">
      <c r="A6069" s="12">
        <v>51130735</v>
      </c>
      <c r="B6069" s="13">
        <v>412056740</v>
      </c>
      <c r="C6069" t="str">
        <f t="shared" si="95"/>
        <v>4120567</v>
      </c>
      <c r="D6069" s="18">
        <v>4120567</v>
      </c>
      <c r="E6069" s="12" t="s">
        <v>5192</v>
      </c>
      <c r="F6069" s="12">
        <v>2186</v>
      </c>
      <c r="G6069" s="14" t="s">
        <v>5193</v>
      </c>
    </row>
    <row r="6070" spans="1:7" x14ac:dyDescent="0.25">
      <c r="A6070" s="12">
        <v>53036358</v>
      </c>
      <c r="B6070" s="13">
        <v>412056740</v>
      </c>
      <c r="C6070" t="str">
        <f t="shared" si="95"/>
        <v>4120567</v>
      </c>
      <c r="D6070" s="18">
        <v>4120567</v>
      </c>
      <c r="E6070" s="12" t="s">
        <v>5194</v>
      </c>
      <c r="F6070" s="12">
        <v>2186</v>
      </c>
      <c r="G6070" s="14" t="s">
        <v>5195</v>
      </c>
    </row>
    <row r="6071" spans="1:7" x14ac:dyDescent="0.25">
      <c r="A6071" s="12">
        <v>52822490</v>
      </c>
      <c r="B6071" s="13">
        <v>412056740</v>
      </c>
      <c r="C6071" t="str">
        <f t="shared" si="95"/>
        <v>4120567</v>
      </c>
      <c r="D6071" s="18">
        <v>4120567</v>
      </c>
      <c r="E6071" s="12" t="s">
        <v>5196</v>
      </c>
      <c r="F6071" s="12">
        <v>2186</v>
      </c>
      <c r="G6071" s="14" t="s">
        <v>5197</v>
      </c>
    </row>
    <row r="6072" spans="1:7" x14ac:dyDescent="0.25">
      <c r="A6072" s="12">
        <v>53036173</v>
      </c>
      <c r="B6072" s="13">
        <v>412056740</v>
      </c>
      <c r="C6072" t="str">
        <f t="shared" si="95"/>
        <v>4120567</v>
      </c>
      <c r="D6072" s="18">
        <v>4120567</v>
      </c>
      <c r="E6072" s="12" t="s">
        <v>5198</v>
      </c>
      <c r="F6072" s="12">
        <v>2186</v>
      </c>
      <c r="G6072" s="14" t="s">
        <v>5199</v>
      </c>
    </row>
    <row r="6073" spans="1:7" x14ac:dyDescent="0.25">
      <c r="A6073" s="12">
        <v>51130852</v>
      </c>
      <c r="B6073" s="13">
        <v>412056742</v>
      </c>
      <c r="C6073" t="str">
        <f t="shared" si="95"/>
        <v>4120567</v>
      </c>
      <c r="D6073" s="18">
        <v>4120567</v>
      </c>
      <c r="E6073" s="12" t="s">
        <v>5184</v>
      </c>
      <c r="F6073" s="12">
        <v>2186</v>
      </c>
      <c r="G6073" s="14" t="s">
        <v>5185</v>
      </c>
    </row>
    <row r="6074" spans="1:7" x14ac:dyDescent="0.25">
      <c r="A6074" s="12">
        <v>53036255</v>
      </c>
      <c r="B6074" s="13">
        <v>412056742</v>
      </c>
      <c r="C6074" t="str">
        <f t="shared" si="95"/>
        <v>4120567</v>
      </c>
      <c r="D6074" s="18">
        <v>4120567</v>
      </c>
      <c r="E6074" s="12" t="s">
        <v>5186</v>
      </c>
      <c r="F6074" s="12">
        <v>2186</v>
      </c>
      <c r="G6074" s="14" t="s">
        <v>5187</v>
      </c>
    </row>
    <row r="6075" spans="1:7" x14ac:dyDescent="0.25">
      <c r="A6075" s="12">
        <v>52822498</v>
      </c>
      <c r="B6075" s="13">
        <v>412056742</v>
      </c>
      <c r="C6075" t="str">
        <f t="shared" si="95"/>
        <v>4120567</v>
      </c>
      <c r="D6075" s="18">
        <v>4120567</v>
      </c>
      <c r="E6075" s="12" t="s">
        <v>5188</v>
      </c>
      <c r="F6075" s="12">
        <v>2186</v>
      </c>
      <c r="G6075" s="14" t="s">
        <v>5189</v>
      </c>
    </row>
    <row r="6076" spans="1:7" x14ac:dyDescent="0.25">
      <c r="A6076" s="12">
        <v>53037068</v>
      </c>
      <c r="B6076" s="13">
        <v>412056742</v>
      </c>
      <c r="C6076" t="str">
        <f t="shared" si="95"/>
        <v>4120567</v>
      </c>
      <c r="D6076" s="18">
        <v>4120567</v>
      </c>
      <c r="E6076" s="12" t="s">
        <v>5190</v>
      </c>
      <c r="F6076" s="12">
        <v>2186</v>
      </c>
      <c r="G6076" s="14" t="s">
        <v>5191</v>
      </c>
    </row>
    <row r="6077" spans="1:7" x14ac:dyDescent="0.25">
      <c r="A6077" s="12">
        <v>51130735</v>
      </c>
      <c r="B6077" s="13">
        <v>412056742</v>
      </c>
      <c r="C6077" t="str">
        <f t="shared" si="95"/>
        <v>4120567</v>
      </c>
      <c r="D6077" s="18">
        <v>4120567</v>
      </c>
      <c r="E6077" s="12" t="s">
        <v>5192</v>
      </c>
      <c r="F6077" s="12">
        <v>2186</v>
      </c>
      <c r="G6077" s="14" t="s">
        <v>5193</v>
      </c>
    </row>
    <row r="6078" spans="1:7" x14ac:dyDescent="0.25">
      <c r="A6078" s="12">
        <v>53036358</v>
      </c>
      <c r="B6078" s="13">
        <v>412056742</v>
      </c>
      <c r="C6078" t="str">
        <f t="shared" si="95"/>
        <v>4120567</v>
      </c>
      <c r="D6078" s="18">
        <v>4120567</v>
      </c>
      <c r="E6078" s="12" t="s">
        <v>5194</v>
      </c>
      <c r="F6078" s="12">
        <v>2186</v>
      </c>
      <c r="G6078" s="14" t="s">
        <v>5195</v>
      </c>
    </row>
    <row r="6079" spans="1:7" x14ac:dyDescent="0.25">
      <c r="A6079" s="12">
        <v>52822490</v>
      </c>
      <c r="B6079" s="13">
        <v>412056742</v>
      </c>
      <c r="C6079" t="str">
        <f t="shared" si="95"/>
        <v>4120567</v>
      </c>
      <c r="D6079" s="18">
        <v>4120567</v>
      </c>
      <c r="E6079" s="12" t="s">
        <v>5196</v>
      </c>
      <c r="F6079" s="12">
        <v>2186</v>
      </c>
      <c r="G6079" s="14" t="s">
        <v>5197</v>
      </c>
    </row>
    <row r="6080" spans="1:7" x14ac:dyDescent="0.25">
      <c r="A6080" s="12">
        <v>53036173</v>
      </c>
      <c r="B6080" s="13">
        <v>412056742</v>
      </c>
      <c r="C6080" t="str">
        <f t="shared" si="95"/>
        <v>4120567</v>
      </c>
      <c r="D6080" s="18">
        <v>4120567</v>
      </c>
      <c r="E6080" s="12" t="s">
        <v>5198</v>
      </c>
      <c r="F6080" s="12">
        <v>2186</v>
      </c>
      <c r="G6080" s="14" t="s">
        <v>5199</v>
      </c>
    </row>
    <row r="6081" spans="1:7" x14ac:dyDescent="0.25">
      <c r="A6081" s="12">
        <v>51130852</v>
      </c>
      <c r="B6081" s="13">
        <v>412056744</v>
      </c>
      <c r="C6081" t="str">
        <f t="shared" si="95"/>
        <v>4120567</v>
      </c>
      <c r="D6081" s="18">
        <v>4120567</v>
      </c>
      <c r="E6081" s="12" t="s">
        <v>5184</v>
      </c>
      <c r="F6081" s="12">
        <v>2186</v>
      </c>
      <c r="G6081" s="14" t="s">
        <v>5185</v>
      </c>
    </row>
    <row r="6082" spans="1:7" x14ac:dyDescent="0.25">
      <c r="A6082" s="12">
        <v>53036255</v>
      </c>
      <c r="B6082" s="13">
        <v>412056744</v>
      </c>
      <c r="C6082" t="str">
        <f t="shared" si="95"/>
        <v>4120567</v>
      </c>
      <c r="D6082" s="18">
        <v>4120567</v>
      </c>
      <c r="E6082" s="12" t="s">
        <v>5186</v>
      </c>
      <c r="F6082" s="12">
        <v>2186</v>
      </c>
      <c r="G6082" s="14" t="s">
        <v>5187</v>
      </c>
    </row>
    <row r="6083" spans="1:7" x14ac:dyDescent="0.25">
      <c r="A6083" s="12">
        <v>52822498</v>
      </c>
      <c r="B6083" s="13">
        <v>412056744</v>
      </c>
      <c r="C6083" t="str">
        <f t="shared" si="95"/>
        <v>4120567</v>
      </c>
      <c r="D6083" s="18">
        <v>4120567</v>
      </c>
      <c r="E6083" s="12" t="s">
        <v>5188</v>
      </c>
      <c r="F6083" s="12">
        <v>2186</v>
      </c>
      <c r="G6083" s="14" t="s">
        <v>5189</v>
      </c>
    </row>
    <row r="6084" spans="1:7" x14ac:dyDescent="0.25">
      <c r="A6084" s="12">
        <v>53037068</v>
      </c>
      <c r="B6084" s="13">
        <v>412056744</v>
      </c>
      <c r="C6084" t="str">
        <f t="shared" si="95"/>
        <v>4120567</v>
      </c>
      <c r="D6084" s="18">
        <v>4120567</v>
      </c>
      <c r="E6084" s="12" t="s">
        <v>5190</v>
      </c>
      <c r="F6084" s="12">
        <v>2186</v>
      </c>
      <c r="G6084" s="14" t="s">
        <v>5191</v>
      </c>
    </row>
    <row r="6085" spans="1:7" x14ac:dyDescent="0.25">
      <c r="A6085" s="12">
        <v>51130735</v>
      </c>
      <c r="B6085" s="13">
        <v>412056744</v>
      </c>
      <c r="C6085" t="str">
        <f t="shared" ref="C6085:C6148" si="96">MID(B6085,1,7)</f>
        <v>4120567</v>
      </c>
      <c r="D6085" s="18">
        <v>4120567</v>
      </c>
      <c r="E6085" s="12" t="s">
        <v>5192</v>
      </c>
      <c r="F6085" s="12">
        <v>2186</v>
      </c>
      <c r="G6085" s="14" t="s">
        <v>5193</v>
      </c>
    </row>
    <row r="6086" spans="1:7" x14ac:dyDescent="0.25">
      <c r="A6086" s="12">
        <v>53036358</v>
      </c>
      <c r="B6086" s="13">
        <v>412056744</v>
      </c>
      <c r="C6086" t="str">
        <f t="shared" si="96"/>
        <v>4120567</v>
      </c>
      <c r="D6086" s="18">
        <v>4120567</v>
      </c>
      <c r="E6086" s="12" t="s">
        <v>5194</v>
      </c>
      <c r="F6086" s="12">
        <v>2186</v>
      </c>
      <c r="G6086" s="14" t="s">
        <v>5195</v>
      </c>
    </row>
    <row r="6087" spans="1:7" x14ac:dyDescent="0.25">
      <c r="A6087" s="12">
        <v>52822490</v>
      </c>
      <c r="B6087" s="13">
        <v>412056744</v>
      </c>
      <c r="C6087" t="str">
        <f t="shared" si="96"/>
        <v>4120567</v>
      </c>
      <c r="D6087" s="18">
        <v>4120567</v>
      </c>
      <c r="E6087" s="12" t="s">
        <v>5196</v>
      </c>
      <c r="F6087" s="12">
        <v>2186</v>
      </c>
      <c r="G6087" s="14" t="s">
        <v>5197</v>
      </c>
    </row>
    <row r="6088" spans="1:7" x14ac:dyDescent="0.25">
      <c r="A6088" s="12">
        <v>53036173</v>
      </c>
      <c r="B6088" s="13">
        <v>412056744</v>
      </c>
      <c r="C6088" t="str">
        <f t="shared" si="96"/>
        <v>4120567</v>
      </c>
      <c r="D6088" s="18">
        <v>4120567</v>
      </c>
      <c r="E6088" s="12" t="s">
        <v>5198</v>
      </c>
      <c r="F6088" s="12">
        <v>2186</v>
      </c>
      <c r="G6088" s="14" t="s">
        <v>5199</v>
      </c>
    </row>
    <row r="6089" spans="1:7" x14ac:dyDescent="0.25">
      <c r="A6089" s="12">
        <v>51106232</v>
      </c>
      <c r="B6089" s="13">
        <v>412056846</v>
      </c>
      <c r="C6089" t="str">
        <f t="shared" si="96"/>
        <v>4120568</v>
      </c>
      <c r="D6089" s="18">
        <v>4120568</v>
      </c>
      <c r="E6089" s="12" t="s">
        <v>5216</v>
      </c>
      <c r="F6089" s="12">
        <v>2246</v>
      </c>
      <c r="G6089" s="14" t="s">
        <v>5217</v>
      </c>
    </row>
    <row r="6090" spans="1:7" x14ac:dyDescent="0.25">
      <c r="A6090" s="12">
        <v>53036351</v>
      </c>
      <c r="B6090" s="13">
        <v>412056846</v>
      </c>
      <c r="C6090" t="str">
        <f t="shared" si="96"/>
        <v>4120568</v>
      </c>
      <c r="D6090" s="18">
        <v>4120568</v>
      </c>
      <c r="E6090" s="12" t="s">
        <v>5218</v>
      </c>
      <c r="F6090" s="12">
        <v>2246</v>
      </c>
      <c r="G6090" s="14" t="s">
        <v>5219</v>
      </c>
    </row>
    <row r="6091" spans="1:7" x14ac:dyDescent="0.25">
      <c r="A6091" s="12">
        <v>53036361</v>
      </c>
      <c r="B6091" s="13">
        <v>412056846</v>
      </c>
      <c r="C6091" t="str">
        <f t="shared" si="96"/>
        <v>4120568</v>
      </c>
      <c r="D6091" s="18">
        <v>4120568</v>
      </c>
      <c r="E6091" s="12" t="s">
        <v>5220</v>
      </c>
      <c r="F6091" s="12">
        <v>2246</v>
      </c>
      <c r="G6091" s="14" t="s">
        <v>5221</v>
      </c>
    </row>
    <row r="6092" spans="1:7" x14ac:dyDescent="0.25">
      <c r="A6092" s="12">
        <v>52822484</v>
      </c>
      <c r="B6092" s="13">
        <v>412056846</v>
      </c>
      <c r="C6092" t="str">
        <f t="shared" si="96"/>
        <v>4120568</v>
      </c>
      <c r="D6092" s="18">
        <v>4120568</v>
      </c>
      <c r="E6092" s="12" t="s">
        <v>5222</v>
      </c>
      <c r="F6092" s="12">
        <v>2246</v>
      </c>
      <c r="G6092" s="14" t="s">
        <v>5223</v>
      </c>
    </row>
    <row r="6093" spans="1:7" x14ac:dyDescent="0.25">
      <c r="A6093" s="12">
        <v>51106039</v>
      </c>
      <c r="B6093" s="13">
        <v>412056846</v>
      </c>
      <c r="C6093" t="str">
        <f t="shared" si="96"/>
        <v>4120568</v>
      </c>
      <c r="D6093" s="18">
        <v>4120568</v>
      </c>
      <c r="E6093" s="12" t="s">
        <v>5275</v>
      </c>
      <c r="F6093" s="12">
        <v>2246</v>
      </c>
      <c r="G6093" s="12" t="s">
        <v>5276</v>
      </c>
    </row>
    <row r="6094" spans="1:7" x14ac:dyDescent="0.25">
      <c r="A6094" s="12">
        <v>53036126</v>
      </c>
      <c r="B6094" s="13">
        <v>412056846</v>
      </c>
      <c r="C6094" t="str">
        <f t="shared" si="96"/>
        <v>4120568</v>
      </c>
      <c r="D6094" s="18">
        <v>4120568</v>
      </c>
      <c r="E6094" s="12" t="s">
        <v>5277</v>
      </c>
      <c r="F6094" s="12">
        <v>2246</v>
      </c>
      <c r="G6094" s="12" t="s">
        <v>5278</v>
      </c>
    </row>
    <row r="6095" spans="1:7" x14ac:dyDescent="0.25">
      <c r="A6095" s="12">
        <v>52822473</v>
      </c>
      <c r="B6095" s="13">
        <v>412056846</v>
      </c>
      <c r="C6095" t="str">
        <f t="shared" si="96"/>
        <v>4120568</v>
      </c>
      <c r="D6095" s="18">
        <v>4120568</v>
      </c>
      <c r="E6095" s="12" t="s">
        <v>5279</v>
      </c>
      <c r="F6095" s="12">
        <v>2246</v>
      </c>
      <c r="G6095" s="12" t="s">
        <v>5280</v>
      </c>
    </row>
    <row r="6096" spans="1:7" x14ac:dyDescent="0.25">
      <c r="A6096" s="12">
        <v>53036530</v>
      </c>
      <c r="B6096" s="13">
        <v>412056846</v>
      </c>
      <c r="C6096" t="str">
        <f t="shared" si="96"/>
        <v>4120568</v>
      </c>
      <c r="D6096" s="18">
        <v>4120568</v>
      </c>
      <c r="E6096" s="12" t="s">
        <v>5281</v>
      </c>
      <c r="F6096" s="12">
        <v>2247</v>
      </c>
      <c r="G6096" s="12" t="s">
        <v>5282</v>
      </c>
    </row>
    <row r="6097" spans="1:7" x14ac:dyDescent="0.25">
      <c r="A6097" s="12">
        <v>51106232</v>
      </c>
      <c r="B6097" s="13">
        <v>412056848</v>
      </c>
      <c r="C6097" t="str">
        <f t="shared" si="96"/>
        <v>4120568</v>
      </c>
      <c r="D6097" s="18">
        <v>4120568</v>
      </c>
      <c r="E6097" s="12" t="s">
        <v>5216</v>
      </c>
      <c r="F6097" s="12">
        <v>2246</v>
      </c>
      <c r="G6097" s="14" t="s">
        <v>5217</v>
      </c>
    </row>
    <row r="6098" spans="1:7" x14ac:dyDescent="0.25">
      <c r="A6098" s="12">
        <v>53036351</v>
      </c>
      <c r="B6098" s="13">
        <v>412056848</v>
      </c>
      <c r="C6098" t="str">
        <f t="shared" si="96"/>
        <v>4120568</v>
      </c>
      <c r="D6098" s="18">
        <v>4120568</v>
      </c>
      <c r="E6098" s="12" t="s">
        <v>5218</v>
      </c>
      <c r="F6098" s="12">
        <v>2246</v>
      </c>
      <c r="G6098" s="14" t="s">
        <v>5219</v>
      </c>
    </row>
    <row r="6099" spans="1:7" x14ac:dyDescent="0.25">
      <c r="A6099" s="12">
        <v>53036361</v>
      </c>
      <c r="B6099" s="13">
        <v>412056848</v>
      </c>
      <c r="C6099" t="str">
        <f t="shared" si="96"/>
        <v>4120568</v>
      </c>
      <c r="D6099" s="18">
        <v>4120568</v>
      </c>
      <c r="E6099" s="12" t="s">
        <v>5220</v>
      </c>
      <c r="F6099" s="12">
        <v>2246</v>
      </c>
      <c r="G6099" s="14" t="s">
        <v>5221</v>
      </c>
    </row>
    <row r="6100" spans="1:7" x14ac:dyDescent="0.25">
      <c r="A6100" s="12">
        <v>52822484</v>
      </c>
      <c r="B6100" s="13">
        <v>412056848</v>
      </c>
      <c r="C6100" t="str">
        <f t="shared" si="96"/>
        <v>4120568</v>
      </c>
      <c r="D6100" s="18">
        <v>4120568</v>
      </c>
      <c r="E6100" s="12" t="s">
        <v>5222</v>
      </c>
      <c r="F6100" s="12">
        <v>2246</v>
      </c>
      <c r="G6100" s="14" t="s">
        <v>5223</v>
      </c>
    </row>
    <row r="6101" spans="1:7" x14ac:dyDescent="0.25">
      <c r="A6101" s="12">
        <v>51106039</v>
      </c>
      <c r="B6101" s="13">
        <v>412056848</v>
      </c>
      <c r="C6101" t="str">
        <f t="shared" si="96"/>
        <v>4120568</v>
      </c>
      <c r="D6101" s="18">
        <v>4120568</v>
      </c>
      <c r="E6101" s="12" t="s">
        <v>5275</v>
      </c>
      <c r="F6101" s="12">
        <v>2246</v>
      </c>
      <c r="G6101" s="12" t="s">
        <v>5276</v>
      </c>
    </row>
    <row r="6102" spans="1:7" x14ac:dyDescent="0.25">
      <c r="A6102" s="12">
        <v>53036126</v>
      </c>
      <c r="B6102" s="13">
        <v>412056848</v>
      </c>
      <c r="C6102" t="str">
        <f t="shared" si="96"/>
        <v>4120568</v>
      </c>
      <c r="D6102" s="18">
        <v>4120568</v>
      </c>
      <c r="E6102" s="12" t="s">
        <v>5277</v>
      </c>
      <c r="F6102" s="12">
        <v>2246</v>
      </c>
      <c r="G6102" s="12" t="s">
        <v>5278</v>
      </c>
    </row>
    <row r="6103" spans="1:7" x14ac:dyDescent="0.25">
      <c r="A6103" s="12">
        <v>52822473</v>
      </c>
      <c r="B6103" s="13">
        <v>412056848</v>
      </c>
      <c r="C6103" t="str">
        <f t="shared" si="96"/>
        <v>4120568</v>
      </c>
      <c r="D6103" s="18">
        <v>4120568</v>
      </c>
      <c r="E6103" s="12" t="s">
        <v>5279</v>
      </c>
      <c r="F6103" s="12">
        <v>2246</v>
      </c>
      <c r="G6103" s="12" t="s">
        <v>5280</v>
      </c>
    </row>
    <row r="6104" spans="1:7" x14ac:dyDescent="0.25">
      <c r="A6104" s="12">
        <v>53036530</v>
      </c>
      <c r="B6104" s="13">
        <v>412056848</v>
      </c>
      <c r="C6104" t="str">
        <f t="shared" si="96"/>
        <v>4120568</v>
      </c>
      <c r="D6104" s="18">
        <v>4120568</v>
      </c>
      <c r="E6104" s="12" t="s">
        <v>5281</v>
      </c>
      <c r="F6104" s="12">
        <v>2247</v>
      </c>
      <c r="G6104" s="12" t="s">
        <v>5282</v>
      </c>
    </row>
    <row r="6105" spans="1:7" x14ac:dyDescent="0.25">
      <c r="A6105" s="12">
        <v>51106232</v>
      </c>
      <c r="B6105" s="13">
        <v>412056850</v>
      </c>
      <c r="C6105" t="str">
        <f t="shared" si="96"/>
        <v>4120568</v>
      </c>
      <c r="D6105" s="18">
        <v>4120568</v>
      </c>
      <c r="E6105" s="12" t="s">
        <v>5216</v>
      </c>
      <c r="F6105" s="12">
        <v>2246</v>
      </c>
      <c r="G6105" s="14" t="s">
        <v>5217</v>
      </c>
    </row>
    <row r="6106" spans="1:7" x14ac:dyDescent="0.25">
      <c r="A6106" s="12">
        <v>53036351</v>
      </c>
      <c r="B6106" s="13">
        <v>412056850</v>
      </c>
      <c r="C6106" t="str">
        <f t="shared" si="96"/>
        <v>4120568</v>
      </c>
      <c r="D6106" s="18">
        <v>4120568</v>
      </c>
      <c r="E6106" s="12" t="s">
        <v>5218</v>
      </c>
      <c r="F6106" s="12">
        <v>2246</v>
      </c>
      <c r="G6106" s="14" t="s">
        <v>5219</v>
      </c>
    </row>
    <row r="6107" spans="1:7" x14ac:dyDescent="0.25">
      <c r="A6107" s="12">
        <v>53036361</v>
      </c>
      <c r="B6107" s="13">
        <v>412056850</v>
      </c>
      <c r="C6107" t="str">
        <f t="shared" si="96"/>
        <v>4120568</v>
      </c>
      <c r="D6107" s="18">
        <v>4120568</v>
      </c>
      <c r="E6107" s="12" t="s">
        <v>5220</v>
      </c>
      <c r="F6107" s="12">
        <v>2246</v>
      </c>
      <c r="G6107" s="14" t="s">
        <v>5221</v>
      </c>
    </row>
    <row r="6108" spans="1:7" x14ac:dyDescent="0.25">
      <c r="A6108" s="12">
        <v>52822484</v>
      </c>
      <c r="B6108" s="13">
        <v>412056850</v>
      </c>
      <c r="C6108" t="str">
        <f t="shared" si="96"/>
        <v>4120568</v>
      </c>
      <c r="D6108" s="18">
        <v>4120568</v>
      </c>
      <c r="E6108" s="12" t="s">
        <v>5222</v>
      </c>
      <c r="F6108" s="12">
        <v>2246</v>
      </c>
      <c r="G6108" s="14" t="s">
        <v>5223</v>
      </c>
    </row>
    <row r="6109" spans="1:7" x14ac:dyDescent="0.25">
      <c r="A6109" s="12">
        <v>51106039</v>
      </c>
      <c r="B6109" s="13">
        <v>412056850</v>
      </c>
      <c r="C6109" t="str">
        <f t="shared" si="96"/>
        <v>4120568</v>
      </c>
      <c r="D6109" s="18">
        <v>4120568</v>
      </c>
      <c r="E6109" s="12" t="s">
        <v>5275</v>
      </c>
      <c r="F6109" s="12">
        <v>2246</v>
      </c>
      <c r="G6109" s="12" t="s">
        <v>5276</v>
      </c>
    </row>
    <row r="6110" spans="1:7" x14ac:dyDescent="0.25">
      <c r="A6110" s="12">
        <v>53036126</v>
      </c>
      <c r="B6110" s="13">
        <v>412056850</v>
      </c>
      <c r="C6110" t="str">
        <f t="shared" si="96"/>
        <v>4120568</v>
      </c>
      <c r="D6110" s="18">
        <v>4120568</v>
      </c>
      <c r="E6110" s="12" t="s">
        <v>5277</v>
      </c>
      <c r="F6110" s="12">
        <v>2246</v>
      </c>
      <c r="G6110" s="12" t="s">
        <v>5278</v>
      </c>
    </row>
    <row r="6111" spans="1:7" x14ac:dyDescent="0.25">
      <c r="A6111" s="12">
        <v>52822473</v>
      </c>
      <c r="B6111" s="13">
        <v>412056850</v>
      </c>
      <c r="C6111" t="str">
        <f t="shared" si="96"/>
        <v>4120568</v>
      </c>
      <c r="D6111" s="18">
        <v>4120568</v>
      </c>
      <c r="E6111" s="12" t="s">
        <v>5279</v>
      </c>
      <c r="F6111" s="12">
        <v>2246</v>
      </c>
      <c r="G6111" s="12" t="s">
        <v>5280</v>
      </c>
    </row>
    <row r="6112" spans="1:7" x14ac:dyDescent="0.25">
      <c r="A6112" s="12">
        <v>53036530</v>
      </c>
      <c r="B6112" s="13">
        <v>412056850</v>
      </c>
      <c r="C6112" t="str">
        <f t="shared" si="96"/>
        <v>4120568</v>
      </c>
      <c r="D6112" s="18">
        <v>4120568</v>
      </c>
      <c r="E6112" s="12" t="s">
        <v>5281</v>
      </c>
      <c r="F6112" s="12">
        <v>2247</v>
      </c>
      <c r="G6112" s="12" t="s">
        <v>5282</v>
      </c>
    </row>
    <row r="6113" spans="1:7" x14ac:dyDescent="0.25">
      <c r="A6113" s="12">
        <v>51106096</v>
      </c>
      <c r="B6113" s="13">
        <v>412056952</v>
      </c>
      <c r="C6113" t="str">
        <f t="shared" si="96"/>
        <v>4120569</v>
      </c>
      <c r="D6113" s="18">
        <v>4120569</v>
      </c>
      <c r="E6113" s="12" t="s">
        <v>5200</v>
      </c>
      <c r="F6113" s="12">
        <v>2307</v>
      </c>
      <c r="G6113" s="14" t="s">
        <v>5201</v>
      </c>
    </row>
    <row r="6114" spans="1:7" x14ac:dyDescent="0.25">
      <c r="A6114" s="12">
        <v>53037080</v>
      </c>
      <c r="B6114" s="13">
        <v>412056952</v>
      </c>
      <c r="C6114" t="str">
        <f t="shared" si="96"/>
        <v>4120569</v>
      </c>
      <c r="D6114" s="18">
        <v>4120569</v>
      </c>
      <c r="E6114" s="12" t="s">
        <v>5202</v>
      </c>
      <c r="F6114" s="12">
        <v>2307</v>
      </c>
      <c r="G6114" s="14" t="s">
        <v>5203</v>
      </c>
    </row>
    <row r="6115" spans="1:7" x14ac:dyDescent="0.25">
      <c r="A6115" s="12">
        <v>52822474</v>
      </c>
      <c r="B6115" s="13">
        <v>412056952</v>
      </c>
      <c r="C6115" t="str">
        <f t="shared" si="96"/>
        <v>4120569</v>
      </c>
      <c r="D6115" s="18">
        <v>4120569</v>
      </c>
      <c r="E6115" s="12" t="s">
        <v>5204</v>
      </c>
      <c r="F6115" s="12">
        <v>2307</v>
      </c>
      <c r="G6115" s="14" t="s">
        <v>5205</v>
      </c>
    </row>
    <row r="6116" spans="1:7" x14ac:dyDescent="0.25">
      <c r="A6116" s="12">
        <v>53036162</v>
      </c>
      <c r="B6116" s="13">
        <v>412056952</v>
      </c>
      <c r="C6116" t="str">
        <f t="shared" si="96"/>
        <v>4120569</v>
      </c>
      <c r="D6116" s="18">
        <v>4120569</v>
      </c>
      <c r="E6116" s="12" t="s">
        <v>5206</v>
      </c>
      <c r="F6116" s="12">
        <v>2307</v>
      </c>
      <c r="G6116" s="14" t="s">
        <v>5207</v>
      </c>
    </row>
    <row r="6117" spans="1:7" x14ac:dyDescent="0.25">
      <c r="A6117" s="12">
        <v>51106096</v>
      </c>
      <c r="B6117" s="13">
        <v>412056954</v>
      </c>
      <c r="C6117" t="str">
        <f t="shared" si="96"/>
        <v>4120569</v>
      </c>
      <c r="D6117" s="18">
        <v>4120569</v>
      </c>
      <c r="E6117" s="12" t="s">
        <v>5200</v>
      </c>
      <c r="F6117" s="12">
        <v>2307</v>
      </c>
      <c r="G6117" s="14" t="s">
        <v>5201</v>
      </c>
    </row>
    <row r="6118" spans="1:7" x14ac:dyDescent="0.25">
      <c r="A6118" s="12">
        <v>53037080</v>
      </c>
      <c r="B6118" s="13">
        <v>412056954</v>
      </c>
      <c r="C6118" t="str">
        <f t="shared" si="96"/>
        <v>4120569</v>
      </c>
      <c r="D6118" s="18">
        <v>4120569</v>
      </c>
      <c r="E6118" s="12" t="s">
        <v>5202</v>
      </c>
      <c r="F6118" s="12">
        <v>2307</v>
      </c>
      <c r="G6118" s="14" t="s">
        <v>5203</v>
      </c>
    </row>
    <row r="6119" spans="1:7" x14ac:dyDescent="0.25">
      <c r="A6119" s="12">
        <v>52822474</v>
      </c>
      <c r="B6119" s="13">
        <v>412056954</v>
      </c>
      <c r="C6119" t="str">
        <f t="shared" si="96"/>
        <v>4120569</v>
      </c>
      <c r="D6119" s="18">
        <v>4120569</v>
      </c>
      <c r="E6119" s="12" t="s">
        <v>5204</v>
      </c>
      <c r="F6119" s="12">
        <v>2307</v>
      </c>
      <c r="G6119" s="14" t="s">
        <v>5205</v>
      </c>
    </row>
    <row r="6120" spans="1:7" x14ac:dyDescent="0.25">
      <c r="A6120" s="12">
        <v>53036162</v>
      </c>
      <c r="B6120" s="13">
        <v>412056954</v>
      </c>
      <c r="C6120" t="str">
        <f t="shared" si="96"/>
        <v>4120569</v>
      </c>
      <c r="D6120" s="18">
        <v>4120569</v>
      </c>
      <c r="E6120" s="12" t="s">
        <v>5206</v>
      </c>
      <c r="F6120" s="12">
        <v>2307</v>
      </c>
      <c r="G6120" s="14" t="s">
        <v>5207</v>
      </c>
    </row>
    <row r="6121" spans="1:7" x14ac:dyDescent="0.25">
      <c r="A6121" s="12">
        <v>51106096</v>
      </c>
      <c r="B6121" s="13">
        <v>412056956</v>
      </c>
      <c r="C6121" t="str">
        <f t="shared" si="96"/>
        <v>4120569</v>
      </c>
      <c r="D6121" s="18">
        <v>4120569</v>
      </c>
      <c r="E6121" s="12" t="s">
        <v>5200</v>
      </c>
      <c r="F6121" s="12">
        <v>2307</v>
      </c>
      <c r="G6121" s="14" t="s">
        <v>5201</v>
      </c>
    </row>
    <row r="6122" spans="1:7" x14ac:dyDescent="0.25">
      <c r="A6122" s="12">
        <v>53037080</v>
      </c>
      <c r="B6122" s="13">
        <v>412056956</v>
      </c>
      <c r="C6122" t="str">
        <f t="shared" si="96"/>
        <v>4120569</v>
      </c>
      <c r="D6122" s="18">
        <v>4120569</v>
      </c>
      <c r="E6122" s="12" t="s">
        <v>5202</v>
      </c>
      <c r="F6122" s="12">
        <v>2307</v>
      </c>
      <c r="G6122" s="14" t="s">
        <v>5203</v>
      </c>
    </row>
    <row r="6123" spans="1:7" x14ac:dyDescent="0.25">
      <c r="A6123" s="12">
        <v>52822474</v>
      </c>
      <c r="B6123" s="13">
        <v>412056956</v>
      </c>
      <c r="C6123" t="str">
        <f t="shared" si="96"/>
        <v>4120569</v>
      </c>
      <c r="D6123" s="18">
        <v>4120569</v>
      </c>
      <c r="E6123" s="12" t="s">
        <v>5204</v>
      </c>
      <c r="F6123" s="12">
        <v>2307</v>
      </c>
      <c r="G6123" s="14" t="s">
        <v>5205</v>
      </c>
    </row>
    <row r="6124" spans="1:7" x14ac:dyDescent="0.25">
      <c r="A6124" s="12">
        <v>53036162</v>
      </c>
      <c r="B6124" s="13">
        <v>412056956</v>
      </c>
      <c r="C6124" t="str">
        <f t="shared" si="96"/>
        <v>4120569</v>
      </c>
      <c r="D6124" s="18">
        <v>4120569</v>
      </c>
      <c r="E6124" s="12" t="s">
        <v>5206</v>
      </c>
      <c r="F6124" s="12">
        <v>2307</v>
      </c>
      <c r="G6124" s="14" t="s">
        <v>5207</v>
      </c>
    </row>
    <row r="6125" spans="1:7" x14ac:dyDescent="0.25">
      <c r="A6125" s="12">
        <v>52168913</v>
      </c>
      <c r="B6125" s="13">
        <v>412060034</v>
      </c>
      <c r="C6125" t="str">
        <f t="shared" si="96"/>
        <v>4120600</v>
      </c>
      <c r="D6125" s="18">
        <v>4120600</v>
      </c>
      <c r="E6125" s="12" t="s">
        <v>5443</v>
      </c>
      <c r="F6125" s="12">
        <v>2186</v>
      </c>
      <c r="G6125" s="12" t="s">
        <v>5444</v>
      </c>
    </row>
    <row r="6126" spans="1:7" x14ac:dyDescent="0.25">
      <c r="A6126" s="12">
        <v>53036341</v>
      </c>
      <c r="B6126" s="13">
        <v>412060034</v>
      </c>
      <c r="C6126" t="str">
        <f t="shared" si="96"/>
        <v>4120600</v>
      </c>
      <c r="D6126" s="18">
        <v>4120600</v>
      </c>
      <c r="E6126" s="12" t="s">
        <v>5445</v>
      </c>
      <c r="F6126" s="12">
        <v>2186</v>
      </c>
      <c r="G6126" s="12" t="s">
        <v>5446</v>
      </c>
    </row>
    <row r="6127" spans="1:7" x14ac:dyDescent="0.25">
      <c r="A6127" s="12">
        <v>53036337</v>
      </c>
      <c r="B6127" s="13">
        <v>412060034</v>
      </c>
      <c r="C6127" t="str">
        <f t="shared" si="96"/>
        <v>4120600</v>
      </c>
      <c r="D6127" s="18">
        <v>4120600</v>
      </c>
      <c r="E6127" s="12" t="s">
        <v>5447</v>
      </c>
      <c r="F6127" s="12">
        <v>2186</v>
      </c>
      <c r="G6127" s="12" t="s">
        <v>5448</v>
      </c>
    </row>
    <row r="6128" spans="1:7" x14ac:dyDescent="0.25">
      <c r="A6128" s="12">
        <v>52822568</v>
      </c>
      <c r="B6128" s="13">
        <v>412060034</v>
      </c>
      <c r="C6128" t="str">
        <f t="shared" si="96"/>
        <v>4120600</v>
      </c>
      <c r="D6128" s="18">
        <v>4120600</v>
      </c>
      <c r="E6128" s="12" t="s">
        <v>5449</v>
      </c>
      <c r="F6128" s="12">
        <v>2186</v>
      </c>
      <c r="G6128" s="12" t="s">
        <v>5450</v>
      </c>
    </row>
    <row r="6129" spans="1:7" x14ac:dyDescent="0.25">
      <c r="A6129" s="12">
        <v>52168913</v>
      </c>
      <c r="B6129" s="13">
        <v>412060036</v>
      </c>
      <c r="C6129" t="str">
        <f t="shared" si="96"/>
        <v>4120600</v>
      </c>
      <c r="D6129" s="18">
        <v>4120600</v>
      </c>
      <c r="E6129" s="12" t="s">
        <v>5443</v>
      </c>
      <c r="F6129" s="12">
        <v>2186</v>
      </c>
      <c r="G6129" s="12" t="s">
        <v>5444</v>
      </c>
    </row>
    <row r="6130" spans="1:7" x14ac:dyDescent="0.25">
      <c r="A6130" s="12">
        <v>53036341</v>
      </c>
      <c r="B6130" s="13">
        <v>412060036</v>
      </c>
      <c r="C6130" t="str">
        <f t="shared" si="96"/>
        <v>4120600</v>
      </c>
      <c r="D6130" s="18">
        <v>4120600</v>
      </c>
      <c r="E6130" s="12" t="s">
        <v>5445</v>
      </c>
      <c r="F6130" s="12">
        <v>2186</v>
      </c>
      <c r="G6130" s="12" t="s">
        <v>5446</v>
      </c>
    </row>
    <row r="6131" spans="1:7" x14ac:dyDescent="0.25">
      <c r="A6131" s="12">
        <v>53036337</v>
      </c>
      <c r="B6131" s="13">
        <v>412060036</v>
      </c>
      <c r="C6131" t="str">
        <f t="shared" si="96"/>
        <v>4120600</v>
      </c>
      <c r="D6131" s="18">
        <v>4120600</v>
      </c>
      <c r="E6131" s="12" t="s">
        <v>5447</v>
      </c>
      <c r="F6131" s="12">
        <v>2186</v>
      </c>
      <c r="G6131" s="12" t="s">
        <v>5448</v>
      </c>
    </row>
    <row r="6132" spans="1:7" x14ac:dyDescent="0.25">
      <c r="A6132" s="12">
        <v>52822568</v>
      </c>
      <c r="B6132" s="13">
        <v>412060036</v>
      </c>
      <c r="C6132" t="str">
        <f t="shared" si="96"/>
        <v>4120600</v>
      </c>
      <c r="D6132" s="18">
        <v>4120600</v>
      </c>
      <c r="E6132" s="12" t="s">
        <v>5449</v>
      </c>
      <c r="F6132" s="12">
        <v>2186</v>
      </c>
      <c r="G6132" s="12" t="s">
        <v>5450</v>
      </c>
    </row>
    <row r="6133" spans="1:7" x14ac:dyDescent="0.25">
      <c r="A6133" s="12">
        <v>52168913</v>
      </c>
      <c r="B6133" s="13">
        <v>412060038</v>
      </c>
      <c r="C6133" t="str">
        <f t="shared" si="96"/>
        <v>4120600</v>
      </c>
      <c r="D6133" s="18">
        <v>4120600</v>
      </c>
      <c r="E6133" s="12" t="s">
        <v>5443</v>
      </c>
      <c r="F6133" s="12">
        <v>2186</v>
      </c>
      <c r="G6133" s="12" t="s">
        <v>5444</v>
      </c>
    </row>
    <row r="6134" spans="1:7" x14ac:dyDescent="0.25">
      <c r="A6134" s="12">
        <v>53036341</v>
      </c>
      <c r="B6134" s="13">
        <v>412060038</v>
      </c>
      <c r="C6134" t="str">
        <f t="shared" si="96"/>
        <v>4120600</v>
      </c>
      <c r="D6134" s="18">
        <v>4120600</v>
      </c>
      <c r="E6134" s="12" t="s">
        <v>5445</v>
      </c>
      <c r="F6134" s="12">
        <v>2186</v>
      </c>
      <c r="G6134" s="12" t="s">
        <v>5446</v>
      </c>
    </row>
    <row r="6135" spans="1:7" x14ac:dyDescent="0.25">
      <c r="A6135" s="12">
        <v>53036337</v>
      </c>
      <c r="B6135" s="13">
        <v>412060038</v>
      </c>
      <c r="C6135" t="str">
        <f t="shared" si="96"/>
        <v>4120600</v>
      </c>
      <c r="D6135" s="18">
        <v>4120600</v>
      </c>
      <c r="E6135" s="12" t="s">
        <v>5447</v>
      </c>
      <c r="F6135" s="12">
        <v>2186</v>
      </c>
      <c r="G6135" s="12" t="s">
        <v>5448</v>
      </c>
    </row>
    <row r="6136" spans="1:7" x14ac:dyDescent="0.25">
      <c r="A6136" s="12">
        <v>52822568</v>
      </c>
      <c r="B6136" s="13">
        <v>412060038</v>
      </c>
      <c r="C6136" t="str">
        <f t="shared" si="96"/>
        <v>4120600</v>
      </c>
      <c r="D6136" s="18">
        <v>4120600</v>
      </c>
      <c r="E6136" s="12" t="s">
        <v>5449</v>
      </c>
      <c r="F6136" s="12">
        <v>2186</v>
      </c>
      <c r="G6136" s="12" t="s">
        <v>5450</v>
      </c>
    </row>
    <row r="6137" spans="1:7" x14ac:dyDescent="0.25">
      <c r="A6137" s="12">
        <v>52168913</v>
      </c>
      <c r="B6137" s="13">
        <v>412060040</v>
      </c>
      <c r="C6137" t="str">
        <f t="shared" si="96"/>
        <v>4120600</v>
      </c>
      <c r="D6137" s="18">
        <v>4120600</v>
      </c>
      <c r="E6137" s="12" t="s">
        <v>5443</v>
      </c>
      <c r="F6137" s="12">
        <v>2186</v>
      </c>
      <c r="G6137" s="12" t="s">
        <v>5444</v>
      </c>
    </row>
    <row r="6138" spans="1:7" x14ac:dyDescent="0.25">
      <c r="A6138" s="12">
        <v>53036341</v>
      </c>
      <c r="B6138" s="13">
        <v>412060040</v>
      </c>
      <c r="C6138" t="str">
        <f t="shared" si="96"/>
        <v>4120600</v>
      </c>
      <c r="D6138" s="18">
        <v>4120600</v>
      </c>
      <c r="E6138" s="12" t="s">
        <v>5445</v>
      </c>
      <c r="F6138" s="12">
        <v>2186</v>
      </c>
      <c r="G6138" s="12" t="s">
        <v>5446</v>
      </c>
    </row>
    <row r="6139" spans="1:7" x14ac:dyDescent="0.25">
      <c r="A6139" s="12">
        <v>53036337</v>
      </c>
      <c r="B6139" s="13">
        <v>412060040</v>
      </c>
      <c r="C6139" t="str">
        <f t="shared" si="96"/>
        <v>4120600</v>
      </c>
      <c r="D6139" s="18">
        <v>4120600</v>
      </c>
      <c r="E6139" s="12" t="s">
        <v>5447</v>
      </c>
      <c r="F6139" s="12">
        <v>2186</v>
      </c>
      <c r="G6139" s="12" t="s">
        <v>5448</v>
      </c>
    </row>
    <row r="6140" spans="1:7" x14ac:dyDescent="0.25">
      <c r="A6140" s="12">
        <v>52822568</v>
      </c>
      <c r="B6140" s="13">
        <v>412060040</v>
      </c>
      <c r="C6140" t="str">
        <f t="shared" si="96"/>
        <v>4120600</v>
      </c>
      <c r="D6140" s="18">
        <v>4120600</v>
      </c>
      <c r="E6140" s="12" t="s">
        <v>5449</v>
      </c>
      <c r="F6140" s="12">
        <v>2186</v>
      </c>
      <c r="G6140" s="12" t="s">
        <v>5450</v>
      </c>
    </row>
    <row r="6141" spans="1:7" x14ac:dyDescent="0.25">
      <c r="A6141" s="12">
        <v>52168913</v>
      </c>
      <c r="B6141" s="13">
        <v>412060042</v>
      </c>
      <c r="C6141" t="str">
        <f t="shared" si="96"/>
        <v>4120600</v>
      </c>
      <c r="D6141" s="18">
        <v>4120600</v>
      </c>
      <c r="E6141" s="12" t="s">
        <v>5443</v>
      </c>
      <c r="F6141" s="12">
        <v>2186</v>
      </c>
      <c r="G6141" s="12" t="s">
        <v>5444</v>
      </c>
    </row>
    <row r="6142" spans="1:7" x14ac:dyDescent="0.25">
      <c r="A6142" s="12">
        <v>53036341</v>
      </c>
      <c r="B6142" s="13">
        <v>412060042</v>
      </c>
      <c r="C6142" t="str">
        <f t="shared" si="96"/>
        <v>4120600</v>
      </c>
      <c r="D6142" s="18">
        <v>4120600</v>
      </c>
      <c r="E6142" s="12" t="s">
        <v>5445</v>
      </c>
      <c r="F6142" s="12">
        <v>2186</v>
      </c>
      <c r="G6142" s="12" t="s">
        <v>5446</v>
      </c>
    </row>
    <row r="6143" spans="1:7" x14ac:dyDescent="0.25">
      <c r="A6143" s="12">
        <v>53036337</v>
      </c>
      <c r="B6143" s="13">
        <v>412060042</v>
      </c>
      <c r="C6143" t="str">
        <f t="shared" si="96"/>
        <v>4120600</v>
      </c>
      <c r="D6143" s="18">
        <v>4120600</v>
      </c>
      <c r="E6143" s="12" t="s">
        <v>5447</v>
      </c>
      <c r="F6143" s="12">
        <v>2186</v>
      </c>
      <c r="G6143" s="12" t="s">
        <v>5448</v>
      </c>
    </row>
    <row r="6144" spans="1:7" x14ac:dyDescent="0.25">
      <c r="A6144" s="12">
        <v>52822568</v>
      </c>
      <c r="B6144" s="13">
        <v>412060042</v>
      </c>
      <c r="C6144" t="str">
        <f t="shared" si="96"/>
        <v>4120600</v>
      </c>
      <c r="D6144" s="18">
        <v>4120600</v>
      </c>
      <c r="E6144" s="12" t="s">
        <v>5449</v>
      </c>
      <c r="F6144" s="12">
        <v>2186</v>
      </c>
      <c r="G6144" s="12" t="s">
        <v>5450</v>
      </c>
    </row>
    <row r="6145" spans="1:7" x14ac:dyDescent="0.25">
      <c r="A6145" s="12">
        <v>52168913</v>
      </c>
      <c r="B6145" s="13">
        <v>412060044</v>
      </c>
      <c r="C6145" t="str">
        <f t="shared" si="96"/>
        <v>4120600</v>
      </c>
      <c r="D6145" s="18">
        <v>4120600</v>
      </c>
      <c r="E6145" s="12" t="s">
        <v>5443</v>
      </c>
      <c r="F6145" s="12">
        <v>2186</v>
      </c>
      <c r="G6145" s="12" t="s">
        <v>5444</v>
      </c>
    </row>
    <row r="6146" spans="1:7" x14ac:dyDescent="0.25">
      <c r="A6146" s="12">
        <v>53036341</v>
      </c>
      <c r="B6146" s="13">
        <v>412060044</v>
      </c>
      <c r="C6146" t="str">
        <f t="shared" si="96"/>
        <v>4120600</v>
      </c>
      <c r="D6146" s="18">
        <v>4120600</v>
      </c>
      <c r="E6146" s="12" t="s">
        <v>5445</v>
      </c>
      <c r="F6146" s="12">
        <v>2186</v>
      </c>
      <c r="G6146" s="12" t="s">
        <v>5446</v>
      </c>
    </row>
    <row r="6147" spans="1:7" x14ac:dyDescent="0.25">
      <c r="A6147" s="12">
        <v>53036337</v>
      </c>
      <c r="B6147" s="13">
        <v>412060044</v>
      </c>
      <c r="C6147" t="str">
        <f t="shared" si="96"/>
        <v>4120600</v>
      </c>
      <c r="D6147" s="18">
        <v>4120600</v>
      </c>
      <c r="E6147" s="12" t="s">
        <v>5447</v>
      </c>
      <c r="F6147" s="12">
        <v>2186</v>
      </c>
      <c r="G6147" s="12" t="s">
        <v>5448</v>
      </c>
    </row>
    <row r="6148" spans="1:7" x14ac:dyDescent="0.25">
      <c r="A6148" s="12">
        <v>52822568</v>
      </c>
      <c r="B6148" s="13">
        <v>412060044</v>
      </c>
      <c r="C6148" t="str">
        <f t="shared" si="96"/>
        <v>4120600</v>
      </c>
      <c r="D6148" s="18">
        <v>4120600</v>
      </c>
      <c r="E6148" s="12" t="s">
        <v>5449</v>
      </c>
      <c r="F6148" s="12">
        <v>2186</v>
      </c>
      <c r="G6148" s="12" t="s">
        <v>5450</v>
      </c>
    </row>
    <row r="6149" spans="1:7" x14ac:dyDescent="0.25">
      <c r="A6149" s="12">
        <v>51106208</v>
      </c>
      <c r="B6149" s="13">
        <v>412060146</v>
      </c>
      <c r="C6149" t="str">
        <f t="shared" ref="C6149:C6212" si="97">MID(B6149,1,7)</f>
        <v>4120601</v>
      </c>
      <c r="D6149" s="18">
        <v>4120601</v>
      </c>
      <c r="E6149" s="12" t="s">
        <v>5158</v>
      </c>
      <c r="F6149" s="12">
        <v>2307</v>
      </c>
      <c r="G6149" s="14" t="s">
        <v>5159</v>
      </c>
    </row>
    <row r="6150" spans="1:7" x14ac:dyDescent="0.25">
      <c r="A6150" s="12">
        <v>53036979</v>
      </c>
      <c r="B6150" s="13">
        <v>412060146</v>
      </c>
      <c r="C6150" t="str">
        <f t="shared" si="97"/>
        <v>4120601</v>
      </c>
      <c r="D6150" s="18">
        <v>4120601</v>
      </c>
      <c r="E6150" s="12" t="s">
        <v>5160</v>
      </c>
      <c r="F6150" s="12">
        <v>2307</v>
      </c>
      <c r="G6150" s="14" t="s">
        <v>5161</v>
      </c>
    </row>
    <row r="6151" spans="1:7" x14ac:dyDescent="0.25">
      <c r="A6151" s="12">
        <v>52822482</v>
      </c>
      <c r="B6151" s="13">
        <v>412060146</v>
      </c>
      <c r="C6151" t="str">
        <f t="shared" si="97"/>
        <v>4120601</v>
      </c>
      <c r="D6151" s="18">
        <v>4120601</v>
      </c>
      <c r="E6151" s="12" t="s">
        <v>5162</v>
      </c>
      <c r="F6151" s="12">
        <v>2246</v>
      </c>
      <c r="G6151" s="14" t="s">
        <v>5163</v>
      </c>
    </row>
    <row r="6152" spans="1:7" x14ac:dyDescent="0.25">
      <c r="A6152" s="12">
        <v>53036671</v>
      </c>
      <c r="B6152" s="13">
        <v>412060146</v>
      </c>
      <c r="C6152" t="str">
        <f t="shared" si="97"/>
        <v>4120601</v>
      </c>
      <c r="D6152" s="18">
        <v>4120601</v>
      </c>
      <c r="E6152" s="12" t="s">
        <v>5164</v>
      </c>
      <c r="F6152" s="12">
        <v>2246</v>
      </c>
      <c r="G6152" s="14" t="s">
        <v>5165</v>
      </c>
    </row>
    <row r="6153" spans="1:7" x14ac:dyDescent="0.25">
      <c r="A6153" s="12">
        <v>52168954</v>
      </c>
      <c r="B6153" s="13">
        <v>412060146</v>
      </c>
      <c r="C6153" t="str">
        <f t="shared" si="97"/>
        <v>4120601</v>
      </c>
      <c r="D6153" s="18">
        <v>4120601</v>
      </c>
      <c r="E6153" s="12" t="s">
        <v>5451</v>
      </c>
      <c r="F6153" s="12">
        <v>2246</v>
      </c>
      <c r="G6153" s="12" t="s">
        <v>5452</v>
      </c>
    </row>
    <row r="6154" spans="1:7" x14ac:dyDescent="0.25">
      <c r="A6154" s="12">
        <v>53036940</v>
      </c>
      <c r="B6154" s="13">
        <v>412060146</v>
      </c>
      <c r="C6154" t="str">
        <f t="shared" si="97"/>
        <v>4120601</v>
      </c>
      <c r="D6154" s="18">
        <v>4120601</v>
      </c>
      <c r="E6154" s="12" t="s">
        <v>5453</v>
      </c>
      <c r="F6154" s="12">
        <v>2246</v>
      </c>
      <c r="G6154" s="12" t="s">
        <v>5454</v>
      </c>
    </row>
    <row r="6155" spans="1:7" x14ac:dyDescent="0.25">
      <c r="A6155" s="12">
        <v>52822575</v>
      </c>
      <c r="B6155" s="13">
        <v>412060146</v>
      </c>
      <c r="C6155" t="str">
        <f t="shared" si="97"/>
        <v>4120601</v>
      </c>
      <c r="D6155" s="18">
        <v>4120601</v>
      </c>
      <c r="E6155" s="12" t="s">
        <v>5455</v>
      </c>
      <c r="F6155" s="12">
        <v>2246</v>
      </c>
      <c r="G6155" s="12" t="s">
        <v>5456</v>
      </c>
    </row>
    <row r="6156" spans="1:7" x14ac:dyDescent="0.25">
      <c r="A6156" s="12">
        <v>53036850</v>
      </c>
      <c r="B6156" s="13">
        <v>412060146</v>
      </c>
      <c r="C6156" t="str">
        <f t="shared" si="97"/>
        <v>4120601</v>
      </c>
      <c r="D6156" s="18">
        <v>4120601</v>
      </c>
      <c r="E6156" s="12" t="s">
        <v>5457</v>
      </c>
      <c r="F6156" s="12">
        <v>2246</v>
      </c>
      <c r="G6156" s="12" t="s">
        <v>5458</v>
      </c>
    </row>
    <row r="6157" spans="1:7" x14ac:dyDescent="0.25">
      <c r="A6157" s="12">
        <v>51106208</v>
      </c>
      <c r="B6157" s="13">
        <v>412060148</v>
      </c>
      <c r="C6157" t="str">
        <f t="shared" si="97"/>
        <v>4120601</v>
      </c>
      <c r="D6157" s="18">
        <v>4120601</v>
      </c>
      <c r="E6157" s="12" t="s">
        <v>5158</v>
      </c>
      <c r="F6157" s="12">
        <v>2307</v>
      </c>
      <c r="G6157" s="14" t="s">
        <v>5159</v>
      </c>
    </row>
    <row r="6158" spans="1:7" x14ac:dyDescent="0.25">
      <c r="A6158" s="12">
        <v>53036979</v>
      </c>
      <c r="B6158" s="13">
        <v>412060148</v>
      </c>
      <c r="C6158" t="str">
        <f t="shared" si="97"/>
        <v>4120601</v>
      </c>
      <c r="D6158" s="18">
        <v>4120601</v>
      </c>
      <c r="E6158" s="12" t="s">
        <v>5160</v>
      </c>
      <c r="F6158" s="12">
        <v>2307</v>
      </c>
      <c r="G6158" s="14" t="s">
        <v>5161</v>
      </c>
    </row>
    <row r="6159" spans="1:7" x14ac:dyDescent="0.25">
      <c r="A6159" s="12">
        <v>52822482</v>
      </c>
      <c r="B6159" s="13">
        <v>412060148</v>
      </c>
      <c r="C6159" t="str">
        <f t="shared" si="97"/>
        <v>4120601</v>
      </c>
      <c r="D6159" s="18">
        <v>4120601</v>
      </c>
      <c r="E6159" s="12" t="s">
        <v>5162</v>
      </c>
      <c r="F6159" s="12">
        <v>2246</v>
      </c>
      <c r="G6159" s="14" t="s">
        <v>5163</v>
      </c>
    </row>
    <row r="6160" spans="1:7" x14ac:dyDescent="0.25">
      <c r="A6160" s="12">
        <v>53036671</v>
      </c>
      <c r="B6160" s="13">
        <v>412060148</v>
      </c>
      <c r="C6160" t="str">
        <f t="shared" si="97"/>
        <v>4120601</v>
      </c>
      <c r="D6160" s="18">
        <v>4120601</v>
      </c>
      <c r="E6160" s="12" t="s">
        <v>5164</v>
      </c>
      <c r="F6160" s="12">
        <v>2246</v>
      </c>
      <c r="G6160" s="14" t="s">
        <v>5165</v>
      </c>
    </row>
    <row r="6161" spans="1:7" x14ac:dyDescent="0.25">
      <c r="A6161" s="12">
        <v>52168954</v>
      </c>
      <c r="B6161" s="13">
        <v>412060148</v>
      </c>
      <c r="C6161" t="str">
        <f t="shared" si="97"/>
        <v>4120601</v>
      </c>
      <c r="D6161" s="18">
        <v>4120601</v>
      </c>
      <c r="E6161" s="12" t="s">
        <v>5451</v>
      </c>
      <c r="F6161" s="12">
        <v>2246</v>
      </c>
      <c r="G6161" s="12" t="s">
        <v>5452</v>
      </c>
    </row>
    <row r="6162" spans="1:7" x14ac:dyDescent="0.25">
      <c r="A6162" s="12">
        <v>53036940</v>
      </c>
      <c r="B6162" s="13">
        <v>412060148</v>
      </c>
      <c r="C6162" t="str">
        <f t="shared" si="97"/>
        <v>4120601</v>
      </c>
      <c r="D6162" s="18">
        <v>4120601</v>
      </c>
      <c r="E6162" s="12" t="s">
        <v>5453</v>
      </c>
      <c r="F6162" s="12">
        <v>2246</v>
      </c>
      <c r="G6162" s="12" t="s">
        <v>5454</v>
      </c>
    </row>
    <row r="6163" spans="1:7" x14ac:dyDescent="0.25">
      <c r="A6163" s="12">
        <v>52822575</v>
      </c>
      <c r="B6163" s="13">
        <v>412060148</v>
      </c>
      <c r="C6163" t="str">
        <f t="shared" si="97"/>
        <v>4120601</v>
      </c>
      <c r="D6163" s="18">
        <v>4120601</v>
      </c>
      <c r="E6163" s="12" t="s">
        <v>5455</v>
      </c>
      <c r="F6163" s="12">
        <v>2246</v>
      </c>
      <c r="G6163" s="12" t="s">
        <v>5456</v>
      </c>
    </row>
    <row r="6164" spans="1:7" x14ac:dyDescent="0.25">
      <c r="A6164" s="12">
        <v>53036850</v>
      </c>
      <c r="B6164" s="13">
        <v>412060148</v>
      </c>
      <c r="C6164" t="str">
        <f t="shared" si="97"/>
        <v>4120601</v>
      </c>
      <c r="D6164" s="18">
        <v>4120601</v>
      </c>
      <c r="E6164" s="12" t="s">
        <v>5457</v>
      </c>
      <c r="F6164" s="12">
        <v>2246</v>
      </c>
      <c r="G6164" s="12" t="s">
        <v>5458</v>
      </c>
    </row>
    <row r="6165" spans="1:7" x14ac:dyDescent="0.25">
      <c r="A6165" s="12">
        <v>51106208</v>
      </c>
      <c r="B6165" s="13">
        <v>412060150</v>
      </c>
      <c r="C6165" t="str">
        <f t="shared" si="97"/>
        <v>4120601</v>
      </c>
      <c r="D6165" s="18">
        <v>4120601</v>
      </c>
      <c r="E6165" s="12" t="s">
        <v>5158</v>
      </c>
      <c r="F6165" s="12">
        <v>2307</v>
      </c>
      <c r="G6165" s="14" t="s">
        <v>5159</v>
      </c>
    </row>
    <row r="6166" spans="1:7" x14ac:dyDescent="0.25">
      <c r="A6166" s="12">
        <v>53036979</v>
      </c>
      <c r="B6166" s="13">
        <v>412060150</v>
      </c>
      <c r="C6166" t="str">
        <f t="shared" si="97"/>
        <v>4120601</v>
      </c>
      <c r="D6166" s="18">
        <v>4120601</v>
      </c>
      <c r="E6166" s="12" t="s">
        <v>5160</v>
      </c>
      <c r="F6166" s="12">
        <v>2307</v>
      </c>
      <c r="G6166" s="14" t="s">
        <v>5161</v>
      </c>
    </row>
    <row r="6167" spans="1:7" x14ac:dyDescent="0.25">
      <c r="A6167" s="12">
        <v>52822482</v>
      </c>
      <c r="B6167" s="13">
        <v>412060150</v>
      </c>
      <c r="C6167" t="str">
        <f t="shared" si="97"/>
        <v>4120601</v>
      </c>
      <c r="D6167" s="18">
        <v>4120601</v>
      </c>
      <c r="E6167" s="12" t="s">
        <v>5162</v>
      </c>
      <c r="F6167" s="12">
        <v>2246</v>
      </c>
      <c r="G6167" s="14" t="s">
        <v>5163</v>
      </c>
    </row>
    <row r="6168" spans="1:7" x14ac:dyDescent="0.25">
      <c r="A6168" s="12">
        <v>53036671</v>
      </c>
      <c r="B6168" s="13">
        <v>412060150</v>
      </c>
      <c r="C6168" t="str">
        <f t="shared" si="97"/>
        <v>4120601</v>
      </c>
      <c r="D6168" s="18">
        <v>4120601</v>
      </c>
      <c r="E6168" s="12" t="s">
        <v>5164</v>
      </c>
      <c r="F6168" s="12">
        <v>2246</v>
      </c>
      <c r="G6168" s="14" t="s">
        <v>5165</v>
      </c>
    </row>
    <row r="6169" spans="1:7" x14ac:dyDescent="0.25">
      <c r="A6169" s="12">
        <v>52168954</v>
      </c>
      <c r="B6169" s="13">
        <v>412060150</v>
      </c>
      <c r="C6169" t="str">
        <f t="shared" si="97"/>
        <v>4120601</v>
      </c>
      <c r="D6169" s="18">
        <v>4120601</v>
      </c>
      <c r="E6169" s="12" t="s">
        <v>5451</v>
      </c>
      <c r="F6169" s="12">
        <v>2246</v>
      </c>
      <c r="G6169" s="12" t="s">
        <v>5452</v>
      </c>
    </row>
    <row r="6170" spans="1:7" x14ac:dyDescent="0.25">
      <c r="A6170" s="12">
        <v>53036940</v>
      </c>
      <c r="B6170" s="13">
        <v>412060150</v>
      </c>
      <c r="C6170" t="str">
        <f t="shared" si="97"/>
        <v>4120601</v>
      </c>
      <c r="D6170" s="18">
        <v>4120601</v>
      </c>
      <c r="E6170" s="12" t="s">
        <v>5453</v>
      </c>
      <c r="F6170" s="12">
        <v>2246</v>
      </c>
      <c r="G6170" s="12" t="s">
        <v>5454</v>
      </c>
    </row>
    <row r="6171" spans="1:7" x14ac:dyDescent="0.25">
      <c r="A6171" s="12">
        <v>52822575</v>
      </c>
      <c r="B6171" s="13">
        <v>412060150</v>
      </c>
      <c r="C6171" t="str">
        <f t="shared" si="97"/>
        <v>4120601</v>
      </c>
      <c r="D6171" s="18">
        <v>4120601</v>
      </c>
      <c r="E6171" s="12" t="s">
        <v>5455</v>
      </c>
      <c r="F6171" s="12">
        <v>2246</v>
      </c>
      <c r="G6171" s="12" t="s">
        <v>5456</v>
      </c>
    </row>
    <row r="6172" spans="1:7" x14ac:dyDescent="0.25">
      <c r="A6172" s="12">
        <v>53036850</v>
      </c>
      <c r="B6172" s="13">
        <v>412060150</v>
      </c>
      <c r="C6172" t="str">
        <f t="shared" si="97"/>
        <v>4120601</v>
      </c>
      <c r="D6172" s="18">
        <v>4120601</v>
      </c>
      <c r="E6172" s="12" t="s">
        <v>5457</v>
      </c>
      <c r="F6172" s="12">
        <v>2246</v>
      </c>
      <c r="G6172" s="12" t="s">
        <v>5458</v>
      </c>
    </row>
    <row r="6173" spans="1:7" x14ac:dyDescent="0.25">
      <c r="A6173" s="12">
        <v>53036965</v>
      </c>
      <c r="B6173" s="13">
        <v>412062546</v>
      </c>
      <c r="C6173" t="str">
        <f t="shared" si="97"/>
        <v>4120625</v>
      </c>
      <c r="D6173" s="18">
        <v>4120625</v>
      </c>
      <c r="E6173" s="12" t="s">
        <v>5224</v>
      </c>
      <c r="F6173" s="12">
        <v>2246</v>
      </c>
      <c r="G6173" s="14" t="s">
        <v>5225</v>
      </c>
    </row>
    <row r="6174" spans="1:7" x14ac:dyDescent="0.25">
      <c r="A6174" s="12">
        <v>52822485</v>
      </c>
      <c r="B6174" s="13">
        <v>412062546</v>
      </c>
      <c r="C6174" t="str">
        <f t="shared" si="97"/>
        <v>4120625</v>
      </c>
      <c r="D6174" s="18">
        <v>4120625</v>
      </c>
      <c r="E6174" s="12" t="s">
        <v>5226</v>
      </c>
      <c r="F6174" s="12">
        <v>2246</v>
      </c>
      <c r="G6174" s="14" t="s">
        <v>5227</v>
      </c>
    </row>
    <row r="6175" spans="1:7" x14ac:dyDescent="0.25">
      <c r="A6175" s="12">
        <v>53036366</v>
      </c>
      <c r="B6175" s="13">
        <v>412062546</v>
      </c>
      <c r="C6175" t="str">
        <f t="shared" si="97"/>
        <v>4120625</v>
      </c>
      <c r="D6175" s="18">
        <v>4120625</v>
      </c>
      <c r="E6175" s="12" t="s">
        <v>5228</v>
      </c>
      <c r="F6175" s="12">
        <v>2246</v>
      </c>
      <c r="G6175" s="14" t="s">
        <v>5229</v>
      </c>
    </row>
    <row r="6176" spans="1:7" x14ac:dyDescent="0.25">
      <c r="A6176" s="12">
        <v>51106237</v>
      </c>
      <c r="B6176" s="13">
        <v>412062546</v>
      </c>
      <c r="C6176" t="str">
        <f t="shared" si="97"/>
        <v>4120625</v>
      </c>
      <c r="D6176" s="18">
        <v>4120625</v>
      </c>
      <c r="E6176" s="12" t="s">
        <v>5230</v>
      </c>
      <c r="F6176" s="12">
        <v>2246</v>
      </c>
      <c r="G6176" s="14" t="s">
        <v>5231</v>
      </c>
    </row>
    <row r="6177" spans="1:7" x14ac:dyDescent="0.25">
      <c r="A6177" s="12">
        <v>51106039</v>
      </c>
      <c r="B6177" s="13">
        <v>412062546</v>
      </c>
      <c r="C6177" t="str">
        <f t="shared" si="97"/>
        <v>4120625</v>
      </c>
      <c r="D6177" s="18">
        <v>4120625</v>
      </c>
      <c r="E6177" s="12" t="s">
        <v>5275</v>
      </c>
      <c r="F6177" s="12">
        <v>2246</v>
      </c>
      <c r="G6177" s="12" t="s">
        <v>5276</v>
      </c>
    </row>
    <row r="6178" spans="1:7" x14ac:dyDescent="0.25">
      <c r="A6178" s="12">
        <v>53036126</v>
      </c>
      <c r="B6178" s="13">
        <v>412062546</v>
      </c>
      <c r="C6178" t="str">
        <f t="shared" si="97"/>
        <v>4120625</v>
      </c>
      <c r="D6178" s="18">
        <v>4120625</v>
      </c>
      <c r="E6178" s="12" t="s">
        <v>5277</v>
      </c>
      <c r="F6178" s="12">
        <v>2246</v>
      </c>
      <c r="G6178" s="12" t="s">
        <v>5278</v>
      </c>
    </row>
    <row r="6179" spans="1:7" x14ac:dyDescent="0.25">
      <c r="A6179" s="12">
        <v>52822473</v>
      </c>
      <c r="B6179" s="13">
        <v>412062546</v>
      </c>
      <c r="C6179" t="str">
        <f t="shared" si="97"/>
        <v>4120625</v>
      </c>
      <c r="D6179" s="18">
        <v>4120625</v>
      </c>
      <c r="E6179" s="12" t="s">
        <v>5279</v>
      </c>
      <c r="F6179" s="12">
        <v>2246</v>
      </c>
      <c r="G6179" s="12" t="s">
        <v>5280</v>
      </c>
    </row>
    <row r="6180" spans="1:7" x14ac:dyDescent="0.25">
      <c r="A6180" s="12">
        <v>53036530</v>
      </c>
      <c r="B6180" s="13">
        <v>412062546</v>
      </c>
      <c r="C6180" t="str">
        <f t="shared" si="97"/>
        <v>4120625</v>
      </c>
      <c r="D6180" s="18">
        <v>4120625</v>
      </c>
      <c r="E6180" s="12" t="s">
        <v>5281</v>
      </c>
      <c r="F6180" s="12">
        <v>2247</v>
      </c>
      <c r="G6180" s="12" t="s">
        <v>5282</v>
      </c>
    </row>
    <row r="6181" spans="1:7" x14ac:dyDescent="0.25">
      <c r="A6181" s="12">
        <v>53036965</v>
      </c>
      <c r="B6181" s="13">
        <v>412062548</v>
      </c>
      <c r="C6181" t="str">
        <f t="shared" si="97"/>
        <v>4120625</v>
      </c>
      <c r="D6181" s="18">
        <v>4120625</v>
      </c>
      <c r="E6181" s="12" t="s">
        <v>5224</v>
      </c>
      <c r="F6181" s="12">
        <v>2246</v>
      </c>
      <c r="G6181" s="14" t="s">
        <v>5225</v>
      </c>
    </row>
    <row r="6182" spans="1:7" x14ac:dyDescent="0.25">
      <c r="A6182" s="12">
        <v>52822485</v>
      </c>
      <c r="B6182" s="13">
        <v>412062548</v>
      </c>
      <c r="C6182" t="str">
        <f t="shared" si="97"/>
        <v>4120625</v>
      </c>
      <c r="D6182" s="18">
        <v>4120625</v>
      </c>
      <c r="E6182" s="12" t="s">
        <v>5226</v>
      </c>
      <c r="F6182" s="12">
        <v>2246</v>
      </c>
      <c r="G6182" s="14" t="s">
        <v>5227</v>
      </c>
    </row>
    <row r="6183" spans="1:7" x14ac:dyDescent="0.25">
      <c r="A6183" s="12">
        <v>53036366</v>
      </c>
      <c r="B6183" s="13">
        <v>412062548</v>
      </c>
      <c r="C6183" t="str">
        <f t="shared" si="97"/>
        <v>4120625</v>
      </c>
      <c r="D6183" s="18">
        <v>4120625</v>
      </c>
      <c r="E6183" s="12" t="s">
        <v>5228</v>
      </c>
      <c r="F6183" s="12">
        <v>2246</v>
      </c>
      <c r="G6183" s="14" t="s">
        <v>5229</v>
      </c>
    </row>
    <row r="6184" spans="1:7" x14ac:dyDescent="0.25">
      <c r="A6184" s="12">
        <v>51106237</v>
      </c>
      <c r="B6184" s="13">
        <v>412062548</v>
      </c>
      <c r="C6184" t="str">
        <f t="shared" si="97"/>
        <v>4120625</v>
      </c>
      <c r="D6184" s="18">
        <v>4120625</v>
      </c>
      <c r="E6184" s="12" t="s">
        <v>5230</v>
      </c>
      <c r="F6184" s="12">
        <v>2246</v>
      </c>
      <c r="G6184" s="14" t="s">
        <v>5231</v>
      </c>
    </row>
    <row r="6185" spans="1:7" x14ac:dyDescent="0.25">
      <c r="A6185" s="12">
        <v>51106039</v>
      </c>
      <c r="B6185" s="13">
        <v>412062548</v>
      </c>
      <c r="C6185" t="str">
        <f t="shared" si="97"/>
        <v>4120625</v>
      </c>
      <c r="D6185" s="18">
        <v>4120625</v>
      </c>
      <c r="E6185" s="12" t="s">
        <v>5275</v>
      </c>
      <c r="F6185" s="12">
        <v>2246</v>
      </c>
      <c r="G6185" s="12" t="s">
        <v>5276</v>
      </c>
    </row>
    <row r="6186" spans="1:7" x14ac:dyDescent="0.25">
      <c r="A6186" s="12">
        <v>53036126</v>
      </c>
      <c r="B6186" s="13">
        <v>412062548</v>
      </c>
      <c r="C6186" t="str">
        <f t="shared" si="97"/>
        <v>4120625</v>
      </c>
      <c r="D6186" s="18">
        <v>4120625</v>
      </c>
      <c r="E6186" s="12" t="s">
        <v>5277</v>
      </c>
      <c r="F6186" s="12">
        <v>2246</v>
      </c>
      <c r="G6186" s="12" t="s">
        <v>5278</v>
      </c>
    </row>
    <row r="6187" spans="1:7" x14ac:dyDescent="0.25">
      <c r="A6187" s="12">
        <v>52822473</v>
      </c>
      <c r="B6187" s="13">
        <v>412062548</v>
      </c>
      <c r="C6187" t="str">
        <f t="shared" si="97"/>
        <v>4120625</v>
      </c>
      <c r="D6187" s="18">
        <v>4120625</v>
      </c>
      <c r="E6187" s="12" t="s">
        <v>5279</v>
      </c>
      <c r="F6187" s="12">
        <v>2246</v>
      </c>
      <c r="G6187" s="12" t="s">
        <v>5280</v>
      </c>
    </row>
    <row r="6188" spans="1:7" x14ac:dyDescent="0.25">
      <c r="A6188" s="12">
        <v>53036530</v>
      </c>
      <c r="B6188" s="13">
        <v>412062548</v>
      </c>
      <c r="C6188" t="str">
        <f t="shared" si="97"/>
        <v>4120625</v>
      </c>
      <c r="D6188" s="18">
        <v>4120625</v>
      </c>
      <c r="E6188" s="12" t="s">
        <v>5281</v>
      </c>
      <c r="F6188" s="12">
        <v>2247</v>
      </c>
      <c r="G6188" s="12" t="s">
        <v>5282</v>
      </c>
    </row>
    <row r="6189" spans="1:7" x14ac:dyDescent="0.25">
      <c r="A6189" s="12">
        <v>53036965</v>
      </c>
      <c r="B6189" s="13">
        <v>412062550</v>
      </c>
      <c r="C6189" t="str">
        <f t="shared" si="97"/>
        <v>4120625</v>
      </c>
      <c r="D6189" s="18">
        <v>4120625</v>
      </c>
      <c r="E6189" s="12" t="s">
        <v>5224</v>
      </c>
      <c r="F6189" s="12">
        <v>2246</v>
      </c>
      <c r="G6189" s="14" t="s">
        <v>5225</v>
      </c>
    </row>
    <row r="6190" spans="1:7" x14ac:dyDescent="0.25">
      <c r="A6190" s="12">
        <v>52822485</v>
      </c>
      <c r="B6190" s="13">
        <v>412062550</v>
      </c>
      <c r="C6190" t="str">
        <f t="shared" si="97"/>
        <v>4120625</v>
      </c>
      <c r="D6190" s="18">
        <v>4120625</v>
      </c>
      <c r="E6190" s="12" t="s">
        <v>5226</v>
      </c>
      <c r="F6190" s="12">
        <v>2246</v>
      </c>
      <c r="G6190" s="14" t="s">
        <v>5227</v>
      </c>
    </row>
    <row r="6191" spans="1:7" x14ac:dyDescent="0.25">
      <c r="A6191" s="12">
        <v>53036366</v>
      </c>
      <c r="B6191" s="13">
        <v>412062550</v>
      </c>
      <c r="C6191" t="str">
        <f t="shared" si="97"/>
        <v>4120625</v>
      </c>
      <c r="D6191" s="18">
        <v>4120625</v>
      </c>
      <c r="E6191" s="12" t="s">
        <v>5228</v>
      </c>
      <c r="F6191" s="12">
        <v>2246</v>
      </c>
      <c r="G6191" s="14" t="s">
        <v>5229</v>
      </c>
    </row>
    <row r="6192" spans="1:7" x14ac:dyDescent="0.25">
      <c r="A6192" s="12">
        <v>51106237</v>
      </c>
      <c r="B6192" s="13">
        <v>412062550</v>
      </c>
      <c r="C6192" t="str">
        <f t="shared" si="97"/>
        <v>4120625</v>
      </c>
      <c r="D6192" s="18">
        <v>4120625</v>
      </c>
      <c r="E6192" s="12" t="s">
        <v>5230</v>
      </c>
      <c r="F6192" s="12">
        <v>2246</v>
      </c>
      <c r="G6192" s="14" t="s">
        <v>5231</v>
      </c>
    </row>
    <row r="6193" spans="1:7" x14ac:dyDescent="0.25">
      <c r="A6193" s="12">
        <v>51106039</v>
      </c>
      <c r="B6193" s="13">
        <v>412062550</v>
      </c>
      <c r="C6193" t="str">
        <f t="shared" si="97"/>
        <v>4120625</v>
      </c>
      <c r="D6193" s="18">
        <v>4120625</v>
      </c>
      <c r="E6193" s="12" t="s">
        <v>5275</v>
      </c>
      <c r="F6193" s="12">
        <v>2246</v>
      </c>
      <c r="G6193" s="12" t="s">
        <v>5276</v>
      </c>
    </row>
    <row r="6194" spans="1:7" x14ac:dyDescent="0.25">
      <c r="A6194" s="12">
        <v>53036126</v>
      </c>
      <c r="B6194" s="13">
        <v>412062550</v>
      </c>
      <c r="C6194" t="str">
        <f t="shared" si="97"/>
        <v>4120625</v>
      </c>
      <c r="D6194" s="18">
        <v>4120625</v>
      </c>
      <c r="E6194" s="12" t="s">
        <v>5277</v>
      </c>
      <c r="F6194" s="12">
        <v>2246</v>
      </c>
      <c r="G6194" s="12" t="s">
        <v>5278</v>
      </c>
    </row>
    <row r="6195" spans="1:7" x14ac:dyDescent="0.25">
      <c r="A6195" s="12">
        <v>52822473</v>
      </c>
      <c r="B6195" s="13">
        <v>412062550</v>
      </c>
      <c r="C6195" t="str">
        <f t="shared" si="97"/>
        <v>4120625</v>
      </c>
      <c r="D6195" s="18">
        <v>4120625</v>
      </c>
      <c r="E6195" s="12" t="s">
        <v>5279</v>
      </c>
      <c r="F6195" s="12">
        <v>2246</v>
      </c>
      <c r="G6195" s="12" t="s">
        <v>5280</v>
      </c>
    </row>
    <row r="6196" spans="1:7" x14ac:dyDescent="0.25">
      <c r="A6196" s="12">
        <v>53036530</v>
      </c>
      <c r="B6196" s="13">
        <v>412062550</v>
      </c>
      <c r="C6196" t="str">
        <f t="shared" si="97"/>
        <v>4120625</v>
      </c>
      <c r="D6196" s="18">
        <v>4120625</v>
      </c>
      <c r="E6196" s="12" t="s">
        <v>5281</v>
      </c>
      <c r="F6196" s="12">
        <v>2247</v>
      </c>
      <c r="G6196" s="12" t="s">
        <v>5282</v>
      </c>
    </row>
    <row r="6197" spans="1:7" x14ac:dyDescent="0.25">
      <c r="A6197" s="12">
        <v>52168836</v>
      </c>
      <c r="B6197" s="13">
        <v>412062752</v>
      </c>
      <c r="C6197" t="str">
        <f t="shared" si="97"/>
        <v>4120627</v>
      </c>
      <c r="D6197" s="18">
        <v>4120627</v>
      </c>
      <c r="E6197" s="12" t="s">
        <v>5512</v>
      </c>
      <c r="F6197" s="12">
        <v>2307</v>
      </c>
      <c r="G6197" s="12" t="s">
        <v>5513</v>
      </c>
    </row>
    <row r="6198" spans="1:7" x14ac:dyDescent="0.25">
      <c r="A6198" s="12">
        <v>53036879</v>
      </c>
      <c r="B6198" s="13">
        <v>412062752</v>
      </c>
      <c r="C6198" t="str">
        <f t="shared" si="97"/>
        <v>4120627</v>
      </c>
      <c r="D6198" s="18">
        <v>4120627</v>
      </c>
      <c r="E6198" s="12" t="s">
        <v>5514</v>
      </c>
      <c r="F6198" s="12">
        <v>2307</v>
      </c>
      <c r="G6198" s="12" t="s">
        <v>5515</v>
      </c>
    </row>
    <row r="6199" spans="1:7" x14ac:dyDescent="0.25">
      <c r="A6199" s="12">
        <v>52822501</v>
      </c>
      <c r="B6199" s="13">
        <v>412062752</v>
      </c>
      <c r="C6199" t="str">
        <f t="shared" si="97"/>
        <v>4120627</v>
      </c>
      <c r="D6199" s="18">
        <v>4120627</v>
      </c>
      <c r="E6199" s="12" t="s">
        <v>5516</v>
      </c>
      <c r="F6199" s="12">
        <v>2307</v>
      </c>
      <c r="G6199" s="12" t="s">
        <v>5517</v>
      </c>
    </row>
    <row r="6200" spans="1:7" x14ac:dyDescent="0.25">
      <c r="A6200" s="12">
        <v>53036446</v>
      </c>
      <c r="B6200" s="13">
        <v>412062752</v>
      </c>
      <c r="C6200" t="str">
        <f t="shared" si="97"/>
        <v>4120627</v>
      </c>
      <c r="D6200" s="18">
        <v>4120627</v>
      </c>
      <c r="E6200" s="12" t="s">
        <v>5518</v>
      </c>
      <c r="F6200" s="12">
        <v>2307</v>
      </c>
      <c r="G6200" s="12" t="s">
        <v>5519</v>
      </c>
    </row>
    <row r="6201" spans="1:7" x14ac:dyDescent="0.25">
      <c r="A6201" s="12">
        <v>52168836</v>
      </c>
      <c r="B6201" s="13">
        <v>412062754</v>
      </c>
      <c r="C6201" t="str">
        <f t="shared" si="97"/>
        <v>4120627</v>
      </c>
      <c r="D6201" s="18">
        <v>4120627</v>
      </c>
      <c r="E6201" s="12" t="s">
        <v>5512</v>
      </c>
      <c r="F6201" s="12">
        <v>2307</v>
      </c>
      <c r="G6201" s="12" t="s">
        <v>5513</v>
      </c>
    </row>
    <row r="6202" spans="1:7" x14ac:dyDescent="0.25">
      <c r="A6202" s="12">
        <v>53036879</v>
      </c>
      <c r="B6202" s="13">
        <v>412062754</v>
      </c>
      <c r="C6202" t="str">
        <f t="shared" si="97"/>
        <v>4120627</v>
      </c>
      <c r="D6202" s="18">
        <v>4120627</v>
      </c>
      <c r="E6202" s="12" t="s">
        <v>5514</v>
      </c>
      <c r="F6202" s="12">
        <v>2307</v>
      </c>
      <c r="G6202" s="12" t="s">
        <v>5515</v>
      </c>
    </row>
    <row r="6203" spans="1:7" x14ac:dyDescent="0.25">
      <c r="A6203" s="12">
        <v>52822501</v>
      </c>
      <c r="B6203" s="13">
        <v>412062754</v>
      </c>
      <c r="C6203" t="str">
        <f t="shared" si="97"/>
        <v>4120627</v>
      </c>
      <c r="D6203" s="18">
        <v>4120627</v>
      </c>
      <c r="E6203" s="12" t="s">
        <v>5516</v>
      </c>
      <c r="F6203" s="12">
        <v>2307</v>
      </c>
      <c r="G6203" s="12" t="s">
        <v>5517</v>
      </c>
    </row>
    <row r="6204" spans="1:7" x14ac:dyDescent="0.25">
      <c r="A6204" s="12">
        <v>53036446</v>
      </c>
      <c r="B6204" s="13">
        <v>412062754</v>
      </c>
      <c r="C6204" t="str">
        <f t="shared" si="97"/>
        <v>4120627</v>
      </c>
      <c r="D6204" s="18">
        <v>4120627</v>
      </c>
      <c r="E6204" s="12" t="s">
        <v>5518</v>
      </c>
      <c r="F6204" s="12">
        <v>2307</v>
      </c>
      <c r="G6204" s="12" t="s">
        <v>5519</v>
      </c>
    </row>
    <row r="6205" spans="1:7" x14ac:dyDescent="0.25">
      <c r="A6205" s="12">
        <v>52168836</v>
      </c>
      <c r="B6205" s="13">
        <v>412062756</v>
      </c>
      <c r="C6205" t="str">
        <f t="shared" si="97"/>
        <v>4120627</v>
      </c>
      <c r="D6205" s="18">
        <v>4120627</v>
      </c>
      <c r="E6205" s="12" t="s">
        <v>5512</v>
      </c>
      <c r="F6205" s="12">
        <v>2307</v>
      </c>
      <c r="G6205" s="12" t="s">
        <v>5513</v>
      </c>
    </row>
    <row r="6206" spans="1:7" x14ac:dyDescent="0.25">
      <c r="A6206" s="12">
        <v>53036879</v>
      </c>
      <c r="B6206" s="13">
        <v>412062756</v>
      </c>
      <c r="C6206" t="str">
        <f t="shared" si="97"/>
        <v>4120627</v>
      </c>
      <c r="D6206" s="18">
        <v>4120627</v>
      </c>
      <c r="E6206" s="12" t="s">
        <v>5514</v>
      </c>
      <c r="F6206" s="12">
        <v>2307</v>
      </c>
      <c r="G6206" s="12" t="s">
        <v>5515</v>
      </c>
    </row>
    <row r="6207" spans="1:7" x14ac:dyDescent="0.25">
      <c r="A6207" s="12">
        <v>52822501</v>
      </c>
      <c r="B6207" s="13">
        <v>412062756</v>
      </c>
      <c r="C6207" t="str">
        <f t="shared" si="97"/>
        <v>4120627</v>
      </c>
      <c r="D6207" s="18">
        <v>4120627</v>
      </c>
      <c r="E6207" s="12" t="s">
        <v>5516</v>
      </c>
      <c r="F6207" s="12">
        <v>2307</v>
      </c>
      <c r="G6207" s="12" t="s">
        <v>5517</v>
      </c>
    </row>
    <row r="6208" spans="1:7" x14ac:dyDescent="0.25">
      <c r="A6208" s="12">
        <v>53036446</v>
      </c>
      <c r="B6208" s="13">
        <v>412062756</v>
      </c>
      <c r="C6208" t="str">
        <f t="shared" si="97"/>
        <v>4120627</v>
      </c>
      <c r="D6208" s="18">
        <v>4120627</v>
      </c>
      <c r="E6208" s="12" t="s">
        <v>5518</v>
      </c>
      <c r="F6208" s="12">
        <v>2307</v>
      </c>
      <c r="G6208" s="12" t="s">
        <v>5519</v>
      </c>
    </row>
    <row r="6209" spans="1:7" x14ac:dyDescent="0.25">
      <c r="A6209" s="12">
        <v>51130782</v>
      </c>
      <c r="B6209" s="13">
        <v>412067034</v>
      </c>
      <c r="C6209" t="str">
        <f t="shared" si="97"/>
        <v>4120670</v>
      </c>
      <c r="D6209" s="18">
        <v>4120670</v>
      </c>
      <c r="E6209" s="12" t="s">
        <v>5150</v>
      </c>
      <c r="F6209" s="12">
        <v>2186</v>
      </c>
      <c r="G6209" s="14" t="s">
        <v>5151</v>
      </c>
    </row>
    <row r="6210" spans="1:7" x14ac:dyDescent="0.25">
      <c r="A6210" s="12">
        <v>53037035</v>
      </c>
      <c r="B6210" s="13">
        <v>412067034</v>
      </c>
      <c r="C6210" t="str">
        <f t="shared" si="97"/>
        <v>4120670</v>
      </c>
      <c r="D6210" s="18">
        <v>4120670</v>
      </c>
      <c r="E6210" s="12" t="s">
        <v>5152</v>
      </c>
      <c r="F6210" s="12">
        <v>2186</v>
      </c>
      <c r="G6210" s="14" t="s">
        <v>5153</v>
      </c>
    </row>
    <row r="6211" spans="1:7" x14ac:dyDescent="0.25">
      <c r="A6211" s="12">
        <v>52822488</v>
      </c>
      <c r="B6211" s="13">
        <v>412067034</v>
      </c>
      <c r="C6211" t="str">
        <f t="shared" si="97"/>
        <v>4120670</v>
      </c>
      <c r="D6211" s="18">
        <v>4120670</v>
      </c>
      <c r="E6211" s="12" t="s">
        <v>5154</v>
      </c>
      <c r="F6211" s="12">
        <v>2186</v>
      </c>
      <c r="G6211" s="14" t="s">
        <v>5155</v>
      </c>
    </row>
    <row r="6212" spans="1:7" x14ac:dyDescent="0.25">
      <c r="A6212" s="12">
        <v>53037078</v>
      </c>
      <c r="B6212" s="13">
        <v>412067034</v>
      </c>
      <c r="C6212" t="str">
        <f t="shared" si="97"/>
        <v>4120670</v>
      </c>
      <c r="D6212" s="18">
        <v>4120670</v>
      </c>
      <c r="E6212" s="12" t="s">
        <v>5156</v>
      </c>
      <c r="F6212" s="12">
        <v>2186</v>
      </c>
      <c r="G6212" s="14" t="s">
        <v>5157</v>
      </c>
    </row>
    <row r="6213" spans="1:7" x14ac:dyDescent="0.25">
      <c r="A6213" s="12">
        <v>52168940</v>
      </c>
      <c r="B6213" s="13">
        <v>412067034</v>
      </c>
      <c r="C6213" t="str">
        <f t="shared" ref="C6213:C6276" si="98">MID(B6213,1,7)</f>
        <v>4120670</v>
      </c>
      <c r="D6213" s="18">
        <v>4120670</v>
      </c>
      <c r="E6213" s="12" t="s">
        <v>5474</v>
      </c>
      <c r="F6213" s="12">
        <v>2186</v>
      </c>
      <c r="G6213" s="12" t="s">
        <v>5475</v>
      </c>
    </row>
    <row r="6214" spans="1:7" x14ac:dyDescent="0.25">
      <c r="A6214" s="12">
        <v>53036505</v>
      </c>
      <c r="B6214" s="13">
        <v>412067034</v>
      </c>
      <c r="C6214" t="str">
        <f t="shared" si="98"/>
        <v>4120670</v>
      </c>
      <c r="D6214" s="18">
        <v>4120670</v>
      </c>
      <c r="E6214" s="12" t="s">
        <v>5476</v>
      </c>
      <c r="F6214" s="12">
        <v>2186</v>
      </c>
      <c r="G6214" s="12" t="s">
        <v>5477</v>
      </c>
    </row>
    <row r="6215" spans="1:7" x14ac:dyDescent="0.25">
      <c r="A6215" s="12">
        <v>52822515</v>
      </c>
      <c r="B6215" s="13">
        <v>412067034</v>
      </c>
      <c r="C6215" t="str">
        <f t="shared" si="98"/>
        <v>4120670</v>
      </c>
      <c r="D6215" s="18">
        <v>4120670</v>
      </c>
      <c r="E6215" s="12" t="s">
        <v>5478</v>
      </c>
      <c r="F6215" s="12">
        <v>2186</v>
      </c>
      <c r="G6215" s="12" t="s">
        <v>5479</v>
      </c>
    </row>
    <row r="6216" spans="1:7" x14ac:dyDescent="0.25">
      <c r="A6216" s="12">
        <v>53036338</v>
      </c>
      <c r="B6216" s="13">
        <v>412067034</v>
      </c>
      <c r="C6216" t="str">
        <f t="shared" si="98"/>
        <v>4120670</v>
      </c>
      <c r="D6216" s="18">
        <v>4120670</v>
      </c>
      <c r="E6216" s="12" t="s">
        <v>5480</v>
      </c>
      <c r="F6216" s="12">
        <v>2186</v>
      </c>
      <c r="G6216" s="12" t="s">
        <v>5481</v>
      </c>
    </row>
    <row r="6217" spans="1:7" x14ac:dyDescent="0.25">
      <c r="A6217" s="12">
        <v>51130782</v>
      </c>
      <c r="B6217" s="13">
        <v>412067036</v>
      </c>
      <c r="C6217" t="str">
        <f t="shared" si="98"/>
        <v>4120670</v>
      </c>
      <c r="D6217" s="18">
        <v>4120670</v>
      </c>
      <c r="E6217" s="12" t="s">
        <v>5150</v>
      </c>
      <c r="F6217" s="12">
        <v>2186</v>
      </c>
      <c r="G6217" s="14" t="s">
        <v>5151</v>
      </c>
    </row>
    <row r="6218" spans="1:7" x14ac:dyDescent="0.25">
      <c r="A6218" s="12">
        <v>53037035</v>
      </c>
      <c r="B6218" s="13">
        <v>412067036</v>
      </c>
      <c r="C6218" t="str">
        <f t="shared" si="98"/>
        <v>4120670</v>
      </c>
      <c r="D6218" s="18">
        <v>4120670</v>
      </c>
      <c r="E6218" s="12" t="s">
        <v>5152</v>
      </c>
      <c r="F6218" s="12">
        <v>2186</v>
      </c>
      <c r="G6218" s="14" t="s">
        <v>5153</v>
      </c>
    </row>
    <row r="6219" spans="1:7" x14ac:dyDescent="0.25">
      <c r="A6219" s="12">
        <v>52822488</v>
      </c>
      <c r="B6219" s="13">
        <v>412067036</v>
      </c>
      <c r="C6219" t="str">
        <f t="shared" si="98"/>
        <v>4120670</v>
      </c>
      <c r="D6219" s="18">
        <v>4120670</v>
      </c>
      <c r="E6219" s="12" t="s">
        <v>5154</v>
      </c>
      <c r="F6219" s="12">
        <v>2186</v>
      </c>
      <c r="G6219" s="14" t="s">
        <v>5155</v>
      </c>
    </row>
    <row r="6220" spans="1:7" x14ac:dyDescent="0.25">
      <c r="A6220" s="12">
        <v>53037078</v>
      </c>
      <c r="B6220" s="13">
        <v>412067036</v>
      </c>
      <c r="C6220" t="str">
        <f t="shared" si="98"/>
        <v>4120670</v>
      </c>
      <c r="D6220" s="18">
        <v>4120670</v>
      </c>
      <c r="E6220" s="12" t="s">
        <v>5156</v>
      </c>
      <c r="F6220" s="12">
        <v>2186</v>
      </c>
      <c r="G6220" s="14" t="s">
        <v>5157</v>
      </c>
    </row>
    <row r="6221" spans="1:7" x14ac:dyDescent="0.25">
      <c r="A6221" s="12">
        <v>52168940</v>
      </c>
      <c r="B6221" s="13">
        <v>412067036</v>
      </c>
      <c r="C6221" t="str">
        <f t="shared" si="98"/>
        <v>4120670</v>
      </c>
      <c r="D6221" s="18">
        <v>4120670</v>
      </c>
      <c r="E6221" s="12" t="s">
        <v>5474</v>
      </c>
      <c r="F6221" s="12">
        <v>2186</v>
      </c>
      <c r="G6221" s="12" t="s">
        <v>5475</v>
      </c>
    </row>
    <row r="6222" spans="1:7" x14ac:dyDescent="0.25">
      <c r="A6222" s="12">
        <v>53036505</v>
      </c>
      <c r="B6222" s="13">
        <v>412067036</v>
      </c>
      <c r="C6222" t="str">
        <f t="shared" si="98"/>
        <v>4120670</v>
      </c>
      <c r="D6222" s="18">
        <v>4120670</v>
      </c>
      <c r="E6222" s="12" t="s">
        <v>5476</v>
      </c>
      <c r="F6222" s="12">
        <v>2186</v>
      </c>
      <c r="G6222" s="12" t="s">
        <v>5477</v>
      </c>
    </row>
    <row r="6223" spans="1:7" x14ac:dyDescent="0.25">
      <c r="A6223" s="12">
        <v>52822515</v>
      </c>
      <c r="B6223" s="13">
        <v>412067036</v>
      </c>
      <c r="C6223" t="str">
        <f t="shared" si="98"/>
        <v>4120670</v>
      </c>
      <c r="D6223" s="18">
        <v>4120670</v>
      </c>
      <c r="E6223" s="12" t="s">
        <v>5478</v>
      </c>
      <c r="F6223" s="12">
        <v>2186</v>
      </c>
      <c r="G6223" s="12" t="s">
        <v>5479</v>
      </c>
    </row>
    <row r="6224" spans="1:7" x14ac:dyDescent="0.25">
      <c r="A6224" s="12">
        <v>53036338</v>
      </c>
      <c r="B6224" s="13">
        <v>412067036</v>
      </c>
      <c r="C6224" t="str">
        <f t="shared" si="98"/>
        <v>4120670</v>
      </c>
      <c r="D6224" s="18">
        <v>4120670</v>
      </c>
      <c r="E6224" s="12" t="s">
        <v>5480</v>
      </c>
      <c r="F6224" s="12">
        <v>2186</v>
      </c>
      <c r="G6224" s="12" t="s">
        <v>5481</v>
      </c>
    </row>
    <row r="6225" spans="1:7" x14ac:dyDescent="0.25">
      <c r="A6225" s="12">
        <v>51130782</v>
      </c>
      <c r="B6225" s="13">
        <v>412067038</v>
      </c>
      <c r="C6225" t="str">
        <f t="shared" si="98"/>
        <v>4120670</v>
      </c>
      <c r="D6225" s="18">
        <v>4120670</v>
      </c>
      <c r="E6225" s="12" t="s">
        <v>5150</v>
      </c>
      <c r="F6225" s="12">
        <v>2186</v>
      </c>
      <c r="G6225" s="14" t="s">
        <v>5151</v>
      </c>
    </row>
    <row r="6226" spans="1:7" x14ac:dyDescent="0.25">
      <c r="A6226" s="12">
        <v>53037035</v>
      </c>
      <c r="B6226" s="13">
        <v>412067038</v>
      </c>
      <c r="C6226" t="str">
        <f t="shared" si="98"/>
        <v>4120670</v>
      </c>
      <c r="D6226" s="18">
        <v>4120670</v>
      </c>
      <c r="E6226" s="12" t="s">
        <v>5152</v>
      </c>
      <c r="F6226" s="12">
        <v>2186</v>
      </c>
      <c r="G6226" s="14" t="s">
        <v>5153</v>
      </c>
    </row>
    <row r="6227" spans="1:7" x14ac:dyDescent="0.25">
      <c r="A6227" s="12">
        <v>52822488</v>
      </c>
      <c r="B6227" s="13">
        <v>412067038</v>
      </c>
      <c r="C6227" t="str">
        <f t="shared" si="98"/>
        <v>4120670</v>
      </c>
      <c r="D6227" s="18">
        <v>4120670</v>
      </c>
      <c r="E6227" s="12" t="s">
        <v>5154</v>
      </c>
      <c r="F6227" s="12">
        <v>2186</v>
      </c>
      <c r="G6227" s="14" t="s">
        <v>5155</v>
      </c>
    </row>
    <row r="6228" spans="1:7" x14ac:dyDescent="0.25">
      <c r="A6228" s="12">
        <v>53037078</v>
      </c>
      <c r="B6228" s="13">
        <v>412067038</v>
      </c>
      <c r="C6228" t="str">
        <f t="shared" si="98"/>
        <v>4120670</v>
      </c>
      <c r="D6228" s="18">
        <v>4120670</v>
      </c>
      <c r="E6228" s="12" t="s">
        <v>5156</v>
      </c>
      <c r="F6228" s="12">
        <v>2186</v>
      </c>
      <c r="G6228" s="14" t="s">
        <v>5157</v>
      </c>
    </row>
    <row r="6229" spans="1:7" x14ac:dyDescent="0.25">
      <c r="A6229" s="12">
        <v>52168940</v>
      </c>
      <c r="B6229" s="13">
        <v>412067038</v>
      </c>
      <c r="C6229" t="str">
        <f t="shared" si="98"/>
        <v>4120670</v>
      </c>
      <c r="D6229" s="18">
        <v>4120670</v>
      </c>
      <c r="E6229" s="12" t="s">
        <v>5474</v>
      </c>
      <c r="F6229" s="12">
        <v>2186</v>
      </c>
      <c r="G6229" s="12" t="s">
        <v>5475</v>
      </c>
    </row>
    <row r="6230" spans="1:7" x14ac:dyDescent="0.25">
      <c r="A6230" s="12">
        <v>53036505</v>
      </c>
      <c r="B6230" s="13">
        <v>412067038</v>
      </c>
      <c r="C6230" t="str">
        <f t="shared" si="98"/>
        <v>4120670</v>
      </c>
      <c r="D6230" s="18">
        <v>4120670</v>
      </c>
      <c r="E6230" s="12" t="s">
        <v>5476</v>
      </c>
      <c r="F6230" s="12">
        <v>2186</v>
      </c>
      <c r="G6230" s="12" t="s">
        <v>5477</v>
      </c>
    </row>
    <row r="6231" spans="1:7" x14ac:dyDescent="0.25">
      <c r="A6231" s="12">
        <v>52822515</v>
      </c>
      <c r="B6231" s="13">
        <v>412067038</v>
      </c>
      <c r="C6231" t="str">
        <f t="shared" si="98"/>
        <v>4120670</v>
      </c>
      <c r="D6231" s="18">
        <v>4120670</v>
      </c>
      <c r="E6231" s="12" t="s">
        <v>5478</v>
      </c>
      <c r="F6231" s="12">
        <v>2186</v>
      </c>
      <c r="G6231" s="12" t="s">
        <v>5479</v>
      </c>
    </row>
    <row r="6232" spans="1:7" x14ac:dyDescent="0.25">
      <c r="A6232" s="12">
        <v>53036338</v>
      </c>
      <c r="B6232" s="13">
        <v>412067038</v>
      </c>
      <c r="C6232" t="str">
        <f t="shared" si="98"/>
        <v>4120670</v>
      </c>
      <c r="D6232" s="18">
        <v>4120670</v>
      </c>
      <c r="E6232" s="12" t="s">
        <v>5480</v>
      </c>
      <c r="F6232" s="12">
        <v>2186</v>
      </c>
      <c r="G6232" s="12" t="s">
        <v>5481</v>
      </c>
    </row>
    <row r="6233" spans="1:7" x14ac:dyDescent="0.25">
      <c r="A6233" s="12">
        <v>51130782</v>
      </c>
      <c r="B6233" s="13">
        <v>412067040</v>
      </c>
      <c r="C6233" t="str">
        <f t="shared" si="98"/>
        <v>4120670</v>
      </c>
      <c r="D6233" s="18">
        <v>4120670</v>
      </c>
      <c r="E6233" s="12" t="s">
        <v>5150</v>
      </c>
      <c r="F6233" s="12">
        <v>2186</v>
      </c>
      <c r="G6233" s="14" t="s">
        <v>5151</v>
      </c>
    </row>
    <row r="6234" spans="1:7" x14ac:dyDescent="0.25">
      <c r="A6234" s="12">
        <v>53037035</v>
      </c>
      <c r="B6234" s="13">
        <v>412067040</v>
      </c>
      <c r="C6234" t="str">
        <f t="shared" si="98"/>
        <v>4120670</v>
      </c>
      <c r="D6234" s="18">
        <v>4120670</v>
      </c>
      <c r="E6234" s="12" t="s">
        <v>5152</v>
      </c>
      <c r="F6234" s="12">
        <v>2186</v>
      </c>
      <c r="G6234" s="14" t="s">
        <v>5153</v>
      </c>
    </row>
    <row r="6235" spans="1:7" x14ac:dyDescent="0.25">
      <c r="A6235" s="12">
        <v>52822488</v>
      </c>
      <c r="B6235" s="13">
        <v>412067040</v>
      </c>
      <c r="C6235" t="str">
        <f t="shared" si="98"/>
        <v>4120670</v>
      </c>
      <c r="D6235" s="18">
        <v>4120670</v>
      </c>
      <c r="E6235" s="12" t="s">
        <v>5154</v>
      </c>
      <c r="F6235" s="12">
        <v>2186</v>
      </c>
      <c r="G6235" s="14" t="s">
        <v>5155</v>
      </c>
    </row>
    <row r="6236" spans="1:7" x14ac:dyDescent="0.25">
      <c r="A6236" s="12">
        <v>53037078</v>
      </c>
      <c r="B6236" s="13">
        <v>412067040</v>
      </c>
      <c r="C6236" t="str">
        <f t="shared" si="98"/>
        <v>4120670</v>
      </c>
      <c r="D6236" s="18">
        <v>4120670</v>
      </c>
      <c r="E6236" s="12" t="s">
        <v>5156</v>
      </c>
      <c r="F6236" s="12">
        <v>2186</v>
      </c>
      <c r="G6236" s="14" t="s">
        <v>5157</v>
      </c>
    </row>
    <row r="6237" spans="1:7" x14ac:dyDescent="0.25">
      <c r="A6237" s="12">
        <v>52168940</v>
      </c>
      <c r="B6237" s="13">
        <v>412067040</v>
      </c>
      <c r="C6237" t="str">
        <f t="shared" si="98"/>
        <v>4120670</v>
      </c>
      <c r="D6237" s="18">
        <v>4120670</v>
      </c>
      <c r="E6237" s="12" t="s">
        <v>5474</v>
      </c>
      <c r="F6237" s="12">
        <v>2186</v>
      </c>
      <c r="G6237" s="12" t="s">
        <v>5475</v>
      </c>
    </row>
    <row r="6238" spans="1:7" x14ac:dyDescent="0.25">
      <c r="A6238" s="12">
        <v>53036505</v>
      </c>
      <c r="B6238" s="13">
        <v>412067040</v>
      </c>
      <c r="C6238" t="str">
        <f t="shared" si="98"/>
        <v>4120670</v>
      </c>
      <c r="D6238" s="18">
        <v>4120670</v>
      </c>
      <c r="E6238" s="12" t="s">
        <v>5476</v>
      </c>
      <c r="F6238" s="12">
        <v>2186</v>
      </c>
      <c r="G6238" s="12" t="s">
        <v>5477</v>
      </c>
    </row>
    <row r="6239" spans="1:7" x14ac:dyDescent="0.25">
      <c r="A6239" s="12">
        <v>52822515</v>
      </c>
      <c r="B6239" s="13">
        <v>412067040</v>
      </c>
      <c r="C6239" t="str">
        <f t="shared" si="98"/>
        <v>4120670</v>
      </c>
      <c r="D6239" s="18">
        <v>4120670</v>
      </c>
      <c r="E6239" s="12" t="s">
        <v>5478</v>
      </c>
      <c r="F6239" s="12">
        <v>2186</v>
      </c>
      <c r="G6239" s="12" t="s">
        <v>5479</v>
      </c>
    </row>
    <row r="6240" spans="1:7" x14ac:dyDescent="0.25">
      <c r="A6240" s="12">
        <v>53036338</v>
      </c>
      <c r="B6240" s="13">
        <v>412067040</v>
      </c>
      <c r="C6240" t="str">
        <f t="shared" si="98"/>
        <v>4120670</v>
      </c>
      <c r="D6240" s="18">
        <v>4120670</v>
      </c>
      <c r="E6240" s="12" t="s">
        <v>5480</v>
      </c>
      <c r="F6240" s="12">
        <v>2186</v>
      </c>
      <c r="G6240" s="12" t="s">
        <v>5481</v>
      </c>
    </row>
    <row r="6241" spans="1:7" x14ac:dyDescent="0.25">
      <c r="A6241" s="12">
        <v>51130782</v>
      </c>
      <c r="B6241" s="13">
        <v>412067042</v>
      </c>
      <c r="C6241" t="str">
        <f t="shared" si="98"/>
        <v>4120670</v>
      </c>
      <c r="D6241" s="18">
        <v>4120670</v>
      </c>
      <c r="E6241" s="12" t="s">
        <v>5150</v>
      </c>
      <c r="F6241" s="12">
        <v>2186</v>
      </c>
      <c r="G6241" s="14" t="s">
        <v>5151</v>
      </c>
    </row>
    <row r="6242" spans="1:7" x14ac:dyDescent="0.25">
      <c r="A6242" s="12">
        <v>53037035</v>
      </c>
      <c r="B6242" s="13">
        <v>412067042</v>
      </c>
      <c r="C6242" t="str">
        <f t="shared" si="98"/>
        <v>4120670</v>
      </c>
      <c r="D6242" s="18">
        <v>4120670</v>
      </c>
      <c r="E6242" s="12" t="s">
        <v>5152</v>
      </c>
      <c r="F6242" s="12">
        <v>2186</v>
      </c>
      <c r="G6242" s="14" t="s">
        <v>5153</v>
      </c>
    </row>
    <row r="6243" spans="1:7" x14ac:dyDescent="0.25">
      <c r="A6243" s="12">
        <v>52822488</v>
      </c>
      <c r="B6243" s="13">
        <v>412067042</v>
      </c>
      <c r="C6243" t="str">
        <f t="shared" si="98"/>
        <v>4120670</v>
      </c>
      <c r="D6243" s="18">
        <v>4120670</v>
      </c>
      <c r="E6243" s="12" t="s">
        <v>5154</v>
      </c>
      <c r="F6243" s="12">
        <v>2186</v>
      </c>
      <c r="G6243" s="14" t="s">
        <v>5155</v>
      </c>
    </row>
    <row r="6244" spans="1:7" x14ac:dyDescent="0.25">
      <c r="A6244" s="12">
        <v>53037078</v>
      </c>
      <c r="B6244" s="13">
        <v>412067042</v>
      </c>
      <c r="C6244" t="str">
        <f t="shared" si="98"/>
        <v>4120670</v>
      </c>
      <c r="D6244" s="18">
        <v>4120670</v>
      </c>
      <c r="E6244" s="12" t="s">
        <v>5156</v>
      </c>
      <c r="F6244" s="12">
        <v>2186</v>
      </c>
      <c r="G6244" s="14" t="s">
        <v>5157</v>
      </c>
    </row>
    <row r="6245" spans="1:7" x14ac:dyDescent="0.25">
      <c r="A6245" s="12">
        <v>52168940</v>
      </c>
      <c r="B6245" s="13">
        <v>412067042</v>
      </c>
      <c r="C6245" t="str">
        <f t="shared" si="98"/>
        <v>4120670</v>
      </c>
      <c r="D6245" s="18">
        <v>4120670</v>
      </c>
      <c r="E6245" s="12" t="s">
        <v>5474</v>
      </c>
      <c r="F6245" s="12">
        <v>2186</v>
      </c>
      <c r="G6245" s="12" t="s">
        <v>5475</v>
      </c>
    </row>
    <row r="6246" spans="1:7" x14ac:dyDescent="0.25">
      <c r="A6246" s="12">
        <v>53036505</v>
      </c>
      <c r="B6246" s="13">
        <v>412067042</v>
      </c>
      <c r="C6246" t="str">
        <f t="shared" si="98"/>
        <v>4120670</v>
      </c>
      <c r="D6246" s="18">
        <v>4120670</v>
      </c>
      <c r="E6246" s="12" t="s">
        <v>5476</v>
      </c>
      <c r="F6246" s="12">
        <v>2186</v>
      </c>
      <c r="G6246" s="12" t="s">
        <v>5477</v>
      </c>
    </row>
    <row r="6247" spans="1:7" x14ac:dyDescent="0.25">
      <c r="A6247" s="12">
        <v>52822515</v>
      </c>
      <c r="B6247" s="13">
        <v>412067042</v>
      </c>
      <c r="C6247" t="str">
        <f t="shared" si="98"/>
        <v>4120670</v>
      </c>
      <c r="D6247" s="18">
        <v>4120670</v>
      </c>
      <c r="E6247" s="12" t="s">
        <v>5478</v>
      </c>
      <c r="F6247" s="12">
        <v>2186</v>
      </c>
      <c r="G6247" s="12" t="s">
        <v>5479</v>
      </c>
    </row>
    <row r="6248" spans="1:7" x14ac:dyDescent="0.25">
      <c r="A6248" s="12">
        <v>53036338</v>
      </c>
      <c r="B6248" s="13">
        <v>412067042</v>
      </c>
      <c r="C6248" t="str">
        <f t="shared" si="98"/>
        <v>4120670</v>
      </c>
      <c r="D6248" s="18">
        <v>4120670</v>
      </c>
      <c r="E6248" s="12" t="s">
        <v>5480</v>
      </c>
      <c r="F6248" s="12">
        <v>2186</v>
      </c>
      <c r="G6248" s="12" t="s">
        <v>5481</v>
      </c>
    </row>
    <row r="6249" spans="1:7" x14ac:dyDescent="0.25">
      <c r="A6249" s="12">
        <v>51130782</v>
      </c>
      <c r="B6249" s="13">
        <v>412067044</v>
      </c>
      <c r="C6249" t="str">
        <f t="shared" si="98"/>
        <v>4120670</v>
      </c>
      <c r="D6249" s="18">
        <v>4120670</v>
      </c>
      <c r="E6249" s="12" t="s">
        <v>5150</v>
      </c>
      <c r="F6249" s="12">
        <v>2186</v>
      </c>
      <c r="G6249" s="14" t="s">
        <v>5151</v>
      </c>
    </row>
    <row r="6250" spans="1:7" x14ac:dyDescent="0.25">
      <c r="A6250" s="12">
        <v>53037035</v>
      </c>
      <c r="B6250" s="13">
        <v>412067044</v>
      </c>
      <c r="C6250" t="str">
        <f t="shared" si="98"/>
        <v>4120670</v>
      </c>
      <c r="D6250" s="18">
        <v>4120670</v>
      </c>
      <c r="E6250" s="12" t="s">
        <v>5152</v>
      </c>
      <c r="F6250" s="12">
        <v>2186</v>
      </c>
      <c r="G6250" s="14" t="s">
        <v>5153</v>
      </c>
    </row>
    <row r="6251" spans="1:7" x14ac:dyDescent="0.25">
      <c r="A6251" s="12">
        <v>52822488</v>
      </c>
      <c r="B6251" s="13">
        <v>412067044</v>
      </c>
      <c r="C6251" t="str">
        <f t="shared" si="98"/>
        <v>4120670</v>
      </c>
      <c r="D6251" s="18">
        <v>4120670</v>
      </c>
      <c r="E6251" s="12" t="s">
        <v>5154</v>
      </c>
      <c r="F6251" s="12">
        <v>2186</v>
      </c>
      <c r="G6251" s="14" t="s">
        <v>5155</v>
      </c>
    </row>
    <row r="6252" spans="1:7" x14ac:dyDescent="0.25">
      <c r="A6252" s="12">
        <v>53037078</v>
      </c>
      <c r="B6252" s="13">
        <v>412067044</v>
      </c>
      <c r="C6252" t="str">
        <f t="shared" si="98"/>
        <v>4120670</v>
      </c>
      <c r="D6252" s="18">
        <v>4120670</v>
      </c>
      <c r="E6252" s="12" t="s">
        <v>5156</v>
      </c>
      <c r="F6252" s="12">
        <v>2186</v>
      </c>
      <c r="G6252" s="14" t="s">
        <v>5157</v>
      </c>
    </row>
    <row r="6253" spans="1:7" x14ac:dyDescent="0.25">
      <c r="A6253" s="12">
        <v>52168940</v>
      </c>
      <c r="B6253" s="13">
        <v>412067044</v>
      </c>
      <c r="C6253" t="str">
        <f t="shared" si="98"/>
        <v>4120670</v>
      </c>
      <c r="D6253" s="18">
        <v>4120670</v>
      </c>
      <c r="E6253" s="12" t="s">
        <v>5474</v>
      </c>
      <c r="F6253" s="12">
        <v>2186</v>
      </c>
      <c r="G6253" s="12" t="s">
        <v>5475</v>
      </c>
    </row>
    <row r="6254" spans="1:7" x14ac:dyDescent="0.25">
      <c r="A6254" s="12">
        <v>53036505</v>
      </c>
      <c r="B6254" s="13">
        <v>412067044</v>
      </c>
      <c r="C6254" t="str">
        <f t="shared" si="98"/>
        <v>4120670</v>
      </c>
      <c r="D6254" s="18">
        <v>4120670</v>
      </c>
      <c r="E6254" s="12" t="s">
        <v>5476</v>
      </c>
      <c r="F6254" s="12">
        <v>2186</v>
      </c>
      <c r="G6254" s="12" t="s">
        <v>5477</v>
      </c>
    </row>
    <row r="6255" spans="1:7" x14ac:dyDescent="0.25">
      <c r="A6255" s="12">
        <v>52822515</v>
      </c>
      <c r="B6255" s="13">
        <v>412067044</v>
      </c>
      <c r="C6255" t="str">
        <f t="shared" si="98"/>
        <v>4120670</v>
      </c>
      <c r="D6255" s="18">
        <v>4120670</v>
      </c>
      <c r="E6255" s="12" t="s">
        <v>5478</v>
      </c>
      <c r="F6255" s="12">
        <v>2186</v>
      </c>
      <c r="G6255" s="12" t="s">
        <v>5479</v>
      </c>
    </row>
    <row r="6256" spans="1:7" x14ac:dyDescent="0.25">
      <c r="A6256" s="12">
        <v>53036338</v>
      </c>
      <c r="B6256" s="13">
        <v>412067044</v>
      </c>
      <c r="C6256" t="str">
        <f t="shared" si="98"/>
        <v>4120670</v>
      </c>
      <c r="D6256" s="18">
        <v>4120670</v>
      </c>
      <c r="E6256" s="12" t="s">
        <v>5480</v>
      </c>
      <c r="F6256" s="12">
        <v>2186</v>
      </c>
      <c r="G6256" s="12" t="s">
        <v>5481</v>
      </c>
    </row>
    <row r="6257" spans="1:7" x14ac:dyDescent="0.25">
      <c r="A6257" s="12">
        <v>51106208</v>
      </c>
      <c r="B6257" s="13">
        <v>412067246</v>
      </c>
      <c r="C6257" t="str">
        <f t="shared" si="98"/>
        <v>4120672</v>
      </c>
      <c r="D6257" s="18">
        <v>4120672</v>
      </c>
      <c r="E6257" s="12" t="s">
        <v>5158</v>
      </c>
      <c r="F6257" s="12">
        <v>2307</v>
      </c>
      <c r="G6257" s="14" t="s">
        <v>5159</v>
      </c>
    </row>
    <row r="6258" spans="1:7" x14ac:dyDescent="0.25">
      <c r="A6258" s="12">
        <v>53036979</v>
      </c>
      <c r="B6258" s="13">
        <v>412067246</v>
      </c>
      <c r="C6258" t="str">
        <f t="shared" si="98"/>
        <v>4120672</v>
      </c>
      <c r="D6258" s="18">
        <v>4120672</v>
      </c>
      <c r="E6258" s="12" t="s">
        <v>5160</v>
      </c>
      <c r="F6258" s="12">
        <v>2307</v>
      </c>
      <c r="G6258" s="14" t="s">
        <v>5161</v>
      </c>
    </row>
    <row r="6259" spans="1:7" x14ac:dyDescent="0.25">
      <c r="A6259" s="12">
        <v>52822482</v>
      </c>
      <c r="B6259" s="13">
        <v>412067246</v>
      </c>
      <c r="C6259" t="str">
        <f t="shared" si="98"/>
        <v>4120672</v>
      </c>
      <c r="D6259" s="18">
        <v>4120672</v>
      </c>
      <c r="E6259" s="12" t="s">
        <v>5162</v>
      </c>
      <c r="F6259" s="12">
        <v>2246</v>
      </c>
      <c r="G6259" s="14" t="s">
        <v>5163</v>
      </c>
    </row>
    <row r="6260" spans="1:7" x14ac:dyDescent="0.25">
      <c r="A6260" s="12">
        <v>53036671</v>
      </c>
      <c r="B6260" s="13">
        <v>412067246</v>
      </c>
      <c r="C6260" t="str">
        <f t="shared" si="98"/>
        <v>4120672</v>
      </c>
      <c r="D6260" s="18">
        <v>4120672</v>
      </c>
      <c r="E6260" s="12" t="s">
        <v>5164</v>
      </c>
      <c r="F6260" s="12">
        <v>2246</v>
      </c>
      <c r="G6260" s="14" t="s">
        <v>5165</v>
      </c>
    </row>
    <row r="6261" spans="1:7" x14ac:dyDescent="0.25">
      <c r="A6261" s="12">
        <v>52168957</v>
      </c>
      <c r="B6261" s="13">
        <v>412067246</v>
      </c>
      <c r="C6261" t="str">
        <f t="shared" si="98"/>
        <v>4120672</v>
      </c>
      <c r="D6261" s="18">
        <v>4120672</v>
      </c>
      <c r="E6261" s="12" t="s">
        <v>5482</v>
      </c>
      <c r="F6261" s="12">
        <v>2307</v>
      </c>
      <c r="G6261" s="12" t="s">
        <v>5483</v>
      </c>
    </row>
    <row r="6262" spans="1:7" x14ac:dyDescent="0.25">
      <c r="A6262" s="12">
        <v>53036896</v>
      </c>
      <c r="B6262" s="13">
        <v>412067246</v>
      </c>
      <c r="C6262" t="str">
        <f t="shared" si="98"/>
        <v>4120672</v>
      </c>
      <c r="D6262" s="18">
        <v>4120672</v>
      </c>
      <c r="E6262" s="12" t="s">
        <v>5484</v>
      </c>
      <c r="F6262" s="12">
        <v>2307</v>
      </c>
      <c r="G6262" s="12" t="s">
        <v>5485</v>
      </c>
    </row>
    <row r="6263" spans="1:7" x14ac:dyDescent="0.25">
      <c r="A6263" s="12">
        <v>52822517</v>
      </c>
      <c r="B6263" s="13">
        <v>412067246</v>
      </c>
      <c r="C6263" t="str">
        <f t="shared" si="98"/>
        <v>4120672</v>
      </c>
      <c r="D6263" s="18">
        <v>4120672</v>
      </c>
      <c r="E6263" s="12" t="s">
        <v>5486</v>
      </c>
      <c r="F6263" s="12">
        <v>2307</v>
      </c>
      <c r="G6263" s="12" t="s">
        <v>5487</v>
      </c>
    </row>
    <row r="6264" spans="1:7" x14ac:dyDescent="0.25">
      <c r="A6264" s="12">
        <v>51106208</v>
      </c>
      <c r="B6264" s="13">
        <v>412067248</v>
      </c>
      <c r="C6264" t="str">
        <f t="shared" si="98"/>
        <v>4120672</v>
      </c>
      <c r="D6264" s="18">
        <v>4120672</v>
      </c>
      <c r="E6264" s="12" t="s">
        <v>5158</v>
      </c>
      <c r="F6264" s="12">
        <v>2307</v>
      </c>
      <c r="G6264" s="14" t="s">
        <v>5159</v>
      </c>
    </row>
    <row r="6265" spans="1:7" x14ac:dyDescent="0.25">
      <c r="A6265" s="12">
        <v>53036979</v>
      </c>
      <c r="B6265" s="13">
        <v>412067248</v>
      </c>
      <c r="C6265" t="str">
        <f t="shared" si="98"/>
        <v>4120672</v>
      </c>
      <c r="D6265" s="18">
        <v>4120672</v>
      </c>
      <c r="E6265" s="12" t="s">
        <v>5160</v>
      </c>
      <c r="F6265" s="12">
        <v>2307</v>
      </c>
      <c r="G6265" s="14" t="s">
        <v>5161</v>
      </c>
    </row>
    <row r="6266" spans="1:7" x14ac:dyDescent="0.25">
      <c r="A6266" s="12">
        <v>52822482</v>
      </c>
      <c r="B6266" s="13">
        <v>412067248</v>
      </c>
      <c r="C6266" t="str">
        <f t="shared" si="98"/>
        <v>4120672</v>
      </c>
      <c r="D6266" s="18">
        <v>4120672</v>
      </c>
      <c r="E6266" s="12" t="s">
        <v>5162</v>
      </c>
      <c r="F6266" s="12">
        <v>2246</v>
      </c>
      <c r="G6266" s="14" t="s">
        <v>5163</v>
      </c>
    </row>
    <row r="6267" spans="1:7" x14ac:dyDescent="0.25">
      <c r="A6267" s="12">
        <v>53036671</v>
      </c>
      <c r="B6267" s="13">
        <v>412067248</v>
      </c>
      <c r="C6267" t="str">
        <f t="shared" si="98"/>
        <v>4120672</v>
      </c>
      <c r="D6267" s="18">
        <v>4120672</v>
      </c>
      <c r="E6267" s="12" t="s">
        <v>5164</v>
      </c>
      <c r="F6267" s="12">
        <v>2246</v>
      </c>
      <c r="G6267" s="14" t="s">
        <v>5165</v>
      </c>
    </row>
    <row r="6268" spans="1:7" x14ac:dyDescent="0.25">
      <c r="A6268" s="12">
        <v>52168957</v>
      </c>
      <c r="B6268" s="13">
        <v>412067248</v>
      </c>
      <c r="C6268" t="str">
        <f t="shared" si="98"/>
        <v>4120672</v>
      </c>
      <c r="D6268" s="18">
        <v>4120672</v>
      </c>
      <c r="E6268" s="12" t="s">
        <v>5482</v>
      </c>
      <c r="F6268" s="12">
        <v>2307</v>
      </c>
      <c r="G6268" s="12" t="s">
        <v>5483</v>
      </c>
    </row>
    <row r="6269" spans="1:7" x14ac:dyDescent="0.25">
      <c r="A6269" s="12">
        <v>53036896</v>
      </c>
      <c r="B6269" s="13">
        <v>412067248</v>
      </c>
      <c r="C6269" t="str">
        <f t="shared" si="98"/>
        <v>4120672</v>
      </c>
      <c r="D6269" s="18">
        <v>4120672</v>
      </c>
      <c r="E6269" s="12" t="s">
        <v>5484</v>
      </c>
      <c r="F6269" s="12">
        <v>2307</v>
      </c>
      <c r="G6269" s="12" t="s">
        <v>5485</v>
      </c>
    </row>
    <row r="6270" spans="1:7" x14ac:dyDescent="0.25">
      <c r="A6270" s="12">
        <v>52822517</v>
      </c>
      <c r="B6270" s="13">
        <v>412067248</v>
      </c>
      <c r="C6270" t="str">
        <f t="shared" si="98"/>
        <v>4120672</v>
      </c>
      <c r="D6270" s="18">
        <v>4120672</v>
      </c>
      <c r="E6270" s="12" t="s">
        <v>5486</v>
      </c>
      <c r="F6270" s="12">
        <v>2307</v>
      </c>
      <c r="G6270" s="12" t="s">
        <v>5487</v>
      </c>
    </row>
    <row r="6271" spans="1:7" x14ac:dyDescent="0.25">
      <c r="A6271" s="12">
        <v>51106208</v>
      </c>
      <c r="B6271" s="13">
        <v>412067250</v>
      </c>
      <c r="C6271" t="str">
        <f t="shared" si="98"/>
        <v>4120672</v>
      </c>
      <c r="D6271" s="18">
        <v>4120672</v>
      </c>
      <c r="E6271" s="12" t="s">
        <v>5158</v>
      </c>
      <c r="F6271" s="12">
        <v>2307</v>
      </c>
      <c r="G6271" s="14" t="s">
        <v>5159</v>
      </c>
    </row>
    <row r="6272" spans="1:7" x14ac:dyDescent="0.25">
      <c r="A6272" s="12">
        <v>53036979</v>
      </c>
      <c r="B6272" s="13">
        <v>412067250</v>
      </c>
      <c r="C6272" t="str">
        <f t="shared" si="98"/>
        <v>4120672</v>
      </c>
      <c r="D6272" s="18">
        <v>4120672</v>
      </c>
      <c r="E6272" s="12" t="s">
        <v>5160</v>
      </c>
      <c r="F6272" s="12">
        <v>2307</v>
      </c>
      <c r="G6272" s="14" t="s">
        <v>5161</v>
      </c>
    </row>
    <row r="6273" spans="1:7" x14ac:dyDescent="0.25">
      <c r="A6273" s="12">
        <v>52822482</v>
      </c>
      <c r="B6273" s="13">
        <v>412067250</v>
      </c>
      <c r="C6273" t="str">
        <f t="shared" si="98"/>
        <v>4120672</v>
      </c>
      <c r="D6273" s="18">
        <v>4120672</v>
      </c>
      <c r="E6273" s="12" t="s">
        <v>5162</v>
      </c>
      <c r="F6273" s="12">
        <v>2246</v>
      </c>
      <c r="G6273" s="14" t="s">
        <v>5163</v>
      </c>
    </row>
    <row r="6274" spans="1:7" x14ac:dyDescent="0.25">
      <c r="A6274" s="12">
        <v>53036671</v>
      </c>
      <c r="B6274" s="13">
        <v>412067250</v>
      </c>
      <c r="C6274" t="str">
        <f t="shared" si="98"/>
        <v>4120672</v>
      </c>
      <c r="D6274" s="18">
        <v>4120672</v>
      </c>
      <c r="E6274" s="12" t="s">
        <v>5164</v>
      </c>
      <c r="F6274" s="12">
        <v>2246</v>
      </c>
      <c r="G6274" s="14" t="s">
        <v>5165</v>
      </c>
    </row>
    <row r="6275" spans="1:7" x14ac:dyDescent="0.25">
      <c r="A6275" s="12">
        <v>52168957</v>
      </c>
      <c r="B6275" s="13">
        <v>412067250</v>
      </c>
      <c r="C6275" t="str">
        <f t="shared" si="98"/>
        <v>4120672</v>
      </c>
      <c r="D6275" s="18">
        <v>4120672</v>
      </c>
      <c r="E6275" s="12" t="s">
        <v>5482</v>
      </c>
      <c r="F6275" s="12">
        <v>2307</v>
      </c>
      <c r="G6275" s="12" t="s">
        <v>5483</v>
      </c>
    </row>
    <row r="6276" spans="1:7" x14ac:dyDescent="0.25">
      <c r="A6276" s="12">
        <v>53036896</v>
      </c>
      <c r="B6276" s="13">
        <v>412067250</v>
      </c>
      <c r="C6276" t="str">
        <f t="shared" si="98"/>
        <v>4120672</v>
      </c>
      <c r="D6276" s="18">
        <v>4120672</v>
      </c>
      <c r="E6276" s="12" t="s">
        <v>5484</v>
      </c>
      <c r="F6276" s="12">
        <v>2307</v>
      </c>
      <c r="G6276" s="12" t="s">
        <v>5485</v>
      </c>
    </row>
    <row r="6277" spans="1:7" x14ac:dyDescent="0.25">
      <c r="A6277" s="12">
        <v>52822517</v>
      </c>
      <c r="B6277" s="13">
        <v>412067250</v>
      </c>
      <c r="C6277" t="str">
        <f t="shared" ref="C6277:C6340" si="99">MID(B6277,1,7)</f>
        <v>4120672</v>
      </c>
      <c r="D6277" s="18">
        <v>4120672</v>
      </c>
      <c r="E6277" s="12" t="s">
        <v>5486</v>
      </c>
      <c r="F6277" s="12">
        <v>2307</v>
      </c>
      <c r="G6277" s="12" t="s">
        <v>5487</v>
      </c>
    </row>
    <row r="6278" spans="1:7" x14ac:dyDescent="0.25">
      <c r="A6278" s="12">
        <v>51130782</v>
      </c>
      <c r="B6278" s="13">
        <v>412070034</v>
      </c>
      <c r="C6278" t="str">
        <f t="shared" si="99"/>
        <v>4120700</v>
      </c>
      <c r="D6278" s="18">
        <v>4120700</v>
      </c>
      <c r="E6278" s="12" t="s">
        <v>5150</v>
      </c>
      <c r="F6278" s="12">
        <v>2186</v>
      </c>
      <c r="G6278" s="14" t="s">
        <v>5151</v>
      </c>
    </row>
    <row r="6279" spans="1:7" x14ac:dyDescent="0.25">
      <c r="A6279" s="12">
        <v>53037035</v>
      </c>
      <c r="B6279" s="13">
        <v>412070034</v>
      </c>
      <c r="C6279" t="str">
        <f t="shared" si="99"/>
        <v>4120700</v>
      </c>
      <c r="D6279" s="18">
        <v>4120700</v>
      </c>
      <c r="E6279" s="12" t="s">
        <v>5152</v>
      </c>
      <c r="F6279" s="12">
        <v>2186</v>
      </c>
      <c r="G6279" s="14" t="s">
        <v>5153</v>
      </c>
    </row>
    <row r="6280" spans="1:7" x14ac:dyDescent="0.25">
      <c r="A6280" s="12">
        <v>52822488</v>
      </c>
      <c r="B6280" s="13">
        <v>412070034</v>
      </c>
      <c r="C6280" t="str">
        <f t="shared" si="99"/>
        <v>4120700</v>
      </c>
      <c r="D6280" s="18">
        <v>4120700</v>
      </c>
      <c r="E6280" s="12" t="s">
        <v>5154</v>
      </c>
      <c r="F6280" s="12">
        <v>2186</v>
      </c>
      <c r="G6280" s="14" t="s">
        <v>5155</v>
      </c>
    </row>
    <row r="6281" spans="1:7" x14ac:dyDescent="0.25">
      <c r="A6281" s="12">
        <v>53037078</v>
      </c>
      <c r="B6281" s="13">
        <v>412070034</v>
      </c>
      <c r="C6281" t="str">
        <f t="shared" si="99"/>
        <v>4120700</v>
      </c>
      <c r="D6281" s="18">
        <v>4120700</v>
      </c>
      <c r="E6281" s="12" t="s">
        <v>5156</v>
      </c>
      <c r="F6281" s="12">
        <v>2186</v>
      </c>
      <c r="G6281" s="14" t="s">
        <v>5157</v>
      </c>
    </row>
    <row r="6282" spans="1:7" x14ac:dyDescent="0.25">
      <c r="A6282" s="12">
        <v>52168927</v>
      </c>
      <c r="B6282" s="13">
        <v>412070034</v>
      </c>
      <c r="C6282" t="str">
        <f t="shared" si="99"/>
        <v>4120700</v>
      </c>
      <c r="D6282" s="18">
        <v>4120700</v>
      </c>
      <c r="E6282" s="12" t="s">
        <v>5488</v>
      </c>
      <c r="F6282" s="12">
        <v>2186</v>
      </c>
      <c r="G6282" s="12" t="s">
        <v>5489</v>
      </c>
    </row>
    <row r="6283" spans="1:7" x14ac:dyDescent="0.25">
      <c r="A6283" s="12">
        <v>53036835</v>
      </c>
      <c r="B6283" s="13">
        <v>412070034</v>
      </c>
      <c r="C6283" t="str">
        <f t="shared" si="99"/>
        <v>4120700</v>
      </c>
      <c r="D6283" s="18">
        <v>4120700</v>
      </c>
      <c r="E6283" s="12" t="s">
        <v>5490</v>
      </c>
      <c r="F6283" s="12">
        <v>2186</v>
      </c>
      <c r="G6283" s="12" t="s">
        <v>5491</v>
      </c>
    </row>
    <row r="6284" spans="1:7" x14ac:dyDescent="0.25">
      <c r="A6284" s="12">
        <v>52822514</v>
      </c>
      <c r="B6284" s="13">
        <v>412070034</v>
      </c>
      <c r="C6284" t="str">
        <f t="shared" si="99"/>
        <v>4120700</v>
      </c>
      <c r="D6284" s="18">
        <v>4120700</v>
      </c>
      <c r="E6284" s="12" t="s">
        <v>5492</v>
      </c>
      <c r="F6284" s="12">
        <v>2186</v>
      </c>
      <c r="G6284" s="12" t="s">
        <v>5493</v>
      </c>
    </row>
    <row r="6285" spans="1:7" x14ac:dyDescent="0.25">
      <c r="A6285" s="12">
        <v>53036491</v>
      </c>
      <c r="B6285" s="13">
        <v>412070034</v>
      </c>
      <c r="C6285" t="str">
        <f t="shared" si="99"/>
        <v>4120700</v>
      </c>
      <c r="D6285" s="18">
        <v>4120700</v>
      </c>
      <c r="E6285" s="12" t="s">
        <v>5494</v>
      </c>
      <c r="F6285" s="12">
        <v>2186</v>
      </c>
      <c r="G6285" s="12" t="s">
        <v>5495</v>
      </c>
    </row>
    <row r="6286" spans="1:7" x14ac:dyDescent="0.25">
      <c r="A6286" s="12">
        <v>51130782</v>
      </c>
      <c r="B6286" s="13">
        <v>412070036</v>
      </c>
      <c r="C6286" t="str">
        <f t="shared" si="99"/>
        <v>4120700</v>
      </c>
      <c r="D6286" s="18">
        <v>4120700</v>
      </c>
      <c r="E6286" s="12" t="s">
        <v>5150</v>
      </c>
      <c r="F6286" s="12">
        <v>2186</v>
      </c>
      <c r="G6286" s="14" t="s">
        <v>5151</v>
      </c>
    </row>
    <row r="6287" spans="1:7" x14ac:dyDescent="0.25">
      <c r="A6287" s="12">
        <v>53037035</v>
      </c>
      <c r="B6287" s="13">
        <v>412070036</v>
      </c>
      <c r="C6287" t="str">
        <f t="shared" si="99"/>
        <v>4120700</v>
      </c>
      <c r="D6287" s="18">
        <v>4120700</v>
      </c>
      <c r="E6287" s="12" t="s">
        <v>5152</v>
      </c>
      <c r="F6287" s="12">
        <v>2186</v>
      </c>
      <c r="G6287" s="14" t="s">
        <v>5153</v>
      </c>
    </row>
    <row r="6288" spans="1:7" x14ac:dyDescent="0.25">
      <c r="A6288" s="12">
        <v>52822488</v>
      </c>
      <c r="B6288" s="13">
        <v>412070036</v>
      </c>
      <c r="C6288" t="str">
        <f t="shared" si="99"/>
        <v>4120700</v>
      </c>
      <c r="D6288" s="18">
        <v>4120700</v>
      </c>
      <c r="E6288" s="12" t="s">
        <v>5154</v>
      </c>
      <c r="F6288" s="12">
        <v>2186</v>
      </c>
      <c r="G6288" s="14" t="s">
        <v>5155</v>
      </c>
    </row>
    <row r="6289" spans="1:7" x14ac:dyDescent="0.25">
      <c r="A6289" s="12">
        <v>53037078</v>
      </c>
      <c r="B6289" s="13">
        <v>412070036</v>
      </c>
      <c r="C6289" t="str">
        <f t="shared" si="99"/>
        <v>4120700</v>
      </c>
      <c r="D6289" s="18">
        <v>4120700</v>
      </c>
      <c r="E6289" s="12" t="s">
        <v>5156</v>
      </c>
      <c r="F6289" s="12">
        <v>2186</v>
      </c>
      <c r="G6289" s="14" t="s">
        <v>5157</v>
      </c>
    </row>
    <row r="6290" spans="1:7" x14ac:dyDescent="0.25">
      <c r="A6290" s="12">
        <v>52168927</v>
      </c>
      <c r="B6290" s="13">
        <v>412070036</v>
      </c>
      <c r="C6290" t="str">
        <f t="shared" si="99"/>
        <v>4120700</v>
      </c>
      <c r="D6290" s="18">
        <v>4120700</v>
      </c>
      <c r="E6290" s="12" t="s">
        <v>5488</v>
      </c>
      <c r="F6290" s="12">
        <v>2186</v>
      </c>
      <c r="G6290" s="12" t="s">
        <v>5489</v>
      </c>
    </row>
    <row r="6291" spans="1:7" x14ac:dyDescent="0.25">
      <c r="A6291" s="12">
        <v>53036835</v>
      </c>
      <c r="B6291" s="13">
        <v>412070036</v>
      </c>
      <c r="C6291" t="str">
        <f t="shared" si="99"/>
        <v>4120700</v>
      </c>
      <c r="D6291" s="18">
        <v>4120700</v>
      </c>
      <c r="E6291" s="12" t="s">
        <v>5490</v>
      </c>
      <c r="F6291" s="12">
        <v>2186</v>
      </c>
      <c r="G6291" s="12" t="s">
        <v>5491</v>
      </c>
    </row>
    <row r="6292" spans="1:7" x14ac:dyDescent="0.25">
      <c r="A6292" s="12">
        <v>52822514</v>
      </c>
      <c r="B6292" s="13">
        <v>412070036</v>
      </c>
      <c r="C6292" t="str">
        <f t="shared" si="99"/>
        <v>4120700</v>
      </c>
      <c r="D6292" s="18">
        <v>4120700</v>
      </c>
      <c r="E6292" s="12" t="s">
        <v>5492</v>
      </c>
      <c r="F6292" s="12">
        <v>2186</v>
      </c>
      <c r="G6292" s="12" t="s">
        <v>5493</v>
      </c>
    </row>
    <row r="6293" spans="1:7" x14ac:dyDescent="0.25">
      <c r="A6293" s="12">
        <v>53036491</v>
      </c>
      <c r="B6293" s="13">
        <v>412070036</v>
      </c>
      <c r="C6293" t="str">
        <f t="shared" si="99"/>
        <v>4120700</v>
      </c>
      <c r="D6293" s="18">
        <v>4120700</v>
      </c>
      <c r="E6293" s="12" t="s">
        <v>5494</v>
      </c>
      <c r="F6293" s="12">
        <v>2186</v>
      </c>
      <c r="G6293" s="12" t="s">
        <v>5495</v>
      </c>
    </row>
    <row r="6294" spans="1:7" x14ac:dyDescent="0.25">
      <c r="A6294" s="12">
        <v>51130782</v>
      </c>
      <c r="B6294" s="13">
        <v>412070038</v>
      </c>
      <c r="C6294" t="str">
        <f t="shared" si="99"/>
        <v>4120700</v>
      </c>
      <c r="D6294" s="18">
        <v>4120700</v>
      </c>
      <c r="E6294" s="12" t="s">
        <v>5150</v>
      </c>
      <c r="F6294" s="12">
        <v>2186</v>
      </c>
      <c r="G6294" s="14" t="s">
        <v>5151</v>
      </c>
    </row>
    <row r="6295" spans="1:7" x14ac:dyDescent="0.25">
      <c r="A6295" s="12">
        <v>53037035</v>
      </c>
      <c r="B6295" s="13">
        <v>412070038</v>
      </c>
      <c r="C6295" t="str">
        <f t="shared" si="99"/>
        <v>4120700</v>
      </c>
      <c r="D6295" s="18">
        <v>4120700</v>
      </c>
      <c r="E6295" s="12" t="s">
        <v>5152</v>
      </c>
      <c r="F6295" s="12">
        <v>2186</v>
      </c>
      <c r="G6295" s="14" t="s">
        <v>5153</v>
      </c>
    </row>
    <row r="6296" spans="1:7" x14ac:dyDescent="0.25">
      <c r="A6296" s="12">
        <v>52822488</v>
      </c>
      <c r="B6296" s="13">
        <v>412070038</v>
      </c>
      <c r="C6296" t="str">
        <f t="shared" si="99"/>
        <v>4120700</v>
      </c>
      <c r="D6296" s="18">
        <v>4120700</v>
      </c>
      <c r="E6296" s="12" t="s">
        <v>5154</v>
      </c>
      <c r="F6296" s="12">
        <v>2186</v>
      </c>
      <c r="G6296" s="14" t="s">
        <v>5155</v>
      </c>
    </row>
    <row r="6297" spans="1:7" x14ac:dyDescent="0.25">
      <c r="A6297" s="12">
        <v>53037078</v>
      </c>
      <c r="B6297" s="13">
        <v>412070038</v>
      </c>
      <c r="C6297" t="str">
        <f t="shared" si="99"/>
        <v>4120700</v>
      </c>
      <c r="D6297" s="18">
        <v>4120700</v>
      </c>
      <c r="E6297" s="12" t="s">
        <v>5156</v>
      </c>
      <c r="F6297" s="12">
        <v>2186</v>
      </c>
      <c r="G6297" s="14" t="s">
        <v>5157</v>
      </c>
    </row>
    <row r="6298" spans="1:7" x14ac:dyDescent="0.25">
      <c r="A6298" s="12">
        <v>52168927</v>
      </c>
      <c r="B6298" s="13">
        <v>412070038</v>
      </c>
      <c r="C6298" t="str">
        <f t="shared" si="99"/>
        <v>4120700</v>
      </c>
      <c r="D6298" s="18">
        <v>4120700</v>
      </c>
      <c r="E6298" s="12" t="s">
        <v>5488</v>
      </c>
      <c r="F6298" s="12">
        <v>2186</v>
      </c>
      <c r="G6298" s="12" t="s">
        <v>5489</v>
      </c>
    </row>
    <row r="6299" spans="1:7" x14ac:dyDescent="0.25">
      <c r="A6299" s="12">
        <v>53036835</v>
      </c>
      <c r="B6299" s="13">
        <v>412070038</v>
      </c>
      <c r="C6299" t="str">
        <f t="shared" si="99"/>
        <v>4120700</v>
      </c>
      <c r="D6299" s="18">
        <v>4120700</v>
      </c>
      <c r="E6299" s="12" t="s">
        <v>5490</v>
      </c>
      <c r="F6299" s="12">
        <v>2186</v>
      </c>
      <c r="G6299" s="12" t="s">
        <v>5491</v>
      </c>
    </row>
    <row r="6300" spans="1:7" x14ac:dyDescent="0.25">
      <c r="A6300" s="12">
        <v>52822514</v>
      </c>
      <c r="B6300" s="13">
        <v>412070038</v>
      </c>
      <c r="C6300" t="str">
        <f t="shared" si="99"/>
        <v>4120700</v>
      </c>
      <c r="D6300" s="18">
        <v>4120700</v>
      </c>
      <c r="E6300" s="12" t="s">
        <v>5492</v>
      </c>
      <c r="F6300" s="12">
        <v>2186</v>
      </c>
      <c r="G6300" s="12" t="s">
        <v>5493</v>
      </c>
    </row>
    <row r="6301" spans="1:7" x14ac:dyDescent="0.25">
      <c r="A6301" s="12">
        <v>53036491</v>
      </c>
      <c r="B6301" s="13">
        <v>412070038</v>
      </c>
      <c r="C6301" t="str">
        <f t="shared" si="99"/>
        <v>4120700</v>
      </c>
      <c r="D6301" s="18">
        <v>4120700</v>
      </c>
      <c r="E6301" s="12" t="s">
        <v>5494</v>
      </c>
      <c r="F6301" s="12">
        <v>2186</v>
      </c>
      <c r="G6301" s="12" t="s">
        <v>5495</v>
      </c>
    </row>
    <row r="6302" spans="1:7" x14ac:dyDescent="0.25">
      <c r="A6302" s="12">
        <v>51130782</v>
      </c>
      <c r="B6302" s="13">
        <v>412070040</v>
      </c>
      <c r="C6302" t="str">
        <f t="shared" si="99"/>
        <v>4120700</v>
      </c>
      <c r="D6302" s="18">
        <v>4120700</v>
      </c>
      <c r="E6302" s="12" t="s">
        <v>5150</v>
      </c>
      <c r="F6302" s="12">
        <v>2186</v>
      </c>
      <c r="G6302" s="14" t="s">
        <v>5151</v>
      </c>
    </row>
    <row r="6303" spans="1:7" x14ac:dyDescent="0.25">
      <c r="A6303" s="12">
        <v>53037035</v>
      </c>
      <c r="B6303" s="13">
        <v>412070040</v>
      </c>
      <c r="C6303" t="str">
        <f t="shared" si="99"/>
        <v>4120700</v>
      </c>
      <c r="D6303" s="18">
        <v>4120700</v>
      </c>
      <c r="E6303" s="12" t="s">
        <v>5152</v>
      </c>
      <c r="F6303" s="12">
        <v>2186</v>
      </c>
      <c r="G6303" s="14" t="s">
        <v>5153</v>
      </c>
    </row>
    <row r="6304" spans="1:7" x14ac:dyDescent="0.25">
      <c r="A6304" s="12">
        <v>52822488</v>
      </c>
      <c r="B6304" s="13">
        <v>412070040</v>
      </c>
      <c r="C6304" t="str">
        <f t="shared" si="99"/>
        <v>4120700</v>
      </c>
      <c r="D6304" s="18">
        <v>4120700</v>
      </c>
      <c r="E6304" s="12" t="s">
        <v>5154</v>
      </c>
      <c r="F6304" s="12">
        <v>2186</v>
      </c>
      <c r="G6304" s="14" t="s">
        <v>5155</v>
      </c>
    </row>
    <row r="6305" spans="1:7" x14ac:dyDescent="0.25">
      <c r="A6305" s="12">
        <v>53037078</v>
      </c>
      <c r="B6305" s="13">
        <v>412070040</v>
      </c>
      <c r="C6305" t="str">
        <f t="shared" si="99"/>
        <v>4120700</v>
      </c>
      <c r="D6305" s="18">
        <v>4120700</v>
      </c>
      <c r="E6305" s="12" t="s">
        <v>5156</v>
      </c>
      <c r="F6305" s="12">
        <v>2186</v>
      </c>
      <c r="G6305" s="14" t="s">
        <v>5157</v>
      </c>
    </row>
    <row r="6306" spans="1:7" x14ac:dyDescent="0.25">
      <c r="A6306" s="12">
        <v>52168927</v>
      </c>
      <c r="B6306" s="13">
        <v>412070040</v>
      </c>
      <c r="C6306" t="str">
        <f t="shared" si="99"/>
        <v>4120700</v>
      </c>
      <c r="D6306" s="18">
        <v>4120700</v>
      </c>
      <c r="E6306" s="12" t="s">
        <v>5488</v>
      </c>
      <c r="F6306" s="12">
        <v>2186</v>
      </c>
      <c r="G6306" s="12" t="s">
        <v>5489</v>
      </c>
    </row>
    <row r="6307" spans="1:7" x14ac:dyDescent="0.25">
      <c r="A6307" s="12">
        <v>53036835</v>
      </c>
      <c r="B6307" s="13">
        <v>412070040</v>
      </c>
      <c r="C6307" t="str">
        <f t="shared" si="99"/>
        <v>4120700</v>
      </c>
      <c r="D6307" s="18">
        <v>4120700</v>
      </c>
      <c r="E6307" s="12" t="s">
        <v>5490</v>
      </c>
      <c r="F6307" s="12">
        <v>2186</v>
      </c>
      <c r="G6307" s="12" t="s">
        <v>5491</v>
      </c>
    </row>
    <row r="6308" spans="1:7" x14ac:dyDescent="0.25">
      <c r="A6308" s="12">
        <v>52822514</v>
      </c>
      <c r="B6308" s="13">
        <v>412070040</v>
      </c>
      <c r="C6308" t="str">
        <f t="shared" si="99"/>
        <v>4120700</v>
      </c>
      <c r="D6308" s="18">
        <v>4120700</v>
      </c>
      <c r="E6308" s="12" t="s">
        <v>5492</v>
      </c>
      <c r="F6308" s="12">
        <v>2186</v>
      </c>
      <c r="G6308" s="12" t="s">
        <v>5493</v>
      </c>
    </row>
    <row r="6309" spans="1:7" x14ac:dyDescent="0.25">
      <c r="A6309" s="12">
        <v>53036491</v>
      </c>
      <c r="B6309" s="13">
        <v>412070040</v>
      </c>
      <c r="C6309" t="str">
        <f t="shared" si="99"/>
        <v>4120700</v>
      </c>
      <c r="D6309" s="18">
        <v>4120700</v>
      </c>
      <c r="E6309" s="12" t="s">
        <v>5494</v>
      </c>
      <c r="F6309" s="12">
        <v>2186</v>
      </c>
      <c r="G6309" s="12" t="s">
        <v>5495</v>
      </c>
    </row>
    <row r="6310" spans="1:7" x14ac:dyDescent="0.25">
      <c r="A6310" s="12">
        <v>51130782</v>
      </c>
      <c r="B6310" s="13">
        <v>412070042</v>
      </c>
      <c r="C6310" t="str">
        <f t="shared" si="99"/>
        <v>4120700</v>
      </c>
      <c r="D6310" s="18">
        <v>4120700</v>
      </c>
      <c r="E6310" s="12" t="s">
        <v>5150</v>
      </c>
      <c r="F6310" s="12">
        <v>2186</v>
      </c>
      <c r="G6310" s="14" t="s">
        <v>5151</v>
      </c>
    </row>
    <row r="6311" spans="1:7" x14ac:dyDescent="0.25">
      <c r="A6311" s="12">
        <v>53037035</v>
      </c>
      <c r="B6311" s="13">
        <v>412070042</v>
      </c>
      <c r="C6311" t="str">
        <f t="shared" si="99"/>
        <v>4120700</v>
      </c>
      <c r="D6311" s="18">
        <v>4120700</v>
      </c>
      <c r="E6311" s="12" t="s">
        <v>5152</v>
      </c>
      <c r="F6311" s="12">
        <v>2186</v>
      </c>
      <c r="G6311" s="14" t="s">
        <v>5153</v>
      </c>
    </row>
    <row r="6312" spans="1:7" x14ac:dyDescent="0.25">
      <c r="A6312" s="12">
        <v>52822488</v>
      </c>
      <c r="B6312" s="13">
        <v>412070042</v>
      </c>
      <c r="C6312" t="str">
        <f t="shared" si="99"/>
        <v>4120700</v>
      </c>
      <c r="D6312" s="18">
        <v>4120700</v>
      </c>
      <c r="E6312" s="12" t="s">
        <v>5154</v>
      </c>
      <c r="F6312" s="12">
        <v>2186</v>
      </c>
      <c r="G6312" s="14" t="s">
        <v>5155</v>
      </c>
    </row>
    <row r="6313" spans="1:7" x14ac:dyDescent="0.25">
      <c r="A6313" s="12">
        <v>53037078</v>
      </c>
      <c r="B6313" s="13">
        <v>412070042</v>
      </c>
      <c r="C6313" t="str">
        <f t="shared" si="99"/>
        <v>4120700</v>
      </c>
      <c r="D6313" s="18">
        <v>4120700</v>
      </c>
      <c r="E6313" s="12" t="s">
        <v>5156</v>
      </c>
      <c r="F6313" s="12">
        <v>2186</v>
      </c>
      <c r="G6313" s="14" t="s">
        <v>5157</v>
      </c>
    </row>
    <row r="6314" spans="1:7" x14ac:dyDescent="0.25">
      <c r="A6314" s="12">
        <v>52168927</v>
      </c>
      <c r="B6314" s="13">
        <v>412070042</v>
      </c>
      <c r="C6314" t="str">
        <f t="shared" si="99"/>
        <v>4120700</v>
      </c>
      <c r="D6314" s="18">
        <v>4120700</v>
      </c>
      <c r="E6314" s="12" t="s">
        <v>5488</v>
      </c>
      <c r="F6314" s="12">
        <v>2186</v>
      </c>
      <c r="G6314" s="12" t="s">
        <v>5489</v>
      </c>
    </row>
    <row r="6315" spans="1:7" x14ac:dyDescent="0.25">
      <c r="A6315" s="12">
        <v>53036835</v>
      </c>
      <c r="B6315" s="13">
        <v>412070042</v>
      </c>
      <c r="C6315" t="str">
        <f t="shared" si="99"/>
        <v>4120700</v>
      </c>
      <c r="D6315" s="18">
        <v>4120700</v>
      </c>
      <c r="E6315" s="12" t="s">
        <v>5490</v>
      </c>
      <c r="F6315" s="12">
        <v>2186</v>
      </c>
      <c r="G6315" s="12" t="s">
        <v>5491</v>
      </c>
    </row>
    <row r="6316" spans="1:7" x14ac:dyDescent="0.25">
      <c r="A6316" s="12">
        <v>52822514</v>
      </c>
      <c r="B6316" s="13">
        <v>412070042</v>
      </c>
      <c r="C6316" t="str">
        <f t="shared" si="99"/>
        <v>4120700</v>
      </c>
      <c r="D6316" s="18">
        <v>4120700</v>
      </c>
      <c r="E6316" s="12" t="s">
        <v>5492</v>
      </c>
      <c r="F6316" s="12">
        <v>2186</v>
      </c>
      <c r="G6316" s="12" t="s">
        <v>5493</v>
      </c>
    </row>
    <row r="6317" spans="1:7" x14ac:dyDescent="0.25">
      <c r="A6317" s="12">
        <v>53036491</v>
      </c>
      <c r="B6317" s="13">
        <v>412070042</v>
      </c>
      <c r="C6317" t="str">
        <f t="shared" si="99"/>
        <v>4120700</v>
      </c>
      <c r="D6317" s="18">
        <v>4120700</v>
      </c>
      <c r="E6317" s="12" t="s">
        <v>5494</v>
      </c>
      <c r="F6317" s="12">
        <v>2186</v>
      </c>
      <c r="G6317" s="12" t="s">
        <v>5495</v>
      </c>
    </row>
    <row r="6318" spans="1:7" x14ac:dyDescent="0.25">
      <c r="A6318" s="12">
        <v>51130782</v>
      </c>
      <c r="B6318" s="13">
        <v>412070044</v>
      </c>
      <c r="C6318" t="str">
        <f t="shared" si="99"/>
        <v>4120700</v>
      </c>
      <c r="D6318" s="18">
        <v>4120700</v>
      </c>
      <c r="E6318" s="12" t="s">
        <v>5150</v>
      </c>
      <c r="F6318" s="12">
        <v>2186</v>
      </c>
      <c r="G6318" s="14" t="s">
        <v>5151</v>
      </c>
    </row>
    <row r="6319" spans="1:7" x14ac:dyDescent="0.25">
      <c r="A6319" s="12">
        <v>53037035</v>
      </c>
      <c r="B6319" s="13">
        <v>412070044</v>
      </c>
      <c r="C6319" t="str">
        <f t="shared" si="99"/>
        <v>4120700</v>
      </c>
      <c r="D6319" s="18">
        <v>4120700</v>
      </c>
      <c r="E6319" s="12" t="s">
        <v>5152</v>
      </c>
      <c r="F6319" s="12">
        <v>2186</v>
      </c>
      <c r="G6319" s="14" t="s">
        <v>5153</v>
      </c>
    </row>
    <row r="6320" spans="1:7" x14ac:dyDescent="0.25">
      <c r="A6320" s="12">
        <v>52822488</v>
      </c>
      <c r="B6320" s="13">
        <v>412070044</v>
      </c>
      <c r="C6320" t="str">
        <f t="shared" si="99"/>
        <v>4120700</v>
      </c>
      <c r="D6320" s="18">
        <v>4120700</v>
      </c>
      <c r="E6320" s="12" t="s">
        <v>5154</v>
      </c>
      <c r="F6320" s="12">
        <v>2186</v>
      </c>
      <c r="G6320" s="14" t="s">
        <v>5155</v>
      </c>
    </row>
    <row r="6321" spans="1:7" x14ac:dyDescent="0.25">
      <c r="A6321" s="12">
        <v>53037078</v>
      </c>
      <c r="B6321" s="13">
        <v>412070044</v>
      </c>
      <c r="C6321" t="str">
        <f t="shared" si="99"/>
        <v>4120700</v>
      </c>
      <c r="D6321" s="18">
        <v>4120700</v>
      </c>
      <c r="E6321" s="12" t="s">
        <v>5156</v>
      </c>
      <c r="F6321" s="12">
        <v>2186</v>
      </c>
      <c r="G6321" s="14" t="s">
        <v>5157</v>
      </c>
    </row>
    <row r="6322" spans="1:7" x14ac:dyDescent="0.25">
      <c r="A6322" s="12">
        <v>52168927</v>
      </c>
      <c r="B6322" s="13">
        <v>412070044</v>
      </c>
      <c r="C6322" t="str">
        <f t="shared" si="99"/>
        <v>4120700</v>
      </c>
      <c r="D6322" s="18">
        <v>4120700</v>
      </c>
      <c r="E6322" s="12" t="s">
        <v>5488</v>
      </c>
      <c r="F6322" s="12">
        <v>2186</v>
      </c>
      <c r="G6322" s="12" t="s">
        <v>5489</v>
      </c>
    </row>
    <row r="6323" spans="1:7" x14ac:dyDescent="0.25">
      <c r="A6323" s="12">
        <v>53036835</v>
      </c>
      <c r="B6323" s="13">
        <v>412070044</v>
      </c>
      <c r="C6323" t="str">
        <f t="shared" si="99"/>
        <v>4120700</v>
      </c>
      <c r="D6323" s="18">
        <v>4120700</v>
      </c>
      <c r="E6323" s="12" t="s">
        <v>5490</v>
      </c>
      <c r="F6323" s="12">
        <v>2186</v>
      </c>
      <c r="G6323" s="12" t="s">
        <v>5491</v>
      </c>
    </row>
    <row r="6324" spans="1:7" x14ac:dyDescent="0.25">
      <c r="A6324" s="12">
        <v>52822514</v>
      </c>
      <c r="B6324" s="13">
        <v>412070044</v>
      </c>
      <c r="C6324" t="str">
        <f t="shared" si="99"/>
        <v>4120700</v>
      </c>
      <c r="D6324" s="18">
        <v>4120700</v>
      </c>
      <c r="E6324" s="12" t="s">
        <v>5492</v>
      </c>
      <c r="F6324" s="12">
        <v>2186</v>
      </c>
      <c r="G6324" s="12" t="s">
        <v>5493</v>
      </c>
    </row>
    <row r="6325" spans="1:7" x14ac:dyDescent="0.25">
      <c r="A6325" s="12">
        <v>53036491</v>
      </c>
      <c r="B6325" s="13">
        <v>412070044</v>
      </c>
      <c r="C6325" t="str">
        <f t="shared" si="99"/>
        <v>4120700</v>
      </c>
      <c r="D6325" s="18">
        <v>4120700</v>
      </c>
      <c r="E6325" s="12" t="s">
        <v>5494</v>
      </c>
      <c r="F6325" s="12">
        <v>2186</v>
      </c>
      <c r="G6325" s="12" t="s">
        <v>5495</v>
      </c>
    </row>
    <row r="6326" spans="1:7" x14ac:dyDescent="0.25">
      <c r="A6326" s="12">
        <v>51106208</v>
      </c>
      <c r="B6326" s="13">
        <v>412070146</v>
      </c>
      <c r="C6326" t="str">
        <f t="shared" si="99"/>
        <v>4120701</v>
      </c>
      <c r="D6326" s="18">
        <v>4120701</v>
      </c>
      <c r="E6326" s="12" t="s">
        <v>5158</v>
      </c>
      <c r="F6326" s="12">
        <v>2307</v>
      </c>
      <c r="G6326" s="14" t="s">
        <v>5159</v>
      </c>
    </row>
    <row r="6327" spans="1:7" x14ac:dyDescent="0.25">
      <c r="A6327" s="12">
        <v>53036979</v>
      </c>
      <c r="B6327" s="13">
        <v>412070146</v>
      </c>
      <c r="C6327" t="str">
        <f t="shared" si="99"/>
        <v>4120701</v>
      </c>
      <c r="D6327" s="18">
        <v>4120701</v>
      </c>
      <c r="E6327" s="12" t="s">
        <v>5160</v>
      </c>
      <c r="F6327" s="12">
        <v>2307</v>
      </c>
      <c r="G6327" s="14" t="s">
        <v>5161</v>
      </c>
    </row>
    <row r="6328" spans="1:7" x14ac:dyDescent="0.25">
      <c r="A6328" s="12">
        <v>52822482</v>
      </c>
      <c r="B6328" s="13">
        <v>412070146</v>
      </c>
      <c r="C6328" t="str">
        <f t="shared" si="99"/>
        <v>4120701</v>
      </c>
      <c r="D6328" s="18">
        <v>4120701</v>
      </c>
      <c r="E6328" s="12" t="s">
        <v>5162</v>
      </c>
      <c r="F6328" s="12">
        <v>2246</v>
      </c>
      <c r="G6328" s="14" t="s">
        <v>5163</v>
      </c>
    </row>
    <row r="6329" spans="1:7" x14ac:dyDescent="0.25">
      <c r="A6329" s="12">
        <v>53036671</v>
      </c>
      <c r="B6329" s="13">
        <v>412070146</v>
      </c>
      <c r="C6329" t="str">
        <f t="shared" si="99"/>
        <v>4120701</v>
      </c>
      <c r="D6329" s="18">
        <v>4120701</v>
      </c>
      <c r="E6329" s="12" t="s">
        <v>5164</v>
      </c>
      <c r="F6329" s="12">
        <v>2246</v>
      </c>
      <c r="G6329" s="14" t="s">
        <v>5165</v>
      </c>
    </row>
    <row r="6330" spans="1:7" x14ac:dyDescent="0.25">
      <c r="A6330" s="12">
        <v>52168964</v>
      </c>
      <c r="B6330" s="13">
        <v>412070146</v>
      </c>
      <c r="C6330" t="str">
        <f t="shared" si="99"/>
        <v>4120701</v>
      </c>
      <c r="D6330" s="18">
        <v>4120701</v>
      </c>
      <c r="E6330" s="12" t="s">
        <v>5208</v>
      </c>
      <c r="F6330" s="12">
        <v>2246</v>
      </c>
      <c r="G6330" s="14" t="s">
        <v>5209</v>
      </c>
    </row>
    <row r="6331" spans="1:7" x14ac:dyDescent="0.25">
      <c r="A6331" s="12">
        <v>53036872</v>
      </c>
      <c r="B6331" s="13">
        <v>412070146</v>
      </c>
      <c r="C6331" t="str">
        <f t="shared" si="99"/>
        <v>4120701</v>
      </c>
      <c r="D6331" s="18">
        <v>4120701</v>
      </c>
      <c r="E6331" s="12" t="s">
        <v>5210</v>
      </c>
      <c r="F6331" s="12">
        <v>2246</v>
      </c>
      <c r="G6331" s="14" t="s">
        <v>5211</v>
      </c>
    </row>
    <row r="6332" spans="1:7" x14ac:dyDescent="0.25">
      <c r="A6332" s="12">
        <v>52822520</v>
      </c>
      <c r="B6332" s="13">
        <v>412070146</v>
      </c>
      <c r="C6332" t="str">
        <f t="shared" si="99"/>
        <v>4120701</v>
      </c>
      <c r="D6332" s="18">
        <v>4120701</v>
      </c>
      <c r="E6332" s="12" t="s">
        <v>5212</v>
      </c>
      <c r="F6332" s="12">
        <v>2246</v>
      </c>
      <c r="G6332" s="14" t="s">
        <v>5213</v>
      </c>
    </row>
    <row r="6333" spans="1:7" x14ac:dyDescent="0.25">
      <c r="A6333" s="12">
        <v>53036249</v>
      </c>
      <c r="B6333" s="13">
        <v>412070146</v>
      </c>
      <c r="C6333" t="str">
        <f t="shared" si="99"/>
        <v>4120701</v>
      </c>
      <c r="D6333" s="18">
        <v>4120701</v>
      </c>
      <c r="E6333" s="12" t="s">
        <v>5214</v>
      </c>
      <c r="F6333" s="12">
        <v>2246</v>
      </c>
      <c r="G6333" s="14" t="s">
        <v>5215</v>
      </c>
    </row>
    <row r="6334" spans="1:7" x14ac:dyDescent="0.25">
      <c r="A6334" s="12">
        <v>51106208</v>
      </c>
      <c r="B6334" s="13">
        <v>412070148</v>
      </c>
      <c r="C6334" t="str">
        <f t="shared" si="99"/>
        <v>4120701</v>
      </c>
      <c r="D6334" s="18">
        <v>4120701</v>
      </c>
      <c r="E6334" s="12" t="s">
        <v>5158</v>
      </c>
      <c r="F6334" s="12">
        <v>2307</v>
      </c>
      <c r="G6334" s="14" t="s">
        <v>5159</v>
      </c>
    </row>
    <row r="6335" spans="1:7" x14ac:dyDescent="0.25">
      <c r="A6335" s="12">
        <v>53036979</v>
      </c>
      <c r="B6335" s="13">
        <v>412070148</v>
      </c>
      <c r="C6335" t="str">
        <f t="shared" si="99"/>
        <v>4120701</v>
      </c>
      <c r="D6335" s="18">
        <v>4120701</v>
      </c>
      <c r="E6335" s="12" t="s">
        <v>5160</v>
      </c>
      <c r="F6335" s="12">
        <v>2307</v>
      </c>
      <c r="G6335" s="14" t="s">
        <v>5161</v>
      </c>
    </row>
    <row r="6336" spans="1:7" x14ac:dyDescent="0.25">
      <c r="A6336" s="12">
        <v>52822482</v>
      </c>
      <c r="B6336" s="13">
        <v>412070148</v>
      </c>
      <c r="C6336" t="str">
        <f t="shared" si="99"/>
        <v>4120701</v>
      </c>
      <c r="D6336" s="18">
        <v>4120701</v>
      </c>
      <c r="E6336" s="12" t="s">
        <v>5162</v>
      </c>
      <c r="F6336" s="12">
        <v>2246</v>
      </c>
      <c r="G6336" s="14" t="s">
        <v>5163</v>
      </c>
    </row>
    <row r="6337" spans="1:7" x14ac:dyDescent="0.25">
      <c r="A6337" s="12">
        <v>53036671</v>
      </c>
      <c r="B6337" s="13">
        <v>412070148</v>
      </c>
      <c r="C6337" t="str">
        <f t="shared" si="99"/>
        <v>4120701</v>
      </c>
      <c r="D6337" s="18">
        <v>4120701</v>
      </c>
      <c r="E6337" s="12" t="s">
        <v>5164</v>
      </c>
      <c r="F6337" s="12">
        <v>2246</v>
      </c>
      <c r="G6337" s="14" t="s">
        <v>5165</v>
      </c>
    </row>
    <row r="6338" spans="1:7" x14ac:dyDescent="0.25">
      <c r="A6338" s="12">
        <v>52168964</v>
      </c>
      <c r="B6338" s="13">
        <v>412070148</v>
      </c>
      <c r="C6338" t="str">
        <f t="shared" si="99"/>
        <v>4120701</v>
      </c>
      <c r="D6338" s="18">
        <v>4120701</v>
      </c>
      <c r="E6338" s="12" t="s">
        <v>5208</v>
      </c>
      <c r="F6338" s="12">
        <v>2246</v>
      </c>
      <c r="G6338" s="14" t="s">
        <v>5209</v>
      </c>
    </row>
    <row r="6339" spans="1:7" x14ac:dyDescent="0.25">
      <c r="A6339" s="12">
        <v>53036872</v>
      </c>
      <c r="B6339" s="13">
        <v>412070148</v>
      </c>
      <c r="C6339" t="str">
        <f t="shared" si="99"/>
        <v>4120701</v>
      </c>
      <c r="D6339" s="18">
        <v>4120701</v>
      </c>
      <c r="E6339" s="12" t="s">
        <v>5210</v>
      </c>
      <c r="F6339" s="12">
        <v>2246</v>
      </c>
      <c r="G6339" s="14" t="s">
        <v>5211</v>
      </c>
    </row>
    <row r="6340" spans="1:7" x14ac:dyDescent="0.25">
      <c r="A6340" s="12">
        <v>52822520</v>
      </c>
      <c r="B6340" s="13">
        <v>412070148</v>
      </c>
      <c r="C6340" t="str">
        <f t="shared" si="99"/>
        <v>4120701</v>
      </c>
      <c r="D6340" s="18">
        <v>4120701</v>
      </c>
      <c r="E6340" s="12" t="s">
        <v>5212</v>
      </c>
      <c r="F6340" s="12">
        <v>2246</v>
      </c>
      <c r="G6340" s="14" t="s">
        <v>5213</v>
      </c>
    </row>
    <row r="6341" spans="1:7" x14ac:dyDescent="0.25">
      <c r="A6341" s="12">
        <v>53036249</v>
      </c>
      <c r="B6341" s="13">
        <v>412070148</v>
      </c>
      <c r="C6341" t="str">
        <f t="shared" ref="C6341:C6404" si="100">MID(B6341,1,7)</f>
        <v>4120701</v>
      </c>
      <c r="D6341" s="18">
        <v>4120701</v>
      </c>
      <c r="E6341" s="12" t="s">
        <v>5214</v>
      </c>
      <c r="F6341" s="12">
        <v>2246</v>
      </c>
      <c r="G6341" s="14" t="s">
        <v>5215</v>
      </c>
    </row>
    <row r="6342" spans="1:7" x14ac:dyDescent="0.25">
      <c r="A6342" s="12">
        <v>51106208</v>
      </c>
      <c r="B6342" s="13">
        <v>412070150</v>
      </c>
      <c r="C6342" t="str">
        <f t="shared" si="100"/>
        <v>4120701</v>
      </c>
      <c r="D6342" s="18">
        <v>4120701</v>
      </c>
      <c r="E6342" s="12" t="s">
        <v>5158</v>
      </c>
      <c r="F6342" s="12">
        <v>2307</v>
      </c>
      <c r="G6342" s="14" t="s">
        <v>5159</v>
      </c>
    </row>
    <row r="6343" spans="1:7" x14ac:dyDescent="0.25">
      <c r="A6343" s="12">
        <v>53036979</v>
      </c>
      <c r="B6343" s="13">
        <v>412070150</v>
      </c>
      <c r="C6343" t="str">
        <f t="shared" si="100"/>
        <v>4120701</v>
      </c>
      <c r="D6343" s="18">
        <v>4120701</v>
      </c>
      <c r="E6343" s="12" t="s">
        <v>5160</v>
      </c>
      <c r="F6343" s="12">
        <v>2307</v>
      </c>
      <c r="G6343" s="14" t="s">
        <v>5161</v>
      </c>
    </row>
    <row r="6344" spans="1:7" x14ac:dyDescent="0.25">
      <c r="A6344" s="12">
        <v>52822482</v>
      </c>
      <c r="B6344" s="13">
        <v>412070150</v>
      </c>
      <c r="C6344" t="str">
        <f t="shared" si="100"/>
        <v>4120701</v>
      </c>
      <c r="D6344" s="18">
        <v>4120701</v>
      </c>
      <c r="E6344" s="12" t="s">
        <v>5162</v>
      </c>
      <c r="F6344" s="12">
        <v>2246</v>
      </c>
      <c r="G6344" s="14" t="s">
        <v>5163</v>
      </c>
    </row>
    <row r="6345" spans="1:7" x14ac:dyDescent="0.25">
      <c r="A6345" s="12">
        <v>53036671</v>
      </c>
      <c r="B6345" s="13">
        <v>412070150</v>
      </c>
      <c r="C6345" t="str">
        <f t="shared" si="100"/>
        <v>4120701</v>
      </c>
      <c r="D6345" s="18">
        <v>4120701</v>
      </c>
      <c r="E6345" s="12" t="s">
        <v>5164</v>
      </c>
      <c r="F6345" s="12">
        <v>2246</v>
      </c>
      <c r="G6345" s="14" t="s">
        <v>5165</v>
      </c>
    </row>
    <row r="6346" spans="1:7" x14ac:dyDescent="0.25">
      <c r="A6346" s="12">
        <v>52168964</v>
      </c>
      <c r="B6346" s="13">
        <v>412070150</v>
      </c>
      <c r="C6346" t="str">
        <f t="shared" si="100"/>
        <v>4120701</v>
      </c>
      <c r="D6346" s="18">
        <v>4120701</v>
      </c>
      <c r="E6346" s="12" t="s">
        <v>5208</v>
      </c>
      <c r="F6346" s="12">
        <v>2246</v>
      </c>
      <c r="G6346" s="14" t="s">
        <v>5209</v>
      </c>
    </row>
    <row r="6347" spans="1:7" x14ac:dyDescent="0.25">
      <c r="A6347" s="12">
        <v>53036872</v>
      </c>
      <c r="B6347" s="13">
        <v>412070150</v>
      </c>
      <c r="C6347" t="str">
        <f t="shared" si="100"/>
        <v>4120701</v>
      </c>
      <c r="D6347" s="18">
        <v>4120701</v>
      </c>
      <c r="E6347" s="12" t="s">
        <v>5210</v>
      </c>
      <c r="F6347" s="12">
        <v>2246</v>
      </c>
      <c r="G6347" s="14" t="s">
        <v>5211</v>
      </c>
    </row>
    <row r="6348" spans="1:7" x14ac:dyDescent="0.25">
      <c r="A6348" s="12">
        <v>52822520</v>
      </c>
      <c r="B6348" s="13">
        <v>412070150</v>
      </c>
      <c r="C6348" t="str">
        <f t="shared" si="100"/>
        <v>4120701</v>
      </c>
      <c r="D6348" s="18">
        <v>4120701</v>
      </c>
      <c r="E6348" s="12" t="s">
        <v>5212</v>
      </c>
      <c r="F6348" s="12">
        <v>2246</v>
      </c>
      <c r="G6348" s="14" t="s">
        <v>5213</v>
      </c>
    </row>
    <row r="6349" spans="1:7" x14ac:dyDescent="0.25">
      <c r="A6349" s="12">
        <v>53036249</v>
      </c>
      <c r="B6349" s="13">
        <v>412070150</v>
      </c>
      <c r="C6349" t="str">
        <f t="shared" si="100"/>
        <v>4120701</v>
      </c>
      <c r="D6349" s="18">
        <v>4120701</v>
      </c>
      <c r="E6349" s="12" t="s">
        <v>5214</v>
      </c>
      <c r="F6349" s="12">
        <v>2246</v>
      </c>
      <c r="G6349" s="14" t="s">
        <v>5215</v>
      </c>
    </row>
    <row r="6350" spans="1:7" x14ac:dyDescent="0.25">
      <c r="A6350" s="12">
        <v>52168877</v>
      </c>
      <c r="B6350" s="13">
        <v>412075352</v>
      </c>
      <c r="C6350" t="str">
        <f t="shared" si="100"/>
        <v>4120753</v>
      </c>
      <c r="D6350" s="18">
        <v>4120753</v>
      </c>
      <c r="E6350" s="12" t="s">
        <v>5343</v>
      </c>
      <c r="F6350" s="12">
        <v>2428</v>
      </c>
      <c r="G6350" s="12" t="s">
        <v>5344</v>
      </c>
    </row>
    <row r="6351" spans="1:7" x14ac:dyDescent="0.25">
      <c r="A6351" s="12">
        <v>53036132</v>
      </c>
      <c r="B6351" s="13">
        <v>412075352</v>
      </c>
      <c r="C6351" t="str">
        <f t="shared" si="100"/>
        <v>4120753</v>
      </c>
      <c r="D6351" s="18">
        <v>4120753</v>
      </c>
      <c r="E6351" s="12" t="s">
        <v>5345</v>
      </c>
      <c r="F6351" s="12">
        <v>2428</v>
      </c>
      <c r="G6351" s="12" t="s">
        <v>5346</v>
      </c>
    </row>
    <row r="6352" spans="1:7" x14ac:dyDescent="0.25">
      <c r="A6352" s="12">
        <v>53036747</v>
      </c>
      <c r="B6352" s="13">
        <v>412075352</v>
      </c>
      <c r="C6352" t="str">
        <f t="shared" si="100"/>
        <v>4120753</v>
      </c>
      <c r="D6352" s="18">
        <v>4120753</v>
      </c>
      <c r="E6352" s="12" t="s">
        <v>5347</v>
      </c>
      <c r="F6352" s="12">
        <v>2428</v>
      </c>
      <c r="G6352" s="12" t="s">
        <v>5348</v>
      </c>
    </row>
    <row r="6353" spans="1:7" x14ac:dyDescent="0.25">
      <c r="A6353" s="12">
        <v>52822508</v>
      </c>
      <c r="B6353" s="13">
        <v>412075352</v>
      </c>
      <c r="C6353" t="str">
        <f t="shared" si="100"/>
        <v>4120753</v>
      </c>
      <c r="D6353" s="18">
        <v>4120753</v>
      </c>
      <c r="E6353" s="12" t="s">
        <v>5349</v>
      </c>
      <c r="F6353" s="12">
        <v>2428</v>
      </c>
      <c r="G6353" s="12" t="s">
        <v>5350</v>
      </c>
    </row>
    <row r="6354" spans="1:7" x14ac:dyDescent="0.25">
      <c r="A6354" s="12">
        <v>52168877</v>
      </c>
      <c r="B6354" s="13">
        <v>412075354</v>
      </c>
      <c r="C6354" t="str">
        <f t="shared" si="100"/>
        <v>4120753</v>
      </c>
      <c r="D6354" s="18">
        <v>4120753</v>
      </c>
      <c r="E6354" s="12" t="s">
        <v>5343</v>
      </c>
      <c r="F6354" s="12">
        <v>2428</v>
      </c>
      <c r="G6354" s="12" t="s">
        <v>5344</v>
      </c>
    </row>
    <row r="6355" spans="1:7" x14ac:dyDescent="0.25">
      <c r="A6355" s="12">
        <v>53036132</v>
      </c>
      <c r="B6355" s="13">
        <v>412075354</v>
      </c>
      <c r="C6355" t="str">
        <f t="shared" si="100"/>
        <v>4120753</v>
      </c>
      <c r="D6355" s="18">
        <v>4120753</v>
      </c>
      <c r="E6355" s="12" t="s">
        <v>5345</v>
      </c>
      <c r="F6355" s="12">
        <v>2428</v>
      </c>
      <c r="G6355" s="12" t="s">
        <v>5346</v>
      </c>
    </row>
    <row r="6356" spans="1:7" x14ac:dyDescent="0.25">
      <c r="A6356" s="12">
        <v>53036747</v>
      </c>
      <c r="B6356" s="13">
        <v>412075354</v>
      </c>
      <c r="C6356" t="str">
        <f t="shared" si="100"/>
        <v>4120753</v>
      </c>
      <c r="D6356" s="18">
        <v>4120753</v>
      </c>
      <c r="E6356" s="12" t="s">
        <v>5347</v>
      </c>
      <c r="F6356" s="12">
        <v>2428</v>
      </c>
      <c r="G6356" s="12" t="s">
        <v>5348</v>
      </c>
    </row>
    <row r="6357" spans="1:7" x14ac:dyDescent="0.25">
      <c r="A6357" s="12">
        <v>52822508</v>
      </c>
      <c r="B6357" s="13">
        <v>412075354</v>
      </c>
      <c r="C6357" t="str">
        <f t="shared" si="100"/>
        <v>4120753</v>
      </c>
      <c r="D6357" s="18">
        <v>4120753</v>
      </c>
      <c r="E6357" s="12" t="s">
        <v>5349</v>
      </c>
      <c r="F6357" s="12">
        <v>2428</v>
      </c>
      <c r="G6357" s="12" t="s">
        <v>5350</v>
      </c>
    </row>
    <row r="6358" spans="1:7" x14ac:dyDescent="0.25">
      <c r="A6358" s="12">
        <v>52168877</v>
      </c>
      <c r="B6358" s="13">
        <v>412075356</v>
      </c>
      <c r="C6358" t="str">
        <f t="shared" si="100"/>
        <v>4120753</v>
      </c>
      <c r="D6358" s="18">
        <v>4120753</v>
      </c>
      <c r="E6358" s="12" t="s">
        <v>5343</v>
      </c>
      <c r="F6358" s="12">
        <v>2428</v>
      </c>
      <c r="G6358" s="12" t="s">
        <v>5344</v>
      </c>
    </row>
    <row r="6359" spans="1:7" x14ac:dyDescent="0.25">
      <c r="A6359" s="12">
        <v>53036132</v>
      </c>
      <c r="B6359" s="13">
        <v>412075356</v>
      </c>
      <c r="C6359" t="str">
        <f t="shared" si="100"/>
        <v>4120753</v>
      </c>
      <c r="D6359" s="18">
        <v>4120753</v>
      </c>
      <c r="E6359" s="12" t="s">
        <v>5345</v>
      </c>
      <c r="F6359" s="12">
        <v>2428</v>
      </c>
      <c r="G6359" s="12" t="s">
        <v>5346</v>
      </c>
    </row>
    <row r="6360" spans="1:7" x14ac:dyDescent="0.25">
      <c r="A6360" s="12">
        <v>53036747</v>
      </c>
      <c r="B6360" s="13">
        <v>412075356</v>
      </c>
      <c r="C6360" t="str">
        <f t="shared" si="100"/>
        <v>4120753</v>
      </c>
      <c r="D6360" s="18">
        <v>4120753</v>
      </c>
      <c r="E6360" s="12" t="s">
        <v>5347</v>
      </c>
      <c r="F6360" s="12">
        <v>2428</v>
      </c>
      <c r="G6360" s="12" t="s">
        <v>5348</v>
      </c>
    </row>
    <row r="6361" spans="1:7" x14ac:dyDescent="0.25">
      <c r="A6361" s="12">
        <v>52822508</v>
      </c>
      <c r="B6361" s="13">
        <v>412075356</v>
      </c>
      <c r="C6361" t="str">
        <f t="shared" si="100"/>
        <v>4120753</v>
      </c>
      <c r="D6361" s="18">
        <v>4120753</v>
      </c>
      <c r="E6361" s="12" t="s">
        <v>5349</v>
      </c>
      <c r="F6361" s="12">
        <v>2428</v>
      </c>
      <c r="G6361" s="12" t="s">
        <v>5350</v>
      </c>
    </row>
    <row r="6362" spans="1:7" x14ac:dyDescent="0.25">
      <c r="A6362" s="12">
        <v>52168967</v>
      </c>
      <c r="B6362" s="13">
        <v>412075458</v>
      </c>
      <c r="C6362" t="str">
        <f t="shared" si="100"/>
        <v>4120754</v>
      </c>
      <c r="D6362" s="18">
        <v>4120754</v>
      </c>
      <c r="E6362" s="12" t="s">
        <v>5351</v>
      </c>
      <c r="F6362" s="12">
        <v>2350</v>
      </c>
      <c r="G6362" s="12" t="s">
        <v>5352</v>
      </c>
    </row>
    <row r="6363" spans="1:7" x14ac:dyDescent="0.25">
      <c r="A6363" s="12">
        <v>53036456</v>
      </c>
      <c r="B6363" s="13">
        <v>412075458</v>
      </c>
      <c r="C6363" t="str">
        <f t="shared" si="100"/>
        <v>4120754</v>
      </c>
      <c r="D6363" s="18">
        <v>4120754</v>
      </c>
      <c r="E6363" s="12" t="s">
        <v>5353</v>
      </c>
      <c r="F6363" s="12">
        <v>2600</v>
      </c>
      <c r="G6363" s="12" t="s">
        <v>5354</v>
      </c>
    </row>
    <row r="6364" spans="1:7" x14ac:dyDescent="0.25">
      <c r="A6364" s="12">
        <v>52822468</v>
      </c>
      <c r="B6364" s="13">
        <v>412075458</v>
      </c>
      <c r="C6364" t="str">
        <f t="shared" si="100"/>
        <v>4120754</v>
      </c>
      <c r="D6364" s="18">
        <v>4120754</v>
      </c>
      <c r="E6364" s="12" t="s">
        <v>5355</v>
      </c>
      <c r="F6364" s="12">
        <v>2350</v>
      </c>
      <c r="G6364" s="12" t="s">
        <v>5356</v>
      </c>
    </row>
    <row r="6365" spans="1:7" x14ac:dyDescent="0.25">
      <c r="A6365" s="12">
        <v>52168967</v>
      </c>
      <c r="B6365" s="13">
        <v>412075460</v>
      </c>
      <c r="C6365" t="str">
        <f t="shared" si="100"/>
        <v>4120754</v>
      </c>
      <c r="D6365" s="18">
        <v>4120754</v>
      </c>
      <c r="E6365" s="12" t="s">
        <v>5351</v>
      </c>
      <c r="F6365" s="12">
        <v>2350</v>
      </c>
      <c r="G6365" s="12" t="s">
        <v>5352</v>
      </c>
    </row>
    <row r="6366" spans="1:7" x14ac:dyDescent="0.25">
      <c r="A6366" s="12">
        <v>53036456</v>
      </c>
      <c r="B6366" s="13">
        <v>412075460</v>
      </c>
      <c r="C6366" t="str">
        <f t="shared" si="100"/>
        <v>4120754</v>
      </c>
      <c r="D6366" s="18">
        <v>4120754</v>
      </c>
      <c r="E6366" s="12" t="s">
        <v>5353</v>
      </c>
      <c r="F6366" s="12">
        <v>2600</v>
      </c>
      <c r="G6366" s="12" t="s">
        <v>5354</v>
      </c>
    </row>
    <row r="6367" spans="1:7" x14ac:dyDescent="0.25">
      <c r="A6367" s="12">
        <v>52822468</v>
      </c>
      <c r="B6367" s="13">
        <v>412075460</v>
      </c>
      <c r="C6367" t="str">
        <f t="shared" si="100"/>
        <v>4120754</v>
      </c>
      <c r="D6367" s="18">
        <v>4120754</v>
      </c>
      <c r="E6367" s="12" t="s">
        <v>5355</v>
      </c>
      <c r="F6367" s="12">
        <v>2350</v>
      </c>
      <c r="G6367" s="12" t="s">
        <v>5356</v>
      </c>
    </row>
    <row r="6368" spans="1:7" x14ac:dyDescent="0.25">
      <c r="A6368" s="12">
        <v>52168967</v>
      </c>
      <c r="B6368" s="13">
        <v>412075462</v>
      </c>
      <c r="C6368" t="str">
        <f t="shared" si="100"/>
        <v>4120754</v>
      </c>
      <c r="D6368" s="18">
        <v>4120754</v>
      </c>
      <c r="E6368" s="12" t="s">
        <v>5351</v>
      </c>
      <c r="F6368" s="12">
        <v>2350</v>
      </c>
      <c r="G6368" s="12" t="s">
        <v>5352</v>
      </c>
    </row>
    <row r="6369" spans="1:7" x14ac:dyDescent="0.25">
      <c r="A6369" s="12">
        <v>53036456</v>
      </c>
      <c r="B6369" s="13">
        <v>412075462</v>
      </c>
      <c r="C6369" t="str">
        <f t="shared" si="100"/>
        <v>4120754</v>
      </c>
      <c r="D6369" s="18">
        <v>4120754</v>
      </c>
      <c r="E6369" s="12" t="s">
        <v>5353</v>
      </c>
      <c r="F6369" s="12">
        <v>2600</v>
      </c>
      <c r="G6369" s="12" t="s">
        <v>5354</v>
      </c>
    </row>
    <row r="6370" spans="1:7" x14ac:dyDescent="0.25">
      <c r="A6370" s="12">
        <v>52822468</v>
      </c>
      <c r="B6370" s="13">
        <v>412075462</v>
      </c>
      <c r="C6370" t="str">
        <f t="shared" si="100"/>
        <v>4120754</v>
      </c>
      <c r="D6370" s="18">
        <v>4120754</v>
      </c>
      <c r="E6370" s="12" t="s">
        <v>5355</v>
      </c>
      <c r="F6370" s="12">
        <v>2350</v>
      </c>
      <c r="G6370" s="12" t="s">
        <v>5356</v>
      </c>
    </row>
    <row r="6371" spans="1:7" x14ac:dyDescent="0.25">
      <c r="A6371" s="12">
        <v>51106096</v>
      </c>
      <c r="B6371" s="13">
        <v>412077852</v>
      </c>
      <c r="C6371" t="str">
        <f t="shared" si="100"/>
        <v>4120778</v>
      </c>
      <c r="D6371" s="18">
        <v>4120778</v>
      </c>
      <c r="E6371" s="12" t="s">
        <v>5200</v>
      </c>
      <c r="F6371" s="12">
        <v>2307</v>
      </c>
      <c r="G6371" s="14" t="s">
        <v>5201</v>
      </c>
    </row>
    <row r="6372" spans="1:7" x14ac:dyDescent="0.25">
      <c r="A6372" s="12">
        <v>53037080</v>
      </c>
      <c r="B6372" s="13">
        <v>412077852</v>
      </c>
      <c r="C6372" t="str">
        <f t="shared" si="100"/>
        <v>4120778</v>
      </c>
      <c r="D6372" s="18">
        <v>4120778</v>
      </c>
      <c r="E6372" s="12" t="s">
        <v>5202</v>
      </c>
      <c r="F6372" s="12">
        <v>2307</v>
      </c>
      <c r="G6372" s="14" t="s">
        <v>5203</v>
      </c>
    </row>
    <row r="6373" spans="1:7" x14ac:dyDescent="0.25">
      <c r="A6373" s="12">
        <v>52822474</v>
      </c>
      <c r="B6373" s="13">
        <v>412077852</v>
      </c>
      <c r="C6373" t="str">
        <f t="shared" si="100"/>
        <v>4120778</v>
      </c>
      <c r="D6373" s="18">
        <v>4120778</v>
      </c>
      <c r="E6373" s="12" t="s">
        <v>5204</v>
      </c>
      <c r="F6373" s="12">
        <v>2307</v>
      </c>
      <c r="G6373" s="14" t="s">
        <v>5205</v>
      </c>
    </row>
    <row r="6374" spans="1:7" x14ac:dyDescent="0.25">
      <c r="A6374" s="12">
        <v>53036162</v>
      </c>
      <c r="B6374" s="13">
        <v>412077852</v>
      </c>
      <c r="C6374" t="str">
        <f t="shared" si="100"/>
        <v>4120778</v>
      </c>
      <c r="D6374" s="18">
        <v>4120778</v>
      </c>
      <c r="E6374" s="12" t="s">
        <v>5206</v>
      </c>
      <c r="F6374" s="12">
        <v>2307</v>
      </c>
      <c r="G6374" s="14" t="s">
        <v>5207</v>
      </c>
    </row>
    <row r="6375" spans="1:7" x14ac:dyDescent="0.25">
      <c r="A6375" s="12">
        <v>52168831</v>
      </c>
      <c r="B6375" s="13">
        <v>412077852</v>
      </c>
      <c r="C6375" t="str">
        <f t="shared" si="100"/>
        <v>4120778</v>
      </c>
      <c r="D6375" s="18">
        <v>4120778</v>
      </c>
      <c r="E6375" s="12" t="s">
        <v>5504</v>
      </c>
      <c r="F6375" s="12">
        <v>2307</v>
      </c>
      <c r="G6375" s="12" t="s">
        <v>5505</v>
      </c>
    </row>
    <row r="6376" spans="1:7" x14ac:dyDescent="0.25">
      <c r="A6376" s="12">
        <v>53036645</v>
      </c>
      <c r="B6376" s="13">
        <v>412077852</v>
      </c>
      <c r="C6376" t="str">
        <f t="shared" si="100"/>
        <v>4120778</v>
      </c>
      <c r="D6376" s="18">
        <v>4120778</v>
      </c>
      <c r="E6376" s="12" t="s">
        <v>5506</v>
      </c>
      <c r="F6376" s="12">
        <v>2307</v>
      </c>
      <c r="G6376" s="12" t="s">
        <v>5507</v>
      </c>
    </row>
    <row r="6377" spans="1:7" x14ac:dyDescent="0.25">
      <c r="A6377" s="12">
        <v>52822496</v>
      </c>
      <c r="B6377" s="13">
        <v>412077852</v>
      </c>
      <c r="C6377" t="str">
        <f t="shared" si="100"/>
        <v>4120778</v>
      </c>
      <c r="D6377" s="18">
        <v>4120778</v>
      </c>
      <c r="E6377" s="12" t="s">
        <v>5508</v>
      </c>
      <c r="F6377" s="12">
        <v>2307</v>
      </c>
      <c r="G6377" s="12" t="s">
        <v>5509</v>
      </c>
    </row>
    <row r="6378" spans="1:7" x14ac:dyDescent="0.25">
      <c r="A6378" s="12">
        <v>53036575</v>
      </c>
      <c r="B6378" s="13">
        <v>412077852</v>
      </c>
      <c r="C6378" t="str">
        <f t="shared" si="100"/>
        <v>4120778</v>
      </c>
      <c r="D6378" s="18">
        <v>4120778</v>
      </c>
      <c r="E6378" s="12" t="s">
        <v>5510</v>
      </c>
      <c r="F6378" s="12">
        <v>2307</v>
      </c>
      <c r="G6378" s="12" t="s">
        <v>5511</v>
      </c>
    </row>
    <row r="6379" spans="1:7" x14ac:dyDescent="0.25">
      <c r="A6379" s="12">
        <v>51106096</v>
      </c>
      <c r="B6379" s="13">
        <v>412077854</v>
      </c>
      <c r="C6379" t="str">
        <f t="shared" si="100"/>
        <v>4120778</v>
      </c>
      <c r="D6379" s="18">
        <v>4120778</v>
      </c>
      <c r="E6379" s="12" t="s">
        <v>5200</v>
      </c>
      <c r="F6379" s="12">
        <v>2307</v>
      </c>
      <c r="G6379" s="14" t="s">
        <v>5201</v>
      </c>
    </row>
    <row r="6380" spans="1:7" x14ac:dyDescent="0.25">
      <c r="A6380" s="12">
        <v>53037080</v>
      </c>
      <c r="B6380" s="13">
        <v>412077854</v>
      </c>
      <c r="C6380" t="str">
        <f t="shared" si="100"/>
        <v>4120778</v>
      </c>
      <c r="D6380" s="18">
        <v>4120778</v>
      </c>
      <c r="E6380" s="12" t="s">
        <v>5202</v>
      </c>
      <c r="F6380" s="12">
        <v>2307</v>
      </c>
      <c r="G6380" s="14" t="s">
        <v>5203</v>
      </c>
    </row>
    <row r="6381" spans="1:7" x14ac:dyDescent="0.25">
      <c r="A6381" s="12">
        <v>52822474</v>
      </c>
      <c r="B6381" s="13">
        <v>412077854</v>
      </c>
      <c r="C6381" t="str">
        <f t="shared" si="100"/>
        <v>4120778</v>
      </c>
      <c r="D6381" s="18">
        <v>4120778</v>
      </c>
      <c r="E6381" s="12" t="s">
        <v>5204</v>
      </c>
      <c r="F6381" s="12">
        <v>2307</v>
      </c>
      <c r="G6381" s="14" t="s">
        <v>5205</v>
      </c>
    </row>
    <row r="6382" spans="1:7" x14ac:dyDescent="0.25">
      <c r="A6382" s="12">
        <v>53036162</v>
      </c>
      <c r="B6382" s="13">
        <v>412077854</v>
      </c>
      <c r="C6382" t="str">
        <f t="shared" si="100"/>
        <v>4120778</v>
      </c>
      <c r="D6382" s="18">
        <v>4120778</v>
      </c>
      <c r="E6382" s="12" t="s">
        <v>5206</v>
      </c>
      <c r="F6382" s="12">
        <v>2307</v>
      </c>
      <c r="G6382" s="14" t="s">
        <v>5207</v>
      </c>
    </row>
    <row r="6383" spans="1:7" x14ac:dyDescent="0.25">
      <c r="A6383" s="12">
        <v>52168831</v>
      </c>
      <c r="B6383" s="13">
        <v>412077854</v>
      </c>
      <c r="C6383" t="str">
        <f t="shared" si="100"/>
        <v>4120778</v>
      </c>
      <c r="D6383" s="18">
        <v>4120778</v>
      </c>
      <c r="E6383" s="12" t="s">
        <v>5504</v>
      </c>
      <c r="F6383" s="12">
        <v>2307</v>
      </c>
      <c r="G6383" s="12" t="s">
        <v>5505</v>
      </c>
    </row>
    <row r="6384" spans="1:7" x14ac:dyDescent="0.25">
      <c r="A6384" s="12">
        <v>53036645</v>
      </c>
      <c r="B6384" s="13">
        <v>412077854</v>
      </c>
      <c r="C6384" t="str">
        <f t="shared" si="100"/>
        <v>4120778</v>
      </c>
      <c r="D6384" s="18">
        <v>4120778</v>
      </c>
      <c r="E6384" s="12" t="s">
        <v>5506</v>
      </c>
      <c r="F6384" s="12">
        <v>2307</v>
      </c>
      <c r="G6384" s="12" t="s">
        <v>5507</v>
      </c>
    </row>
    <row r="6385" spans="1:7" x14ac:dyDescent="0.25">
      <c r="A6385" s="12">
        <v>52822496</v>
      </c>
      <c r="B6385" s="13">
        <v>412077854</v>
      </c>
      <c r="C6385" t="str">
        <f t="shared" si="100"/>
        <v>4120778</v>
      </c>
      <c r="D6385" s="18">
        <v>4120778</v>
      </c>
      <c r="E6385" s="12" t="s">
        <v>5508</v>
      </c>
      <c r="F6385" s="12">
        <v>2307</v>
      </c>
      <c r="G6385" s="12" t="s">
        <v>5509</v>
      </c>
    </row>
    <row r="6386" spans="1:7" x14ac:dyDescent="0.25">
      <c r="A6386" s="12">
        <v>53036575</v>
      </c>
      <c r="B6386" s="13">
        <v>412077854</v>
      </c>
      <c r="C6386" t="str">
        <f t="shared" si="100"/>
        <v>4120778</v>
      </c>
      <c r="D6386" s="18">
        <v>4120778</v>
      </c>
      <c r="E6386" s="12" t="s">
        <v>5510</v>
      </c>
      <c r="F6386" s="12">
        <v>2307</v>
      </c>
      <c r="G6386" s="12" t="s">
        <v>5511</v>
      </c>
    </row>
    <row r="6387" spans="1:7" x14ac:dyDescent="0.25">
      <c r="A6387" s="12">
        <v>51106096</v>
      </c>
      <c r="B6387" s="13">
        <v>412077856</v>
      </c>
      <c r="C6387" t="str">
        <f t="shared" si="100"/>
        <v>4120778</v>
      </c>
      <c r="D6387" s="18">
        <v>4120778</v>
      </c>
      <c r="E6387" s="12" t="s">
        <v>5200</v>
      </c>
      <c r="F6387" s="12">
        <v>2307</v>
      </c>
      <c r="G6387" s="14" t="s">
        <v>5201</v>
      </c>
    </row>
    <row r="6388" spans="1:7" x14ac:dyDescent="0.25">
      <c r="A6388" s="12">
        <v>53037080</v>
      </c>
      <c r="B6388" s="13">
        <v>412077856</v>
      </c>
      <c r="C6388" t="str">
        <f t="shared" si="100"/>
        <v>4120778</v>
      </c>
      <c r="D6388" s="18">
        <v>4120778</v>
      </c>
      <c r="E6388" s="12" t="s">
        <v>5202</v>
      </c>
      <c r="F6388" s="12">
        <v>2307</v>
      </c>
      <c r="G6388" s="14" t="s">
        <v>5203</v>
      </c>
    </row>
    <row r="6389" spans="1:7" x14ac:dyDescent="0.25">
      <c r="A6389" s="12">
        <v>52822474</v>
      </c>
      <c r="B6389" s="13">
        <v>412077856</v>
      </c>
      <c r="C6389" t="str">
        <f t="shared" si="100"/>
        <v>4120778</v>
      </c>
      <c r="D6389" s="18">
        <v>4120778</v>
      </c>
      <c r="E6389" s="12" t="s">
        <v>5204</v>
      </c>
      <c r="F6389" s="12">
        <v>2307</v>
      </c>
      <c r="G6389" s="14" t="s">
        <v>5205</v>
      </c>
    </row>
    <row r="6390" spans="1:7" x14ac:dyDescent="0.25">
      <c r="A6390" s="12">
        <v>53036162</v>
      </c>
      <c r="B6390" s="13">
        <v>412077856</v>
      </c>
      <c r="C6390" t="str">
        <f t="shared" si="100"/>
        <v>4120778</v>
      </c>
      <c r="D6390" s="18">
        <v>4120778</v>
      </c>
      <c r="E6390" s="12" t="s">
        <v>5206</v>
      </c>
      <c r="F6390" s="12">
        <v>2307</v>
      </c>
      <c r="G6390" s="14" t="s">
        <v>5207</v>
      </c>
    </row>
    <row r="6391" spans="1:7" x14ac:dyDescent="0.25">
      <c r="A6391" s="12">
        <v>52168831</v>
      </c>
      <c r="B6391" s="13">
        <v>412077856</v>
      </c>
      <c r="C6391" t="str">
        <f t="shared" si="100"/>
        <v>4120778</v>
      </c>
      <c r="D6391" s="18">
        <v>4120778</v>
      </c>
      <c r="E6391" s="12" t="s">
        <v>5504</v>
      </c>
      <c r="F6391" s="12">
        <v>2307</v>
      </c>
      <c r="G6391" s="12" t="s">
        <v>5505</v>
      </c>
    </row>
    <row r="6392" spans="1:7" x14ac:dyDescent="0.25">
      <c r="A6392" s="12">
        <v>53036645</v>
      </c>
      <c r="B6392" s="13">
        <v>412077856</v>
      </c>
      <c r="C6392" t="str">
        <f t="shared" si="100"/>
        <v>4120778</v>
      </c>
      <c r="D6392" s="18">
        <v>4120778</v>
      </c>
      <c r="E6392" s="12" t="s">
        <v>5506</v>
      </c>
      <c r="F6392" s="12">
        <v>2307</v>
      </c>
      <c r="G6392" s="12" t="s">
        <v>5507</v>
      </c>
    </row>
    <row r="6393" spans="1:7" x14ac:dyDescent="0.25">
      <c r="A6393" s="12">
        <v>52822496</v>
      </c>
      <c r="B6393" s="13">
        <v>412077856</v>
      </c>
      <c r="C6393" t="str">
        <f t="shared" si="100"/>
        <v>4120778</v>
      </c>
      <c r="D6393" s="18">
        <v>4120778</v>
      </c>
      <c r="E6393" s="12" t="s">
        <v>5508</v>
      </c>
      <c r="F6393" s="12">
        <v>2307</v>
      </c>
      <c r="G6393" s="12" t="s">
        <v>5509</v>
      </c>
    </row>
    <row r="6394" spans="1:7" x14ac:dyDescent="0.25">
      <c r="A6394" s="12">
        <v>53036575</v>
      </c>
      <c r="B6394" s="13">
        <v>412077856</v>
      </c>
      <c r="C6394" t="str">
        <f t="shared" si="100"/>
        <v>4120778</v>
      </c>
      <c r="D6394" s="18">
        <v>4120778</v>
      </c>
      <c r="E6394" s="12" t="s">
        <v>5510</v>
      </c>
      <c r="F6394" s="12">
        <v>2307</v>
      </c>
      <c r="G6394" s="12" t="s">
        <v>5511</v>
      </c>
    </row>
    <row r="6395" spans="1:7" x14ac:dyDescent="0.25">
      <c r="A6395" s="12">
        <v>53036933</v>
      </c>
      <c r="B6395" s="13">
        <v>412080034</v>
      </c>
      <c r="C6395" t="str">
        <f t="shared" si="100"/>
        <v>4120800</v>
      </c>
      <c r="D6395" s="18">
        <v>4120800</v>
      </c>
      <c r="E6395" s="12" t="s">
        <v>5182</v>
      </c>
      <c r="F6395" s="12">
        <v>2186</v>
      </c>
      <c r="G6395" s="14" t="s">
        <v>5183</v>
      </c>
    </row>
    <row r="6396" spans="1:7" x14ac:dyDescent="0.25">
      <c r="A6396" s="12">
        <v>51130735</v>
      </c>
      <c r="B6396" s="13">
        <v>412080034</v>
      </c>
      <c r="C6396" t="str">
        <f t="shared" si="100"/>
        <v>4120800</v>
      </c>
      <c r="D6396" s="18">
        <v>4120800</v>
      </c>
      <c r="E6396" s="12" t="s">
        <v>5192</v>
      </c>
      <c r="F6396" s="12">
        <v>2186</v>
      </c>
      <c r="G6396" s="14" t="s">
        <v>5193</v>
      </c>
    </row>
    <row r="6397" spans="1:7" x14ac:dyDescent="0.25">
      <c r="A6397" s="12">
        <v>53036358</v>
      </c>
      <c r="B6397" s="13">
        <v>412080034</v>
      </c>
      <c r="C6397" t="str">
        <f t="shared" si="100"/>
        <v>4120800</v>
      </c>
      <c r="D6397" s="18">
        <v>4120800</v>
      </c>
      <c r="E6397" s="12" t="s">
        <v>5194</v>
      </c>
      <c r="F6397" s="12">
        <v>2186</v>
      </c>
      <c r="G6397" s="14" t="s">
        <v>5195</v>
      </c>
    </row>
    <row r="6398" spans="1:7" x14ac:dyDescent="0.25">
      <c r="A6398" s="12">
        <v>52822490</v>
      </c>
      <c r="B6398" s="13">
        <v>412080034</v>
      </c>
      <c r="C6398" t="str">
        <f t="shared" si="100"/>
        <v>4120800</v>
      </c>
      <c r="D6398" s="18">
        <v>4120800</v>
      </c>
      <c r="E6398" s="12" t="s">
        <v>5196</v>
      </c>
      <c r="F6398" s="12">
        <v>2186</v>
      </c>
      <c r="G6398" s="14" t="s">
        <v>5197</v>
      </c>
    </row>
    <row r="6399" spans="1:7" x14ac:dyDescent="0.25">
      <c r="A6399" s="12">
        <v>53036173</v>
      </c>
      <c r="B6399" s="13">
        <v>412080034</v>
      </c>
      <c r="C6399" t="str">
        <f t="shared" si="100"/>
        <v>4120800</v>
      </c>
      <c r="D6399" s="18">
        <v>4120800</v>
      </c>
      <c r="E6399" s="12" t="s">
        <v>5198</v>
      </c>
      <c r="F6399" s="12">
        <v>2186</v>
      </c>
      <c r="G6399" s="14" t="s">
        <v>5199</v>
      </c>
    </row>
    <row r="6400" spans="1:7" x14ac:dyDescent="0.25">
      <c r="A6400" s="12">
        <v>51130812</v>
      </c>
      <c r="B6400" s="13">
        <v>412080034</v>
      </c>
      <c r="C6400" t="str">
        <f t="shared" si="100"/>
        <v>4120800</v>
      </c>
      <c r="D6400" s="18">
        <v>4120800</v>
      </c>
      <c r="E6400" s="12" t="s">
        <v>5254</v>
      </c>
      <c r="F6400" s="12">
        <v>2186</v>
      </c>
      <c r="G6400" s="12" t="s">
        <v>5255</v>
      </c>
    </row>
    <row r="6401" spans="1:7" x14ac:dyDescent="0.25">
      <c r="A6401" s="12">
        <v>53036795</v>
      </c>
      <c r="B6401" s="13">
        <v>412080034</v>
      </c>
      <c r="C6401" t="str">
        <f t="shared" si="100"/>
        <v>4120800</v>
      </c>
      <c r="D6401" s="18">
        <v>4120800</v>
      </c>
      <c r="E6401" s="12" t="s">
        <v>5256</v>
      </c>
      <c r="F6401" s="12">
        <v>2186</v>
      </c>
      <c r="G6401" s="12" t="s">
        <v>5257</v>
      </c>
    </row>
    <row r="6402" spans="1:7" x14ac:dyDescent="0.25">
      <c r="A6402" s="12">
        <v>52822493</v>
      </c>
      <c r="B6402" s="13">
        <v>412080034</v>
      </c>
      <c r="C6402" t="str">
        <f t="shared" si="100"/>
        <v>4120800</v>
      </c>
      <c r="D6402" s="18">
        <v>4120800</v>
      </c>
      <c r="E6402" s="12" t="s">
        <v>5258</v>
      </c>
      <c r="F6402" s="12">
        <v>2186</v>
      </c>
      <c r="G6402" s="12" t="s">
        <v>5259</v>
      </c>
    </row>
    <row r="6403" spans="1:7" x14ac:dyDescent="0.25">
      <c r="A6403" s="12">
        <v>53036933</v>
      </c>
      <c r="B6403" s="13">
        <v>412080036</v>
      </c>
      <c r="C6403" t="str">
        <f t="shared" si="100"/>
        <v>4120800</v>
      </c>
      <c r="D6403" s="18">
        <v>4120800</v>
      </c>
      <c r="E6403" s="12" t="s">
        <v>5182</v>
      </c>
      <c r="F6403" s="12">
        <v>2186</v>
      </c>
      <c r="G6403" s="14" t="s">
        <v>5183</v>
      </c>
    </row>
    <row r="6404" spans="1:7" x14ac:dyDescent="0.25">
      <c r="A6404" s="12">
        <v>51130735</v>
      </c>
      <c r="B6404" s="13">
        <v>412080036</v>
      </c>
      <c r="C6404" t="str">
        <f t="shared" si="100"/>
        <v>4120800</v>
      </c>
      <c r="D6404" s="18">
        <v>4120800</v>
      </c>
      <c r="E6404" s="12" t="s">
        <v>5192</v>
      </c>
      <c r="F6404" s="12">
        <v>2186</v>
      </c>
      <c r="G6404" s="14" t="s">
        <v>5193</v>
      </c>
    </row>
    <row r="6405" spans="1:7" x14ac:dyDescent="0.25">
      <c r="A6405" s="12">
        <v>53036358</v>
      </c>
      <c r="B6405" s="13">
        <v>412080036</v>
      </c>
      <c r="C6405" t="str">
        <f t="shared" ref="C6405:C6468" si="101">MID(B6405,1,7)</f>
        <v>4120800</v>
      </c>
      <c r="D6405" s="18">
        <v>4120800</v>
      </c>
      <c r="E6405" s="12" t="s">
        <v>5194</v>
      </c>
      <c r="F6405" s="12">
        <v>2186</v>
      </c>
      <c r="G6405" s="14" t="s">
        <v>5195</v>
      </c>
    </row>
    <row r="6406" spans="1:7" x14ac:dyDescent="0.25">
      <c r="A6406" s="12">
        <v>52822490</v>
      </c>
      <c r="B6406" s="13">
        <v>412080036</v>
      </c>
      <c r="C6406" t="str">
        <f t="shared" si="101"/>
        <v>4120800</v>
      </c>
      <c r="D6406" s="18">
        <v>4120800</v>
      </c>
      <c r="E6406" s="12" t="s">
        <v>5196</v>
      </c>
      <c r="F6406" s="12">
        <v>2186</v>
      </c>
      <c r="G6406" s="14" t="s">
        <v>5197</v>
      </c>
    </row>
    <row r="6407" spans="1:7" x14ac:dyDescent="0.25">
      <c r="A6407" s="12">
        <v>53036173</v>
      </c>
      <c r="B6407" s="13">
        <v>412080036</v>
      </c>
      <c r="C6407" t="str">
        <f t="shared" si="101"/>
        <v>4120800</v>
      </c>
      <c r="D6407" s="18">
        <v>4120800</v>
      </c>
      <c r="E6407" s="12" t="s">
        <v>5198</v>
      </c>
      <c r="F6407" s="12">
        <v>2186</v>
      </c>
      <c r="G6407" s="14" t="s">
        <v>5199</v>
      </c>
    </row>
    <row r="6408" spans="1:7" x14ac:dyDescent="0.25">
      <c r="A6408" s="12">
        <v>51130812</v>
      </c>
      <c r="B6408" s="13">
        <v>412080036</v>
      </c>
      <c r="C6408" t="str">
        <f t="shared" si="101"/>
        <v>4120800</v>
      </c>
      <c r="D6408" s="18">
        <v>4120800</v>
      </c>
      <c r="E6408" s="12" t="s">
        <v>5254</v>
      </c>
      <c r="F6408" s="12">
        <v>2186</v>
      </c>
      <c r="G6408" s="12" t="s">
        <v>5255</v>
      </c>
    </row>
    <row r="6409" spans="1:7" x14ac:dyDescent="0.25">
      <c r="A6409" s="12">
        <v>53036795</v>
      </c>
      <c r="B6409" s="13">
        <v>412080036</v>
      </c>
      <c r="C6409" t="str">
        <f t="shared" si="101"/>
        <v>4120800</v>
      </c>
      <c r="D6409" s="18">
        <v>4120800</v>
      </c>
      <c r="E6409" s="12" t="s">
        <v>5256</v>
      </c>
      <c r="F6409" s="12">
        <v>2186</v>
      </c>
      <c r="G6409" s="12" t="s">
        <v>5257</v>
      </c>
    </row>
    <row r="6410" spans="1:7" x14ac:dyDescent="0.25">
      <c r="A6410" s="12">
        <v>52822493</v>
      </c>
      <c r="B6410" s="13">
        <v>412080036</v>
      </c>
      <c r="C6410" t="str">
        <f t="shared" si="101"/>
        <v>4120800</v>
      </c>
      <c r="D6410" s="18">
        <v>4120800</v>
      </c>
      <c r="E6410" s="12" t="s">
        <v>5258</v>
      </c>
      <c r="F6410" s="12">
        <v>2186</v>
      </c>
      <c r="G6410" s="12" t="s">
        <v>5259</v>
      </c>
    </row>
    <row r="6411" spans="1:7" x14ac:dyDescent="0.25">
      <c r="A6411" s="12">
        <v>53036933</v>
      </c>
      <c r="B6411" s="13">
        <v>412080038</v>
      </c>
      <c r="C6411" t="str">
        <f t="shared" si="101"/>
        <v>4120800</v>
      </c>
      <c r="D6411" s="18">
        <v>4120800</v>
      </c>
      <c r="E6411" s="12" t="s">
        <v>5182</v>
      </c>
      <c r="F6411" s="12">
        <v>2186</v>
      </c>
      <c r="G6411" s="14" t="s">
        <v>5183</v>
      </c>
    </row>
    <row r="6412" spans="1:7" x14ac:dyDescent="0.25">
      <c r="A6412" s="12">
        <v>51130735</v>
      </c>
      <c r="B6412" s="13">
        <v>412080038</v>
      </c>
      <c r="C6412" t="str">
        <f t="shared" si="101"/>
        <v>4120800</v>
      </c>
      <c r="D6412" s="18">
        <v>4120800</v>
      </c>
      <c r="E6412" s="12" t="s">
        <v>5192</v>
      </c>
      <c r="F6412" s="12">
        <v>2186</v>
      </c>
      <c r="G6412" s="14" t="s">
        <v>5193</v>
      </c>
    </row>
    <row r="6413" spans="1:7" x14ac:dyDescent="0.25">
      <c r="A6413" s="12">
        <v>53036358</v>
      </c>
      <c r="B6413" s="13">
        <v>412080038</v>
      </c>
      <c r="C6413" t="str">
        <f t="shared" si="101"/>
        <v>4120800</v>
      </c>
      <c r="D6413" s="18">
        <v>4120800</v>
      </c>
      <c r="E6413" s="12" t="s">
        <v>5194</v>
      </c>
      <c r="F6413" s="12">
        <v>2186</v>
      </c>
      <c r="G6413" s="14" t="s">
        <v>5195</v>
      </c>
    </row>
    <row r="6414" spans="1:7" x14ac:dyDescent="0.25">
      <c r="A6414" s="12">
        <v>52822490</v>
      </c>
      <c r="B6414" s="13">
        <v>412080038</v>
      </c>
      <c r="C6414" t="str">
        <f t="shared" si="101"/>
        <v>4120800</v>
      </c>
      <c r="D6414" s="18">
        <v>4120800</v>
      </c>
      <c r="E6414" s="12" t="s">
        <v>5196</v>
      </c>
      <c r="F6414" s="12">
        <v>2186</v>
      </c>
      <c r="G6414" s="14" t="s">
        <v>5197</v>
      </c>
    </row>
    <row r="6415" spans="1:7" x14ac:dyDescent="0.25">
      <c r="A6415" s="12">
        <v>53036173</v>
      </c>
      <c r="B6415" s="13">
        <v>412080038</v>
      </c>
      <c r="C6415" t="str">
        <f t="shared" si="101"/>
        <v>4120800</v>
      </c>
      <c r="D6415" s="18">
        <v>4120800</v>
      </c>
      <c r="E6415" s="12" t="s">
        <v>5198</v>
      </c>
      <c r="F6415" s="12">
        <v>2186</v>
      </c>
      <c r="G6415" s="14" t="s">
        <v>5199</v>
      </c>
    </row>
    <row r="6416" spans="1:7" x14ac:dyDescent="0.25">
      <c r="A6416" s="12">
        <v>51130812</v>
      </c>
      <c r="B6416" s="13">
        <v>412080038</v>
      </c>
      <c r="C6416" t="str">
        <f t="shared" si="101"/>
        <v>4120800</v>
      </c>
      <c r="D6416" s="18">
        <v>4120800</v>
      </c>
      <c r="E6416" s="12" t="s">
        <v>5254</v>
      </c>
      <c r="F6416" s="12">
        <v>2186</v>
      </c>
      <c r="G6416" s="12" t="s">
        <v>5255</v>
      </c>
    </row>
    <row r="6417" spans="1:7" x14ac:dyDescent="0.25">
      <c r="A6417" s="12">
        <v>53036795</v>
      </c>
      <c r="B6417" s="13">
        <v>412080038</v>
      </c>
      <c r="C6417" t="str">
        <f t="shared" si="101"/>
        <v>4120800</v>
      </c>
      <c r="D6417" s="18">
        <v>4120800</v>
      </c>
      <c r="E6417" s="12" t="s">
        <v>5256</v>
      </c>
      <c r="F6417" s="12">
        <v>2186</v>
      </c>
      <c r="G6417" s="12" t="s">
        <v>5257</v>
      </c>
    </row>
    <row r="6418" spans="1:7" x14ac:dyDescent="0.25">
      <c r="A6418" s="12">
        <v>52822493</v>
      </c>
      <c r="B6418" s="13">
        <v>412080038</v>
      </c>
      <c r="C6418" t="str">
        <f t="shared" si="101"/>
        <v>4120800</v>
      </c>
      <c r="D6418" s="18">
        <v>4120800</v>
      </c>
      <c r="E6418" s="12" t="s">
        <v>5258</v>
      </c>
      <c r="F6418" s="12">
        <v>2186</v>
      </c>
      <c r="G6418" s="12" t="s">
        <v>5259</v>
      </c>
    </row>
    <row r="6419" spans="1:7" x14ac:dyDescent="0.25">
      <c r="A6419" s="12">
        <v>53036933</v>
      </c>
      <c r="B6419" s="13">
        <v>412080040</v>
      </c>
      <c r="C6419" t="str">
        <f t="shared" si="101"/>
        <v>4120800</v>
      </c>
      <c r="D6419" s="18">
        <v>4120800</v>
      </c>
      <c r="E6419" s="12" t="s">
        <v>5182</v>
      </c>
      <c r="F6419" s="12">
        <v>2186</v>
      </c>
      <c r="G6419" s="14" t="s">
        <v>5183</v>
      </c>
    </row>
    <row r="6420" spans="1:7" x14ac:dyDescent="0.25">
      <c r="A6420" s="12">
        <v>51130735</v>
      </c>
      <c r="B6420" s="13">
        <v>412080040</v>
      </c>
      <c r="C6420" t="str">
        <f t="shared" si="101"/>
        <v>4120800</v>
      </c>
      <c r="D6420" s="18">
        <v>4120800</v>
      </c>
      <c r="E6420" s="12" t="s">
        <v>5192</v>
      </c>
      <c r="F6420" s="12">
        <v>2186</v>
      </c>
      <c r="G6420" s="14" t="s">
        <v>5193</v>
      </c>
    </row>
    <row r="6421" spans="1:7" x14ac:dyDescent="0.25">
      <c r="A6421" s="12">
        <v>53036358</v>
      </c>
      <c r="B6421" s="13">
        <v>412080040</v>
      </c>
      <c r="C6421" t="str">
        <f t="shared" si="101"/>
        <v>4120800</v>
      </c>
      <c r="D6421" s="18">
        <v>4120800</v>
      </c>
      <c r="E6421" s="12" t="s">
        <v>5194</v>
      </c>
      <c r="F6421" s="12">
        <v>2186</v>
      </c>
      <c r="G6421" s="14" t="s">
        <v>5195</v>
      </c>
    </row>
    <row r="6422" spans="1:7" x14ac:dyDescent="0.25">
      <c r="A6422" s="12">
        <v>52822490</v>
      </c>
      <c r="B6422" s="13">
        <v>412080040</v>
      </c>
      <c r="C6422" t="str">
        <f t="shared" si="101"/>
        <v>4120800</v>
      </c>
      <c r="D6422" s="18">
        <v>4120800</v>
      </c>
      <c r="E6422" s="12" t="s">
        <v>5196</v>
      </c>
      <c r="F6422" s="12">
        <v>2186</v>
      </c>
      <c r="G6422" s="14" t="s">
        <v>5197</v>
      </c>
    </row>
    <row r="6423" spans="1:7" x14ac:dyDescent="0.25">
      <c r="A6423" s="12">
        <v>53036173</v>
      </c>
      <c r="B6423" s="13">
        <v>412080040</v>
      </c>
      <c r="C6423" t="str">
        <f t="shared" si="101"/>
        <v>4120800</v>
      </c>
      <c r="D6423" s="18">
        <v>4120800</v>
      </c>
      <c r="E6423" s="12" t="s">
        <v>5198</v>
      </c>
      <c r="F6423" s="12">
        <v>2186</v>
      </c>
      <c r="G6423" s="14" t="s">
        <v>5199</v>
      </c>
    </row>
    <row r="6424" spans="1:7" x14ac:dyDescent="0.25">
      <c r="A6424" s="12">
        <v>51130812</v>
      </c>
      <c r="B6424" s="13">
        <v>412080040</v>
      </c>
      <c r="C6424" t="str">
        <f t="shared" si="101"/>
        <v>4120800</v>
      </c>
      <c r="D6424" s="18">
        <v>4120800</v>
      </c>
      <c r="E6424" s="12" t="s">
        <v>5254</v>
      </c>
      <c r="F6424" s="12">
        <v>2186</v>
      </c>
      <c r="G6424" s="12" t="s">
        <v>5255</v>
      </c>
    </row>
    <row r="6425" spans="1:7" x14ac:dyDescent="0.25">
      <c r="A6425" s="12">
        <v>53036795</v>
      </c>
      <c r="B6425" s="13">
        <v>412080040</v>
      </c>
      <c r="C6425" t="str">
        <f t="shared" si="101"/>
        <v>4120800</v>
      </c>
      <c r="D6425" s="18">
        <v>4120800</v>
      </c>
      <c r="E6425" s="12" t="s">
        <v>5256</v>
      </c>
      <c r="F6425" s="12">
        <v>2186</v>
      </c>
      <c r="G6425" s="12" t="s">
        <v>5257</v>
      </c>
    </row>
    <row r="6426" spans="1:7" x14ac:dyDescent="0.25">
      <c r="A6426" s="12">
        <v>52822493</v>
      </c>
      <c r="B6426" s="13">
        <v>412080040</v>
      </c>
      <c r="C6426" t="str">
        <f t="shared" si="101"/>
        <v>4120800</v>
      </c>
      <c r="D6426" s="18">
        <v>4120800</v>
      </c>
      <c r="E6426" s="12" t="s">
        <v>5258</v>
      </c>
      <c r="F6426" s="12">
        <v>2186</v>
      </c>
      <c r="G6426" s="12" t="s">
        <v>5259</v>
      </c>
    </row>
    <row r="6427" spans="1:7" x14ac:dyDescent="0.25">
      <c r="A6427" s="12">
        <v>53036933</v>
      </c>
      <c r="B6427" s="13">
        <v>412080042</v>
      </c>
      <c r="C6427" t="str">
        <f t="shared" si="101"/>
        <v>4120800</v>
      </c>
      <c r="D6427" s="18">
        <v>4120800</v>
      </c>
      <c r="E6427" s="12" t="s">
        <v>5182</v>
      </c>
      <c r="F6427" s="12">
        <v>2186</v>
      </c>
      <c r="G6427" s="14" t="s">
        <v>5183</v>
      </c>
    </row>
    <row r="6428" spans="1:7" x14ac:dyDescent="0.25">
      <c r="A6428" s="12">
        <v>51130735</v>
      </c>
      <c r="B6428" s="13">
        <v>412080042</v>
      </c>
      <c r="C6428" t="str">
        <f t="shared" si="101"/>
        <v>4120800</v>
      </c>
      <c r="D6428" s="18">
        <v>4120800</v>
      </c>
      <c r="E6428" s="12" t="s">
        <v>5192</v>
      </c>
      <c r="F6428" s="12">
        <v>2186</v>
      </c>
      <c r="G6428" s="14" t="s">
        <v>5193</v>
      </c>
    </row>
    <row r="6429" spans="1:7" x14ac:dyDescent="0.25">
      <c r="A6429" s="12">
        <v>53036358</v>
      </c>
      <c r="B6429" s="13">
        <v>412080042</v>
      </c>
      <c r="C6429" t="str">
        <f t="shared" si="101"/>
        <v>4120800</v>
      </c>
      <c r="D6429" s="18">
        <v>4120800</v>
      </c>
      <c r="E6429" s="12" t="s">
        <v>5194</v>
      </c>
      <c r="F6429" s="12">
        <v>2186</v>
      </c>
      <c r="G6429" s="14" t="s">
        <v>5195</v>
      </c>
    </row>
    <row r="6430" spans="1:7" x14ac:dyDescent="0.25">
      <c r="A6430" s="12">
        <v>52822490</v>
      </c>
      <c r="B6430" s="13">
        <v>412080042</v>
      </c>
      <c r="C6430" t="str">
        <f t="shared" si="101"/>
        <v>4120800</v>
      </c>
      <c r="D6430" s="18">
        <v>4120800</v>
      </c>
      <c r="E6430" s="12" t="s">
        <v>5196</v>
      </c>
      <c r="F6430" s="12">
        <v>2186</v>
      </c>
      <c r="G6430" s="14" t="s">
        <v>5197</v>
      </c>
    </row>
    <row r="6431" spans="1:7" x14ac:dyDescent="0.25">
      <c r="A6431" s="12">
        <v>53036173</v>
      </c>
      <c r="B6431" s="13">
        <v>412080042</v>
      </c>
      <c r="C6431" t="str">
        <f t="shared" si="101"/>
        <v>4120800</v>
      </c>
      <c r="D6431" s="18">
        <v>4120800</v>
      </c>
      <c r="E6431" s="12" t="s">
        <v>5198</v>
      </c>
      <c r="F6431" s="12">
        <v>2186</v>
      </c>
      <c r="G6431" s="14" t="s">
        <v>5199</v>
      </c>
    </row>
    <row r="6432" spans="1:7" x14ac:dyDescent="0.25">
      <c r="A6432" s="12">
        <v>51130812</v>
      </c>
      <c r="B6432" s="13">
        <v>412080042</v>
      </c>
      <c r="C6432" t="str">
        <f t="shared" si="101"/>
        <v>4120800</v>
      </c>
      <c r="D6432" s="18">
        <v>4120800</v>
      </c>
      <c r="E6432" s="12" t="s">
        <v>5254</v>
      </c>
      <c r="F6432" s="12">
        <v>2186</v>
      </c>
      <c r="G6432" s="12" t="s">
        <v>5255</v>
      </c>
    </row>
    <row r="6433" spans="1:7" x14ac:dyDescent="0.25">
      <c r="A6433" s="12">
        <v>53036795</v>
      </c>
      <c r="B6433" s="13">
        <v>412080042</v>
      </c>
      <c r="C6433" t="str">
        <f t="shared" si="101"/>
        <v>4120800</v>
      </c>
      <c r="D6433" s="18">
        <v>4120800</v>
      </c>
      <c r="E6433" s="12" t="s">
        <v>5256</v>
      </c>
      <c r="F6433" s="12">
        <v>2186</v>
      </c>
      <c r="G6433" s="12" t="s">
        <v>5257</v>
      </c>
    </row>
    <row r="6434" spans="1:7" x14ac:dyDescent="0.25">
      <c r="A6434" s="12">
        <v>52822493</v>
      </c>
      <c r="B6434" s="13">
        <v>412080042</v>
      </c>
      <c r="C6434" t="str">
        <f t="shared" si="101"/>
        <v>4120800</v>
      </c>
      <c r="D6434" s="18">
        <v>4120800</v>
      </c>
      <c r="E6434" s="12" t="s">
        <v>5258</v>
      </c>
      <c r="F6434" s="12">
        <v>2186</v>
      </c>
      <c r="G6434" s="12" t="s">
        <v>5259</v>
      </c>
    </row>
    <row r="6435" spans="1:7" x14ac:dyDescent="0.25">
      <c r="A6435" s="12">
        <v>53036933</v>
      </c>
      <c r="B6435" s="13">
        <v>412080044</v>
      </c>
      <c r="C6435" t="str">
        <f t="shared" si="101"/>
        <v>4120800</v>
      </c>
      <c r="D6435" s="18">
        <v>4120800</v>
      </c>
      <c r="E6435" s="12" t="s">
        <v>5182</v>
      </c>
      <c r="F6435" s="12">
        <v>2186</v>
      </c>
      <c r="G6435" s="14" t="s">
        <v>5183</v>
      </c>
    </row>
    <row r="6436" spans="1:7" x14ac:dyDescent="0.25">
      <c r="A6436" s="12">
        <v>51130735</v>
      </c>
      <c r="B6436" s="13">
        <v>412080044</v>
      </c>
      <c r="C6436" t="str">
        <f t="shared" si="101"/>
        <v>4120800</v>
      </c>
      <c r="D6436" s="18">
        <v>4120800</v>
      </c>
      <c r="E6436" s="12" t="s">
        <v>5192</v>
      </c>
      <c r="F6436" s="12">
        <v>2186</v>
      </c>
      <c r="G6436" s="14" t="s">
        <v>5193</v>
      </c>
    </row>
    <row r="6437" spans="1:7" x14ac:dyDescent="0.25">
      <c r="A6437" s="12">
        <v>53036358</v>
      </c>
      <c r="B6437" s="13">
        <v>412080044</v>
      </c>
      <c r="C6437" t="str">
        <f t="shared" si="101"/>
        <v>4120800</v>
      </c>
      <c r="D6437" s="18">
        <v>4120800</v>
      </c>
      <c r="E6437" s="12" t="s">
        <v>5194</v>
      </c>
      <c r="F6437" s="12">
        <v>2186</v>
      </c>
      <c r="G6437" s="14" t="s">
        <v>5195</v>
      </c>
    </row>
    <row r="6438" spans="1:7" x14ac:dyDescent="0.25">
      <c r="A6438" s="12">
        <v>52822490</v>
      </c>
      <c r="B6438" s="13">
        <v>412080044</v>
      </c>
      <c r="C6438" t="str">
        <f t="shared" si="101"/>
        <v>4120800</v>
      </c>
      <c r="D6438" s="18">
        <v>4120800</v>
      </c>
      <c r="E6438" s="12" t="s">
        <v>5196</v>
      </c>
      <c r="F6438" s="12">
        <v>2186</v>
      </c>
      <c r="G6438" s="14" t="s">
        <v>5197</v>
      </c>
    </row>
    <row r="6439" spans="1:7" x14ac:dyDescent="0.25">
      <c r="A6439" s="12">
        <v>53036173</v>
      </c>
      <c r="B6439" s="13">
        <v>412080044</v>
      </c>
      <c r="C6439" t="str">
        <f t="shared" si="101"/>
        <v>4120800</v>
      </c>
      <c r="D6439" s="18">
        <v>4120800</v>
      </c>
      <c r="E6439" s="12" t="s">
        <v>5198</v>
      </c>
      <c r="F6439" s="12">
        <v>2186</v>
      </c>
      <c r="G6439" s="14" t="s">
        <v>5199</v>
      </c>
    </row>
    <row r="6440" spans="1:7" x14ac:dyDescent="0.25">
      <c r="A6440" s="12">
        <v>51130812</v>
      </c>
      <c r="B6440" s="13">
        <v>412080044</v>
      </c>
      <c r="C6440" t="str">
        <f t="shared" si="101"/>
        <v>4120800</v>
      </c>
      <c r="D6440" s="18">
        <v>4120800</v>
      </c>
      <c r="E6440" s="12" t="s">
        <v>5254</v>
      </c>
      <c r="F6440" s="12">
        <v>2186</v>
      </c>
      <c r="G6440" s="12" t="s">
        <v>5255</v>
      </c>
    </row>
    <row r="6441" spans="1:7" x14ac:dyDescent="0.25">
      <c r="A6441" s="12">
        <v>53036795</v>
      </c>
      <c r="B6441" s="13">
        <v>412080044</v>
      </c>
      <c r="C6441" t="str">
        <f t="shared" si="101"/>
        <v>4120800</v>
      </c>
      <c r="D6441" s="18">
        <v>4120800</v>
      </c>
      <c r="E6441" s="12" t="s">
        <v>5256</v>
      </c>
      <c r="F6441" s="12">
        <v>2186</v>
      </c>
      <c r="G6441" s="12" t="s">
        <v>5257</v>
      </c>
    </row>
    <row r="6442" spans="1:7" x14ac:dyDescent="0.25">
      <c r="A6442" s="12">
        <v>52822493</v>
      </c>
      <c r="B6442" s="13">
        <v>412080044</v>
      </c>
      <c r="C6442" t="str">
        <f t="shared" si="101"/>
        <v>4120800</v>
      </c>
      <c r="D6442" s="18">
        <v>4120800</v>
      </c>
      <c r="E6442" s="12" t="s">
        <v>5258</v>
      </c>
      <c r="F6442" s="12">
        <v>2186</v>
      </c>
      <c r="G6442" s="12" t="s">
        <v>5259</v>
      </c>
    </row>
    <row r="6443" spans="1:7" x14ac:dyDescent="0.25">
      <c r="A6443" s="12">
        <v>51105967</v>
      </c>
      <c r="B6443" s="13">
        <v>412085034</v>
      </c>
      <c r="C6443" t="str">
        <f t="shared" si="101"/>
        <v>4120850</v>
      </c>
      <c r="D6443" s="18">
        <v>4120850</v>
      </c>
      <c r="E6443" s="12" t="s">
        <v>5357</v>
      </c>
      <c r="F6443" s="12">
        <v>2250</v>
      </c>
      <c r="G6443" s="12" t="s">
        <v>5358</v>
      </c>
    </row>
    <row r="6444" spans="1:7" x14ac:dyDescent="0.25">
      <c r="A6444" s="12">
        <v>53036719</v>
      </c>
      <c r="B6444" s="13">
        <v>412085034</v>
      </c>
      <c r="C6444" t="str">
        <f t="shared" si="101"/>
        <v>4120850</v>
      </c>
      <c r="D6444" s="18">
        <v>4120850</v>
      </c>
      <c r="E6444" s="12" t="s">
        <v>5359</v>
      </c>
      <c r="F6444" s="12">
        <v>2250</v>
      </c>
      <c r="G6444" s="12" t="s">
        <v>5360</v>
      </c>
    </row>
    <row r="6445" spans="1:7" x14ac:dyDescent="0.25">
      <c r="A6445" s="12">
        <v>52822521</v>
      </c>
      <c r="B6445" s="13">
        <v>412085034</v>
      </c>
      <c r="C6445" t="str">
        <f t="shared" si="101"/>
        <v>4120850</v>
      </c>
      <c r="D6445" s="18">
        <v>4120850</v>
      </c>
      <c r="E6445" s="12" t="s">
        <v>5361</v>
      </c>
      <c r="F6445" s="12">
        <v>2250</v>
      </c>
      <c r="G6445" s="12" t="s">
        <v>5362</v>
      </c>
    </row>
    <row r="6446" spans="1:7" x14ac:dyDescent="0.25">
      <c r="A6446" s="12">
        <v>53036150</v>
      </c>
      <c r="B6446" s="13">
        <v>412085034</v>
      </c>
      <c r="C6446" t="str">
        <f t="shared" si="101"/>
        <v>4120850</v>
      </c>
      <c r="D6446" s="18">
        <v>4120850</v>
      </c>
      <c r="E6446" s="12" t="s">
        <v>5363</v>
      </c>
      <c r="F6446" s="12">
        <v>2250</v>
      </c>
      <c r="G6446" s="12" t="s">
        <v>5364</v>
      </c>
    </row>
    <row r="6447" spans="1:7" x14ac:dyDescent="0.25">
      <c r="A6447" s="12">
        <v>52168815</v>
      </c>
      <c r="B6447" s="13">
        <v>412085034</v>
      </c>
      <c r="C6447" t="str">
        <f t="shared" si="101"/>
        <v>4120850</v>
      </c>
      <c r="D6447" s="18">
        <v>4120850</v>
      </c>
      <c r="E6447" s="12" t="s">
        <v>5520</v>
      </c>
      <c r="F6447" s="12">
        <v>2250</v>
      </c>
      <c r="G6447" s="12" t="s">
        <v>5521</v>
      </c>
    </row>
    <row r="6448" spans="1:7" x14ac:dyDescent="0.25">
      <c r="A6448" s="12">
        <v>53037059</v>
      </c>
      <c r="B6448" s="13">
        <v>412085034</v>
      </c>
      <c r="C6448" t="str">
        <f t="shared" si="101"/>
        <v>4120850</v>
      </c>
      <c r="D6448" s="18">
        <v>4120850</v>
      </c>
      <c r="E6448" s="12" t="s">
        <v>5522</v>
      </c>
      <c r="F6448" s="12">
        <v>2250</v>
      </c>
      <c r="G6448" s="12" t="s">
        <v>5523</v>
      </c>
    </row>
    <row r="6449" spans="1:7" x14ac:dyDescent="0.25">
      <c r="A6449" s="12">
        <v>53036589</v>
      </c>
      <c r="B6449" s="13">
        <v>412085034</v>
      </c>
      <c r="C6449" t="str">
        <f t="shared" si="101"/>
        <v>4120850</v>
      </c>
      <c r="D6449" s="18">
        <v>4120850</v>
      </c>
      <c r="E6449" s="12" t="s">
        <v>5524</v>
      </c>
      <c r="F6449" s="12">
        <v>2250</v>
      </c>
      <c r="G6449" s="12" t="s">
        <v>5525</v>
      </c>
    </row>
    <row r="6450" spans="1:7" x14ac:dyDescent="0.25">
      <c r="A6450" s="12">
        <v>52822499</v>
      </c>
      <c r="B6450" s="13">
        <v>412085034</v>
      </c>
      <c r="C6450" t="str">
        <f t="shared" si="101"/>
        <v>4120850</v>
      </c>
      <c r="D6450" s="18">
        <v>4120850</v>
      </c>
      <c r="E6450" s="12" t="s">
        <v>5526</v>
      </c>
      <c r="F6450" s="12">
        <v>2250</v>
      </c>
      <c r="G6450" s="12" t="s">
        <v>5527</v>
      </c>
    </row>
    <row r="6451" spans="1:7" x14ac:dyDescent="0.25">
      <c r="A6451" s="12">
        <v>51105967</v>
      </c>
      <c r="B6451" s="13">
        <v>412085036</v>
      </c>
      <c r="C6451" t="str">
        <f t="shared" si="101"/>
        <v>4120850</v>
      </c>
      <c r="D6451" s="18">
        <v>4120850</v>
      </c>
      <c r="E6451" s="12" t="s">
        <v>5357</v>
      </c>
      <c r="F6451" s="12">
        <v>2250</v>
      </c>
      <c r="G6451" s="12" t="s">
        <v>5358</v>
      </c>
    </row>
    <row r="6452" spans="1:7" x14ac:dyDescent="0.25">
      <c r="A6452" s="12">
        <v>53036719</v>
      </c>
      <c r="B6452" s="13">
        <v>412085036</v>
      </c>
      <c r="C6452" t="str">
        <f t="shared" si="101"/>
        <v>4120850</v>
      </c>
      <c r="D6452" s="18">
        <v>4120850</v>
      </c>
      <c r="E6452" s="12" t="s">
        <v>5359</v>
      </c>
      <c r="F6452" s="12">
        <v>2250</v>
      </c>
      <c r="G6452" s="12" t="s">
        <v>5360</v>
      </c>
    </row>
    <row r="6453" spans="1:7" x14ac:dyDescent="0.25">
      <c r="A6453" s="12">
        <v>52822521</v>
      </c>
      <c r="B6453" s="13">
        <v>412085036</v>
      </c>
      <c r="C6453" t="str">
        <f t="shared" si="101"/>
        <v>4120850</v>
      </c>
      <c r="D6453" s="18">
        <v>4120850</v>
      </c>
      <c r="E6453" s="12" t="s">
        <v>5361</v>
      </c>
      <c r="F6453" s="12">
        <v>2250</v>
      </c>
      <c r="G6453" s="12" t="s">
        <v>5362</v>
      </c>
    </row>
    <row r="6454" spans="1:7" x14ac:dyDescent="0.25">
      <c r="A6454" s="12">
        <v>53036150</v>
      </c>
      <c r="B6454" s="13">
        <v>412085036</v>
      </c>
      <c r="C6454" t="str">
        <f t="shared" si="101"/>
        <v>4120850</v>
      </c>
      <c r="D6454" s="18">
        <v>4120850</v>
      </c>
      <c r="E6454" s="12" t="s">
        <v>5363</v>
      </c>
      <c r="F6454" s="12">
        <v>2250</v>
      </c>
      <c r="G6454" s="12" t="s">
        <v>5364</v>
      </c>
    </row>
    <row r="6455" spans="1:7" x14ac:dyDescent="0.25">
      <c r="A6455" s="12">
        <v>52168815</v>
      </c>
      <c r="B6455" s="13">
        <v>412085036</v>
      </c>
      <c r="C6455" t="str">
        <f t="shared" si="101"/>
        <v>4120850</v>
      </c>
      <c r="D6455" s="18">
        <v>4120850</v>
      </c>
      <c r="E6455" s="12" t="s">
        <v>5520</v>
      </c>
      <c r="F6455" s="12">
        <v>2250</v>
      </c>
      <c r="G6455" s="12" t="s">
        <v>5521</v>
      </c>
    </row>
    <row r="6456" spans="1:7" x14ac:dyDescent="0.25">
      <c r="A6456" s="12">
        <v>53037059</v>
      </c>
      <c r="B6456" s="13">
        <v>412085036</v>
      </c>
      <c r="C6456" t="str">
        <f t="shared" si="101"/>
        <v>4120850</v>
      </c>
      <c r="D6456" s="18">
        <v>4120850</v>
      </c>
      <c r="E6456" s="12" t="s">
        <v>5522</v>
      </c>
      <c r="F6456" s="12">
        <v>2250</v>
      </c>
      <c r="G6456" s="12" t="s">
        <v>5523</v>
      </c>
    </row>
    <row r="6457" spans="1:7" x14ac:dyDescent="0.25">
      <c r="A6457" s="12">
        <v>53036589</v>
      </c>
      <c r="B6457" s="13">
        <v>412085036</v>
      </c>
      <c r="C6457" t="str">
        <f t="shared" si="101"/>
        <v>4120850</v>
      </c>
      <c r="D6457" s="18">
        <v>4120850</v>
      </c>
      <c r="E6457" s="12" t="s">
        <v>5524</v>
      </c>
      <c r="F6457" s="12">
        <v>2250</v>
      </c>
      <c r="G6457" s="12" t="s">
        <v>5525</v>
      </c>
    </row>
    <row r="6458" spans="1:7" x14ac:dyDescent="0.25">
      <c r="A6458" s="12">
        <v>52822499</v>
      </c>
      <c r="B6458" s="13">
        <v>412085036</v>
      </c>
      <c r="C6458" t="str">
        <f t="shared" si="101"/>
        <v>4120850</v>
      </c>
      <c r="D6458" s="18">
        <v>4120850</v>
      </c>
      <c r="E6458" s="12" t="s">
        <v>5526</v>
      </c>
      <c r="F6458" s="12">
        <v>2250</v>
      </c>
      <c r="G6458" s="12" t="s">
        <v>5527</v>
      </c>
    </row>
    <row r="6459" spans="1:7" x14ac:dyDescent="0.25">
      <c r="A6459" s="12">
        <v>51105967</v>
      </c>
      <c r="B6459" s="13">
        <v>412085038</v>
      </c>
      <c r="C6459" t="str">
        <f t="shared" si="101"/>
        <v>4120850</v>
      </c>
      <c r="D6459" s="18">
        <v>4120850</v>
      </c>
      <c r="E6459" s="12" t="s">
        <v>5357</v>
      </c>
      <c r="F6459" s="12">
        <v>2250</v>
      </c>
      <c r="G6459" s="12" t="s">
        <v>5358</v>
      </c>
    </row>
    <row r="6460" spans="1:7" x14ac:dyDescent="0.25">
      <c r="A6460" s="12">
        <v>53036719</v>
      </c>
      <c r="B6460" s="13">
        <v>412085038</v>
      </c>
      <c r="C6460" t="str">
        <f t="shared" si="101"/>
        <v>4120850</v>
      </c>
      <c r="D6460" s="18">
        <v>4120850</v>
      </c>
      <c r="E6460" s="12" t="s">
        <v>5359</v>
      </c>
      <c r="F6460" s="12">
        <v>2250</v>
      </c>
      <c r="G6460" s="12" t="s">
        <v>5360</v>
      </c>
    </row>
    <row r="6461" spans="1:7" x14ac:dyDescent="0.25">
      <c r="A6461" s="12">
        <v>52822521</v>
      </c>
      <c r="B6461" s="13">
        <v>412085038</v>
      </c>
      <c r="C6461" t="str">
        <f t="shared" si="101"/>
        <v>4120850</v>
      </c>
      <c r="D6461" s="18">
        <v>4120850</v>
      </c>
      <c r="E6461" s="12" t="s">
        <v>5361</v>
      </c>
      <c r="F6461" s="12">
        <v>2250</v>
      </c>
      <c r="G6461" s="12" t="s">
        <v>5362</v>
      </c>
    </row>
    <row r="6462" spans="1:7" x14ac:dyDescent="0.25">
      <c r="A6462" s="12">
        <v>53036150</v>
      </c>
      <c r="B6462" s="13">
        <v>412085038</v>
      </c>
      <c r="C6462" t="str">
        <f t="shared" si="101"/>
        <v>4120850</v>
      </c>
      <c r="D6462" s="18">
        <v>4120850</v>
      </c>
      <c r="E6462" s="12" t="s">
        <v>5363</v>
      </c>
      <c r="F6462" s="12">
        <v>2250</v>
      </c>
      <c r="G6462" s="12" t="s">
        <v>5364</v>
      </c>
    </row>
    <row r="6463" spans="1:7" x14ac:dyDescent="0.25">
      <c r="A6463" s="12">
        <v>52168815</v>
      </c>
      <c r="B6463" s="13">
        <v>412085038</v>
      </c>
      <c r="C6463" t="str">
        <f t="shared" si="101"/>
        <v>4120850</v>
      </c>
      <c r="D6463" s="18">
        <v>4120850</v>
      </c>
      <c r="E6463" s="12" t="s">
        <v>5520</v>
      </c>
      <c r="F6463" s="12">
        <v>2250</v>
      </c>
      <c r="G6463" s="12" t="s">
        <v>5521</v>
      </c>
    </row>
    <row r="6464" spans="1:7" x14ac:dyDescent="0.25">
      <c r="A6464" s="12">
        <v>53037059</v>
      </c>
      <c r="B6464" s="13">
        <v>412085038</v>
      </c>
      <c r="C6464" t="str">
        <f t="shared" si="101"/>
        <v>4120850</v>
      </c>
      <c r="D6464" s="18">
        <v>4120850</v>
      </c>
      <c r="E6464" s="12" t="s">
        <v>5522</v>
      </c>
      <c r="F6464" s="12">
        <v>2250</v>
      </c>
      <c r="G6464" s="12" t="s">
        <v>5523</v>
      </c>
    </row>
    <row r="6465" spans="1:7" x14ac:dyDescent="0.25">
      <c r="A6465" s="12">
        <v>53036589</v>
      </c>
      <c r="B6465" s="13">
        <v>412085038</v>
      </c>
      <c r="C6465" t="str">
        <f t="shared" si="101"/>
        <v>4120850</v>
      </c>
      <c r="D6465" s="18">
        <v>4120850</v>
      </c>
      <c r="E6465" s="12" t="s">
        <v>5524</v>
      </c>
      <c r="F6465" s="12">
        <v>2250</v>
      </c>
      <c r="G6465" s="12" t="s">
        <v>5525</v>
      </c>
    </row>
    <row r="6466" spans="1:7" x14ac:dyDescent="0.25">
      <c r="A6466" s="12">
        <v>52822499</v>
      </c>
      <c r="B6466" s="13">
        <v>412085038</v>
      </c>
      <c r="C6466" t="str">
        <f t="shared" si="101"/>
        <v>4120850</v>
      </c>
      <c r="D6466" s="18">
        <v>4120850</v>
      </c>
      <c r="E6466" s="12" t="s">
        <v>5526</v>
      </c>
      <c r="F6466" s="12">
        <v>2250</v>
      </c>
      <c r="G6466" s="12" t="s">
        <v>5527</v>
      </c>
    </row>
    <row r="6467" spans="1:7" x14ac:dyDescent="0.25">
      <c r="A6467" s="12">
        <v>51105967</v>
      </c>
      <c r="B6467" s="13">
        <v>412085040</v>
      </c>
      <c r="C6467" t="str">
        <f t="shared" si="101"/>
        <v>4120850</v>
      </c>
      <c r="D6467" s="18">
        <v>4120850</v>
      </c>
      <c r="E6467" s="12" t="s">
        <v>5357</v>
      </c>
      <c r="F6467" s="12">
        <v>2250</v>
      </c>
      <c r="G6467" s="12" t="s">
        <v>5358</v>
      </c>
    </row>
    <row r="6468" spans="1:7" x14ac:dyDescent="0.25">
      <c r="A6468" s="12">
        <v>53036719</v>
      </c>
      <c r="B6468" s="13">
        <v>412085040</v>
      </c>
      <c r="C6468" t="str">
        <f t="shared" si="101"/>
        <v>4120850</v>
      </c>
      <c r="D6468" s="18">
        <v>4120850</v>
      </c>
      <c r="E6468" s="12" t="s">
        <v>5359</v>
      </c>
      <c r="F6468" s="12">
        <v>2250</v>
      </c>
      <c r="G6468" s="12" t="s">
        <v>5360</v>
      </c>
    </row>
    <row r="6469" spans="1:7" x14ac:dyDescent="0.25">
      <c r="A6469" s="12">
        <v>52822521</v>
      </c>
      <c r="B6469" s="13">
        <v>412085040</v>
      </c>
      <c r="C6469" t="str">
        <f t="shared" ref="C6469:C6532" si="102">MID(B6469,1,7)</f>
        <v>4120850</v>
      </c>
      <c r="D6469" s="18">
        <v>4120850</v>
      </c>
      <c r="E6469" s="12" t="s">
        <v>5361</v>
      </c>
      <c r="F6469" s="12">
        <v>2250</v>
      </c>
      <c r="G6469" s="12" t="s">
        <v>5362</v>
      </c>
    </row>
    <row r="6470" spans="1:7" x14ac:dyDescent="0.25">
      <c r="A6470" s="12">
        <v>53036150</v>
      </c>
      <c r="B6470" s="13">
        <v>412085040</v>
      </c>
      <c r="C6470" t="str">
        <f t="shared" si="102"/>
        <v>4120850</v>
      </c>
      <c r="D6470" s="18">
        <v>4120850</v>
      </c>
      <c r="E6470" s="12" t="s">
        <v>5363</v>
      </c>
      <c r="F6470" s="12">
        <v>2250</v>
      </c>
      <c r="G6470" s="12" t="s">
        <v>5364</v>
      </c>
    </row>
    <row r="6471" spans="1:7" x14ac:dyDescent="0.25">
      <c r="A6471" s="12">
        <v>52168815</v>
      </c>
      <c r="B6471" s="13">
        <v>412085040</v>
      </c>
      <c r="C6471" t="str">
        <f t="shared" si="102"/>
        <v>4120850</v>
      </c>
      <c r="D6471" s="18">
        <v>4120850</v>
      </c>
      <c r="E6471" s="12" t="s">
        <v>5520</v>
      </c>
      <c r="F6471" s="12">
        <v>2250</v>
      </c>
      <c r="G6471" s="12" t="s">
        <v>5521</v>
      </c>
    </row>
    <row r="6472" spans="1:7" x14ac:dyDescent="0.25">
      <c r="A6472" s="12">
        <v>53037059</v>
      </c>
      <c r="B6472" s="13">
        <v>412085040</v>
      </c>
      <c r="C6472" t="str">
        <f t="shared" si="102"/>
        <v>4120850</v>
      </c>
      <c r="D6472" s="18">
        <v>4120850</v>
      </c>
      <c r="E6472" s="12" t="s">
        <v>5522</v>
      </c>
      <c r="F6472" s="12">
        <v>2250</v>
      </c>
      <c r="G6472" s="12" t="s">
        <v>5523</v>
      </c>
    </row>
    <row r="6473" spans="1:7" x14ac:dyDescent="0.25">
      <c r="A6473" s="12">
        <v>53036589</v>
      </c>
      <c r="B6473" s="13">
        <v>412085040</v>
      </c>
      <c r="C6473" t="str">
        <f t="shared" si="102"/>
        <v>4120850</v>
      </c>
      <c r="D6473" s="18">
        <v>4120850</v>
      </c>
      <c r="E6473" s="12" t="s">
        <v>5524</v>
      </c>
      <c r="F6473" s="12">
        <v>2250</v>
      </c>
      <c r="G6473" s="12" t="s">
        <v>5525</v>
      </c>
    </row>
    <row r="6474" spans="1:7" x14ac:dyDescent="0.25">
      <c r="A6474" s="12">
        <v>52822499</v>
      </c>
      <c r="B6474" s="13">
        <v>412085040</v>
      </c>
      <c r="C6474" t="str">
        <f t="shared" si="102"/>
        <v>4120850</v>
      </c>
      <c r="D6474" s="18">
        <v>4120850</v>
      </c>
      <c r="E6474" s="12" t="s">
        <v>5526</v>
      </c>
      <c r="F6474" s="12">
        <v>2250</v>
      </c>
      <c r="G6474" s="12" t="s">
        <v>5527</v>
      </c>
    </row>
    <row r="6475" spans="1:7" x14ac:dyDescent="0.25">
      <c r="A6475" s="12">
        <v>51105967</v>
      </c>
      <c r="B6475" s="13">
        <v>412085042</v>
      </c>
      <c r="C6475" t="str">
        <f t="shared" si="102"/>
        <v>4120850</v>
      </c>
      <c r="D6475" s="18">
        <v>4120850</v>
      </c>
      <c r="E6475" s="12" t="s">
        <v>5357</v>
      </c>
      <c r="F6475" s="12">
        <v>2250</v>
      </c>
      <c r="G6475" s="12" t="s">
        <v>5358</v>
      </c>
    </row>
    <row r="6476" spans="1:7" x14ac:dyDescent="0.25">
      <c r="A6476" s="12">
        <v>53036719</v>
      </c>
      <c r="B6476" s="13">
        <v>412085042</v>
      </c>
      <c r="C6476" t="str">
        <f t="shared" si="102"/>
        <v>4120850</v>
      </c>
      <c r="D6476" s="18">
        <v>4120850</v>
      </c>
      <c r="E6476" s="12" t="s">
        <v>5359</v>
      </c>
      <c r="F6476" s="12">
        <v>2250</v>
      </c>
      <c r="G6476" s="12" t="s">
        <v>5360</v>
      </c>
    </row>
    <row r="6477" spans="1:7" x14ac:dyDescent="0.25">
      <c r="A6477" s="12">
        <v>52822521</v>
      </c>
      <c r="B6477" s="13">
        <v>412085042</v>
      </c>
      <c r="C6477" t="str">
        <f t="shared" si="102"/>
        <v>4120850</v>
      </c>
      <c r="D6477" s="18">
        <v>4120850</v>
      </c>
      <c r="E6477" s="12" t="s">
        <v>5361</v>
      </c>
      <c r="F6477" s="12">
        <v>2250</v>
      </c>
      <c r="G6477" s="12" t="s">
        <v>5362</v>
      </c>
    </row>
    <row r="6478" spans="1:7" x14ac:dyDescent="0.25">
      <c r="A6478" s="12">
        <v>53036150</v>
      </c>
      <c r="B6478" s="13">
        <v>412085042</v>
      </c>
      <c r="C6478" t="str">
        <f t="shared" si="102"/>
        <v>4120850</v>
      </c>
      <c r="D6478" s="18">
        <v>4120850</v>
      </c>
      <c r="E6478" s="12" t="s">
        <v>5363</v>
      </c>
      <c r="F6478" s="12">
        <v>2250</v>
      </c>
      <c r="G6478" s="12" t="s">
        <v>5364</v>
      </c>
    </row>
    <row r="6479" spans="1:7" x14ac:dyDescent="0.25">
      <c r="A6479" s="12">
        <v>52168815</v>
      </c>
      <c r="B6479" s="13">
        <v>412085042</v>
      </c>
      <c r="C6479" t="str">
        <f t="shared" si="102"/>
        <v>4120850</v>
      </c>
      <c r="D6479" s="18">
        <v>4120850</v>
      </c>
      <c r="E6479" s="12" t="s">
        <v>5520</v>
      </c>
      <c r="F6479" s="12">
        <v>2250</v>
      </c>
      <c r="G6479" s="12" t="s">
        <v>5521</v>
      </c>
    </row>
    <row r="6480" spans="1:7" x14ac:dyDescent="0.25">
      <c r="A6480" s="12">
        <v>53037059</v>
      </c>
      <c r="B6480" s="13">
        <v>412085042</v>
      </c>
      <c r="C6480" t="str">
        <f t="shared" si="102"/>
        <v>4120850</v>
      </c>
      <c r="D6480" s="18">
        <v>4120850</v>
      </c>
      <c r="E6480" s="12" t="s">
        <v>5522</v>
      </c>
      <c r="F6480" s="12">
        <v>2250</v>
      </c>
      <c r="G6480" s="12" t="s">
        <v>5523</v>
      </c>
    </row>
    <row r="6481" spans="1:7" x14ac:dyDescent="0.25">
      <c r="A6481" s="12">
        <v>53036589</v>
      </c>
      <c r="B6481" s="13">
        <v>412085042</v>
      </c>
      <c r="C6481" t="str">
        <f t="shared" si="102"/>
        <v>4120850</v>
      </c>
      <c r="D6481" s="18">
        <v>4120850</v>
      </c>
      <c r="E6481" s="12" t="s">
        <v>5524</v>
      </c>
      <c r="F6481" s="12">
        <v>2250</v>
      </c>
      <c r="G6481" s="12" t="s">
        <v>5525</v>
      </c>
    </row>
    <row r="6482" spans="1:7" x14ac:dyDescent="0.25">
      <c r="A6482" s="12">
        <v>52822499</v>
      </c>
      <c r="B6482" s="13">
        <v>412085042</v>
      </c>
      <c r="C6482" t="str">
        <f t="shared" si="102"/>
        <v>4120850</v>
      </c>
      <c r="D6482" s="18">
        <v>4120850</v>
      </c>
      <c r="E6482" s="12" t="s">
        <v>5526</v>
      </c>
      <c r="F6482" s="12">
        <v>2250</v>
      </c>
      <c r="G6482" s="12" t="s">
        <v>5527</v>
      </c>
    </row>
    <row r="6483" spans="1:7" x14ac:dyDescent="0.25">
      <c r="A6483" s="12">
        <v>51105967</v>
      </c>
      <c r="B6483" s="13">
        <v>412085044</v>
      </c>
      <c r="C6483" t="str">
        <f t="shared" si="102"/>
        <v>4120850</v>
      </c>
      <c r="D6483" s="18">
        <v>4120850</v>
      </c>
      <c r="E6483" s="12" t="s">
        <v>5357</v>
      </c>
      <c r="F6483" s="12">
        <v>2250</v>
      </c>
      <c r="G6483" s="12" t="s">
        <v>5358</v>
      </c>
    </row>
    <row r="6484" spans="1:7" x14ac:dyDescent="0.25">
      <c r="A6484" s="12">
        <v>53036719</v>
      </c>
      <c r="B6484" s="13">
        <v>412085044</v>
      </c>
      <c r="C6484" t="str">
        <f t="shared" si="102"/>
        <v>4120850</v>
      </c>
      <c r="D6484" s="18">
        <v>4120850</v>
      </c>
      <c r="E6484" s="12" t="s">
        <v>5359</v>
      </c>
      <c r="F6484" s="12">
        <v>2250</v>
      </c>
      <c r="G6484" s="12" t="s">
        <v>5360</v>
      </c>
    </row>
    <row r="6485" spans="1:7" x14ac:dyDescent="0.25">
      <c r="A6485" s="12">
        <v>52822521</v>
      </c>
      <c r="B6485" s="13">
        <v>412085044</v>
      </c>
      <c r="C6485" t="str">
        <f t="shared" si="102"/>
        <v>4120850</v>
      </c>
      <c r="D6485" s="18">
        <v>4120850</v>
      </c>
      <c r="E6485" s="12" t="s">
        <v>5361</v>
      </c>
      <c r="F6485" s="12">
        <v>2250</v>
      </c>
      <c r="G6485" s="12" t="s">
        <v>5362</v>
      </c>
    </row>
    <row r="6486" spans="1:7" x14ac:dyDescent="0.25">
      <c r="A6486" s="12">
        <v>53036150</v>
      </c>
      <c r="B6486" s="13">
        <v>412085044</v>
      </c>
      <c r="C6486" t="str">
        <f t="shared" si="102"/>
        <v>4120850</v>
      </c>
      <c r="D6486" s="18">
        <v>4120850</v>
      </c>
      <c r="E6486" s="12" t="s">
        <v>5363</v>
      </c>
      <c r="F6486" s="12">
        <v>2250</v>
      </c>
      <c r="G6486" s="12" t="s">
        <v>5364</v>
      </c>
    </row>
    <row r="6487" spans="1:7" x14ac:dyDescent="0.25">
      <c r="A6487" s="12">
        <v>52168815</v>
      </c>
      <c r="B6487" s="13">
        <v>412085044</v>
      </c>
      <c r="C6487" t="str">
        <f t="shared" si="102"/>
        <v>4120850</v>
      </c>
      <c r="D6487" s="18">
        <v>4120850</v>
      </c>
      <c r="E6487" s="12" t="s">
        <v>5520</v>
      </c>
      <c r="F6487" s="12">
        <v>2250</v>
      </c>
      <c r="G6487" s="12" t="s">
        <v>5521</v>
      </c>
    </row>
    <row r="6488" spans="1:7" x14ac:dyDescent="0.25">
      <c r="A6488" s="12">
        <v>53037059</v>
      </c>
      <c r="B6488" s="13">
        <v>412085044</v>
      </c>
      <c r="C6488" t="str">
        <f t="shared" si="102"/>
        <v>4120850</v>
      </c>
      <c r="D6488" s="18">
        <v>4120850</v>
      </c>
      <c r="E6488" s="12" t="s">
        <v>5522</v>
      </c>
      <c r="F6488" s="12">
        <v>2250</v>
      </c>
      <c r="G6488" s="12" t="s">
        <v>5523</v>
      </c>
    </row>
    <row r="6489" spans="1:7" x14ac:dyDescent="0.25">
      <c r="A6489" s="12">
        <v>53036589</v>
      </c>
      <c r="B6489" s="13">
        <v>412085044</v>
      </c>
      <c r="C6489" t="str">
        <f t="shared" si="102"/>
        <v>4120850</v>
      </c>
      <c r="D6489" s="18">
        <v>4120850</v>
      </c>
      <c r="E6489" s="12" t="s">
        <v>5524</v>
      </c>
      <c r="F6489" s="12">
        <v>2250</v>
      </c>
      <c r="G6489" s="12" t="s">
        <v>5525</v>
      </c>
    </row>
    <row r="6490" spans="1:7" x14ac:dyDescent="0.25">
      <c r="A6490" s="12">
        <v>52822499</v>
      </c>
      <c r="B6490" s="13">
        <v>412085044</v>
      </c>
      <c r="C6490" t="str">
        <f t="shared" si="102"/>
        <v>4120850</v>
      </c>
      <c r="D6490" s="18">
        <v>4120850</v>
      </c>
      <c r="E6490" s="12" t="s">
        <v>5526</v>
      </c>
      <c r="F6490" s="12">
        <v>2250</v>
      </c>
      <c r="G6490" s="12" t="s">
        <v>5527</v>
      </c>
    </row>
    <row r="6491" spans="1:7" x14ac:dyDescent="0.25">
      <c r="A6491" s="12">
        <v>52168865</v>
      </c>
      <c r="B6491" s="13">
        <v>412085246</v>
      </c>
      <c r="C6491" t="str">
        <f t="shared" si="102"/>
        <v>4120852</v>
      </c>
      <c r="D6491" s="18">
        <v>4120852</v>
      </c>
      <c r="E6491" s="12" t="s">
        <v>5335</v>
      </c>
      <c r="F6491" s="12">
        <v>2306</v>
      </c>
      <c r="G6491" s="12" t="s">
        <v>5336</v>
      </c>
    </row>
    <row r="6492" spans="1:7" x14ac:dyDescent="0.25">
      <c r="A6492" s="12">
        <v>53036512</v>
      </c>
      <c r="B6492" s="13">
        <v>412085246</v>
      </c>
      <c r="C6492" t="str">
        <f t="shared" si="102"/>
        <v>4120852</v>
      </c>
      <c r="D6492" s="18">
        <v>4120852</v>
      </c>
      <c r="E6492" s="12" t="s">
        <v>5337</v>
      </c>
      <c r="F6492" s="12">
        <v>2306</v>
      </c>
      <c r="G6492" s="12" t="s">
        <v>5338</v>
      </c>
    </row>
    <row r="6493" spans="1:7" x14ac:dyDescent="0.25">
      <c r="A6493" s="12">
        <v>52822507</v>
      </c>
      <c r="B6493" s="13">
        <v>412085246</v>
      </c>
      <c r="C6493" t="str">
        <f t="shared" si="102"/>
        <v>4120852</v>
      </c>
      <c r="D6493" s="18">
        <v>4120852</v>
      </c>
      <c r="E6493" s="12" t="s">
        <v>5339</v>
      </c>
      <c r="F6493" s="12">
        <v>2306</v>
      </c>
      <c r="G6493" s="12" t="s">
        <v>5340</v>
      </c>
    </row>
    <row r="6494" spans="1:7" x14ac:dyDescent="0.25">
      <c r="A6494" s="12">
        <v>53036147</v>
      </c>
      <c r="B6494" s="13">
        <v>412085246</v>
      </c>
      <c r="C6494" t="str">
        <f t="shared" si="102"/>
        <v>4120852</v>
      </c>
      <c r="D6494" s="18">
        <v>4120852</v>
      </c>
      <c r="E6494" s="12" t="s">
        <v>5341</v>
      </c>
      <c r="F6494" s="12">
        <v>2306</v>
      </c>
      <c r="G6494" s="12" t="s">
        <v>5342</v>
      </c>
    </row>
    <row r="6495" spans="1:7" x14ac:dyDescent="0.25">
      <c r="A6495" s="12">
        <v>51106092</v>
      </c>
      <c r="B6495" s="13">
        <v>412085246</v>
      </c>
      <c r="C6495" t="str">
        <f t="shared" si="102"/>
        <v>4120852</v>
      </c>
      <c r="D6495" s="18">
        <v>4120852</v>
      </c>
      <c r="E6495" s="12" t="s">
        <v>5365</v>
      </c>
      <c r="F6495" s="12">
        <v>2306</v>
      </c>
      <c r="G6495" s="12" t="s">
        <v>5366</v>
      </c>
    </row>
    <row r="6496" spans="1:7" x14ac:dyDescent="0.25">
      <c r="A6496" s="12">
        <v>53036983</v>
      </c>
      <c r="B6496" s="13">
        <v>412085246</v>
      </c>
      <c r="C6496" t="str">
        <f t="shared" si="102"/>
        <v>4120852</v>
      </c>
      <c r="D6496" s="18">
        <v>4120852</v>
      </c>
      <c r="E6496" s="12" t="s">
        <v>5367</v>
      </c>
      <c r="F6496" s="12">
        <v>2306</v>
      </c>
      <c r="G6496" s="12" t="s">
        <v>5368</v>
      </c>
    </row>
    <row r="6497" spans="1:7" x14ac:dyDescent="0.25">
      <c r="A6497" s="12">
        <v>52822471</v>
      </c>
      <c r="B6497" s="13">
        <v>412085246</v>
      </c>
      <c r="C6497" t="str">
        <f t="shared" si="102"/>
        <v>4120852</v>
      </c>
      <c r="D6497" s="18">
        <v>4120852</v>
      </c>
      <c r="E6497" s="12" t="s">
        <v>5369</v>
      </c>
      <c r="F6497" s="12">
        <v>2306</v>
      </c>
      <c r="G6497" s="12" t="s">
        <v>5370</v>
      </c>
    </row>
    <row r="6498" spans="1:7" x14ac:dyDescent="0.25">
      <c r="A6498" s="12">
        <v>53037005</v>
      </c>
      <c r="B6498" s="13">
        <v>412085246</v>
      </c>
      <c r="C6498" t="str">
        <f t="shared" si="102"/>
        <v>4120852</v>
      </c>
      <c r="D6498" s="18">
        <v>4120852</v>
      </c>
      <c r="E6498" s="12" t="s">
        <v>5371</v>
      </c>
      <c r="F6498" s="12">
        <v>2306</v>
      </c>
      <c r="G6498" s="12" t="s">
        <v>5372</v>
      </c>
    </row>
    <row r="6499" spans="1:7" x14ac:dyDescent="0.25">
      <c r="A6499" s="12">
        <v>52168865</v>
      </c>
      <c r="B6499" s="13">
        <v>412085248</v>
      </c>
      <c r="C6499" t="str">
        <f t="shared" si="102"/>
        <v>4120852</v>
      </c>
      <c r="D6499" s="18">
        <v>4120852</v>
      </c>
      <c r="E6499" s="12" t="s">
        <v>5335</v>
      </c>
      <c r="F6499" s="12">
        <v>2306</v>
      </c>
      <c r="G6499" s="12" t="s">
        <v>5336</v>
      </c>
    </row>
    <row r="6500" spans="1:7" x14ac:dyDescent="0.25">
      <c r="A6500" s="12">
        <v>53036512</v>
      </c>
      <c r="B6500" s="13">
        <v>412085248</v>
      </c>
      <c r="C6500" t="str">
        <f t="shared" si="102"/>
        <v>4120852</v>
      </c>
      <c r="D6500" s="18">
        <v>4120852</v>
      </c>
      <c r="E6500" s="12" t="s">
        <v>5337</v>
      </c>
      <c r="F6500" s="12">
        <v>2306</v>
      </c>
      <c r="G6500" s="12" t="s">
        <v>5338</v>
      </c>
    </row>
    <row r="6501" spans="1:7" x14ac:dyDescent="0.25">
      <c r="A6501" s="12">
        <v>52822507</v>
      </c>
      <c r="B6501" s="13">
        <v>412085248</v>
      </c>
      <c r="C6501" t="str">
        <f t="shared" si="102"/>
        <v>4120852</v>
      </c>
      <c r="D6501" s="18">
        <v>4120852</v>
      </c>
      <c r="E6501" s="12" t="s">
        <v>5339</v>
      </c>
      <c r="F6501" s="12">
        <v>2306</v>
      </c>
      <c r="G6501" s="12" t="s">
        <v>5340</v>
      </c>
    </row>
    <row r="6502" spans="1:7" x14ac:dyDescent="0.25">
      <c r="A6502" s="12">
        <v>53036147</v>
      </c>
      <c r="B6502" s="13">
        <v>412085248</v>
      </c>
      <c r="C6502" t="str">
        <f t="shared" si="102"/>
        <v>4120852</v>
      </c>
      <c r="D6502" s="18">
        <v>4120852</v>
      </c>
      <c r="E6502" s="12" t="s">
        <v>5341</v>
      </c>
      <c r="F6502" s="12">
        <v>2306</v>
      </c>
      <c r="G6502" s="12" t="s">
        <v>5342</v>
      </c>
    </row>
    <row r="6503" spans="1:7" x14ac:dyDescent="0.25">
      <c r="A6503" s="12">
        <v>51106092</v>
      </c>
      <c r="B6503" s="13">
        <v>412085248</v>
      </c>
      <c r="C6503" t="str">
        <f t="shared" si="102"/>
        <v>4120852</v>
      </c>
      <c r="D6503" s="18">
        <v>4120852</v>
      </c>
      <c r="E6503" s="12" t="s">
        <v>5365</v>
      </c>
      <c r="F6503" s="12">
        <v>2306</v>
      </c>
      <c r="G6503" s="12" t="s">
        <v>5366</v>
      </c>
    </row>
    <row r="6504" spans="1:7" x14ac:dyDescent="0.25">
      <c r="A6504" s="12">
        <v>53036983</v>
      </c>
      <c r="B6504" s="13">
        <v>412085248</v>
      </c>
      <c r="C6504" t="str">
        <f t="shared" si="102"/>
        <v>4120852</v>
      </c>
      <c r="D6504" s="18">
        <v>4120852</v>
      </c>
      <c r="E6504" s="12" t="s">
        <v>5367</v>
      </c>
      <c r="F6504" s="12">
        <v>2306</v>
      </c>
      <c r="G6504" s="12" t="s">
        <v>5368</v>
      </c>
    </row>
    <row r="6505" spans="1:7" x14ac:dyDescent="0.25">
      <c r="A6505" s="12">
        <v>52822471</v>
      </c>
      <c r="B6505" s="13">
        <v>412085248</v>
      </c>
      <c r="C6505" t="str">
        <f t="shared" si="102"/>
        <v>4120852</v>
      </c>
      <c r="D6505" s="18">
        <v>4120852</v>
      </c>
      <c r="E6505" s="12" t="s">
        <v>5369</v>
      </c>
      <c r="F6505" s="12">
        <v>2306</v>
      </c>
      <c r="G6505" s="12" t="s">
        <v>5370</v>
      </c>
    </row>
    <row r="6506" spans="1:7" x14ac:dyDescent="0.25">
      <c r="A6506" s="12">
        <v>53037005</v>
      </c>
      <c r="B6506" s="13">
        <v>412085248</v>
      </c>
      <c r="C6506" t="str">
        <f t="shared" si="102"/>
        <v>4120852</v>
      </c>
      <c r="D6506" s="18">
        <v>4120852</v>
      </c>
      <c r="E6506" s="12" t="s">
        <v>5371</v>
      </c>
      <c r="F6506" s="12">
        <v>2306</v>
      </c>
      <c r="G6506" s="12" t="s">
        <v>5372</v>
      </c>
    </row>
    <row r="6507" spans="1:7" x14ac:dyDescent="0.25">
      <c r="A6507" s="12">
        <v>52168865</v>
      </c>
      <c r="B6507" s="13">
        <v>412085250</v>
      </c>
      <c r="C6507" t="str">
        <f t="shared" si="102"/>
        <v>4120852</v>
      </c>
      <c r="D6507" s="18">
        <v>4120852</v>
      </c>
      <c r="E6507" s="12" t="s">
        <v>5335</v>
      </c>
      <c r="F6507" s="12">
        <v>2306</v>
      </c>
      <c r="G6507" s="12" t="s">
        <v>5336</v>
      </c>
    </row>
    <row r="6508" spans="1:7" x14ac:dyDescent="0.25">
      <c r="A6508" s="12">
        <v>53036512</v>
      </c>
      <c r="B6508" s="13">
        <v>412085250</v>
      </c>
      <c r="C6508" t="str">
        <f t="shared" si="102"/>
        <v>4120852</v>
      </c>
      <c r="D6508" s="18">
        <v>4120852</v>
      </c>
      <c r="E6508" s="12" t="s">
        <v>5337</v>
      </c>
      <c r="F6508" s="12">
        <v>2306</v>
      </c>
      <c r="G6508" s="12" t="s">
        <v>5338</v>
      </c>
    </row>
    <row r="6509" spans="1:7" x14ac:dyDescent="0.25">
      <c r="A6509" s="12">
        <v>52822507</v>
      </c>
      <c r="B6509" s="13">
        <v>412085250</v>
      </c>
      <c r="C6509" t="str">
        <f t="shared" si="102"/>
        <v>4120852</v>
      </c>
      <c r="D6509" s="18">
        <v>4120852</v>
      </c>
      <c r="E6509" s="12" t="s">
        <v>5339</v>
      </c>
      <c r="F6509" s="12">
        <v>2306</v>
      </c>
      <c r="G6509" s="12" t="s">
        <v>5340</v>
      </c>
    </row>
    <row r="6510" spans="1:7" x14ac:dyDescent="0.25">
      <c r="A6510" s="12">
        <v>53036147</v>
      </c>
      <c r="B6510" s="13">
        <v>412085250</v>
      </c>
      <c r="C6510" t="str">
        <f t="shared" si="102"/>
        <v>4120852</v>
      </c>
      <c r="D6510" s="18">
        <v>4120852</v>
      </c>
      <c r="E6510" s="12" t="s">
        <v>5341</v>
      </c>
      <c r="F6510" s="12">
        <v>2306</v>
      </c>
      <c r="G6510" s="12" t="s">
        <v>5342</v>
      </c>
    </row>
    <row r="6511" spans="1:7" x14ac:dyDescent="0.25">
      <c r="A6511" s="12">
        <v>51106092</v>
      </c>
      <c r="B6511" s="13">
        <v>412085250</v>
      </c>
      <c r="C6511" t="str">
        <f t="shared" si="102"/>
        <v>4120852</v>
      </c>
      <c r="D6511" s="18">
        <v>4120852</v>
      </c>
      <c r="E6511" s="12" t="s">
        <v>5365</v>
      </c>
      <c r="F6511" s="12">
        <v>2306</v>
      </c>
      <c r="G6511" s="12" t="s">
        <v>5366</v>
      </c>
    </row>
    <row r="6512" spans="1:7" x14ac:dyDescent="0.25">
      <c r="A6512" s="12">
        <v>53036983</v>
      </c>
      <c r="B6512" s="13">
        <v>412085250</v>
      </c>
      <c r="C6512" t="str">
        <f t="shared" si="102"/>
        <v>4120852</v>
      </c>
      <c r="D6512" s="18">
        <v>4120852</v>
      </c>
      <c r="E6512" s="12" t="s">
        <v>5367</v>
      </c>
      <c r="F6512" s="12">
        <v>2306</v>
      </c>
      <c r="G6512" s="12" t="s">
        <v>5368</v>
      </c>
    </row>
    <row r="6513" spans="1:7" x14ac:dyDescent="0.25">
      <c r="A6513" s="12">
        <v>52822471</v>
      </c>
      <c r="B6513" s="13">
        <v>412085250</v>
      </c>
      <c r="C6513" t="str">
        <f t="shared" si="102"/>
        <v>4120852</v>
      </c>
      <c r="D6513" s="18">
        <v>4120852</v>
      </c>
      <c r="E6513" s="12" t="s">
        <v>5369</v>
      </c>
      <c r="F6513" s="12">
        <v>2306</v>
      </c>
      <c r="G6513" s="12" t="s">
        <v>5370</v>
      </c>
    </row>
    <row r="6514" spans="1:7" x14ac:dyDescent="0.25">
      <c r="A6514" s="12">
        <v>53037005</v>
      </c>
      <c r="B6514" s="13">
        <v>412085250</v>
      </c>
      <c r="C6514" t="str">
        <f t="shared" si="102"/>
        <v>4120852</v>
      </c>
      <c r="D6514" s="18">
        <v>4120852</v>
      </c>
      <c r="E6514" s="12" t="s">
        <v>5371</v>
      </c>
      <c r="F6514" s="12">
        <v>2306</v>
      </c>
      <c r="G6514" s="12" t="s">
        <v>5372</v>
      </c>
    </row>
    <row r="6515" spans="1:7" x14ac:dyDescent="0.25">
      <c r="A6515" s="12">
        <v>52168853</v>
      </c>
      <c r="B6515" s="13">
        <v>412085334</v>
      </c>
      <c r="C6515" t="str">
        <f t="shared" si="102"/>
        <v>4120853</v>
      </c>
      <c r="D6515" s="18">
        <v>4120853</v>
      </c>
      <c r="E6515" s="12" t="s">
        <v>5297</v>
      </c>
      <c r="F6515" s="12">
        <v>2250</v>
      </c>
      <c r="G6515" s="12" t="s">
        <v>5298</v>
      </c>
    </row>
    <row r="6516" spans="1:7" x14ac:dyDescent="0.25">
      <c r="A6516" s="12">
        <v>53036736</v>
      </c>
      <c r="B6516" s="13">
        <v>412085334</v>
      </c>
      <c r="C6516" t="str">
        <f t="shared" si="102"/>
        <v>4120853</v>
      </c>
      <c r="D6516" s="18">
        <v>4120853</v>
      </c>
      <c r="E6516" s="12" t="s">
        <v>5299</v>
      </c>
      <c r="F6516" s="12">
        <v>2250</v>
      </c>
      <c r="G6516" s="12" t="s">
        <v>5300</v>
      </c>
    </row>
    <row r="6517" spans="1:7" x14ac:dyDescent="0.25">
      <c r="A6517" s="12">
        <v>52822502</v>
      </c>
      <c r="B6517" s="13">
        <v>412085334</v>
      </c>
      <c r="C6517" t="str">
        <f t="shared" si="102"/>
        <v>4120853</v>
      </c>
      <c r="D6517" s="18">
        <v>4120853</v>
      </c>
      <c r="E6517" s="12" t="s">
        <v>5307</v>
      </c>
      <c r="F6517" s="12">
        <v>2250</v>
      </c>
      <c r="G6517" s="12" t="s">
        <v>5308</v>
      </c>
    </row>
    <row r="6518" spans="1:7" x14ac:dyDescent="0.25">
      <c r="A6518" s="12">
        <v>53036449</v>
      </c>
      <c r="B6518" s="13">
        <v>412085334</v>
      </c>
      <c r="C6518" t="str">
        <f t="shared" si="102"/>
        <v>4120853</v>
      </c>
      <c r="D6518" s="18">
        <v>4120853</v>
      </c>
      <c r="E6518" s="12" t="s">
        <v>5309</v>
      </c>
      <c r="F6518" s="12">
        <v>2250</v>
      </c>
      <c r="G6518" s="12" t="s">
        <v>5310</v>
      </c>
    </row>
    <row r="6519" spans="1:7" x14ac:dyDescent="0.25">
      <c r="A6519" s="12">
        <v>51105967</v>
      </c>
      <c r="B6519" s="13">
        <v>412085334</v>
      </c>
      <c r="C6519" t="str">
        <f t="shared" si="102"/>
        <v>4120853</v>
      </c>
      <c r="D6519" s="18">
        <v>4120853</v>
      </c>
      <c r="E6519" s="12" t="s">
        <v>5357</v>
      </c>
      <c r="F6519" s="12">
        <v>2250</v>
      </c>
      <c r="G6519" s="12" t="s">
        <v>5358</v>
      </c>
    </row>
    <row r="6520" spans="1:7" x14ac:dyDescent="0.25">
      <c r="A6520" s="12">
        <v>53036719</v>
      </c>
      <c r="B6520" s="13">
        <v>412085334</v>
      </c>
      <c r="C6520" t="str">
        <f t="shared" si="102"/>
        <v>4120853</v>
      </c>
      <c r="D6520" s="18">
        <v>4120853</v>
      </c>
      <c r="E6520" s="12" t="s">
        <v>5359</v>
      </c>
      <c r="F6520" s="12">
        <v>2250</v>
      </c>
      <c r="G6520" s="12" t="s">
        <v>5360</v>
      </c>
    </row>
    <row r="6521" spans="1:7" x14ac:dyDescent="0.25">
      <c r="A6521" s="12">
        <v>52822521</v>
      </c>
      <c r="B6521" s="13">
        <v>412085334</v>
      </c>
      <c r="C6521" t="str">
        <f t="shared" si="102"/>
        <v>4120853</v>
      </c>
      <c r="D6521" s="18">
        <v>4120853</v>
      </c>
      <c r="E6521" s="12" t="s">
        <v>5361</v>
      </c>
      <c r="F6521" s="12">
        <v>2250</v>
      </c>
      <c r="G6521" s="12" t="s">
        <v>5362</v>
      </c>
    </row>
    <row r="6522" spans="1:7" x14ac:dyDescent="0.25">
      <c r="A6522" s="12">
        <v>53036150</v>
      </c>
      <c r="B6522" s="13">
        <v>412085334</v>
      </c>
      <c r="C6522" t="str">
        <f t="shared" si="102"/>
        <v>4120853</v>
      </c>
      <c r="D6522" s="18">
        <v>4120853</v>
      </c>
      <c r="E6522" s="12" t="s">
        <v>5363</v>
      </c>
      <c r="F6522" s="12">
        <v>2250</v>
      </c>
      <c r="G6522" s="12" t="s">
        <v>5364</v>
      </c>
    </row>
    <row r="6523" spans="1:7" x14ac:dyDescent="0.25">
      <c r="A6523" s="12">
        <v>52168853</v>
      </c>
      <c r="B6523" s="13">
        <v>412085336</v>
      </c>
      <c r="C6523" t="str">
        <f t="shared" si="102"/>
        <v>4120853</v>
      </c>
      <c r="D6523" s="18">
        <v>4120853</v>
      </c>
      <c r="E6523" s="12" t="s">
        <v>5297</v>
      </c>
      <c r="F6523" s="12">
        <v>2250</v>
      </c>
      <c r="G6523" s="12" t="s">
        <v>5298</v>
      </c>
    </row>
    <row r="6524" spans="1:7" x14ac:dyDescent="0.25">
      <c r="A6524" s="12">
        <v>53036736</v>
      </c>
      <c r="B6524" s="13">
        <v>412085336</v>
      </c>
      <c r="C6524" t="str">
        <f t="shared" si="102"/>
        <v>4120853</v>
      </c>
      <c r="D6524" s="18">
        <v>4120853</v>
      </c>
      <c r="E6524" s="12" t="s">
        <v>5299</v>
      </c>
      <c r="F6524" s="12">
        <v>2250</v>
      </c>
      <c r="G6524" s="12" t="s">
        <v>5300</v>
      </c>
    </row>
    <row r="6525" spans="1:7" x14ac:dyDescent="0.25">
      <c r="A6525" s="12">
        <v>52822502</v>
      </c>
      <c r="B6525" s="13">
        <v>412085336</v>
      </c>
      <c r="C6525" t="str">
        <f t="shared" si="102"/>
        <v>4120853</v>
      </c>
      <c r="D6525" s="18">
        <v>4120853</v>
      </c>
      <c r="E6525" s="12" t="s">
        <v>5307</v>
      </c>
      <c r="F6525" s="12">
        <v>2250</v>
      </c>
      <c r="G6525" s="12" t="s">
        <v>5308</v>
      </c>
    </row>
    <row r="6526" spans="1:7" x14ac:dyDescent="0.25">
      <c r="A6526" s="12">
        <v>53036449</v>
      </c>
      <c r="B6526" s="13">
        <v>412085336</v>
      </c>
      <c r="C6526" t="str">
        <f t="shared" si="102"/>
        <v>4120853</v>
      </c>
      <c r="D6526" s="18">
        <v>4120853</v>
      </c>
      <c r="E6526" s="12" t="s">
        <v>5309</v>
      </c>
      <c r="F6526" s="12">
        <v>2250</v>
      </c>
      <c r="G6526" s="12" t="s">
        <v>5310</v>
      </c>
    </row>
    <row r="6527" spans="1:7" x14ac:dyDescent="0.25">
      <c r="A6527" s="12">
        <v>51105967</v>
      </c>
      <c r="B6527" s="13">
        <v>412085336</v>
      </c>
      <c r="C6527" t="str">
        <f t="shared" si="102"/>
        <v>4120853</v>
      </c>
      <c r="D6527" s="18">
        <v>4120853</v>
      </c>
      <c r="E6527" s="12" t="s">
        <v>5357</v>
      </c>
      <c r="F6527" s="12">
        <v>2250</v>
      </c>
      <c r="G6527" s="12" t="s">
        <v>5358</v>
      </c>
    </row>
    <row r="6528" spans="1:7" x14ac:dyDescent="0.25">
      <c r="A6528" s="12">
        <v>53036719</v>
      </c>
      <c r="B6528" s="13">
        <v>412085336</v>
      </c>
      <c r="C6528" t="str">
        <f t="shared" si="102"/>
        <v>4120853</v>
      </c>
      <c r="D6528" s="18">
        <v>4120853</v>
      </c>
      <c r="E6528" s="12" t="s">
        <v>5359</v>
      </c>
      <c r="F6528" s="12">
        <v>2250</v>
      </c>
      <c r="G6528" s="12" t="s">
        <v>5360</v>
      </c>
    </row>
    <row r="6529" spans="1:7" x14ac:dyDescent="0.25">
      <c r="A6529" s="12">
        <v>52822521</v>
      </c>
      <c r="B6529" s="13">
        <v>412085336</v>
      </c>
      <c r="C6529" t="str">
        <f t="shared" si="102"/>
        <v>4120853</v>
      </c>
      <c r="D6529" s="18">
        <v>4120853</v>
      </c>
      <c r="E6529" s="12" t="s">
        <v>5361</v>
      </c>
      <c r="F6529" s="12">
        <v>2250</v>
      </c>
      <c r="G6529" s="12" t="s">
        <v>5362</v>
      </c>
    </row>
    <row r="6530" spans="1:7" x14ac:dyDescent="0.25">
      <c r="A6530" s="12">
        <v>53036150</v>
      </c>
      <c r="B6530" s="13">
        <v>412085336</v>
      </c>
      <c r="C6530" t="str">
        <f t="shared" si="102"/>
        <v>4120853</v>
      </c>
      <c r="D6530" s="18">
        <v>4120853</v>
      </c>
      <c r="E6530" s="12" t="s">
        <v>5363</v>
      </c>
      <c r="F6530" s="12">
        <v>2250</v>
      </c>
      <c r="G6530" s="12" t="s">
        <v>5364</v>
      </c>
    </row>
    <row r="6531" spans="1:7" x14ac:dyDescent="0.25">
      <c r="A6531" s="12">
        <v>52168853</v>
      </c>
      <c r="B6531" s="13">
        <v>412085338</v>
      </c>
      <c r="C6531" t="str">
        <f t="shared" si="102"/>
        <v>4120853</v>
      </c>
      <c r="D6531" s="18">
        <v>4120853</v>
      </c>
      <c r="E6531" s="12" t="s">
        <v>5297</v>
      </c>
      <c r="F6531" s="12">
        <v>2250</v>
      </c>
      <c r="G6531" s="12" t="s">
        <v>5298</v>
      </c>
    </row>
    <row r="6532" spans="1:7" x14ac:dyDescent="0.25">
      <c r="A6532" s="12">
        <v>53036736</v>
      </c>
      <c r="B6532" s="13">
        <v>412085338</v>
      </c>
      <c r="C6532" t="str">
        <f t="shared" si="102"/>
        <v>4120853</v>
      </c>
      <c r="D6532" s="18">
        <v>4120853</v>
      </c>
      <c r="E6532" s="12" t="s">
        <v>5299</v>
      </c>
      <c r="F6532" s="12">
        <v>2250</v>
      </c>
      <c r="G6532" s="12" t="s">
        <v>5300</v>
      </c>
    </row>
    <row r="6533" spans="1:7" x14ac:dyDescent="0.25">
      <c r="A6533" s="12">
        <v>52822502</v>
      </c>
      <c r="B6533" s="13">
        <v>412085338</v>
      </c>
      <c r="C6533" t="str">
        <f t="shared" ref="C6533:C6596" si="103">MID(B6533,1,7)</f>
        <v>4120853</v>
      </c>
      <c r="D6533" s="18">
        <v>4120853</v>
      </c>
      <c r="E6533" s="12" t="s">
        <v>5307</v>
      </c>
      <c r="F6533" s="12">
        <v>2250</v>
      </c>
      <c r="G6533" s="12" t="s">
        <v>5308</v>
      </c>
    </row>
    <row r="6534" spans="1:7" x14ac:dyDescent="0.25">
      <c r="A6534" s="12">
        <v>53036449</v>
      </c>
      <c r="B6534" s="13">
        <v>412085338</v>
      </c>
      <c r="C6534" t="str">
        <f t="shared" si="103"/>
        <v>4120853</v>
      </c>
      <c r="D6534" s="18">
        <v>4120853</v>
      </c>
      <c r="E6534" s="12" t="s">
        <v>5309</v>
      </c>
      <c r="F6534" s="12">
        <v>2250</v>
      </c>
      <c r="G6534" s="12" t="s">
        <v>5310</v>
      </c>
    </row>
    <row r="6535" spans="1:7" x14ac:dyDescent="0.25">
      <c r="A6535" s="12">
        <v>51105967</v>
      </c>
      <c r="B6535" s="13">
        <v>412085338</v>
      </c>
      <c r="C6535" t="str">
        <f t="shared" si="103"/>
        <v>4120853</v>
      </c>
      <c r="D6535" s="18">
        <v>4120853</v>
      </c>
      <c r="E6535" s="12" t="s">
        <v>5357</v>
      </c>
      <c r="F6535" s="12">
        <v>2250</v>
      </c>
      <c r="G6535" s="12" t="s">
        <v>5358</v>
      </c>
    </row>
    <row r="6536" spans="1:7" x14ac:dyDescent="0.25">
      <c r="A6536" s="12">
        <v>53036719</v>
      </c>
      <c r="B6536" s="13">
        <v>412085338</v>
      </c>
      <c r="C6536" t="str">
        <f t="shared" si="103"/>
        <v>4120853</v>
      </c>
      <c r="D6536" s="18">
        <v>4120853</v>
      </c>
      <c r="E6536" s="12" t="s">
        <v>5359</v>
      </c>
      <c r="F6536" s="12">
        <v>2250</v>
      </c>
      <c r="G6536" s="12" t="s">
        <v>5360</v>
      </c>
    </row>
    <row r="6537" spans="1:7" x14ac:dyDescent="0.25">
      <c r="A6537" s="12">
        <v>52822521</v>
      </c>
      <c r="B6537" s="13">
        <v>412085338</v>
      </c>
      <c r="C6537" t="str">
        <f t="shared" si="103"/>
        <v>4120853</v>
      </c>
      <c r="D6537" s="18">
        <v>4120853</v>
      </c>
      <c r="E6537" s="12" t="s">
        <v>5361</v>
      </c>
      <c r="F6537" s="12">
        <v>2250</v>
      </c>
      <c r="G6537" s="12" t="s">
        <v>5362</v>
      </c>
    </row>
    <row r="6538" spans="1:7" x14ac:dyDescent="0.25">
      <c r="A6538" s="12">
        <v>53036150</v>
      </c>
      <c r="B6538" s="13">
        <v>412085338</v>
      </c>
      <c r="C6538" t="str">
        <f t="shared" si="103"/>
        <v>4120853</v>
      </c>
      <c r="D6538" s="18">
        <v>4120853</v>
      </c>
      <c r="E6538" s="12" t="s">
        <v>5363</v>
      </c>
      <c r="F6538" s="12">
        <v>2250</v>
      </c>
      <c r="G6538" s="12" t="s">
        <v>5364</v>
      </c>
    </row>
    <row r="6539" spans="1:7" x14ac:dyDescent="0.25">
      <c r="A6539" s="12">
        <v>52168853</v>
      </c>
      <c r="B6539" s="13">
        <v>412085340</v>
      </c>
      <c r="C6539" t="str">
        <f t="shared" si="103"/>
        <v>4120853</v>
      </c>
      <c r="D6539" s="18">
        <v>4120853</v>
      </c>
      <c r="E6539" s="12" t="s">
        <v>5297</v>
      </c>
      <c r="F6539" s="12">
        <v>2250</v>
      </c>
      <c r="G6539" s="12" t="s">
        <v>5298</v>
      </c>
    </row>
    <row r="6540" spans="1:7" x14ac:dyDescent="0.25">
      <c r="A6540" s="12">
        <v>53036736</v>
      </c>
      <c r="B6540" s="13">
        <v>412085340</v>
      </c>
      <c r="C6540" t="str">
        <f t="shared" si="103"/>
        <v>4120853</v>
      </c>
      <c r="D6540" s="18">
        <v>4120853</v>
      </c>
      <c r="E6540" s="12" t="s">
        <v>5299</v>
      </c>
      <c r="F6540" s="12">
        <v>2250</v>
      </c>
      <c r="G6540" s="12" t="s">
        <v>5300</v>
      </c>
    </row>
    <row r="6541" spans="1:7" x14ac:dyDescent="0.25">
      <c r="A6541" s="12">
        <v>52822502</v>
      </c>
      <c r="B6541" s="13">
        <v>412085340</v>
      </c>
      <c r="C6541" t="str">
        <f t="shared" si="103"/>
        <v>4120853</v>
      </c>
      <c r="D6541" s="18">
        <v>4120853</v>
      </c>
      <c r="E6541" s="12" t="s">
        <v>5307</v>
      </c>
      <c r="F6541" s="12">
        <v>2250</v>
      </c>
      <c r="G6541" s="12" t="s">
        <v>5308</v>
      </c>
    </row>
    <row r="6542" spans="1:7" x14ac:dyDescent="0.25">
      <c r="A6542" s="12">
        <v>53036449</v>
      </c>
      <c r="B6542" s="13">
        <v>412085340</v>
      </c>
      <c r="C6542" t="str">
        <f t="shared" si="103"/>
        <v>4120853</v>
      </c>
      <c r="D6542" s="18">
        <v>4120853</v>
      </c>
      <c r="E6542" s="12" t="s">
        <v>5309</v>
      </c>
      <c r="F6542" s="12">
        <v>2250</v>
      </c>
      <c r="G6542" s="12" t="s">
        <v>5310</v>
      </c>
    </row>
    <row r="6543" spans="1:7" x14ac:dyDescent="0.25">
      <c r="A6543" s="12">
        <v>51105967</v>
      </c>
      <c r="B6543" s="13">
        <v>412085340</v>
      </c>
      <c r="C6543" t="str">
        <f t="shared" si="103"/>
        <v>4120853</v>
      </c>
      <c r="D6543" s="18">
        <v>4120853</v>
      </c>
      <c r="E6543" s="12" t="s">
        <v>5357</v>
      </c>
      <c r="F6543" s="12">
        <v>2250</v>
      </c>
      <c r="G6543" s="12" t="s">
        <v>5358</v>
      </c>
    </row>
    <row r="6544" spans="1:7" x14ac:dyDescent="0.25">
      <c r="A6544" s="12">
        <v>53036719</v>
      </c>
      <c r="B6544" s="13">
        <v>412085340</v>
      </c>
      <c r="C6544" t="str">
        <f t="shared" si="103"/>
        <v>4120853</v>
      </c>
      <c r="D6544" s="18">
        <v>4120853</v>
      </c>
      <c r="E6544" s="12" t="s">
        <v>5359</v>
      </c>
      <c r="F6544" s="12">
        <v>2250</v>
      </c>
      <c r="G6544" s="12" t="s">
        <v>5360</v>
      </c>
    </row>
    <row r="6545" spans="1:7" x14ac:dyDescent="0.25">
      <c r="A6545" s="12">
        <v>52822521</v>
      </c>
      <c r="B6545" s="13">
        <v>412085340</v>
      </c>
      <c r="C6545" t="str">
        <f t="shared" si="103"/>
        <v>4120853</v>
      </c>
      <c r="D6545" s="18">
        <v>4120853</v>
      </c>
      <c r="E6545" s="12" t="s">
        <v>5361</v>
      </c>
      <c r="F6545" s="12">
        <v>2250</v>
      </c>
      <c r="G6545" s="12" t="s">
        <v>5362</v>
      </c>
    </row>
    <row r="6546" spans="1:7" x14ac:dyDescent="0.25">
      <c r="A6546" s="12">
        <v>53036150</v>
      </c>
      <c r="B6546" s="13">
        <v>412085340</v>
      </c>
      <c r="C6546" t="str">
        <f t="shared" si="103"/>
        <v>4120853</v>
      </c>
      <c r="D6546" s="18">
        <v>4120853</v>
      </c>
      <c r="E6546" s="12" t="s">
        <v>5363</v>
      </c>
      <c r="F6546" s="12">
        <v>2250</v>
      </c>
      <c r="G6546" s="12" t="s">
        <v>5364</v>
      </c>
    </row>
    <row r="6547" spans="1:7" x14ac:dyDescent="0.25">
      <c r="A6547" s="12">
        <v>52168853</v>
      </c>
      <c r="B6547" s="13">
        <v>412085342</v>
      </c>
      <c r="C6547" t="str">
        <f t="shared" si="103"/>
        <v>4120853</v>
      </c>
      <c r="D6547" s="18">
        <v>4120853</v>
      </c>
      <c r="E6547" s="12" t="s">
        <v>5297</v>
      </c>
      <c r="F6547" s="12">
        <v>2250</v>
      </c>
      <c r="G6547" s="12" t="s">
        <v>5298</v>
      </c>
    </row>
    <row r="6548" spans="1:7" x14ac:dyDescent="0.25">
      <c r="A6548" s="12">
        <v>53036736</v>
      </c>
      <c r="B6548" s="13">
        <v>412085342</v>
      </c>
      <c r="C6548" t="str">
        <f t="shared" si="103"/>
        <v>4120853</v>
      </c>
      <c r="D6548" s="18">
        <v>4120853</v>
      </c>
      <c r="E6548" s="12" t="s">
        <v>5299</v>
      </c>
      <c r="F6548" s="12">
        <v>2250</v>
      </c>
      <c r="G6548" s="12" t="s">
        <v>5300</v>
      </c>
    </row>
    <row r="6549" spans="1:7" x14ac:dyDescent="0.25">
      <c r="A6549" s="12">
        <v>52822502</v>
      </c>
      <c r="B6549" s="13">
        <v>412085342</v>
      </c>
      <c r="C6549" t="str">
        <f t="shared" si="103"/>
        <v>4120853</v>
      </c>
      <c r="D6549" s="18">
        <v>4120853</v>
      </c>
      <c r="E6549" s="12" t="s">
        <v>5307</v>
      </c>
      <c r="F6549" s="12">
        <v>2250</v>
      </c>
      <c r="G6549" s="12" t="s">
        <v>5308</v>
      </c>
    </row>
    <row r="6550" spans="1:7" x14ac:dyDescent="0.25">
      <c r="A6550" s="12">
        <v>53036449</v>
      </c>
      <c r="B6550" s="13">
        <v>412085342</v>
      </c>
      <c r="C6550" t="str">
        <f t="shared" si="103"/>
        <v>4120853</v>
      </c>
      <c r="D6550" s="18">
        <v>4120853</v>
      </c>
      <c r="E6550" s="12" t="s">
        <v>5309</v>
      </c>
      <c r="F6550" s="12">
        <v>2250</v>
      </c>
      <c r="G6550" s="12" t="s">
        <v>5310</v>
      </c>
    </row>
    <row r="6551" spans="1:7" x14ac:dyDescent="0.25">
      <c r="A6551" s="12">
        <v>51105967</v>
      </c>
      <c r="B6551" s="13">
        <v>412085342</v>
      </c>
      <c r="C6551" t="str">
        <f t="shared" si="103"/>
        <v>4120853</v>
      </c>
      <c r="D6551" s="18">
        <v>4120853</v>
      </c>
      <c r="E6551" s="12" t="s">
        <v>5357</v>
      </c>
      <c r="F6551" s="12">
        <v>2250</v>
      </c>
      <c r="G6551" s="12" t="s">
        <v>5358</v>
      </c>
    </row>
    <row r="6552" spans="1:7" x14ac:dyDescent="0.25">
      <c r="A6552" s="12">
        <v>53036719</v>
      </c>
      <c r="B6552" s="13">
        <v>412085342</v>
      </c>
      <c r="C6552" t="str">
        <f t="shared" si="103"/>
        <v>4120853</v>
      </c>
      <c r="D6552" s="18">
        <v>4120853</v>
      </c>
      <c r="E6552" s="12" t="s">
        <v>5359</v>
      </c>
      <c r="F6552" s="12">
        <v>2250</v>
      </c>
      <c r="G6552" s="12" t="s">
        <v>5360</v>
      </c>
    </row>
    <row r="6553" spans="1:7" x14ac:dyDescent="0.25">
      <c r="A6553" s="12">
        <v>52822521</v>
      </c>
      <c r="B6553" s="13">
        <v>412085342</v>
      </c>
      <c r="C6553" t="str">
        <f t="shared" si="103"/>
        <v>4120853</v>
      </c>
      <c r="D6553" s="18">
        <v>4120853</v>
      </c>
      <c r="E6553" s="12" t="s">
        <v>5361</v>
      </c>
      <c r="F6553" s="12">
        <v>2250</v>
      </c>
      <c r="G6553" s="12" t="s">
        <v>5362</v>
      </c>
    </row>
    <row r="6554" spans="1:7" x14ac:dyDescent="0.25">
      <c r="A6554" s="12">
        <v>53036150</v>
      </c>
      <c r="B6554" s="13">
        <v>412085342</v>
      </c>
      <c r="C6554" t="str">
        <f t="shared" si="103"/>
        <v>4120853</v>
      </c>
      <c r="D6554" s="18">
        <v>4120853</v>
      </c>
      <c r="E6554" s="12" t="s">
        <v>5363</v>
      </c>
      <c r="F6554" s="12">
        <v>2250</v>
      </c>
      <c r="G6554" s="12" t="s">
        <v>5364</v>
      </c>
    </row>
    <row r="6555" spans="1:7" x14ac:dyDescent="0.25">
      <c r="A6555" s="12">
        <v>52168853</v>
      </c>
      <c r="B6555" s="13">
        <v>412085344</v>
      </c>
      <c r="C6555" t="str">
        <f t="shared" si="103"/>
        <v>4120853</v>
      </c>
      <c r="D6555" s="18">
        <v>4120853</v>
      </c>
      <c r="E6555" s="12" t="s">
        <v>5297</v>
      </c>
      <c r="F6555" s="12">
        <v>2250</v>
      </c>
      <c r="G6555" s="12" t="s">
        <v>5298</v>
      </c>
    </row>
    <row r="6556" spans="1:7" x14ac:dyDescent="0.25">
      <c r="A6556" s="12">
        <v>53036736</v>
      </c>
      <c r="B6556" s="13">
        <v>412085344</v>
      </c>
      <c r="C6556" t="str">
        <f t="shared" si="103"/>
        <v>4120853</v>
      </c>
      <c r="D6556" s="18">
        <v>4120853</v>
      </c>
      <c r="E6556" s="12" t="s">
        <v>5299</v>
      </c>
      <c r="F6556" s="12">
        <v>2250</v>
      </c>
      <c r="G6556" s="12" t="s">
        <v>5300</v>
      </c>
    </row>
    <row r="6557" spans="1:7" x14ac:dyDescent="0.25">
      <c r="A6557" s="12">
        <v>52822502</v>
      </c>
      <c r="B6557" s="13">
        <v>412085344</v>
      </c>
      <c r="C6557" t="str">
        <f t="shared" si="103"/>
        <v>4120853</v>
      </c>
      <c r="D6557" s="18">
        <v>4120853</v>
      </c>
      <c r="E6557" s="12" t="s">
        <v>5307</v>
      </c>
      <c r="F6557" s="12">
        <v>2250</v>
      </c>
      <c r="G6557" s="12" t="s">
        <v>5308</v>
      </c>
    </row>
    <row r="6558" spans="1:7" x14ac:dyDescent="0.25">
      <c r="A6558" s="12">
        <v>53036449</v>
      </c>
      <c r="B6558" s="13">
        <v>412085344</v>
      </c>
      <c r="C6558" t="str">
        <f t="shared" si="103"/>
        <v>4120853</v>
      </c>
      <c r="D6558" s="18">
        <v>4120853</v>
      </c>
      <c r="E6558" s="12" t="s">
        <v>5309</v>
      </c>
      <c r="F6558" s="12">
        <v>2250</v>
      </c>
      <c r="G6558" s="12" t="s">
        <v>5310</v>
      </c>
    </row>
    <row r="6559" spans="1:7" x14ac:dyDescent="0.25">
      <c r="A6559" s="12">
        <v>51105967</v>
      </c>
      <c r="B6559" s="13">
        <v>412085344</v>
      </c>
      <c r="C6559" t="str">
        <f t="shared" si="103"/>
        <v>4120853</v>
      </c>
      <c r="D6559" s="18">
        <v>4120853</v>
      </c>
      <c r="E6559" s="12" t="s">
        <v>5357</v>
      </c>
      <c r="F6559" s="12">
        <v>2250</v>
      </c>
      <c r="G6559" s="12" t="s">
        <v>5358</v>
      </c>
    </row>
    <row r="6560" spans="1:7" x14ac:dyDescent="0.25">
      <c r="A6560" s="12">
        <v>53036719</v>
      </c>
      <c r="B6560" s="13">
        <v>412085344</v>
      </c>
      <c r="C6560" t="str">
        <f t="shared" si="103"/>
        <v>4120853</v>
      </c>
      <c r="D6560" s="18">
        <v>4120853</v>
      </c>
      <c r="E6560" s="12" t="s">
        <v>5359</v>
      </c>
      <c r="F6560" s="12">
        <v>2250</v>
      </c>
      <c r="G6560" s="12" t="s">
        <v>5360</v>
      </c>
    </row>
    <row r="6561" spans="1:7" x14ac:dyDescent="0.25">
      <c r="A6561" s="12">
        <v>52822521</v>
      </c>
      <c r="B6561" s="13">
        <v>412085344</v>
      </c>
      <c r="C6561" t="str">
        <f t="shared" si="103"/>
        <v>4120853</v>
      </c>
      <c r="D6561" s="18">
        <v>4120853</v>
      </c>
      <c r="E6561" s="12" t="s">
        <v>5361</v>
      </c>
      <c r="F6561" s="12">
        <v>2250</v>
      </c>
      <c r="G6561" s="12" t="s">
        <v>5362</v>
      </c>
    </row>
    <row r="6562" spans="1:7" x14ac:dyDescent="0.25">
      <c r="A6562" s="12">
        <v>53036150</v>
      </c>
      <c r="B6562" s="13">
        <v>412085344</v>
      </c>
      <c r="C6562" t="str">
        <f t="shared" si="103"/>
        <v>4120853</v>
      </c>
      <c r="D6562" s="18">
        <v>4120853</v>
      </c>
      <c r="E6562" s="12" t="s">
        <v>5363</v>
      </c>
      <c r="F6562" s="12">
        <v>2250</v>
      </c>
      <c r="G6562" s="12" t="s">
        <v>5364</v>
      </c>
    </row>
    <row r="6563" spans="1:7" x14ac:dyDescent="0.25">
      <c r="A6563" s="12">
        <v>53036774</v>
      </c>
      <c r="B6563" s="13">
        <v>412085434</v>
      </c>
      <c r="C6563" t="str">
        <f t="shared" si="103"/>
        <v>4120854</v>
      </c>
      <c r="D6563" s="18">
        <v>4120854</v>
      </c>
      <c r="E6563" s="12" t="s">
        <v>5142</v>
      </c>
      <c r="F6563" s="12">
        <v>2186</v>
      </c>
      <c r="G6563" s="14" t="s">
        <v>5143</v>
      </c>
    </row>
    <row r="6564" spans="1:7" x14ac:dyDescent="0.25">
      <c r="A6564" s="12">
        <v>51130735</v>
      </c>
      <c r="B6564" s="13">
        <v>412085434</v>
      </c>
      <c r="C6564" t="str">
        <f t="shared" si="103"/>
        <v>4120854</v>
      </c>
      <c r="D6564" s="18">
        <v>4120854</v>
      </c>
      <c r="E6564" s="12" t="s">
        <v>5192</v>
      </c>
      <c r="F6564" s="12">
        <v>2186</v>
      </c>
      <c r="G6564" s="14" t="s">
        <v>5193</v>
      </c>
    </row>
    <row r="6565" spans="1:7" x14ac:dyDescent="0.25">
      <c r="A6565" s="12">
        <v>53036358</v>
      </c>
      <c r="B6565" s="13">
        <v>412085434</v>
      </c>
      <c r="C6565" t="str">
        <f t="shared" si="103"/>
        <v>4120854</v>
      </c>
      <c r="D6565" s="18">
        <v>4120854</v>
      </c>
      <c r="E6565" s="12" t="s">
        <v>5194</v>
      </c>
      <c r="F6565" s="12">
        <v>2186</v>
      </c>
      <c r="G6565" s="14" t="s">
        <v>5195</v>
      </c>
    </row>
    <row r="6566" spans="1:7" x14ac:dyDescent="0.25">
      <c r="A6566" s="12">
        <v>52822490</v>
      </c>
      <c r="B6566" s="13">
        <v>412085434</v>
      </c>
      <c r="C6566" t="str">
        <f t="shared" si="103"/>
        <v>4120854</v>
      </c>
      <c r="D6566" s="18">
        <v>4120854</v>
      </c>
      <c r="E6566" s="12" t="s">
        <v>5196</v>
      </c>
      <c r="F6566" s="12">
        <v>2186</v>
      </c>
      <c r="G6566" s="14" t="s">
        <v>5197</v>
      </c>
    </row>
    <row r="6567" spans="1:7" x14ac:dyDescent="0.25">
      <c r="A6567" s="12">
        <v>53036173</v>
      </c>
      <c r="B6567" s="13">
        <v>412085434</v>
      </c>
      <c r="C6567" t="str">
        <f t="shared" si="103"/>
        <v>4120854</v>
      </c>
      <c r="D6567" s="18">
        <v>4120854</v>
      </c>
      <c r="E6567" s="12" t="s">
        <v>5198</v>
      </c>
      <c r="F6567" s="12">
        <v>2186</v>
      </c>
      <c r="G6567" s="14" t="s">
        <v>5199</v>
      </c>
    </row>
    <row r="6568" spans="1:7" x14ac:dyDescent="0.25">
      <c r="A6568" s="12">
        <v>51106190</v>
      </c>
      <c r="B6568" s="13">
        <v>412085434</v>
      </c>
      <c r="C6568" t="str">
        <f t="shared" si="103"/>
        <v>4120854</v>
      </c>
      <c r="D6568" s="18">
        <v>4120854</v>
      </c>
      <c r="E6568" s="12" t="s">
        <v>5240</v>
      </c>
      <c r="F6568" s="12">
        <v>2186</v>
      </c>
      <c r="G6568" s="14" t="s">
        <v>5241</v>
      </c>
    </row>
    <row r="6569" spans="1:7" x14ac:dyDescent="0.25">
      <c r="A6569" s="12">
        <v>53036805</v>
      </c>
      <c r="B6569" s="13">
        <v>412085434</v>
      </c>
      <c r="C6569" t="str">
        <f t="shared" si="103"/>
        <v>4120854</v>
      </c>
      <c r="D6569" s="18">
        <v>4120854</v>
      </c>
      <c r="E6569" s="12" t="s">
        <v>5242</v>
      </c>
      <c r="F6569" s="12">
        <v>2186</v>
      </c>
      <c r="G6569" s="12" t="s">
        <v>5243</v>
      </c>
    </row>
    <row r="6570" spans="1:7" x14ac:dyDescent="0.25">
      <c r="A6570" s="12">
        <v>52822480</v>
      </c>
      <c r="B6570" s="13">
        <v>412085434</v>
      </c>
      <c r="C6570" t="str">
        <f t="shared" si="103"/>
        <v>4120854</v>
      </c>
      <c r="D6570" s="18">
        <v>4120854</v>
      </c>
      <c r="E6570" s="12" t="s">
        <v>5244</v>
      </c>
      <c r="F6570" s="12">
        <v>2186</v>
      </c>
      <c r="G6570" s="12" t="s">
        <v>5245</v>
      </c>
    </row>
    <row r="6571" spans="1:7" x14ac:dyDescent="0.25">
      <c r="A6571" s="12">
        <v>53036774</v>
      </c>
      <c r="B6571" s="13">
        <v>412085436</v>
      </c>
      <c r="C6571" t="str">
        <f t="shared" si="103"/>
        <v>4120854</v>
      </c>
      <c r="D6571" s="18">
        <v>4120854</v>
      </c>
      <c r="E6571" s="12" t="s">
        <v>5142</v>
      </c>
      <c r="F6571" s="12">
        <v>2186</v>
      </c>
      <c r="G6571" s="14" t="s">
        <v>5143</v>
      </c>
    </row>
    <row r="6572" spans="1:7" x14ac:dyDescent="0.25">
      <c r="A6572" s="12">
        <v>51130735</v>
      </c>
      <c r="B6572" s="13">
        <v>412085436</v>
      </c>
      <c r="C6572" t="str">
        <f t="shared" si="103"/>
        <v>4120854</v>
      </c>
      <c r="D6572" s="18">
        <v>4120854</v>
      </c>
      <c r="E6572" s="12" t="s">
        <v>5192</v>
      </c>
      <c r="F6572" s="12">
        <v>2186</v>
      </c>
      <c r="G6572" s="14" t="s">
        <v>5193</v>
      </c>
    </row>
    <row r="6573" spans="1:7" x14ac:dyDescent="0.25">
      <c r="A6573" s="12">
        <v>53036358</v>
      </c>
      <c r="B6573" s="13">
        <v>412085436</v>
      </c>
      <c r="C6573" t="str">
        <f t="shared" si="103"/>
        <v>4120854</v>
      </c>
      <c r="D6573" s="18">
        <v>4120854</v>
      </c>
      <c r="E6573" s="12" t="s">
        <v>5194</v>
      </c>
      <c r="F6573" s="12">
        <v>2186</v>
      </c>
      <c r="G6573" s="14" t="s">
        <v>5195</v>
      </c>
    </row>
    <row r="6574" spans="1:7" x14ac:dyDescent="0.25">
      <c r="A6574" s="12">
        <v>52822490</v>
      </c>
      <c r="B6574" s="13">
        <v>412085436</v>
      </c>
      <c r="C6574" t="str">
        <f t="shared" si="103"/>
        <v>4120854</v>
      </c>
      <c r="D6574" s="18">
        <v>4120854</v>
      </c>
      <c r="E6574" s="12" t="s">
        <v>5196</v>
      </c>
      <c r="F6574" s="12">
        <v>2186</v>
      </c>
      <c r="G6574" s="14" t="s">
        <v>5197</v>
      </c>
    </row>
    <row r="6575" spans="1:7" x14ac:dyDescent="0.25">
      <c r="A6575" s="12">
        <v>53036173</v>
      </c>
      <c r="B6575" s="13">
        <v>412085436</v>
      </c>
      <c r="C6575" t="str">
        <f t="shared" si="103"/>
        <v>4120854</v>
      </c>
      <c r="D6575" s="18">
        <v>4120854</v>
      </c>
      <c r="E6575" s="12" t="s">
        <v>5198</v>
      </c>
      <c r="F6575" s="12">
        <v>2186</v>
      </c>
      <c r="G6575" s="14" t="s">
        <v>5199</v>
      </c>
    </row>
    <row r="6576" spans="1:7" x14ac:dyDescent="0.25">
      <c r="A6576" s="12">
        <v>51106190</v>
      </c>
      <c r="B6576" s="13">
        <v>412085436</v>
      </c>
      <c r="C6576" t="str">
        <f t="shared" si="103"/>
        <v>4120854</v>
      </c>
      <c r="D6576" s="18">
        <v>4120854</v>
      </c>
      <c r="E6576" s="12" t="s">
        <v>5240</v>
      </c>
      <c r="F6576" s="12">
        <v>2186</v>
      </c>
      <c r="G6576" s="14" t="s">
        <v>5241</v>
      </c>
    </row>
    <row r="6577" spans="1:7" x14ac:dyDescent="0.25">
      <c r="A6577" s="12">
        <v>53036805</v>
      </c>
      <c r="B6577" s="13">
        <v>412085436</v>
      </c>
      <c r="C6577" t="str">
        <f t="shared" si="103"/>
        <v>4120854</v>
      </c>
      <c r="D6577" s="18">
        <v>4120854</v>
      </c>
      <c r="E6577" s="12" t="s">
        <v>5242</v>
      </c>
      <c r="F6577" s="12">
        <v>2186</v>
      </c>
      <c r="G6577" s="12" t="s">
        <v>5243</v>
      </c>
    </row>
    <row r="6578" spans="1:7" x14ac:dyDescent="0.25">
      <c r="A6578" s="12">
        <v>52822480</v>
      </c>
      <c r="B6578" s="13">
        <v>412085436</v>
      </c>
      <c r="C6578" t="str">
        <f t="shared" si="103"/>
        <v>4120854</v>
      </c>
      <c r="D6578" s="18">
        <v>4120854</v>
      </c>
      <c r="E6578" s="12" t="s">
        <v>5244</v>
      </c>
      <c r="F6578" s="12">
        <v>2186</v>
      </c>
      <c r="G6578" s="12" t="s">
        <v>5245</v>
      </c>
    </row>
    <row r="6579" spans="1:7" x14ac:dyDescent="0.25">
      <c r="A6579" s="12">
        <v>53036774</v>
      </c>
      <c r="B6579" s="13">
        <v>412085438</v>
      </c>
      <c r="C6579" t="str">
        <f t="shared" si="103"/>
        <v>4120854</v>
      </c>
      <c r="D6579" s="18">
        <v>4120854</v>
      </c>
      <c r="E6579" s="12" t="s">
        <v>5142</v>
      </c>
      <c r="F6579" s="12">
        <v>2186</v>
      </c>
      <c r="G6579" s="14" t="s">
        <v>5143</v>
      </c>
    </row>
    <row r="6580" spans="1:7" x14ac:dyDescent="0.25">
      <c r="A6580" s="12">
        <v>51130735</v>
      </c>
      <c r="B6580" s="13">
        <v>412085438</v>
      </c>
      <c r="C6580" t="str">
        <f t="shared" si="103"/>
        <v>4120854</v>
      </c>
      <c r="D6580" s="18">
        <v>4120854</v>
      </c>
      <c r="E6580" s="12" t="s">
        <v>5192</v>
      </c>
      <c r="F6580" s="12">
        <v>2186</v>
      </c>
      <c r="G6580" s="14" t="s">
        <v>5193</v>
      </c>
    </row>
    <row r="6581" spans="1:7" x14ac:dyDescent="0.25">
      <c r="A6581" s="12">
        <v>53036358</v>
      </c>
      <c r="B6581" s="13">
        <v>412085438</v>
      </c>
      <c r="C6581" t="str">
        <f t="shared" si="103"/>
        <v>4120854</v>
      </c>
      <c r="D6581" s="18">
        <v>4120854</v>
      </c>
      <c r="E6581" s="12" t="s">
        <v>5194</v>
      </c>
      <c r="F6581" s="12">
        <v>2186</v>
      </c>
      <c r="G6581" s="14" t="s">
        <v>5195</v>
      </c>
    </row>
    <row r="6582" spans="1:7" x14ac:dyDescent="0.25">
      <c r="A6582" s="12">
        <v>52822490</v>
      </c>
      <c r="B6582" s="13">
        <v>412085438</v>
      </c>
      <c r="C6582" t="str">
        <f t="shared" si="103"/>
        <v>4120854</v>
      </c>
      <c r="D6582" s="18">
        <v>4120854</v>
      </c>
      <c r="E6582" s="12" t="s">
        <v>5196</v>
      </c>
      <c r="F6582" s="12">
        <v>2186</v>
      </c>
      <c r="G6582" s="14" t="s">
        <v>5197</v>
      </c>
    </row>
    <row r="6583" spans="1:7" x14ac:dyDescent="0.25">
      <c r="A6583" s="12">
        <v>53036173</v>
      </c>
      <c r="B6583" s="13">
        <v>412085438</v>
      </c>
      <c r="C6583" t="str">
        <f t="shared" si="103"/>
        <v>4120854</v>
      </c>
      <c r="D6583" s="18">
        <v>4120854</v>
      </c>
      <c r="E6583" s="12" t="s">
        <v>5198</v>
      </c>
      <c r="F6583" s="12">
        <v>2186</v>
      </c>
      <c r="G6583" s="14" t="s">
        <v>5199</v>
      </c>
    </row>
    <row r="6584" spans="1:7" x14ac:dyDescent="0.25">
      <c r="A6584" s="12">
        <v>51106190</v>
      </c>
      <c r="B6584" s="13">
        <v>412085438</v>
      </c>
      <c r="C6584" t="str">
        <f t="shared" si="103"/>
        <v>4120854</v>
      </c>
      <c r="D6584" s="18">
        <v>4120854</v>
      </c>
      <c r="E6584" s="12" t="s">
        <v>5240</v>
      </c>
      <c r="F6584" s="12">
        <v>2186</v>
      </c>
      <c r="G6584" s="14" t="s">
        <v>5241</v>
      </c>
    </row>
    <row r="6585" spans="1:7" x14ac:dyDescent="0.25">
      <c r="A6585" s="12">
        <v>53036805</v>
      </c>
      <c r="B6585" s="13">
        <v>412085438</v>
      </c>
      <c r="C6585" t="str">
        <f t="shared" si="103"/>
        <v>4120854</v>
      </c>
      <c r="D6585" s="18">
        <v>4120854</v>
      </c>
      <c r="E6585" s="12" t="s">
        <v>5242</v>
      </c>
      <c r="F6585" s="12">
        <v>2186</v>
      </c>
      <c r="G6585" s="12" t="s">
        <v>5243</v>
      </c>
    </row>
    <row r="6586" spans="1:7" x14ac:dyDescent="0.25">
      <c r="A6586" s="12">
        <v>52822480</v>
      </c>
      <c r="B6586" s="13">
        <v>412085438</v>
      </c>
      <c r="C6586" t="str">
        <f t="shared" si="103"/>
        <v>4120854</v>
      </c>
      <c r="D6586" s="18">
        <v>4120854</v>
      </c>
      <c r="E6586" s="12" t="s">
        <v>5244</v>
      </c>
      <c r="F6586" s="12">
        <v>2186</v>
      </c>
      <c r="G6586" s="12" t="s">
        <v>5245</v>
      </c>
    </row>
    <row r="6587" spans="1:7" x14ac:dyDescent="0.25">
      <c r="A6587" s="12">
        <v>53036774</v>
      </c>
      <c r="B6587" s="13">
        <v>412085440</v>
      </c>
      <c r="C6587" t="str">
        <f t="shared" si="103"/>
        <v>4120854</v>
      </c>
      <c r="D6587" s="18">
        <v>4120854</v>
      </c>
      <c r="E6587" s="12" t="s">
        <v>5142</v>
      </c>
      <c r="F6587" s="12">
        <v>2186</v>
      </c>
      <c r="G6587" s="14" t="s">
        <v>5143</v>
      </c>
    </row>
    <row r="6588" spans="1:7" x14ac:dyDescent="0.25">
      <c r="A6588" s="12">
        <v>51130735</v>
      </c>
      <c r="B6588" s="13">
        <v>412085440</v>
      </c>
      <c r="C6588" t="str">
        <f t="shared" si="103"/>
        <v>4120854</v>
      </c>
      <c r="D6588" s="18">
        <v>4120854</v>
      </c>
      <c r="E6588" s="12" t="s">
        <v>5192</v>
      </c>
      <c r="F6588" s="12">
        <v>2186</v>
      </c>
      <c r="G6588" s="14" t="s">
        <v>5193</v>
      </c>
    </row>
    <row r="6589" spans="1:7" x14ac:dyDescent="0.25">
      <c r="A6589" s="12">
        <v>53036358</v>
      </c>
      <c r="B6589" s="13">
        <v>412085440</v>
      </c>
      <c r="C6589" t="str">
        <f t="shared" si="103"/>
        <v>4120854</v>
      </c>
      <c r="D6589" s="18">
        <v>4120854</v>
      </c>
      <c r="E6589" s="12" t="s">
        <v>5194</v>
      </c>
      <c r="F6589" s="12">
        <v>2186</v>
      </c>
      <c r="G6589" s="14" t="s">
        <v>5195</v>
      </c>
    </row>
    <row r="6590" spans="1:7" x14ac:dyDescent="0.25">
      <c r="A6590" s="12">
        <v>52822490</v>
      </c>
      <c r="B6590" s="13">
        <v>412085440</v>
      </c>
      <c r="C6590" t="str">
        <f t="shared" si="103"/>
        <v>4120854</v>
      </c>
      <c r="D6590" s="18">
        <v>4120854</v>
      </c>
      <c r="E6590" s="12" t="s">
        <v>5196</v>
      </c>
      <c r="F6590" s="12">
        <v>2186</v>
      </c>
      <c r="G6590" s="14" t="s">
        <v>5197</v>
      </c>
    </row>
    <row r="6591" spans="1:7" x14ac:dyDescent="0.25">
      <c r="A6591" s="12">
        <v>53036173</v>
      </c>
      <c r="B6591" s="13">
        <v>412085440</v>
      </c>
      <c r="C6591" t="str">
        <f t="shared" si="103"/>
        <v>4120854</v>
      </c>
      <c r="D6591" s="18">
        <v>4120854</v>
      </c>
      <c r="E6591" s="12" t="s">
        <v>5198</v>
      </c>
      <c r="F6591" s="12">
        <v>2186</v>
      </c>
      <c r="G6591" s="14" t="s">
        <v>5199</v>
      </c>
    </row>
    <row r="6592" spans="1:7" x14ac:dyDescent="0.25">
      <c r="A6592" s="12">
        <v>51106190</v>
      </c>
      <c r="B6592" s="13">
        <v>412085440</v>
      </c>
      <c r="C6592" t="str">
        <f t="shared" si="103"/>
        <v>4120854</v>
      </c>
      <c r="D6592" s="18">
        <v>4120854</v>
      </c>
      <c r="E6592" s="12" t="s">
        <v>5240</v>
      </c>
      <c r="F6592" s="12">
        <v>2186</v>
      </c>
      <c r="G6592" s="14" t="s">
        <v>5241</v>
      </c>
    </row>
    <row r="6593" spans="1:7" x14ac:dyDescent="0.25">
      <c r="A6593" s="12">
        <v>53036805</v>
      </c>
      <c r="B6593" s="13">
        <v>412085440</v>
      </c>
      <c r="C6593" t="str">
        <f t="shared" si="103"/>
        <v>4120854</v>
      </c>
      <c r="D6593" s="18">
        <v>4120854</v>
      </c>
      <c r="E6593" s="12" t="s">
        <v>5242</v>
      </c>
      <c r="F6593" s="12">
        <v>2186</v>
      </c>
      <c r="G6593" s="12" t="s">
        <v>5243</v>
      </c>
    </row>
    <row r="6594" spans="1:7" x14ac:dyDescent="0.25">
      <c r="A6594" s="12">
        <v>52822480</v>
      </c>
      <c r="B6594" s="13">
        <v>412085440</v>
      </c>
      <c r="C6594" t="str">
        <f t="shared" si="103"/>
        <v>4120854</v>
      </c>
      <c r="D6594" s="18">
        <v>4120854</v>
      </c>
      <c r="E6594" s="12" t="s">
        <v>5244</v>
      </c>
      <c r="F6594" s="12">
        <v>2186</v>
      </c>
      <c r="G6594" s="12" t="s">
        <v>5245</v>
      </c>
    </row>
    <row r="6595" spans="1:7" x14ac:dyDescent="0.25">
      <c r="A6595" s="12">
        <v>53036774</v>
      </c>
      <c r="B6595" s="13">
        <v>412085442</v>
      </c>
      <c r="C6595" t="str">
        <f t="shared" si="103"/>
        <v>4120854</v>
      </c>
      <c r="D6595" s="18">
        <v>4120854</v>
      </c>
      <c r="E6595" s="12" t="s">
        <v>5142</v>
      </c>
      <c r="F6595" s="12">
        <v>2186</v>
      </c>
      <c r="G6595" s="14" t="s">
        <v>5143</v>
      </c>
    </row>
    <row r="6596" spans="1:7" x14ac:dyDescent="0.25">
      <c r="A6596" s="12">
        <v>51130735</v>
      </c>
      <c r="B6596" s="13">
        <v>412085442</v>
      </c>
      <c r="C6596" t="str">
        <f t="shared" si="103"/>
        <v>4120854</v>
      </c>
      <c r="D6596" s="18">
        <v>4120854</v>
      </c>
      <c r="E6596" s="12" t="s">
        <v>5192</v>
      </c>
      <c r="F6596" s="12">
        <v>2186</v>
      </c>
      <c r="G6596" s="14" t="s">
        <v>5193</v>
      </c>
    </row>
    <row r="6597" spans="1:7" x14ac:dyDescent="0.25">
      <c r="A6597" s="12">
        <v>53036358</v>
      </c>
      <c r="B6597" s="13">
        <v>412085442</v>
      </c>
      <c r="C6597" t="str">
        <f t="shared" ref="C6597:C6660" si="104">MID(B6597,1,7)</f>
        <v>4120854</v>
      </c>
      <c r="D6597" s="18">
        <v>4120854</v>
      </c>
      <c r="E6597" s="12" t="s">
        <v>5194</v>
      </c>
      <c r="F6597" s="12">
        <v>2186</v>
      </c>
      <c r="G6597" s="14" t="s">
        <v>5195</v>
      </c>
    </row>
    <row r="6598" spans="1:7" x14ac:dyDescent="0.25">
      <c r="A6598" s="12">
        <v>52822490</v>
      </c>
      <c r="B6598" s="13">
        <v>412085442</v>
      </c>
      <c r="C6598" t="str">
        <f t="shared" si="104"/>
        <v>4120854</v>
      </c>
      <c r="D6598" s="18">
        <v>4120854</v>
      </c>
      <c r="E6598" s="12" t="s">
        <v>5196</v>
      </c>
      <c r="F6598" s="12">
        <v>2186</v>
      </c>
      <c r="G6598" s="14" t="s">
        <v>5197</v>
      </c>
    </row>
    <row r="6599" spans="1:7" x14ac:dyDescent="0.25">
      <c r="A6599" s="12">
        <v>53036173</v>
      </c>
      <c r="B6599" s="13">
        <v>412085442</v>
      </c>
      <c r="C6599" t="str">
        <f t="shared" si="104"/>
        <v>4120854</v>
      </c>
      <c r="D6599" s="18">
        <v>4120854</v>
      </c>
      <c r="E6599" s="12" t="s">
        <v>5198</v>
      </c>
      <c r="F6599" s="12">
        <v>2186</v>
      </c>
      <c r="G6599" s="14" t="s">
        <v>5199</v>
      </c>
    </row>
    <row r="6600" spans="1:7" x14ac:dyDescent="0.25">
      <c r="A6600" s="12">
        <v>51106190</v>
      </c>
      <c r="B6600" s="13">
        <v>412085442</v>
      </c>
      <c r="C6600" t="str">
        <f t="shared" si="104"/>
        <v>4120854</v>
      </c>
      <c r="D6600" s="18">
        <v>4120854</v>
      </c>
      <c r="E6600" s="12" t="s">
        <v>5240</v>
      </c>
      <c r="F6600" s="12">
        <v>2186</v>
      </c>
      <c r="G6600" s="14" t="s">
        <v>5241</v>
      </c>
    </row>
    <row r="6601" spans="1:7" x14ac:dyDescent="0.25">
      <c r="A6601" s="12">
        <v>53036805</v>
      </c>
      <c r="B6601" s="13">
        <v>412085442</v>
      </c>
      <c r="C6601" t="str">
        <f t="shared" si="104"/>
        <v>4120854</v>
      </c>
      <c r="D6601" s="18">
        <v>4120854</v>
      </c>
      <c r="E6601" s="12" t="s">
        <v>5242</v>
      </c>
      <c r="F6601" s="12">
        <v>2186</v>
      </c>
      <c r="G6601" s="12" t="s">
        <v>5243</v>
      </c>
    </row>
    <row r="6602" spans="1:7" x14ac:dyDescent="0.25">
      <c r="A6602" s="12">
        <v>52822480</v>
      </c>
      <c r="B6602" s="13">
        <v>412085442</v>
      </c>
      <c r="C6602" t="str">
        <f t="shared" si="104"/>
        <v>4120854</v>
      </c>
      <c r="D6602" s="18">
        <v>4120854</v>
      </c>
      <c r="E6602" s="12" t="s">
        <v>5244</v>
      </c>
      <c r="F6602" s="12">
        <v>2186</v>
      </c>
      <c r="G6602" s="12" t="s">
        <v>5245</v>
      </c>
    </row>
    <row r="6603" spans="1:7" x14ac:dyDescent="0.25">
      <c r="A6603" s="12">
        <v>53036774</v>
      </c>
      <c r="B6603" s="13">
        <v>412085444</v>
      </c>
      <c r="C6603" t="str">
        <f t="shared" si="104"/>
        <v>4120854</v>
      </c>
      <c r="D6603" s="18">
        <v>4120854</v>
      </c>
      <c r="E6603" s="12" t="s">
        <v>5142</v>
      </c>
      <c r="F6603" s="12">
        <v>2186</v>
      </c>
      <c r="G6603" s="14" t="s">
        <v>5143</v>
      </c>
    </row>
    <row r="6604" spans="1:7" x14ac:dyDescent="0.25">
      <c r="A6604" s="12">
        <v>51130735</v>
      </c>
      <c r="B6604" s="13">
        <v>412085444</v>
      </c>
      <c r="C6604" t="str">
        <f t="shared" si="104"/>
        <v>4120854</v>
      </c>
      <c r="D6604" s="18">
        <v>4120854</v>
      </c>
      <c r="E6604" s="12" t="s">
        <v>5192</v>
      </c>
      <c r="F6604" s="12">
        <v>2186</v>
      </c>
      <c r="G6604" s="14" t="s">
        <v>5193</v>
      </c>
    </row>
    <row r="6605" spans="1:7" x14ac:dyDescent="0.25">
      <c r="A6605" s="12">
        <v>53036358</v>
      </c>
      <c r="B6605" s="13">
        <v>412085444</v>
      </c>
      <c r="C6605" t="str">
        <f t="shared" si="104"/>
        <v>4120854</v>
      </c>
      <c r="D6605" s="18">
        <v>4120854</v>
      </c>
      <c r="E6605" s="12" t="s">
        <v>5194</v>
      </c>
      <c r="F6605" s="12">
        <v>2186</v>
      </c>
      <c r="G6605" s="14" t="s">
        <v>5195</v>
      </c>
    </row>
    <row r="6606" spans="1:7" x14ac:dyDescent="0.25">
      <c r="A6606" s="12">
        <v>52822490</v>
      </c>
      <c r="B6606" s="13">
        <v>412085444</v>
      </c>
      <c r="C6606" t="str">
        <f t="shared" si="104"/>
        <v>4120854</v>
      </c>
      <c r="D6606" s="18">
        <v>4120854</v>
      </c>
      <c r="E6606" s="12" t="s">
        <v>5196</v>
      </c>
      <c r="F6606" s="12">
        <v>2186</v>
      </c>
      <c r="G6606" s="14" t="s">
        <v>5197</v>
      </c>
    </row>
    <row r="6607" spans="1:7" x14ac:dyDescent="0.25">
      <c r="A6607" s="12">
        <v>53036173</v>
      </c>
      <c r="B6607" s="13">
        <v>412085444</v>
      </c>
      <c r="C6607" t="str">
        <f t="shared" si="104"/>
        <v>4120854</v>
      </c>
      <c r="D6607" s="18">
        <v>4120854</v>
      </c>
      <c r="E6607" s="12" t="s">
        <v>5198</v>
      </c>
      <c r="F6607" s="12">
        <v>2186</v>
      </c>
      <c r="G6607" s="14" t="s">
        <v>5199</v>
      </c>
    </row>
    <row r="6608" spans="1:7" x14ac:dyDescent="0.25">
      <c r="A6608" s="12">
        <v>51106190</v>
      </c>
      <c r="B6608" s="13">
        <v>412085444</v>
      </c>
      <c r="C6608" t="str">
        <f t="shared" si="104"/>
        <v>4120854</v>
      </c>
      <c r="D6608" s="18">
        <v>4120854</v>
      </c>
      <c r="E6608" s="12" t="s">
        <v>5240</v>
      </c>
      <c r="F6608" s="12">
        <v>2186</v>
      </c>
      <c r="G6608" s="14" t="s">
        <v>5241</v>
      </c>
    </row>
    <row r="6609" spans="1:7" x14ac:dyDescent="0.25">
      <c r="A6609" s="12">
        <v>53036805</v>
      </c>
      <c r="B6609" s="13">
        <v>412085444</v>
      </c>
      <c r="C6609" t="str">
        <f t="shared" si="104"/>
        <v>4120854</v>
      </c>
      <c r="D6609" s="18">
        <v>4120854</v>
      </c>
      <c r="E6609" s="12" t="s">
        <v>5242</v>
      </c>
      <c r="F6609" s="12">
        <v>2186</v>
      </c>
      <c r="G6609" s="12" t="s">
        <v>5243</v>
      </c>
    </row>
    <row r="6610" spans="1:7" x14ac:dyDescent="0.25">
      <c r="A6610" s="12">
        <v>52822480</v>
      </c>
      <c r="B6610" s="13">
        <v>412085444</v>
      </c>
      <c r="C6610" t="str">
        <f t="shared" si="104"/>
        <v>4120854</v>
      </c>
      <c r="D6610" s="18">
        <v>4120854</v>
      </c>
      <c r="E6610" s="12" t="s">
        <v>5244</v>
      </c>
      <c r="F6610" s="12">
        <v>2186</v>
      </c>
      <c r="G6610" s="12" t="s">
        <v>5245</v>
      </c>
    </row>
    <row r="6611" spans="1:7" x14ac:dyDescent="0.25">
      <c r="A6611" s="12">
        <v>53036129</v>
      </c>
      <c r="B6611" s="13">
        <v>412085546</v>
      </c>
      <c r="C6611" t="str">
        <f t="shared" si="104"/>
        <v>4120855</v>
      </c>
      <c r="D6611" s="18">
        <v>4120855</v>
      </c>
      <c r="E6611" s="12" t="s">
        <v>5301</v>
      </c>
      <c r="F6611" s="12">
        <v>2307</v>
      </c>
      <c r="G6611" s="12" t="s">
        <v>5302</v>
      </c>
    </row>
    <row r="6612" spans="1:7" x14ac:dyDescent="0.25">
      <c r="A6612" s="12">
        <v>53037006</v>
      </c>
      <c r="B6612" s="13">
        <v>412085546</v>
      </c>
      <c r="C6612" t="str">
        <f t="shared" si="104"/>
        <v>4120855</v>
      </c>
      <c r="D6612" s="18">
        <v>4120855</v>
      </c>
      <c r="E6612" s="12" t="s">
        <v>5303</v>
      </c>
      <c r="F6612" s="12">
        <v>2307</v>
      </c>
      <c r="G6612" s="12" t="s">
        <v>5304</v>
      </c>
    </row>
    <row r="6613" spans="1:7" x14ac:dyDescent="0.25">
      <c r="A6613" s="12">
        <v>52168842</v>
      </c>
      <c r="B6613" s="13">
        <v>412085546</v>
      </c>
      <c r="C6613" t="str">
        <f t="shared" si="104"/>
        <v>4120855</v>
      </c>
      <c r="D6613" s="18">
        <v>4120855</v>
      </c>
      <c r="E6613" s="12" t="s">
        <v>5305</v>
      </c>
      <c r="F6613" s="12">
        <v>2307</v>
      </c>
      <c r="G6613" s="12" t="s">
        <v>5306</v>
      </c>
    </row>
    <row r="6614" spans="1:7" x14ac:dyDescent="0.25">
      <c r="A6614" s="12">
        <v>52822503</v>
      </c>
      <c r="B6614" s="13">
        <v>412085546</v>
      </c>
      <c r="C6614" t="str">
        <f t="shared" si="104"/>
        <v>4120855</v>
      </c>
      <c r="D6614" s="18">
        <v>4120855</v>
      </c>
      <c r="E6614" s="12" t="s">
        <v>5311</v>
      </c>
      <c r="F6614" s="12">
        <v>2307</v>
      </c>
      <c r="G6614" s="12" t="s">
        <v>5312</v>
      </c>
    </row>
    <row r="6615" spans="1:7" x14ac:dyDescent="0.25">
      <c r="A6615" s="12">
        <v>51106092</v>
      </c>
      <c r="B6615" s="13">
        <v>412085546</v>
      </c>
      <c r="C6615" t="str">
        <f t="shared" si="104"/>
        <v>4120855</v>
      </c>
      <c r="D6615" s="18">
        <v>4120855</v>
      </c>
      <c r="E6615" s="12" t="s">
        <v>5365</v>
      </c>
      <c r="F6615" s="12">
        <v>2306</v>
      </c>
      <c r="G6615" s="12" t="s">
        <v>5366</v>
      </c>
    </row>
    <row r="6616" spans="1:7" x14ac:dyDescent="0.25">
      <c r="A6616" s="12">
        <v>53036983</v>
      </c>
      <c r="B6616" s="13">
        <v>412085546</v>
      </c>
      <c r="C6616" t="str">
        <f t="shared" si="104"/>
        <v>4120855</v>
      </c>
      <c r="D6616" s="18">
        <v>4120855</v>
      </c>
      <c r="E6616" s="12" t="s">
        <v>5367</v>
      </c>
      <c r="F6616" s="12">
        <v>2306</v>
      </c>
      <c r="G6616" s="12" t="s">
        <v>5368</v>
      </c>
    </row>
    <row r="6617" spans="1:7" x14ac:dyDescent="0.25">
      <c r="A6617" s="12">
        <v>52822471</v>
      </c>
      <c r="B6617" s="13">
        <v>412085546</v>
      </c>
      <c r="C6617" t="str">
        <f t="shared" si="104"/>
        <v>4120855</v>
      </c>
      <c r="D6617" s="18">
        <v>4120855</v>
      </c>
      <c r="E6617" s="12" t="s">
        <v>5369</v>
      </c>
      <c r="F6617" s="12">
        <v>2306</v>
      </c>
      <c r="G6617" s="12" t="s">
        <v>5370</v>
      </c>
    </row>
    <row r="6618" spans="1:7" x14ac:dyDescent="0.25">
      <c r="A6618" s="12">
        <v>53037005</v>
      </c>
      <c r="B6618" s="13">
        <v>412085546</v>
      </c>
      <c r="C6618" t="str">
        <f t="shared" si="104"/>
        <v>4120855</v>
      </c>
      <c r="D6618" s="18">
        <v>4120855</v>
      </c>
      <c r="E6618" s="12" t="s">
        <v>5371</v>
      </c>
      <c r="F6618" s="12">
        <v>2306</v>
      </c>
      <c r="G6618" s="12" t="s">
        <v>5372</v>
      </c>
    </row>
    <row r="6619" spans="1:7" x14ac:dyDescent="0.25">
      <c r="A6619" s="12">
        <v>53036129</v>
      </c>
      <c r="B6619" s="13">
        <v>412085548</v>
      </c>
      <c r="C6619" t="str">
        <f t="shared" si="104"/>
        <v>4120855</v>
      </c>
      <c r="D6619" s="18">
        <v>4120855</v>
      </c>
      <c r="E6619" s="12" t="s">
        <v>5301</v>
      </c>
      <c r="F6619" s="12">
        <v>2307</v>
      </c>
      <c r="G6619" s="12" t="s">
        <v>5302</v>
      </c>
    </row>
    <row r="6620" spans="1:7" x14ac:dyDescent="0.25">
      <c r="A6620" s="12">
        <v>53037006</v>
      </c>
      <c r="B6620" s="13">
        <v>412085548</v>
      </c>
      <c r="C6620" t="str">
        <f t="shared" si="104"/>
        <v>4120855</v>
      </c>
      <c r="D6620" s="18">
        <v>4120855</v>
      </c>
      <c r="E6620" s="12" t="s">
        <v>5303</v>
      </c>
      <c r="F6620" s="12">
        <v>2307</v>
      </c>
      <c r="G6620" s="12" t="s">
        <v>5304</v>
      </c>
    </row>
    <row r="6621" spans="1:7" x14ac:dyDescent="0.25">
      <c r="A6621" s="12">
        <v>52168842</v>
      </c>
      <c r="B6621" s="13">
        <v>412085548</v>
      </c>
      <c r="C6621" t="str">
        <f t="shared" si="104"/>
        <v>4120855</v>
      </c>
      <c r="D6621" s="18">
        <v>4120855</v>
      </c>
      <c r="E6621" s="12" t="s">
        <v>5305</v>
      </c>
      <c r="F6621" s="12">
        <v>2307</v>
      </c>
      <c r="G6621" s="12" t="s">
        <v>5306</v>
      </c>
    </row>
    <row r="6622" spans="1:7" x14ac:dyDescent="0.25">
      <c r="A6622" s="12">
        <v>52822503</v>
      </c>
      <c r="B6622" s="13">
        <v>412085548</v>
      </c>
      <c r="C6622" t="str">
        <f t="shared" si="104"/>
        <v>4120855</v>
      </c>
      <c r="D6622" s="18">
        <v>4120855</v>
      </c>
      <c r="E6622" s="12" t="s">
        <v>5311</v>
      </c>
      <c r="F6622" s="12">
        <v>2307</v>
      </c>
      <c r="G6622" s="12" t="s">
        <v>5312</v>
      </c>
    </row>
    <row r="6623" spans="1:7" x14ac:dyDescent="0.25">
      <c r="A6623" s="12">
        <v>51106092</v>
      </c>
      <c r="B6623" s="13">
        <v>412085548</v>
      </c>
      <c r="C6623" t="str">
        <f t="shared" si="104"/>
        <v>4120855</v>
      </c>
      <c r="D6623" s="18">
        <v>4120855</v>
      </c>
      <c r="E6623" s="12" t="s">
        <v>5365</v>
      </c>
      <c r="F6623" s="12">
        <v>2306</v>
      </c>
      <c r="G6623" s="12" t="s">
        <v>5366</v>
      </c>
    </row>
    <row r="6624" spans="1:7" x14ac:dyDescent="0.25">
      <c r="A6624" s="12">
        <v>53036983</v>
      </c>
      <c r="B6624" s="13">
        <v>412085548</v>
      </c>
      <c r="C6624" t="str">
        <f t="shared" si="104"/>
        <v>4120855</v>
      </c>
      <c r="D6624" s="18">
        <v>4120855</v>
      </c>
      <c r="E6624" s="12" t="s">
        <v>5367</v>
      </c>
      <c r="F6624" s="12">
        <v>2306</v>
      </c>
      <c r="G6624" s="12" t="s">
        <v>5368</v>
      </c>
    </row>
    <row r="6625" spans="1:7" x14ac:dyDescent="0.25">
      <c r="A6625" s="12">
        <v>52822471</v>
      </c>
      <c r="B6625" s="13">
        <v>412085548</v>
      </c>
      <c r="C6625" t="str">
        <f t="shared" si="104"/>
        <v>4120855</v>
      </c>
      <c r="D6625" s="18">
        <v>4120855</v>
      </c>
      <c r="E6625" s="12" t="s">
        <v>5369</v>
      </c>
      <c r="F6625" s="12">
        <v>2306</v>
      </c>
      <c r="G6625" s="12" t="s">
        <v>5370</v>
      </c>
    </row>
    <row r="6626" spans="1:7" x14ac:dyDescent="0.25">
      <c r="A6626" s="12">
        <v>53037005</v>
      </c>
      <c r="B6626" s="13">
        <v>412085548</v>
      </c>
      <c r="C6626" t="str">
        <f t="shared" si="104"/>
        <v>4120855</v>
      </c>
      <c r="D6626" s="18">
        <v>4120855</v>
      </c>
      <c r="E6626" s="12" t="s">
        <v>5371</v>
      </c>
      <c r="F6626" s="12">
        <v>2306</v>
      </c>
      <c r="G6626" s="12" t="s">
        <v>5372</v>
      </c>
    </row>
    <row r="6627" spans="1:7" x14ac:dyDescent="0.25">
      <c r="A6627" s="12">
        <v>53036129</v>
      </c>
      <c r="B6627" s="13">
        <v>412085550</v>
      </c>
      <c r="C6627" t="str">
        <f t="shared" si="104"/>
        <v>4120855</v>
      </c>
      <c r="D6627" s="18">
        <v>4120855</v>
      </c>
      <c r="E6627" s="12" t="s">
        <v>5301</v>
      </c>
      <c r="F6627" s="12">
        <v>2307</v>
      </c>
      <c r="G6627" s="12" t="s">
        <v>5302</v>
      </c>
    </row>
    <row r="6628" spans="1:7" x14ac:dyDescent="0.25">
      <c r="A6628" s="12">
        <v>53037006</v>
      </c>
      <c r="B6628" s="13">
        <v>412085550</v>
      </c>
      <c r="C6628" t="str">
        <f t="shared" si="104"/>
        <v>4120855</v>
      </c>
      <c r="D6628" s="18">
        <v>4120855</v>
      </c>
      <c r="E6628" s="12" t="s">
        <v>5303</v>
      </c>
      <c r="F6628" s="12">
        <v>2307</v>
      </c>
      <c r="G6628" s="12" t="s">
        <v>5304</v>
      </c>
    </row>
    <row r="6629" spans="1:7" x14ac:dyDescent="0.25">
      <c r="A6629" s="12">
        <v>52168842</v>
      </c>
      <c r="B6629" s="13">
        <v>412085550</v>
      </c>
      <c r="C6629" t="str">
        <f t="shared" si="104"/>
        <v>4120855</v>
      </c>
      <c r="D6629" s="18">
        <v>4120855</v>
      </c>
      <c r="E6629" s="12" t="s">
        <v>5305</v>
      </c>
      <c r="F6629" s="12">
        <v>2307</v>
      </c>
      <c r="G6629" s="12" t="s">
        <v>5306</v>
      </c>
    </row>
    <row r="6630" spans="1:7" x14ac:dyDescent="0.25">
      <c r="A6630" s="12">
        <v>52822503</v>
      </c>
      <c r="B6630" s="13">
        <v>412085550</v>
      </c>
      <c r="C6630" t="str">
        <f t="shared" si="104"/>
        <v>4120855</v>
      </c>
      <c r="D6630" s="18">
        <v>4120855</v>
      </c>
      <c r="E6630" s="12" t="s">
        <v>5311</v>
      </c>
      <c r="F6630" s="12">
        <v>2307</v>
      </c>
      <c r="G6630" s="12" t="s">
        <v>5312</v>
      </c>
    </row>
    <row r="6631" spans="1:7" x14ac:dyDescent="0.25">
      <c r="A6631" s="12">
        <v>51106092</v>
      </c>
      <c r="B6631" s="13">
        <v>412085550</v>
      </c>
      <c r="C6631" t="str">
        <f t="shared" si="104"/>
        <v>4120855</v>
      </c>
      <c r="D6631" s="18">
        <v>4120855</v>
      </c>
      <c r="E6631" s="12" t="s">
        <v>5365</v>
      </c>
      <c r="F6631" s="12">
        <v>2306</v>
      </c>
      <c r="G6631" s="12" t="s">
        <v>5366</v>
      </c>
    </row>
    <row r="6632" spans="1:7" x14ac:dyDescent="0.25">
      <c r="A6632" s="12">
        <v>53036983</v>
      </c>
      <c r="B6632" s="13">
        <v>412085550</v>
      </c>
      <c r="C6632" t="str">
        <f t="shared" si="104"/>
        <v>4120855</v>
      </c>
      <c r="D6632" s="18">
        <v>4120855</v>
      </c>
      <c r="E6632" s="12" t="s">
        <v>5367</v>
      </c>
      <c r="F6632" s="12">
        <v>2306</v>
      </c>
      <c r="G6632" s="12" t="s">
        <v>5368</v>
      </c>
    </row>
    <row r="6633" spans="1:7" x14ac:dyDescent="0.25">
      <c r="A6633" s="12">
        <v>52822471</v>
      </c>
      <c r="B6633" s="13">
        <v>412085550</v>
      </c>
      <c r="C6633" t="str">
        <f t="shared" si="104"/>
        <v>4120855</v>
      </c>
      <c r="D6633" s="18">
        <v>4120855</v>
      </c>
      <c r="E6633" s="12" t="s">
        <v>5369</v>
      </c>
      <c r="F6633" s="12">
        <v>2306</v>
      </c>
      <c r="G6633" s="12" t="s">
        <v>5370</v>
      </c>
    </row>
    <row r="6634" spans="1:7" x14ac:dyDescent="0.25">
      <c r="A6634" s="12">
        <v>53037005</v>
      </c>
      <c r="B6634" s="13">
        <v>412085550</v>
      </c>
      <c r="C6634" t="str">
        <f t="shared" si="104"/>
        <v>4120855</v>
      </c>
      <c r="D6634" s="18">
        <v>4120855</v>
      </c>
      <c r="E6634" s="12" t="s">
        <v>5371</v>
      </c>
      <c r="F6634" s="12">
        <v>2306</v>
      </c>
      <c r="G6634" s="12" t="s">
        <v>5372</v>
      </c>
    </row>
    <row r="6635" spans="1:7" x14ac:dyDescent="0.25">
      <c r="A6635" s="12">
        <v>51130782</v>
      </c>
      <c r="B6635" s="13">
        <v>412086034</v>
      </c>
      <c r="C6635" t="str">
        <f t="shared" si="104"/>
        <v>4120860</v>
      </c>
      <c r="D6635" s="18">
        <v>4120860</v>
      </c>
      <c r="E6635" s="12" t="s">
        <v>5150</v>
      </c>
      <c r="F6635" s="12">
        <v>2186</v>
      </c>
      <c r="G6635" s="14" t="s">
        <v>5151</v>
      </c>
    </row>
    <row r="6636" spans="1:7" x14ac:dyDescent="0.25">
      <c r="A6636" s="12">
        <v>51130782</v>
      </c>
      <c r="B6636" s="13">
        <v>412086034</v>
      </c>
      <c r="C6636" t="str">
        <f t="shared" si="104"/>
        <v>4120860</v>
      </c>
      <c r="D6636" s="18">
        <v>4120860</v>
      </c>
      <c r="E6636" s="12" t="s">
        <v>5150</v>
      </c>
      <c r="F6636" s="12">
        <v>2186</v>
      </c>
      <c r="G6636" s="14" t="s">
        <v>5151</v>
      </c>
    </row>
    <row r="6637" spans="1:7" x14ac:dyDescent="0.25">
      <c r="A6637" s="12">
        <v>53037035</v>
      </c>
      <c r="B6637" s="13">
        <v>412086034</v>
      </c>
      <c r="C6637" t="str">
        <f t="shared" si="104"/>
        <v>4120860</v>
      </c>
      <c r="D6637" s="18">
        <v>4120860</v>
      </c>
      <c r="E6637" s="12" t="s">
        <v>5152</v>
      </c>
      <c r="F6637" s="12">
        <v>2186</v>
      </c>
      <c r="G6637" s="14" t="s">
        <v>5153</v>
      </c>
    </row>
    <row r="6638" spans="1:7" x14ac:dyDescent="0.25">
      <c r="A6638" s="12">
        <v>53037035</v>
      </c>
      <c r="B6638" s="13">
        <v>412086034</v>
      </c>
      <c r="C6638" t="str">
        <f t="shared" si="104"/>
        <v>4120860</v>
      </c>
      <c r="D6638" s="18">
        <v>4120860</v>
      </c>
      <c r="E6638" s="12" t="s">
        <v>5152</v>
      </c>
      <c r="F6638" s="12">
        <v>2186</v>
      </c>
      <c r="G6638" s="14" t="s">
        <v>5153</v>
      </c>
    </row>
    <row r="6639" spans="1:7" x14ac:dyDescent="0.25">
      <c r="A6639" s="12">
        <v>52822488</v>
      </c>
      <c r="B6639" s="13">
        <v>412086034</v>
      </c>
      <c r="C6639" t="str">
        <f t="shared" si="104"/>
        <v>4120860</v>
      </c>
      <c r="D6639" s="18">
        <v>4120860</v>
      </c>
      <c r="E6639" s="12" t="s">
        <v>5154</v>
      </c>
      <c r="F6639" s="12">
        <v>2186</v>
      </c>
      <c r="G6639" s="14" t="s">
        <v>5155</v>
      </c>
    </row>
    <row r="6640" spans="1:7" x14ac:dyDescent="0.25">
      <c r="A6640" s="12">
        <v>52822488</v>
      </c>
      <c r="B6640" s="13">
        <v>412086034</v>
      </c>
      <c r="C6640" t="str">
        <f t="shared" si="104"/>
        <v>4120860</v>
      </c>
      <c r="D6640" s="18">
        <v>4120860</v>
      </c>
      <c r="E6640" s="12" t="s">
        <v>5154</v>
      </c>
      <c r="F6640" s="12">
        <v>2186</v>
      </c>
      <c r="G6640" s="14" t="s">
        <v>5155</v>
      </c>
    </row>
    <row r="6641" spans="1:7" x14ac:dyDescent="0.25">
      <c r="A6641" s="12">
        <v>53037078</v>
      </c>
      <c r="B6641" s="13">
        <v>412086034</v>
      </c>
      <c r="C6641" t="str">
        <f t="shared" si="104"/>
        <v>4120860</v>
      </c>
      <c r="D6641" s="18">
        <v>4120860</v>
      </c>
      <c r="E6641" s="12" t="s">
        <v>5156</v>
      </c>
      <c r="F6641" s="12">
        <v>2186</v>
      </c>
      <c r="G6641" s="14" t="s">
        <v>5157</v>
      </c>
    </row>
    <row r="6642" spans="1:7" x14ac:dyDescent="0.25">
      <c r="A6642" s="12">
        <v>53037078</v>
      </c>
      <c r="B6642" s="13">
        <v>412086034</v>
      </c>
      <c r="C6642" t="str">
        <f t="shared" si="104"/>
        <v>4120860</v>
      </c>
      <c r="D6642" s="18">
        <v>4120860</v>
      </c>
      <c r="E6642" s="12" t="s">
        <v>5156</v>
      </c>
      <c r="F6642" s="12">
        <v>2186</v>
      </c>
      <c r="G6642" s="14" t="s">
        <v>5157</v>
      </c>
    </row>
    <row r="6643" spans="1:7" x14ac:dyDescent="0.25">
      <c r="A6643" s="12">
        <v>52168959</v>
      </c>
      <c r="B6643" s="13">
        <v>412086034</v>
      </c>
      <c r="C6643" t="str">
        <f t="shared" si="104"/>
        <v>4120860</v>
      </c>
      <c r="D6643" s="18">
        <v>4120860</v>
      </c>
      <c r="E6643" s="12" t="s">
        <v>5459</v>
      </c>
      <c r="F6643" s="12">
        <v>2186</v>
      </c>
      <c r="G6643" s="12" t="s">
        <v>5460</v>
      </c>
    </row>
    <row r="6644" spans="1:7" x14ac:dyDescent="0.25">
      <c r="A6644" s="12">
        <v>53036748</v>
      </c>
      <c r="B6644" s="13">
        <v>412086034</v>
      </c>
      <c r="C6644" t="str">
        <f t="shared" si="104"/>
        <v>4120860</v>
      </c>
      <c r="D6644" s="18">
        <v>4120860</v>
      </c>
      <c r="E6644" s="12" t="s">
        <v>5461</v>
      </c>
      <c r="F6644" s="12">
        <v>2186</v>
      </c>
      <c r="G6644" s="12" t="s">
        <v>5462</v>
      </c>
    </row>
    <row r="6645" spans="1:7" x14ac:dyDescent="0.25">
      <c r="A6645" s="12">
        <v>52822525</v>
      </c>
      <c r="B6645" s="13">
        <v>412086034</v>
      </c>
      <c r="C6645" t="str">
        <f t="shared" si="104"/>
        <v>4120860</v>
      </c>
      <c r="D6645" s="18">
        <v>4120860</v>
      </c>
      <c r="E6645" s="12" t="s">
        <v>5463</v>
      </c>
      <c r="F6645" s="12">
        <v>2186</v>
      </c>
      <c r="G6645" s="12" t="s">
        <v>5464</v>
      </c>
    </row>
    <row r="6646" spans="1:7" x14ac:dyDescent="0.25">
      <c r="A6646" s="12">
        <v>51130782</v>
      </c>
      <c r="B6646" s="13">
        <v>412086036</v>
      </c>
      <c r="C6646" t="str">
        <f t="shared" si="104"/>
        <v>4120860</v>
      </c>
      <c r="D6646" s="18">
        <v>4120860</v>
      </c>
      <c r="E6646" s="12" t="s">
        <v>5150</v>
      </c>
      <c r="F6646" s="12">
        <v>2186</v>
      </c>
      <c r="G6646" s="14" t="s">
        <v>5151</v>
      </c>
    </row>
    <row r="6647" spans="1:7" x14ac:dyDescent="0.25">
      <c r="A6647" s="12">
        <v>51130782</v>
      </c>
      <c r="B6647" s="13">
        <v>412086036</v>
      </c>
      <c r="C6647" t="str">
        <f t="shared" si="104"/>
        <v>4120860</v>
      </c>
      <c r="D6647" s="18">
        <v>4120860</v>
      </c>
      <c r="E6647" s="12" t="s">
        <v>5150</v>
      </c>
      <c r="F6647" s="12">
        <v>2186</v>
      </c>
      <c r="G6647" s="14" t="s">
        <v>5151</v>
      </c>
    </row>
    <row r="6648" spans="1:7" x14ac:dyDescent="0.25">
      <c r="A6648" s="12">
        <v>53037035</v>
      </c>
      <c r="B6648" s="13">
        <v>412086036</v>
      </c>
      <c r="C6648" t="str">
        <f t="shared" si="104"/>
        <v>4120860</v>
      </c>
      <c r="D6648" s="18">
        <v>4120860</v>
      </c>
      <c r="E6648" s="12" t="s">
        <v>5152</v>
      </c>
      <c r="F6648" s="12">
        <v>2186</v>
      </c>
      <c r="G6648" s="14" t="s">
        <v>5153</v>
      </c>
    </row>
    <row r="6649" spans="1:7" x14ac:dyDescent="0.25">
      <c r="A6649" s="12">
        <v>53037035</v>
      </c>
      <c r="B6649" s="13">
        <v>412086036</v>
      </c>
      <c r="C6649" t="str">
        <f t="shared" si="104"/>
        <v>4120860</v>
      </c>
      <c r="D6649" s="18">
        <v>4120860</v>
      </c>
      <c r="E6649" s="12" t="s">
        <v>5152</v>
      </c>
      <c r="F6649" s="12">
        <v>2186</v>
      </c>
      <c r="G6649" s="14" t="s">
        <v>5153</v>
      </c>
    </row>
    <row r="6650" spans="1:7" x14ac:dyDescent="0.25">
      <c r="A6650" s="12">
        <v>52822488</v>
      </c>
      <c r="B6650" s="13">
        <v>412086036</v>
      </c>
      <c r="C6650" t="str">
        <f t="shared" si="104"/>
        <v>4120860</v>
      </c>
      <c r="D6650" s="18">
        <v>4120860</v>
      </c>
      <c r="E6650" s="12" t="s">
        <v>5154</v>
      </c>
      <c r="F6650" s="12">
        <v>2186</v>
      </c>
      <c r="G6650" s="14" t="s">
        <v>5155</v>
      </c>
    </row>
    <row r="6651" spans="1:7" x14ac:dyDescent="0.25">
      <c r="A6651" s="12">
        <v>52822488</v>
      </c>
      <c r="B6651" s="13">
        <v>412086036</v>
      </c>
      <c r="C6651" t="str">
        <f t="shared" si="104"/>
        <v>4120860</v>
      </c>
      <c r="D6651" s="18">
        <v>4120860</v>
      </c>
      <c r="E6651" s="12" t="s">
        <v>5154</v>
      </c>
      <c r="F6651" s="12">
        <v>2186</v>
      </c>
      <c r="G6651" s="14" t="s">
        <v>5155</v>
      </c>
    </row>
    <row r="6652" spans="1:7" x14ac:dyDescent="0.25">
      <c r="A6652" s="12">
        <v>53037078</v>
      </c>
      <c r="B6652" s="13">
        <v>412086036</v>
      </c>
      <c r="C6652" t="str">
        <f t="shared" si="104"/>
        <v>4120860</v>
      </c>
      <c r="D6652" s="18">
        <v>4120860</v>
      </c>
      <c r="E6652" s="12" t="s">
        <v>5156</v>
      </c>
      <c r="F6652" s="12">
        <v>2186</v>
      </c>
      <c r="G6652" s="14" t="s">
        <v>5157</v>
      </c>
    </row>
    <row r="6653" spans="1:7" x14ac:dyDescent="0.25">
      <c r="A6653" s="12">
        <v>53037078</v>
      </c>
      <c r="B6653" s="13">
        <v>412086036</v>
      </c>
      <c r="C6653" t="str">
        <f t="shared" si="104"/>
        <v>4120860</v>
      </c>
      <c r="D6653" s="18">
        <v>4120860</v>
      </c>
      <c r="E6653" s="12" t="s">
        <v>5156</v>
      </c>
      <c r="F6653" s="12">
        <v>2186</v>
      </c>
      <c r="G6653" s="14" t="s">
        <v>5157</v>
      </c>
    </row>
    <row r="6654" spans="1:7" x14ac:dyDescent="0.25">
      <c r="A6654" s="12">
        <v>52168959</v>
      </c>
      <c r="B6654" s="13">
        <v>412086036</v>
      </c>
      <c r="C6654" t="str">
        <f t="shared" si="104"/>
        <v>4120860</v>
      </c>
      <c r="D6654" s="18">
        <v>4120860</v>
      </c>
      <c r="E6654" s="12" t="s">
        <v>5459</v>
      </c>
      <c r="F6654" s="12">
        <v>2186</v>
      </c>
      <c r="G6654" s="12" t="s">
        <v>5460</v>
      </c>
    </row>
    <row r="6655" spans="1:7" x14ac:dyDescent="0.25">
      <c r="A6655" s="12">
        <v>53036748</v>
      </c>
      <c r="B6655" s="13">
        <v>412086036</v>
      </c>
      <c r="C6655" t="str">
        <f t="shared" si="104"/>
        <v>4120860</v>
      </c>
      <c r="D6655" s="18">
        <v>4120860</v>
      </c>
      <c r="E6655" s="12" t="s">
        <v>5461</v>
      </c>
      <c r="F6655" s="12">
        <v>2186</v>
      </c>
      <c r="G6655" s="12" t="s">
        <v>5462</v>
      </c>
    </row>
    <row r="6656" spans="1:7" x14ac:dyDescent="0.25">
      <c r="A6656" s="12">
        <v>52822525</v>
      </c>
      <c r="B6656" s="13">
        <v>412086036</v>
      </c>
      <c r="C6656" t="str">
        <f t="shared" si="104"/>
        <v>4120860</v>
      </c>
      <c r="D6656" s="18">
        <v>4120860</v>
      </c>
      <c r="E6656" s="12" t="s">
        <v>5463</v>
      </c>
      <c r="F6656" s="12">
        <v>2186</v>
      </c>
      <c r="G6656" s="12" t="s">
        <v>5464</v>
      </c>
    </row>
    <row r="6657" spans="1:7" x14ac:dyDescent="0.25">
      <c r="A6657" s="12">
        <v>51130782</v>
      </c>
      <c r="B6657" s="13">
        <v>412086038</v>
      </c>
      <c r="C6657" t="str">
        <f t="shared" si="104"/>
        <v>4120860</v>
      </c>
      <c r="D6657" s="18">
        <v>4120860</v>
      </c>
      <c r="E6657" s="12" t="s">
        <v>5150</v>
      </c>
      <c r="F6657" s="12">
        <v>2186</v>
      </c>
      <c r="G6657" s="14" t="s">
        <v>5151</v>
      </c>
    </row>
    <row r="6658" spans="1:7" x14ac:dyDescent="0.25">
      <c r="A6658" s="12">
        <v>51130782</v>
      </c>
      <c r="B6658" s="13">
        <v>412086038</v>
      </c>
      <c r="C6658" t="str">
        <f t="shared" si="104"/>
        <v>4120860</v>
      </c>
      <c r="D6658" s="18">
        <v>4120860</v>
      </c>
      <c r="E6658" s="12" t="s">
        <v>5150</v>
      </c>
      <c r="F6658" s="12">
        <v>2186</v>
      </c>
      <c r="G6658" s="14" t="s">
        <v>5151</v>
      </c>
    </row>
    <row r="6659" spans="1:7" x14ac:dyDescent="0.25">
      <c r="A6659" s="12">
        <v>53037035</v>
      </c>
      <c r="B6659" s="13">
        <v>412086038</v>
      </c>
      <c r="C6659" t="str">
        <f t="shared" si="104"/>
        <v>4120860</v>
      </c>
      <c r="D6659" s="18">
        <v>4120860</v>
      </c>
      <c r="E6659" s="12" t="s">
        <v>5152</v>
      </c>
      <c r="F6659" s="12">
        <v>2186</v>
      </c>
      <c r="G6659" s="14" t="s">
        <v>5153</v>
      </c>
    </row>
    <row r="6660" spans="1:7" x14ac:dyDescent="0.25">
      <c r="A6660" s="12">
        <v>53037035</v>
      </c>
      <c r="B6660" s="13">
        <v>412086038</v>
      </c>
      <c r="C6660" t="str">
        <f t="shared" si="104"/>
        <v>4120860</v>
      </c>
      <c r="D6660" s="18">
        <v>4120860</v>
      </c>
      <c r="E6660" s="12" t="s">
        <v>5152</v>
      </c>
      <c r="F6660" s="12">
        <v>2186</v>
      </c>
      <c r="G6660" s="14" t="s">
        <v>5153</v>
      </c>
    </row>
    <row r="6661" spans="1:7" x14ac:dyDescent="0.25">
      <c r="A6661" s="12">
        <v>52822488</v>
      </c>
      <c r="B6661" s="13">
        <v>412086038</v>
      </c>
      <c r="C6661" t="str">
        <f t="shared" ref="C6661:C6724" si="105">MID(B6661,1,7)</f>
        <v>4120860</v>
      </c>
      <c r="D6661" s="18">
        <v>4120860</v>
      </c>
      <c r="E6661" s="12" t="s">
        <v>5154</v>
      </c>
      <c r="F6661" s="12">
        <v>2186</v>
      </c>
      <c r="G6661" s="14" t="s">
        <v>5155</v>
      </c>
    </row>
    <row r="6662" spans="1:7" x14ac:dyDescent="0.25">
      <c r="A6662" s="12">
        <v>52822488</v>
      </c>
      <c r="B6662" s="13">
        <v>412086038</v>
      </c>
      <c r="C6662" t="str">
        <f t="shared" si="105"/>
        <v>4120860</v>
      </c>
      <c r="D6662" s="18">
        <v>4120860</v>
      </c>
      <c r="E6662" s="12" t="s">
        <v>5154</v>
      </c>
      <c r="F6662" s="12">
        <v>2186</v>
      </c>
      <c r="G6662" s="14" t="s">
        <v>5155</v>
      </c>
    </row>
    <row r="6663" spans="1:7" x14ac:dyDescent="0.25">
      <c r="A6663" s="12">
        <v>53037078</v>
      </c>
      <c r="B6663" s="13">
        <v>412086038</v>
      </c>
      <c r="C6663" t="str">
        <f t="shared" si="105"/>
        <v>4120860</v>
      </c>
      <c r="D6663" s="18">
        <v>4120860</v>
      </c>
      <c r="E6663" s="12" t="s">
        <v>5156</v>
      </c>
      <c r="F6663" s="12">
        <v>2186</v>
      </c>
      <c r="G6663" s="14" t="s">
        <v>5157</v>
      </c>
    </row>
    <row r="6664" spans="1:7" x14ac:dyDescent="0.25">
      <c r="A6664" s="12">
        <v>53037078</v>
      </c>
      <c r="B6664" s="13">
        <v>412086038</v>
      </c>
      <c r="C6664" t="str">
        <f t="shared" si="105"/>
        <v>4120860</v>
      </c>
      <c r="D6664" s="18">
        <v>4120860</v>
      </c>
      <c r="E6664" s="12" t="s">
        <v>5156</v>
      </c>
      <c r="F6664" s="12">
        <v>2186</v>
      </c>
      <c r="G6664" s="14" t="s">
        <v>5157</v>
      </c>
    </row>
    <row r="6665" spans="1:7" x14ac:dyDescent="0.25">
      <c r="A6665" s="12">
        <v>52168959</v>
      </c>
      <c r="B6665" s="13">
        <v>412086038</v>
      </c>
      <c r="C6665" t="str">
        <f t="shared" si="105"/>
        <v>4120860</v>
      </c>
      <c r="D6665" s="18">
        <v>4120860</v>
      </c>
      <c r="E6665" s="12" t="s">
        <v>5459</v>
      </c>
      <c r="F6665" s="12">
        <v>2186</v>
      </c>
      <c r="G6665" s="12" t="s">
        <v>5460</v>
      </c>
    </row>
    <row r="6666" spans="1:7" x14ac:dyDescent="0.25">
      <c r="A6666" s="12">
        <v>53036748</v>
      </c>
      <c r="B6666" s="13">
        <v>412086038</v>
      </c>
      <c r="C6666" t="str">
        <f t="shared" si="105"/>
        <v>4120860</v>
      </c>
      <c r="D6666" s="18">
        <v>4120860</v>
      </c>
      <c r="E6666" s="12" t="s">
        <v>5461</v>
      </c>
      <c r="F6666" s="12">
        <v>2186</v>
      </c>
      <c r="G6666" s="12" t="s">
        <v>5462</v>
      </c>
    </row>
    <row r="6667" spans="1:7" x14ac:dyDescent="0.25">
      <c r="A6667" s="12">
        <v>52822525</v>
      </c>
      <c r="B6667" s="13">
        <v>412086038</v>
      </c>
      <c r="C6667" t="str">
        <f t="shared" si="105"/>
        <v>4120860</v>
      </c>
      <c r="D6667" s="18">
        <v>4120860</v>
      </c>
      <c r="E6667" s="12" t="s">
        <v>5463</v>
      </c>
      <c r="F6667" s="12">
        <v>2186</v>
      </c>
      <c r="G6667" s="12" t="s">
        <v>5464</v>
      </c>
    </row>
    <row r="6668" spans="1:7" x14ac:dyDescent="0.25">
      <c r="A6668" s="12">
        <v>51130782</v>
      </c>
      <c r="B6668" s="13">
        <v>412086040</v>
      </c>
      <c r="C6668" t="str">
        <f t="shared" si="105"/>
        <v>4120860</v>
      </c>
      <c r="D6668" s="18">
        <v>4120860</v>
      </c>
      <c r="E6668" s="12" t="s">
        <v>5150</v>
      </c>
      <c r="F6668" s="12">
        <v>2186</v>
      </c>
      <c r="G6668" s="14" t="s">
        <v>5151</v>
      </c>
    </row>
    <row r="6669" spans="1:7" x14ac:dyDescent="0.25">
      <c r="A6669" s="12">
        <v>51130782</v>
      </c>
      <c r="B6669" s="13">
        <v>412086040</v>
      </c>
      <c r="C6669" t="str">
        <f t="shared" si="105"/>
        <v>4120860</v>
      </c>
      <c r="D6669" s="18">
        <v>4120860</v>
      </c>
      <c r="E6669" s="12" t="s">
        <v>5150</v>
      </c>
      <c r="F6669" s="12">
        <v>2186</v>
      </c>
      <c r="G6669" s="14" t="s">
        <v>5151</v>
      </c>
    </row>
    <row r="6670" spans="1:7" x14ac:dyDescent="0.25">
      <c r="A6670" s="12">
        <v>53037035</v>
      </c>
      <c r="B6670" s="13">
        <v>412086040</v>
      </c>
      <c r="C6670" t="str">
        <f t="shared" si="105"/>
        <v>4120860</v>
      </c>
      <c r="D6670" s="18">
        <v>4120860</v>
      </c>
      <c r="E6670" s="12" t="s">
        <v>5152</v>
      </c>
      <c r="F6670" s="12">
        <v>2186</v>
      </c>
      <c r="G6670" s="14" t="s">
        <v>5153</v>
      </c>
    </row>
    <row r="6671" spans="1:7" x14ac:dyDescent="0.25">
      <c r="A6671" s="12">
        <v>53037035</v>
      </c>
      <c r="B6671" s="13">
        <v>412086040</v>
      </c>
      <c r="C6671" t="str">
        <f t="shared" si="105"/>
        <v>4120860</v>
      </c>
      <c r="D6671" s="18">
        <v>4120860</v>
      </c>
      <c r="E6671" s="12" t="s">
        <v>5152</v>
      </c>
      <c r="F6671" s="12">
        <v>2186</v>
      </c>
      <c r="G6671" s="14" t="s">
        <v>5153</v>
      </c>
    </row>
    <row r="6672" spans="1:7" x14ac:dyDescent="0.25">
      <c r="A6672" s="12">
        <v>52822488</v>
      </c>
      <c r="B6672" s="13">
        <v>412086040</v>
      </c>
      <c r="C6672" t="str">
        <f t="shared" si="105"/>
        <v>4120860</v>
      </c>
      <c r="D6672" s="18">
        <v>4120860</v>
      </c>
      <c r="E6672" s="12" t="s">
        <v>5154</v>
      </c>
      <c r="F6672" s="12">
        <v>2186</v>
      </c>
      <c r="G6672" s="14" t="s">
        <v>5155</v>
      </c>
    </row>
    <row r="6673" spans="1:7" x14ac:dyDescent="0.25">
      <c r="A6673" s="12">
        <v>52822488</v>
      </c>
      <c r="B6673" s="13">
        <v>412086040</v>
      </c>
      <c r="C6673" t="str">
        <f t="shared" si="105"/>
        <v>4120860</v>
      </c>
      <c r="D6673" s="18">
        <v>4120860</v>
      </c>
      <c r="E6673" s="12" t="s">
        <v>5154</v>
      </c>
      <c r="F6673" s="12">
        <v>2186</v>
      </c>
      <c r="G6673" s="14" t="s">
        <v>5155</v>
      </c>
    </row>
    <row r="6674" spans="1:7" x14ac:dyDescent="0.25">
      <c r="A6674" s="12">
        <v>53037078</v>
      </c>
      <c r="B6674" s="13">
        <v>412086040</v>
      </c>
      <c r="C6674" t="str">
        <f t="shared" si="105"/>
        <v>4120860</v>
      </c>
      <c r="D6674" s="18">
        <v>4120860</v>
      </c>
      <c r="E6674" s="12" t="s">
        <v>5156</v>
      </c>
      <c r="F6674" s="12">
        <v>2186</v>
      </c>
      <c r="G6674" s="14" t="s">
        <v>5157</v>
      </c>
    </row>
    <row r="6675" spans="1:7" x14ac:dyDescent="0.25">
      <c r="A6675" s="12">
        <v>53037078</v>
      </c>
      <c r="B6675" s="13">
        <v>412086040</v>
      </c>
      <c r="C6675" t="str">
        <f t="shared" si="105"/>
        <v>4120860</v>
      </c>
      <c r="D6675" s="18">
        <v>4120860</v>
      </c>
      <c r="E6675" s="12" t="s">
        <v>5156</v>
      </c>
      <c r="F6675" s="12">
        <v>2186</v>
      </c>
      <c r="G6675" s="14" t="s">
        <v>5157</v>
      </c>
    </row>
    <row r="6676" spans="1:7" x14ac:dyDescent="0.25">
      <c r="A6676" s="12">
        <v>52168959</v>
      </c>
      <c r="B6676" s="13">
        <v>412086040</v>
      </c>
      <c r="C6676" t="str">
        <f t="shared" si="105"/>
        <v>4120860</v>
      </c>
      <c r="D6676" s="18">
        <v>4120860</v>
      </c>
      <c r="E6676" s="12" t="s">
        <v>5459</v>
      </c>
      <c r="F6676" s="12">
        <v>2186</v>
      </c>
      <c r="G6676" s="12" t="s">
        <v>5460</v>
      </c>
    </row>
    <row r="6677" spans="1:7" x14ac:dyDescent="0.25">
      <c r="A6677" s="12">
        <v>53036748</v>
      </c>
      <c r="B6677" s="13">
        <v>412086040</v>
      </c>
      <c r="C6677" t="str">
        <f t="shared" si="105"/>
        <v>4120860</v>
      </c>
      <c r="D6677" s="18">
        <v>4120860</v>
      </c>
      <c r="E6677" s="12" t="s">
        <v>5461</v>
      </c>
      <c r="F6677" s="12">
        <v>2186</v>
      </c>
      <c r="G6677" s="12" t="s">
        <v>5462</v>
      </c>
    </row>
    <row r="6678" spans="1:7" x14ac:dyDescent="0.25">
      <c r="A6678" s="12">
        <v>52822525</v>
      </c>
      <c r="B6678" s="13">
        <v>412086040</v>
      </c>
      <c r="C6678" t="str">
        <f t="shared" si="105"/>
        <v>4120860</v>
      </c>
      <c r="D6678" s="18">
        <v>4120860</v>
      </c>
      <c r="E6678" s="12" t="s">
        <v>5463</v>
      </c>
      <c r="F6678" s="12">
        <v>2186</v>
      </c>
      <c r="G6678" s="12" t="s">
        <v>5464</v>
      </c>
    </row>
    <row r="6679" spans="1:7" x14ac:dyDescent="0.25">
      <c r="A6679" s="12">
        <v>51130782</v>
      </c>
      <c r="B6679" s="13">
        <v>412086042</v>
      </c>
      <c r="C6679" t="str">
        <f t="shared" si="105"/>
        <v>4120860</v>
      </c>
      <c r="D6679" s="18">
        <v>4120860</v>
      </c>
      <c r="E6679" s="12" t="s">
        <v>5150</v>
      </c>
      <c r="F6679" s="12">
        <v>2186</v>
      </c>
      <c r="G6679" s="14" t="s">
        <v>5151</v>
      </c>
    </row>
    <row r="6680" spans="1:7" x14ac:dyDescent="0.25">
      <c r="A6680" s="12">
        <v>51130782</v>
      </c>
      <c r="B6680" s="13">
        <v>412086042</v>
      </c>
      <c r="C6680" t="str">
        <f t="shared" si="105"/>
        <v>4120860</v>
      </c>
      <c r="D6680" s="18">
        <v>4120860</v>
      </c>
      <c r="E6680" s="12" t="s">
        <v>5150</v>
      </c>
      <c r="F6680" s="12">
        <v>2186</v>
      </c>
      <c r="G6680" s="14" t="s">
        <v>5151</v>
      </c>
    </row>
    <row r="6681" spans="1:7" x14ac:dyDescent="0.25">
      <c r="A6681" s="12">
        <v>53037035</v>
      </c>
      <c r="B6681" s="13">
        <v>412086042</v>
      </c>
      <c r="C6681" t="str">
        <f t="shared" si="105"/>
        <v>4120860</v>
      </c>
      <c r="D6681" s="18">
        <v>4120860</v>
      </c>
      <c r="E6681" s="12" t="s">
        <v>5152</v>
      </c>
      <c r="F6681" s="12">
        <v>2186</v>
      </c>
      <c r="G6681" s="14" t="s">
        <v>5153</v>
      </c>
    </row>
    <row r="6682" spans="1:7" x14ac:dyDescent="0.25">
      <c r="A6682" s="12">
        <v>53037035</v>
      </c>
      <c r="B6682" s="13">
        <v>412086042</v>
      </c>
      <c r="C6682" t="str">
        <f t="shared" si="105"/>
        <v>4120860</v>
      </c>
      <c r="D6682" s="18">
        <v>4120860</v>
      </c>
      <c r="E6682" s="12" t="s">
        <v>5152</v>
      </c>
      <c r="F6682" s="12">
        <v>2186</v>
      </c>
      <c r="G6682" s="14" t="s">
        <v>5153</v>
      </c>
    </row>
    <row r="6683" spans="1:7" x14ac:dyDescent="0.25">
      <c r="A6683" s="12">
        <v>52822488</v>
      </c>
      <c r="B6683" s="13">
        <v>412086042</v>
      </c>
      <c r="C6683" t="str">
        <f t="shared" si="105"/>
        <v>4120860</v>
      </c>
      <c r="D6683" s="18">
        <v>4120860</v>
      </c>
      <c r="E6683" s="12" t="s">
        <v>5154</v>
      </c>
      <c r="F6683" s="12">
        <v>2186</v>
      </c>
      <c r="G6683" s="14" t="s">
        <v>5155</v>
      </c>
    </row>
    <row r="6684" spans="1:7" x14ac:dyDescent="0.25">
      <c r="A6684" s="12">
        <v>52822488</v>
      </c>
      <c r="B6684" s="13">
        <v>412086042</v>
      </c>
      <c r="C6684" t="str">
        <f t="shared" si="105"/>
        <v>4120860</v>
      </c>
      <c r="D6684" s="18">
        <v>4120860</v>
      </c>
      <c r="E6684" s="12" t="s">
        <v>5154</v>
      </c>
      <c r="F6684" s="12">
        <v>2186</v>
      </c>
      <c r="G6684" s="14" t="s">
        <v>5155</v>
      </c>
    </row>
    <row r="6685" spans="1:7" x14ac:dyDescent="0.25">
      <c r="A6685" s="12">
        <v>53037078</v>
      </c>
      <c r="B6685" s="13">
        <v>412086042</v>
      </c>
      <c r="C6685" t="str">
        <f t="shared" si="105"/>
        <v>4120860</v>
      </c>
      <c r="D6685" s="18">
        <v>4120860</v>
      </c>
      <c r="E6685" s="12" t="s">
        <v>5156</v>
      </c>
      <c r="F6685" s="12">
        <v>2186</v>
      </c>
      <c r="G6685" s="14" t="s">
        <v>5157</v>
      </c>
    </row>
    <row r="6686" spans="1:7" x14ac:dyDescent="0.25">
      <c r="A6686" s="12">
        <v>53037078</v>
      </c>
      <c r="B6686" s="13">
        <v>412086042</v>
      </c>
      <c r="C6686" t="str">
        <f t="shared" si="105"/>
        <v>4120860</v>
      </c>
      <c r="D6686" s="18">
        <v>4120860</v>
      </c>
      <c r="E6686" s="12" t="s">
        <v>5156</v>
      </c>
      <c r="F6686" s="12">
        <v>2186</v>
      </c>
      <c r="G6686" s="14" t="s">
        <v>5157</v>
      </c>
    </row>
    <row r="6687" spans="1:7" x14ac:dyDescent="0.25">
      <c r="A6687" s="12">
        <v>52168959</v>
      </c>
      <c r="B6687" s="13">
        <v>412086042</v>
      </c>
      <c r="C6687" t="str">
        <f t="shared" si="105"/>
        <v>4120860</v>
      </c>
      <c r="D6687" s="18">
        <v>4120860</v>
      </c>
      <c r="E6687" s="12" t="s">
        <v>5459</v>
      </c>
      <c r="F6687" s="12">
        <v>2186</v>
      </c>
      <c r="G6687" s="12" t="s">
        <v>5460</v>
      </c>
    </row>
    <row r="6688" spans="1:7" x14ac:dyDescent="0.25">
      <c r="A6688" s="12">
        <v>53036748</v>
      </c>
      <c r="B6688" s="13">
        <v>412086042</v>
      </c>
      <c r="C6688" t="str">
        <f t="shared" si="105"/>
        <v>4120860</v>
      </c>
      <c r="D6688" s="18">
        <v>4120860</v>
      </c>
      <c r="E6688" s="12" t="s">
        <v>5461</v>
      </c>
      <c r="F6688" s="12">
        <v>2186</v>
      </c>
      <c r="G6688" s="12" t="s">
        <v>5462</v>
      </c>
    </row>
    <row r="6689" spans="1:7" x14ac:dyDescent="0.25">
      <c r="A6689" s="12">
        <v>52822525</v>
      </c>
      <c r="B6689" s="13">
        <v>412086042</v>
      </c>
      <c r="C6689" t="str">
        <f t="shared" si="105"/>
        <v>4120860</v>
      </c>
      <c r="D6689" s="18">
        <v>4120860</v>
      </c>
      <c r="E6689" s="12" t="s">
        <v>5463</v>
      </c>
      <c r="F6689" s="12">
        <v>2186</v>
      </c>
      <c r="G6689" s="12" t="s">
        <v>5464</v>
      </c>
    </row>
    <row r="6690" spans="1:7" x14ac:dyDescent="0.25">
      <c r="A6690" s="12">
        <v>51130782</v>
      </c>
      <c r="B6690" s="13">
        <v>412086044</v>
      </c>
      <c r="C6690" t="str">
        <f t="shared" si="105"/>
        <v>4120860</v>
      </c>
      <c r="D6690" s="18">
        <v>4120860</v>
      </c>
      <c r="E6690" s="12" t="s">
        <v>5150</v>
      </c>
      <c r="F6690" s="12">
        <v>2186</v>
      </c>
      <c r="G6690" s="14" t="s">
        <v>5151</v>
      </c>
    </row>
    <row r="6691" spans="1:7" x14ac:dyDescent="0.25">
      <c r="A6691" s="12">
        <v>51130782</v>
      </c>
      <c r="B6691" s="13">
        <v>412086044</v>
      </c>
      <c r="C6691" t="str">
        <f t="shared" si="105"/>
        <v>4120860</v>
      </c>
      <c r="D6691" s="18">
        <v>4120860</v>
      </c>
      <c r="E6691" s="12" t="s">
        <v>5150</v>
      </c>
      <c r="F6691" s="12">
        <v>2186</v>
      </c>
      <c r="G6691" s="14" t="s">
        <v>5151</v>
      </c>
    </row>
    <row r="6692" spans="1:7" x14ac:dyDescent="0.25">
      <c r="A6692" s="12">
        <v>53037035</v>
      </c>
      <c r="B6692" s="13">
        <v>412086044</v>
      </c>
      <c r="C6692" t="str">
        <f t="shared" si="105"/>
        <v>4120860</v>
      </c>
      <c r="D6692" s="18">
        <v>4120860</v>
      </c>
      <c r="E6692" s="12" t="s">
        <v>5152</v>
      </c>
      <c r="F6692" s="12">
        <v>2186</v>
      </c>
      <c r="G6692" s="14" t="s">
        <v>5153</v>
      </c>
    </row>
    <row r="6693" spans="1:7" x14ac:dyDescent="0.25">
      <c r="A6693" s="12">
        <v>53037035</v>
      </c>
      <c r="B6693" s="13">
        <v>412086044</v>
      </c>
      <c r="C6693" t="str">
        <f t="shared" si="105"/>
        <v>4120860</v>
      </c>
      <c r="D6693" s="18">
        <v>4120860</v>
      </c>
      <c r="E6693" s="12" t="s">
        <v>5152</v>
      </c>
      <c r="F6693" s="12">
        <v>2186</v>
      </c>
      <c r="G6693" s="14" t="s">
        <v>5153</v>
      </c>
    </row>
    <row r="6694" spans="1:7" x14ac:dyDescent="0.25">
      <c r="A6694" s="12">
        <v>52822488</v>
      </c>
      <c r="B6694" s="13">
        <v>412086044</v>
      </c>
      <c r="C6694" t="str">
        <f t="shared" si="105"/>
        <v>4120860</v>
      </c>
      <c r="D6694" s="18">
        <v>4120860</v>
      </c>
      <c r="E6694" s="12" t="s">
        <v>5154</v>
      </c>
      <c r="F6694" s="12">
        <v>2186</v>
      </c>
      <c r="G6694" s="14" t="s">
        <v>5155</v>
      </c>
    </row>
    <row r="6695" spans="1:7" x14ac:dyDescent="0.25">
      <c r="A6695" s="12">
        <v>52822488</v>
      </c>
      <c r="B6695" s="13">
        <v>412086044</v>
      </c>
      <c r="C6695" t="str">
        <f t="shared" si="105"/>
        <v>4120860</v>
      </c>
      <c r="D6695" s="18">
        <v>4120860</v>
      </c>
      <c r="E6695" s="12" t="s">
        <v>5154</v>
      </c>
      <c r="F6695" s="12">
        <v>2186</v>
      </c>
      <c r="G6695" s="14" t="s">
        <v>5155</v>
      </c>
    </row>
    <row r="6696" spans="1:7" x14ac:dyDescent="0.25">
      <c r="A6696" s="12">
        <v>53037078</v>
      </c>
      <c r="B6696" s="13">
        <v>412086044</v>
      </c>
      <c r="C6696" t="str">
        <f t="shared" si="105"/>
        <v>4120860</v>
      </c>
      <c r="D6696" s="18">
        <v>4120860</v>
      </c>
      <c r="E6696" s="12" t="s">
        <v>5156</v>
      </c>
      <c r="F6696" s="12">
        <v>2186</v>
      </c>
      <c r="G6696" s="14" t="s">
        <v>5157</v>
      </c>
    </row>
    <row r="6697" spans="1:7" x14ac:dyDescent="0.25">
      <c r="A6697" s="12">
        <v>53037078</v>
      </c>
      <c r="B6697" s="13">
        <v>412086044</v>
      </c>
      <c r="C6697" t="str">
        <f t="shared" si="105"/>
        <v>4120860</v>
      </c>
      <c r="D6697" s="18">
        <v>4120860</v>
      </c>
      <c r="E6697" s="12" t="s">
        <v>5156</v>
      </c>
      <c r="F6697" s="12">
        <v>2186</v>
      </c>
      <c r="G6697" s="14" t="s">
        <v>5157</v>
      </c>
    </row>
    <row r="6698" spans="1:7" x14ac:dyDescent="0.25">
      <c r="A6698" s="12">
        <v>52168959</v>
      </c>
      <c r="B6698" s="13">
        <v>412086044</v>
      </c>
      <c r="C6698" t="str">
        <f t="shared" si="105"/>
        <v>4120860</v>
      </c>
      <c r="D6698" s="18">
        <v>4120860</v>
      </c>
      <c r="E6698" s="12" t="s">
        <v>5459</v>
      </c>
      <c r="F6698" s="12">
        <v>2186</v>
      </c>
      <c r="G6698" s="12" t="s">
        <v>5460</v>
      </c>
    </row>
    <row r="6699" spans="1:7" x14ac:dyDescent="0.25">
      <c r="A6699" s="12">
        <v>53036748</v>
      </c>
      <c r="B6699" s="13">
        <v>412086044</v>
      </c>
      <c r="C6699" t="str">
        <f t="shared" si="105"/>
        <v>4120860</v>
      </c>
      <c r="D6699" s="18">
        <v>4120860</v>
      </c>
      <c r="E6699" s="12" t="s">
        <v>5461</v>
      </c>
      <c r="F6699" s="12">
        <v>2186</v>
      </c>
      <c r="G6699" s="12" t="s">
        <v>5462</v>
      </c>
    </row>
    <row r="6700" spans="1:7" x14ac:dyDescent="0.25">
      <c r="A6700" s="12">
        <v>52822525</v>
      </c>
      <c r="B6700" s="13">
        <v>412086044</v>
      </c>
      <c r="C6700" t="str">
        <f t="shared" si="105"/>
        <v>4120860</v>
      </c>
      <c r="D6700" s="18">
        <v>4120860</v>
      </c>
      <c r="E6700" s="12" t="s">
        <v>5463</v>
      </c>
      <c r="F6700" s="12">
        <v>2186</v>
      </c>
      <c r="G6700" s="12" t="s">
        <v>5464</v>
      </c>
    </row>
    <row r="6701" spans="1:7" x14ac:dyDescent="0.25">
      <c r="A6701" s="12">
        <v>51106208</v>
      </c>
      <c r="B6701" s="13">
        <v>412087046</v>
      </c>
      <c r="C6701" t="str">
        <f t="shared" si="105"/>
        <v>4120870</v>
      </c>
      <c r="D6701" s="18">
        <v>4120870</v>
      </c>
      <c r="E6701" s="12" t="s">
        <v>5158</v>
      </c>
      <c r="F6701" s="12">
        <v>2307</v>
      </c>
      <c r="G6701" s="14" t="s">
        <v>5159</v>
      </c>
    </row>
    <row r="6702" spans="1:7" x14ac:dyDescent="0.25">
      <c r="A6702" s="12">
        <v>52168944</v>
      </c>
      <c r="B6702" s="13">
        <v>412087046</v>
      </c>
      <c r="C6702" t="str">
        <f t="shared" si="105"/>
        <v>4120870</v>
      </c>
      <c r="D6702" s="18">
        <v>4120870</v>
      </c>
      <c r="E6702" s="12" t="s">
        <v>5465</v>
      </c>
      <c r="F6702" s="12">
        <v>2246</v>
      </c>
      <c r="G6702" s="12" t="s">
        <v>5466</v>
      </c>
    </row>
    <row r="6703" spans="1:7" x14ac:dyDescent="0.25">
      <c r="A6703" s="12">
        <v>53037003</v>
      </c>
      <c r="B6703" s="13">
        <v>412087046</v>
      </c>
      <c r="C6703" t="str">
        <f t="shared" si="105"/>
        <v>4120870</v>
      </c>
      <c r="D6703" s="18">
        <v>4120870</v>
      </c>
      <c r="E6703" s="12" t="s">
        <v>5467</v>
      </c>
      <c r="F6703" s="12">
        <v>2246</v>
      </c>
      <c r="G6703" s="12" t="s">
        <v>5468</v>
      </c>
    </row>
    <row r="6704" spans="1:7" x14ac:dyDescent="0.25">
      <c r="A6704" s="12">
        <v>52822518</v>
      </c>
      <c r="B6704" s="13">
        <v>412087046</v>
      </c>
      <c r="C6704" t="str">
        <f t="shared" si="105"/>
        <v>4120870</v>
      </c>
      <c r="D6704" s="18">
        <v>4120870</v>
      </c>
      <c r="E6704" s="12" t="s">
        <v>5469</v>
      </c>
      <c r="F6704" s="12">
        <v>2246</v>
      </c>
      <c r="G6704" s="12" t="s">
        <v>5470</v>
      </c>
    </row>
    <row r="6705" spans="1:7" x14ac:dyDescent="0.25">
      <c r="A6705" s="12">
        <v>53036569</v>
      </c>
      <c r="B6705" s="13">
        <v>412087046</v>
      </c>
      <c r="C6705" t="str">
        <f t="shared" si="105"/>
        <v>4120870</v>
      </c>
      <c r="D6705" s="18">
        <v>4120870</v>
      </c>
      <c r="E6705" s="12" t="s">
        <v>5471</v>
      </c>
      <c r="F6705" s="12">
        <v>2246</v>
      </c>
      <c r="G6705" s="12" t="s">
        <v>5472</v>
      </c>
    </row>
    <row r="6706" spans="1:7" x14ac:dyDescent="0.25">
      <c r="A6706" s="12">
        <v>53036888</v>
      </c>
      <c r="B6706" s="13">
        <v>412087046</v>
      </c>
      <c r="C6706" t="str">
        <f t="shared" si="105"/>
        <v>4120870</v>
      </c>
      <c r="D6706" s="18">
        <v>4120870</v>
      </c>
      <c r="E6706" s="12" t="s">
        <v>5471</v>
      </c>
      <c r="F6706" s="12">
        <v>2246</v>
      </c>
      <c r="G6706" s="12" t="s">
        <v>5473</v>
      </c>
    </row>
    <row r="6707" spans="1:7" x14ac:dyDescent="0.25">
      <c r="A6707" s="12">
        <v>51106208</v>
      </c>
      <c r="B6707" s="13">
        <v>412087048</v>
      </c>
      <c r="C6707" t="str">
        <f t="shared" si="105"/>
        <v>4120870</v>
      </c>
      <c r="D6707" s="18">
        <v>4120870</v>
      </c>
      <c r="E6707" s="12" t="s">
        <v>5158</v>
      </c>
      <c r="F6707" s="12">
        <v>2307</v>
      </c>
      <c r="G6707" s="14" t="s">
        <v>5159</v>
      </c>
    </row>
    <row r="6708" spans="1:7" x14ac:dyDescent="0.25">
      <c r="A6708" s="12">
        <v>52168944</v>
      </c>
      <c r="B6708" s="13">
        <v>412087048</v>
      </c>
      <c r="C6708" t="str">
        <f t="shared" si="105"/>
        <v>4120870</v>
      </c>
      <c r="D6708" s="18">
        <v>4120870</v>
      </c>
      <c r="E6708" s="12" t="s">
        <v>5465</v>
      </c>
      <c r="F6708" s="12">
        <v>2246</v>
      </c>
      <c r="G6708" s="12" t="s">
        <v>5466</v>
      </c>
    </row>
    <row r="6709" spans="1:7" x14ac:dyDescent="0.25">
      <c r="A6709" s="12">
        <v>53037003</v>
      </c>
      <c r="B6709" s="13">
        <v>412087048</v>
      </c>
      <c r="C6709" t="str">
        <f t="shared" si="105"/>
        <v>4120870</v>
      </c>
      <c r="D6709" s="18">
        <v>4120870</v>
      </c>
      <c r="E6709" s="12" t="s">
        <v>5467</v>
      </c>
      <c r="F6709" s="12">
        <v>2246</v>
      </c>
      <c r="G6709" s="12" t="s">
        <v>5468</v>
      </c>
    </row>
    <row r="6710" spans="1:7" x14ac:dyDescent="0.25">
      <c r="A6710" s="12">
        <v>52822518</v>
      </c>
      <c r="B6710" s="13">
        <v>412087048</v>
      </c>
      <c r="C6710" t="str">
        <f t="shared" si="105"/>
        <v>4120870</v>
      </c>
      <c r="D6710" s="18">
        <v>4120870</v>
      </c>
      <c r="E6710" s="12" t="s">
        <v>5469</v>
      </c>
      <c r="F6710" s="12">
        <v>2246</v>
      </c>
      <c r="G6710" s="12" t="s">
        <v>5470</v>
      </c>
    </row>
    <row r="6711" spans="1:7" x14ac:dyDescent="0.25">
      <c r="A6711" s="12">
        <v>53036569</v>
      </c>
      <c r="B6711" s="13">
        <v>412087048</v>
      </c>
      <c r="C6711" t="str">
        <f t="shared" si="105"/>
        <v>4120870</v>
      </c>
      <c r="D6711" s="18">
        <v>4120870</v>
      </c>
      <c r="E6711" s="12" t="s">
        <v>5471</v>
      </c>
      <c r="F6711" s="12">
        <v>2246</v>
      </c>
      <c r="G6711" s="12" t="s">
        <v>5472</v>
      </c>
    </row>
    <row r="6712" spans="1:7" x14ac:dyDescent="0.25">
      <c r="A6712" s="12">
        <v>53036888</v>
      </c>
      <c r="B6712" s="13">
        <v>412087048</v>
      </c>
      <c r="C6712" t="str">
        <f t="shared" si="105"/>
        <v>4120870</v>
      </c>
      <c r="D6712" s="18">
        <v>4120870</v>
      </c>
      <c r="E6712" s="12" t="s">
        <v>5471</v>
      </c>
      <c r="F6712" s="12">
        <v>2246</v>
      </c>
      <c r="G6712" s="12" t="s">
        <v>5473</v>
      </c>
    </row>
    <row r="6713" spans="1:7" x14ac:dyDescent="0.25">
      <c r="A6713" s="12">
        <v>51106208</v>
      </c>
      <c r="B6713" s="13">
        <v>412087050</v>
      </c>
      <c r="C6713" t="str">
        <f t="shared" si="105"/>
        <v>4120870</v>
      </c>
      <c r="D6713" s="18">
        <v>4120870</v>
      </c>
      <c r="E6713" s="12" t="s">
        <v>5158</v>
      </c>
      <c r="F6713" s="12">
        <v>2307</v>
      </c>
      <c r="G6713" s="14" t="s">
        <v>5159</v>
      </c>
    </row>
    <row r="6714" spans="1:7" x14ac:dyDescent="0.25">
      <c r="A6714" s="12">
        <v>52168944</v>
      </c>
      <c r="B6714" s="13">
        <v>412087050</v>
      </c>
      <c r="C6714" t="str">
        <f t="shared" si="105"/>
        <v>4120870</v>
      </c>
      <c r="D6714" s="18">
        <v>4120870</v>
      </c>
      <c r="E6714" s="12" t="s">
        <v>5465</v>
      </c>
      <c r="F6714" s="12">
        <v>2246</v>
      </c>
      <c r="G6714" s="12" t="s">
        <v>5466</v>
      </c>
    </row>
    <row r="6715" spans="1:7" x14ac:dyDescent="0.25">
      <c r="A6715" s="12">
        <v>53037003</v>
      </c>
      <c r="B6715" s="13">
        <v>412087050</v>
      </c>
      <c r="C6715" t="str">
        <f t="shared" si="105"/>
        <v>4120870</v>
      </c>
      <c r="D6715" s="18">
        <v>4120870</v>
      </c>
      <c r="E6715" s="12" t="s">
        <v>5467</v>
      </c>
      <c r="F6715" s="12">
        <v>2246</v>
      </c>
      <c r="G6715" s="12" t="s">
        <v>5468</v>
      </c>
    </row>
    <row r="6716" spans="1:7" x14ac:dyDescent="0.25">
      <c r="A6716" s="12">
        <v>52822518</v>
      </c>
      <c r="B6716" s="13">
        <v>412087050</v>
      </c>
      <c r="C6716" t="str">
        <f t="shared" si="105"/>
        <v>4120870</v>
      </c>
      <c r="D6716" s="18">
        <v>4120870</v>
      </c>
      <c r="E6716" s="12" t="s">
        <v>5469</v>
      </c>
      <c r="F6716" s="12">
        <v>2246</v>
      </c>
      <c r="G6716" s="12" t="s">
        <v>5470</v>
      </c>
    </row>
    <row r="6717" spans="1:7" x14ac:dyDescent="0.25">
      <c r="A6717" s="12">
        <v>53036569</v>
      </c>
      <c r="B6717" s="13">
        <v>412087050</v>
      </c>
      <c r="C6717" t="str">
        <f t="shared" si="105"/>
        <v>4120870</v>
      </c>
      <c r="D6717" s="18">
        <v>4120870</v>
      </c>
      <c r="E6717" s="12" t="s">
        <v>5471</v>
      </c>
      <c r="F6717" s="12">
        <v>2246</v>
      </c>
      <c r="G6717" s="12" t="s">
        <v>5472</v>
      </c>
    </row>
    <row r="6718" spans="1:7" x14ac:dyDescent="0.25">
      <c r="A6718" s="12">
        <v>53036888</v>
      </c>
      <c r="B6718" s="13">
        <v>412087050</v>
      </c>
      <c r="C6718" t="str">
        <f t="shared" si="105"/>
        <v>4120870</v>
      </c>
      <c r="D6718" s="18">
        <v>4120870</v>
      </c>
      <c r="E6718" s="12" t="s">
        <v>5471</v>
      </c>
      <c r="F6718" s="12">
        <v>2246</v>
      </c>
      <c r="G6718" s="12" t="s">
        <v>5473</v>
      </c>
    </row>
    <row r="6719" spans="1:7" x14ac:dyDescent="0.25">
      <c r="A6719" s="12">
        <v>51105967</v>
      </c>
      <c r="B6719" s="13">
        <v>412090034</v>
      </c>
      <c r="C6719" t="str">
        <f t="shared" si="105"/>
        <v>4120900</v>
      </c>
      <c r="D6719" s="18">
        <v>4120900</v>
      </c>
      <c r="E6719" s="12" t="s">
        <v>5357</v>
      </c>
      <c r="F6719" s="12">
        <v>2250</v>
      </c>
      <c r="G6719" s="12" t="s">
        <v>5358</v>
      </c>
    </row>
    <row r="6720" spans="1:7" x14ac:dyDescent="0.25">
      <c r="A6720" s="12">
        <v>53036719</v>
      </c>
      <c r="B6720" s="13">
        <v>412090034</v>
      </c>
      <c r="C6720" t="str">
        <f t="shared" si="105"/>
        <v>4120900</v>
      </c>
      <c r="D6720" s="18">
        <v>4120900</v>
      </c>
      <c r="E6720" s="12" t="s">
        <v>5359</v>
      </c>
      <c r="F6720" s="12">
        <v>2250</v>
      </c>
      <c r="G6720" s="12" t="s">
        <v>5360</v>
      </c>
    </row>
    <row r="6721" spans="1:7" x14ac:dyDescent="0.25">
      <c r="A6721" s="12">
        <v>52822521</v>
      </c>
      <c r="B6721" s="13">
        <v>412090034</v>
      </c>
      <c r="C6721" t="str">
        <f t="shared" si="105"/>
        <v>4120900</v>
      </c>
      <c r="D6721" s="18">
        <v>4120900</v>
      </c>
      <c r="E6721" s="12" t="s">
        <v>5361</v>
      </c>
      <c r="F6721" s="12">
        <v>2250</v>
      </c>
      <c r="G6721" s="12" t="s">
        <v>5362</v>
      </c>
    </row>
    <row r="6722" spans="1:7" x14ac:dyDescent="0.25">
      <c r="A6722" s="12">
        <v>53036150</v>
      </c>
      <c r="B6722" s="13">
        <v>412090034</v>
      </c>
      <c r="C6722" t="str">
        <f t="shared" si="105"/>
        <v>4120900</v>
      </c>
      <c r="D6722" s="18">
        <v>4120900</v>
      </c>
      <c r="E6722" s="12" t="s">
        <v>5363</v>
      </c>
      <c r="F6722" s="12">
        <v>2250</v>
      </c>
      <c r="G6722" s="12" t="s">
        <v>5364</v>
      </c>
    </row>
    <row r="6723" spans="1:7" x14ac:dyDescent="0.25">
      <c r="A6723" s="12">
        <v>52168862</v>
      </c>
      <c r="B6723" s="13">
        <v>412090034</v>
      </c>
      <c r="C6723" t="str">
        <f t="shared" si="105"/>
        <v>4120900</v>
      </c>
      <c r="D6723" s="18">
        <v>4120900</v>
      </c>
      <c r="E6723" s="12" t="s">
        <v>5377</v>
      </c>
      <c r="F6723" s="12">
        <v>2250</v>
      </c>
      <c r="G6723" s="12" t="s">
        <v>5378</v>
      </c>
    </row>
    <row r="6724" spans="1:7" x14ac:dyDescent="0.25">
      <c r="A6724" s="12">
        <v>53036610</v>
      </c>
      <c r="B6724" s="13">
        <v>412090034</v>
      </c>
      <c r="C6724" t="str">
        <f t="shared" si="105"/>
        <v>4120900</v>
      </c>
      <c r="D6724" s="18">
        <v>4120900</v>
      </c>
      <c r="E6724" s="12" t="s">
        <v>5381</v>
      </c>
      <c r="F6724" s="12">
        <v>2250</v>
      </c>
      <c r="G6724" s="12" t="s">
        <v>5382</v>
      </c>
    </row>
    <row r="6725" spans="1:7" x14ac:dyDescent="0.25">
      <c r="A6725" s="12">
        <v>52822505</v>
      </c>
      <c r="B6725" s="13">
        <v>412090034</v>
      </c>
      <c r="C6725" t="str">
        <f t="shared" ref="C6725:C6788" si="106">MID(B6725,1,7)</f>
        <v>4120900</v>
      </c>
      <c r="D6725" s="18">
        <v>4120900</v>
      </c>
      <c r="E6725" s="12" t="s">
        <v>5397</v>
      </c>
      <c r="F6725" s="12">
        <v>2250</v>
      </c>
      <c r="G6725" s="12" t="s">
        <v>5398</v>
      </c>
    </row>
    <row r="6726" spans="1:7" x14ac:dyDescent="0.25">
      <c r="A6726" s="12">
        <v>53036354</v>
      </c>
      <c r="B6726" s="13">
        <v>412090034</v>
      </c>
      <c r="C6726" t="str">
        <f t="shared" si="106"/>
        <v>4120900</v>
      </c>
      <c r="D6726" s="18">
        <v>4120900</v>
      </c>
      <c r="E6726" s="12" t="s">
        <v>5399</v>
      </c>
      <c r="F6726" s="12">
        <v>2250</v>
      </c>
      <c r="G6726" s="12" t="s">
        <v>5400</v>
      </c>
    </row>
    <row r="6727" spans="1:7" x14ac:dyDescent="0.25">
      <c r="A6727" s="12">
        <v>51105967</v>
      </c>
      <c r="B6727" s="13">
        <v>412090036</v>
      </c>
      <c r="C6727" t="str">
        <f t="shared" si="106"/>
        <v>4120900</v>
      </c>
      <c r="D6727" s="18">
        <v>4120900</v>
      </c>
      <c r="E6727" s="12" t="s">
        <v>5357</v>
      </c>
      <c r="F6727" s="12">
        <v>2250</v>
      </c>
      <c r="G6727" s="12" t="s">
        <v>5358</v>
      </c>
    </row>
    <row r="6728" spans="1:7" x14ac:dyDescent="0.25">
      <c r="A6728" s="12">
        <v>53036719</v>
      </c>
      <c r="B6728" s="13">
        <v>412090036</v>
      </c>
      <c r="C6728" t="str">
        <f t="shared" si="106"/>
        <v>4120900</v>
      </c>
      <c r="D6728" s="18">
        <v>4120900</v>
      </c>
      <c r="E6728" s="12" t="s">
        <v>5359</v>
      </c>
      <c r="F6728" s="12">
        <v>2250</v>
      </c>
      <c r="G6728" s="12" t="s">
        <v>5360</v>
      </c>
    </row>
    <row r="6729" spans="1:7" x14ac:dyDescent="0.25">
      <c r="A6729" s="12">
        <v>52822521</v>
      </c>
      <c r="B6729" s="13">
        <v>412090036</v>
      </c>
      <c r="C6729" t="str">
        <f t="shared" si="106"/>
        <v>4120900</v>
      </c>
      <c r="D6729" s="18">
        <v>4120900</v>
      </c>
      <c r="E6729" s="12" t="s">
        <v>5361</v>
      </c>
      <c r="F6729" s="12">
        <v>2250</v>
      </c>
      <c r="G6729" s="12" t="s">
        <v>5362</v>
      </c>
    </row>
    <row r="6730" spans="1:7" x14ac:dyDescent="0.25">
      <c r="A6730" s="12">
        <v>53036150</v>
      </c>
      <c r="B6730" s="13">
        <v>412090036</v>
      </c>
      <c r="C6730" t="str">
        <f t="shared" si="106"/>
        <v>4120900</v>
      </c>
      <c r="D6730" s="18">
        <v>4120900</v>
      </c>
      <c r="E6730" s="12" t="s">
        <v>5363</v>
      </c>
      <c r="F6730" s="12">
        <v>2250</v>
      </c>
      <c r="G6730" s="12" t="s">
        <v>5364</v>
      </c>
    </row>
    <row r="6731" spans="1:7" x14ac:dyDescent="0.25">
      <c r="A6731" s="12">
        <v>52168862</v>
      </c>
      <c r="B6731" s="13">
        <v>412090036</v>
      </c>
      <c r="C6731" t="str">
        <f t="shared" si="106"/>
        <v>4120900</v>
      </c>
      <c r="D6731" s="18">
        <v>4120900</v>
      </c>
      <c r="E6731" s="12" t="s">
        <v>5377</v>
      </c>
      <c r="F6731" s="12">
        <v>2250</v>
      </c>
      <c r="G6731" s="12" t="s">
        <v>5378</v>
      </c>
    </row>
    <row r="6732" spans="1:7" x14ac:dyDescent="0.25">
      <c r="A6732" s="12">
        <v>53036610</v>
      </c>
      <c r="B6732" s="13">
        <v>412090036</v>
      </c>
      <c r="C6732" t="str">
        <f t="shared" si="106"/>
        <v>4120900</v>
      </c>
      <c r="D6732" s="18">
        <v>4120900</v>
      </c>
      <c r="E6732" s="12" t="s">
        <v>5381</v>
      </c>
      <c r="F6732" s="12">
        <v>2250</v>
      </c>
      <c r="G6732" s="12" t="s">
        <v>5382</v>
      </c>
    </row>
    <row r="6733" spans="1:7" x14ac:dyDescent="0.25">
      <c r="A6733" s="12">
        <v>52822505</v>
      </c>
      <c r="B6733" s="13">
        <v>412090036</v>
      </c>
      <c r="C6733" t="str">
        <f t="shared" si="106"/>
        <v>4120900</v>
      </c>
      <c r="D6733" s="18">
        <v>4120900</v>
      </c>
      <c r="E6733" s="12" t="s">
        <v>5397</v>
      </c>
      <c r="F6733" s="12">
        <v>2250</v>
      </c>
      <c r="G6733" s="12" t="s">
        <v>5398</v>
      </c>
    </row>
    <row r="6734" spans="1:7" x14ac:dyDescent="0.25">
      <c r="A6734" s="12">
        <v>53036354</v>
      </c>
      <c r="B6734" s="13">
        <v>412090036</v>
      </c>
      <c r="C6734" t="str">
        <f t="shared" si="106"/>
        <v>4120900</v>
      </c>
      <c r="D6734" s="18">
        <v>4120900</v>
      </c>
      <c r="E6734" s="12" t="s">
        <v>5399</v>
      </c>
      <c r="F6734" s="12">
        <v>2250</v>
      </c>
      <c r="G6734" s="12" t="s">
        <v>5400</v>
      </c>
    </row>
    <row r="6735" spans="1:7" x14ac:dyDescent="0.25">
      <c r="A6735" s="12">
        <v>51105967</v>
      </c>
      <c r="B6735" s="13">
        <v>412090038</v>
      </c>
      <c r="C6735" t="str">
        <f t="shared" si="106"/>
        <v>4120900</v>
      </c>
      <c r="D6735" s="18">
        <v>4120900</v>
      </c>
      <c r="E6735" s="12" t="s">
        <v>5357</v>
      </c>
      <c r="F6735" s="12">
        <v>2250</v>
      </c>
      <c r="G6735" s="12" t="s">
        <v>5358</v>
      </c>
    </row>
    <row r="6736" spans="1:7" x14ac:dyDescent="0.25">
      <c r="A6736" s="12">
        <v>53036719</v>
      </c>
      <c r="B6736" s="13">
        <v>412090038</v>
      </c>
      <c r="C6736" t="str">
        <f t="shared" si="106"/>
        <v>4120900</v>
      </c>
      <c r="D6736" s="18">
        <v>4120900</v>
      </c>
      <c r="E6736" s="12" t="s">
        <v>5359</v>
      </c>
      <c r="F6736" s="12">
        <v>2250</v>
      </c>
      <c r="G6736" s="12" t="s">
        <v>5360</v>
      </c>
    </row>
    <row r="6737" spans="1:7" x14ac:dyDescent="0.25">
      <c r="A6737" s="12">
        <v>52822521</v>
      </c>
      <c r="B6737" s="13">
        <v>412090038</v>
      </c>
      <c r="C6737" t="str">
        <f t="shared" si="106"/>
        <v>4120900</v>
      </c>
      <c r="D6737" s="18">
        <v>4120900</v>
      </c>
      <c r="E6737" s="12" t="s">
        <v>5361</v>
      </c>
      <c r="F6737" s="12">
        <v>2250</v>
      </c>
      <c r="G6737" s="12" t="s">
        <v>5362</v>
      </c>
    </row>
    <row r="6738" spans="1:7" x14ac:dyDescent="0.25">
      <c r="A6738" s="12">
        <v>53036150</v>
      </c>
      <c r="B6738" s="13">
        <v>412090038</v>
      </c>
      <c r="C6738" t="str">
        <f t="shared" si="106"/>
        <v>4120900</v>
      </c>
      <c r="D6738" s="18">
        <v>4120900</v>
      </c>
      <c r="E6738" s="12" t="s">
        <v>5363</v>
      </c>
      <c r="F6738" s="12">
        <v>2250</v>
      </c>
      <c r="G6738" s="12" t="s">
        <v>5364</v>
      </c>
    </row>
    <row r="6739" spans="1:7" x14ac:dyDescent="0.25">
      <c r="A6739" s="12">
        <v>52168862</v>
      </c>
      <c r="B6739" s="13">
        <v>412090038</v>
      </c>
      <c r="C6739" t="str">
        <f t="shared" si="106"/>
        <v>4120900</v>
      </c>
      <c r="D6739" s="18">
        <v>4120900</v>
      </c>
      <c r="E6739" s="12" t="s">
        <v>5377</v>
      </c>
      <c r="F6739" s="12">
        <v>2250</v>
      </c>
      <c r="G6739" s="12" t="s">
        <v>5378</v>
      </c>
    </row>
    <row r="6740" spans="1:7" x14ac:dyDescent="0.25">
      <c r="A6740" s="12">
        <v>53036610</v>
      </c>
      <c r="B6740" s="13">
        <v>412090038</v>
      </c>
      <c r="C6740" t="str">
        <f t="shared" si="106"/>
        <v>4120900</v>
      </c>
      <c r="D6740" s="18">
        <v>4120900</v>
      </c>
      <c r="E6740" s="12" t="s">
        <v>5381</v>
      </c>
      <c r="F6740" s="12">
        <v>2250</v>
      </c>
      <c r="G6740" s="12" t="s">
        <v>5382</v>
      </c>
    </row>
    <row r="6741" spans="1:7" x14ac:dyDescent="0.25">
      <c r="A6741" s="12">
        <v>52822505</v>
      </c>
      <c r="B6741" s="13">
        <v>412090038</v>
      </c>
      <c r="C6741" t="str">
        <f t="shared" si="106"/>
        <v>4120900</v>
      </c>
      <c r="D6741" s="18">
        <v>4120900</v>
      </c>
      <c r="E6741" s="12" t="s">
        <v>5397</v>
      </c>
      <c r="F6741" s="12">
        <v>2250</v>
      </c>
      <c r="G6741" s="12" t="s">
        <v>5398</v>
      </c>
    </row>
    <row r="6742" spans="1:7" x14ac:dyDescent="0.25">
      <c r="A6742" s="12">
        <v>53036354</v>
      </c>
      <c r="B6742" s="13">
        <v>412090038</v>
      </c>
      <c r="C6742" t="str">
        <f t="shared" si="106"/>
        <v>4120900</v>
      </c>
      <c r="D6742" s="18">
        <v>4120900</v>
      </c>
      <c r="E6742" s="12" t="s">
        <v>5399</v>
      </c>
      <c r="F6742" s="12">
        <v>2250</v>
      </c>
      <c r="G6742" s="12" t="s">
        <v>5400</v>
      </c>
    </row>
    <row r="6743" spans="1:7" x14ac:dyDescent="0.25">
      <c r="A6743" s="12">
        <v>51105967</v>
      </c>
      <c r="B6743" s="13">
        <v>412090040</v>
      </c>
      <c r="C6743" t="str">
        <f t="shared" si="106"/>
        <v>4120900</v>
      </c>
      <c r="D6743" s="18">
        <v>4120900</v>
      </c>
      <c r="E6743" s="12" t="s">
        <v>5357</v>
      </c>
      <c r="F6743" s="12">
        <v>2250</v>
      </c>
      <c r="G6743" s="12" t="s">
        <v>5358</v>
      </c>
    </row>
    <row r="6744" spans="1:7" x14ac:dyDescent="0.25">
      <c r="A6744" s="12">
        <v>53036719</v>
      </c>
      <c r="B6744" s="13">
        <v>412090040</v>
      </c>
      <c r="C6744" t="str">
        <f t="shared" si="106"/>
        <v>4120900</v>
      </c>
      <c r="D6744" s="18">
        <v>4120900</v>
      </c>
      <c r="E6744" s="12" t="s">
        <v>5359</v>
      </c>
      <c r="F6744" s="12">
        <v>2250</v>
      </c>
      <c r="G6744" s="12" t="s">
        <v>5360</v>
      </c>
    </row>
    <row r="6745" spans="1:7" x14ac:dyDescent="0.25">
      <c r="A6745" s="12">
        <v>52822521</v>
      </c>
      <c r="B6745" s="13">
        <v>412090040</v>
      </c>
      <c r="C6745" t="str">
        <f t="shared" si="106"/>
        <v>4120900</v>
      </c>
      <c r="D6745" s="18">
        <v>4120900</v>
      </c>
      <c r="E6745" s="12" t="s">
        <v>5361</v>
      </c>
      <c r="F6745" s="12">
        <v>2250</v>
      </c>
      <c r="G6745" s="12" t="s">
        <v>5362</v>
      </c>
    </row>
    <row r="6746" spans="1:7" x14ac:dyDescent="0.25">
      <c r="A6746" s="12">
        <v>53036150</v>
      </c>
      <c r="B6746" s="13">
        <v>412090040</v>
      </c>
      <c r="C6746" t="str">
        <f t="shared" si="106"/>
        <v>4120900</v>
      </c>
      <c r="D6746" s="18">
        <v>4120900</v>
      </c>
      <c r="E6746" s="12" t="s">
        <v>5363</v>
      </c>
      <c r="F6746" s="12">
        <v>2250</v>
      </c>
      <c r="G6746" s="12" t="s">
        <v>5364</v>
      </c>
    </row>
    <row r="6747" spans="1:7" x14ac:dyDescent="0.25">
      <c r="A6747" s="12">
        <v>52168862</v>
      </c>
      <c r="B6747" s="13">
        <v>412090040</v>
      </c>
      <c r="C6747" t="str">
        <f t="shared" si="106"/>
        <v>4120900</v>
      </c>
      <c r="D6747" s="18">
        <v>4120900</v>
      </c>
      <c r="E6747" s="12" t="s">
        <v>5377</v>
      </c>
      <c r="F6747" s="12">
        <v>2250</v>
      </c>
      <c r="G6747" s="12" t="s">
        <v>5378</v>
      </c>
    </row>
    <row r="6748" spans="1:7" x14ac:dyDescent="0.25">
      <c r="A6748" s="12">
        <v>53036610</v>
      </c>
      <c r="B6748" s="13">
        <v>412090040</v>
      </c>
      <c r="C6748" t="str">
        <f t="shared" si="106"/>
        <v>4120900</v>
      </c>
      <c r="D6748" s="18">
        <v>4120900</v>
      </c>
      <c r="E6748" s="12" t="s">
        <v>5381</v>
      </c>
      <c r="F6748" s="12">
        <v>2250</v>
      </c>
      <c r="G6748" s="12" t="s">
        <v>5382</v>
      </c>
    </row>
    <row r="6749" spans="1:7" x14ac:dyDescent="0.25">
      <c r="A6749" s="12">
        <v>52822505</v>
      </c>
      <c r="B6749" s="13">
        <v>412090040</v>
      </c>
      <c r="C6749" t="str">
        <f t="shared" si="106"/>
        <v>4120900</v>
      </c>
      <c r="D6749" s="18">
        <v>4120900</v>
      </c>
      <c r="E6749" s="12" t="s">
        <v>5397</v>
      </c>
      <c r="F6749" s="12">
        <v>2250</v>
      </c>
      <c r="G6749" s="12" t="s">
        <v>5398</v>
      </c>
    </row>
    <row r="6750" spans="1:7" x14ac:dyDescent="0.25">
      <c r="A6750" s="12">
        <v>53036354</v>
      </c>
      <c r="B6750" s="13">
        <v>412090040</v>
      </c>
      <c r="C6750" t="str">
        <f t="shared" si="106"/>
        <v>4120900</v>
      </c>
      <c r="D6750" s="18">
        <v>4120900</v>
      </c>
      <c r="E6750" s="12" t="s">
        <v>5399</v>
      </c>
      <c r="F6750" s="12">
        <v>2250</v>
      </c>
      <c r="G6750" s="12" t="s">
        <v>5400</v>
      </c>
    </row>
    <row r="6751" spans="1:7" x14ac:dyDescent="0.25">
      <c r="A6751" s="12">
        <v>51105967</v>
      </c>
      <c r="B6751" s="13">
        <v>412090042</v>
      </c>
      <c r="C6751" t="str">
        <f t="shared" si="106"/>
        <v>4120900</v>
      </c>
      <c r="D6751" s="18">
        <v>4120900</v>
      </c>
      <c r="E6751" s="12" t="s">
        <v>5357</v>
      </c>
      <c r="F6751" s="12">
        <v>2250</v>
      </c>
      <c r="G6751" s="12" t="s">
        <v>5358</v>
      </c>
    </row>
    <row r="6752" spans="1:7" x14ac:dyDescent="0.25">
      <c r="A6752" s="12">
        <v>53036719</v>
      </c>
      <c r="B6752" s="13">
        <v>412090042</v>
      </c>
      <c r="C6752" t="str">
        <f t="shared" si="106"/>
        <v>4120900</v>
      </c>
      <c r="D6752" s="18">
        <v>4120900</v>
      </c>
      <c r="E6752" s="12" t="s">
        <v>5359</v>
      </c>
      <c r="F6752" s="12">
        <v>2250</v>
      </c>
      <c r="G6752" s="12" t="s">
        <v>5360</v>
      </c>
    </row>
    <row r="6753" spans="1:7" x14ac:dyDescent="0.25">
      <c r="A6753" s="12">
        <v>52822521</v>
      </c>
      <c r="B6753" s="13">
        <v>412090042</v>
      </c>
      <c r="C6753" t="str">
        <f t="shared" si="106"/>
        <v>4120900</v>
      </c>
      <c r="D6753" s="18">
        <v>4120900</v>
      </c>
      <c r="E6753" s="12" t="s">
        <v>5361</v>
      </c>
      <c r="F6753" s="12">
        <v>2250</v>
      </c>
      <c r="G6753" s="12" t="s">
        <v>5362</v>
      </c>
    </row>
    <row r="6754" spans="1:7" x14ac:dyDescent="0.25">
      <c r="A6754" s="12">
        <v>53036150</v>
      </c>
      <c r="B6754" s="13">
        <v>412090042</v>
      </c>
      <c r="C6754" t="str">
        <f t="shared" si="106"/>
        <v>4120900</v>
      </c>
      <c r="D6754" s="18">
        <v>4120900</v>
      </c>
      <c r="E6754" s="12" t="s">
        <v>5363</v>
      </c>
      <c r="F6754" s="12">
        <v>2250</v>
      </c>
      <c r="G6754" s="12" t="s">
        <v>5364</v>
      </c>
    </row>
    <row r="6755" spans="1:7" x14ac:dyDescent="0.25">
      <c r="A6755" s="12">
        <v>52168862</v>
      </c>
      <c r="B6755" s="13">
        <v>412090042</v>
      </c>
      <c r="C6755" t="str">
        <f t="shared" si="106"/>
        <v>4120900</v>
      </c>
      <c r="D6755" s="18">
        <v>4120900</v>
      </c>
      <c r="E6755" s="12" t="s">
        <v>5377</v>
      </c>
      <c r="F6755" s="12">
        <v>2250</v>
      </c>
      <c r="G6755" s="12" t="s">
        <v>5378</v>
      </c>
    </row>
    <row r="6756" spans="1:7" x14ac:dyDescent="0.25">
      <c r="A6756" s="12">
        <v>53036610</v>
      </c>
      <c r="B6756" s="13">
        <v>412090042</v>
      </c>
      <c r="C6756" t="str">
        <f t="shared" si="106"/>
        <v>4120900</v>
      </c>
      <c r="D6756" s="18">
        <v>4120900</v>
      </c>
      <c r="E6756" s="12" t="s">
        <v>5381</v>
      </c>
      <c r="F6756" s="12">
        <v>2250</v>
      </c>
      <c r="G6756" s="12" t="s">
        <v>5382</v>
      </c>
    </row>
    <row r="6757" spans="1:7" x14ac:dyDescent="0.25">
      <c r="A6757" s="12">
        <v>52822505</v>
      </c>
      <c r="B6757" s="13">
        <v>412090042</v>
      </c>
      <c r="C6757" t="str">
        <f t="shared" si="106"/>
        <v>4120900</v>
      </c>
      <c r="D6757" s="18">
        <v>4120900</v>
      </c>
      <c r="E6757" s="12" t="s">
        <v>5397</v>
      </c>
      <c r="F6757" s="12">
        <v>2250</v>
      </c>
      <c r="G6757" s="12" t="s">
        <v>5398</v>
      </c>
    </row>
    <row r="6758" spans="1:7" x14ac:dyDescent="0.25">
      <c r="A6758" s="12">
        <v>53036354</v>
      </c>
      <c r="B6758" s="13">
        <v>412090042</v>
      </c>
      <c r="C6758" t="str">
        <f t="shared" si="106"/>
        <v>4120900</v>
      </c>
      <c r="D6758" s="18">
        <v>4120900</v>
      </c>
      <c r="E6758" s="12" t="s">
        <v>5399</v>
      </c>
      <c r="F6758" s="12">
        <v>2250</v>
      </c>
      <c r="G6758" s="12" t="s">
        <v>5400</v>
      </c>
    </row>
    <row r="6759" spans="1:7" x14ac:dyDescent="0.25">
      <c r="A6759" s="12">
        <v>51105967</v>
      </c>
      <c r="B6759" s="13">
        <v>412090044</v>
      </c>
      <c r="C6759" t="str">
        <f t="shared" si="106"/>
        <v>4120900</v>
      </c>
      <c r="D6759" s="18">
        <v>4120900</v>
      </c>
      <c r="E6759" s="12" t="s">
        <v>5357</v>
      </c>
      <c r="F6759" s="12">
        <v>2250</v>
      </c>
      <c r="G6759" s="12" t="s">
        <v>5358</v>
      </c>
    </row>
    <row r="6760" spans="1:7" x14ac:dyDescent="0.25">
      <c r="A6760" s="12">
        <v>53036719</v>
      </c>
      <c r="B6760" s="13">
        <v>412090044</v>
      </c>
      <c r="C6760" t="str">
        <f t="shared" si="106"/>
        <v>4120900</v>
      </c>
      <c r="D6760" s="18">
        <v>4120900</v>
      </c>
      <c r="E6760" s="12" t="s">
        <v>5359</v>
      </c>
      <c r="F6760" s="12">
        <v>2250</v>
      </c>
      <c r="G6760" s="12" t="s">
        <v>5360</v>
      </c>
    </row>
    <row r="6761" spans="1:7" x14ac:dyDescent="0.25">
      <c r="A6761" s="12">
        <v>52822521</v>
      </c>
      <c r="B6761" s="13">
        <v>412090044</v>
      </c>
      <c r="C6761" t="str">
        <f t="shared" si="106"/>
        <v>4120900</v>
      </c>
      <c r="D6761" s="18">
        <v>4120900</v>
      </c>
      <c r="E6761" s="12" t="s">
        <v>5361</v>
      </c>
      <c r="F6761" s="12">
        <v>2250</v>
      </c>
      <c r="G6761" s="12" t="s">
        <v>5362</v>
      </c>
    </row>
    <row r="6762" spans="1:7" x14ac:dyDescent="0.25">
      <c r="A6762" s="12">
        <v>53036150</v>
      </c>
      <c r="B6762" s="13">
        <v>412090044</v>
      </c>
      <c r="C6762" t="str">
        <f t="shared" si="106"/>
        <v>4120900</v>
      </c>
      <c r="D6762" s="18">
        <v>4120900</v>
      </c>
      <c r="E6762" s="12" t="s">
        <v>5363</v>
      </c>
      <c r="F6762" s="12">
        <v>2250</v>
      </c>
      <c r="G6762" s="12" t="s">
        <v>5364</v>
      </c>
    </row>
    <row r="6763" spans="1:7" x14ac:dyDescent="0.25">
      <c r="A6763" s="12">
        <v>52168862</v>
      </c>
      <c r="B6763" s="13">
        <v>412090044</v>
      </c>
      <c r="C6763" t="str">
        <f t="shared" si="106"/>
        <v>4120900</v>
      </c>
      <c r="D6763" s="18">
        <v>4120900</v>
      </c>
      <c r="E6763" s="12" t="s">
        <v>5377</v>
      </c>
      <c r="F6763" s="12">
        <v>2250</v>
      </c>
      <c r="G6763" s="12" t="s">
        <v>5378</v>
      </c>
    </row>
    <row r="6764" spans="1:7" x14ac:dyDescent="0.25">
      <c r="A6764" s="12">
        <v>53036610</v>
      </c>
      <c r="B6764" s="13">
        <v>412090044</v>
      </c>
      <c r="C6764" t="str">
        <f t="shared" si="106"/>
        <v>4120900</v>
      </c>
      <c r="D6764" s="18">
        <v>4120900</v>
      </c>
      <c r="E6764" s="12" t="s">
        <v>5381</v>
      </c>
      <c r="F6764" s="12">
        <v>2250</v>
      </c>
      <c r="G6764" s="12" t="s">
        <v>5382</v>
      </c>
    </row>
    <row r="6765" spans="1:7" x14ac:dyDescent="0.25">
      <c r="A6765" s="12">
        <v>52822505</v>
      </c>
      <c r="B6765" s="13">
        <v>412090044</v>
      </c>
      <c r="C6765" t="str">
        <f t="shared" si="106"/>
        <v>4120900</v>
      </c>
      <c r="D6765" s="18">
        <v>4120900</v>
      </c>
      <c r="E6765" s="12" t="s">
        <v>5397</v>
      </c>
      <c r="F6765" s="12">
        <v>2250</v>
      </c>
      <c r="G6765" s="12" t="s">
        <v>5398</v>
      </c>
    </row>
    <row r="6766" spans="1:7" x14ac:dyDescent="0.25">
      <c r="A6766" s="12">
        <v>53036354</v>
      </c>
      <c r="B6766" s="13">
        <v>412090044</v>
      </c>
      <c r="C6766" t="str">
        <f t="shared" si="106"/>
        <v>4120900</v>
      </c>
      <c r="D6766" s="18">
        <v>4120900</v>
      </c>
      <c r="E6766" s="12" t="s">
        <v>5399</v>
      </c>
      <c r="F6766" s="12">
        <v>2250</v>
      </c>
      <c r="G6766" s="12" t="s">
        <v>5400</v>
      </c>
    </row>
    <row r="6767" spans="1:7" x14ac:dyDescent="0.25">
      <c r="A6767" s="12">
        <v>51106092</v>
      </c>
      <c r="B6767" s="13">
        <v>412090146</v>
      </c>
      <c r="C6767" t="str">
        <f t="shared" si="106"/>
        <v>4120901</v>
      </c>
      <c r="D6767" s="18">
        <v>4120901</v>
      </c>
      <c r="E6767" s="12" t="s">
        <v>5365</v>
      </c>
      <c r="F6767" s="12">
        <v>2306</v>
      </c>
      <c r="G6767" s="12" t="s">
        <v>5366</v>
      </c>
    </row>
    <row r="6768" spans="1:7" x14ac:dyDescent="0.25">
      <c r="A6768" s="12">
        <v>53036983</v>
      </c>
      <c r="B6768" s="13">
        <v>412090146</v>
      </c>
      <c r="C6768" t="str">
        <f t="shared" si="106"/>
        <v>4120901</v>
      </c>
      <c r="D6768" s="18">
        <v>4120901</v>
      </c>
      <c r="E6768" s="12" t="s">
        <v>5367</v>
      </c>
      <c r="F6768" s="12">
        <v>2306</v>
      </c>
      <c r="G6768" s="12" t="s">
        <v>5368</v>
      </c>
    </row>
    <row r="6769" spans="1:7" x14ac:dyDescent="0.25">
      <c r="A6769" s="12">
        <v>52822471</v>
      </c>
      <c r="B6769" s="13">
        <v>412090146</v>
      </c>
      <c r="C6769" t="str">
        <f t="shared" si="106"/>
        <v>4120901</v>
      </c>
      <c r="D6769" s="18">
        <v>4120901</v>
      </c>
      <c r="E6769" s="12" t="s">
        <v>5369</v>
      </c>
      <c r="F6769" s="12">
        <v>2306</v>
      </c>
      <c r="G6769" s="12" t="s">
        <v>5370</v>
      </c>
    </row>
    <row r="6770" spans="1:7" x14ac:dyDescent="0.25">
      <c r="A6770" s="12">
        <v>53037005</v>
      </c>
      <c r="B6770" s="13">
        <v>412090146</v>
      </c>
      <c r="C6770" t="str">
        <f t="shared" si="106"/>
        <v>4120901</v>
      </c>
      <c r="D6770" s="18">
        <v>4120901</v>
      </c>
      <c r="E6770" s="12" t="s">
        <v>5371</v>
      </c>
      <c r="F6770" s="12">
        <v>2306</v>
      </c>
      <c r="G6770" s="12" t="s">
        <v>5372</v>
      </c>
    </row>
    <row r="6771" spans="1:7" x14ac:dyDescent="0.25">
      <c r="A6771" s="12">
        <v>52822506</v>
      </c>
      <c r="B6771" s="13">
        <v>412090146</v>
      </c>
      <c r="C6771" t="str">
        <f t="shared" si="106"/>
        <v>4120901</v>
      </c>
      <c r="D6771" s="18">
        <v>4120901</v>
      </c>
      <c r="E6771" s="12" t="s">
        <v>5383</v>
      </c>
      <c r="F6771" s="12">
        <v>2307</v>
      </c>
      <c r="G6771" s="12" t="s">
        <v>5384</v>
      </c>
    </row>
    <row r="6772" spans="1:7" x14ac:dyDescent="0.25">
      <c r="A6772" s="12">
        <v>52168863</v>
      </c>
      <c r="B6772" s="13">
        <v>412090146</v>
      </c>
      <c r="C6772" t="str">
        <f t="shared" si="106"/>
        <v>4120901</v>
      </c>
      <c r="D6772" s="18">
        <v>4120901</v>
      </c>
      <c r="E6772" s="12" t="s">
        <v>5385</v>
      </c>
      <c r="F6772" s="12">
        <v>2307</v>
      </c>
      <c r="G6772" s="12" t="s">
        <v>5386</v>
      </c>
    </row>
    <row r="6773" spans="1:7" x14ac:dyDescent="0.25">
      <c r="A6773" s="12">
        <v>53036182</v>
      </c>
      <c r="B6773" s="13">
        <v>412090146</v>
      </c>
      <c r="C6773" t="str">
        <f t="shared" si="106"/>
        <v>4120901</v>
      </c>
      <c r="D6773" s="18">
        <v>4120901</v>
      </c>
      <c r="E6773" s="12" t="s">
        <v>5387</v>
      </c>
      <c r="F6773" s="12">
        <v>2307</v>
      </c>
      <c r="G6773" s="12" t="s">
        <v>5388</v>
      </c>
    </row>
    <row r="6774" spans="1:7" x14ac:dyDescent="0.25">
      <c r="A6774" s="12">
        <v>53036629</v>
      </c>
      <c r="B6774" s="13">
        <v>412090146</v>
      </c>
      <c r="C6774" t="str">
        <f t="shared" si="106"/>
        <v>4120901</v>
      </c>
      <c r="D6774" s="18">
        <v>4120901</v>
      </c>
      <c r="E6774" s="12" t="s">
        <v>5389</v>
      </c>
      <c r="F6774" s="12">
        <v>2307</v>
      </c>
      <c r="G6774" s="12" t="s">
        <v>5390</v>
      </c>
    </row>
    <row r="6775" spans="1:7" x14ac:dyDescent="0.25">
      <c r="A6775" s="12">
        <v>51106092</v>
      </c>
      <c r="B6775" s="13">
        <v>412090148</v>
      </c>
      <c r="C6775" t="str">
        <f t="shared" si="106"/>
        <v>4120901</v>
      </c>
      <c r="D6775" s="18">
        <v>4120901</v>
      </c>
      <c r="E6775" s="12" t="s">
        <v>5365</v>
      </c>
      <c r="F6775" s="12">
        <v>2306</v>
      </c>
      <c r="G6775" s="12" t="s">
        <v>5366</v>
      </c>
    </row>
    <row r="6776" spans="1:7" x14ac:dyDescent="0.25">
      <c r="A6776" s="12">
        <v>53036983</v>
      </c>
      <c r="B6776" s="13">
        <v>412090148</v>
      </c>
      <c r="C6776" t="str">
        <f t="shared" si="106"/>
        <v>4120901</v>
      </c>
      <c r="D6776" s="18">
        <v>4120901</v>
      </c>
      <c r="E6776" s="12" t="s">
        <v>5367</v>
      </c>
      <c r="F6776" s="12">
        <v>2306</v>
      </c>
      <c r="G6776" s="12" t="s">
        <v>5368</v>
      </c>
    </row>
    <row r="6777" spans="1:7" x14ac:dyDescent="0.25">
      <c r="A6777" s="12">
        <v>52822471</v>
      </c>
      <c r="B6777" s="13">
        <v>412090148</v>
      </c>
      <c r="C6777" t="str">
        <f t="shared" si="106"/>
        <v>4120901</v>
      </c>
      <c r="D6777" s="18">
        <v>4120901</v>
      </c>
      <c r="E6777" s="12" t="s">
        <v>5369</v>
      </c>
      <c r="F6777" s="12">
        <v>2306</v>
      </c>
      <c r="G6777" s="12" t="s">
        <v>5370</v>
      </c>
    </row>
    <row r="6778" spans="1:7" x14ac:dyDescent="0.25">
      <c r="A6778" s="12">
        <v>53037005</v>
      </c>
      <c r="B6778" s="13">
        <v>412090148</v>
      </c>
      <c r="C6778" t="str">
        <f t="shared" si="106"/>
        <v>4120901</v>
      </c>
      <c r="D6778" s="18">
        <v>4120901</v>
      </c>
      <c r="E6778" s="12" t="s">
        <v>5371</v>
      </c>
      <c r="F6778" s="12">
        <v>2306</v>
      </c>
      <c r="G6778" s="12" t="s">
        <v>5372</v>
      </c>
    </row>
    <row r="6779" spans="1:7" x14ac:dyDescent="0.25">
      <c r="A6779" s="12">
        <v>52822506</v>
      </c>
      <c r="B6779" s="13">
        <v>412090148</v>
      </c>
      <c r="C6779" t="str">
        <f t="shared" si="106"/>
        <v>4120901</v>
      </c>
      <c r="D6779" s="18">
        <v>4120901</v>
      </c>
      <c r="E6779" s="12" t="s">
        <v>5383</v>
      </c>
      <c r="F6779" s="12">
        <v>2307</v>
      </c>
      <c r="G6779" s="12" t="s">
        <v>5384</v>
      </c>
    </row>
    <row r="6780" spans="1:7" x14ac:dyDescent="0.25">
      <c r="A6780" s="12">
        <v>52168863</v>
      </c>
      <c r="B6780" s="13">
        <v>412090148</v>
      </c>
      <c r="C6780" t="str">
        <f t="shared" si="106"/>
        <v>4120901</v>
      </c>
      <c r="D6780" s="18">
        <v>4120901</v>
      </c>
      <c r="E6780" s="12" t="s">
        <v>5385</v>
      </c>
      <c r="F6780" s="12">
        <v>2307</v>
      </c>
      <c r="G6780" s="12" t="s">
        <v>5386</v>
      </c>
    </row>
    <row r="6781" spans="1:7" x14ac:dyDescent="0.25">
      <c r="A6781" s="12">
        <v>53036182</v>
      </c>
      <c r="B6781" s="13">
        <v>412090148</v>
      </c>
      <c r="C6781" t="str">
        <f t="shared" si="106"/>
        <v>4120901</v>
      </c>
      <c r="D6781" s="18">
        <v>4120901</v>
      </c>
      <c r="E6781" s="12" t="s">
        <v>5387</v>
      </c>
      <c r="F6781" s="12">
        <v>2307</v>
      </c>
      <c r="G6781" s="12" t="s">
        <v>5388</v>
      </c>
    </row>
    <row r="6782" spans="1:7" x14ac:dyDescent="0.25">
      <c r="A6782" s="12">
        <v>53036629</v>
      </c>
      <c r="B6782" s="13">
        <v>412090148</v>
      </c>
      <c r="C6782" t="str">
        <f t="shared" si="106"/>
        <v>4120901</v>
      </c>
      <c r="D6782" s="18">
        <v>4120901</v>
      </c>
      <c r="E6782" s="12" t="s">
        <v>5389</v>
      </c>
      <c r="F6782" s="12">
        <v>2307</v>
      </c>
      <c r="G6782" s="12" t="s">
        <v>5390</v>
      </c>
    </row>
    <row r="6783" spans="1:7" x14ac:dyDescent="0.25">
      <c r="A6783" s="12">
        <v>51106092</v>
      </c>
      <c r="B6783" s="13">
        <v>412090150</v>
      </c>
      <c r="C6783" t="str">
        <f t="shared" si="106"/>
        <v>4120901</v>
      </c>
      <c r="D6783" s="18">
        <v>4120901</v>
      </c>
      <c r="E6783" s="12" t="s">
        <v>5365</v>
      </c>
      <c r="F6783" s="12">
        <v>2306</v>
      </c>
      <c r="G6783" s="12" t="s">
        <v>5366</v>
      </c>
    </row>
    <row r="6784" spans="1:7" x14ac:dyDescent="0.25">
      <c r="A6784" s="12">
        <v>53036983</v>
      </c>
      <c r="B6784" s="13">
        <v>412090150</v>
      </c>
      <c r="C6784" t="str">
        <f t="shared" si="106"/>
        <v>4120901</v>
      </c>
      <c r="D6784" s="18">
        <v>4120901</v>
      </c>
      <c r="E6784" s="12" t="s">
        <v>5367</v>
      </c>
      <c r="F6784" s="12">
        <v>2306</v>
      </c>
      <c r="G6784" s="12" t="s">
        <v>5368</v>
      </c>
    </row>
    <row r="6785" spans="1:7" x14ac:dyDescent="0.25">
      <c r="A6785" s="12">
        <v>52822471</v>
      </c>
      <c r="B6785" s="13">
        <v>412090150</v>
      </c>
      <c r="C6785" t="str">
        <f t="shared" si="106"/>
        <v>4120901</v>
      </c>
      <c r="D6785" s="18">
        <v>4120901</v>
      </c>
      <c r="E6785" s="12" t="s">
        <v>5369</v>
      </c>
      <c r="F6785" s="12">
        <v>2306</v>
      </c>
      <c r="G6785" s="12" t="s">
        <v>5370</v>
      </c>
    </row>
    <row r="6786" spans="1:7" x14ac:dyDescent="0.25">
      <c r="A6786" s="12">
        <v>53037005</v>
      </c>
      <c r="B6786" s="13">
        <v>412090150</v>
      </c>
      <c r="C6786" t="str">
        <f t="shared" si="106"/>
        <v>4120901</v>
      </c>
      <c r="D6786" s="18">
        <v>4120901</v>
      </c>
      <c r="E6786" s="12" t="s">
        <v>5371</v>
      </c>
      <c r="F6786" s="12">
        <v>2306</v>
      </c>
      <c r="G6786" s="12" t="s">
        <v>5372</v>
      </c>
    </row>
    <row r="6787" spans="1:7" x14ac:dyDescent="0.25">
      <c r="A6787" s="12">
        <v>52822506</v>
      </c>
      <c r="B6787" s="13">
        <v>412090150</v>
      </c>
      <c r="C6787" t="str">
        <f t="shared" si="106"/>
        <v>4120901</v>
      </c>
      <c r="D6787" s="18">
        <v>4120901</v>
      </c>
      <c r="E6787" s="12" t="s">
        <v>5383</v>
      </c>
      <c r="F6787" s="12">
        <v>2307</v>
      </c>
      <c r="G6787" s="12" t="s">
        <v>5384</v>
      </c>
    </row>
    <row r="6788" spans="1:7" x14ac:dyDescent="0.25">
      <c r="A6788" s="12">
        <v>52168863</v>
      </c>
      <c r="B6788" s="13">
        <v>412090150</v>
      </c>
      <c r="C6788" t="str">
        <f t="shared" si="106"/>
        <v>4120901</v>
      </c>
      <c r="D6788" s="18">
        <v>4120901</v>
      </c>
      <c r="E6788" s="12" t="s">
        <v>5385</v>
      </c>
      <c r="F6788" s="12">
        <v>2307</v>
      </c>
      <c r="G6788" s="12" t="s">
        <v>5386</v>
      </c>
    </row>
    <row r="6789" spans="1:7" x14ac:dyDescent="0.25">
      <c r="A6789" s="12">
        <v>53036182</v>
      </c>
      <c r="B6789" s="13">
        <v>412090150</v>
      </c>
      <c r="C6789" t="str">
        <f t="shared" ref="C6789:C6852" si="107">MID(B6789,1,7)</f>
        <v>4120901</v>
      </c>
      <c r="D6789" s="18">
        <v>4120901</v>
      </c>
      <c r="E6789" s="12" t="s">
        <v>5387</v>
      </c>
      <c r="F6789" s="12">
        <v>2307</v>
      </c>
      <c r="G6789" s="12" t="s">
        <v>5388</v>
      </c>
    </row>
    <row r="6790" spans="1:7" x14ac:dyDescent="0.25">
      <c r="A6790" s="12">
        <v>53036629</v>
      </c>
      <c r="B6790" s="13">
        <v>412090150</v>
      </c>
      <c r="C6790" t="str">
        <f t="shared" si="107"/>
        <v>4120901</v>
      </c>
      <c r="D6790" s="18">
        <v>4120901</v>
      </c>
      <c r="E6790" s="12" t="s">
        <v>5389</v>
      </c>
      <c r="F6790" s="12">
        <v>2307</v>
      </c>
      <c r="G6790" s="12" t="s">
        <v>5390</v>
      </c>
    </row>
    <row r="6791" spans="1:7" x14ac:dyDescent="0.25">
      <c r="A6791" s="12">
        <v>53036439</v>
      </c>
      <c r="B6791" s="13">
        <v>412090252</v>
      </c>
      <c r="C6791" t="str">
        <f t="shared" si="107"/>
        <v>4120902</v>
      </c>
      <c r="D6791" s="18">
        <v>4120902</v>
      </c>
      <c r="E6791" s="12" t="s">
        <v>5379</v>
      </c>
      <c r="F6791" s="12">
        <v>2367</v>
      </c>
      <c r="G6791" s="12" t="s">
        <v>5380</v>
      </c>
    </row>
    <row r="6792" spans="1:7" x14ac:dyDescent="0.25">
      <c r="A6792" s="12">
        <v>52168850</v>
      </c>
      <c r="B6792" s="13">
        <v>412090252</v>
      </c>
      <c r="C6792" t="str">
        <f t="shared" si="107"/>
        <v>4120902</v>
      </c>
      <c r="D6792" s="18">
        <v>4120902</v>
      </c>
      <c r="E6792" s="12" t="s">
        <v>5391</v>
      </c>
      <c r="F6792" s="12">
        <v>2367</v>
      </c>
      <c r="G6792" s="12" t="s">
        <v>5392</v>
      </c>
    </row>
    <row r="6793" spans="1:7" x14ac:dyDescent="0.25">
      <c r="A6793" s="12">
        <v>53037038</v>
      </c>
      <c r="B6793" s="13">
        <v>412090252</v>
      </c>
      <c r="C6793" t="str">
        <f t="shared" si="107"/>
        <v>4120902</v>
      </c>
      <c r="D6793" s="18">
        <v>4120902</v>
      </c>
      <c r="E6793" s="12" t="s">
        <v>5393</v>
      </c>
      <c r="F6793" s="12">
        <v>2367</v>
      </c>
      <c r="G6793" s="12" t="s">
        <v>5394</v>
      </c>
    </row>
    <row r="6794" spans="1:7" x14ac:dyDescent="0.25">
      <c r="A6794" s="12">
        <v>52822476</v>
      </c>
      <c r="B6794" s="13">
        <v>412090252</v>
      </c>
      <c r="C6794" t="str">
        <f t="shared" si="107"/>
        <v>4120902</v>
      </c>
      <c r="D6794" s="18">
        <v>4120902</v>
      </c>
      <c r="E6794" s="12" t="s">
        <v>5395</v>
      </c>
      <c r="F6794" s="12">
        <v>2367</v>
      </c>
      <c r="G6794" s="12" t="s">
        <v>5396</v>
      </c>
    </row>
    <row r="6795" spans="1:7" x14ac:dyDescent="0.25">
      <c r="A6795" s="12">
        <v>53036439</v>
      </c>
      <c r="B6795" s="13">
        <v>412090254</v>
      </c>
      <c r="C6795" t="str">
        <f t="shared" si="107"/>
        <v>4120902</v>
      </c>
      <c r="D6795" s="18">
        <v>4120902</v>
      </c>
      <c r="E6795" s="12" t="s">
        <v>5379</v>
      </c>
      <c r="F6795" s="12">
        <v>2367</v>
      </c>
      <c r="G6795" s="12" t="s">
        <v>5380</v>
      </c>
    </row>
    <row r="6796" spans="1:7" x14ac:dyDescent="0.25">
      <c r="A6796" s="12">
        <v>52168850</v>
      </c>
      <c r="B6796" s="13">
        <v>412090254</v>
      </c>
      <c r="C6796" t="str">
        <f t="shared" si="107"/>
        <v>4120902</v>
      </c>
      <c r="D6796" s="18">
        <v>4120902</v>
      </c>
      <c r="E6796" s="12" t="s">
        <v>5391</v>
      </c>
      <c r="F6796" s="12">
        <v>2367</v>
      </c>
      <c r="G6796" s="12" t="s">
        <v>5392</v>
      </c>
    </row>
    <row r="6797" spans="1:7" x14ac:dyDescent="0.25">
      <c r="A6797" s="12">
        <v>53037038</v>
      </c>
      <c r="B6797" s="13">
        <v>412090254</v>
      </c>
      <c r="C6797" t="str">
        <f t="shared" si="107"/>
        <v>4120902</v>
      </c>
      <c r="D6797" s="18">
        <v>4120902</v>
      </c>
      <c r="E6797" s="12" t="s">
        <v>5393</v>
      </c>
      <c r="F6797" s="12">
        <v>2367</v>
      </c>
      <c r="G6797" s="12" t="s">
        <v>5394</v>
      </c>
    </row>
    <row r="6798" spans="1:7" x14ac:dyDescent="0.25">
      <c r="A6798" s="12">
        <v>52822476</v>
      </c>
      <c r="B6798" s="13">
        <v>412090254</v>
      </c>
      <c r="C6798" t="str">
        <f t="shared" si="107"/>
        <v>4120902</v>
      </c>
      <c r="D6798" s="18">
        <v>4120902</v>
      </c>
      <c r="E6798" s="12" t="s">
        <v>5395</v>
      </c>
      <c r="F6798" s="12">
        <v>2367</v>
      </c>
      <c r="G6798" s="12" t="s">
        <v>5396</v>
      </c>
    </row>
    <row r="6799" spans="1:7" x14ac:dyDescent="0.25">
      <c r="A6799" s="12">
        <v>53036439</v>
      </c>
      <c r="B6799" s="13">
        <v>412090256</v>
      </c>
      <c r="C6799" t="str">
        <f t="shared" si="107"/>
        <v>4120902</v>
      </c>
      <c r="D6799" s="18">
        <v>4120902</v>
      </c>
      <c r="E6799" s="12" t="s">
        <v>5379</v>
      </c>
      <c r="F6799" s="12">
        <v>2367</v>
      </c>
      <c r="G6799" s="12" t="s">
        <v>5380</v>
      </c>
    </row>
    <row r="6800" spans="1:7" x14ac:dyDescent="0.25">
      <c r="A6800" s="12">
        <v>52168850</v>
      </c>
      <c r="B6800" s="13">
        <v>412090256</v>
      </c>
      <c r="C6800" t="str">
        <f t="shared" si="107"/>
        <v>4120902</v>
      </c>
      <c r="D6800" s="18">
        <v>4120902</v>
      </c>
      <c r="E6800" s="12" t="s">
        <v>5391</v>
      </c>
      <c r="F6800" s="12">
        <v>2367</v>
      </c>
      <c r="G6800" s="12" t="s">
        <v>5392</v>
      </c>
    </row>
    <row r="6801" spans="1:7" x14ac:dyDescent="0.25">
      <c r="A6801" s="12">
        <v>53037038</v>
      </c>
      <c r="B6801" s="13">
        <v>412090256</v>
      </c>
      <c r="C6801" t="str">
        <f t="shared" si="107"/>
        <v>4120902</v>
      </c>
      <c r="D6801" s="18">
        <v>4120902</v>
      </c>
      <c r="E6801" s="12" t="s">
        <v>5393</v>
      </c>
      <c r="F6801" s="12">
        <v>2367</v>
      </c>
      <c r="G6801" s="12" t="s">
        <v>5394</v>
      </c>
    </row>
    <row r="6802" spans="1:7" x14ac:dyDescent="0.25">
      <c r="A6802" s="12">
        <v>52822476</v>
      </c>
      <c r="B6802" s="13">
        <v>412090256</v>
      </c>
      <c r="C6802" t="str">
        <f t="shared" si="107"/>
        <v>4120902</v>
      </c>
      <c r="D6802" s="18">
        <v>4120902</v>
      </c>
      <c r="E6802" s="12" t="s">
        <v>5395</v>
      </c>
      <c r="F6802" s="12">
        <v>2367</v>
      </c>
      <c r="G6802" s="12" t="s">
        <v>5396</v>
      </c>
    </row>
    <row r="6803" spans="1:7" x14ac:dyDescent="0.25">
      <c r="A6803" s="12">
        <v>51130735</v>
      </c>
      <c r="B6803" s="13">
        <v>412098234</v>
      </c>
      <c r="C6803" t="str">
        <f t="shared" si="107"/>
        <v>4120982</v>
      </c>
      <c r="D6803" s="18">
        <v>4120982</v>
      </c>
      <c r="E6803" s="12" t="s">
        <v>5192</v>
      </c>
      <c r="F6803" s="12">
        <v>2186</v>
      </c>
      <c r="G6803" s="14" t="s">
        <v>5193</v>
      </c>
    </row>
    <row r="6804" spans="1:7" x14ac:dyDescent="0.25">
      <c r="A6804" s="12">
        <v>53036358</v>
      </c>
      <c r="B6804" s="13">
        <v>412098234</v>
      </c>
      <c r="C6804" t="str">
        <f t="shared" si="107"/>
        <v>4120982</v>
      </c>
      <c r="D6804" s="18">
        <v>4120982</v>
      </c>
      <c r="E6804" s="12" t="s">
        <v>5194</v>
      </c>
      <c r="F6804" s="12">
        <v>2186</v>
      </c>
      <c r="G6804" s="14" t="s">
        <v>5195</v>
      </c>
    </row>
    <row r="6805" spans="1:7" x14ac:dyDescent="0.25">
      <c r="A6805" s="12">
        <v>52822490</v>
      </c>
      <c r="B6805" s="13">
        <v>412098234</v>
      </c>
      <c r="C6805" t="str">
        <f t="shared" si="107"/>
        <v>4120982</v>
      </c>
      <c r="D6805" s="18">
        <v>4120982</v>
      </c>
      <c r="E6805" s="12" t="s">
        <v>5196</v>
      </c>
      <c r="F6805" s="12">
        <v>2186</v>
      </c>
      <c r="G6805" s="14" t="s">
        <v>5197</v>
      </c>
    </row>
    <row r="6806" spans="1:7" x14ac:dyDescent="0.25">
      <c r="A6806" s="12">
        <v>53036173</v>
      </c>
      <c r="B6806" s="13">
        <v>412098234</v>
      </c>
      <c r="C6806" t="str">
        <f t="shared" si="107"/>
        <v>4120982</v>
      </c>
      <c r="D6806" s="18">
        <v>4120982</v>
      </c>
      <c r="E6806" s="12" t="s">
        <v>5198</v>
      </c>
      <c r="F6806" s="12">
        <v>2186</v>
      </c>
      <c r="G6806" s="14" t="s">
        <v>5199</v>
      </c>
    </row>
    <row r="6807" spans="1:7" x14ac:dyDescent="0.25">
      <c r="A6807" s="12">
        <v>51130855</v>
      </c>
      <c r="B6807" s="13">
        <v>412098234</v>
      </c>
      <c r="C6807" t="str">
        <f t="shared" si="107"/>
        <v>4120982</v>
      </c>
      <c r="D6807" s="18">
        <v>4120982</v>
      </c>
      <c r="E6807" s="12" t="s">
        <v>5260</v>
      </c>
      <c r="F6807" s="12">
        <v>2186</v>
      </c>
      <c r="G6807" s="12" t="s">
        <v>5261</v>
      </c>
    </row>
    <row r="6808" spans="1:7" x14ac:dyDescent="0.25">
      <c r="A6808" s="12">
        <v>53036780</v>
      </c>
      <c r="B6808" s="13">
        <v>412098234</v>
      </c>
      <c r="C6808" t="str">
        <f t="shared" si="107"/>
        <v>4120982</v>
      </c>
      <c r="D6808" s="18">
        <v>4120982</v>
      </c>
      <c r="E6808" s="12" t="s">
        <v>5262</v>
      </c>
      <c r="F6808" s="12">
        <v>2186</v>
      </c>
      <c r="G6808" s="12" t="s">
        <v>5263</v>
      </c>
    </row>
    <row r="6809" spans="1:7" x14ac:dyDescent="0.25">
      <c r="A6809" s="12">
        <v>53036785</v>
      </c>
      <c r="B6809" s="13">
        <v>412098234</v>
      </c>
      <c r="C6809" t="str">
        <f t="shared" si="107"/>
        <v>4120982</v>
      </c>
      <c r="D6809" s="18">
        <v>4120982</v>
      </c>
      <c r="E6809" s="12" t="s">
        <v>5264</v>
      </c>
      <c r="F6809" s="12">
        <v>2186</v>
      </c>
      <c r="G6809" s="12" t="s">
        <v>5265</v>
      </c>
    </row>
    <row r="6810" spans="1:7" x14ac:dyDescent="0.25">
      <c r="A6810" s="12">
        <v>53036730</v>
      </c>
      <c r="B6810" s="13">
        <v>412098234</v>
      </c>
      <c r="C6810" t="str">
        <f t="shared" si="107"/>
        <v>4120982</v>
      </c>
      <c r="D6810" s="18">
        <v>4120982</v>
      </c>
      <c r="E6810" s="12" t="s">
        <v>5264</v>
      </c>
      <c r="F6810" s="12">
        <v>2186</v>
      </c>
      <c r="G6810" s="12" t="s">
        <v>5266</v>
      </c>
    </row>
    <row r="6811" spans="1:7" x14ac:dyDescent="0.25">
      <c r="A6811" s="12">
        <v>52822495</v>
      </c>
      <c r="B6811" s="13">
        <v>412098234</v>
      </c>
      <c r="C6811" t="str">
        <f t="shared" si="107"/>
        <v>4120982</v>
      </c>
      <c r="D6811" s="18">
        <v>4120982</v>
      </c>
      <c r="E6811" s="12" t="s">
        <v>5267</v>
      </c>
      <c r="F6811" s="12">
        <v>2186</v>
      </c>
      <c r="G6811" s="12" t="s">
        <v>5268</v>
      </c>
    </row>
    <row r="6812" spans="1:7" x14ac:dyDescent="0.25">
      <c r="A6812" s="12">
        <v>51130735</v>
      </c>
      <c r="B6812" s="13">
        <v>412098236</v>
      </c>
      <c r="C6812" t="str">
        <f t="shared" si="107"/>
        <v>4120982</v>
      </c>
      <c r="D6812" s="18">
        <v>4120982</v>
      </c>
      <c r="E6812" s="12" t="s">
        <v>5192</v>
      </c>
      <c r="F6812" s="12">
        <v>2186</v>
      </c>
      <c r="G6812" s="14" t="s">
        <v>5193</v>
      </c>
    </row>
    <row r="6813" spans="1:7" x14ac:dyDescent="0.25">
      <c r="A6813" s="12">
        <v>53036358</v>
      </c>
      <c r="B6813" s="13">
        <v>412098236</v>
      </c>
      <c r="C6813" t="str">
        <f t="shared" si="107"/>
        <v>4120982</v>
      </c>
      <c r="D6813" s="18">
        <v>4120982</v>
      </c>
      <c r="E6813" s="12" t="s">
        <v>5194</v>
      </c>
      <c r="F6813" s="12">
        <v>2186</v>
      </c>
      <c r="G6813" s="14" t="s">
        <v>5195</v>
      </c>
    </row>
    <row r="6814" spans="1:7" x14ac:dyDescent="0.25">
      <c r="A6814" s="12">
        <v>52822490</v>
      </c>
      <c r="B6814" s="13">
        <v>412098236</v>
      </c>
      <c r="C6814" t="str">
        <f t="shared" si="107"/>
        <v>4120982</v>
      </c>
      <c r="D6814" s="18">
        <v>4120982</v>
      </c>
      <c r="E6814" s="12" t="s">
        <v>5196</v>
      </c>
      <c r="F6814" s="12">
        <v>2186</v>
      </c>
      <c r="G6814" s="14" t="s">
        <v>5197</v>
      </c>
    </row>
    <row r="6815" spans="1:7" x14ac:dyDescent="0.25">
      <c r="A6815" s="12">
        <v>53036173</v>
      </c>
      <c r="B6815" s="13">
        <v>412098236</v>
      </c>
      <c r="C6815" t="str">
        <f t="shared" si="107"/>
        <v>4120982</v>
      </c>
      <c r="D6815" s="18">
        <v>4120982</v>
      </c>
      <c r="E6815" s="12" t="s">
        <v>5198</v>
      </c>
      <c r="F6815" s="12">
        <v>2186</v>
      </c>
      <c r="G6815" s="14" t="s">
        <v>5199</v>
      </c>
    </row>
    <row r="6816" spans="1:7" x14ac:dyDescent="0.25">
      <c r="A6816" s="12">
        <v>51130855</v>
      </c>
      <c r="B6816" s="13">
        <v>412098236</v>
      </c>
      <c r="C6816" t="str">
        <f t="shared" si="107"/>
        <v>4120982</v>
      </c>
      <c r="D6816" s="18">
        <v>4120982</v>
      </c>
      <c r="E6816" s="12" t="s">
        <v>5260</v>
      </c>
      <c r="F6816" s="12">
        <v>2186</v>
      </c>
      <c r="G6816" s="12" t="s">
        <v>5261</v>
      </c>
    </row>
    <row r="6817" spans="1:7" x14ac:dyDescent="0.25">
      <c r="A6817" s="12">
        <v>53036780</v>
      </c>
      <c r="B6817" s="13">
        <v>412098236</v>
      </c>
      <c r="C6817" t="str">
        <f t="shared" si="107"/>
        <v>4120982</v>
      </c>
      <c r="D6817" s="18">
        <v>4120982</v>
      </c>
      <c r="E6817" s="12" t="s">
        <v>5262</v>
      </c>
      <c r="F6817" s="12">
        <v>2186</v>
      </c>
      <c r="G6817" s="12" t="s">
        <v>5263</v>
      </c>
    </row>
    <row r="6818" spans="1:7" x14ac:dyDescent="0.25">
      <c r="A6818" s="12">
        <v>53036785</v>
      </c>
      <c r="B6818" s="13">
        <v>412098236</v>
      </c>
      <c r="C6818" t="str">
        <f t="shared" si="107"/>
        <v>4120982</v>
      </c>
      <c r="D6818" s="18">
        <v>4120982</v>
      </c>
      <c r="E6818" s="12" t="s">
        <v>5264</v>
      </c>
      <c r="F6818" s="12">
        <v>2186</v>
      </c>
      <c r="G6818" s="12" t="s">
        <v>5265</v>
      </c>
    </row>
    <row r="6819" spans="1:7" x14ac:dyDescent="0.25">
      <c r="A6819" s="12">
        <v>53036730</v>
      </c>
      <c r="B6819" s="13">
        <v>412098236</v>
      </c>
      <c r="C6819" t="str">
        <f t="shared" si="107"/>
        <v>4120982</v>
      </c>
      <c r="D6819" s="18">
        <v>4120982</v>
      </c>
      <c r="E6819" s="12" t="s">
        <v>5264</v>
      </c>
      <c r="F6819" s="12">
        <v>2186</v>
      </c>
      <c r="G6819" s="12" t="s">
        <v>5266</v>
      </c>
    </row>
    <row r="6820" spans="1:7" x14ac:dyDescent="0.25">
      <c r="A6820" s="12">
        <v>52822495</v>
      </c>
      <c r="B6820" s="13">
        <v>412098236</v>
      </c>
      <c r="C6820" t="str">
        <f t="shared" si="107"/>
        <v>4120982</v>
      </c>
      <c r="D6820" s="18">
        <v>4120982</v>
      </c>
      <c r="E6820" s="12" t="s">
        <v>5267</v>
      </c>
      <c r="F6820" s="12">
        <v>2186</v>
      </c>
      <c r="G6820" s="12" t="s">
        <v>5268</v>
      </c>
    </row>
    <row r="6821" spans="1:7" x14ac:dyDescent="0.25">
      <c r="A6821" s="12">
        <v>51130735</v>
      </c>
      <c r="B6821" s="13">
        <v>412098238</v>
      </c>
      <c r="C6821" t="str">
        <f t="shared" si="107"/>
        <v>4120982</v>
      </c>
      <c r="D6821" s="18">
        <v>4120982</v>
      </c>
      <c r="E6821" s="12" t="s">
        <v>5192</v>
      </c>
      <c r="F6821" s="12">
        <v>2186</v>
      </c>
      <c r="G6821" s="14" t="s">
        <v>5193</v>
      </c>
    </row>
    <row r="6822" spans="1:7" x14ac:dyDescent="0.25">
      <c r="A6822" s="12">
        <v>53036358</v>
      </c>
      <c r="B6822" s="13">
        <v>412098238</v>
      </c>
      <c r="C6822" t="str">
        <f t="shared" si="107"/>
        <v>4120982</v>
      </c>
      <c r="D6822" s="18">
        <v>4120982</v>
      </c>
      <c r="E6822" s="12" t="s">
        <v>5194</v>
      </c>
      <c r="F6822" s="12">
        <v>2186</v>
      </c>
      <c r="G6822" s="14" t="s">
        <v>5195</v>
      </c>
    </row>
    <row r="6823" spans="1:7" x14ac:dyDescent="0.25">
      <c r="A6823" s="12">
        <v>52822490</v>
      </c>
      <c r="B6823" s="13">
        <v>412098238</v>
      </c>
      <c r="C6823" t="str">
        <f t="shared" si="107"/>
        <v>4120982</v>
      </c>
      <c r="D6823" s="18">
        <v>4120982</v>
      </c>
      <c r="E6823" s="12" t="s">
        <v>5196</v>
      </c>
      <c r="F6823" s="12">
        <v>2186</v>
      </c>
      <c r="G6823" s="14" t="s">
        <v>5197</v>
      </c>
    </row>
    <row r="6824" spans="1:7" x14ac:dyDescent="0.25">
      <c r="A6824" s="12">
        <v>53036173</v>
      </c>
      <c r="B6824" s="13">
        <v>412098238</v>
      </c>
      <c r="C6824" t="str">
        <f t="shared" si="107"/>
        <v>4120982</v>
      </c>
      <c r="D6824" s="18">
        <v>4120982</v>
      </c>
      <c r="E6824" s="12" t="s">
        <v>5198</v>
      </c>
      <c r="F6824" s="12">
        <v>2186</v>
      </c>
      <c r="G6824" s="14" t="s">
        <v>5199</v>
      </c>
    </row>
    <row r="6825" spans="1:7" x14ac:dyDescent="0.25">
      <c r="A6825" s="12">
        <v>51130855</v>
      </c>
      <c r="B6825" s="13">
        <v>412098238</v>
      </c>
      <c r="C6825" t="str">
        <f t="shared" si="107"/>
        <v>4120982</v>
      </c>
      <c r="D6825" s="18">
        <v>4120982</v>
      </c>
      <c r="E6825" s="12" t="s">
        <v>5260</v>
      </c>
      <c r="F6825" s="12">
        <v>2186</v>
      </c>
      <c r="G6825" s="12" t="s">
        <v>5261</v>
      </c>
    </row>
    <row r="6826" spans="1:7" x14ac:dyDescent="0.25">
      <c r="A6826" s="12">
        <v>53036780</v>
      </c>
      <c r="B6826" s="13">
        <v>412098238</v>
      </c>
      <c r="C6826" t="str">
        <f t="shared" si="107"/>
        <v>4120982</v>
      </c>
      <c r="D6826" s="18">
        <v>4120982</v>
      </c>
      <c r="E6826" s="12" t="s">
        <v>5262</v>
      </c>
      <c r="F6826" s="12">
        <v>2186</v>
      </c>
      <c r="G6826" s="12" t="s">
        <v>5263</v>
      </c>
    </row>
    <row r="6827" spans="1:7" x14ac:dyDescent="0.25">
      <c r="A6827" s="12">
        <v>53036785</v>
      </c>
      <c r="B6827" s="13">
        <v>412098238</v>
      </c>
      <c r="C6827" t="str">
        <f t="shared" si="107"/>
        <v>4120982</v>
      </c>
      <c r="D6827" s="18">
        <v>4120982</v>
      </c>
      <c r="E6827" s="12" t="s">
        <v>5264</v>
      </c>
      <c r="F6827" s="12">
        <v>2186</v>
      </c>
      <c r="G6827" s="12" t="s">
        <v>5265</v>
      </c>
    </row>
    <row r="6828" spans="1:7" x14ac:dyDescent="0.25">
      <c r="A6828" s="12">
        <v>53036730</v>
      </c>
      <c r="B6828" s="13">
        <v>412098238</v>
      </c>
      <c r="C6828" t="str">
        <f t="shared" si="107"/>
        <v>4120982</v>
      </c>
      <c r="D6828" s="18">
        <v>4120982</v>
      </c>
      <c r="E6828" s="12" t="s">
        <v>5264</v>
      </c>
      <c r="F6828" s="12">
        <v>2186</v>
      </c>
      <c r="G6828" s="12" t="s">
        <v>5266</v>
      </c>
    </row>
    <row r="6829" spans="1:7" x14ac:dyDescent="0.25">
      <c r="A6829" s="12">
        <v>52822495</v>
      </c>
      <c r="B6829" s="13">
        <v>412098238</v>
      </c>
      <c r="C6829" t="str">
        <f t="shared" si="107"/>
        <v>4120982</v>
      </c>
      <c r="D6829" s="18">
        <v>4120982</v>
      </c>
      <c r="E6829" s="12" t="s">
        <v>5267</v>
      </c>
      <c r="F6829" s="12">
        <v>2186</v>
      </c>
      <c r="G6829" s="12" t="s">
        <v>5268</v>
      </c>
    </row>
    <row r="6830" spans="1:7" x14ac:dyDescent="0.25">
      <c r="A6830" s="12">
        <v>51130735</v>
      </c>
      <c r="B6830" s="13">
        <v>412098240</v>
      </c>
      <c r="C6830" t="str">
        <f t="shared" si="107"/>
        <v>4120982</v>
      </c>
      <c r="D6830" s="18">
        <v>4120982</v>
      </c>
      <c r="E6830" s="12" t="s">
        <v>5192</v>
      </c>
      <c r="F6830" s="12">
        <v>2186</v>
      </c>
      <c r="G6830" s="14" t="s">
        <v>5193</v>
      </c>
    </row>
    <row r="6831" spans="1:7" x14ac:dyDescent="0.25">
      <c r="A6831" s="12">
        <v>53036358</v>
      </c>
      <c r="B6831" s="13">
        <v>412098240</v>
      </c>
      <c r="C6831" t="str">
        <f t="shared" si="107"/>
        <v>4120982</v>
      </c>
      <c r="D6831" s="18">
        <v>4120982</v>
      </c>
      <c r="E6831" s="12" t="s">
        <v>5194</v>
      </c>
      <c r="F6831" s="12">
        <v>2186</v>
      </c>
      <c r="G6831" s="14" t="s">
        <v>5195</v>
      </c>
    </row>
    <row r="6832" spans="1:7" x14ac:dyDescent="0.25">
      <c r="A6832" s="12">
        <v>52822490</v>
      </c>
      <c r="B6832" s="13">
        <v>412098240</v>
      </c>
      <c r="C6832" t="str">
        <f t="shared" si="107"/>
        <v>4120982</v>
      </c>
      <c r="D6832" s="18">
        <v>4120982</v>
      </c>
      <c r="E6832" s="12" t="s">
        <v>5196</v>
      </c>
      <c r="F6832" s="12">
        <v>2186</v>
      </c>
      <c r="G6832" s="14" t="s">
        <v>5197</v>
      </c>
    </row>
    <row r="6833" spans="1:7" x14ac:dyDescent="0.25">
      <c r="A6833" s="12">
        <v>53036173</v>
      </c>
      <c r="B6833" s="13">
        <v>412098240</v>
      </c>
      <c r="C6833" t="str">
        <f t="shared" si="107"/>
        <v>4120982</v>
      </c>
      <c r="D6833" s="18">
        <v>4120982</v>
      </c>
      <c r="E6833" s="12" t="s">
        <v>5198</v>
      </c>
      <c r="F6833" s="12">
        <v>2186</v>
      </c>
      <c r="G6833" s="14" t="s">
        <v>5199</v>
      </c>
    </row>
    <row r="6834" spans="1:7" x14ac:dyDescent="0.25">
      <c r="A6834" s="12">
        <v>51130855</v>
      </c>
      <c r="B6834" s="13">
        <v>412098240</v>
      </c>
      <c r="C6834" t="str">
        <f t="shared" si="107"/>
        <v>4120982</v>
      </c>
      <c r="D6834" s="18">
        <v>4120982</v>
      </c>
      <c r="E6834" s="12" t="s">
        <v>5260</v>
      </c>
      <c r="F6834" s="12">
        <v>2186</v>
      </c>
      <c r="G6834" s="12" t="s">
        <v>5261</v>
      </c>
    </row>
    <row r="6835" spans="1:7" x14ac:dyDescent="0.25">
      <c r="A6835" s="12">
        <v>53036780</v>
      </c>
      <c r="B6835" s="13">
        <v>412098240</v>
      </c>
      <c r="C6835" t="str">
        <f t="shared" si="107"/>
        <v>4120982</v>
      </c>
      <c r="D6835" s="18">
        <v>4120982</v>
      </c>
      <c r="E6835" s="12" t="s">
        <v>5262</v>
      </c>
      <c r="F6835" s="12">
        <v>2186</v>
      </c>
      <c r="G6835" s="12" t="s">
        <v>5263</v>
      </c>
    </row>
    <row r="6836" spans="1:7" x14ac:dyDescent="0.25">
      <c r="A6836" s="12">
        <v>53036785</v>
      </c>
      <c r="B6836" s="13">
        <v>412098240</v>
      </c>
      <c r="C6836" t="str">
        <f t="shared" si="107"/>
        <v>4120982</v>
      </c>
      <c r="D6836" s="18">
        <v>4120982</v>
      </c>
      <c r="E6836" s="12" t="s">
        <v>5264</v>
      </c>
      <c r="F6836" s="12">
        <v>2186</v>
      </c>
      <c r="G6836" s="12" t="s">
        <v>5265</v>
      </c>
    </row>
    <row r="6837" spans="1:7" x14ac:dyDescent="0.25">
      <c r="A6837" s="12">
        <v>53036730</v>
      </c>
      <c r="B6837" s="13">
        <v>412098240</v>
      </c>
      <c r="C6837" t="str">
        <f t="shared" si="107"/>
        <v>4120982</v>
      </c>
      <c r="D6837" s="18">
        <v>4120982</v>
      </c>
      <c r="E6837" s="12" t="s">
        <v>5264</v>
      </c>
      <c r="F6837" s="12">
        <v>2186</v>
      </c>
      <c r="G6837" s="12" t="s">
        <v>5266</v>
      </c>
    </row>
    <row r="6838" spans="1:7" x14ac:dyDescent="0.25">
      <c r="A6838" s="12">
        <v>52822495</v>
      </c>
      <c r="B6838" s="13">
        <v>412098240</v>
      </c>
      <c r="C6838" t="str">
        <f t="shared" si="107"/>
        <v>4120982</v>
      </c>
      <c r="D6838" s="18">
        <v>4120982</v>
      </c>
      <c r="E6838" s="12" t="s">
        <v>5267</v>
      </c>
      <c r="F6838" s="12">
        <v>2186</v>
      </c>
      <c r="G6838" s="12" t="s">
        <v>5268</v>
      </c>
    </row>
    <row r="6839" spans="1:7" x14ac:dyDescent="0.25">
      <c r="A6839" s="12">
        <v>51130735</v>
      </c>
      <c r="B6839" s="13">
        <v>412098242</v>
      </c>
      <c r="C6839" t="str">
        <f t="shared" si="107"/>
        <v>4120982</v>
      </c>
      <c r="D6839" s="18">
        <v>4120982</v>
      </c>
      <c r="E6839" s="12" t="s">
        <v>5192</v>
      </c>
      <c r="F6839" s="12">
        <v>2186</v>
      </c>
      <c r="G6839" s="14" t="s">
        <v>5193</v>
      </c>
    </row>
    <row r="6840" spans="1:7" x14ac:dyDescent="0.25">
      <c r="A6840" s="12">
        <v>53036358</v>
      </c>
      <c r="B6840" s="13">
        <v>412098242</v>
      </c>
      <c r="C6840" t="str">
        <f t="shared" si="107"/>
        <v>4120982</v>
      </c>
      <c r="D6840" s="18">
        <v>4120982</v>
      </c>
      <c r="E6840" s="12" t="s">
        <v>5194</v>
      </c>
      <c r="F6840" s="12">
        <v>2186</v>
      </c>
      <c r="G6840" s="14" t="s">
        <v>5195</v>
      </c>
    </row>
    <row r="6841" spans="1:7" x14ac:dyDescent="0.25">
      <c r="A6841" s="12">
        <v>52822490</v>
      </c>
      <c r="B6841" s="13">
        <v>412098242</v>
      </c>
      <c r="C6841" t="str">
        <f t="shared" si="107"/>
        <v>4120982</v>
      </c>
      <c r="D6841" s="18">
        <v>4120982</v>
      </c>
      <c r="E6841" s="12" t="s">
        <v>5196</v>
      </c>
      <c r="F6841" s="12">
        <v>2186</v>
      </c>
      <c r="G6841" s="14" t="s">
        <v>5197</v>
      </c>
    </row>
    <row r="6842" spans="1:7" x14ac:dyDescent="0.25">
      <c r="A6842" s="12">
        <v>53036173</v>
      </c>
      <c r="B6842" s="13">
        <v>412098242</v>
      </c>
      <c r="C6842" t="str">
        <f t="shared" si="107"/>
        <v>4120982</v>
      </c>
      <c r="D6842" s="18">
        <v>4120982</v>
      </c>
      <c r="E6842" s="12" t="s">
        <v>5198</v>
      </c>
      <c r="F6842" s="12">
        <v>2186</v>
      </c>
      <c r="G6842" s="14" t="s">
        <v>5199</v>
      </c>
    </row>
    <row r="6843" spans="1:7" x14ac:dyDescent="0.25">
      <c r="A6843" s="12">
        <v>51130855</v>
      </c>
      <c r="B6843" s="13">
        <v>412098242</v>
      </c>
      <c r="C6843" t="str">
        <f t="shared" si="107"/>
        <v>4120982</v>
      </c>
      <c r="D6843" s="18">
        <v>4120982</v>
      </c>
      <c r="E6843" s="12" t="s">
        <v>5260</v>
      </c>
      <c r="F6843" s="12">
        <v>2186</v>
      </c>
      <c r="G6843" s="12" t="s">
        <v>5261</v>
      </c>
    </row>
    <row r="6844" spans="1:7" x14ac:dyDescent="0.25">
      <c r="A6844" s="12">
        <v>53036780</v>
      </c>
      <c r="B6844" s="13">
        <v>412098242</v>
      </c>
      <c r="C6844" t="str">
        <f t="shared" si="107"/>
        <v>4120982</v>
      </c>
      <c r="D6844" s="18">
        <v>4120982</v>
      </c>
      <c r="E6844" s="12" t="s">
        <v>5262</v>
      </c>
      <c r="F6844" s="12">
        <v>2186</v>
      </c>
      <c r="G6844" s="12" t="s">
        <v>5263</v>
      </c>
    </row>
    <row r="6845" spans="1:7" x14ac:dyDescent="0.25">
      <c r="A6845" s="12">
        <v>53036785</v>
      </c>
      <c r="B6845" s="13">
        <v>412098242</v>
      </c>
      <c r="C6845" t="str">
        <f t="shared" si="107"/>
        <v>4120982</v>
      </c>
      <c r="D6845" s="18">
        <v>4120982</v>
      </c>
      <c r="E6845" s="12" t="s">
        <v>5264</v>
      </c>
      <c r="F6845" s="12">
        <v>2186</v>
      </c>
      <c r="G6845" s="12" t="s">
        <v>5265</v>
      </c>
    </row>
    <row r="6846" spans="1:7" x14ac:dyDescent="0.25">
      <c r="A6846" s="12">
        <v>53036730</v>
      </c>
      <c r="B6846" s="13">
        <v>412098242</v>
      </c>
      <c r="C6846" t="str">
        <f t="shared" si="107"/>
        <v>4120982</v>
      </c>
      <c r="D6846" s="18">
        <v>4120982</v>
      </c>
      <c r="E6846" s="12" t="s">
        <v>5264</v>
      </c>
      <c r="F6846" s="12">
        <v>2186</v>
      </c>
      <c r="G6846" s="12" t="s">
        <v>5266</v>
      </c>
    </row>
    <row r="6847" spans="1:7" x14ac:dyDescent="0.25">
      <c r="A6847" s="12">
        <v>52822495</v>
      </c>
      <c r="B6847" s="13">
        <v>412098242</v>
      </c>
      <c r="C6847" t="str">
        <f t="shared" si="107"/>
        <v>4120982</v>
      </c>
      <c r="D6847" s="18">
        <v>4120982</v>
      </c>
      <c r="E6847" s="12" t="s">
        <v>5267</v>
      </c>
      <c r="F6847" s="12">
        <v>2186</v>
      </c>
      <c r="G6847" s="12" t="s">
        <v>5268</v>
      </c>
    </row>
    <row r="6848" spans="1:7" x14ac:dyDescent="0.25">
      <c r="A6848" s="12">
        <v>51130735</v>
      </c>
      <c r="B6848" s="13">
        <v>412098244</v>
      </c>
      <c r="C6848" t="str">
        <f t="shared" si="107"/>
        <v>4120982</v>
      </c>
      <c r="D6848" s="18">
        <v>4120982</v>
      </c>
      <c r="E6848" s="12" t="s">
        <v>5192</v>
      </c>
      <c r="F6848" s="12">
        <v>2186</v>
      </c>
      <c r="G6848" s="14" t="s">
        <v>5193</v>
      </c>
    </row>
    <row r="6849" spans="1:7" x14ac:dyDescent="0.25">
      <c r="A6849" s="12">
        <v>53036358</v>
      </c>
      <c r="B6849" s="13">
        <v>412098244</v>
      </c>
      <c r="C6849" t="str">
        <f t="shared" si="107"/>
        <v>4120982</v>
      </c>
      <c r="D6849" s="18">
        <v>4120982</v>
      </c>
      <c r="E6849" s="12" t="s">
        <v>5194</v>
      </c>
      <c r="F6849" s="12">
        <v>2186</v>
      </c>
      <c r="G6849" s="14" t="s">
        <v>5195</v>
      </c>
    </row>
    <row r="6850" spans="1:7" x14ac:dyDescent="0.25">
      <c r="A6850" s="12">
        <v>52822490</v>
      </c>
      <c r="B6850" s="13">
        <v>412098244</v>
      </c>
      <c r="C6850" t="str">
        <f t="shared" si="107"/>
        <v>4120982</v>
      </c>
      <c r="D6850" s="18">
        <v>4120982</v>
      </c>
      <c r="E6850" s="12" t="s">
        <v>5196</v>
      </c>
      <c r="F6850" s="12">
        <v>2186</v>
      </c>
      <c r="G6850" s="14" t="s">
        <v>5197</v>
      </c>
    </row>
    <row r="6851" spans="1:7" x14ac:dyDescent="0.25">
      <c r="A6851" s="12">
        <v>53036173</v>
      </c>
      <c r="B6851" s="13">
        <v>412098244</v>
      </c>
      <c r="C6851" t="str">
        <f t="shared" si="107"/>
        <v>4120982</v>
      </c>
      <c r="D6851" s="18">
        <v>4120982</v>
      </c>
      <c r="E6851" s="12" t="s">
        <v>5198</v>
      </c>
      <c r="F6851" s="12">
        <v>2186</v>
      </c>
      <c r="G6851" s="14" t="s">
        <v>5199</v>
      </c>
    </row>
    <row r="6852" spans="1:7" x14ac:dyDescent="0.25">
      <c r="A6852" s="12">
        <v>51130855</v>
      </c>
      <c r="B6852" s="13">
        <v>412098244</v>
      </c>
      <c r="C6852" t="str">
        <f t="shared" si="107"/>
        <v>4120982</v>
      </c>
      <c r="D6852" s="18">
        <v>4120982</v>
      </c>
      <c r="E6852" s="12" t="s">
        <v>5260</v>
      </c>
      <c r="F6852" s="12">
        <v>2186</v>
      </c>
      <c r="G6852" s="12" t="s">
        <v>5261</v>
      </c>
    </row>
    <row r="6853" spans="1:7" x14ac:dyDescent="0.25">
      <c r="A6853" s="12">
        <v>53036780</v>
      </c>
      <c r="B6853" s="13">
        <v>412098244</v>
      </c>
      <c r="C6853" t="str">
        <f t="shared" ref="C6853:C6916" si="108">MID(B6853,1,7)</f>
        <v>4120982</v>
      </c>
      <c r="D6853" s="18">
        <v>4120982</v>
      </c>
      <c r="E6853" s="12" t="s">
        <v>5262</v>
      </c>
      <c r="F6853" s="12">
        <v>2186</v>
      </c>
      <c r="G6853" s="12" t="s">
        <v>5263</v>
      </c>
    </row>
    <row r="6854" spans="1:7" x14ac:dyDescent="0.25">
      <c r="A6854" s="12">
        <v>53036785</v>
      </c>
      <c r="B6854" s="13">
        <v>412098244</v>
      </c>
      <c r="C6854" t="str">
        <f t="shared" si="108"/>
        <v>4120982</v>
      </c>
      <c r="D6854" s="18">
        <v>4120982</v>
      </c>
      <c r="E6854" s="12" t="s">
        <v>5264</v>
      </c>
      <c r="F6854" s="12">
        <v>2186</v>
      </c>
      <c r="G6854" s="12" t="s">
        <v>5265</v>
      </c>
    </row>
    <row r="6855" spans="1:7" x14ac:dyDescent="0.25">
      <c r="A6855" s="12">
        <v>53036730</v>
      </c>
      <c r="B6855" s="13">
        <v>412098244</v>
      </c>
      <c r="C6855" t="str">
        <f t="shared" si="108"/>
        <v>4120982</v>
      </c>
      <c r="D6855" s="18">
        <v>4120982</v>
      </c>
      <c r="E6855" s="12" t="s">
        <v>5264</v>
      </c>
      <c r="F6855" s="12">
        <v>2186</v>
      </c>
      <c r="G6855" s="12" t="s">
        <v>5266</v>
      </c>
    </row>
    <row r="6856" spans="1:7" x14ac:dyDescent="0.25">
      <c r="A6856" s="12">
        <v>52822495</v>
      </c>
      <c r="B6856" s="13">
        <v>412098244</v>
      </c>
      <c r="C6856" t="str">
        <f t="shared" si="108"/>
        <v>4120982</v>
      </c>
      <c r="D6856" s="18">
        <v>4120982</v>
      </c>
      <c r="E6856" s="12" t="s">
        <v>5267</v>
      </c>
      <c r="F6856" s="12">
        <v>2186</v>
      </c>
      <c r="G6856" s="12" t="s">
        <v>5268</v>
      </c>
    </row>
    <row r="6857" spans="1:7" x14ac:dyDescent="0.25">
      <c r="A6857" s="12">
        <v>53036267</v>
      </c>
      <c r="B6857" s="13">
        <v>413015046</v>
      </c>
      <c r="C6857" t="str">
        <f t="shared" si="108"/>
        <v>4130150</v>
      </c>
      <c r="D6857" s="18">
        <v>4130150</v>
      </c>
      <c r="E6857" s="12" t="s">
        <v>5140</v>
      </c>
      <c r="F6857" s="12">
        <v>2246</v>
      </c>
      <c r="G6857" s="14" t="s">
        <v>5141</v>
      </c>
    </row>
    <row r="6858" spans="1:7" x14ac:dyDescent="0.25">
      <c r="A6858" s="12">
        <v>51106238</v>
      </c>
      <c r="B6858" s="13">
        <v>413015046</v>
      </c>
      <c r="C6858" t="str">
        <f t="shared" si="108"/>
        <v>4130150</v>
      </c>
      <c r="D6858" s="18">
        <v>4130150</v>
      </c>
      <c r="E6858" s="12" t="s">
        <v>5144</v>
      </c>
      <c r="F6858" s="12">
        <v>2246</v>
      </c>
      <c r="G6858" s="14" t="s">
        <v>5145</v>
      </c>
    </row>
    <row r="6859" spans="1:7" x14ac:dyDescent="0.25">
      <c r="A6859" s="12">
        <v>53036644</v>
      </c>
      <c r="B6859" s="13">
        <v>413015046</v>
      </c>
      <c r="C6859" t="str">
        <f t="shared" si="108"/>
        <v>4130150</v>
      </c>
      <c r="D6859" s="18">
        <v>4130150</v>
      </c>
      <c r="E6859" s="12" t="s">
        <v>5146</v>
      </c>
      <c r="F6859" s="12">
        <v>2246</v>
      </c>
      <c r="G6859" s="14" t="s">
        <v>5147</v>
      </c>
    </row>
    <row r="6860" spans="1:7" x14ac:dyDescent="0.25">
      <c r="A6860" s="12">
        <v>52822487</v>
      </c>
      <c r="B6860" s="13">
        <v>413015046</v>
      </c>
      <c r="C6860" t="str">
        <f t="shared" si="108"/>
        <v>4130150</v>
      </c>
      <c r="D6860" s="18">
        <v>4130150</v>
      </c>
      <c r="E6860" s="12" t="s">
        <v>5148</v>
      </c>
      <c r="F6860" s="12">
        <v>2246</v>
      </c>
      <c r="G6860" s="14" t="s">
        <v>5149</v>
      </c>
    </row>
    <row r="6861" spans="1:7" x14ac:dyDescent="0.25">
      <c r="A6861" s="12">
        <v>51106039</v>
      </c>
      <c r="B6861" s="13">
        <v>413015046</v>
      </c>
      <c r="C6861" t="str">
        <f t="shared" si="108"/>
        <v>4130150</v>
      </c>
      <c r="D6861" s="18">
        <v>4130150</v>
      </c>
      <c r="E6861" s="12" t="s">
        <v>5275</v>
      </c>
      <c r="F6861" s="12">
        <v>2246</v>
      </c>
      <c r="G6861" s="12" t="s">
        <v>5276</v>
      </c>
    </row>
    <row r="6862" spans="1:7" x14ac:dyDescent="0.25">
      <c r="A6862" s="12">
        <v>53036126</v>
      </c>
      <c r="B6862" s="13">
        <v>413015046</v>
      </c>
      <c r="C6862" t="str">
        <f t="shared" si="108"/>
        <v>4130150</v>
      </c>
      <c r="D6862" s="18">
        <v>4130150</v>
      </c>
      <c r="E6862" s="12" t="s">
        <v>5277</v>
      </c>
      <c r="F6862" s="12">
        <v>2246</v>
      </c>
      <c r="G6862" s="12" t="s">
        <v>5278</v>
      </c>
    </row>
    <row r="6863" spans="1:7" x14ac:dyDescent="0.25">
      <c r="A6863" s="12">
        <v>52822473</v>
      </c>
      <c r="B6863" s="13">
        <v>413015046</v>
      </c>
      <c r="C6863" t="str">
        <f t="shared" si="108"/>
        <v>4130150</v>
      </c>
      <c r="D6863" s="18">
        <v>4130150</v>
      </c>
      <c r="E6863" s="12" t="s">
        <v>5279</v>
      </c>
      <c r="F6863" s="12">
        <v>2246</v>
      </c>
      <c r="G6863" s="12" t="s">
        <v>5280</v>
      </c>
    </row>
    <row r="6864" spans="1:7" x14ac:dyDescent="0.25">
      <c r="A6864" s="12">
        <v>53036530</v>
      </c>
      <c r="B6864" s="13">
        <v>413015046</v>
      </c>
      <c r="C6864" t="str">
        <f t="shared" si="108"/>
        <v>4130150</v>
      </c>
      <c r="D6864" s="18">
        <v>4130150</v>
      </c>
      <c r="E6864" s="12" t="s">
        <v>5281</v>
      </c>
      <c r="F6864" s="12">
        <v>2247</v>
      </c>
      <c r="G6864" s="12" t="s">
        <v>5282</v>
      </c>
    </row>
    <row r="6865" spans="1:7" x14ac:dyDescent="0.25">
      <c r="A6865" s="12">
        <v>53036267</v>
      </c>
      <c r="B6865" s="13">
        <v>413015048</v>
      </c>
      <c r="C6865" t="str">
        <f t="shared" si="108"/>
        <v>4130150</v>
      </c>
      <c r="D6865" s="18">
        <v>4130150</v>
      </c>
      <c r="E6865" s="12" t="s">
        <v>5140</v>
      </c>
      <c r="F6865" s="12">
        <v>2246</v>
      </c>
      <c r="G6865" s="14" t="s">
        <v>5141</v>
      </c>
    </row>
    <row r="6866" spans="1:7" x14ac:dyDescent="0.25">
      <c r="A6866" s="12">
        <v>51106238</v>
      </c>
      <c r="B6866" s="13">
        <v>413015048</v>
      </c>
      <c r="C6866" t="str">
        <f t="shared" si="108"/>
        <v>4130150</v>
      </c>
      <c r="D6866" s="18">
        <v>4130150</v>
      </c>
      <c r="E6866" s="12" t="s">
        <v>5144</v>
      </c>
      <c r="F6866" s="12">
        <v>2246</v>
      </c>
      <c r="G6866" s="14" t="s">
        <v>5145</v>
      </c>
    </row>
    <row r="6867" spans="1:7" x14ac:dyDescent="0.25">
      <c r="A6867" s="12">
        <v>53036644</v>
      </c>
      <c r="B6867" s="13">
        <v>413015048</v>
      </c>
      <c r="C6867" t="str">
        <f t="shared" si="108"/>
        <v>4130150</v>
      </c>
      <c r="D6867" s="18">
        <v>4130150</v>
      </c>
      <c r="E6867" s="12" t="s">
        <v>5146</v>
      </c>
      <c r="F6867" s="12">
        <v>2246</v>
      </c>
      <c r="G6867" s="14" t="s">
        <v>5147</v>
      </c>
    </row>
    <row r="6868" spans="1:7" x14ac:dyDescent="0.25">
      <c r="A6868" s="12">
        <v>52822487</v>
      </c>
      <c r="B6868" s="13">
        <v>413015048</v>
      </c>
      <c r="C6868" t="str">
        <f t="shared" si="108"/>
        <v>4130150</v>
      </c>
      <c r="D6868" s="18">
        <v>4130150</v>
      </c>
      <c r="E6868" s="12" t="s">
        <v>5148</v>
      </c>
      <c r="F6868" s="12">
        <v>2246</v>
      </c>
      <c r="G6868" s="14" t="s">
        <v>5149</v>
      </c>
    </row>
    <row r="6869" spans="1:7" x14ac:dyDescent="0.25">
      <c r="A6869" s="12">
        <v>51106039</v>
      </c>
      <c r="B6869" s="13">
        <v>413015048</v>
      </c>
      <c r="C6869" t="str">
        <f t="shared" si="108"/>
        <v>4130150</v>
      </c>
      <c r="D6869" s="18">
        <v>4130150</v>
      </c>
      <c r="E6869" s="12" t="s">
        <v>5275</v>
      </c>
      <c r="F6869" s="12">
        <v>2246</v>
      </c>
      <c r="G6869" s="12" t="s">
        <v>5276</v>
      </c>
    </row>
    <row r="6870" spans="1:7" x14ac:dyDescent="0.25">
      <c r="A6870" s="12">
        <v>53036126</v>
      </c>
      <c r="B6870" s="13">
        <v>413015048</v>
      </c>
      <c r="C6870" t="str">
        <f t="shared" si="108"/>
        <v>4130150</v>
      </c>
      <c r="D6870" s="18">
        <v>4130150</v>
      </c>
      <c r="E6870" s="12" t="s">
        <v>5277</v>
      </c>
      <c r="F6870" s="12">
        <v>2246</v>
      </c>
      <c r="G6870" s="12" t="s">
        <v>5278</v>
      </c>
    </row>
    <row r="6871" spans="1:7" x14ac:dyDescent="0.25">
      <c r="A6871" s="12">
        <v>52822473</v>
      </c>
      <c r="B6871" s="13">
        <v>413015048</v>
      </c>
      <c r="C6871" t="str">
        <f t="shared" si="108"/>
        <v>4130150</v>
      </c>
      <c r="D6871" s="18">
        <v>4130150</v>
      </c>
      <c r="E6871" s="12" t="s">
        <v>5279</v>
      </c>
      <c r="F6871" s="12">
        <v>2246</v>
      </c>
      <c r="G6871" s="12" t="s">
        <v>5280</v>
      </c>
    </row>
    <row r="6872" spans="1:7" x14ac:dyDescent="0.25">
      <c r="A6872" s="12">
        <v>53036530</v>
      </c>
      <c r="B6872" s="13">
        <v>413015048</v>
      </c>
      <c r="C6872" t="str">
        <f t="shared" si="108"/>
        <v>4130150</v>
      </c>
      <c r="D6872" s="18">
        <v>4130150</v>
      </c>
      <c r="E6872" s="12" t="s">
        <v>5281</v>
      </c>
      <c r="F6872" s="12">
        <v>2247</v>
      </c>
      <c r="G6872" s="12" t="s">
        <v>5282</v>
      </c>
    </row>
    <row r="6873" spans="1:7" x14ac:dyDescent="0.25">
      <c r="A6873" s="12">
        <v>53036267</v>
      </c>
      <c r="B6873" s="13">
        <v>413015050</v>
      </c>
      <c r="C6873" t="str">
        <f t="shared" si="108"/>
        <v>4130150</v>
      </c>
      <c r="D6873" s="18">
        <v>4130150</v>
      </c>
      <c r="E6873" s="12" t="s">
        <v>5140</v>
      </c>
      <c r="F6873" s="12">
        <v>2246</v>
      </c>
      <c r="G6873" s="14" t="s">
        <v>5141</v>
      </c>
    </row>
    <row r="6874" spans="1:7" x14ac:dyDescent="0.25">
      <c r="A6874" s="12">
        <v>51106238</v>
      </c>
      <c r="B6874" s="13">
        <v>413015050</v>
      </c>
      <c r="C6874" t="str">
        <f t="shared" si="108"/>
        <v>4130150</v>
      </c>
      <c r="D6874" s="18">
        <v>4130150</v>
      </c>
      <c r="E6874" s="12" t="s">
        <v>5144</v>
      </c>
      <c r="F6874" s="12">
        <v>2246</v>
      </c>
      <c r="G6874" s="14" t="s">
        <v>5145</v>
      </c>
    </row>
    <row r="6875" spans="1:7" x14ac:dyDescent="0.25">
      <c r="A6875" s="12">
        <v>53036644</v>
      </c>
      <c r="B6875" s="13">
        <v>413015050</v>
      </c>
      <c r="C6875" t="str">
        <f t="shared" si="108"/>
        <v>4130150</v>
      </c>
      <c r="D6875" s="18">
        <v>4130150</v>
      </c>
      <c r="E6875" s="12" t="s">
        <v>5146</v>
      </c>
      <c r="F6875" s="12">
        <v>2246</v>
      </c>
      <c r="G6875" s="14" t="s">
        <v>5147</v>
      </c>
    </row>
    <row r="6876" spans="1:7" x14ac:dyDescent="0.25">
      <c r="A6876" s="12">
        <v>52822487</v>
      </c>
      <c r="B6876" s="13">
        <v>413015050</v>
      </c>
      <c r="C6876" t="str">
        <f t="shared" si="108"/>
        <v>4130150</v>
      </c>
      <c r="D6876" s="18">
        <v>4130150</v>
      </c>
      <c r="E6876" s="12" t="s">
        <v>5148</v>
      </c>
      <c r="F6876" s="12">
        <v>2246</v>
      </c>
      <c r="G6876" s="14" t="s">
        <v>5149</v>
      </c>
    </row>
    <row r="6877" spans="1:7" x14ac:dyDescent="0.25">
      <c r="A6877" s="12">
        <v>51106039</v>
      </c>
      <c r="B6877" s="13">
        <v>413015050</v>
      </c>
      <c r="C6877" t="str">
        <f t="shared" si="108"/>
        <v>4130150</v>
      </c>
      <c r="D6877" s="18">
        <v>4130150</v>
      </c>
      <c r="E6877" s="12" t="s">
        <v>5275</v>
      </c>
      <c r="F6877" s="12">
        <v>2246</v>
      </c>
      <c r="G6877" s="12" t="s">
        <v>5276</v>
      </c>
    </row>
    <row r="6878" spans="1:7" x14ac:dyDescent="0.25">
      <c r="A6878" s="12">
        <v>53036126</v>
      </c>
      <c r="B6878" s="13">
        <v>413015050</v>
      </c>
      <c r="C6878" t="str">
        <f t="shared" si="108"/>
        <v>4130150</v>
      </c>
      <c r="D6878" s="18">
        <v>4130150</v>
      </c>
      <c r="E6878" s="12" t="s">
        <v>5277</v>
      </c>
      <c r="F6878" s="12">
        <v>2246</v>
      </c>
      <c r="G6878" s="12" t="s">
        <v>5278</v>
      </c>
    </row>
    <row r="6879" spans="1:7" x14ac:dyDescent="0.25">
      <c r="A6879" s="12">
        <v>52822473</v>
      </c>
      <c r="B6879" s="13">
        <v>413015050</v>
      </c>
      <c r="C6879" t="str">
        <f t="shared" si="108"/>
        <v>4130150</v>
      </c>
      <c r="D6879" s="18">
        <v>4130150</v>
      </c>
      <c r="E6879" s="12" t="s">
        <v>5279</v>
      </c>
      <c r="F6879" s="12">
        <v>2246</v>
      </c>
      <c r="G6879" s="12" t="s">
        <v>5280</v>
      </c>
    </row>
    <row r="6880" spans="1:7" x14ac:dyDescent="0.25">
      <c r="A6880" s="12">
        <v>53036530</v>
      </c>
      <c r="B6880" s="13">
        <v>413015050</v>
      </c>
      <c r="C6880" t="str">
        <f t="shared" si="108"/>
        <v>4130150</v>
      </c>
      <c r="D6880" s="18">
        <v>4130150</v>
      </c>
      <c r="E6880" s="12" t="s">
        <v>5281</v>
      </c>
      <c r="F6880" s="12">
        <v>2247</v>
      </c>
      <c r="G6880" s="12" t="s">
        <v>5282</v>
      </c>
    </row>
    <row r="6881" spans="1:7" x14ac:dyDescent="0.25">
      <c r="A6881" s="12">
        <v>52168881</v>
      </c>
      <c r="B6881" s="13">
        <v>413077134</v>
      </c>
      <c r="C6881" t="str">
        <f t="shared" si="108"/>
        <v>4130771</v>
      </c>
      <c r="D6881" s="18">
        <v>4130771</v>
      </c>
      <c r="E6881" s="12" t="s">
        <v>5313</v>
      </c>
      <c r="F6881" s="12">
        <v>2250</v>
      </c>
      <c r="G6881" s="12" t="s">
        <v>5314</v>
      </c>
    </row>
    <row r="6882" spans="1:7" x14ac:dyDescent="0.25">
      <c r="A6882" s="12">
        <v>53036634</v>
      </c>
      <c r="B6882" s="13">
        <v>413077134</v>
      </c>
      <c r="C6882" t="str">
        <f t="shared" si="108"/>
        <v>4130771</v>
      </c>
      <c r="D6882" s="18">
        <v>4130771</v>
      </c>
      <c r="E6882" s="12" t="s">
        <v>5315</v>
      </c>
      <c r="F6882" s="12">
        <v>2250</v>
      </c>
      <c r="G6882" s="12" t="s">
        <v>5316</v>
      </c>
    </row>
    <row r="6883" spans="1:7" x14ac:dyDescent="0.25">
      <c r="A6883" s="12">
        <v>52822509</v>
      </c>
      <c r="B6883" s="13">
        <v>413077134</v>
      </c>
      <c r="C6883" t="str">
        <f t="shared" si="108"/>
        <v>4130771</v>
      </c>
      <c r="D6883" s="18">
        <v>4130771</v>
      </c>
      <c r="E6883" s="12" t="s">
        <v>5317</v>
      </c>
      <c r="F6883" s="12">
        <v>2250</v>
      </c>
      <c r="G6883" s="12" t="s">
        <v>5318</v>
      </c>
    </row>
    <row r="6884" spans="1:7" x14ac:dyDescent="0.25">
      <c r="A6884" s="12">
        <v>53036959</v>
      </c>
      <c r="B6884" s="13">
        <v>413077134</v>
      </c>
      <c r="C6884" t="str">
        <f t="shared" si="108"/>
        <v>4130771</v>
      </c>
      <c r="D6884" s="18">
        <v>4130771</v>
      </c>
      <c r="E6884" s="12" t="s">
        <v>5319</v>
      </c>
      <c r="F6884" s="12">
        <v>2250</v>
      </c>
      <c r="G6884" s="12" t="s">
        <v>5320</v>
      </c>
    </row>
    <row r="6885" spans="1:7" x14ac:dyDescent="0.25">
      <c r="A6885" s="12">
        <v>51105967</v>
      </c>
      <c r="B6885" s="13">
        <v>413077134</v>
      </c>
      <c r="C6885" t="str">
        <f t="shared" si="108"/>
        <v>4130771</v>
      </c>
      <c r="D6885" s="18">
        <v>4130771</v>
      </c>
      <c r="E6885" s="12" t="s">
        <v>5357</v>
      </c>
      <c r="F6885" s="12">
        <v>2250</v>
      </c>
      <c r="G6885" s="12" t="s">
        <v>5358</v>
      </c>
    </row>
    <row r="6886" spans="1:7" x14ac:dyDescent="0.25">
      <c r="A6886" s="12">
        <v>53036719</v>
      </c>
      <c r="B6886" s="13">
        <v>413077134</v>
      </c>
      <c r="C6886" t="str">
        <f t="shared" si="108"/>
        <v>4130771</v>
      </c>
      <c r="D6886" s="18">
        <v>4130771</v>
      </c>
      <c r="E6886" s="12" t="s">
        <v>5359</v>
      </c>
      <c r="F6886" s="12">
        <v>2250</v>
      </c>
      <c r="G6886" s="12" t="s">
        <v>5360</v>
      </c>
    </row>
    <row r="6887" spans="1:7" x14ac:dyDescent="0.25">
      <c r="A6887" s="12">
        <v>52822521</v>
      </c>
      <c r="B6887" s="13">
        <v>413077134</v>
      </c>
      <c r="C6887" t="str">
        <f t="shared" si="108"/>
        <v>4130771</v>
      </c>
      <c r="D6887" s="18">
        <v>4130771</v>
      </c>
      <c r="E6887" s="12" t="s">
        <v>5361</v>
      </c>
      <c r="F6887" s="12">
        <v>2250</v>
      </c>
      <c r="G6887" s="12" t="s">
        <v>5362</v>
      </c>
    </row>
    <row r="6888" spans="1:7" x14ac:dyDescent="0.25">
      <c r="A6888" s="12">
        <v>53036150</v>
      </c>
      <c r="B6888" s="13">
        <v>413077134</v>
      </c>
      <c r="C6888" t="str">
        <f t="shared" si="108"/>
        <v>4130771</v>
      </c>
      <c r="D6888" s="18">
        <v>4130771</v>
      </c>
      <c r="E6888" s="12" t="s">
        <v>5363</v>
      </c>
      <c r="F6888" s="12">
        <v>2250</v>
      </c>
      <c r="G6888" s="12" t="s">
        <v>5364</v>
      </c>
    </row>
    <row r="6889" spans="1:7" x14ac:dyDescent="0.25">
      <c r="A6889" s="12">
        <v>52168881</v>
      </c>
      <c r="B6889" s="13">
        <v>413077136</v>
      </c>
      <c r="C6889" t="str">
        <f t="shared" si="108"/>
        <v>4130771</v>
      </c>
      <c r="D6889" s="18">
        <v>4130771</v>
      </c>
      <c r="E6889" s="12" t="s">
        <v>5313</v>
      </c>
      <c r="F6889" s="12">
        <v>2250</v>
      </c>
      <c r="G6889" s="12" t="s">
        <v>5314</v>
      </c>
    </row>
    <row r="6890" spans="1:7" x14ac:dyDescent="0.25">
      <c r="A6890" s="12">
        <v>53036634</v>
      </c>
      <c r="B6890" s="13">
        <v>413077136</v>
      </c>
      <c r="C6890" t="str">
        <f t="shared" si="108"/>
        <v>4130771</v>
      </c>
      <c r="D6890" s="18">
        <v>4130771</v>
      </c>
      <c r="E6890" s="12" t="s">
        <v>5315</v>
      </c>
      <c r="F6890" s="12">
        <v>2250</v>
      </c>
      <c r="G6890" s="12" t="s">
        <v>5316</v>
      </c>
    </row>
    <row r="6891" spans="1:7" x14ac:dyDescent="0.25">
      <c r="A6891" s="12">
        <v>52822509</v>
      </c>
      <c r="B6891" s="13">
        <v>413077136</v>
      </c>
      <c r="C6891" t="str">
        <f t="shared" si="108"/>
        <v>4130771</v>
      </c>
      <c r="D6891" s="18">
        <v>4130771</v>
      </c>
      <c r="E6891" s="12" t="s">
        <v>5317</v>
      </c>
      <c r="F6891" s="12">
        <v>2250</v>
      </c>
      <c r="G6891" s="12" t="s">
        <v>5318</v>
      </c>
    </row>
    <row r="6892" spans="1:7" x14ac:dyDescent="0.25">
      <c r="A6892" s="12">
        <v>53036959</v>
      </c>
      <c r="B6892" s="13">
        <v>413077136</v>
      </c>
      <c r="C6892" t="str">
        <f t="shared" si="108"/>
        <v>4130771</v>
      </c>
      <c r="D6892" s="18">
        <v>4130771</v>
      </c>
      <c r="E6892" s="12" t="s">
        <v>5319</v>
      </c>
      <c r="F6892" s="12">
        <v>2250</v>
      </c>
      <c r="G6892" s="12" t="s">
        <v>5320</v>
      </c>
    </row>
    <row r="6893" spans="1:7" x14ac:dyDescent="0.25">
      <c r="A6893" s="12">
        <v>51105967</v>
      </c>
      <c r="B6893" s="13">
        <v>413077136</v>
      </c>
      <c r="C6893" t="str">
        <f t="shared" si="108"/>
        <v>4130771</v>
      </c>
      <c r="D6893" s="18">
        <v>4130771</v>
      </c>
      <c r="E6893" s="12" t="s">
        <v>5357</v>
      </c>
      <c r="F6893" s="12">
        <v>2250</v>
      </c>
      <c r="G6893" s="12" t="s">
        <v>5358</v>
      </c>
    </row>
    <row r="6894" spans="1:7" x14ac:dyDescent="0.25">
      <c r="A6894" s="12">
        <v>53036719</v>
      </c>
      <c r="B6894" s="13">
        <v>413077136</v>
      </c>
      <c r="C6894" t="str">
        <f t="shared" si="108"/>
        <v>4130771</v>
      </c>
      <c r="D6894" s="18">
        <v>4130771</v>
      </c>
      <c r="E6894" s="12" t="s">
        <v>5359</v>
      </c>
      <c r="F6894" s="12">
        <v>2250</v>
      </c>
      <c r="G6894" s="12" t="s">
        <v>5360</v>
      </c>
    </row>
    <row r="6895" spans="1:7" x14ac:dyDescent="0.25">
      <c r="A6895" s="12">
        <v>52822521</v>
      </c>
      <c r="B6895" s="13">
        <v>413077136</v>
      </c>
      <c r="C6895" t="str">
        <f t="shared" si="108"/>
        <v>4130771</v>
      </c>
      <c r="D6895" s="18">
        <v>4130771</v>
      </c>
      <c r="E6895" s="12" t="s">
        <v>5361</v>
      </c>
      <c r="F6895" s="12">
        <v>2250</v>
      </c>
      <c r="G6895" s="12" t="s">
        <v>5362</v>
      </c>
    </row>
    <row r="6896" spans="1:7" x14ac:dyDescent="0.25">
      <c r="A6896" s="12">
        <v>53036150</v>
      </c>
      <c r="B6896" s="13">
        <v>413077136</v>
      </c>
      <c r="C6896" t="str">
        <f t="shared" si="108"/>
        <v>4130771</v>
      </c>
      <c r="D6896" s="18">
        <v>4130771</v>
      </c>
      <c r="E6896" s="12" t="s">
        <v>5363</v>
      </c>
      <c r="F6896" s="12">
        <v>2250</v>
      </c>
      <c r="G6896" s="12" t="s">
        <v>5364</v>
      </c>
    </row>
    <row r="6897" spans="1:7" x14ac:dyDescent="0.25">
      <c r="A6897" s="12">
        <v>52168881</v>
      </c>
      <c r="B6897" s="13">
        <v>413077138</v>
      </c>
      <c r="C6897" t="str">
        <f t="shared" si="108"/>
        <v>4130771</v>
      </c>
      <c r="D6897" s="18">
        <v>4130771</v>
      </c>
      <c r="E6897" s="12" t="s">
        <v>5313</v>
      </c>
      <c r="F6897" s="12">
        <v>2250</v>
      </c>
      <c r="G6897" s="12" t="s">
        <v>5314</v>
      </c>
    </row>
    <row r="6898" spans="1:7" x14ac:dyDescent="0.25">
      <c r="A6898" s="12">
        <v>53036634</v>
      </c>
      <c r="B6898" s="13">
        <v>413077138</v>
      </c>
      <c r="C6898" t="str">
        <f t="shared" si="108"/>
        <v>4130771</v>
      </c>
      <c r="D6898" s="18">
        <v>4130771</v>
      </c>
      <c r="E6898" s="12" t="s">
        <v>5315</v>
      </c>
      <c r="F6898" s="12">
        <v>2250</v>
      </c>
      <c r="G6898" s="12" t="s">
        <v>5316</v>
      </c>
    </row>
    <row r="6899" spans="1:7" x14ac:dyDescent="0.25">
      <c r="A6899" s="12">
        <v>52822509</v>
      </c>
      <c r="B6899" s="13">
        <v>413077138</v>
      </c>
      <c r="C6899" t="str">
        <f t="shared" si="108"/>
        <v>4130771</v>
      </c>
      <c r="D6899" s="18">
        <v>4130771</v>
      </c>
      <c r="E6899" s="12" t="s">
        <v>5317</v>
      </c>
      <c r="F6899" s="12">
        <v>2250</v>
      </c>
      <c r="G6899" s="12" t="s">
        <v>5318</v>
      </c>
    </row>
    <row r="6900" spans="1:7" x14ac:dyDescent="0.25">
      <c r="A6900" s="12">
        <v>53036959</v>
      </c>
      <c r="B6900" s="13">
        <v>413077138</v>
      </c>
      <c r="C6900" t="str">
        <f t="shared" si="108"/>
        <v>4130771</v>
      </c>
      <c r="D6900" s="18">
        <v>4130771</v>
      </c>
      <c r="E6900" s="12" t="s">
        <v>5319</v>
      </c>
      <c r="F6900" s="12">
        <v>2250</v>
      </c>
      <c r="G6900" s="12" t="s">
        <v>5320</v>
      </c>
    </row>
    <row r="6901" spans="1:7" x14ac:dyDescent="0.25">
      <c r="A6901" s="12">
        <v>51105967</v>
      </c>
      <c r="B6901" s="13">
        <v>413077138</v>
      </c>
      <c r="C6901" t="str">
        <f t="shared" si="108"/>
        <v>4130771</v>
      </c>
      <c r="D6901" s="18">
        <v>4130771</v>
      </c>
      <c r="E6901" s="12" t="s">
        <v>5357</v>
      </c>
      <c r="F6901" s="12">
        <v>2250</v>
      </c>
      <c r="G6901" s="12" t="s">
        <v>5358</v>
      </c>
    </row>
    <row r="6902" spans="1:7" x14ac:dyDescent="0.25">
      <c r="A6902" s="12">
        <v>53036719</v>
      </c>
      <c r="B6902" s="13">
        <v>413077138</v>
      </c>
      <c r="C6902" t="str">
        <f t="shared" si="108"/>
        <v>4130771</v>
      </c>
      <c r="D6902" s="18">
        <v>4130771</v>
      </c>
      <c r="E6902" s="12" t="s">
        <v>5359</v>
      </c>
      <c r="F6902" s="12">
        <v>2250</v>
      </c>
      <c r="G6902" s="12" t="s">
        <v>5360</v>
      </c>
    </row>
    <row r="6903" spans="1:7" x14ac:dyDescent="0.25">
      <c r="A6903" s="12">
        <v>52822521</v>
      </c>
      <c r="B6903" s="13">
        <v>413077138</v>
      </c>
      <c r="C6903" t="str">
        <f t="shared" si="108"/>
        <v>4130771</v>
      </c>
      <c r="D6903" s="18">
        <v>4130771</v>
      </c>
      <c r="E6903" s="12" t="s">
        <v>5361</v>
      </c>
      <c r="F6903" s="12">
        <v>2250</v>
      </c>
      <c r="G6903" s="12" t="s">
        <v>5362</v>
      </c>
    </row>
    <row r="6904" spans="1:7" x14ac:dyDescent="0.25">
      <c r="A6904" s="12">
        <v>53036150</v>
      </c>
      <c r="B6904" s="13">
        <v>413077138</v>
      </c>
      <c r="C6904" t="str">
        <f t="shared" si="108"/>
        <v>4130771</v>
      </c>
      <c r="D6904" s="18">
        <v>4130771</v>
      </c>
      <c r="E6904" s="12" t="s">
        <v>5363</v>
      </c>
      <c r="F6904" s="12">
        <v>2250</v>
      </c>
      <c r="G6904" s="12" t="s">
        <v>5364</v>
      </c>
    </row>
    <row r="6905" spans="1:7" x14ac:dyDescent="0.25">
      <c r="A6905" s="12">
        <v>52168881</v>
      </c>
      <c r="B6905" s="13">
        <v>413077140</v>
      </c>
      <c r="C6905" t="str">
        <f t="shared" si="108"/>
        <v>4130771</v>
      </c>
      <c r="D6905" s="18">
        <v>4130771</v>
      </c>
      <c r="E6905" s="12" t="s">
        <v>5313</v>
      </c>
      <c r="F6905" s="12">
        <v>2250</v>
      </c>
      <c r="G6905" s="12" t="s">
        <v>5314</v>
      </c>
    </row>
    <row r="6906" spans="1:7" x14ac:dyDescent="0.25">
      <c r="A6906" s="12">
        <v>53036634</v>
      </c>
      <c r="B6906" s="13">
        <v>413077140</v>
      </c>
      <c r="C6906" t="str">
        <f t="shared" si="108"/>
        <v>4130771</v>
      </c>
      <c r="D6906" s="18">
        <v>4130771</v>
      </c>
      <c r="E6906" s="12" t="s">
        <v>5315</v>
      </c>
      <c r="F6906" s="12">
        <v>2250</v>
      </c>
      <c r="G6906" s="12" t="s">
        <v>5316</v>
      </c>
    </row>
    <row r="6907" spans="1:7" x14ac:dyDescent="0.25">
      <c r="A6907" s="12">
        <v>52822509</v>
      </c>
      <c r="B6907" s="13">
        <v>413077140</v>
      </c>
      <c r="C6907" t="str">
        <f t="shared" si="108"/>
        <v>4130771</v>
      </c>
      <c r="D6907" s="18">
        <v>4130771</v>
      </c>
      <c r="E6907" s="12" t="s">
        <v>5317</v>
      </c>
      <c r="F6907" s="12">
        <v>2250</v>
      </c>
      <c r="G6907" s="12" t="s">
        <v>5318</v>
      </c>
    </row>
    <row r="6908" spans="1:7" x14ac:dyDescent="0.25">
      <c r="A6908" s="12">
        <v>53036959</v>
      </c>
      <c r="B6908" s="13">
        <v>413077140</v>
      </c>
      <c r="C6908" t="str">
        <f t="shared" si="108"/>
        <v>4130771</v>
      </c>
      <c r="D6908" s="18">
        <v>4130771</v>
      </c>
      <c r="E6908" s="12" t="s">
        <v>5319</v>
      </c>
      <c r="F6908" s="12">
        <v>2250</v>
      </c>
      <c r="G6908" s="12" t="s">
        <v>5320</v>
      </c>
    </row>
    <row r="6909" spans="1:7" x14ac:dyDescent="0.25">
      <c r="A6909" s="12">
        <v>51105967</v>
      </c>
      <c r="B6909" s="13">
        <v>413077140</v>
      </c>
      <c r="C6909" t="str">
        <f t="shared" si="108"/>
        <v>4130771</v>
      </c>
      <c r="D6909" s="18">
        <v>4130771</v>
      </c>
      <c r="E6909" s="12" t="s">
        <v>5357</v>
      </c>
      <c r="F6909" s="12">
        <v>2250</v>
      </c>
      <c r="G6909" s="12" t="s">
        <v>5358</v>
      </c>
    </row>
    <row r="6910" spans="1:7" x14ac:dyDescent="0.25">
      <c r="A6910" s="12">
        <v>53036719</v>
      </c>
      <c r="B6910" s="13">
        <v>413077140</v>
      </c>
      <c r="C6910" t="str">
        <f t="shared" si="108"/>
        <v>4130771</v>
      </c>
      <c r="D6910" s="18">
        <v>4130771</v>
      </c>
      <c r="E6910" s="12" t="s">
        <v>5359</v>
      </c>
      <c r="F6910" s="12">
        <v>2250</v>
      </c>
      <c r="G6910" s="12" t="s">
        <v>5360</v>
      </c>
    </row>
    <row r="6911" spans="1:7" x14ac:dyDescent="0.25">
      <c r="A6911" s="12">
        <v>52822521</v>
      </c>
      <c r="B6911" s="13">
        <v>413077140</v>
      </c>
      <c r="C6911" t="str">
        <f t="shared" si="108"/>
        <v>4130771</v>
      </c>
      <c r="D6911" s="18">
        <v>4130771</v>
      </c>
      <c r="E6911" s="12" t="s">
        <v>5361</v>
      </c>
      <c r="F6911" s="12">
        <v>2250</v>
      </c>
      <c r="G6911" s="12" t="s">
        <v>5362</v>
      </c>
    </row>
    <row r="6912" spans="1:7" x14ac:dyDescent="0.25">
      <c r="A6912" s="12">
        <v>53036150</v>
      </c>
      <c r="B6912" s="13">
        <v>413077140</v>
      </c>
      <c r="C6912" t="str">
        <f t="shared" si="108"/>
        <v>4130771</v>
      </c>
      <c r="D6912" s="18">
        <v>4130771</v>
      </c>
      <c r="E6912" s="12" t="s">
        <v>5363</v>
      </c>
      <c r="F6912" s="12">
        <v>2250</v>
      </c>
      <c r="G6912" s="12" t="s">
        <v>5364</v>
      </c>
    </row>
    <row r="6913" spans="1:7" x14ac:dyDescent="0.25">
      <c r="A6913" s="12">
        <v>52168881</v>
      </c>
      <c r="B6913" s="13">
        <v>413077142</v>
      </c>
      <c r="C6913" t="str">
        <f t="shared" si="108"/>
        <v>4130771</v>
      </c>
      <c r="D6913" s="18">
        <v>4130771</v>
      </c>
      <c r="E6913" s="12" t="s">
        <v>5313</v>
      </c>
      <c r="F6913" s="12">
        <v>2250</v>
      </c>
      <c r="G6913" s="12" t="s">
        <v>5314</v>
      </c>
    </row>
    <row r="6914" spans="1:7" x14ac:dyDescent="0.25">
      <c r="A6914" s="12">
        <v>53036634</v>
      </c>
      <c r="B6914" s="13">
        <v>413077142</v>
      </c>
      <c r="C6914" t="str">
        <f t="shared" si="108"/>
        <v>4130771</v>
      </c>
      <c r="D6914" s="18">
        <v>4130771</v>
      </c>
      <c r="E6914" s="12" t="s">
        <v>5315</v>
      </c>
      <c r="F6914" s="12">
        <v>2250</v>
      </c>
      <c r="G6914" s="12" t="s">
        <v>5316</v>
      </c>
    </row>
    <row r="6915" spans="1:7" x14ac:dyDescent="0.25">
      <c r="A6915" s="12">
        <v>52822509</v>
      </c>
      <c r="B6915" s="13">
        <v>413077142</v>
      </c>
      <c r="C6915" t="str">
        <f t="shared" si="108"/>
        <v>4130771</v>
      </c>
      <c r="D6915" s="18">
        <v>4130771</v>
      </c>
      <c r="E6915" s="12" t="s">
        <v>5317</v>
      </c>
      <c r="F6915" s="12">
        <v>2250</v>
      </c>
      <c r="G6915" s="12" t="s">
        <v>5318</v>
      </c>
    </row>
    <row r="6916" spans="1:7" x14ac:dyDescent="0.25">
      <c r="A6916" s="12">
        <v>53036959</v>
      </c>
      <c r="B6916" s="13">
        <v>413077142</v>
      </c>
      <c r="C6916" t="str">
        <f t="shared" si="108"/>
        <v>4130771</v>
      </c>
      <c r="D6916" s="18">
        <v>4130771</v>
      </c>
      <c r="E6916" s="12" t="s">
        <v>5319</v>
      </c>
      <c r="F6916" s="12">
        <v>2250</v>
      </c>
      <c r="G6916" s="12" t="s">
        <v>5320</v>
      </c>
    </row>
    <row r="6917" spans="1:7" x14ac:dyDescent="0.25">
      <c r="A6917" s="12">
        <v>51105967</v>
      </c>
      <c r="B6917" s="13">
        <v>413077142</v>
      </c>
      <c r="C6917" t="str">
        <f t="shared" ref="C6917:C6980" si="109">MID(B6917,1,7)</f>
        <v>4130771</v>
      </c>
      <c r="D6917" s="18">
        <v>4130771</v>
      </c>
      <c r="E6917" s="12" t="s">
        <v>5357</v>
      </c>
      <c r="F6917" s="12">
        <v>2250</v>
      </c>
      <c r="G6917" s="12" t="s">
        <v>5358</v>
      </c>
    </row>
    <row r="6918" spans="1:7" x14ac:dyDescent="0.25">
      <c r="A6918" s="12">
        <v>53036719</v>
      </c>
      <c r="B6918" s="13">
        <v>413077142</v>
      </c>
      <c r="C6918" t="str">
        <f t="shared" si="109"/>
        <v>4130771</v>
      </c>
      <c r="D6918" s="18">
        <v>4130771</v>
      </c>
      <c r="E6918" s="12" t="s">
        <v>5359</v>
      </c>
      <c r="F6918" s="12">
        <v>2250</v>
      </c>
      <c r="G6918" s="12" t="s">
        <v>5360</v>
      </c>
    </row>
    <row r="6919" spans="1:7" x14ac:dyDescent="0.25">
      <c r="A6919" s="12">
        <v>52822521</v>
      </c>
      <c r="B6919" s="13">
        <v>413077142</v>
      </c>
      <c r="C6919" t="str">
        <f t="shared" si="109"/>
        <v>4130771</v>
      </c>
      <c r="D6919" s="18">
        <v>4130771</v>
      </c>
      <c r="E6919" s="12" t="s">
        <v>5361</v>
      </c>
      <c r="F6919" s="12">
        <v>2250</v>
      </c>
      <c r="G6919" s="12" t="s">
        <v>5362</v>
      </c>
    </row>
    <row r="6920" spans="1:7" x14ac:dyDescent="0.25">
      <c r="A6920" s="12">
        <v>53036150</v>
      </c>
      <c r="B6920" s="13">
        <v>413077142</v>
      </c>
      <c r="C6920" t="str">
        <f t="shared" si="109"/>
        <v>4130771</v>
      </c>
      <c r="D6920" s="18">
        <v>4130771</v>
      </c>
      <c r="E6920" s="12" t="s">
        <v>5363</v>
      </c>
      <c r="F6920" s="12">
        <v>2250</v>
      </c>
      <c r="G6920" s="12" t="s">
        <v>5364</v>
      </c>
    </row>
    <row r="6921" spans="1:7" x14ac:dyDescent="0.25">
      <c r="A6921" s="12">
        <v>52168881</v>
      </c>
      <c r="B6921" s="13">
        <v>413077144</v>
      </c>
      <c r="C6921" t="str">
        <f t="shared" si="109"/>
        <v>4130771</v>
      </c>
      <c r="D6921" s="18">
        <v>4130771</v>
      </c>
      <c r="E6921" s="12" t="s">
        <v>5313</v>
      </c>
      <c r="F6921" s="12">
        <v>2250</v>
      </c>
      <c r="G6921" s="12" t="s">
        <v>5314</v>
      </c>
    </row>
    <row r="6922" spans="1:7" x14ac:dyDescent="0.25">
      <c r="A6922" s="12">
        <v>53036634</v>
      </c>
      <c r="B6922" s="13">
        <v>413077144</v>
      </c>
      <c r="C6922" t="str">
        <f t="shared" si="109"/>
        <v>4130771</v>
      </c>
      <c r="D6922" s="18">
        <v>4130771</v>
      </c>
      <c r="E6922" s="12" t="s">
        <v>5315</v>
      </c>
      <c r="F6922" s="12">
        <v>2250</v>
      </c>
      <c r="G6922" s="12" t="s">
        <v>5316</v>
      </c>
    </row>
    <row r="6923" spans="1:7" x14ac:dyDescent="0.25">
      <c r="A6923" s="12">
        <v>52822509</v>
      </c>
      <c r="B6923" s="13">
        <v>413077144</v>
      </c>
      <c r="C6923" t="str">
        <f t="shared" si="109"/>
        <v>4130771</v>
      </c>
      <c r="D6923" s="18">
        <v>4130771</v>
      </c>
      <c r="E6923" s="12" t="s">
        <v>5317</v>
      </c>
      <c r="F6923" s="12">
        <v>2250</v>
      </c>
      <c r="G6923" s="12" t="s">
        <v>5318</v>
      </c>
    </row>
    <row r="6924" spans="1:7" x14ac:dyDescent="0.25">
      <c r="A6924" s="12">
        <v>53036959</v>
      </c>
      <c r="B6924" s="13">
        <v>413077144</v>
      </c>
      <c r="C6924" t="str">
        <f t="shared" si="109"/>
        <v>4130771</v>
      </c>
      <c r="D6924" s="18">
        <v>4130771</v>
      </c>
      <c r="E6924" s="12" t="s">
        <v>5319</v>
      </c>
      <c r="F6924" s="12">
        <v>2250</v>
      </c>
      <c r="G6924" s="12" t="s">
        <v>5320</v>
      </c>
    </row>
    <row r="6925" spans="1:7" x14ac:dyDescent="0.25">
      <c r="A6925" s="12">
        <v>51105967</v>
      </c>
      <c r="B6925" s="13">
        <v>413077144</v>
      </c>
      <c r="C6925" t="str">
        <f t="shared" si="109"/>
        <v>4130771</v>
      </c>
      <c r="D6925" s="18">
        <v>4130771</v>
      </c>
      <c r="E6925" s="12" t="s">
        <v>5357</v>
      </c>
      <c r="F6925" s="12">
        <v>2250</v>
      </c>
      <c r="G6925" s="12" t="s">
        <v>5358</v>
      </c>
    </row>
    <row r="6926" spans="1:7" x14ac:dyDescent="0.25">
      <c r="A6926" s="12">
        <v>53036719</v>
      </c>
      <c r="B6926" s="13">
        <v>413077144</v>
      </c>
      <c r="C6926" t="str">
        <f t="shared" si="109"/>
        <v>4130771</v>
      </c>
      <c r="D6926" s="18">
        <v>4130771</v>
      </c>
      <c r="E6926" s="12" t="s">
        <v>5359</v>
      </c>
      <c r="F6926" s="12">
        <v>2250</v>
      </c>
      <c r="G6926" s="12" t="s">
        <v>5360</v>
      </c>
    </row>
    <row r="6927" spans="1:7" x14ac:dyDescent="0.25">
      <c r="A6927" s="12">
        <v>52822521</v>
      </c>
      <c r="B6927" s="13">
        <v>413077144</v>
      </c>
      <c r="C6927" t="str">
        <f t="shared" si="109"/>
        <v>4130771</v>
      </c>
      <c r="D6927" s="18">
        <v>4130771</v>
      </c>
      <c r="E6927" s="12" t="s">
        <v>5361</v>
      </c>
      <c r="F6927" s="12">
        <v>2250</v>
      </c>
      <c r="G6927" s="12" t="s">
        <v>5362</v>
      </c>
    </row>
    <row r="6928" spans="1:7" x14ac:dyDescent="0.25">
      <c r="A6928" s="12">
        <v>53036150</v>
      </c>
      <c r="B6928" s="13">
        <v>413077144</v>
      </c>
      <c r="C6928" t="str">
        <f t="shared" si="109"/>
        <v>4130771</v>
      </c>
      <c r="D6928" s="18">
        <v>4130771</v>
      </c>
      <c r="E6928" s="12" t="s">
        <v>5363</v>
      </c>
      <c r="F6928" s="12">
        <v>2250</v>
      </c>
      <c r="G6928" s="12" t="s">
        <v>5364</v>
      </c>
    </row>
    <row r="6929" spans="1:7" x14ac:dyDescent="0.25">
      <c r="A6929" s="12">
        <v>51106180</v>
      </c>
      <c r="B6929" s="13">
        <v>413077734</v>
      </c>
      <c r="C6929" t="str">
        <f t="shared" si="109"/>
        <v>4130777</v>
      </c>
      <c r="D6929" s="18">
        <v>4130777</v>
      </c>
      <c r="E6929" s="12" t="s">
        <v>5166</v>
      </c>
      <c r="F6929" s="12">
        <v>2186</v>
      </c>
      <c r="G6929" s="14" t="s">
        <v>5167</v>
      </c>
    </row>
    <row r="6930" spans="1:7" x14ac:dyDescent="0.25">
      <c r="A6930" s="12">
        <v>53036739</v>
      </c>
      <c r="B6930" s="13">
        <v>413077734</v>
      </c>
      <c r="C6930" t="str">
        <f t="shared" si="109"/>
        <v>4130777</v>
      </c>
      <c r="D6930" s="18">
        <v>4130777</v>
      </c>
      <c r="E6930" s="12" t="s">
        <v>5168</v>
      </c>
      <c r="F6930" s="12">
        <v>2186</v>
      </c>
      <c r="G6930" s="14" t="s">
        <v>5169</v>
      </c>
    </row>
    <row r="6931" spans="1:7" x14ac:dyDescent="0.25">
      <c r="A6931" s="12">
        <v>52822478</v>
      </c>
      <c r="B6931" s="13">
        <v>413077734</v>
      </c>
      <c r="C6931" t="str">
        <f t="shared" si="109"/>
        <v>4130777</v>
      </c>
      <c r="D6931" s="18">
        <v>4130777</v>
      </c>
      <c r="E6931" s="12" t="s">
        <v>5170</v>
      </c>
      <c r="F6931" s="12">
        <v>2186</v>
      </c>
      <c r="G6931" s="14" t="s">
        <v>5171</v>
      </c>
    </row>
    <row r="6932" spans="1:7" x14ac:dyDescent="0.25">
      <c r="A6932" s="12">
        <v>53037092</v>
      </c>
      <c r="B6932" s="13">
        <v>413077734</v>
      </c>
      <c r="C6932" t="str">
        <f t="shared" si="109"/>
        <v>4130777</v>
      </c>
      <c r="D6932" s="18">
        <v>4130777</v>
      </c>
      <c r="E6932" s="12" t="s">
        <v>5172</v>
      </c>
      <c r="F6932" s="12">
        <v>2186</v>
      </c>
      <c r="G6932" s="14" t="s">
        <v>5173</v>
      </c>
    </row>
    <row r="6933" spans="1:7" x14ac:dyDescent="0.25">
      <c r="A6933" s="12">
        <v>51130735</v>
      </c>
      <c r="B6933" s="13">
        <v>413077734</v>
      </c>
      <c r="C6933" t="str">
        <f t="shared" si="109"/>
        <v>4130777</v>
      </c>
      <c r="D6933" s="18">
        <v>4130777</v>
      </c>
      <c r="E6933" s="12" t="s">
        <v>5192</v>
      </c>
      <c r="F6933" s="12">
        <v>2186</v>
      </c>
      <c r="G6933" s="14" t="s">
        <v>5193</v>
      </c>
    </row>
    <row r="6934" spans="1:7" x14ac:dyDescent="0.25">
      <c r="A6934" s="12">
        <v>53036358</v>
      </c>
      <c r="B6934" s="13">
        <v>413077734</v>
      </c>
      <c r="C6934" t="str">
        <f t="shared" si="109"/>
        <v>4130777</v>
      </c>
      <c r="D6934" s="18">
        <v>4130777</v>
      </c>
      <c r="E6934" s="12" t="s">
        <v>5194</v>
      </c>
      <c r="F6934" s="12">
        <v>2186</v>
      </c>
      <c r="G6934" s="14" t="s">
        <v>5195</v>
      </c>
    </row>
    <row r="6935" spans="1:7" x14ac:dyDescent="0.25">
      <c r="A6935" s="12">
        <v>52822490</v>
      </c>
      <c r="B6935" s="13">
        <v>413077734</v>
      </c>
      <c r="C6935" t="str">
        <f t="shared" si="109"/>
        <v>4130777</v>
      </c>
      <c r="D6935" s="18">
        <v>4130777</v>
      </c>
      <c r="E6935" s="12" t="s">
        <v>5196</v>
      </c>
      <c r="F6935" s="12">
        <v>2186</v>
      </c>
      <c r="G6935" s="14" t="s">
        <v>5197</v>
      </c>
    </row>
    <row r="6936" spans="1:7" x14ac:dyDescent="0.25">
      <c r="A6936" s="12">
        <v>53036173</v>
      </c>
      <c r="B6936" s="13">
        <v>413077734</v>
      </c>
      <c r="C6936" t="str">
        <f t="shared" si="109"/>
        <v>4130777</v>
      </c>
      <c r="D6936" s="18">
        <v>4130777</v>
      </c>
      <c r="E6936" s="12" t="s">
        <v>5198</v>
      </c>
      <c r="F6936" s="12">
        <v>2186</v>
      </c>
      <c r="G6936" s="14" t="s">
        <v>5199</v>
      </c>
    </row>
    <row r="6937" spans="1:7" x14ac:dyDescent="0.25">
      <c r="A6937" s="12">
        <v>51106180</v>
      </c>
      <c r="B6937" s="13">
        <v>413077736</v>
      </c>
      <c r="C6937" t="str">
        <f t="shared" si="109"/>
        <v>4130777</v>
      </c>
      <c r="D6937" s="18">
        <v>4130777</v>
      </c>
      <c r="E6937" s="12" t="s">
        <v>5166</v>
      </c>
      <c r="F6937" s="12">
        <v>2186</v>
      </c>
      <c r="G6937" s="14" t="s">
        <v>5167</v>
      </c>
    </row>
    <row r="6938" spans="1:7" x14ac:dyDescent="0.25">
      <c r="A6938" s="12">
        <v>53036739</v>
      </c>
      <c r="B6938" s="13">
        <v>413077736</v>
      </c>
      <c r="C6938" t="str">
        <f t="shared" si="109"/>
        <v>4130777</v>
      </c>
      <c r="D6938" s="18">
        <v>4130777</v>
      </c>
      <c r="E6938" s="12" t="s">
        <v>5168</v>
      </c>
      <c r="F6938" s="12">
        <v>2186</v>
      </c>
      <c r="G6938" s="14" t="s">
        <v>5169</v>
      </c>
    </row>
    <row r="6939" spans="1:7" x14ac:dyDescent="0.25">
      <c r="A6939" s="12">
        <v>52822478</v>
      </c>
      <c r="B6939" s="13">
        <v>413077736</v>
      </c>
      <c r="C6939" t="str">
        <f t="shared" si="109"/>
        <v>4130777</v>
      </c>
      <c r="D6939" s="18">
        <v>4130777</v>
      </c>
      <c r="E6939" s="12" t="s">
        <v>5170</v>
      </c>
      <c r="F6939" s="12">
        <v>2186</v>
      </c>
      <c r="G6939" s="14" t="s">
        <v>5171</v>
      </c>
    </row>
    <row r="6940" spans="1:7" x14ac:dyDescent="0.25">
      <c r="A6940" s="12">
        <v>53037092</v>
      </c>
      <c r="B6940" s="13">
        <v>413077736</v>
      </c>
      <c r="C6940" t="str">
        <f t="shared" si="109"/>
        <v>4130777</v>
      </c>
      <c r="D6940" s="18">
        <v>4130777</v>
      </c>
      <c r="E6940" s="12" t="s">
        <v>5172</v>
      </c>
      <c r="F6940" s="12">
        <v>2186</v>
      </c>
      <c r="G6940" s="14" t="s">
        <v>5173</v>
      </c>
    </row>
    <row r="6941" spans="1:7" x14ac:dyDescent="0.25">
      <c r="A6941" s="12">
        <v>51130735</v>
      </c>
      <c r="B6941" s="13">
        <v>413077736</v>
      </c>
      <c r="C6941" t="str">
        <f t="shared" si="109"/>
        <v>4130777</v>
      </c>
      <c r="D6941" s="18">
        <v>4130777</v>
      </c>
      <c r="E6941" s="12" t="s">
        <v>5192</v>
      </c>
      <c r="F6941" s="12">
        <v>2186</v>
      </c>
      <c r="G6941" s="14" t="s">
        <v>5193</v>
      </c>
    </row>
    <row r="6942" spans="1:7" x14ac:dyDescent="0.25">
      <c r="A6942" s="12">
        <v>53036358</v>
      </c>
      <c r="B6942" s="13">
        <v>413077736</v>
      </c>
      <c r="C6942" t="str">
        <f t="shared" si="109"/>
        <v>4130777</v>
      </c>
      <c r="D6942" s="18">
        <v>4130777</v>
      </c>
      <c r="E6942" s="12" t="s">
        <v>5194</v>
      </c>
      <c r="F6942" s="12">
        <v>2186</v>
      </c>
      <c r="G6942" s="14" t="s">
        <v>5195</v>
      </c>
    </row>
    <row r="6943" spans="1:7" x14ac:dyDescent="0.25">
      <c r="A6943" s="12">
        <v>52822490</v>
      </c>
      <c r="B6943" s="13">
        <v>413077736</v>
      </c>
      <c r="C6943" t="str">
        <f t="shared" si="109"/>
        <v>4130777</v>
      </c>
      <c r="D6943" s="18">
        <v>4130777</v>
      </c>
      <c r="E6943" s="12" t="s">
        <v>5196</v>
      </c>
      <c r="F6943" s="12">
        <v>2186</v>
      </c>
      <c r="G6943" s="14" t="s">
        <v>5197</v>
      </c>
    </row>
    <row r="6944" spans="1:7" x14ac:dyDescent="0.25">
      <c r="A6944" s="12">
        <v>53036173</v>
      </c>
      <c r="B6944" s="13">
        <v>413077736</v>
      </c>
      <c r="C6944" t="str">
        <f t="shared" si="109"/>
        <v>4130777</v>
      </c>
      <c r="D6944" s="18">
        <v>4130777</v>
      </c>
      <c r="E6944" s="12" t="s">
        <v>5198</v>
      </c>
      <c r="F6944" s="12">
        <v>2186</v>
      </c>
      <c r="G6944" s="14" t="s">
        <v>5199</v>
      </c>
    </row>
    <row r="6945" spans="1:7" x14ac:dyDescent="0.25">
      <c r="A6945" s="12">
        <v>51106180</v>
      </c>
      <c r="B6945" s="13">
        <v>413077738</v>
      </c>
      <c r="C6945" t="str">
        <f t="shared" si="109"/>
        <v>4130777</v>
      </c>
      <c r="D6945" s="18">
        <v>4130777</v>
      </c>
      <c r="E6945" s="12" t="s">
        <v>5166</v>
      </c>
      <c r="F6945" s="12">
        <v>2186</v>
      </c>
      <c r="G6945" s="14" t="s">
        <v>5167</v>
      </c>
    </row>
    <row r="6946" spans="1:7" x14ac:dyDescent="0.25">
      <c r="A6946" s="12">
        <v>53036739</v>
      </c>
      <c r="B6946" s="13">
        <v>413077738</v>
      </c>
      <c r="C6946" t="str">
        <f t="shared" si="109"/>
        <v>4130777</v>
      </c>
      <c r="D6946" s="18">
        <v>4130777</v>
      </c>
      <c r="E6946" s="12" t="s">
        <v>5168</v>
      </c>
      <c r="F6946" s="12">
        <v>2186</v>
      </c>
      <c r="G6946" s="14" t="s">
        <v>5169</v>
      </c>
    </row>
    <row r="6947" spans="1:7" x14ac:dyDescent="0.25">
      <c r="A6947" s="12">
        <v>52822478</v>
      </c>
      <c r="B6947" s="13">
        <v>413077738</v>
      </c>
      <c r="C6947" t="str">
        <f t="shared" si="109"/>
        <v>4130777</v>
      </c>
      <c r="D6947" s="18">
        <v>4130777</v>
      </c>
      <c r="E6947" s="12" t="s">
        <v>5170</v>
      </c>
      <c r="F6947" s="12">
        <v>2186</v>
      </c>
      <c r="G6947" s="14" t="s">
        <v>5171</v>
      </c>
    </row>
    <row r="6948" spans="1:7" x14ac:dyDescent="0.25">
      <c r="A6948" s="12">
        <v>53037092</v>
      </c>
      <c r="B6948" s="13">
        <v>413077738</v>
      </c>
      <c r="C6948" t="str">
        <f t="shared" si="109"/>
        <v>4130777</v>
      </c>
      <c r="D6948" s="18">
        <v>4130777</v>
      </c>
      <c r="E6948" s="12" t="s">
        <v>5172</v>
      </c>
      <c r="F6948" s="12">
        <v>2186</v>
      </c>
      <c r="G6948" s="14" t="s">
        <v>5173</v>
      </c>
    </row>
    <row r="6949" spans="1:7" x14ac:dyDescent="0.25">
      <c r="A6949" s="12">
        <v>51130735</v>
      </c>
      <c r="B6949" s="13">
        <v>413077738</v>
      </c>
      <c r="C6949" t="str">
        <f t="shared" si="109"/>
        <v>4130777</v>
      </c>
      <c r="D6949" s="18">
        <v>4130777</v>
      </c>
      <c r="E6949" s="12" t="s">
        <v>5192</v>
      </c>
      <c r="F6949" s="12">
        <v>2186</v>
      </c>
      <c r="G6949" s="14" t="s">
        <v>5193</v>
      </c>
    </row>
    <row r="6950" spans="1:7" x14ac:dyDescent="0.25">
      <c r="A6950" s="12">
        <v>53036358</v>
      </c>
      <c r="B6950" s="13">
        <v>413077738</v>
      </c>
      <c r="C6950" t="str">
        <f t="shared" si="109"/>
        <v>4130777</v>
      </c>
      <c r="D6950" s="18">
        <v>4130777</v>
      </c>
      <c r="E6950" s="12" t="s">
        <v>5194</v>
      </c>
      <c r="F6950" s="12">
        <v>2186</v>
      </c>
      <c r="G6950" s="14" t="s">
        <v>5195</v>
      </c>
    </row>
    <row r="6951" spans="1:7" x14ac:dyDescent="0.25">
      <c r="A6951" s="12">
        <v>52822490</v>
      </c>
      <c r="B6951" s="13">
        <v>413077738</v>
      </c>
      <c r="C6951" t="str">
        <f t="shared" si="109"/>
        <v>4130777</v>
      </c>
      <c r="D6951" s="18">
        <v>4130777</v>
      </c>
      <c r="E6951" s="12" t="s">
        <v>5196</v>
      </c>
      <c r="F6951" s="12">
        <v>2186</v>
      </c>
      <c r="G6951" s="14" t="s">
        <v>5197</v>
      </c>
    </row>
    <row r="6952" spans="1:7" x14ac:dyDescent="0.25">
      <c r="A6952" s="12">
        <v>53036173</v>
      </c>
      <c r="B6952" s="13">
        <v>413077738</v>
      </c>
      <c r="C6952" t="str">
        <f t="shared" si="109"/>
        <v>4130777</v>
      </c>
      <c r="D6952" s="18">
        <v>4130777</v>
      </c>
      <c r="E6952" s="12" t="s">
        <v>5198</v>
      </c>
      <c r="F6952" s="12">
        <v>2186</v>
      </c>
      <c r="G6952" s="14" t="s">
        <v>5199</v>
      </c>
    </row>
    <row r="6953" spans="1:7" x14ac:dyDescent="0.25">
      <c r="A6953" s="12">
        <v>51106180</v>
      </c>
      <c r="B6953" s="13">
        <v>413077740</v>
      </c>
      <c r="C6953" t="str">
        <f t="shared" si="109"/>
        <v>4130777</v>
      </c>
      <c r="D6953" s="18">
        <v>4130777</v>
      </c>
      <c r="E6953" s="12" t="s">
        <v>5166</v>
      </c>
      <c r="F6953" s="12">
        <v>2186</v>
      </c>
      <c r="G6953" s="14" t="s">
        <v>5167</v>
      </c>
    </row>
    <row r="6954" spans="1:7" x14ac:dyDescent="0.25">
      <c r="A6954" s="12">
        <v>53036739</v>
      </c>
      <c r="B6954" s="13">
        <v>413077740</v>
      </c>
      <c r="C6954" t="str">
        <f t="shared" si="109"/>
        <v>4130777</v>
      </c>
      <c r="D6954" s="18">
        <v>4130777</v>
      </c>
      <c r="E6954" s="12" t="s">
        <v>5168</v>
      </c>
      <c r="F6954" s="12">
        <v>2186</v>
      </c>
      <c r="G6954" s="14" t="s">
        <v>5169</v>
      </c>
    </row>
    <row r="6955" spans="1:7" x14ac:dyDescent="0.25">
      <c r="A6955" s="12">
        <v>52822478</v>
      </c>
      <c r="B6955" s="13">
        <v>413077740</v>
      </c>
      <c r="C6955" t="str">
        <f t="shared" si="109"/>
        <v>4130777</v>
      </c>
      <c r="D6955" s="18">
        <v>4130777</v>
      </c>
      <c r="E6955" s="12" t="s">
        <v>5170</v>
      </c>
      <c r="F6955" s="12">
        <v>2186</v>
      </c>
      <c r="G6955" s="14" t="s">
        <v>5171</v>
      </c>
    </row>
    <row r="6956" spans="1:7" x14ac:dyDescent="0.25">
      <c r="A6956" s="12">
        <v>53037092</v>
      </c>
      <c r="B6956" s="13">
        <v>413077740</v>
      </c>
      <c r="C6956" t="str">
        <f t="shared" si="109"/>
        <v>4130777</v>
      </c>
      <c r="D6956" s="18">
        <v>4130777</v>
      </c>
      <c r="E6956" s="12" t="s">
        <v>5172</v>
      </c>
      <c r="F6956" s="12">
        <v>2186</v>
      </c>
      <c r="G6956" s="14" t="s">
        <v>5173</v>
      </c>
    </row>
    <row r="6957" spans="1:7" x14ac:dyDescent="0.25">
      <c r="A6957" s="12">
        <v>51130735</v>
      </c>
      <c r="B6957" s="13">
        <v>413077740</v>
      </c>
      <c r="C6957" t="str">
        <f t="shared" si="109"/>
        <v>4130777</v>
      </c>
      <c r="D6957" s="18">
        <v>4130777</v>
      </c>
      <c r="E6957" s="12" t="s">
        <v>5192</v>
      </c>
      <c r="F6957" s="12">
        <v>2186</v>
      </c>
      <c r="G6957" s="14" t="s">
        <v>5193</v>
      </c>
    </row>
    <row r="6958" spans="1:7" x14ac:dyDescent="0.25">
      <c r="A6958" s="12">
        <v>53036358</v>
      </c>
      <c r="B6958" s="13">
        <v>413077740</v>
      </c>
      <c r="C6958" t="str">
        <f t="shared" si="109"/>
        <v>4130777</v>
      </c>
      <c r="D6958" s="18">
        <v>4130777</v>
      </c>
      <c r="E6958" s="12" t="s">
        <v>5194</v>
      </c>
      <c r="F6958" s="12">
        <v>2186</v>
      </c>
      <c r="G6958" s="14" t="s">
        <v>5195</v>
      </c>
    </row>
    <row r="6959" spans="1:7" x14ac:dyDescent="0.25">
      <c r="A6959" s="12">
        <v>52822490</v>
      </c>
      <c r="B6959" s="13">
        <v>413077740</v>
      </c>
      <c r="C6959" t="str">
        <f t="shared" si="109"/>
        <v>4130777</v>
      </c>
      <c r="D6959" s="18">
        <v>4130777</v>
      </c>
      <c r="E6959" s="12" t="s">
        <v>5196</v>
      </c>
      <c r="F6959" s="12">
        <v>2186</v>
      </c>
      <c r="G6959" s="14" t="s">
        <v>5197</v>
      </c>
    </row>
    <row r="6960" spans="1:7" x14ac:dyDescent="0.25">
      <c r="A6960" s="12">
        <v>53036173</v>
      </c>
      <c r="B6960" s="13">
        <v>413077740</v>
      </c>
      <c r="C6960" t="str">
        <f t="shared" si="109"/>
        <v>4130777</v>
      </c>
      <c r="D6960" s="18">
        <v>4130777</v>
      </c>
      <c r="E6960" s="12" t="s">
        <v>5198</v>
      </c>
      <c r="F6960" s="12">
        <v>2186</v>
      </c>
      <c r="G6960" s="14" t="s">
        <v>5199</v>
      </c>
    </row>
    <row r="6961" spans="1:7" x14ac:dyDescent="0.25">
      <c r="A6961" s="12">
        <v>51106180</v>
      </c>
      <c r="B6961" s="13">
        <v>413077742</v>
      </c>
      <c r="C6961" t="str">
        <f t="shared" si="109"/>
        <v>4130777</v>
      </c>
      <c r="D6961" s="18">
        <v>4130777</v>
      </c>
      <c r="E6961" s="12" t="s">
        <v>5166</v>
      </c>
      <c r="F6961" s="12">
        <v>2186</v>
      </c>
      <c r="G6961" s="14" t="s">
        <v>5167</v>
      </c>
    </row>
    <row r="6962" spans="1:7" x14ac:dyDescent="0.25">
      <c r="A6962" s="12">
        <v>53036739</v>
      </c>
      <c r="B6962" s="13">
        <v>413077742</v>
      </c>
      <c r="C6962" t="str">
        <f t="shared" si="109"/>
        <v>4130777</v>
      </c>
      <c r="D6962" s="18">
        <v>4130777</v>
      </c>
      <c r="E6962" s="12" t="s">
        <v>5168</v>
      </c>
      <c r="F6962" s="12">
        <v>2186</v>
      </c>
      <c r="G6962" s="14" t="s">
        <v>5169</v>
      </c>
    </row>
    <row r="6963" spans="1:7" x14ac:dyDescent="0.25">
      <c r="A6963" s="12">
        <v>52822478</v>
      </c>
      <c r="B6963" s="13">
        <v>413077742</v>
      </c>
      <c r="C6963" t="str">
        <f t="shared" si="109"/>
        <v>4130777</v>
      </c>
      <c r="D6963" s="18">
        <v>4130777</v>
      </c>
      <c r="E6963" s="12" t="s">
        <v>5170</v>
      </c>
      <c r="F6963" s="12">
        <v>2186</v>
      </c>
      <c r="G6963" s="14" t="s">
        <v>5171</v>
      </c>
    </row>
    <row r="6964" spans="1:7" x14ac:dyDescent="0.25">
      <c r="A6964" s="12">
        <v>53037092</v>
      </c>
      <c r="B6964" s="13">
        <v>413077742</v>
      </c>
      <c r="C6964" t="str">
        <f t="shared" si="109"/>
        <v>4130777</v>
      </c>
      <c r="D6964" s="18">
        <v>4130777</v>
      </c>
      <c r="E6964" s="12" t="s">
        <v>5172</v>
      </c>
      <c r="F6964" s="12">
        <v>2186</v>
      </c>
      <c r="G6964" s="14" t="s">
        <v>5173</v>
      </c>
    </row>
    <row r="6965" spans="1:7" x14ac:dyDescent="0.25">
      <c r="A6965" s="12">
        <v>51130735</v>
      </c>
      <c r="B6965" s="13">
        <v>413077742</v>
      </c>
      <c r="C6965" t="str">
        <f t="shared" si="109"/>
        <v>4130777</v>
      </c>
      <c r="D6965" s="18">
        <v>4130777</v>
      </c>
      <c r="E6965" s="12" t="s">
        <v>5192</v>
      </c>
      <c r="F6965" s="12">
        <v>2186</v>
      </c>
      <c r="G6965" s="14" t="s">
        <v>5193</v>
      </c>
    </row>
    <row r="6966" spans="1:7" x14ac:dyDescent="0.25">
      <c r="A6966" s="12">
        <v>53036358</v>
      </c>
      <c r="B6966" s="13">
        <v>413077742</v>
      </c>
      <c r="C6966" t="str">
        <f t="shared" si="109"/>
        <v>4130777</v>
      </c>
      <c r="D6966" s="18">
        <v>4130777</v>
      </c>
      <c r="E6966" s="12" t="s">
        <v>5194</v>
      </c>
      <c r="F6966" s="12">
        <v>2186</v>
      </c>
      <c r="G6966" s="14" t="s">
        <v>5195</v>
      </c>
    </row>
    <row r="6967" spans="1:7" x14ac:dyDescent="0.25">
      <c r="A6967" s="12">
        <v>52822490</v>
      </c>
      <c r="B6967" s="13">
        <v>413077742</v>
      </c>
      <c r="C6967" t="str">
        <f t="shared" si="109"/>
        <v>4130777</v>
      </c>
      <c r="D6967" s="18">
        <v>4130777</v>
      </c>
      <c r="E6967" s="12" t="s">
        <v>5196</v>
      </c>
      <c r="F6967" s="12">
        <v>2186</v>
      </c>
      <c r="G6967" s="14" t="s">
        <v>5197</v>
      </c>
    </row>
    <row r="6968" spans="1:7" x14ac:dyDescent="0.25">
      <c r="A6968" s="12">
        <v>53036173</v>
      </c>
      <c r="B6968" s="13">
        <v>413077742</v>
      </c>
      <c r="C6968" t="str">
        <f t="shared" si="109"/>
        <v>4130777</v>
      </c>
      <c r="D6968" s="18">
        <v>4130777</v>
      </c>
      <c r="E6968" s="12" t="s">
        <v>5198</v>
      </c>
      <c r="F6968" s="12">
        <v>2186</v>
      </c>
      <c r="G6968" s="14" t="s">
        <v>5199</v>
      </c>
    </row>
    <row r="6969" spans="1:7" x14ac:dyDescent="0.25">
      <c r="A6969" s="12">
        <v>51106180</v>
      </c>
      <c r="B6969" s="13">
        <v>413077744</v>
      </c>
      <c r="C6969" t="str">
        <f t="shared" si="109"/>
        <v>4130777</v>
      </c>
      <c r="D6969" s="18">
        <v>4130777</v>
      </c>
      <c r="E6969" s="12" t="s">
        <v>5166</v>
      </c>
      <c r="F6969" s="12">
        <v>2186</v>
      </c>
      <c r="G6969" s="14" t="s">
        <v>5167</v>
      </c>
    </row>
    <row r="6970" spans="1:7" x14ac:dyDescent="0.25">
      <c r="A6970" s="12">
        <v>53036739</v>
      </c>
      <c r="B6970" s="13">
        <v>413077744</v>
      </c>
      <c r="C6970" t="str">
        <f t="shared" si="109"/>
        <v>4130777</v>
      </c>
      <c r="D6970" s="18">
        <v>4130777</v>
      </c>
      <c r="E6970" s="12" t="s">
        <v>5168</v>
      </c>
      <c r="F6970" s="12">
        <v>2186</v>
      </c>
      <c r="G6970" s="14" t="s">
        <v>5169</v>
      </c>
    </row>
    <row r="6971" spans="1:7" x14ac:dyDescent="0.25">
      <c r="A6971" s="12">
        <v>52822478</v>
      </c>
      <c r="B6971" s="13">
        <v>413077744</v>
      </c>
      <c r="C6971" t="str">
        <f t="shared" si="109"/>
        <v>4130777</v>
      </c>
      <c r="D6971" s="18">
        <v>4130777</v>
      </c>
      <c r="E6971" s="12" t="s">
        <v>5170</v>
      </c>
      <c r="F6971" s="12">
        <v>2186</v>
      </c>
      <c r="G6971" s="14" t="s">
        <v>5171</v>
      </c>
    </row>
    <row r="6972" spans="1:7" x14ac:dyDescent="0.25">
      <c r="A6972" s="12">
        <v>53037092</v>
      </c>
      <c r="B6972" s="13">
        <v>413077744</v>
      </c>
      <c r="C6972" t="str">
        <f t="shared" si="109"/>
        <v>4130777</v>
      </c>
      <c r="D6972" s="18">
        <v>4130777</v>
      </c>
      <c r="E6972" s="12" t="s">
        <v>5172</v>
      </c>
      <c r="F6972" s="12">
        <v>2186</v>
      </c>
      <c r="G6972" s="14" t="s">
        <v>5173</v>
      </c>
    </row>
    <row r="6973" spans="1:7" x14ac:dyDescent="0.25">
      <c r="A6973" s="12">
        <v>51130735</v>
      </c>
      <c r="B6973" s="13">
        <v>413077744</v>
      </c>
      <c r="C6973" t="str">
        <f t="shared" si="109"/>
        <v>4130777</v>
      </c>
      <c r="D6973" s="18">
        <v>4130777</v>
      </c>
      <c r="E6973" s="12" t="s">
        <v>5192</v>
      </c>
      <c r="F6973" s="12">
        <v>2186</v>
      </c>
      <c r="G6973" s="14" t="s">
        <v>5193</v>
      </c>
    </row>
    <row r="6974" spans="1:7" x14ac:dyDescent="0.25">
      <c r="A6974" s="12">
        <v>53036358</v>
      </c>
      <c r="B6974" s="13">
        <v>413077744</v>
      </c>
      <c r="C6974" t="str">
        <f t="shared" si="109"/>
        <v>4130777</v>
      </c>
      <c r="D6974" s="18">
        <v>4130777</v>
      </c>
      <c r="E6974" s="12" t="s">
        <v>5194</v>
      </c>
      <c r="F6974" s="12">
        <v>2186</v>
      </c>
      <c r="G6974" s="14" t="s">
        <v>5195</v>
      </c>
    </row>
    <row r="6975" spans="1:7" x14ac:dyDescent="0.25">
      <c r="A6975" s="12">
        <v>52822490</v>
      </c>
      <c r="B6975" s="13">
        <v>413077744</v>
      </c>
      <c r="C6975" t="str">
        <f t="shared" si="109"/>
        <v>4130777</v>
      </c>
      <c r="D6975" s="18">
        <v>4130777</v>
      </c>
      <c r="E6975" s="12" t="s">
        <v>5196</v>
      </c>
      <c r="F6975" s="12">
        <v>2186</v>
      </c>
      <c r="G6975" s="14" t="s">
        <v>5197</v>
      </c>
    </row>
    <row r="6976" spans="1:7" x14ac:dyDescent="0.25">
      <c r="A6976" s="12">
        <v>53036173</v>
      </c>
      <c r="B6976" s="13">
        <v>413077744</v>
      </c>
      <c r="C6976" t="str">
        <f t="shared" si="109"/>
        <v>4130777</v>
      </c>
      <c r="D6976" s="18">
        <v>4130777</v>
      </c>
      <c r="E6976" s="12" t="s">
        <v>5198</v>
      </c>
      <c r="F6976" s="12">
        <v>2186</v>
      </c>
      <c r="G6976" s="14" t="s">
        <v>5199</v>
      </c>
    </row>
    <row r="6977" spans="1:7" x14ac:dyDescent="0.25">
      <c r="A6977" s="12">
        <v>51106092</v>
      </c>
      <c r="B6977" s="13">
        <v>413095046</v>
      </c>
      <c r="C6977" t="str">
        <f t="shared" si="109"/>
        <v>4130950</v>
      </c>
      <c r="D6977" s="18">
        <v>4130950</v>
      </c>
      <c r="E6977" s="12" t="s">
        <v>5365</v>
      </c>
      <c r="F6977" s="12">
        <v>2306</v>
      </c>
      <c r="G6977" s="12" t="s">
        <v>5366</v>
      </c>
    </row>
    <row r="6978" spans="1:7" x14ac:dyDescent="0.25">
      <c r="A6978" s="12">
        <v>53036983</v>
      </c>
      <c r="B6978" s="13">
        <v>413095046</v>
      </c>
      <c r="C6978" t="str">
        <f t="shared" si="109"/>
        <v>4130950</v>
      </c>
      <c r="D6978" s="18">
        <v>4130950</v>
      </c>
      <c r="E6978" s="12" t="s">
        <v>5367</v>
      </c>
      <c r="F6978" s="12">
        <v>2306</v>
      </c>
      <c r="G6978" s="12" t="s">
        <v>5368</v>
      </c>
    </row>
    <row r="6979" spans="1:7" x14ac:dyDescent="0.25">
      <c r="A6979" s="12">
        <v>52822471</v>
      </c>
      <c r="B6979" s="13">
        <v>413095046</v>
      </c>
      <c r="C6979" t="str">
        <f t="shared" si="109"/>
        <v>4130950</v>
      </c>
      <c r="D6979" s="18">
        <v>4130950</v>
      </c>
      <c r="E6979" s="12" t="s">
        <v>5369</v>
      </c>
      <c r="F6979" s="12">
        <v>2306</v>
      </c>
      <c r="G6979" s="12" t="s">
        <v>5370</v>
      </c>
    </row>
    <row r="6980" spans="1:7" x14ac:dyDescent="0.25">
      <c r="A6980" s="12">
        <v>53037005</v>
      </c>
      <c r="B6980" s="13">
        <v>413095046</v>
      </c>
      <c r="C6980" t="str">
        <f t="shared" si="109"/>
        <v>4130950</v>
      </c>
      <c r="D6980" s="18">
        <v>4130950</v>
      </c>
      <c r="E6980" s="12" t="s">
        <v>5371</v>
      </c>
      <c r="F6980" s="12">
        <v>2306</v>
      </c>
      <c r="G6980" s="12" t="s">
        <v>5372</v>
      </c>
    </row>
    <row r="6981" spans="1:7" x14ac:dyDescent="0.25">
      <c r="A6981" s="12">
        <v>51106092</v>
      </c>
      <c r="B6981" s="13">
        <v>413095048</v>
      </c>
      <c r="C6981" t="str">
        <f t="shared" ref="C6981:C7044" si="110">MID(B6981,1,7)</f>
        <v>4130950</v>
      </c>
      <c r="D6981" s="18">
        <v>4130950</v>
      </c>
      <c r="E6981" s="12" t="s">
        <v>5365</v>
      </c>
      <c r="F6981" s="12">
        <v>2306</v>
      </c>
      <c r="G6981" s="12" t="s">
        <v>5366</v>
      </c>
    </row>
    <row r="6982" spans="1:7" x14ac:dyDescent="0.25">
      <c r="A6982" s="12">
        <v>53036983</v>
      </c>
      <c r="B6982" s="13">
        <v>413095048</v>
      </c>
      <c r="C6982" t="str">
        <f t="shared" si="110"/>
        <v>4130950</v>
      </c>
      <c r="D6982" s="18">
        <v>4130950</v>
      </c>
      <c r="E6982" s="12" t="s">
        <v>5367</v>
      </c>
      <c r="F6982" s="12">
        <v>2306</v>
      </c>
      <c r="G6982" s="12" t="s">
        <v>5368</v>
      </c>
    </row>
    <row r="6983" spans="1:7" x14ac:dyDescent="0.25">
      <c r="A6983" s="12">
        <v>52822471</v>
      </c>
      <c r="B6983" s="13">
        <v>413095048</v>
      </c>
      <c r="C6983" t="str">
        <f t="shared" si="110"/>
        <v>4130950</v>
      </c>
      <c r="D6983" s="18">
        <v>4130950</v>
      </c>
      <c r="E6983" s="12" t="s">
        <v>5369</v>
      </c>
      <c r="F6983" s="12">
        <v>2306</v>
      </c>
      <c r="G6983" s="12" t="s">
        <v>5370</v>
      </c>
    </row>
    <row r="6984" spans="1:7" x14ac:dyDescent="0.25">
      <c r="A6984" s="12">
        <v>53037005</v>
      </c>
      <c r="B6984" s="13">
        <v>413095048</v>
      </c>
      <c r="C6984" t="str">
        <f t="shared" si="110"/>
        <v>4130950</v>
      </c>
      <c r="D6984" s="18">
        <v>4130950</v>
      </c>
      <c r="E6984" s="12" t="s">
        <v>5371</v>
      </c>
      <c r="F6984" s="12">
        <v>2306</v>
      </c>
      <c r="G6984" s="12" t="s">
        <v>5372</v>
      </c>
    </row>
    <row r="6985" spans="1:7" x14ac:dyDescent="0.25">
      <c r="A6985" s="12">
        <v>51106092</v>
      </c>
      <c r="B6985" s="13">
        <v>413095050</v>
      </c>
      <c r="C6985" t="str">
        <f t="shared" si="110"/>
        <v>4130950</v>
      </c>
      <c r="D6985" s="18">
        <v>4130950</v>
      </c>
      <c r="E6985" s="12" t="s">
        <v>5365</v>
      </c>
      <c r="F6985" s="12">
        <v>2306</v>
      </c>
      <c r="G6985" s="12" t="s">
        <v>5366</v>
      </c>
    </row>
    <row r="6986" spans="1:7" x14ac:dyDescent="0.25">
      <c r="A6986" s="12">
        <v>53036983</v>
      </c>
      <c r="B6986" s="13">
        <v>413095050</v>
      </c>
      <c r="C6986" t="str">
        <f t="shared" si="110"/>
        <v>4130950</v>
      </c>
      <c r="D6986" s="18">
        <v>4130950</v>
      </c>
      <c r="E6986" s="12" t="s">
        <v>5367</v>
      </c>
      <c r="F6986" s="12">
        <v>2306</v>
      </c>
      <c r="G6986" s="12" t="s">
        <v>5368</v>
      </c>
    </row>
    <row r="6987" spans="1:7" x14ac:dyDescent="0.25">
      <c r="A6987" s="12">
        <v>52822471</v>
      </c>
      <c r="B6987" s="13">
        <v>413095050</v>
      </c>
      <c r="C6987" t="str">
        <f t="shared" si="110"/>
        <v>4130950</v>
      </c>
      <c r="D6987" s="18">
        <v>4130950</v>
      </c>
      <c r="E6987" s="12" t="s">
        <v>5369</v>
      </c>
      <c r="F6987" s="12">
        <v>2306</v>
      </c>
      <c r="G6987" s="12" t="s">
        <v>5370</v>
      </c>
    </row>
    <row r="6988" spans="1:7" x14ac:dyDescent="0.25">
      <c r="A6988" s="12">
        <v>53037005</v>
      </c>
      <c r="B6988" s="13">
        <v>413095050</v>
      </c>
      <c r="C6988" t="str">
        <f t="shared" si="110"/>
        <v>4130950</v>
      </c>
      <c r="D6988" s="18">
        <v>4130950</v>
      </c>
      <c r="E6988" s="12" t="s">
        <v>5371</v>
      </c>
      <c r="F6988" s="12">
        <v>2306</v>
      </c>
      <c r="G6988" s="12" t="s">
        <v>5372</v>
      </c>
    </row>
    <row r="6989" spans="1:7" x14ac:dyDescent="0.25">
      <c r="A6989" s="12">
        <v>80393067</v>
      </c>
      <c r="B6989" s="13">
        <v>510100100</v>
      </c>
      <c r="C6989" t="str">
        <f t="shared" si="110"/>
        <v>5101001</v>
      </c>
      <c r="D6989" s="18">
        <v>5101001</v>
      </c>
      <c r="E6989" s="12" t="s">
        <v>5587</v>
      </c>
      <c r="F6989" s="12">
        <v>10635</v>
      </c>
      <c r="G6989" s="12" t="s">
        <v>5588</v>
      </c>
    </row>
    <row r="6990" spans="1:7" x14ac:dyDescent="0.25">
      <c r="A6990" s="12">
        <v>80397039</v>
      </c>
      <c r="B6990" s="13">
        <v>510100100</v>
      </c>
      <c r="C6990" t="str">
        <f t="shared" si="110"/>
        <v>5101001</v>
      </c>
      <c r="D6990" s="18">
        <v>5101001</v>
      </c>
      <c r="E6990" s="12" t="s">
        <v>5589</v>
      </c>
      <c r="F6990" s="12">
        <v>10635</v>
      </c>
      <c r="G6990" s="12" t="s">
        <v>5590</v>
      </c>
    </row>
    <row r="6991" spans="1:7" x14ac:dyDescent="0.25">
      <c r="A6991" s="12">
        <v>80393067</v>
      </c>
      <c r="B6991" s="13">
        <v>510100101</v>
      </c>
      <c r="C6991" t="str">
        <f t="shared" si="110"/>
        <v>5101001</v>
      </c>
      <c r="D6991" s="18">
        <v>5101001</v>
      </c>
      <c r="E6991" s="12" t="s">
        <v>5587</v>
      </c>
      <c r="F6991" s="12">
        <v>10635</v>
      </c>
      <c r="G6991" s="12" t="s">
        <v>5588</v>
      </c>
    </row>
    <row r="6992" spans="1:7" x14ac:dyDescent="0.25">
      <c r="A6992" s="12">
        <v>80397039</v>
      </c>
      <c r="B6992" s="13">
        <v>510100101</v>
      </c>
      <c r="C6992" t="str">
        <f t="shared" si="110"/>
        <v>5101001</v>
      </c>
      <c r="D6992" s="18">
        <v>5101001</v>
      </c>
      <c r="E6992" s="12" t="s">
        <v>5589</v>
      </c>
      <c r="F6992" s="12">
        <v>10635</v>
      </c>
      <c r="G6992" s="12" t="s">
        <v>5590</v>
      </c>
    </row>
    <row r="6993" spans="1:7" x14ac:dyDescent="0.25">
      <c r="A6993" s="12">
        <v>80393067</v>
      </c>
      <c r="B6993" s="13">
        <v>510100102</v>
      </c>
      <c r="C6993" t="str">
        <f t="shared" si="110"/>
        <v>5101001</v>
      </c>
      <c r="D6993" s="18">
        <v>5101001</v>
      </c>
      <c r="E6993" s="12" t="s">
        <v>5587</v>
      </c>
      <c r="F6993" s="12">
        <v>10635</v>
      </c>
      <c r="G6993" s="12" t="s">
        <v>5588</v>
      </c>
    </row>
    <row r="6994" spans="1:7" x14ac:dyDescent="0.25">
      <c r="A6994" s="12">
        <v>80397039</v>
      </c>
      <c r="B6994" s="13">
        <v>510100102</v>
      </c>
      <c r="C6994" t="str">
        <f t="shared" si="110"/>
        <v>5101001</v>
      </c>
      <c r="D6994" s="18">
        <v>5101001</v>
      </c>
      <c r="E6994" s="12" t="s">
        <v>5589</v>
      </c>
      <c r="F6994" s="12">
        <v>10635</v>
      </c>
      <c r="G6994" s="12" t="s">
        <v>5590</v>
      </c>
    </row>
    <row r="6995" spans="1:7" x14ac:dyDescent="0.25">
      <c r="A6995" s="12">
        <v>80393067</v>
      </c>
      <c r="B6995" s="13">
        <v>510100103</v>
      </c>
      <c r="C6995" t="str">
        <f t="shared" si="110"/>
        <v>5101001</v>
      </c>
      <c r="D6995" s="18">
        <v>5101001</v>
      </c>
      <c r="E6995" s="12" t="s">
        <v>5587</v>
      </c>
      <c r="F6995" s="12">
        <v>10635</v>
      </c>
      <c r="G6995" s="12" t="s">
        <v>5588</v>
      </c>
    </row>
    <row r="6996" spans="1:7" x14ac:dyDescent="0.25">
      <c r="A6996" s="12">
        <v>80397039</v>
      </c>
      <c r="B6996" s="13">
        <v>510100103</v>
      </c>
      <c r="C6996" t="str">
        <f t="shared" si="110"/>
        <v>5101001</v>
      </c>
      <c r="D6996" s="18">
        <v>5101001</v>
      </c>
      <c r="E6996" s="12" t="s">
        <v>5589</v>
      </c>
      <c r="F6996" s="12">
        <v>10635</v>
      </c>
      <c r="G6996" s="12" t="s">
        <v>5590</v>
      </c>
    </row>
    <row r="6997" spans="1:7" x14ac:dyDescent="0.25">
      <c r="A6997" s="12">
        <v>80393067</v>
      </c>
      <c r="B6997" s="13">
        <v>510100104</v>
      </c>
      <c r="C6997" t="str">
        <f t="shared" si="110"/>
        <v>5101001</v>
      </c>
      <c r="D6997" s="18">
        <v>5101001</v>
      </c>
      <c r="E6997" s="12" t="s">
        <v>5587</v>
      </c>
      <c r="F6997" s="12">
        <v>10635</v>
      </c>
      <c r="G6997" s="12" t="s">
        <v>5588</v>
      </c>
    </row>
    <row r="6998" spans="1:7" x14ac:dyDescent="0.25">
      <c r="A6998" s="12">
        <v>80397039</v>
      </c>
      <c r="B6998" s="13">
        <v>510100104</v>
      </c>
      <c r="C6998" t="str">
        <f t="shared" si="110"/>
        <v>5101001</v>
      </c>
      <c r="D6998" s="18">
        <v>5101001</v>
      </c>
      <c r="E6998" s="12" t="s">
        <v>5589</v>
      </c>
      <c r="F6998" s="12">
        <v>10635</v>
      </c>
      <c r="G6998" s="12" t="s">
        <v>5590</v>
      </c>
    </row>
    <row r="6999" spans="1:7" x14ac:dyDescent="0.25">
      <c r="A6999" s="12">
        <v>80393067</v>
      </c>
      <c r="B6999" s="13">
        <v>510100105</v>
      </c>
      <c r="C6999" t="str">
        <f t="shared" si="110"/>
        <v>5101001</v>
      </c>
      <c r="D6999" s="18">
        <v>5101001</v>
      </c>
      <c r="E6999" s="12" t="s">
        <v>5587</v>
      </c>
      <c r="F6999" s="12">
        <v>10635</v>
      </c>
      <c r="G6999" s="12" t="s">
        <v>5588</v>
      </c>
    </row>
    <row r="7000" spans="1:7" x14ac:dyDescent="0.25">
      <c r="A7000" s="12">
        <v>80397039</v>
      </c>
      <c r="B7000" s="13">
        <v>510100105</v>
      </c>
      <c r="C7000" t="str">
        <f t="shared" si="110"/>
        <v>5101001</v>
      </c>
      <c r="D7000" s="18">
        <v>5101001</v>
      </c>
      <c r="E7000" s="12" t="s">
        <v>5589</v>
      </c>
      <c r="F7000" s="12">
        <v>10635</v>
      </c>
      <c r="G7000" s="12" t="s">
        <v>5590</v>
      </c>
    </row>
    <row r="7001" spans="1:7" x14ac:dyDescent="0.25">
      <c r="A7001" s="12">
        <v>80393067</v>
      </c>
      <c r="B7001" s="13">
        <v>510100106</v>
      </c>
      <c r="C7001" t="str">
        <f t="shared" si="110"/>
        <v>5101001</v>
      </c>
      <c r="D7001" s="18">
        <v>5101001</v>
      </c>
      <c r="E7001" s="12" t="s">
        <v>5587</v>
      </c>
      <c r="F7001" s="12">
        <v>10635</v>
      </c>
      <c r="G7001" s="12" t="s">
        <v>5588</v>
      </c>
    </row>
    <row r="7002" spans="1:7" x14ac:dyDescent="0.25">
      <c r="A7002" s="12">
        <v>80397039</v>
      </c>
      <c r="B7002" s="13">
        <v>510100106</v>
      </c>
      <c r="C7002" t="str">
        <f t="shared" si="110"/>
        <v>5101001</v>
      </c>
      <c r="D7002" s="18">
        <v>5101001</v>
      </c>
      <c r="E7002" s="12" t="s">
        <v>5589</v>
      </c>
      <c r="F7002" s="12">
        <v>10635</v>
      </c>
      <c r="G7002" s="12" t="s">
        <v>5590</v>
      </c>
    </row>
    <row r="7003" spans="1:7" x14ac:dyDescent="0.25">
      <c r="A7003" s="12">
        <v>52822312</v>
      </c>
      <c r="B7003" s="13">
        <v>510100200</v>
      </c>
      <c r="C7003" t="str">
        <f t="shared" si="110"/>
        <v>5101002</v>
      </c>
      <c r="D7003" s="18">
        <v>5101002</v>
      </c>
      <c r="E7003" s="12" t="s">
        <v>5915</v>
      </c>
      <c r="F7003" s="12">
        <v>4509</v>
      </c>
      <c r="G7003" s="12" t="s">
        <v>5917</v>
      </c>
    </row>
    <row r="7004" spans="1:7" x14ac:dyDescent="0.25">
      <c r="A7004" s="12">
        <v>51106013</v>
      </c>
      <c r="B7004" s="13">
        <v>510100200</v>
      </c>
      <c r="C7004" t="str">
        <f t="shared" si="110"/>
        <v>5101002</v>
      </c>
      <c r="D7004" s="18">
        <v>5101002</v>
      </c>
      <c r="E7004" s="12" t="s">
        <v>5918</v>
      </c>
      <c r="F7004" s="12">
        <v>4509</v>
      </c>
      <c r="G7004" s="12" t="s">
        <v>5920</v>
      </c>
    </row>
    <row r="7005" spans="1:7" x14ac:dyDescent="0.25">
      <c r="A7005" s="12">
        <v>52822312</v>
      </c>
      <c r="B7005" s="13">
        <v>510100201</v>
      </c>
      <c r="C7005" t="str">
        <f t="shared" si="110"/>
        <v>5101002</v>
      </c>
      <c r="D7005" s="18">
        <v>5101002</v>
      </c>
      <c r="E7005" s="12" t="s">
        <v>5915</v>
      </c>
      <c r="F7005" s="12">
        <v>4509</v>
      </c>
      <c r="G7005" s="12" t="s">
        <v>5917</v>
      </c>
    </row>
    <row r="7006" spans="1:7" x14ac:dyDescent="0.25">
      <c r="A7006" s="12">
        <v>51106013</v>
      </c>
      <c r="B7006" s="13">
        <v>510100201</v>
      </c>
      <c r="C7006" t="str">
        <f t="shared" si="110"/>
        <v>5101002</v>
      </c>
      <c r="D7006" s="18">
        <v>5101002</v>
      </c>
      <c r="E7006" s="12" t="s">
        <v>5918</v>
      </c>
      <c r="F7006" s="12">
        <v>4509</v>
      </c>
      <c r="G7006" s="12" t="s">
        <v>5920</v>
      </c>
    </row>
    <row r="7007" spans="1:7" x14ac:dyDescent="0.25">
      <c r="A7007" s="12">
        <v>52822300</v>
      </c>
      <c r="B7007" s="13">
        <v>510100202</v>
      </c>
      <c r="C7007" t="str">
        <f t="shared" si="110"/>
        <v>5101002</v>
      </c>
      <c r="D7007" s="18">
        <v>5101002</v>
      </c>
      <c r="E7007" s="12" t="s">
        <v>5915</v>
      </c>
      <c r="F7007" s="12">
        <v>4509</v>
      </c>
      <c r="G7007" s="12" t="s">
        <v>5916</v>
      </c>
    </row>
    <row r="7008" spans="1:7" x14ac:dyDescent="0.25">
      <c r="A7008" s="12">
        <v>52822312</v>
      </c>
      <c r="B7008" s="13">
        <v>510100202</v>
      </c>
      <c r="C7008" t="str">
        <f t="shared" si="110"/>
        <v>5101002</v>
      </c>
      <c r="D7008" s="18">
        <v>5101002</v>
      </c>
      <c r="E7008" s="12" t="s">
        <v>5915</v>
      </c>
      <c r="F7008" s="12">
        <v>4509</v>
      </c>
      <c r="G7008" s="12" t="s">
        <v>5917</v>
      </c>
    </row>
    <row r="7009" spans="1:7" x14ac:dyDescent="0.25">
      <c r="A7009" s="12">
        <v>51105989</v>
      </c>
      <c r="B7009" s="13">
        <v>510100202</v>
      </c>
      <c r="C7009" t="str">
        <f t="shared" si="110"/>
        <v>5101002</v>
      </c>
      <c r="D7009" s="18">
        <v>5101002</v>
      </c>
      <c r="E7009" s="12" t="s">
        <v>5918</v>
      </c>
      <c r="F7009" s="12">
        <v>4509</v>
      </c>
      <c r="G7009" s="12" t="s">
        <v>5919</v>
      </c>
    </row>
    <row r="7010" spans="1:7" x14ac:dyDescent="0.25">
      <c r="A7010" s="12">
        <v>51106013</v>
      </c>
      <c r="B7010" s="13">
        <v>510100202</v>
      </c>
      <c r="C7010" t="str">
        <f t="shared" si="110"/>
        <v>5101002</v>
      </c>
      <c r="D7010" s="18">
        <v>5101002</v>
      </c>
      <c r="E7010" s="12" t="s">
        <v>5918</v>
      </c>
      <c r="F7010" s="12">
        <v>4509</v>
      </c>
      <c r="G7010" s="12" t="s">
        <v>5920</v>
      </c>
    </row>
    <row r="7011" spans="1:7" x14ac:dyDescent="0.25">
      <c r="A7011" s="12">
        <v>52822312</v>
      </c>
      <c r="B7011" s="13">
        <v>510100203</v>
      </c>
      <c r="C7011" t="str">
        <f t="shared" si="110"/>
        <v>5101002</v>
      </c>
      <c r="D7011" s="18">
        <v>5101002</v>
      </c>
      <c r="E7011" s="12" t="s">
        <v>5915</v>
      </c>
      <c r="F7011" s="12">
        <v>4509</v>
      </c>
      <c r="G7011" s="12" t="s">
        <v>5917</v>
      </c>
    </row>
    <row r="7012" spans="1:7" x14ac:dyDescent="0.25">
      <c r="A7012" s="12">
        <v>51106013</v>
      </c>
      <c r="B7012" s="13">
        <v>510100203</v>
      </c>
      <c r="C7012" t="str">
        <f t="shared" si="110"/>
        <v>5101002</v>
      </c>
      <c r="D7012" s="18">
        <v>5101002</v>
      </c>
      <c r="E7012" s="12" t="s">
        <v>5918</v>
      </c>
      <c r="F7012" s="12">
        <v>4509</v>
      </c>
      <c r="G7012" s="12" t="s">
        <v>5920</v>
      </c>
    </row>
    <row r="7013" spans="1:7" x14ac:dyDescent="0.25">
      <c r="A7013" s="12">
        <v>52822312</v>
      </c>
      <c r="B7013" s="13">
        <v>510100204</v>
      </c>
      <c r="C7013" t="str">
        <f t="shared" si="110"/>
        <v>5101002</v>
      </c>
      <c r="D7013" s="18">
        <v>5101002</v>
      </c>
      <c r="E7013" s="12" t="s">
        <v>5915</v>
      </c>
      <c r="F7013" s="12">
        <v>4509</v>
      </c>
      <c r="G7013" s="12" t="s">
        <v>5917</v>
      </c>
    </row>
    <row r="7014" spans="1:7" x14ac:dyDescent="0.25">
      <c r="A7014" s="12">
        <v>51106013</v>
      </c>
      <c r="B7014" s="13">
        <v>510100204</v>
      </c>
      <c r="C7014" t="str">
        <f t="shared" si="110"/>
        <v>5101002</v>
      </c>
      <c r="D7014" s="18">
        <v>5101002</v>
      </c>
      <c r="E7014" s="12" t="s">
        <v>5918</v>
      </c>
      <c r="F7014" s="12">
        <v>4509</v>
      </c>
      <c r="G7014" s="12" t="s">
        <v>5920</v>
      </c>
    </row>
    <row r="7015" spans="1:7" x14ac:dyDescent="0.25">
      <c r="A7015" s="12">
        <v>52822312</v>
      </c>
      <c r="B7015" s="13">
        <v>510100205</v>
      </c>
      <c r="C7015" t="str">
        <f t="shared" si="110"/>
        <v>5101002</v>
      </c>
      <c r="D7015" s="18">
        <v>5101002</v>
      </c>
      <c r="E7015" s="12" t="s">
        <v>5915</v>
      </c>
      <c r="F7015" s="12">
        <v>4509</v>
      </c>
      <c r="G7015" s="12" t="s">
        <v>5917</v>
      </c>
    </row>
    <row r="7016" spans="1:7" x14ac:dyDescent="0.25">
      <c r="A7016" s="12">
        <v>51106013</v>
      </c>
      <c r="B7016" s="13">
        <v>510100205</v>
      </c>
      <c r="C7016" t="str">
        <f t="shared" si="110"/>
        <v>5101002</v>
      </c>
      <c r="D7016" s="18">
        <v>5101002</v>
      </c>
      <c r="E7016" s="12" t="s">
        <v>5918</v>
      </c>
      <c r="F7016" s="12">
        <v>4509</v>
      </c>
      <c r="G7016" s="12" t="s">
        <v>5920</v>
      </c>
    </row>
    <row r="7017" spans="1:7" x14ac:dyDescent="0.25">
      <c r="A7017" s="12">
        <v>52822312</v>
      </c>
      <c r="B7017" s="13">
        <v>510100206</v>
      </c>
      <c r="C7017" t="str">
        <f t="shared" si="110"/>
        <v>5101002</v>
      </c>
      <c r="D7017" s="18">
        <v>5101002</v>
      </c>
      <c r="E7017" s="12" t="s">
        <v>5915</v>
      </c>
      <c r="F7017" s="12">
        <v>4509</v>
      </c>
      <c r="G7017" s="12" t="s">
        <v>5917</v>
      </c>
    </row>
    <row r="7018" spans="1:7" x14ac:dyDescent="0.25">
      <c r="A7018" s="12">
        <v>51106013</v>
      </c>
      <c r="B7018" s="13">
        <v>510100206</v>
      </c>
      <c r="C7018" t="str">
        <f t="shared" si="110"/>
        <v>5101002</v>
      </c>
      <c r="D7018" s="18">
        <v>5101002</v>
      </c>
      <c r="E7018" s="12" t="s">
        <v>5918</v>
      </c>
      <c r="F7018" s="12">
        <v>4509</v>
      </c>
      <c r="G7018" s="12" t="s">
        <v>5920</v>
      </c>
    </row>
    <row r="7019" spans="1:7" x14ac:dyDescent="0.25">
      <c r="A7019" s="12">
        <v>52168869</v>
      </c>
      <c r="B7019" s="13">
        <v>510100900</v>
      </c>
      <c r="C7019" t="str">
        <f t="shared" si="110"/>
        <v>5101009</v>
      </c>
      <c r="D7019" s="18">
        <v>5101009</v>
      </c>
      <c r="E7019" s="12" t="s">
        <v>5568</v>
      </c>
      <c r="F7019" s="12">
        <v>4286</v>
      </c>
      <c r="G7019" s="12" t="s">
        <v>5569</v>
      </c>
    </row>
    <row r="7020" spans="1:7" x14ac:dyDescent="0.25">
      <c r="A7020" s="12">
        <v>52822459</v>
      </c>
      <c r="B7020" s="13">
        <v>510100900</v>
      </c>
      <c r="C7020" t="str">
        <f t="shared" si="110"/>
        <v>5101009</v>
      </c>
      <c r="D7020" s="18">
        <v>5101009</v>
      </c>
      <c r="E7020" s="12" t="s">
        <v>5570</v>
      </c>
      <c r="F7020" s="12">
        <v>4286</v>
      </c>
      <c r="G7020" s="12" t="s">
        <v>5571</v>
      </c>
    </row>
    <row r="7021" spans="1:7" x14ac:dyDescent="0.25">
      <c r="A7021" s="12">
        <v>51105864</v>
      </c>
      <c r="B7021" s="13">
        <v>510100900</v>
      </c>
      <c r="C7021" t="str">
        <f t="shared" si="110"/>
        <v>5101009</v>
      </c>
      <c r="D7021" s="18">
        <v>5101009</v>
      </c>
      <c r="E7021" s="12" t="s">
        <v>5576</v>
      </c>
      <c r="F7021" s="12">
        <v>4286</v>
      </c>
      <c r="G7021" s="12" t="s">
        <v>5577</v>
      </c>
    </row>
    <row r="7022" spans="1:7" x14ac:dyDescent="0.25">
      <c r="A7022" s="12">
        <v>52822418</v>
      </c>
      <c r="B7022" s="13">
        <v>510100900</v>
      </c>
      <c r="C7022" t="str">
        <f t="shared" si="110"/>
        <v>5101009</v>
      </c>
      <c r="D7022" s="18">
        <v>5101009</v>
      </c>
      <c r="E7022" s="12" t="s">
        <v>5578</v>
      </c>
      <c r="F7022" s="12">
        <v>4286</v>
      </c>
      <c r="G7022" s="12" t="s">
        <v>5579</v>
      </c>
    </row>
    <row r="7023" spans="1:7" x14ac:dyDescent="0.25">
      <c r="A7023" s="12">
        <v>52168869</v>
      </c>
      <c r="B7023" s="13">
        <v>510100901</v>
      </c>
      <c r="C7023" t="str">
        <f t="shared" si="110"/>
        <v>5101009</v>
      </c>
      <c r="D7023" s="18">
        <v>5101009</v>
      </c>
      <c r="E7023" s="12" t="s">
        <v>5568</v>
      </c>
      <c r="F7023" s="12">
        <v>4286</v>
      </c>
      <c r="G7023" s="12" t="s">
        <v>5569</v>
      </c>
    </row>
    <row r="7024" spans="1:7" x14ac:dyDescent="0.25">
      <c r="A7024" s="12">
        <v>52822459</v>
      </c>
      <c r="B7024" s="13">
        <v>510100901</v>
      </c>
      <c r="C7024" t="str">
        <f t="shared" si="110"/>
        <v>5101009</v>
      </c>
      <c r="D7024" s="18">
        <v>5101009</v>
      </c>
      <c r="E7024" s="12" t="s">
        <v>5570</v>
      </c>
      <c r="F7024" s="12">
        <v>4286</v>
      </c>
      <c r="G7024" s="12" t="s">
        <v>5571</v>
      </c>
    </row>
    <row r="7025" spans="1:7" x14ac:dyDescent="0.25">
      <c r="A7025" s="12">
        <v>51105864</v>
      </c>
      <c r="B7025" s="13">
        <v>510100901</v>
      </c>
      <c r="C7025" t="str">
        <f t="shared" si="110"/>
        <v>5101009</v>
      </c>
      <c r="D7025" s="18">
        <v>5101009</v>
      </c>
      <c r="E7025" s="12" t="s">
        <v>5576</v>
      </c>
      <c r="F7025" s="12">
        <v>4286</v>
      </c>
      <c r="G7025" s="12" t="s">
        <v>5577</v>
      </c>
    </row>
    <row r="7026" spans="1:7" x14ac:dyDescent="0.25">
      <c r="A7026" s="12">
        <v>52822418</v>
      </c>
      <c r="B7026" s="13">
        <v>510100901</v>
      </c>
      <c r="C7026" t="str">
        <f t="shared" si="110"/>
        <v>5101009</v>
      </c>
      <c r="D7026" s="18">
        <v>5101009</v>
      </c>
      <c r="E7026" s="12" t="s">
        <v>5578</v>
      </c>
      <c r="F7026" s="12">
        <v>4286</v>
      </c>
      <c r="G7026" s="12" t="s">
        <v>5579</v>
      </c>
    </row>
    <row r="7027" spans="1:7" x14ac:dyDescent="0.25">
      <c r="A7027" s="12">
        <v>52168869</v>
      </c>
      <c r="B7027" s="13">
        <v>510100902</v>
      </c>
      <c r="C7027" t="str">
        <f t="shared" si="110"/>
        <v>5101009</v>
      </c>
      <c r="D7027" s="18">
        <v>5101009</v>
      </c>
      <c r="E7027" s="12" t="s">
        <v>5568</v>
      </c>
      <c r="F7027" s="12">
        <v>4286</v>
      </c>
      <c r="G7027" s="12" t="s">
        <v>5569</v>
      </c>
    </row>
    <row r="7028" spans="1:7" x14ac:dyDescent="0.25">
      <c r="A7028" s="12">
        <v>52822459</v>
      </c>
      <c r="B7028" s="13">
        <v>510100902</v>
      </c>
      <c r="C7028" t="str">
        <f t="shared" si="110"/>
        <v>5101009</v>
      </c>
      <c r="D7028" s="18">
        <v>5101009</v>
      </c>
      <c r="E7028" s="12" t="s">
        <v>5570</v>
      </c>
      <c r="F7028" s="12">
        <v>4286</v>
      </c>
      <c r="G7028" s="12" t="s">
        <v>5571</v>
      </c>
    </row>
    <row r="7029" spans="1:7" x14ac:dyDescent="0.25">
      <c r="A7029" s="12">
        <v>52168869</v>
      </c>
      <c r="B7029" s="13">
        <v>510100903</v>
      </c>
      <c r="C7029" t="str">
        <f t="shared" si="110"/>
        <v>5101009</v>
      </c>
      <c r="D7029" s="18">
        <v>5101009</v>
      </c>
      <c r="E7029" s="12" t="s">
        <v>5568</v>
      </c>
      <c r="F7029" s="12">
        <v>4286</v>
      </c>
      <c r="G7029" s="12" t="s">
        <v>5569</v>
      </c>
    </row>
    <row r="7030" spans="1:7" x14ac:dyDescent="0.25">
      <c r="A7030" s="12">
        <v>52822459</v>
      </c>
      <c r="B7030" s="13">
        <v>510100903</v>
      </c>
      <c r="C7030" t="str">
        <f t="shared" si="110"/>
        <v>5101009</v>
      </c>
      <c r="D7030" s="18">
        <v>5101009</v>
      </c>
      <c r="E7030" s="12" t="s">
        <v>5570</v>
      </c>
      <c r="F7030" s="12">
        <v>4286</v>
      </c>
      <c r="G7030" s="12" t="s">
        <v>5571</v>
      </c>
    </row>
    <row r="7031" spans="1:7" x14ac:dyDescent="0.25">
      <c r="A7031" s="12">
        <v>51105864</v>
      </c>
      <c r="B7031" s="13">
        <v>510100903</v>
      </c>
      <c r="C7031" t="str">
        <f t="shared" si="110"/>
        <v>5101009</v>
      </c>
      <c r="D7031" s="18">
        <v>5101009</v>
      </c>
      <c r="E7031" s="12" t="s">
        <v>5576</v>
      </c>
      <c r="F7031" s="12">
        <v>4286</v>
      </c>
      <c r="G7031" s="12" t="s">
        <v>5577</v>
      </c>
    </row>
    <row r="7032" spans="1:7" x14ac:dyDescent="0.25">
      <c r="A7032" s="12">
        <v>52822418</v>
      </c>
      <c r="B7032" s="13">
        <v>510100903</v>
      </c>
      <c r="C7032" t="str">
        <f t="shared" si="110"/>
        <v>5101009</v>
      </c>
      <c r="D7032" s="18">
        <v>5101009</v>
      </c>
      <c r="E7032" s="12" t="s">
        <v>5578</v>
      </c>
      <c r="F7032" s="12">
        <v>4286</v>
      </c>
      <c r="G7032" s="12" t="s">
        <v>5579</v>
      </c>
    </row>
    <row r="7033" spans="1:7" x14ac:dyDescent="0.25">
      <c r="A7033" s="12">
        <v>52168869</v>
      </c>
      <c r="B7033" s="13">
        <v>510100904</v>
      </c>
      <c r="C7033" t="str">
        <f t="shared" si="110"/>
        <v>5101009</v>
      </c>
      <c r="D7033" s="18">
        <v>5101009</v>
      </c>
      <c r="E7033" s="12" t="s">
        <v>5568</v>
      </c>
      <c r="F7033" s="12">
        <v>4286</v>
      </c>
      <c r="G7033" s="12" t="s">
        <v>5569</v>
      </c>
    </row>
    <row r="7034" spans="1:7" x14ac:dyDescent="0.25">
      <c r="A7034" s="12">
        <v>52822459</v>
      </c>
      <c r="B7034" s="13">
        <v>510100904</v>
      </c>
      <c r="C7034" t="str">
        <f t="shared" si="110"/>
        <v>5101009</v>
      </c>
      <c r="D7034" s="18">
        <v>5101009</v>
      </c>
      <c r="E7034" s="12" t="s">
        <v>5570</v>
      </c>
      <c r="F7034" s="12">
        <v>4286</v>
      </c>
      <c r="G7034" s="12" t="s">
        <v>5571</v>
      </c>
    </row>
    <row r="7035" spans="1:7" x14ac:dyDescent="0.25">
      <c r="A7035" s="12">
        <v>51105864</v>
      </c>
      <c r="B7035" s="13">
        <v>510100904</v>
      </c>
      <c r="C7035" t="str">
        <f t="shared" si="110"/>
        <v>5101009</v>
      </c>
      <c r="D7035" s="18">
        <v>5101009</v>
      </c>
      <c r="E7035" s="12" t="s">
        <v>5576</v>
      </c>
      <c r="F7035" s="12">
        <v>4286</v>
      </c>
      <c r="G7035" s="12" t="s">
        <v>5577</v>
      </c>
    </row>
    <row r="7036" spans="1:7" x14ac:dyDescent="0.25">
      <c r="A7036" s="12">
        <v>52822418</v>
      </c>
      <c r="B7036" s="13">
        <v>510100904</v>
      </c>
      <c r="C7036" t="str">
        <f t="shared" si="110"/>
        <v>5101009</v>
      </c>
      <c r="D7036" s="18">
        <v>5101009</v>
      </c>
      <c r="E7036" s="12" t="s">
        <v>5578</v>
      </c>
      <c r="F7036" s="12">
        <v>4286</v>
      </c>
      <c r="G7036" s="12" t="s">
        <v>5579</v>
      </c>
    </row>
    <row r="7037" spans="1:7" x14ac:dyDescent="0.25">
      <c r="A7037" s="12">
        <v>52168869</v>
      </c>
      <c r="B7037" s="13">
        <v>510100905</v>
      </c>
      <c r="C7037" t="str">
        <f t="shared" si="110"/>
        <v>5101009</v>
      </c>
      <c r="D7037" s="18">
        <v>5101009</v>
      </c>
      <c r="E7037" s="12" t="s">
        <v>5568</v>
      </c>
      <c r="F7037" s="12">
        <v>4286</v>
      </c>
      <c r="G7037" s="12" t="s">
        <v>5569</v>
      </c>
    </row>
    <row r="7038" spans="1:7" x14ac:dyDescent="0.25">
      <c r="A7038" s="12">
        <v>52822459</v>
      </c>
      <c r="B7038" s="13">
        <v>510100905</v>
      </c>
      <c r="C7038" t="str">
        <f t="shared" si="110"/>
        <v>5101009</v>
      </c>
      <c r="D7038" s="18">
        <v>5101009</v>
      </c>
      <c r="E7038" s="12" t="s">
        <v>5570</v>
      </c>
      <c r="F7038" s="12">
        <v>4286</v>
      </c>
      <c r="G7038" s="12" t="s">
        <v>5571</v>
      </c>
    </row>
    <row r="7039" spans="1:7" x14ac:dyDescent="0.25">
      <c r="A7039" s="12">
        <v>51105864</v>
      </c>
      <c r="B7039" s="13">
        <v>510100905</v>
      </c>
      <c r="C7039" t="str">
        <f t="shared" si="110"/>
        <v>5101009</v>
      </c>
      <c r="D7039" s="18">
        <v>5101009</v>
      </c>
      <c r="E7039" s="12" t="s">
        <v>5576</v>
      </c>
      <c r="F7039" s="12">
        <v>4286</v>
      </c>
      <c r="G7039" s="12" t="s">
        <v>5577</v>
      </c>
    </row>
    <row r="7040" spans="1:7" x14ac:dyDescent="0.25">
      <c r="A7040" s="12">
        <v>52822418</v>
      </c>
      <c r="B7040" s="13">
        <v>510100905</v>
      </c>
      <c r="C7040" t="str">
        <f t="shared" si="110"/>
        <v>5101009</v>
      </c>
      <c r="D7040" s="18">
        <v>5101009</v>
      </c>
      <c r="E7040" s="12" t="s">
        <v>5578</v>
      </c>
      <c r="F7040" s="12">
        <v>4286</v>
      </c>
      <c r="G7040" s="12" t="s">
        <v>5579</v>
      </c>
    </row>
    <row r="7041" spans="1:7" x14ac:dyDescent="0.25">
      <c r="A7041" s="12">
        <v>51106129</v>
      </c>
      <c r="B7041" s="13">
        <v>510100906</v>
      </c>
      <c r="C7041" t="str">
        <f t="shared" si="110"/>
        <v>5101009</v>
      </c>
      <c r="D7041" s="18">
        <v>5101009</v>
      </c>
      <c r="E7041" s="12" t="s">
        <v>5558</v>
      </c>
      <c r="F7041" s="12">
        <v>4536</v>
      </c>
      <c r="G7041" s="12" t="s">
        <v>5559</v>
      </c>
    </row>
    <row r="7042" spans="1:7" x14ac:dyDescent="0.25">
      <c r="A7042" s="12">
        <v>52822432</v>
      </c>
      <c r="B7042" s="13">
        <v>510100906</v>
      </c>
      <c r="C7042" t="str">
        <f t="shared" si="110"/>
        <v>5101009</v>
      </c>
      <c r="D7042" s="18">
        <v>5101009</v>
      </c>
      <c r="E7042" s="12" t="s">
        <v>5560</v>
      </c>
      <c r="F7042" s="12">
        <v>4536</v>
      </c>
      <c r="G7042" s="12" t="s">
        <v>5561</v>
      </c>
    </row>
    <row r="7043" spans="1:7" x14ac:dyDescent="0.25">
      <c r="A7043" s="12">
        <v>52168952</v>
      </c>
      <c r="B7043" s="13">
        <v>510100906</v>
      </c>
      <c r="C7043" t="str">
        <f t="shared" si="110"/>
        <v>5101009</v>
      </c>
      <c r="D7043" s="18">
        <v>5101009</v>
      </c>
      <c r="E7043" s="12" t="s">
        <v>5564</v>
      </c>
      <c r="F7043" s="12">
        <v>5714</v>
      </c>
      <c r="G7043" s="12" t="s">
        <v>5565</v>
      </c>
    </row>
    <row r="7044" spans="1:7" x14ac:dyDescent="0.25">
      <c r="A7044" s="12">
        <v>52822465</v>
      </c>
      <c r="B7044" s="13">
        <v>510100906</v>
      </c>
      <c r="C7044" t="str">
        <f t="shared" si="110"/>
        <v>5101009</v>
      </c>
      <c r="D7044" s="18">
        <v>5101009</v>
      </c>
      <c r="E7044" s="12" t="s">
        <v>5566</v>
      </c>
      <c r="F7044" s="12">
        <v>4286</v>
      </c>
      <c r="G7044" s="12" t="s">
        <v>5567</v>
      </c>
    </row>
    <row r="7045" spans="1:7" x14ac:dyDescent="0.25">
      <c r="A7045" s="12">
        <v>52822418</v>
      </c>
      <c r="B7045" s="13">
        <v>510100906</v>
      </c>
      <c r="C7045" t="str">
        <f t="shared" ref="C7045:C7108" si="111">MID(B7045,1,7)</f>
        <v>5101009</v>
      </c>
      <c r="D7045" s="18">
        <v>5101009</v>
      </c>
      <c r="E7045" s="12" t="s">
        <v>5578</v>
      </c>
      <c r="F7045" s="12">
        <v>4286</v>
      </c>
      <c r="G7045" s="12" t="s">
        <v>5579</v>
      </c>
    </row>
    <row r="7046" spans="1:7" x14ac:dyDescent="0.25">
      <c r="A7046" s="12">
        <v>51106129</v>
      </c>
      <c r="B7046" s="13">
        <v>510100907</v>
      </c>
      <c r="C7046" t="str">
        <f t="shared" si="111"/>
        <v>5101009</v>
      </c>
      <c r="D7046" s="18">
        <v>5101009</v>
      </c>
      <c r="E7046" s="12" t="s">
        <v>5558</v>
      </c>
      <c r="F7046" s="12">
        <v>4536</v>
      </c>
      <c r="G7046" s="12" t="s">
        <v>5559</v>
      </c>
    </row>
    <row r="7047" spans="1:7" x14ac:dyDescent="0.25">
      <c r="A7047" s="12">
        <v>52822432</v>
      </c>
      <c r="B7047" s="13">
        <v>510100907</v>
      </c>
      <c r="C7047" t="str">
        <f t="shared" si="111"/>
        <v>5101009</v>
      </c>
      <c r="D7047" s="18">
        <v>5101009</v>
      </c>
      <c r="E7047" s="12" t="s">
        <v>5560</v>
      </c>
      <c r="F7047" s="12">
        <v>4536</v>
      </c>
      <c r="G7047" s="12" t="s">
        <v>5561</v>
      </c>
    </row>
    <row r="7048" spans="1:7" x14ac:dyDescent="0.25">
      <c r="A7048" s="12">
        <v>52168952</v>
      </c>
      <c r="B7048" s="13">
        <v>510100907</v>
      </c>
      <c r="C7048" t="str">
        <f t="shared" si="111"/>
        <v>5101009</v>
      </c>
      <c r="D7048" s="18">
        <v>5101009</v>
      </c>
      <c r="E7048" s="12" t="s">
        <v>5564</v>
      </c>
      <c r="F7048" s="12">
        <v>5714</v>
      </c>
      <c r="G7048" s="12" t="s">
        <v>5565</v>
      </c>
    </row>
    <row r="7049" spans="1:7" x14ac:dyDescent="0.25">
      <c r="A7049" s="12">
        <v>52822465</v>
      </c>
      <c r="B7049" s="13">
        <v>510100907</v>
      </c>
      <c r="C7049" t="str">
        <f t="shared" si="111"/>
        <v>5101009</v>
      </c>
      <c r="D7049" s="18">
        <v>5101009</v>
      </c>
      <c r="E7049" s="12" t="s">
        <v>5566</v>
      </c>
      <c r="F7049" s="12">
        <v>4286</v>
      </c>
      <c r="G7049" s="12" t="s">
        <v>5567</v>
      </c>
    </row>
    <row r="7050" spans="1:7" x14ac:dyDescent="0.25">
      <c r="A7050" s="12">
        <v>51106129</v>
      </c>
      <c r="B7050" s="13">
        <v>510100908</v>
      </c>
      <c r="C7050" t="str">
        <f t="shared" si="111"/>
        <v>5101009</v>
      </c>
      <c r="D7050" s="18">
        <v>5101009</v>
      </c>
      <c r="E7050" s="12" t="s">
        <v>5558</v>
      </c>
      <c r="F7050" s="12">
        <v>4536</v>
      </c>
      <c r="G7050" s="12" t="s">
        <v>5559</v>
      </c>
    </row>
    <row r="7051" spans="1:7" x14ac:dyDescent="0.25">
      <c r="A7051" s="12">
        <v>52822432</v>
      </c>
      <c r="B7051" s="13">
        <v>510100908</v>
      </c>
      <c r="C7051" t="str">
        <f t="shared" si="111"/>
        <v>5101009</v>
      </c>
      <c r="D7051" s="18">
        <v>5101009</v>
      </c>
      <c r="E7051" s="12" t="s">
        <v>5560</v>
      </c>
      <c r="F7051" s="12">
        <v>4536</v>
      </c>
      <c r="G7051" s="12" t="s">
        <v>5561</v>
      </c>
    </row>
    <row r="7052" spans="1:7" x14ac:dyDescent="0.25">
      <c r="A7052" s="12">
        <v>52168952</v>
      </c>
      <c r="B7052" s="13">
        <v>510100908</v>
      </c>
      <c r="C7052" t="str">
        <f t="shared" si="111"/>
        <v>5101009</v>
      </c>
      <c r="D7052" s="18">
        <v>5101009</v>
      </c>
      <c r="E7052" s="12" t="s">
        <v>5564</v>
      </c>
      <c r="F7052" s="12">
        <v>5714</v>
      </c>
      <c r="G7052" s="12" t="s">
        <v>5565</v>
      </c>
    </row>
    <row r="7053" spans="1:7" x14ac:dyDescent="0.25">
      <c r="A7053" s="12">
        <v>52822465</v>
      </c>
      <c r="B7053" s="13">
        <v>510100908</v>
      </c>
      <c r="C7053" t="str">
        <f t="shared" si="111"/>
        <v>5101009</v>
      </c>
      <c r="D7053" s="18">
        <v>5101009</v>
      </c>
      <c r="E7053" s="12" t="s">
        <v>5566</v>
      </c>
      <c r="F7053" s="12">
        <v>4286</v>
      </c>
      <c r="G7053" s="12" t="s">
        <v>5567</v>
      </c>
    </row>
    <row r="7054" spans="1:7" x14ac:dyDescent="0.25">
      <c r="A7054" s="12">
        <v>52168869</v>
      </c>
      <c r="B7054" s="13">
        <v>510100910</v>
      </c>
      <c r="C7054" t="str">
        <f t="shared" si="111"/>
        <v>5101009</v>
      </c>
      <c r="D7054" s="18">
        <v>5101009</v>
      </c>
      <c r="E7054" s="12" t="s">
        <v>5568</v>
      </c>
      <c r="F7054" s="12">
        <v>4286</v>
      </c>
      <c r="G7054" s="12" t="s">
        <v>5569</v>
      </c>
    </row>
    <row r="7055" spans="1:7" x14ac:dyDescent="0.25">
      <c r="A7055" s="12">
        <v>52822459</v>
      </c>
      <c r="B7055" s="13">
        <v>510100910</v>
      </c>
      <c r="C7055" t="str">
        <f t="shared" si="111"/>
        <v>5101009</v>
      </c>
      <c r="D7055" s="18">
        <v>5101009</v>
      </c>
      <c r="E7055" s="12" t="s">
        <v>5570</v>
      </c>
      <c r="F7055" s="12">
        <v>4286</v>
      </c>
      <c r="G7055" s="12" t="s">
        <v>5571</v>
      </c>
    </row>
    <row r="7056" spans="1:7" x14ac:dyDescent="0.25">
      <c r="A7056" s="12">
        <v>51105864</v>
      </c>
      <c r="B7056" s="13">
        <v>510100910</v>
      </c>
      <c r="C7056" t="str">
        <f t="shared" si="111"/>
        <v>5101009</v>
      </c>
      <c r="D7056" s="18">
        <v>5101009</v>
      </c>
      <c r="E7056" s="12" t="s">
        <v>5576</v>
      </c>
      <c r="F7056" s="12">
        <v>4286</v>
      </c>
      <c r="G7056" s="12" t="s">
        <v>5577</v>
      </c>
    </row>
    <row r="7057" spans="1:7" x14ac:dyDescent="0.25">
      <c r="A7057" s="12">
        <v>52822418</v>
      </c>
      <c r="B7057" s="13">
        <v>510100910</v>
      </c>
      <c r="C7057" t="str">
        <f t="shared" si="111"/>
        <v>5101009</v>
      </c>
      <c r="D7057" s="18">
        <v>5101009</v>
      </c>
      <c r="E7057" s="12" t="s">
        <v>5578</v>
      </c>
      <c r="F7057" s="12">
        <v>4286</v>
      </c>
      <c r="G7057" s="12" t="s">
        <v>5579</v>
      </c>
    </row>
    <row r="7058" spans="1:7" x14ac:dyDescent="0.25">
      <c r="A7058" s="12">
        <v>52168782</v>
      </c>
      <c r="B7058" s="13">
        <v>510101100</v>
      </c>
      <c r="C7058" t="str">
        <f t="shared" si="111"/>
        <v>5101011</v>
      </c>
      <c r="D7058" s="18">
        <v>5101011</v>
      </c>
      <c r="E7058" s="12" t="s">
        <v>5556</v>
      </c>
      <c r="F7058" s="12">
        <v>4286</v>
      </c>
      <c r="G7058" s="12" t="s">
        <v>5557</v>
      </c>
    </row>
    <row r="7059" spans="1:7" x14ac:dyDescent="0.25">
      <c r="A7059" s="12">
        <v>51105864</v>
      </c>
      <c r="B7059" s="13">
        <v>510101100</v>
      </c>
      <c r="C7059" t="str">
        <f t="shared" si="111"/>
        <v>5101011</v>
      </c>
      <c r="D7059" s="18">
        <v>5101011</v>
      </c>
      <c r="E7059" s="12" t="s">
        <v>5576</v>
      </c>
      <c r="F7059" s="12">
        <v>4286</v>
      </c>
      <c r="G7059" s="12" t="s">
        <v>5577</v>
      </c>
    </row>
    <row r="7060" spans="1:7" x14ac:dyDescent="0.25">
      <c r="A7060" s="12">
        <v>52822418</v>
      </c>
      <c r="B7060" s="13">
        <v>510101100</v>
      </c>
      <c r="C7060" t="str">
        <f t="shared" si="111"/>
        <v>5101011</v>
      </c>
      <c r="D7060" s="18">
        <v>5101011</v>
      </c>
      <c r="E7060" s="12" t="s">
        <v>5578</v>
      </c>
      <c r="F7060" s="12">
        <v>4286</v>
      </c>
      <c r="G7060" s="12" t="s">
        <v>5579</v>
      </c>
    </row>
    <row r="7061" spans="1:7" x14ac:dyDescent="0.25">
      <c r="A7061" s="12">
        <v>52822452</v>
      </c>
      <c r="B7061" s="13">
        <v>510101100</v>
      </c>
      <c r="C7061" t="str">
        <f t="shared" si="111"/>
        <v>5101011</v>
      </c>
      <c r="D7061" s="18">
        <v>5101011</v>
      </c>
      <c r="E7061" s="12" t="s">
        <v>5591</v>
      </c>
      <c r="F7061" s="12">
        <v>4286</v>
      </c>
      <c r="G7061" s="12" t="s">
        <v>5592</v>
      </c>
    </row>
    <row r="7062" spans="1:7" x14ac:dyDescent="0.25">
      <c r="A7062" s="12">
        <v>52168782</v>
      </c>
      <c r="B7062" s="13">
        <v>510101101</v>
      </c>
      <c r="C7062" t="str">
        <f t="shared" si="111"/>
        <v>5101011</v>
      </c>
      <c r="D7062" s="18">
        <v>5101011</v>
      </c>
      <c r="E7062" s="12" t="s">
        <v>5556</v>
      </c>
      <c r="F7062" s="12">
        <v>4286</v>
      </c>
      <c r="G7062" s="12" t="s">
        <v>5557</v>
      </c>
    </row>
    <row r="7063" spans="1:7" x14ac:dyDescent="0.25">
      <c r="A7063" s="12">
        <v>51105864</v>
      </c>
      <c r="B7063" s="13">
        <v>510101101</v>
      </c>
      <c r="C7063" t="str">
        <f t="shared" si="111"/>
        <v>5101011</v>
      </c>
      <c r="D7063" s="18">
        <v>5101011</v>
      </c>
      <c r="E7063" s="12" t="s">
        <v>5576</v>
      </c>
      <c r="F7063" s="12">
        <v>4286</v>
      </c>
      <c r="G7063" s="12" t="s">
        <v>5577</v>
      </c>
    </row>
    <row r="7064" spans="1:7" x14ac:dyDescent="0.25">
      <c r="A7064" s="12">
        <v>52822418</v>
      </c>
      <c r="B7064" s="13">
        <v>510101101</v>
      </c>
      <c r="C7064" t="str">
        <f t="shared" si="111"/>
        <v>5101011</v>
      </c>
      <c r="D7064" s="18">
        <v>5101011</v>
      </c>
      <c r="E7064" s="12" t="s">
        <v>5578</v>
      </c>
      <c r="F7064" s="12">
        <v>4286</v>
      </c>
      <c r="G7064" s="12" t="s">
        <v>5579</v>
      </c>
    </row>
    <row r="7065" spans="1:7" x14ac:dyDescent="0.25">
      <c r="A7065" s="12">
        <v>52822452</v>
      </c>
      <c r="B7065" s="13">
        <v>510101101</v>
      </c>
      <c r="C7065" t="str">
        <f t="shared" si="111"/>
        <v>5101011</v>
      </c>
      <c r="D7065" s="18">
        <v>5101011</v>
      </c>
      <c r="E7065" s="12" t="s">
        <v>5591</v>
      </c>
      <c r="F7065" s="12">
        <v>4286</v>
      </c>
      <c r="G7065" s="12" t="s">
        <v>5592</v>
      </c>
    </row>
    <row r="7066" spans="1:7" x14ac:dyDescent="0.25">
      <c r="A7066" s="12">
        <v>52168782</v>
      </c>
      <c r="B7066" s="13">
        <v>510101102</v>
      </c>
      <c r="C7066" t="str">
        <f t="shared" si="111"/>
        <v>5101011</v>
      </c>
      <c r="D7066" s="18">
        <v>5101011</v>
      </c>
      <c r="E7066" s="12" t="s">
        <v>5556</v>
      </c>
      <c r="F7066" s="12">
        <v>4286</v>
      </c>
      <c r="G7066" s="12" t="s">
        <v>5557</v>
      </c>
    </row>
    <row r="7067" spans="1:7" x14ac:dyDescent="0.25">
      <c r="A7067" s="12">
        <v>51105864</v>
      </c>
      <c r="B7067" s="13">
        <v>510101102</v>
      </c>
      <c r="C7067" t="str">
        <f t="shared" si="111"/>
        <v>5101011</v>
      </c>
      <c r="D7067" s="18">
        <v>5101011</v>
      </c>
      <c r="E7067" s="12" t="s">
        <v>5576</v>
      </c>
      <c r="F7067" s="12">
        <v>4286</v>
      </c>
      <c r="G7067" s="12" t="s">
        <v>5577</v>
      </c>
    </row>
    <row r="7068" spans="1:7" x14ac:dyDescent="0.25">
      <c r="A7068" s="12">
        <v>52822418</v>
      </c>
      <c r="B7068" s="13">
        <v>510101102</v>
      </c>
      <c r="C7068" t="str">
        <f t="shared" si="111"/>
        <v>5101011</v>
      </c>
      <c r="D7068" s="18">
        <v>5101011</v>
      </c>
      <c r="E7068" s="12" t="s">
        <v>5578</v>
      </c>
      <c r="F7068" s="12">
        <v>4286</v>
      </c>
      <c r="G7068" s="12" t="s">
        <v>5579</v>
      </c>
    </row>
    <row r="7069" spans="1:7" x14ac:dyDescent="0.25">
      <c r="A7069" s="12">
        <v>52822452</v>
      </c>
      <c r="B7069" s="13">
        <v>510101102</v>
      </c>
      <c r="C7069" t="str">
        <f t="shared" si="111"/>
        <v>5101011</v>
      </c>
      <c r="D7069" s="18">
        <v>5101011</v>
      </c>
      <c r="E7069" s="12" t="s">
        <v>5591</v>
      </c>
      <c r="F7069" s="12">
        <v>4286</v>
      </c>
      <c r="G7069" s="12" t="s">
        <v>5592</v>
      </c>
    </row>
    <row r="7070" spans="1:7" x14ac:dyDescent="0.25">
      <c r="A7070" s="12">
        <v>52168782</v>
      </c>
      <c r="B7070" s="13">
        <v>510101103</v>
      </c>
      <c r="C7070" t="str">
        <f t="shared" si="111"/>
        <v>5101011</v>
      </c>
      <c r="D7070" s="18">
        <v>5101011</v>
      </c>
      <c r="E7070" s="12" t="s">
        <v>5556</v>
      </c>
      <c r="F7070" s="12">
        <v>4286</v>
      </c>
      <c r="G7070" s="12" t="s">
        <v>5557</v>
      </c>
    </row>
    <row r="7071" spans="1:7" x14ac:dyDescent="0.25">
      <c r="A7071" s="12">
        <v>51105864</v>
      </c>
      <c r="B7071" s="13">
        <v>510101103</v>
      </c>
      <c r="C7071" t="str">
        <f t="shared" si="111"/>
        <v>5101011</v>
      </c>
      <c r="D7071" s="18">
        <v>5101011</v>
      </c>
      <c r="E7071" s="12" t="s">
        <v>5576</v>
      </c>
      <c r="F7071" s="12">
        <v>4286</v>
      </c>
      <c r="G7071" s="12" t="s">
        <v>5577</v>
      </c>
    </row>
    <row r="7072" spans="1:7" x14ac:dyDescent="0.25">
      <c r="A7072" s="12">
        <v>52822418</v>
      </c>
      <c r="B7072" s="13">
        <v>510101103</v>
      </c>
      <c r="C7072" t="str">
        <f t="shared" si="111"/>
        <v>5101011</v>
      </c>
      <c r="D7072" s="18">
        <v>5101011</v>
      </c>
      <c r="E7072" s="12" t="s">
        <v>5578</v>
      </c>
      <c r="F7072" s="12">
        <v>4286</v>
      </c>
      <c r="G7072" s="12" t="s">
        <v>5579</v>
      </c>
    </row>
    <row r="7073" spans="1:7" x14ac:dyDescent="0.25">
      <c r="A7073" s="12">
        <v>52822452</v>
      </c>
      <c r="B7073" s="13">
        <v>510101103</v>
      </c>
      <c r="C7073" t="str">
        <f t="shared" si="111"/>
        <v>5101011</v>
      </c>
      <c r="D7073" s="18">
        <v>5101011</v>
      </c>
      <c r="E7073" s="12" t="s">
        <v>5591</v>
      </c>
      <c r="F7073" s="12">
        <v>4286</v>
      </c>
      <c r="G7073" s="12" t="s">
        <v>5592</v>
      </c>
    </row>
    <row r="7074" spans="1:7" x14ac:dyDescent="0.25">
      <c r="A7074" s="12">
        <v>52168782</v>
      </c>
      <c r="B7074" s="13">
        <v>510101104</v>
      </c>
      <c r="C7074" t="str">
        <f t="shared" si="111"/>
        <v>5101011</v>
      </c>
      <c r="D7074" s="18">
        <v>5101011</v>
      </c>
      <c r="E7074" s="12" t="s">
        <v>5556</v>
      </c>
      <c r="F7074" s="12">
        <v>4286</v>
      </c>
      <c r="G7074" s="12" t="s">
        <v>5557</v>
      </c>
    </row>
    <row r="7075" spans="1:7" x14ac:dyDescent="0.25">
      <c r="A7075" s="12">
        <v>51105864</v>
      </c>
      <c r="B7075" s="13">
        <v>510101104</v>
      </c>
      <c r="C7075" t="str">
        <f t="shared" si="111"/>
        <v>5101011</v>
      </c>
      <c r="D7075" s="18">
        <v>5101011</v>
      </c>
      <c r="E7075" s="12" t="s">
        <v>5576</v>
      </c>
      <c r="F7075" s="12">
        <v>4286</v>
      </c>
      <c r="G7075" s="12" t="s">
        <v>5577</v>
      </c>
    </row>
    <row r="7076" spans="1:7" x14ac:dyDescent="0.25">
      <c r="A7076" s="12">
        <v>52822418</v>
      </c>
      <c r="B7076" s="13">
        <v>510101104</v>
      </c>
      <c r="C7076" t="str">
        <f t="shared" si="111"/>
        <v>5101011</v>
      </c>
      <c r="D7076" s="18">
        <v>5101011</v>
      </c>
      <c r="E7076" s="12" t="s">
        <v>5578</v>
      </c>
      <c r="F7076" s="12">
        <v>4286</v>
      </c>
      <c r="G7076" s="12" t="s">
        <v>5579</v>
      </c>
    </row>
    <row r="7077" spans="1:7" x14ac:dyDescent="0.25">
      <c r="A7077" s="12">
        <v>52822452</v>
      </c>
      <c r="B7077" s="13">
        <v>510101104</v>
      </c>
      <c r="C7077" t="str">
        <f t="shared" si="111"/>
        <v>5101011</v>
      </c>
      <c r="D7077" s="18">
        <v>5101011</v>
      </c>
      <c r="E7077" s="12" t="s">
        <v>5591</v>
      </c>
      <c r="F7077" s="12">
        <v>4286</v>
      </c>
      <c r="G7077" s="12" t="s">
        <v>5592</v>
      </c>
    </row>
    <row r="7078" spans="1:7" x14ac:dyDescent="0.25">
      <c r="A7078" s="12">
        <v>52168782</v>
      </c>
      <c r="B7078" s="13">
        <v>510101105</v>
      </c>
      <c r="C7078" t="str">
        <f t="shared" si="111"/>
        <v>5101011</v>
      </c>
      <c r="D7078" s="18">
        <v>5101011</v>
      </c>
      <c r="E7078" s="12" t="s">
        <v>5556</v>
      </c>
      <c r="F7078" s="12">
        <v>4286</v>
      </c>
      <c r="G7078" s="12" t="s">
        <v>5557</v>
      </c>
    </row>
    <row r="7079" spans="1:7" x14ac:dyDescent="0.25">
      <c r="A7079" s="12">
        <v>51105864</v>
      </c>
      <c r="B7079" s="13">
        <v>510101105</v>
      </c>
      <c r="C7079" t="str">
        <f t="shared" si="111"/>
        <v>5101011</v>
      </c>
      <c r="D7079" s="18">
        <v>5101011</v>
      </c>
      <c r="E7079" s="12" t="s">
        <v>5576</v>
      </c>
      <c r="F7079" s="12">
        <v>4286</v>
      </c>
      <c r="G7079" s="12" t="s">
        <v>5577</v>
      </c>
    </row>
    <row r="7080" spans="1:7" x14ac:dyDescent="0.25">
      <c r="A7080" s="12">
        <v>52822418</v>
      </c>
      <c r="B7080" s="13">
        <v>510101105</v>
      </c>
      <c r="C7080" t="str">
        <f t="shared" si="111"/>
        <v>5101011</v>
      </c>
      <c r="D7080" s="18">
        <v>5101011</v>
      </c>
      <c r="E7080" s="12" t="s">
        <v>5578</v>
      </c>
      <c r="F7080" s="12">
        <v>4286</v>
      </c>
      <c r="G7080" s="12" t="s">
        <v>5579</v>
      </c>
    </row>
    <row r="7081" spans="1:7" x14ac:dyDescent="0.25">
      <c r="A7081" s="12">
        <v>52822452</v>
      </c>
      <c r="B7081" s="13">
        <v>510101105</v>
      </c>
      <c r="C7081" t="str">
        <f t="shared" si="111"/>
        <v>5101011</v>
      </c>
      <c r="D7081" s="18">
        <v>5101011</v>
      </c>
      <c r="E7081" s="12" t="s">
        <v>5591</v>
      </c>
      <c r="F7081" s="12">
        <v>4286</v>
      </c>
      <c r="G7081" s="12" t="s">
        <v>5592</v>
      </c>
    </row>
    <row r="7082" spans="1:7" x14ac:dyDescent="0.25">
      <c r="A7082" s="12">
        <v>51106129</v>
      </c>
      <c r="B7082" s="13">
        <v>510101106</v>
      </c>
      <c r="C7082" t="str">
        <f t="shared" si="111"/>
        <v>5101011</v>
      </c>
      <c r="D7082" s="18">
        <v>5101011</v>
      </c>
      <c r="E7082" s="12" t="s">
        <v>5558</v>
      </c>
      <c r="F7082" s="12">
        <v>4536</v>
      </c>
      <c r="G7082" s="12" t="s">
        <v>5559</v>
      </c>
    </row>
    <row r="7083" spans="1:7" x14ac:dyDescent="0.25">
      <c r="A7083" s="12">
        <v>52822432</v>
      </c>
      <c r="B7083" s="13">
        <v>510101106</v>
      </c>
      <c r="C7083" t="str">
        <f t="shared" si="111"/>
        <v>5101011</v>
      </c>
      <c r="D7083" s="18">
        <v>5101011</v>
      </c>
      <c r="E7083" s="12" t="s">
        <v>5560</v>
      </c>
      <c r="F7083" s="12">
        <v>4536</v>
      </c>
      <c r="G7083" s="12" t="s">
        <v>5561</v>
      </c>
    </row>
    <row r="7084" spans="1:7" x14ac:dyDescent="0.25">
      <c r="A7084" s="12">
        <v>52822418</v>
      </c>
      <c r="B7084" s="13">
        <v>510101106</v>
      </c>
      <c r="C7084" t="str">
        <f t="shared" si="111"/>
        <v>5101011</v>
      </c>
      <c r="D7084" s="18">
        <v>5101011</v>
      </c>
      <c r="E7084" s="12" t="s">
        <v>5578</v>
      </c>
      <c r="F7084" s="12">
        <v>4286</v>
      </c>
      <c r="G7084" s="12" t="s">
        <v>5579</v>
      </c>
    </row>
    <row r="7085" spans="1:7" x14ac:dyDescent="0.25">
      <c r="A7085" s="12">
        <v>51106129</v>
      </c>
      <c r="B7085" s="13">
        <v>510101107</v>
      </c>
      <c r="C7085" t="str">
        <f t="shared" si="111"/>
        <v>5101011</v>
      </c>
      <c r="D7085" s="18">
        <v>5101011</v>
      </c>
      <c r="E7085" s="12" t="s">
        <v>5558</v>
      </c>
      <c r="F7085" s="12">
        <v>4536</v>
      </c>
      <c r="G7085" s="12" t="s">
        <v>5559</v>
      </c>
    </row>
    <row r="7086" spans="1:7" x14ac:dyDescent="0.25">
      <c r="A7086" s="12">
        <v>52822432</v>
      </c>
      <c r="B7086" s="13">
        <v>510101107</v>
      </c>
      <c r="C7086" t="str">
        <f t="shared" si="111"/>
        <v>5101011</v>
      </c>
      <c r="D7086" s="18">
        <v>5101011</v>
      </c>
      <c r="E7086" s="12" t="s">
        <v>5560</v>
      </c>
      <c r="F7086" s="12">
        <v>4536</v>
      </c>
      <c r="G7086" s="12" t="s">
        <v>5561</v>
      </c>
    </row>
    <row r="7087" spans="1:7" x14ac:dyDescent="0.25">
      <c r="A7087" s="12">
        <v>51106129</v>
      </c>
      <c r="B7087" s="13">
        <v>510101108</v>
      </c>
      <c r="C7087" t="str">
        <f t="shared" si="111"/>
        <v>5101011</v>
      </c>
      <c r="D7087" s="18">
        <v>5101011</v>
      </c>
      <c r="E7087" s="12" t="s">
        <v>5558</v>
      </c>
      <c r="F7087" s="12">
        <v>4536</v>
      </c>
      <c r="G7087" s="12" t="s">
        <v>5559</v>
      </c>
    </row>
    <row r="7088" spans="1:7" x14ac:dyDescent="0.25">
      <c r="A7088" s="12">
        <v>52822432</v>
      </c>
      <c r="B7088" s="13">
        <v>510101108</v>
      </c>
      <c r="C7088" t="str">
        <f t="shared" si="111"/>
        <v>5101011</v>
      </c>
      <c r="D7088" s="18">
        <v>5101011</v>
      </c>
      <c r="E7088" s="12" t="s">
        <v>5560</v>
      </c>
      <c r="F7088" s="12">
        <v>4536</v>
      </c>
      <c r="G7088" s="12" t="s">
        <v>5561</v>
      </c>
    </row>
    <row r="7089" spans="1:7" x14ac:dyDescent="0.25">
      <c r="A7089" s="12">
        <v>52168782</v>
      </c>
      <c r="B7089" s="13">
        <v>510101110</v>
      </c>
      <c r="C7089" t="str">
        <f t="shared" si="111"/>
        <v>5101011</v>
      </c>
      <c r="D7089" s="18">
        <v>5101011</v>
      </c>
      <c r="E7089" s="12" t="s">
        <v>5556</v>
      </c>
      <c r="F7089" s="12">
        <v>4286</v>
      </c>
      <c r="G7089" s="12" t="s">
        <v>5557</v>
      </c>
    </row>
    <row r="7090" spans="1:7" x14ac:dyDescent="0.25">
      <c r="A7090" s="12">
        <v>51105864</v>
      </c>
      <c r="B7090" s="13">
        <v>510101110</v>
      </c>
      <c r="C7090" t="str">
        <f t="shared" si="111"/>
        <v>5101011</v>
      </c>
      <c r="D7090" s="18">
        <v>5101011</v>
      </c>
      <c r="E7090" s="12" t="s">
        <v>5576</v>
      </c>
      <c r="F7090" s="12">
        <v>4286</v>
      </c>
      <c r="G7090" s="12" t="s">
        <v>5577</v>
      </c>
    </row>
    <row r="7091" spans="1:7" x14ac:dyDescent="0.25">
      <c r="A7091" s="12">
        <v>52822418</v>
      </c>
      <c r="B7091" s="13">
        <v>510101110</v>
      </c>
      <c r="C7091" t="str">
        <f t="shared" si="111"/>
        <v>5101011</v>
      </c>
      <c r="D7091" s="18">
        <v>5101011</v>
      </c>
      <c r="E7091" s="12" t="s">
        <v>5578</v>
      </c>
      <c r="F7091" s="12">
        <v>4286</v>
      </c>
      <c r="G7091" s="12" t="s">
        <v>5579</v>
      </c>
    </row>
    <row r="7092" spans="1:7" x14ac:dyDescent="0.25">
      <c r="A7092" s="12">
        <v>52822452</v>
      </c>
      <c r="B7092" s="13">
        <v>510101110</v>
      </c>
      <c r="C7092" t="str">
        <f t="shared" si="111"/>
        <v>5101011</v>
      </c>
      <c r="D7092" s="18">
        <v>5101011</v>
      </c>
      <c r="E7092" s="12" t="s">
        <v>5591</v>
      </c>
      <c r="F7092" s="12">
        <v>4286</v>
      </c>
      <c r="G7092" s="12" t="s">
        <v>5592</v>
      </c>
    </row>
    <row r="7093" spans="1:7" x14ac:dyDescent="0.25">
      <c r="A7093" s="12">
        <v>52822312</v>
      </c>
      <c r="B7093" s="13">
        <v>510102900</v>
      </c>
      <c r="C7093" t="str">
        <f t="shared" si="111"/>
        <v>5101029</v>
      </c>
      <c r="D7093" s="18">
        <v>5101029</v>
      </c>
      <c r="E7093" s="12" t="s">
        <v>5915</v>
      </c>
      <c r="F7093" s="12">
        <v>4509</v>
      </c>
      <c r="G7093" s="12" t="s">
        <v>5917</v>
      </c>
    </row>
    <row r="7094" spans="1:7" x14ac:dyDescent="0.25">
      <c r="A7094" s="12">
        <v>51106013</v>
      </c>
      <c r="B7094" s="13">
        <v>510102900</v>
      </c>
      <c r="C7094" t="str">
        <f t="shared" si="111"/>
        <v>5101029</v>
      </c>
      <c r="D7094" s="18">
        <v>5101029</v>
      </c>
      <c r="E7094" s="12" t="s">
        <v>5918</v>
      </c>
      <c r="F7094" s="12">
        <v>4509</v>
      </c>
      <c r="G7094" s="12" t="s">
        <v>5920</v>
      </c>
    </row>
    <row r="7095" spans="1:7" x14ac:dyDescent="0.25">
      <c r="A7095" s="12">
        <v>52822300</v>
      </c>
      <c r="B7095" s="13">
        <v>510102901</v>
      </c>
      <c r="C7095" t="str">
        <f t="shared" si="111"/>
        <v>5101029</v>
      </c>
      <c r="D7095" s="18">
        <v>5101029</v>
      </c>
      <c r="E7095" s="12" t="s">
        <v>5915</v>
      </c>
      <c r="F7095" s="12">
        <v>4509</v>
      </c>
      <c r="G7095" s="12" t="s">
        <v>5916</v>
      </c>
    </row>
    <row r="7096" spans="1:7" x14ac:dyDescent="0.25">
      <c r="A7096" s="12">
        <v>52822312</v>
      </c>
      <c r="B7096" s="13">
        <v>510102901</v>
      </c>
      <c r="C7096" t="str">
        <f t="shared" si="111"/>
        <v>5101029</v>
      </c>
      <c r="D7096" s="18">
        <v>5101029</v>
      </c>
      <c r="E7096" s="12" t="s">
        <v>5915</v>
      </c>
      <c r="F7096" s="12">
        <v>4509</v>
      </c>
      <c r="G7096" s="12" t="s">
        <v>5917</v>
      </c>
    </row>
    <row r="7097" spans="1:7" x14ac:dyDescent="0.25">
      <c r="A7097" s="12">
        <v>51105989</v>
      </c>
      <c r="B7097" s="13">
        <v>510102901</v>
      </c>
      <c r="C7097" t="str">
        <f t="shared" si="111"/>
        <v>5101029</v>
      </c>
      <c r="D7097" s="18">
        <v>5101029</v>
      </c>
      <c r="E7097" s="12" t="s">
        <v>5918</v>
      </c>
      <c r="F7097" s="12">
        <v>4509</v>
      </c>
      <c r="G7097" s="12" t="s">
        <v>5919</v>
      </c>
    </row>
    <row r="7098" spans="1:7" x14ac:dyDescent="0.25">
      <c r="A7098" s="12">
        <v>51106013</v>
      </c>
      <c r="B7098" s="13">
        <v>510102901</v>
      </c>
      <c r="C7098" t="str">
        <f t="shared" si="111"/>
        <v>5101029</v>
      </c>
      <c r="D7098" s="18">
        <v>5101029</v>
      </c>
      <c r="E7098" s="12" t="s">
        <v>5918</v>
      </c>
      <c r="F7098" s="12">
        <v>4509</v>
      </c>
      <c r="G7098" s="12" t="s">
        <v>5920</v>
      </c>
    </row>
    <row r="7099" spans="1:7" x14ac:dyDescent="0.25">
      <c r="A7099" s="12">
        <v>52822300</v>
      </c>
      <c r="B7099" s="13">
        <v>510102902</v>
      </c>
      <c r="C7099" t="str">
        <f t="shared" si="111"/>
        <v>5101029</v>
      </c>
      <c r="D7099" s="18">
        <v>5101029</v>
      </c>
      <c r="E7099" s="12" t="s">
        <v>5915</v>
      </c>
      <c r="F7099" s="12">
        <v>4509</v>
      </c>
      <c r="G7099" s="12" t="s">
        <v>5916</v>
      </c>
    </row>
    <row r="7100" spans="1:7" x14ac:dyDescent="0.25">
      <c r="A7100" s="12">
        <v>52822312</v>
      </c>
      <c r="B7100" s="13">
        <v>510102902</v>
      </c>
      <c r="C7100" t="str">
        <f t="shared" si="111"/>
        <v>5101029</v>
      </c>
      <c r="D7100" s="18">
        <v>5101029</v>
      </c>
      <c r="E7100" s="12" t="s">
        <v>5915</v>
      </c>
      <c r="F7100" s="12">
        <v>4509</v>
      </c>
      <c r="G7100" s="12" t="s">
        <v>5917</v>
      </c>
    </row>
    <row r="7101" spans="1:7" x14ac:dyDescent="0.25">
      <c r="A7101" s="12">
        <v>51105989</v>
      </c>
      <c r="B7101" s="13">
        <v>510102902</v>
      </c>
      <c r="C7101" t="str">
        <f t="shared" si="111"/>
        <v>5101029</v>
      </c>
      <c r="D7101" s="18">
        <v>5101029</v>
      </c>
      <c r="E7101" s="12" t="s">
        <v>5918</v>
      </c>
      <c r="F7101" s="12">
        <v>4509</v>
      </c>
      <c r="G7101" s="12" t="s">
        <v>5919</v>
      </c>
    </row>
    <row r="7102" spans="1:7" x14ac:dyDescent="0.25">
      <c r="A7102" s="12">
        <v>51106013</v>
      </c>
      <c r="B7102" s="13">
        <v>510102902</v>
      </c>
      <c r="C7102" t="str">
        <f t="shared" si="111"/>
        <v>5101029</v>
      </c>
      <c r="D7102" s="18">
        <v>5101029</v>
      </c>
      <c r="E7102" s="12" t="s">
        <v>5918</v>
      </c>
      <c r="F7102" s="12">
        <v>4509</v>
      </c>
      <c r="G7102" s="12" t="s">
        <v>5920</v>
      </c>
    </row>
    <row r="7103" spans="1:7" x14ac:dyDescent="0.25">
      <c r="A7103" s="12">
        <v>52822300</v>
      </c>
      <c r="B7103" s="13">
        <v>510102903</v>
      </c>
      <c r="C7103" t="str">
        <f t="shared" si="111"/>
        <v>5101029</v>
      </c>
      <c r="D7103" s="18">
        <v>5101029</v>
      </c>
      <c r="E7103" s="12" t="s">
        <v>5915</v>
      </c>
      <c r="F7103" s="12">
        <v>4509</v>
      </c>
      <c r="G7103" s="12" t="s">
        <v>5916</v>
      </c>
    </row>
    <row r="7104" spans="1:7" x14ac:dyDescent="0.25">
      <c r="A7104" s="12">
        <v>52822312</v>
      </c>
      <c r="B7104" s="13">
        <v>510102903</v>
      </c>
      <c r="C7104" t="str">
        <f t="shared" si="111"/>
        <v>5101029</v>
      </c>
      <c r="D7104" s="18">
        <v>5101029</v>
      </c>
      <c r="E7104" s="12" t="s">
        <v>5915</v>
      </c>
      <c r="F7104" s="12">
        <v>4509</v>
      </c>
      <c r="G7104" s="12" t="s">
        <v>5917</v>
      </c>
    </row>
    <row r="7105" spans="1:7" x14ac:dyDescent="0.25">
      <c r="A7105" s="12">
        <v>51105989</v>
      </c>
      <c r="B7105" s="13">
        <v>510102903</v>
      </c>
      <c r="C7105" t="str">
        <f t="shared" si="111"/>
        <v>5101029</v>
      </c>
      <c r="D7105" s="18">
        <v>5101029</v>
      </c>
      <c r="E7105" s="12" t="s">
        <v>5918</v>
      </c>
      <c r="F7105" s="12">
        <v>4509</v>
      </c>
      <c r="G7105" s="12" t="s">
        <v>5919</v>
      </c>
    </row>
    <row r="7106" spans="1:7" x14ac:dyDescent="0.25">
      <c r="A7106" s="12">
        <v>51106013</v>
      </c>
      <c r="B7106" s="13">
        <v>510102903</v>
      </c>
      <c r="C7106" t="str">
        <f t="shared" si="111"/>
        <v>5101029</v>
      </c>
      <c r="D7106" s="18">
        <v>5101029</v>
      </c>
      <c r="E7106" s="12" t="s">
        <v>5918</v>
      </c>
      <c r="F7106" s="12">
        <v>4509</v>
      </c>
      <c r="G7106" s="12" t="s">
        <v>5920</v>
      </c>
    </row>
    <row r="7107" spans="1:7" x14ac:dyDescent="0.25">
      <c r="A7107" s="12">
        <v>52822300</v>
      </c>
      <c r="B7107" s="13">
        <v>510102904</v>
      </c>
      <c r="C7107" t="str">
        <f t="shared" si="111"/>
        <v>5101029</v>
      </c>
      <c r="D7107" s="18">
        <v>5101029</v>
      </c>
      <c r="E7107" s="12" t="s">
        <v>5915</v>
      </c>
      <c r="F7107" s="12">
        <v>4509</v>
      </c>
      <c r="G7107" s="12" t="s">
        <v>5916</v>
      </c>
    </row>
    <row r="7108" spans="1:7" x14ac:dyDescent="0.25">
      <c r="A7108" s="12">
        <v>52822312</v>
      </c>
      <c r="B7108" s="13">
        <v>510102904</v>
      </c>
      <c r="C7108" t="str">
        <f t="shared" si="111"/>
        <v>5101029</v>
      </c>
      <c r="D7108" s="18">
        <v>5101029</v>
      </c>
      <c r="E7108" s="12" t="s">
        <v>5915</v>
      </c>
      <c r="F7108" s="12">
        <v>4509</v>
      </c>
      <c r="G7108" s="12" t="s">
        <v>5917</v>
      </c>
    </row>
    <row r="7109" spans="1:7" x14ac:dyDescent="0.25">
      <c r="A7109" s="12">
        <v>51105989</v>
      </c>
      <c r="B7109" s="13">
        <v>510102904</v>
      </c>
      <c r="C7109" t="str">
        <f t="shared" ref="C7109:C7172" si="112">MID(B7109,1,7)</f>
        <v>5101029</v>
      </c>
      <c r="D7109" s="18">
        <v>5101029</v>
      </c>
      <c r="E7109" s="12" t="s">
        <v>5918</v>
      </c>
      <c r="F7109" s="12">
        <v>4509</v>
      </c>
      <c r="G7109" s="12" t="s">
        <v>5919</v>
      </c>
    </row>
    <row r="7110" spans="1:7" x14ac:dyDescent="0.25">
      <c r="A7110" s="12">
        <v>51106013</v>
      </c>
      <c r="B7110" s="13">
        <v>510102904</v>
      </c>
      <c r="C7110" t="str">
        <f t="shared" si="112"/>
        <v>5101029</v>
      </c>
      <c r="D7110" s="18">
        <v>5101029</v>
      </c>
      <c r="E7110" s="12" t="s">
        <v>5918</v>
      </c>
      <c r="F7110" s="12">
        <v>4509</v>
      </c>
      <c r="G7110" s="12" t="s">
        <v>5920</v>
      </c>
    </row>
    <row r="7111" spans="1:7" x14ac:dyDescent="0.25">
      <c r="A7111" s="12">
        <v>52822300</v>
      </c>
      <c r="B7111" s="13">
        <v>510102905</v>
      </c>
      <c r="C7111" t="str">
        <f t="shared" si="112"/>
        <v>5101029</v>
      </c>
      <c r="D7111" s="18">
        <v>5101029</v>
      </c>
      <c r="E7111" s="12" t="s">
        <v>5915</v>
      </c>
      <c r="F7111" s="12">
        <v>4509</v>
      </c>
      <c r="G7111" s="12" t="s">
        <v>5916</v>
      </c>
    </row>
    <row r="7112" spans="1:7" x14ac:dyDescent="0.25">
      <c r="A7112" s="12">
        <v>52822312</v>
      </c>
      <c r="B7112" s="13">
        <v>510102905</v>
      </c>
      <c r="C7112" t="str">
        <f t="shared" si="112"/>
        <v>5101029</v>
      </c>
      <c r="D7112" s="18">
        <v>5101029</v>
      </c>
      <c r="E7112" s="12" t="s">
        <v>5915</v>
      </c>
      <c r="F7112" s="12">
        <v>4509</v>
      </c>
      <c r="G7112" s="12" t="s">
        <v>5917</v>
      </c>
    </row>
    <row r="7113" spans="1:7" x14ac:dyDescent="0.25">
      <c r="A7113" s="12">
        <v>51105989</v>
      </c>
      <c r="B7113" s="13">
        <v>510102905</v>
      </c>
      <c r="C7113" t="str">
        <f t="shared" si="112"/>
        <v>5101029</v>
      </c>
      <c r="D7113" s="18">
        <v>5101029</v>
      </c>
      <c r="E7113" s="12" t="s">
        <v>5918</v>
      </c>
      <c r="F7113" s="12">
        <v>4509</v>
      </c>
      <c r="G7113" s="12" t="s">
        <v>5919</v>
      </c>
    </row>
    <row r="7114" spans="1:7" x14ac:dyDescent="0.25">
      <c r="A7114" s="12">
        <v>51106013</v>
      </c>
      <c r="B7114" s="13">
        <v>510102905</v>
      </c>
      <c r="C7114" t="str">
        <f t="shared" si="112"/>
        <v>5101029</v>
      </c>
      <c r="D7114" s="18">
        <v>5101029</v>
      </c>
      <c r="E7114" s="12" t="s">
        <v>5918</v>
      </c>
      <c r="F7114" s="12">
        <v>4509</v>
      </c>
      <c r="G7114" s="12" t="s">
        <v>5920</v>
      </c>
    </row>
    <row r="7115" spans="1:7" x14ac:dyDescent="0.25">
      <c r="A7115" s="12">
        <v>52822300</v>
      </c>
      <c r="B7115" s="13">
        <v>510102906</v>
      </c>
      <c r="C7115" t="str">
        <f t="shared" si="112"/>
        <v>5101029</v>
      </c>
      <c r="D7115" s="18">
        <v>5101029</v>
      </c>
      <c r="E7115" s="12" t="s">
        <v>5915</v>
      </c>
      <c r="F7115" s="12">
        <v>4509</v>
      </c>
      <c r="G7115" s="12" t="s">
        <v>5916</v>
      </c>
    </row>
    <row r="7116" spans="1:7" x14ac:dyDescent="0.25">
      <c r="A7116" s="12">
        <v>52822312</v>
      </c>
      <c r="B7116" s="13">
        <v>510102906</v>
      </c>
      <c r="C7116" t="str">
        <f t="shared" si="112"/>
        <v>5101029</v>
      </c>
      <c r="D7116" s="18">
        <v>5101029</v>
      </c>
      <c r="E7116" s="12" t="s">
        <v>5915</v>
      </c>
      <c r="F7116" s="12">
        <v>4509</v>
      </c>
      <c r="G7116" s="12" t="s">
        <v>5917</v>
      </c>
    </row>
    <row r="7117" spans="1:7" x14ac:dyDescent="0.25">
      <c r="A7117" s="12">
        <v>51105989</v>
      </c>
      <c r="B7117" s="13">
        <v>510102906</v>
      </c>
      <c r="C7117" t="str">
        <f t="shared" si="112"/>
        <v>5101029</v>
      </c>
      <c r="D7117" s="18">
        <v>5101029</v>
      </c>
      <c r="E7117" s="12" t="s">
        <v>5918</v>
      </c>
      <c r="F7117" s="12">
        <v>4509</v>
      </c>
      <c r="G7117" s="12" t="s">
        <v>5919</v>
      </c>
    </row>
    <row r="7118" spans="1:7" x14ac:dyDescent="0.25">
      <c r="A7118" s="12">
        <v>51106013</v>
      </c>
      <c r="B7118" s="13">
        <v>510102906</v>
      </c>
      <c r="C7118" t="str">
        <f t="shared" si="112"/>
        <v>5101029</v>
      </c>
      <c r="D7118" s="18">
        <v>5101029</v>
      </c>
      <c r="E7118" s="12" t="s">
        <v>5918</v>
      </c>
      <c r="F7118" s="12">
        <v>4509</v>
      </c>
      <c r="G7118" s="12" t="s">
        <v>5920</v>
      </c>
    </row>
    <row r="7119" spans="1:7" x14ac:dyDescent="0.25">
      <c r="A7119" s="12">
        <v>51105986</v>
      </c>
      <c r="B7119" s="13">
        <v>510103300</v>
      </c>
      <c r="C7119" t="str">
        <f t="shared" si="112"/>
        <v>5101033</v>
      </c>
      <c r="D7119" s="18">
        <v>5101033</v>
      </c>
      <c r="E7119" s="12" t="s">
        <v>5936</v>
      </c>
      <c r="F7119" s="12">
        <v>4775</v>
      </c>
      <c r="G7119" s="12" t="s">
        <v>5937</v>
      </c>
    </row>
    <row r="7120" spans="1:7" x14ac:dyDescent="0.25">
      <c r="A7120" s="12">
        <v>52822305</v>
      </c>
      <c r="B7120" s="13">
        <v>510103300</v>
      </c>
      <c r="C7120" t="str">
        <f t="shared" si="112"/>
        <v>5101033</v>
      </c>
      <c r="D7120" s="18">
        <v>5101033</v>
      </c>
      <c r="E7120" s="12" t="s">
        <v>5938</v>
      </c>
      <c r="F7120" s="12">
        <v>4775</v>
      </c>
      <c r="G7120" s="12" t="s">
        <v>5939</v>
      </c>
    </row>
    <row r="7121" spans="1:7" x14ac:dyDescent="0.25">
      <c r="A7121" s="12">
        <v>51105986</v>
      </c>
      <c r="B7121" s="13">
        <v>510103301</v>
      </c>
      <c r="C7121" t="str">
        <f t="shared" si="112"/>
        <v>5101033</v>
      </c>
      <c r="D7121" s="18">
        <v>5101033</v>
      </c>
      <c r="E7121" s="12" t="s">
        <v>5936</v>
      </c>
      <c r="F7121" s="12">
        <v>4775</v>
      </c>
      <c r="G7121" s="12" t="s">
        <v>5937</v>
      </c>
    </row>
    <row r="7122" spans="1:7" x14ac:dyDescent="0.25">
      <c r="A7122" s="12">
        <v>52822305</v>
      </c>
      <c r="B7122" s="13">
        <v>510103301</v>
      </c>
      <c r="C7122" t="str">
        <f t="shared" si="112"/>
        <v>5101033</v>
      </c>
      <c r="D7122" s="18">
        <v>5101033</v>
      </c>
      <c r="E7122" s="12" t="s">
        <v>5938</v>
      </c>
      <c r="F7122" s="12">
        <v>4775</v>
      </c>
      <c r="G7122" s="12" t="s">
        <v>5939</v>
      </c>
    </row>
    <row r="7123" spans="1:7" x14ac:dyDescent="0.25">
      <c r="A7123" s="12">
        <v>51105986</v>
      </c>
      <c r="B7123" s="13">
        <v>510103302</v>
      </c>
      <c r="C7123" t="str">
        <f t="shared" si="112"/>
        <v>5101033</v>
      </c>
      <c r="D7123" s="18">
        <v>5101033</v>
      </c>
      <c r="E7123" s="12" t="s">
        <v>5936</v>
      </c>
      <c r="F7123" s="12">
        <v>4775</v>
      </c>
      <c r="G7123" s="12" t="s">
        <v>5937</v>
      </c>
    </row>
    <row r="7124" spans="1:7" x14ac:dyDescent="0.25">
      <c r="A7124" s="12">
        <v>52822305</v>
      </c>
      <c r="B7124" s="13">
        <v>510103302</v>
      </c>
      <c r="C7124" t="str">
        <f t="shared" si="112"/>
        <v>5101033</v>
      </c>
      <c r="D7124" s="18">
        <v>5101033</v>
      </c>
      <c r="E7124" s="12" t="s">
        <v>5938</v>
      </c>
      <c r="F7124" s="12">
        <v>4775</v>
      </c>
      <c r="G7124" s="12" t="s">
        <v>5939</v>
      </c>
    </row>
    <row r="7125" spans="1:7" x14ac:dyDescent="0.25">
      <c r="A7125" s="12">
        <v>51105986</v>
      </c>
      <c r="B7125" s="13">
        <v>510103303</v>
      </c>
      <c r="C7125" t="str">
        <f t="shared" si="112"/>
        <v>5101033</v>
      </c>
      <c r="D7125" s="18">
        <v>5101033</v>
      </c>
      <c r="E7125" s="12" t="s">
        <v>5936</v>
      </c>
      <c r="F7125" s="12">
        <v>4775</v>
      </c>
      <c r="G7125" s="12" t="s">
        <v>5937</v>
      </c>
    </row>
    <row r="7126" spans="1:7" x14ac:dyDescent="0.25">
      <c r="A7126" s="12">
        <v>52822305</v>
      </c>
      <c r="B7126" s="13">
        <v>510103303</v>
      </c>
      <c r="C7126" t="str">
        <f t="shared" si="112"/>
        <v>5101033</v>
      </c>
      <c r="D7126" s="18">
        <v>5101033</v>
      </c>
      <c r="E7126" s="12" t="s">
        <v>5938</v>
      </c>
      <c r="F7126" s="12">
        <v>4775</v>
      </c>
      <c r="G7126" s="12" t="s">
        <v>5939</v>
      </c>
    </row>
    <row r="7127" spans="1:7" x14ac:dyDescent="0.25">
      <c r="A7127" s="12">
        <v>51105986</v>
      </c>
      <c r="B7127" s="13">
        <v>510103304</v>
      </c>
      <c r="C7127" t="str">
        <f t="shared" si="112"/>
        <v>5101033</v>
      </c>
      <c r="D7127" s="18">
        <v>5101033</v>
      </c>
      <c r="E7127" s="12" t="s">
        <v>5936</v>
      </c>
      <c r="F7127" s="12">
        <v>4775</v>
      </c>
      <c r="G7127" s="12" t="s">
        <v>5937</v>
      </c>
    </row>
    <row r="7128" spans="1:7" x14ac:dyDescent="0.25">
      <c r="A7128" s="12">
        <v>52822305</v>
      </c>
      <c r="B7128" s="13">
        <v>510103304</v>
      </c>
      <c r="C7128" t="str">
        <f t="shared" si="112"/>
        <v>5101033</v>
      </c>
      <c r="D7128" s="18">
        <v>5101033</v>
      </c>
      <c r="E7128" s="12" t="s">
        <v>5938</v>
      </c>
      <c r="F7128" s="12">
        <v>4775</v>
      </c>
      <c r="G7128" s="12" t="s">
        <v>5939</v>
      </c>
    </row>
    <row r="7129" spans="1:7" x14ac:dyDescent="0.25">
      <c r="A7129" s="12">
        <v>51105986</v>
      </c>
      <c r="B7129" s="13">
        <v>510103305</v>
      </c>
      <c r="C7129" t="str">
        <f t="shared" si="112"/>
        <v>5101033</v>
      </c>
      <c r="D7129" s="18">
        <v>5101033</v>
      </c>
      <c r="E7129" s="12" t="s">
        <v>5936</v>
      </c>
      <c r="F7129" s="12">
        <v>4775</v>
      </c>
      <c r="G7129" s="12" t="s">
        <v>5937</v>
      </c>
    </row>
    <row r="7130" spans="1:7" x14ac:dyDescent="0.25">
      <c r="A7130" s="12">
        <v>52822305</v>
      </c>
      <c r="B7130" s="13">
        <v>510103305</v>
      </c>
      <c r="C7130" t="str">
        <f t="shared" si="112"/>
        <v>5101033</v>
      </c>
      <c r="D7130" s="18">
        <v>5101033</v>
      </c>
      <c r="E7130" s="12" t="s">
        <v>5938</v>
      </c>
      <c r="F7130" s="12">
        <v>4775</v>
      </c>
      <c r="G7130" s="12" t="s">
        <v>5939</v>
      </c>
    </row>
    <row r="7131" spans="1:7" x14ac:dyDescent="0.25">
      <c r="A7131" s="12">
        <v>51105986</v>
      </c>
      <c r="B7131" s="13">
        <v>510103306</v>
      </c>
      <c r="C7131" t="str">
        <f t="shared" si="112"/>
        <v>5101033</v>
      </c>
      <c r="D7131" s="18">
        <v>5101033</v>
      </c>
      <c r="E7131" s="12" t="s">
        <v>5936</v>
      </c>
      <c r="F7131" s="12">
        <v>4775</v>
      </c>
      <c r="G7131" s="12" t="s">
        <v>5937</v>
      </c>
    </row>
    <row r="7132" spans="1:7" x14ac:dyDescent="0.25">
      <c r="A7132" s="12">
        <v>52822305</v>
      </c>
      <c r="B7132" s="13">
        <v>510103306</v>
      </c>
      <c r="C7132" t="str">
        <f t="shared" si="112"/>
        <v>5101033</v>
      </c>
      <c r="D7132" s="18">
        <v>5101033</v>
      </c>
      <c r="E7132" s="12" t="s">
        <v>5938</v>
      </c>
      <c r="F7132" s="12">
        <v>4775</v>
      </c>
      <c r="G7132" s="12" t="s">
        <v>5939</v>
      </c>
    </row>
    <row r="7133" spans="1:7" x14ac:dyDescent="0.25">
      <c r="A7133" s="12">
        <v>88650419</v>
      </c>
      <c r="B7133" s="13">
        <v>510104600</v>
      </c>
      <c r="C7133" t="str">
        <f t="shared" si="112"/>
        <v>5101046</v>
      </c>
      <c r="D7133" s="18">
        <v>5101046</v>
      </c>
      <c r="E7133" s="12" t="s">
        <v>6002</v>
      </c>
      <c r="F7133" s="12">
        <v>3618</v>
      </c>
      <c r="G7133" s="12" t="s">
        <v>6003</v>
      </c>
    </row>
    <row r="7134" spans="1:7" x14ac:dyDescent="0.25">
      <c r="A7134" s="12">
        <v>88650419</v>
      </c>
      <c r="B7134" s="13">
        <v>510104601</v>
      </c>
      <c r="C7134" t="str">
        <f t="shared" si="112"/>
        <v>5101046</v>
      </c>
      <c r="D7134" s="18">
        <v>5101046</v>
      </c>
      <c r="E7134" s="12" t="s">
        <v>6002</v>
      </c>
      <c r="F7134" s="12">
        <v>3618</v>
      </c>
      <c r="G7134" s="12" t="s">
        <v>6003</v>
      </c>
    </row>
    <row r="7135" spans="1:7" x14ac:dyDescent="0.25">
      <c r="A7135" s="12">
        <v>51106174</v>
      </c>
      <c r="B7135" s="13">
        <v>510104602</v>
      </c>
      <c r="C7135" t="str">
        <f t="shared" si="112"/>
        <v>5101046</v>
      </c>
      <c r="D7135" s="18">
        <v>5101046</v>
      </c>
      <c r="E7135" s="12" t="s">
        <v>5921</v>
      </c>
      <c r="F7135" s="12">
        <v>3618</v>
      </c>
      <c r="G7135" s="12" t="s">
        <v>5922</v>
      </c>
    </row>
    <row r="7136" spans="1:7" x14ac:dyDescent="0.25">
      <c r="A7136" s="12">
        <v>53036218</v>
      </c>
      <c r="B7136" s="13">
        <v>510104602</v>
      </c>
      <c r="C7136" t="str">
        <f t="shared" si="112"/>
        <v>5101046</v>
      </c>
      <c r="D7136" s="18">
        <v>5101046</v>
      </c>
      <c r="E7136" s="12" t="s">
        <v>5923</v>
      </c>
      <c r="F7136" s="12">
        <v>3868</v>
      </c>
      <c r="G7136" s="12" t="s">
        <v>5924</v>
      </c>
    </row>
    <row r="7137" spans="1:7" x14ac:dyDescent="0.25">
      <c r="A7137" s="12">
        <v>52822323</v>
      </c>
      <c r="B7137" s="13">
        <v>510104602</v>
      </c>
      <c r="C7137" t="str">
        <f t="shared" si="112"/>
        <v>5101046</v>
      </c>
      <c r="D7137" s="18">
        <v>5101046</v>
      </c>
      <c r="E7137" s="12" t="s">
        <v>5925</v>
      </c>
      <c r="F7137" s="12">
        <v>3618</v>
      </c>
      <c r="G7137" s="12" t="s">
        <v>5926</v>
      </c>
    </row>
    <row r="7138" spans="1:7" x14ac:dyDescent="0.25">
      <c r="A7138" s="12">
        <v>53036612</v>
      </c>
      <c r="B7138" s="13">
        <v>510104602</v>
      </c>
      <c r="C7138" t="str">
        <f t="shared" si="112"/>
        <v>5101046</v>
      </c>
      <c r="D7138" s="18">
        <v>5101046</v>
      </c>
      <c r="E7138" s="12" t="s">
        <v>5927</v>
      </c>
      <c r="F7138" s="12">
        <v>3868</v>
      </c>
      <c r="G7138" s="12" t="s">
        <v>5928</v>
      </c>
    </row>
    <row r="7139" spans="1:7" x14ac:dyDescent="0.25">
      <c r="A7139" s="12">
        <v>88650419</v>
      </c>
      <c r="B7139" s="13">
        <v>510104602</v>
      </c>
      <c r="C7139" t="str">
        <f t="shared" si="112"/>
        <v>5101046</v>
      </c>
      <c r="D7139" s="18">
        <v>5101046</v>
      </c>
      <c r="E7139" s="12" t="s">
        <v>6002</v>
      </c>
      <c r="F7139" s="12">
        <v>3618</v>
      </c>
      <c r="G7139" s="12" t="s">
        <v>6003</v>
      </c>
    </row>
    <row r="7140" spans="1:7" x14ac:dyDescent="0.25">
      <c r="A7140" s="12">
        <v>51106174</v>
      </c>
      <c r="B7140" s="13">
        <v>510104603</v>
      </c>
      <c r="C7140" t="str">
        <f t="shared" si="112"/>
        <v>5101046</v>
      </c>
      <c r="D7140" s="18">
        <v>5101046</v>
      </c>
      <c r="E7140" s="12" t="s">
        <v>5921</v>
      </c>
      <c r="F7140" s="12">
        <v>3618</v>
      </c>
      <c r="G7140" s="12" t="s">
        <v>5922</v>
      </c>
    </row>
    <row r="7141" spans="1:7" x14ac:dyDescent="0.25">
      <c r="A7141" s="12">
        <v>53036218</v>
      </c>
      <c r="B7141" s="13">
        <v>510104603</v>
      </c>
      <c r="C7141" t="str">
        <f t="shared" si="112"/>
        <v>5101046</v>
      </c>
      <c r="D7141" s="18">
        <v>5101046</v>
      </c>
      <c r="E7141" s="12" t="s">
        <v>5923</v>
      </c>
      <c r="F7141" s="12">
        <v>3868</v>
      </c>
      <c r="G7141" s="12" t="s">
        <v>5924</v>
      </c>
    </row>
    <row r="7142" spans="1:7" x14ac:dyDescent="0.25">
      <c r="A7142" s="12">
        <v>52822323</v>
      </c>
      <c r="B7142" s="13">
        <v>510104603</v>
      </c>
      <c r="C7142" t="str">
        <f t="shared" si="112"/>
        <v>5101046</v>
      </c>
      <c r="D7142" s="18">
        <v>5101046</v>
      </c>
      <c r="E7142" s="12" t="s">
        <v>5925</v>
      </c>
      <c r="F7142" s="12">
        <v>3618</v>
      </c>
      <c r="G7142" s="12" t="s">
        <v>5926</v>
      </c>
    </row>
    <row r="7143" spans="1:7" x14ac:dyDescent="0.25">
      <c r="A7143" s="12">
        <v>53036612</v>
      </c>
      <c r="B7143" s="13">
        <v>510104603</v>
      </c>
      <c r="C7143" t="str">
        <f t="shared" si="112"/>
        <v>5101046</v>
      </c>
      <c r="D7143" s="18">
        <v>5101046</v>
      </c>
      <c r="E7143" s="12" t="s">
        <v>5927</v>
      </c>
      <c r="F7143" s="12">
        <v>3868</v>
      </c>
      <c r="G7143" s="12" t="s">
        <v>5928</v>
      </c>
    </row>
    <row r="7144" spans="1:7" x14ac:dyDescent="0.25">
      <c r="A7144" s="12">
        <v>88650419</v>
      </c>
      <c r="B7144" s="13">
        <v>510104603</v>
      </c>
      <c r="C7144" t="str">
        <f t="shared" si="112"/>
        <v>5101046</v>
      </c>
      <c r="D7144" s="18">
        <v>5101046</v>
      </c>
      <c r="E7144" s="12" t="s">
        <v>6002</v>
      </c>
      <c r="F7144" s="12">
        <v>3618</v>
      </c>
      <c r="G7144" s="12" t="s">
        <v>6003</v>
      </c>
    </row>
    <row r="7145" spans="1:7" x14ac:dyDescent="0.25">
      <c r="A7145" s="12">
        <v>51106174</v>
      </c>
      <c r="B7145" s="13">
        <v>510104604</v>
      </c>
      <c r="C7145" t="str">
        <f t="shared" si="112"/>
        <v>5101046</v>
      </c>
      <c r="D7145" s="18">
        <v>5101046</v>
      </c>
      <c r="E7145" s="12" t="s">
        <v>5921</v>
      </c>
      <c r="F7145" s="12">
        <v>3618</v>
      </c>
      <c r="G7145" s="12" t="s">
        <v>5922</v>
      </c>
    </row>
    <row r="7146" spans="1:7" x14ac:dyDescent="0.25">
      <c r="A7146" s="12">
        <v>53036218</v>
      </c>
      <c r="B7146" s="13">
        <v>510104604</v>
      </c>
      <c r="C7146" t="str">
        <f t="shared" si="112"/>
        <v>5101046</v>
      </c>
      <c r="D7146" s="18">
        <v>5101046</v>
      </c>
      <c r="E7146" s="12" t="s">
        <v>5923</v>
      </c>
      <c r="F7146" s="12">
        <v>3868</v>
      </c>
      <c r="G7146" s="12" t="s">
        <v>5924</v>
      </c>
    </row>
    <row r="7147" spans="1:7" x14ac:dyDescent="0.25">
      <c r="A7147" s="12">
        <v>52822323</v>
      </c>
      <c r="B7147" s="13">
        <v>510104604</v>
      </c>
      <c r="C7147" t="str">
        <f t="shared" si="112"/>
        <v>5101046</v>
      </c>
      <c r="D7147" s="18">
        <v>5101046</v>
      </c>
      <c r="E7147" s="12" t="s">
        <v>5925</v>
      </c>
      <c r="F7147" s="12">
        <v>3618</v>
      </c>
      <c r="G7147" s="12" t="s">
        <v>5926</v>
      </c>
    </row>
    <row r="7148" spans="1:7" x14ac:dyDescent="0.25">
      <c r="A7148" s="12">
        <v>53036612</v>
      </c>
      <c r="B7148" s="13">
        <v>510104604</v>
      </c>
      <c r="C7148" t="str">
        <f t="shared" si="112"/>
        <v>5101046</v>
      </c>
      <c r="D7148" s="18">
        <v>5101046</v>
      </c>
      <c r="E7148" s="12" t="s">
        <v>5927</v>
      </c>
      <c r="F7148" s="12">
        <v>3868</v>
      </c>
      <c r="G7148" s="12" t="s">
        <v>5928</v>
      </c>
    </row>
    <row r="7149" spans="1:7" x14ac:dyDescent="0.25">
      <c r="A7149" s="12">
        <v>88650419</v>
      </c>
      <c r="B7149" s="13">
        <v>510104604</v>
      </c>
      <c r="C7149" t="str">
        <f t="shared" si="112"/>
        <v>5101046</v>
      </c>
      <c r="D7149" s="18">
        <v>5101046</v>
      </c>
      <c r="E7149" s="12" t="s">
        <v>6002</v>
      </c>
      <c r="F7149" s="12">
        <v>3618</v>
      </c>
      <c r="G7149" s="12" t="s">
        <v>6003</v>
      </c>
    </row>
    <row r="7150" spans="1:7" x14ac:dyDescent="0.25">
      <c r="A7150" s="12">
        <v>51106174</v>
      </c>
      <c r="B7150" s="13">
        <v>510104605</v>
      </c>
      <c r="C7150" t="str">
        <f t="shared" si="112"/>
        <v>5101046</v>
      </c>
      <c r="D7150" s="18">
        <v>5101046</v>
      </c>
      <c r="E7150" s="12" t="s">
        <v>5921</v>
      </c>
      <c r="F7150" s="12">
        <v>3618</v>
      </c>
      <c r="G7150" s="12" t="s">
        <v>5922</v>
      </c>
    </row>
    <row r="7151" spans="1:7" x14ac:dyDescent="0.25">
      <c r="A7151" s="12">
        <v>53036218</v>
      </c>
      <c r="B7151" s="13">
        <v>510104605</v>
      </c>
      <c r="C7151" t="str">
        <f t="shared" si="112"/>
        <v>5101046</v>
      </c>
      <c r="D7151" s="18">
        <v>5101046</v>
      </c>
      <c r="E7151" s="12" t="s">
        <v>5923</v>
      </c>
      <c r="F7151" s="12">
        <v>3868</v>
      </c>
      <c r="G7151" s="12" t="s">
        <v>5924</v>
      </c>
    </row>
    <row r="7152" spans="1:7" x14ac:dyDescent="0.25">
      <c r="A7152" s="12">
        <v>52822323</v>
      </c>
      <c r="B7152" s="13">
        <v>510104605</v>
      </c>
      <c r="C7152" t="str">
        <f t="shared" si="112"/>
        <v>5101046</v>
      </c>
      <c r="D7152" s="18">
        <v>5101046</v>
      </c>
      <c r="E7152" s="12" t="s">
        <v>5925</v>
      </c>
      <c r="F7152" s="12">
        <v>3618</v>
      </c>
      <c r="G7152" s="12" t="s">
        <v>5926</v>
      </c>
    </row>
    <row r="7153" spans="1:7" x14ac:dyDescent="0.25">
      <c r="A7153" s="12">
        <v>53036612</v>
      </c>
      <c r="B7153" s="13">
        <v>510104605</v>
      </c>
      <c r="C7153" t="str">
        <f t="shared" si="112"/>
        <v>5101046</v>
      </c>
      <c r="D7153" s="18">
        <v>5101046</v>
      </c>
      <c r="E7153" s="12" t="s">
        <v>5927</v>
      </c>
      <c r="F7153" s="12">
        <v>3868</v>
      </c>
      <c r="G7153" s="12" t="s">
        <v>5928</v>
      </c>
    </row>
    <row r="7154" spans="1:7" x14ac:dyDescent="0.25">
      <c r="A7154" s="12">
        <v>88650419</v>
      </c>
      <c r="B7154" s="13">
        <v>510104605</v>
      </c>
      <c r="C7154" t="str">
        <f t="shared" si="112"/>
        <v>5101046</v>
      </c>
      <c r="D7154" s="18">
        <v>5101046</v>
      </c>
      <c r="E7154" s="12" t="s">
        <v>6002</v>
      </c>
      <c r="F7154" s="12">
        <v>3618</v>
      </c>
      <c r="G7154" s="12" t="s">
        <v>6003</v>
      </c>
    </row>
    <row r="7155" spans="1:7" x14ac:dyDescent="0.25">
      <c r="A7155" s="12">
        <v>51106174</v>
      </c>
      <c r="B7155" s="13">
        <v>510104606</v>
      </c>
      <c r="C7155" t="str">
        <f t="shared" si="112"/>
        <v>5101046</v>
      </c>
      <c r="D7155" s="18">
        <v>5101046</v>
      </c>
      <c r="E7155" s="12" t="s">
        <v>5921</v>
      </c>
      <c r="F7155" s="12">
        <v>3618</v>
      </c>
      <c r="G7155" s="12" t="s">
        <v>5922</v>
      </c>
    </row>
    <row r="7156" spans="1:7" x14ac:dyDescent="0.25">
      <c r="A7156" s="12">
        <v>53036218</v>
      </c>
      <c r="B7156" s="13">
        <v>510104606</v>
      </c>
      <c r="C7156" t="str">
        <f t="shared" si="112"/>
        <v>5101046</v>
      </c>
      <c r="D7156" s="18">
        <v>5101046</v>
      </c>
      <c r="E7156" s="12" t="s">
        <v>5923</v>
      </c>
      <c r="F7156" s="12">
        <v>3868</v>
      </c>
      <c r="G7156" s="12" t="s">
        <v>5924</v>
      </c>
    </row>
    <row r="7157" spans="1:7" x14ac:dyDescent="0.25">
      <c r="A7157" s="12">
        <v>52822323</v>
      </c>
      <c r="B7157" s="13">
        <v>510104606</v>
      </c>
      <c r="C7157" t="str">
        <f t="shared" si="112"/>
        <v>5101046</v>
      </c>
      <c r="D7157" s="18">
        <v>5101046</v>
      </c>
      <c r="E7157" s="12" t="s">
        <v>5925</v>
      </c>
      <c r="F7157" s="12">
        <v>3618</v>
      </c>
      <c r="G7157" s="12" t="s">
        <v>5926</v>
      </c>
    </row>
    <row r="7158" spans="1:7" x14ac:dyDescent="0.25">
      <c r="A7158" s="12">
        <v>53036612</v>
      </c>
      <c r="B7158" s="13">
        <v>510104606</v>
      </c>
      <c r="C7158" t="str">
        <f t="shared" si="112"/>
        <v>5101046</v>
      </c>
      <c r="D7158" s="18">
        <v>5101046</v>
      </c>
      <c r="E7158" s="12" t="s">
        <v>5927</v>
      </c>
      <c r="F7158" s="12">
        <v>3868</v>
      </c>
      <c r="G7158" s="12" t="s">
        <v>5928</v>
      </c>
    </row>
    <row r="7159" spans="1:7" x14ac:dyDescent="0.25">
      <c r="A7159" s="12">
        <v>88650419</v>
      </c>
      <c r="B7159" s="13">
        <v>510104606</v>
      </c>
      <c r="C7159" t="str">
        <f t="shared" si="112"/>
        <v>5101046</v>
      </c>
      <c r="D7159" s="18">
        <v>5101046</v>
      </c>
      <c r="E7159" s="12" t="s">
        <v>6002</v>
      </c>
      <c r="F7159" s="12">
        <v>3618</v>
      </c>
      <c r="G7159" s="12" t="s">
        <v>6003</v>
      </c>
    </row>
    <row r="7160" spans="1:7" x14ac:dyDescent="0.25">
      <c r="A7160" s="12">
        <v>52822325</v>
      </c>
      <c r="B7160" s="13">
        <v>510104707</v>
      </c>
      <c r="C7160" t="str">
        <f t="shared" si="112"/>
        <v>5101047</v>
      </c>
      <c r="D7160" s="18">
        <v>5101047</v>
      </c>
      <c r="E7160" s="12" t="s">
        <v>5931</v>
      </c>
      <c r="F7160" s="12">
        <v>3860</v>
      </c>
      <c r="G7160" s="12" t="s">
        <v>5932</v>
      </c>
    </row>
    <row r="7161" spans="1:7" x14ac:dyDescent="0.25">
      <c r="A7161" s="12">
        <v>53036995</v>
      </c>
      <c r="B7161" s="13">
        <v>510104707</v>
      </c>
      <c r="C7161" t="str">
        <f t="shared" si="112"/>
        <v>5101047</v>
      </c>
      <c r="D7161" s="18">
        <v>5101047</v>
      </c>
      <c r="E7161" s="12" t="s">
        <v>5933</v>
      </c>
      <c r="F7161" s="12">
        <v>4110</v>
      </c>
      <c r="G7161" s="12" t="s">
        <v>5934</v>
      </c>
    </row>
    <row r="7162" spans="1:7" x14ac:dyDescent="0.25">
      <c r="A7162" s="12">
        <v>53036887</v>
      </c>
      <c r="B7162" s="13">
        <v>510104707</v>
      </c>
      <c r="C7162" t="str">
        <f t="shared" si="112"/>
        <v>5101047</v>
      </c>
      <c r="D7162" s="18">
        <v>5101047</v>
      </c>
      <c r="E7162" s="12" t="s">
        <v>5933</v>
      </c>
      <c r="F7162" s="12">
        <v>4110</v>
      </c>
      <c r="G7162" s="12" t="s">
        <v>5935</v>
      </c>
    </row>
    <row r="7163" spans="1:7" x14ac:dyDescent="0.25">
      <c r="A7163" s="12">
        <v>88650419</v>
      </c>
      <c r="B7163" s="13">
        <v>510104800</v>
      </c>
      <c r="C7163" t="str">
        <f t="shared" si="112"/>
        <v>5101048</v>
      </c>
      <c r="D7163" s="18">
        <v>5101048</v>
      </c>
      <c r="E7163" s="12" t="s">
        <v>6002</v>
      </c>
      <c r="F7163" s="12">
        <v>3618</v>
      </c>
      <c r="G7163" s="12" t="s">
        <v>6003</v>
      </c>
    </row>
    <row r="7164" spans="1:7" x14ac:dyDescent="0.25">
      <c r="A7164" s="12">
        <v>88650419</v>
      </c>
      <c r="B7164" s="13">
        <v>510104801</v>
      </c>
      <c r="C7164" t="str">
        <f t="shared" si="112"/>
        <v>5101048</v>
      </c>
      <c r="D7164" s="18">
        <v>5101048</v>
      </c>
      <c r="E7164" s="12" t="s">
        <v>6002</v>
      </c>
      <c r="F7164" s="12">
        <v>3618</v>
      </c>
      <c r="G7164" s="12" t="s">
        <v>6003</v>
      </c>
    </row>
    <row r="7165" spans="1:7" x14ac:dyDescent="0.25">
      <c r="A7165" s="12">
        <v>88650419</v>
      </c>
      <c r="B7165" s="13">
        <v>510104802</v>
      </c>
      <c r="C7165" t="str">
        <f t="shared" si="112"/>
        <v>5101048</v>
      </c>
      <c r="D7165" s="18">
        <v>5101048</v>
      </c>
      <c r="E7165" s="12" t="s">
        <v>6002</v>
      </c>
      <c r="F7165" s="12">
        <v>3618</v>
      </c>
      <c r="G7165" s="12" t="s">
        <v>6003</v>
      </c>
    </row>
    <row r="7166" spans="1:7" x14ac:dyDescent="0.25">
      <c r="A7166" s="12">
        <v>88650419</v>
      </c>
      <c r="B7166" s="13">
        <v>510104803</v>
      </c>
      <c r="C7166" t="str">
        <f t="shared" si="112"/>
        <v>5101048</v>
      </c>
      <c r="D7166" s="18">
        <v>5101048</v>
      </c>
      <c r="E7166" s="12" t="s">
        <v>6002</v>
      </c>
      <c r="F7166" s="12">
        <v>3618</v>
      </c>
      <c r="G7166" s="12" t="s">
        <v>6003</v>
      </c>
    </row>
    <row r="7167" spans="1:7" x14ac:dyDescent="0.25">
      <c r="A7167" s="12">
        <v>88650419</v>
      </c>
      <c r="B7167" s="13">
        <v>510104804</v>
      </c>
      <c r="C7167" t="str">
        <f t="shared" si="112"/>
        <v>5101048</v>
      </c>
      <c r="D7167" s="18">
        <v>5101048</v>
      </c>
      <c r="E7167" s="12" t="s">
        <v>6002</v>
      </c>
      <c r="F7167" s="12">
        <v>3618</v>
      </c>
      <c r="G7167" s="12" t="s">
        <v>6003</v>
      </c>
    </row>
    <row r="7168" spans="1:7" x14ac:dyDescent="0.25">
      <c r="A7168" s="12">
        <v>88650419</v>
      </c>
      <c r="B7168" s="13">
        <v>510104805</v>
      </c>
      <c r="C7168" t="str">
        <f t="shared" si="112"/>
        <v>5101048</v>
      </c>
      <c r="D7168" s="18">
        <v>5101048</v>
      </c>
      <c r="E7168" s="12" t="s">
        <v>6002</v>
      </c>
      <c r="F7168" s="12">
        <v>3618</v>
      </c>
      <c r="G7168" s="12" t="s">
        <v>6003</v>
      </c>
    </row>
    <row r="7169" spans="1:7" x14ac:dyDescent="0.25">
      <c r="A7169" s="12">
        <v>88650419</v>
      </c>
      <c r="B7169" s="13">
        <v>510104806</v>
      </c>
      <c r="C7169" t="str">
        <f t="shared" si="112"/>
        <v>5101048</v>
      </c>
      <c r="D7169" s="18">
        <v>5101048</v>
      </c>
      <c r="E7169" s="12" t="s">
        <v>6002</v>
      </c>
      <c r="F7169" s="12">
        <v>3618</v>
      </c>
      <c r="G7169" s="12" t="s">
        <v>6003</v>
      </c>
    </row>
    <row r="7170" spans="1:7" x14ac:dyDescent="0.25">
      <c r="A7170" s="12">
        <v>88650419</v>
      </c>
      <c r="B7170" s="13">
        <v>510105200</v>
      </c>
      <c r="C7170" t="str">
        <f t="shared" si="112"/>
        <v>5101052</v>
      </c>
      <c r="D7170" s="18">
        <v>5101052</v>
      </c>
      <c r="E7170" s="12" t="s">
        <v>6002</v>
      </c>
      <c r="F7170" s="12">
        <v>3618</v>
      </c>
      <c r="G7170" s="12" t="s">
        <v>6003</v>
      </c>
    </row>
    <row r="7171" spans="1:7" x14ac:dyDescent="0.25">
      <c r="A7171" s="12">
        <v>88650419</v>
      </c>
      <c r="B7171" s="13">
        <v>510105201</v>
      </c>
      <c r="C7171" t="str">
        <f t="shared" si="112"/>
        <v>5101052</v>
      </c>
      <c r="D7171" s="18">
        <v>5101052</v>
      </c>
      <c r="E7171" s="12" t="s">
        <v>6002</v>
      </c>
      <c r="F7171" s="12">
        <v>3618</v>
      </c>
      <c r="G7171" s="12" t="s">
        <v>6003</v>
      </c>
    </row>
    <row r="7172" spans="1:7" x14ac:dyDescent="0.25">
      <c r="A7172" s="12">
        <v>88650419</v>
      </c>
      <c r="B7172" s="13">
        <v>510105202</v>
      </c>
      <c r="C7172" t="str">
        <f t="shared" si="112"/>
        <v>5101052</v>
      </c>
      <c r="D7172" s="18">
        <v>5101052</v>
      </c>
      <c r="E7172" s="12" t="s">
        <v>6002</v>
      </c>
      <c r="F7172" s="12">
        <v>3618</v>
      </c>
      <c r="G7172" s="12" t="s">
        <v>6003</v>
      </c>
    </row>
    <row r="7173" spans="1:7" x14ac:dyDescent="0.25">
      <c r="A7173" s="12">
        <v>88650419</v>
      </c>
      <c r="B7173" s="13">
        <v>510105203</v>
      </c>
      <c r="C7173" t="str">
        <f t="shared" ref="C7173:C7236" si="113">MID(B7173,1,7)</f>
        <v>5101052</v>
      </c>
      <c r="D7173" s="18">
        <v>5101052</v>
      </c>
      <c r="E7173" s="12" t="s">
        <v>6002</v>
      </c>
      <c r="F7173" s="12">
        <v>3618</v>
      </c>
      <c r="G7173" s="12" t="s">
        <v>6003</v>
      </c>
    </row>
    <row r="7174" spans="1:7" x14ac:dyDescent="0.25">
      <c r="A7174" s="12">
        <v>88650419</v>
      </c>
      <c r="B7174" s="13">
        <v>510105204</v>
      </c>
      <c r="C7174" t="str">
        <f t="shared" si="113"/>
        <v>5101052</v>
      </c>
      <c r="D7174" s="18">
        <v>5101052</v>
      </c>
      <c r="E7174" s="12" t="s">
        <v>6002</v>
      </c>
      <c r="F7174" s="12">
        <v>3618</v>
      </c>
      <c r="G7174" s="12" t="s">
        <v>6003</v>
      </c>
    </row>
    <row r="7175" spans="1:7" x14ac:dyDescent="0.25">
      <c r="A7175" s="12">
        <v>88650419</v>
      </c>
      <c r="B7175" s="13">
        <v>510105205</v>
      </c>
      <c r="C7175" t="str">
        <f t="shared" si="113"/>
        <v>5101052</v>
      </c>
      <c r="D7175" s="18">
        <v>5101052</v>
      </c>
      <c r="E7175" s="12" t="s">
        <v>6002</v>
      </c>
      <c r="F7175" s="12">
        <v>3618</v>
      </c>
      <c r="G7175" s="12" t="s">
        <v>6003</v>
      </c>
    </row>
    <row r="7176" spans="1:7" x14ac:dyDescent="0.25">
      <c r="A7176" s="12">
        <v>88650419</v>
      </c>
      <c r="B7176" s="13">
        <v>510105206</v>
      </c>
      <c r="C7176" t="str">
        <f t="shared" si="113"/>
        <v>5101052</v>
      </c>
      <c r="D7176" s="18">
        <v>5101052</v>
      </c>
      <c r="E7176" s="12" t="s">
        <v>6002</v>
      </c>
      <c r="F7176" s="12">
        <v>3618</v>
      </c>
      <c r="G7176" s="12" t="s">
        <v>6003</v>
      </c>
    </row>
    <row r="7177" spans="1:7" x14ac:dyDescent="0.25">
      <c r="A7177" s="12">
        <v>53037062</v>
      </c>
      <c r="B7177" s="13">
        <v>510108300</v>
      </c>
      <c r="C7177" t="str">
        <f t="shared" si="113"/>
        <v>5101083</v>
      </c>
      <c r="D7177" s="18">
        <v>5101083</v>
      </c>
      <c r="E7177" s="12" t="s">
        <v>5721</v>
      </c>
      <c r="F7177" s="12">
        <v>3769</v>
      </c>
      <c r="G7177" s="12" t="s">
        <v>5722</v>
      </c>
    </row>
    <row r="7178" spans="1:7" x14ac:dyDescent="0.25">
      <c r="A7178" s="12">
        <v>52822447</v>
      </c>
      <c r="B7178" s="13">
        <v>510108300</v>
      </c>
      <c r="C7178" t="str">
        <f t="shared" si="113"/>
        <v>5101083</v>
      </c>
      <c r="D7178" s="18">
        <v>5101083</v>
      </c>
      <c r="E7178" s="12" t="s">
        <v>5733</v>
      </c>
      <c r="F7178" s="12">
        <v>3993</v>
      </c>
      <c r="G7178" s="12" t="s">
        <v>5734</v>
      </c>
    </row>
    <row r="7179" spans="1:7" x14ac:dyDescent="0.25">
      <c r="A7179" s="12">
        <v>51106126</v>
      </c>
      <c r="B7179" s="13">
        <v>510108301</v>
      </c>
      <c r="C7179" t="str">
        <f t="shared" si="113"/>
        <v>5101083</v>
      </c>
      <c r="D7179" s="18">
        <v>5101083</v>
      </c>
      <c r="E7179" s="12" t="s">
        <v>5717</v>
      </c>
      <c r="F7179" s="12">
        <v>3519</v>
      </c>
      <c r="G7179" s="12" t="s">
        <v>5718</v>
      </c>
    </row>
    <row r="7180" spans="1:7" x14ac:dyDescent="0.25">
      <c r="A7180" s="12">
        <v>53036996</v>
      </c>
      <c r="B7180" s="13">
        <v>510108301</v>
      </c>
      <c r="C7180" t="str">
        <f t="shared" si="113"/>
        <v>5101083</v>
      </c>
      <c r="D7180" s="18">
        <v>5101083</v>
      </c>
      <c r="E7180" s="12" t="s">
        <v>5719</v>
      </c>
      <c r="F7180" s="12">
        <v>3769</v>
      </c>
      <c r="G7180" s="12" t="s">
        <v>5720</v>
      </c>
    </row>
    <row r="7181" spans="1:7" x14ac:dyDescent="0.25">
      <c r="A7181" s="12">
        <v>53037062</v>
      </c>
      <c r="B7181" s="13">
        <v>510108301</v>
      </c>
      <c r="C7181" t="str">
        <f t="shared" si="113"/>
        <v>5101083</v>
      </c>
      <c r="D7181" s="18">
        <v>5101083</v>
      </c>
      <c r="E7181" s="12" t="s">
        <v>5721</v>
      </c>
      <c r="F7181" s="12">
        <v>3769</v>
      </c>
      <c r="G7181" s="12" t="s">
        <v>5722</v>
      </c>
    </row>
    <row r="7182" spans="1:7" x14ac:dyDescent="0.25">
      <c r="A7182" s="12">
        <v>52822429</v>
      </c>
      <c r="B7182" s="13">
        <v>510108301</v>
      </c>
      <c r="C7182" t="str">
        <f t="shared" si="113"/>
        <v>5101083</v>
      </c>
      <c r="D7182" s="18">
        <v>5101083</v>
      </c>
      <c r="E7182" s="12" t="s">
        <v>5723</v>
      </c>
      <c r="F7182" s="12">
        <v>3519</v>
      </c>
      <c r="G7182" s="12" t="s">
        <v>5724</v>
      </c>
    </row>
    <row r="7183" spans="1:7" x14ac:dyDescent="0.25">
      <c r="A7183" s="12">
        <v>52822447</v>
      </c>
      <c r="B7183" s="13">
        <v>510108301</v>
      </c>
      <c r="C7183" t="str">
        <f t="shared" si="113"/>
        <v>5101083</v>
      </c>
      <c r="D7183" s="18">
        <v>5101083</v>
      </c>
      <c r="E7183" s="12" t="s">
        <v>5733</v>
      </c>
      <c r="F7183" s="12">
        <v>3993</v>
      </c>
      <c r="G7183" s="12" t="s">
        <v>5734</v>
      </c>
    </row>
    <row r="7184" spans="1:7" x14ac:dyDescent="0.25">
      <c r="A7184" s="12">
        <v>51106126</v>
      </c>
      <c r="B7184" s="13">
        <v>510108302</v>
      </c>
      <c r="C7184" t="str">
        <f t="shared" si="113"/>
        <v>5101083</v>
      </c>
      <c r="D7184" s="18">
        <v>5101083</v>
      </c>
      <c r="E7184" s="12" t="s">
        <v>5717</v>
      </c>
      <c r="F7184" s="12">
        <v>3519</v>
      </c>
      <c r="G7184" s="12" t="s">
        <v>5718</v>
      </c>
    </row>
    <row r="7185" spans="1:7" x14ac:dyDescent="0.25">
      <c r="A7185" s="12">
        <v>53036996</v>
      </c>
      <c r="B7185" s="13">
        <v>510108302</v>
      </c>
      <c r="C7185" t="str">
        <f t="shared" si="113"/>
        <v>5101083</v>
      </c>
      <c r="D7185" s="18">
        <v>5101083</v>
      </c>
      <c r="E7185" s="12" t="s">
        <v>5719</v>
      </c>
      <c r="F7185" s="12">
        <v>3769</v>
      </c>
      <c r="G7185" s="12" t="s">
        <v>5720</v>
      </c>
    </row>
    <row r="7186" spans="1:7" x14ac:dyDescent="0.25">
      <c r="A7186" s="12">
        <v>53037062</v>
      </c>
      <c r="B7186" s="13">
        <v>510108302</v>
      </c>
      <c r="C7186" t="str">
        <f t="shared" si="113"/>
        <v>5101083</v>
      </c>
      <c r="D7186" s="18">
        <v>5101083</v>
      </c>
      <c r="E7186" s="12" t="s">
        <v>5721</v>
      </c>
      <c r="F7186" s="12">
        <v>3769</v>
      </c>
      <c r="G7186" s="12" t="s">
        <v>5722</v>
      </c>
    </row>
    <row r="7187" spans="1:7" x14ac:dyDescent="0.25">
      <c r="A7187" s="12">
        <v>52822429</v>
      </c>
      <c r="B7187" s="13">
        <v>510108302</v>
      </c>
      <c r="C7187" t="str">
        <f t="shared" si="113"/>
        <v>5101083</v>
      </c>
      <c r="D7187" s="18">
        <v>5101083</v>
      </c>
      <c r="E7187" s="12" t="s">
        <v>5723</v>
      </c>
      <c r="F7187" s="12">
        <v>3519</v>
      </c>
      <c r="G7187" s="12" t="s">
        <v>5724</v>
      </c>
    </row>
    <row r="7188" spans="1:7" x14ac:dyDescent="0.25">
      <c r="A7188" s="12">
        <v>52822447</v>
      </c>
      <c r="B7188" s="13">
        <v>510108302</v>
      </c>
      <c r="C7188" t="str">
        <f t="shared" si="113"/>
        <v>5101083</v>
      </c>
      <c r="D7188" s="18">
        <v>5101083</v>
      </c>
      <c r="E7188" s="12" t="s">
        <v>5733</v>
      </c>
      <c r="F7188" s="12">
        <v>3993</v>
      </c>
      <c r="G7188" s="12" t="s">
        <v>5734</v>
      </c>
    </row>
    <row r="7189" spans="1:7" x14ac:dyDescent="0.25">
      <c r="A7189" s="12">
        <v>51106126</v>
      </c>
      <c r="B7189" s="13">
        <v>510108303</v>
      </c>
      <c r="C7189" t="str">
        <f t="shared" si="113"/>
        <v>5101083</v>
      </c>
      <c r="D7189" s="18">
        <v>5101083</v>
      </c>
      <c r="E7189" s="12" t="s">
        <v>5717</v>
      </c>
      <c r="F7189" s="12">
        <v>3519</v>
      </c>
      <c r="G7189" s="12" t="s">
        <v>5718</v>
      </c>
    </row>
    <row r="7190" spans="1:7" x14ac:dyDescent="0.25">
      <c r="A7190" s="12">
        <v>53036996</v>
      </c>
      <c r="B7190" s="13">
        <v>510108303</v>
      </c>
      <c r="C7190" t="str">
        <f t="shared" si="113"/>
        <v>5101083</v>
      </c>
      <c r="D7190" s="18">
        <v>5101083</v>
      </c>
      <c r="E7190" s="12" t="s">
        <v>5719</v>
      </c>
      <c r="F7190" s="12">
        <v>3769</v>
      </c>
      <c r="G7190" s="12" t="s">
        <v>5720</v>
      </c>
    </row>
    <row r="7191" spans="1:7" x14ac:dyDescent="0.25">
      <c r="A7191" s="12">
        <v>53037062</v>
      </c>
      <c r="B7191" s="13">
        <v>510108303</v>
      </c>
      <c r="C7191" t="str">
        <f t="shared" si="113"/>
        <v>5101083</v>
      </c>
      <c r="D7191" s="18">
        <v>5101083</v>
      </c>
      <c r="E7191" s="12" t="s">
        <v>5721</v>
      </c>
      <c r="F7191" s="12">
        <v>3769</v>
      </c>
      <c r="G7191" s="12" t="s">
        <v>5722</v>
      </c>
    </row>
    <row r="7192" spans="1:7" x14ac:dyDescent="0.25">
      <c r="A7192" s="12">
        <v>52822429</v>
      </c>
      <c r="B7192" s="13">
        <v>510108303</v>
      </c>
      <c r="C7192" t="str">
        <f t="shared" si="113"/>
        <v>5101083</v>
      </c>
      <c r="D7192" s="18">
        <v>5101083</v>
      </c>
      <c r="E7192" s="12" t="s">
        <v>5723</v>
      </c>
      <c r="F7192" s="12">
        <v>3519</v>
      </c>
      <c r="G7192" s="12" t="s">
        <v>5724</v>
      </c>
    </row>
    <row r="7193" spans="1:7" x14ac:dyDescent="0.25">
      <c r="A7193" s="12">
        <v>52822447</v>
      </c>
      <c r="B7193" s="13">
        <v>510108303</v>
      </c>
      <c r="C7193" t="str">
        <f t="shared" si="113"/>
        <v>5101083</v>
      </c>
      <c r="D7193" s="18">
        <v>5101083</v>
      </c>
      <c r="E7193" s="12" t="s">
        <v>5733</v>
      </c>
      <c r="F7193" s="12">
        <v>3993</v>
      </c>
      <c r="G7193" s="12" t="s">
        <v>5734</v>
      </c>
    </row>
    <row r="7194" spans="1:7" x14ac:dyDescent="0.25">
      <c r="A7194" s="12">
        <v>51106126</v>
      </c>
      <c r="B7194" s="13">
        <v>510108304</v>
      </c>
      <c r="C7194" t="str">
        <f t="shared" si="113"/>
        <v>5101083</v>
      </c>
      <c r="D7194" s="18">
        <v>5101083</v>
      </c>
      <c r="E7194" s="12" t="s">
        <v>5717</v>
      </c>
      <c r="F7194" s="12">
        <v>3519</v>
      </c>
      <c r="G7194" s="12" t="s">
        <v>5718</v>
      </c>
    </row>
    <row r="7195" spans="1:7" x14ac:dyDescent="0.25">
      <c r="A7195" s="12">
        <v>53036996</v>
      </c>
      <c r="B7195" s="13">
        <v>510108304</v>
      </c>
      <c r="C7195" t="str">
        <f t="shared" si="113"/>
        <v>5101083</v>
      </c>
      <c r="D7195" s="18">
        <v>5101083</v>
      </c>
      <c r="E7195" s="12" t="s">
        <v>5719</v>
      </c>
      <c r="F7195" s="12">
        <v>3769</v>
      </c>
      <c r="G7195" s="12" t="s">
        <v>5720</v>
      </c>
    </row>
    <row r="7196" spans="1:7" x14ac:dyDescent="0.25">
      <c r="A7196" s="12">
        <v>53037062</v>
      </c>
      <c r="B7196" s="13">
        <v>510108304</v>
      </c>
      <c r="C7196" t="str">
        <f t="shared" si="113"/>
        <v>5101083</v>
      </c>
      <c r="D7196" s="18">
        <v>5101083</v>
      </c>
      <c r="E7196" s="12" t="s">
        <v>5721</v>
      </c>
      <c r="F7196" s="12">
        <v>3769</v>
      </c>
      <c r="G7196" s="12" t="s">
        <v>5722</v>
      </c>
    </row>
    <row r="7197" spans="1:7" x14ac:dyDescent="0.25">
      <c r="A7197" s="12">
        <v>52822429</v>
      </c>
      <c r="B7197" s="13">
        <v>510108304</v>
      </c>
      <c r="C7197" t="str">
        <f t="shared" si="113"/>
        <v>5101083</v>
      </c>
      <c r="D7197" s="18">
        <v>5101083</v>
      </c>
      <c r="E7197" s="12" t="s">
        <v>5723</v>
      </c>
      <c r="F7197" s="12">
        <v>3519</v>
      </c>
      <c r="G7197" s="12" t="s">
        <v>5724</v>
      </c>
    </row>
    <row r="7198" spans="1:7" x14ac:dyDescent="0.25">
      <c r="A7198" s="12">
        <v>52822447</v>
      </c>
      <c r="B7198" s="13">
        <v>510108304</v>
      </c>
      <c r="C7198" t="str">
        <f t="shared" si="113"/>
        <v>5101083</v>
      </c>
      <c r="D7198" s="18">
        <v>5101083</v>
      </c>
      <c r="E7198" s="12" t="s">
        <v>5733</v>
      </c>
      <c r="F7198" s="12">
        <v>3993</v>
      </c>
      <c r="G7198" s="12" t="s">
        <v>5734</v>
      </c>
    </row>
    <row r="7199" spans="1:7" x14ac:dyDescent="0.25">
      <c r="A7199" s="12">
        <v>51106126</v>
      </c>
      <c r="B7199" s="13">
        <v>510108305</v>
      </c>
      <c r="C7199" t="str">
        <f t="shared" si="113"/>
        <v>5101083</v>
      </c>
      <c r="D7199" s="18">
        <v>5101083</v>
      </c>
      <c r="E7199" s="12" t="s">
        <v>5717</v>
      </c>
      <c r="F7199" s="12">
        <v>3519</v>
      </c>
      <c r="G7199" s="12" t="s">
        <v>5718</v>
      </c>
    </row>
    <row r="7200" spans="1:7" x14ac:dyDescent="0.25">
      <c r="A7200" s="12">
        <v>53036996</v>
      </c>
      <c r="B7200" s="13">
        <v>510108305</v>
      </c>
      <c r="C7200" t="str">
        <f t="shared" si="113"/>
        <v>5101083</v>
      </c>
      <c r="D7200" s="18">
        <v>5101083</v>
      </c>
      <c r="E7200" s="12" t="s">
        <v>5719</v>
      </c>
      <c r="F7200" s="12">
        <v>3769</v>
      </c>
      <c r="G7200" s="12" t="s">
        <v>5720</v>
      </c>
    </row>
    <row r="7201" spans="1:7" x14ac:dyDescent="0.25">
      <c r="A7201" s="12">
        <v>53037062</v>
      </c>
      <c r="B7201" s="13">
        <v>510108305</v>
      </c>
      <c r="C7201" t="str">
        <f t="shared" si="113"/>
        <v>5101083</v>
      </c>
      <c r="D7201" s="18">
        <v>5101083</v>
      </c>
      <c r="E7201" s="12" t="s">
        <v>5721</v>
      </c>
      <c r="F7201" s="12">
        <v>3769</v>
      </c>
      <c r="G7201" s="12" t="s">
        <v>5722</v>
      </c>
    </row>
    <row r="7202" spans="1:7" x14ac:dyDescent="0.25">
      <c r="A7202" s="12">
        <v>52822429</v>
      </c>
      <c r="B7202" s="13">
        <v>510108305</v>
      </c>
      <c r="C7202" t="str">
        <f t="shared" si="113"/>
        <v>5101083</v>
      </c>
      <c r="D7202" s="18">
        <v>5101083</v>
      </c>
      <c r="E7202" s="12" t="s">
        <v>5723</v>
      </c>
      <c r="F7202" s="12">
        <v>3519</v>
      </c>
      <c r="G7202" s="12" t="s">
        <v>5724</v>
      </c>
    </row>
    <row r="7203" spans="1:7" x14ac:dyDescent="0.25">
      <c r="A7203" s="12">
        <v>52822447</v>
      </c>
      <c r="B7203" s="13">
        <v>510108305</v>
      </c>
      <c r="C7203" t="str">
        <f t="shared" si="113"/>
        <v>5101083</v>
      </c>
      <c r="D7203" s="18">
        <v>5101083</v>
      </c>
      <c r="E7203" s="12" t="s">
        <v>5733</v>
      </c>
      <c r="F7203" s="12">
        <v>3993</v>
      </c>
      <c r="G7203" s="12" t="s">
        <v>5734</v>
      </c>
    </row>
    <row r="7204" spans="1:7" x14ac:dyDescent="0.25">
      <c r="A7204" s="12">
        <v>51106126</v>
      </c>
      <c r="B7204" s="13">
        <v>510108306</v>
      </c>
      <c r="C7204" t="str">
        <f t="shared" si="113"/>
        <v>5101083</v>
      </c>
      <c r="D7204" s="18">
        <v>5101083</v>
      </c>
      <c r="E7204" s="12" t="s">
        <v>5717</v>
      </c>
      <c r="F7204" s="12">
        <v>3519</v>
      </c>
      <c r="G7204" s="12" t="s">
        <v>5718</v>
      </c>
    </row>
    <row r="7205" spans="1:7" x14ac:dyDescent="0.25">
      <c r="A7205" s="12">
        <v>53036996</v>
      </c>
      <c r="B7205" s="13">
        <v>510108306</v>
      </c>
      <c r="C7205" t="str">
        <f t="shared" si="113"/>
        <v>5101083</v>
      </c>
      <c r="D7205" s="18">
        <v>5101083</v>
      </c>
      <c r="E7205" s="12" t="s">
        <v>5719</v>
      </c>
      <c r="F7205" s="12">
        <v>3769</v>
      </c>
      <c r="G7205" s="12" t="s">
        <v>5720</v>
      </c>
    </row>
    <row r="7206" spans="1:7" x14ac:dyDescent="0.25">
      <c r="A7206" s="12">
        <v>53037062</v>
      </c>
      <c r="B7206" s="13">
        <v>510108306</v>
      </c>
      <c r="C7206" t="str">
        <f t="shared" si="113"/>
        <v>5101083</v>
      </c>
      <c r="D7206" s="18">
        <v>5101083</v>
      </c>
      <c r="E7206" s="12" t="s">
        <v>5721</v>
      </c>
      <c r="F7206" s="12">
        <v>3769</v>
      </c>
      <c r="G7206" s="12" t="s">
        <v>5722</v>
      </c>
    </row>
    <row r="7207" spans="1:7" x14ac:dyDescent="0.25">
      <c r="A7207" s="12">
        <v>52822429</v>
      </c>
      <c r="B7207" s="13">
        <v>510108306</v>
      </c>
      <c r="C7207" t="str">
        <f t="shared" si="113"/>
        <v>5101083</v>
      </c>
      <c r="D7207" s="18">
        <v>5101083</v>
      </c>
      <c r="E7207" s="12" t="s">
        <v>5723</v>
      </c>
      <c r="F7207" s="12">
        <v>3519</v>
      </c>
      <c r="G7207" s="12" t="s">
        <v>5724</v>
      </c>
    </row>
    <row r="7208" spans="1:7" x14ac:dyDescent="0.25">
      <c r="A7208" s="12">
        <v>52822447</v>
      </c>
      <c r="B7208" s="13">
        <v>510108306</v>
      </c>
      <c r="C7208" t="str">
        <f t="shared" si="113"/>
        <v>5101083</v>
      </c>
      <c r="D7208" s="18">
        <v>5101083</v>
      </c>
      <c r="E7208" s="12" t="s">
        <v>5733</v>
      </c>
      <c r="F7208" s="12">
        <v>3993</v>
      </c>
      <c r="G7208" s="12" t="s">
        <v>5734</v>
      </c>
    </row>
    <row r="7209" spans="1:7" x14ac:dyDescent="0.25">
      <c r="A7209" s="12">
        <v>51106126</v>
      </c>
      <c r="B7209" s="13">
        <v>510108307</v>
      </c>
      <c r="C7209" t="str">
        <f t="shared" si="113"/>
        <v>5101083</v>
      </c>
      <c r="D7209" s="18">
        <v>5101083</v>
      </c>
      <c r="E7209" s="12" t="s">
        <v>5717</v>
      </c>
      <c r="F7209" s="12">
        <v>3519</v>
      </c>
      <c r="G7209" s="12" t="s">
        <v>5718</v>
      </c>
    </row>
    <row r="7210" spans="1:7" x14ac:dyDescent="0.25">
      <c r="A7210" s="12">
        <v>53036996</v>
      </c>
      <c r="B7210" s="13">
        <v>510108307</v>
      </c>
      <c r="C7210" t="str">
        <f t="shared" si="113"/>
        <v>5101083</v>
      </c>
      <c r="D7210" s="18">
        <v>5101083</v>
      </c>
      <c r="E7210" s="12" t="s">
        <v>5719</v>
      </c>
      <c r="F7210" s="12">
        <v>3769</v>
      </c>
      <c r="G7210" s="12" t="s">
        <v>5720</v>
      </c>
    </row>
    <row r="7211" spans="1:7" x14ac:dyDescent="0.25">
      <c r="A7211" s="12">
        <v>52822429</v>
      </c>
      <c r="B7211" s="13">
        <v>510108307</v>
      </c>
      <c r="C7211" t="str">
        <f t="shared" si="113"/>
        <v>5101083</v>
      </c>
      <c r="D7211" s="18">
        <v>5101083</v>
      </c>
      <c r="E7211" s="12" t="s">
        <v>5723</v>
      </c>
      <c r="F7211" s="12">
        <v>3519</v>
      </c>
      <c r="G7211" s="12" t="s">
        <v>5724</v>
      </c>
    </row>
    <row r="7212" spans="1:7" x14ac:dyDescent="0.25">
      <c r="A7212" s="12">
        <v>51106126</v>
      </c>
      <c r="B7212" s="13">
        <v>510108308</v>
      </c>
      <c r="C7212" t="str">
        <f t="shared" si="113"/>
        <v>5101083</v>
      </c>
      <c r="D7212" s="18">
        <v>5101083</v>
      </c>
      <c r="E7212" s="12" t="s">
        <v>5717</v>
      </c>
      <c r="F7212" s="12">
        <v>3519</v>
      </c>
      <c r="G7212" s="12" t="s">
        <v>5718</v>
      </c>
    </row>
    <row r="7213" spans="1:7" x14ac:dyDescent="0.25">
      <c r="A7213" s="12">
        <v>53036996</v>
      </c>
      <c r="B7213" s="13">
        <v>510108308</v>
      </c>
      <c r="C7213" t="str">
        <f t="shared" si="113"/>
        <v>5101083</v>
      </c>
      <c r="D7213" s="18">
        <v>5101083</v>
      </c>
      <c r="E7213" s="12" t="s">
        <v>5719</v>
      </c>
      <c r="F7213" s="12">
        <v>3769</v>
      </c>
      <c r="G7213" s="12" t="s">
        <v>5720</v>
      </c>
    </row>
    <row r="7214" spans="1:7" x14ac:dyDescent="0.25">
      <c r="A7214" s="12">
        <v>52822429</v>
      </c>
      <c r="B7214" s="13">
        <v>510108308</v>
      </c>
      <c r="C7214" t="str">
        <f t="shared" si="113"/>
        <v>5101083</v>
      </c>
      <c r="D7214" s="18">
        <v>5101083</v>
      </c>
      <c r="E7214" s="12" t="s">
        <v>5723</v>
      </c>
      <c r="F7214" s="12">
        <v>3519</v>
      </c>
      <c r="G7214" s="12" t="s">
        <v>5724</v>
      </c>
    </row>
    <row r="7215" spans="1:7" x14ac:dyDescent="0.25">
      <c r="A7215" s="12">
        <v>88122380</v>
      </c>
      <c r="B7215" s="13">
        <v>510109000</v>
      </c>
      <c r="C7215" t="str">
        <f t="shared" si="113"/>
        <v>5101090</v>
      </c>
      <c r="D7215" s="18">
        <v>5101090</v>
      </c>
      <c r="E7215" s="12" t="s">
        <v>5663</v>
      </c>
      <c r="F7215" s="12">
        <v>7500</v>
      </c>
      <c r="G7215" s="12" t="s">
        <v>5664</v>
      </c>
    </row>
    <row r="7216" spans="1:7" x14ac:dyDescent="0.25">
      <c r="A7216" s="12">
        <v>88122380</v>
      </c>
      <c r="B7216" s="13">
        <v>510109001</v>
      </c>
      <c r="C7216" t="str">
        <f t="shared" si="113"/>
        <v>5101090</v>
      </c>
      <c r="D7216" s="18">
        <v>5101090</v>
      </c>
      <c r="E7216" s="12" t="s">
        <v>5663</v>
      </c>
      <c r="F7216" s="12">
        <v>7500</v>
      </c>
      <c r="G7216" s="12" t="s">
        <v>5664</v>
      </c>
    </row>
    <row r="7217" spans="1:7" x14ac:dyDescent="0.25">
      <c r="A7217" s="12">
        <v>88122380</v>
      </c>
      <c r="B7217" s="13">
        <v>510109002</v>
      </c>
      <c r="C7217" t="str">
        <f t="shared" si="113"/>
        <v>5101090</v>
      </c>
      <c r="D7217" s="18">
        <v>5101090</v>
      </c>
      <c r="E7217" s="12" t="s">
        <v>5663</v>
      </c>
      <c r="F7217" s="12">
        <v>7500</v>
      </c>
      <c r="G7217" s="12" t="s">
        <v>5664</v>
      </c>
    </row>
    <row r="7218" spans="1:7" x14ac:dyDescent="0.25">
      <c r="A7218" s="12">
        <v>88122380</v>
      </c>
      <c r="B7218" s="13">
        <v>510109003</v>
      </c>
      <c r="C7218" t="str">
        <f t="shared" si="113"/>
        <v>5101090</v>
      </c>
      <c r="D7218" s="18">
        <v>5101090</v>
      </c>
      <c r="E7218" s="12" t="s">
        <v>5663</v>
      </c>
      <c r="F7218" s="12">
        <v>7500</v>
      </c>
      <c r="G7218" s="12" t="s">
        <v>5664</v>
      </c>
    </row>
    <row r="7219" spans="1:7" x14ac:dyDescent="0.25">
      <c r="A7219" s="12">
        <v>88122380</v>
      </c>
      <c r="B7219" s="13">
        <v>510109004</v>
      </c>
      <c r="C7219" t="str">
        <f t="shared" si="113"/>
        <v>5101090</v>
      </c>
      <c r="D7219" s="18">
        <v>5101090</v>
      </c>
      <c r="E7219" s="12" t="s">
        <v>5663</v>
      </c>
      <c r="F7219" s="12">
        <v>7500</v>
      </c>
      <c r="G7219" s="12" t="s">
        <v>5664</v>
      </c>
    </row>
    <row r="7220" spans="1:7" x14ac:dyDescent="0.25">
      <c r="A7220" s="12">
        <v>88122380</v>
      </c>
      <c r="B7220" s="13">
        <v>510109005</v>
      </c>
      <c r="C7220" t="str">
        <f t="shared" si="113"/>
        <v>5101090</v>
      </c>
      <c r="D7220" s="18">
        <v>5101090</v>
      </c>
      <c r="E7220" s="12" t="s">
        <v>5663</v>
      </c>
      <c r="F7220" s="12">
        <v>7500</v>
      </c>
      <c r="G7220" s="12" t="s">
        <v>5664</v>
      </c>
    </row>
    <row r="7221" spans="1:7" x14ac:dyDescent="0.25">
      <c r="A7221" s="12">
        <v>88122380</v>
      </c>
      <c r="B7221" s="13">
        <v>510109006</v>
      </c>
      <c r="C7221" t="str">
        <f t="shared" si="113"/>
        <v>5101090</v>
      </c>
      <c r="D7221" s="18">
        <v>5101090</v>
      </c>
      <c r="E7221" s="12" t="s">
        <v>5663</v>
      </c>
      <c r="F7221" s="12">
        <v>7500</v>
      </c>
      <c r="G7221" s="12" t="s">
        <v>5664</v>
      </c>
    </row>
    <row r="7222" spans="1:7" x14ac:dyDescent="0.25">
      <c r="A7222" s="12">
        <v>88122380</v>
      </c>
      <c r="B7222" s="13">
        <v>510109300</v>
      </c>
      <c r="C7222" t="str">
        <f t="shared" si="113"/>
        <v>5101093</v>
      </c>
      <c r="D7222" s="18">
        <v>5101093</v>
      </c>
      <c r="E7222" s="12" t="s">
        <v>5663</v>
      </c>
      <c r="F7222" s="12">
        <v>7500</v>
      </c>
      <c r="G7222" s="12" t="s">
        <v>5664</v>
      </c>
    </row>
    <row r="7223" spans="1:7" x14ac:dyDescent="0.25">
      <c r="A7223" s="12">
        <v>88122380</v>
      </c>
      <c r="B7223" s="13">
        <v>510109301</v>
      </c>
      <c r="C7223" t="str">
        <f t="shared" si="113"/>
        <v>5101093</v>
      </c>
      <c r="D7223" s="18">
        <v>5101093</v>
      </c>
      <c r="E7223" s="12" t="s">
        <v>5663</v>
      </c>
      <c r="F7223" s="12">
        <v>7500</v>
      </c>
      <c r="G7223" s="12" t="s">
        <v>5664</v>
      </c>
    </row>
    <row r="7224" spans="1:7" x14ac:dyDescent="0.25">
      <c r="A7224" s="12">
        <v>88122380</v>
      </c>
      <c r="B7224" s="13">
        <v>510109302</v>
      </c>
      <c r="C7224" t="str">
        <f t="shared" si="113"/>
        <v>5101093</v>
      </c>
      <c r="D7224" s="18">
        <v>5101093</v>
      </c>
      <c r="E7224" s="12" t="s">
        <v>5663</v>
      </c>
      <c r="F7224" s="12">
        <v>7500</v>
      </c>
      <c r="G7224" s="12" t="s">
        <v>5664</v>
      </c>
    </row>
    <row r="7225" spans="1:7" x14ac:dyDescent="0.25">
      <c r="A7225" s="12">
        <v>88122380</v>
      </c>
      <c r="B7225" s="13">
        <v>510109303</v>
      </c>
      <c r="C7225" t="str">
        <f t="shared" si="113"/>
        <v>5101093</v>
      </c>
      <c r="D7225" s="18">
        <v>5101093</v>
      </c>
      <c r="E7225" s="12" t="s">
        <v>5663</v>
      </c>
      <c r="F7225" s="12">
        <v>7500</v>
      </c>
      <c r="G7225" s="12" t="s">
        <v>5664</v>
      </c>
    </row>
    <row r="7226" spans="1:7" x14ac:dyDescent="0.25">
      <c r="A7226" s="12">
        <v>88122380</v>
      </c>
      <c r="B7226" s="13">
        <v>510109304</v>
      </c>
      <c r="C7226" t="str">
        <f t="shared" si="113"/>
        <v>5101093</v>
      </c>
      <c r="D7226" s="18">
        <v>5101093</v>
      </c>
      <c r="E7226" s="12" t="s">
        <v>5663</v>
      </c>
      <c r="F7226" s="12">
        <v>7500</v>
      </c>
      <c r="G7226" s="12" t="s">
        <v>5664</v>
      </c>
    </row>
    <row r="7227" spans="1:7" x14ac:dyDescent="0.25">
      <c r="A7227" s="12">
        <v>88122380</v>
      </c>
      <c r="B7227" s="13">
        <v>510109305</v>
      </c>
      <c r="C7227" t="str">
        <f t="shared" si="113"/>
        <v>5101093</v>
      </c>
      <c r="D7227" s="18">
        <v>5101093</v>
      </c>
      <c r="E7227" s="12" t="s">
        <v>5663</v>
      </c>
      <c r="F7227" s="12">
        <v>7500</v>
      </c>
      <c r="G7227" s="12" t="s">
        <v>5664</v>
      </c>
    </row>
    <row r="7228" spans="1:7" x14ac:dyDescent="0.25">
      <c r="A7228" s="12">
        <v>88122380</v>
      </c>
      <c r="B7228" s="13">
        <v>510109306</v>
      </c>
      <c r="C7228" t="str">
        <f t="shared" si="113"/>
        <v>5101093</v>
      </c>
      <c r="D7228" s="18">
        <v>5101093</v>
      </c>
      <c r="E7228" s="12" t="s">
        <v>5663</v>
      </c>
      <c r="F7228" s="12">
        <v>7500</v>
      </c>
      <c r="G7228" s="12" t="s">
        <v>5664</v>
      </c>
    </row>
    <row r="7229" spans="1:7" x14ac:dyDescent="0.25">
      <c r="A7229" s="12">
        <v>52168809</v>
      </c>
      <c r="B7229" s="13">
        <v>510110102</v>
      </c>
      <c r="C7229" t="str">
        <f t="shared" si="113"/>
        <v>5101101</v>
      </c>
      <c r="D7229" s="18">
        <v>5101101</v>
      </c>
      <c r="E7229" s="12" t="s">
        <v>4504</v>
      </c>
      <c r="F7229" s="12">
        <v>6121</v>
      </c>
      <c r="G7229" s="12" t="s">
        <v>5739</v>
      </c>
    </row>
    <row r="7230" spans="1:7" x14ac:dyDescent="0.25">
      <c r="A7230" s="12">
        <v>52822454</v>
      </c>
      <c r="B7230" s="13">
        <v>510110102</v>
      </c>
      <c r="C7230" t="str">
        <f t="shared" si="113"/>
        <v>5101101</v>
      </c>
      <c r="D7230" s="18">
        <v>5101101</v>
      </c>
      <c r="E7230" s="12" t="s">
        <v>5740</v>
      </c>
      <c r="F7230" s="12">
        <v>6121</v>
      </c>
      <c r="G7230" s="12" t="s">
        <v>5741</v>
      </c>
    </row>
    <row r="7231" spans="1:7" x14ac:dyDescent="0.25">
      <c r="A7231" s="12">
        <v>52168809</v>
      </c>
      <c r="B7231" s="13">
        <v>510110103</v>
      </c>
      <c r="C7231" t="str">
        <f t="shared" si="113"/>
        <v>5101101</v>
      </c>
      <c r="D7231" s="18">
        <v>5101101</v>
      </c>
      <c r="E7231" s="12" t="s">
        <v>4504</v>
      </c>
      <c r="F7231" s="12">
        <v>6121</v>
      </c>
      <c r="G7231" s="12" t="s">
        <v>5739</v>
      </c>
    </row>
    <row r="7232" spans="1:7" x14ac:dyDescent="0.25">
      <c r="A7232" s="12">
        <v>52822454</v>
      </c>
      <c r="B7232" s="13">
        <v>510110103</v>
      </c>
      <c r="C7232" t="str">
        <f t="shared" si="113"/>
        <v>5101101</v>
      </c>
      <c r="D7232" s="18">
        <v>5101101</v>
      </c>
      <c r="E7232" s="12" t="s">
        <v>5740</v>
      </c>
      <c r="F7232" s="12">
        <v>6121</v>
      </c>
      <c r="G7232" s="12" t="s">
        <v>5741</v>
      </c>
    </row>
    <row r="7233" spans="1:7" x14ac:dyDescent="0.25">
      <c r="A7233" s="12">
        <v>52168809</v>
      </c>
      <c r="B7233" s="13">
        <v>510110104</v>
      </c>
      <c r="C7233" t="str">
        <f t="shared" si="113"/>
        <v>5101101</v>
      </c>
      <c r="D7233" s="18">
        <v>5101101</v>
      </c>
      <c r="E7233" s="12" t="s">
        <v>4504</v>
      </c>
      <c r="F7233" s="12">
        <v>6121</v>
      </c>
      <c r="G7233" s="12" t="s">
        <v>5739</v>
      </c>
    </row>
    <row r="7234" spans="1:7" x14ac:dyDescent="0.25">
      <c r="A7234" s="12">
        <v>52822454</v>
      </c>
      <c r="B7234" s="13">
        <v>510110104</v>
      </c>
      <c r="C7234" t="str">
        <f t="shared" si="113"/>
        <v>5101101</v>
      </c>
      <c r="D7234" s="18">
        <v>5101101</v>
      </c>
      <c r="E7234" s="12" t="s">
        <v>5740</v>
      </c>
      <c r="F7234" s="12">
        <v>6121</v>
      </c>
      <c r="G7234" s="12" t="s">
        <v>5741</v>
      </c>
    </row>
    <row r="7235" spans="1:7" x14ac:dyDescent="0.25">
      <c r="A7235" s="12">
        <v>52168809</v>
      </c>
      <c r="B7235" s="13">
        <v>510110105</v>
      </c>
      <c r="C7235" t="str">
        <f t="shared" si="113"/>
        <v>5101101</v>
      </c>
      <c r="D7235" s="18">
        <v>5101101</v>
      </c>
      <c r="E7235" s="12" t="s">
        <v>4504</v>
      </c>
      <c r="F7235" s="12">
        <v>6121</v>
      </c>
      <c r="G7235" s="12" t="s">
        <v>5739</v>
      </c>
    </row>
    <row r="7236" spans="1:7" x14ac:dyDescent="0.25">
      <c r="A7236" s="12">
        <v>52822454</v>
      </c>
      <c r="B7236" s="13">
        <v>510110105</v>
      </c>
      <c r="C7236" t="str">
        <f t="shared" si="113"/>
        <v>5101101</v>
      </c>
      <c r="D7236" s="18">
        <v>5101101</v>
      </c>
      <c r="E7236" s="12" t="s">
        <v>5740</v>
      </c>
      <c r="F7236" s="12">
        <v>6121</v>
      </c>
      <c r="G7236" s="12" t="s">
        <v>5741</v>
      </c>
    </row>
    <row r="7237" spans="1:7" x14ac:dyDescent="0.25">
      <c r="A7237" s="12">
        <v>51130800</v>
      </c>
      <c r="B7237" s="13">
        <v>510110504</v>
      </c>
      <c r="C7237" t="str">
        <f t="shared" ref="C7237:C7300" si="114">MID(B7237,1,7)</f>
        <v>5101105</v>
      </c>
      <c r="D7237" s="18">
        <v>5101105</v>
      </c>
      <c r="E7237" s="12" t="s">
        <v>5604</v>
      </c>
      <c r="F7237" s="12">
        <v>6371</v>
      </c>
      <c r="G7237" s="12" t="s">
        <v>5605</v>
      </c>
    </row>
    <row r="7238" spans="1:7" x14ac:dyDescent="0.25">
      <c r="A7238" s="12">
        <v>52822446</v>
      </c>
      <c r="B7238" s="13">
        <v>510110504</v>
      </c>
      <c r="C7238" t="str">
        <f t="shared" si="114"/>
        <v>5101105</v>
      </c>
      <c r="D7238" s="18">
        <v>5101105</v>
      </c>
      <c r="E7238" s="12" t="s">
        <v>5606</v>
      </c>
      <c r="F7238" s="12">
        <v>6371</v>
      </c>
      <c r="G7238" s="12" t="s">
        <v>5607</v>
      </c>
    </row>
    <row r="7239" spans="1:7" x14ac:dyDescent="0.25">
      <c r="A7239" s="12">
        <v>51130800</v>
      </c>
      <c r="B7239" s="13">
        <v>510110505</v>
      </c>
      <c r="C7239" t="str">
        <f t="shared" si="114"/>
        <v>5101105</v>
      </c>
      <c r="D7239" s="18">
        <v>5101105</v>
      </c>
      <c r="E7239" s="12" t="s">
        <v>5604</v>
      </c>
      <c r="F7239" s="12">
        <v>6371</v>
      </c>
      <c r="G7239" s="12" t="s">
        <v>5605</v>
      </c>
    </row>
    <row r="7240" spans="1:7" x14ac:dyDescent="0.25">
      <c r="A7240" s="12">
        <v>52822446</v>
      </c>
      <c r="B7240" s="13">
        <v>510110505</v>
      </c>
      <c r="C7240" t="str">
        <f t="shared" si="114"/>
        <v>5101105</v>
      </c>
      <c r="D7240" s="18">
        <v>5101105</v>
      </c>
      <c r="E7240" s="12" t="s">
        <v>5606</v>
      </c>
      <c r="F7240" s="12">
        <v>6371</v>
      </c>
      <c r="G7240" s="12" t="s">
        <v>5607</v>
      </c>
    </row>
    <row r="7241" spans="1:7" x14ac:dyDescent="0.25">
      <c r="A7241" s="12">
        <v>51130800</v>
      </c>
      <c r="B7241" s="13">
        <v>510110506</v>
      </c>
      <c r="C7241" t="str">
        <f t="shared" si="114"/>
        <v>5101105</v>
      </c>
      <c r="D7241" s="18">
        <v>5101105</v>
      </c>
      <c r="E7241" s="12" t="s">
        <v>5604</v>
      </c>
      <c r="F7241" s="12">
        <v>6371</v>
      </c>
      <c r="G7241" s="12" t="s">
        <v>5605</v>
      </c>
    </row>
    <row r="7242" spans="1:7" x14ac:dyDescent="0.25">
      <c r="A7242" s="12">
        <v>52822446</v>
      </c>
      <c r="B7242" s="13">
        <v>510110506</v>
      </c>
      <c r="C7242" t="str">
        <f t="shared" si="114"/>
        <v>5101105</v>
      </c>
      <c r="D7242" s="18">
        <v>5101105</v>
      </c>
      <c r="E7242" s="12" t="s">
        <v>5606</v>
      </c>
      <c r="F7242" s="12">
        <v>6371</v>
      </c>
      <c r="G7242" s="12" t="s">
        <v>5607</v>
      </c>
    </row>
    <row r="7243" spans="1:7" x14ac:dyDescent="0.25">
      <c r="A7243" s="12">
        <v>51106087</v>
      </c>
      <c r="B7243" s="13">
        <v>510110602</v>
      </c>
      <c r="C7243" t="str">
        <f t="shared" si="114"/>
        <v>5101106</v>
      </c>
      <c r="D7243" s="18">
        <v>5101106</v>
      </c>
      <c r="E7243" s="12" t="s">
        <v>5612</v>
      </c>
      <c r="F7243" s="12">
        <v>7652</v>
      </c>
      <c r="G7243" s="12" t="s">
        <v>5613</v>
      </c>
    </row>
    <row r="7244" spans="1:7" x14ac:dyDescent="0.25">
      <c r="A7244" s="12">
        <v>52822421</v>
      </c>
      <c r="B7244" s="13">
        <v>510110602</v>
      </c>
      <c r="C7244" t="str">
        <f t="shared" si="114"/>
        <v>5101106</v>
      </c>
      <c r="D7244" s="18">
        <v>5101106</v>
      </c>
      <c r="E7244" s="12" t="s">
        <v>5614</v>
      </c>
      <c r="F7244" s="12">
        <v>7652</v>
      </c>
      <c r="G7244" s="12" t="s">
        <v>5615</v>
      </c>
    </row>
    <row r="7245" spans="1:7" x14ac:dyDescent="0.25">
      <c r="A7245" s="12">
        <v>51106087</v>
      </c>
      <c r="B7245" s="13">
        <v>510110603</v>
      </c>
      <c r="C7245" t="str">
        <f t="shared" si="114"/>
        <v>5101106</v>
      </c>
      <c r="D7245" s="18">
        <v>5101106</v>
      </c>
      <c r="E7245" s="12" t="s">
        <v>5612</v>
      </c>
      <c r="F7245" s="12">
        <v>7652</v>
      </c>
      <c r="G7245" s="12" t="s">
        <v>5613</v>
      </c>
    </row>
    <row r="7246" spans="1:7" x14ac:dyDescent="0.25">
      <c r="A7246" s="12">
        <v>52822421</v>
      </c>
      <c r="B7246" s="13">
        <v>510110603</v>
      </c>
      <c r="C7246" t="str">
        <f t="shared" si="114"/>
        <v>5101106</v>
      </c>
      <c r="D7246" s="18">
        <v>5101106</v>
      </c>
      <c r="E7246" s="12" t="s">
        <v>5614</v>
      </c>
      <c r="F7246" s="12">
        <v>7652</v>
      </c>
      <c r="G7246" s="12" t="s">
        <v>5615</v>
      </c>
    </row>
    <row r="7247" spans="1:7" x14ac:dyDescent="0.25">
      <c r="A7247" s="12">
        <v>51106087</v>
      </c>
      <c r="B7247" s="13">
        <v>510110604</v>
      </c>
      <c r="C7247" t="str">
        <f t="shared" si="114"/>
        <v>5101106</v>
      </c>
      <c r="D7247" s="18">
        <v>5101106</v>
      </c>
      <c r="E7247" s="12" t="s">
        <v>5612</v>
      </c>
      <c r="F7247" s="12">
        <v>7652</v>
      </c>
      <c r="G7247" s="12" t="s">
        <v>5613</v>
      </c>
    </row>
    <row r="7248" spans="1:7" x14ac:dyDescent="0.25">
      <c r="A7248" s="12">
        <v>52822421</v>
      </c>
      <c r="B7248" s="13">
        <v>510110604</v>
      </c>
      <c r="C7248" t="str">
        <f t="shared" si="114"/>
        <v>5101106</v>
      </c>
      <c r="D7248" s="18">
        <v>5101106</v>
      </c>
      <c r="E7248" s="12" t="s">
        <v>5614</v>
      </c>
      <c r="F7248" s="12">
        <v>7652</v>
      </c>
      <c r="G7248" s="12" t="s">
        <v>5615</v>
      </c>
    </row>
    <row r="7249" spans="1:7" x14ac:dyDescent="0.25">
      <c r="A7249" s="12">
        <v>51106087</v>
      </c>
      <c r="B7249" s="13">
        <v>510110605</v>
      </c>
      <c r="C7249" t="str">
        <f t="shared" si="114"/>
        <v>5101106</v>
      </c>
      <c r="D7249" s="18">
        <v>5101106</v>
      </c>
      <c r="E7249" s="12" t="s">
        <v>5612</v>
      </c>
      <c r="F7249" s="12">
        <v>7652</v>
      </c>
      <c r="G7249" s="12" t="s">
        <v>5613</v>
      </c>
    </row>
    <row r="7250" spans="1:7" x14ac:dyDescent="0.25">
      <c r="A7250" s="12">
        <v>52822421</v>
      </c>
      <c r="B7250" s="13">
        <v>510110605</v>
      </c>
      <c r="C7250" t="str">
        <f t="shared" si="114"/>
        <v>5101106</v>
      </c>
      <c r="D7250" s="18">
        <v>5101106</v>
      </c>
      <c r="E7250" s="12" t="s">
        <v>5614</v>
      </c>
      <c r="F7250" s="12">
        <v>7652</v>
      </c>
      <c r="G7250" s="12" t="s">
        <v>5615</v>
      </c>
    </row>
    <row r="7251" spans="1:7" x14ac:dyDescent="0.25">
      <c r="A7251" s="12">
        <v>51106087</v>
      </c>
      <c r="B7251" s="13">
        <v>510110606</v>
      </c>
      <c r="C7251" t="str">
        <f t="shared" si="114"/>
        <v>5101106</v>
      </c>
      <c r="D7251" s="18">
        <v>5101106</v>
      </c>
      <c r="E7251" s="12" t="s">
        <v>5612</v>
      </c>
      <c r="F7251" s="12">
        <v>7652</v>
      </c>
      <c r="G7251" s="12" t="s">
        <v>5613</v>
      </c>
    </row>
    <row r="7252" spans="1:7" x14ac:dyDescent="0.25">
      <c r="A7252" s="12">
        <v>52822421</v>
      </c>
      <c r="B7252" s="13">
        <v>510110606</v>
      </c>
      <c r="C7252" t="str">
        <f t="shared" si="114"/>
        <v>5101106</v>
      </c>
      <c r="D7252" s="18">
        <v>5101106</v>
      </c>
      <c r="E7252" s="12" t="s">
        <v>5614</v>
      </c>
      <c r="F7252" s="12">
        <v>7652</v>
      </c>
      <c r="G7252" s="12" t="s">
        <v>5615</v>
      </c>
    </row>
    <row r="7253" spans="1:7" x14ac:dyDescent="0.25">
      <c r="A7253" s="12">
        <v>51106067</v>
      </c>
      <c r="B7253" s="13">
        <v>510110804</v>
      </c>
      <c r="C7253" t="str">
        <f t="shared" si="114"/>
        <v>5101108</v>
      </c>
      <c r="D7253" s="18">
        <v>5101108</v>
      </c>
      <c r="E7253" s="12" t="s">
        <v>5600</v>
      </c>
      <c r="F7253" s="12">
        <v>5912</v>
      </c>
      <c r="G7253" s="12" t="s">
        <v>5601</v>
      </c>
    </row>
    <row r="7254" spans="1:7" x14ac:dyDescent="0.25">
      <c r="A7254" s="12">
        <v>52822425</v>
      </c>
      <c r="B7254" s="13">
        <v>510110804</v>
      </c>
      <c r="C7254" t="str">
        <f t="shared" si="114"/>
        <v>5101108</v>
      </c>
      <c r="D7254" s="18">
        <v>5101108</v>
      </c>
      <c r="E7254" s="12" t="s">
        <v>5602</v>
      </c>
      <c r="F7254" s="12">
        <v>5912</v>
      </c>
      <c r="G7254" s="12" t="s">
        <v>5603</v>
      </c>
    </row>
    <row r="7255" spans="1:7" x14ac:dyDescent="0.25">
      <c r="A7255" s="12">
        <v>51106067</v>
      </c>
      <c r="B7255" s="13">
        <v>510110805</v>
      </c>
      <c r="C7255" t="str">
        <f t="shared" si="114"/>
        <v>5101108</v>
      </c>
      <c r="D7255" s="18">
        <v>5101108</v>
      </c>
      <c r="E7255" s="12" t="s">
        <v>5600</v>
      </c>
      <c r="F7255" s="12">
        <v>5912</v>
      </c>
      <c r="G7255" s="12" t="s">
        <v>5601</v>
      </c>
    </row>
    <row r="7256" spans="1:7" x14ac:dyDescent="0.25">
      <c r="A7256" s="12">
        <v>52822425</v>
      </c>
      <c r="B7256" s="13">
        <v>510110805</v>
      </c>
      <c r="C7256" t="str">
        <f t="shared" si="114"/>
        <v>5101108</v>
      </c>
      <c r="D7256" s="18">
        <v>5101108</v>
      </c>
      <c r="E7256" s="12" t="s">
        <v>5602</v>
      </c>
      <c r="F7256" s="12">
        <v>5912</v>
      </c>
      <c r="G7256" s="12" t="s">
        <v>5603</v>
      </c>
    </row>
    <row r="7257" spans="1:7" x14ac:dyDescent="0.25">
      <c r="A7257" s="12">
        <v>51106067</v>
      </c>
      <c r="B7257" s="13">
        <v>510110806</v>
      </c>
      <c r="C7257" t="str">
        <f t="shared" si="114"/>
        <v>5101108</v>
      </c>
      <c r="D7257" s="18">
        <v>5101108</v>
      </c>
      <c r="E7257" s="12" t="s">
        <v>5600</v>
      </c>
      <c r="F7257" s="12">
        <v>5912</v>
      </c>
      <c r="G7257" s="12" t="s">
        <v>5601</v>
      </c>
    </row>
    <row r="7258" spans="1:7" x14ac:dyDescent="0.25">
      <c r="A7258" s="12">
        <v>52822425</v>
      </c>
      <c r="B7258" s="13">
        <v>510110806</v>
      </c>
      <c r="C7258" t="str">
        <f t="shared" si="114"/>
        <v>5101108</v>
      </c>
      <c r="D7258" s="18">
        <v>5101108</v>
      </c>
      <c r="E7258" s="12" t="s">
        <v>5602</v>
      </c>
      <c r="F7258" s="12">
        <v>5912</v>
      </c>
      <c r="G7258" s="12" t="s">
        <v>5603</v>
      </c>
    </row>
    <row r="7259" spans="1:7" x14ac:dyDescent="0.25">
      <c r="A7259" s="12">
        <v>51105985</v>
      </c>
      <c r="B7259" s="13">
        <v>510112500</v>
      </c>
      <c r="C7259" t="str">
        <f t="shared" si="114"/>
        <v>5101125</v>
      </c>
      <c r="D7259" s="18">
        <v>5101125</v>
      </c>
      <c r="E7259" s="12" t="s">
        <v>5608</v>
      </c>
      <c r="F7259" s="12">
        <v>2000</v>
      </c>
      <c r="G7259" s="12" t="s">
        <v>5609</v>
      </c>
    </row>
    <row r="7260" spans="1:7" x14ac:dyDescent="0.25">
      <c r="A7260" s="12">
        <v>52822417</v>
      </c>
      <c r="B7260" s="13">
        <v>510112500</v>
      </c>
      <c r="C7260" t="str">
        <f t="shared" si="114"/>
        <v>5101125</v>
      </c>
      <c r="D7260" s="18">
        <v>5101125</v>
      </c>
      <c r="E7260" s="12" t="s">
        <v>5610</v>
      </c>
      <c r="F7260" s="12">
        <v>2222</v>
      </c>
      <c r="G7260" s="12" t="s">
        <v>5611</v>
      </c>
    </row>
    <row r="7261" spans="1:7" x14ac:dyDescent="0.25">
      <c r="A7261" s="12">
        <v>51105985</v>
      </c>
      <c r="B7261" s="13">
        <v>510112501</v>
      </c>
      <c r="C7261" t="str">
        <f t="shared" si="114"/>
        <v>5101125</v>
      </c>
      <c r="D7261" s="18">
        <v>5101125</v>
      </c>
      <c r="E7261" s="12" t="s">
        <v>5608</v>
      </c>
      <c r="F7261" s="12">
        <v>2000</v>
      </c>
      <c r="G7261" s="12" t="s">
        <v>5609</v>
      </c>
    </row>
    <row r="7262" spans="1:7" x14ac:dyDescent="0.25">
      <c r="A7262" s="12">
        <v>52822417</v>
      </c>
      <c r="B7262" s="13">
        <v>510112501</v>
      </c>
      <c r="C7262" t="str">
        <f t="shared" si="114"/>
        <v>5101125</v>
      </c>
      <c r="D7262" s="18">
        <v>5101125</v>
      </c>
      <c r="E7262" s="12" t="s">
        <v>5610</v>
      </c>
      <c r="F7262" s="12">
        <v>2222</v>
      </c>
      <c r="G7262" s="12" t="s">
        <v>5611</v>
      </c>
    </row>
    <row r="7263" spans="1:7" x14ac:dyDescent="0.25">
      <c r="A7263" s="12">
        <v>51105985</v>
      </c>
      <c r="B7263" s="13">
        <v>510112502</v>
      </c>
      <c r="C7263" t="str">
        <f t="shared" si="114"/>
        <v>5101125</v>
      </c>
      <c r="D7263" s="18">
        <v>5101125</v>
      </c>
      <c r="E7263" s="12" t="s">
        <v>5608</v>
      </c>
      <c r="F7263" s="12">
        <v>2000</v>
      </c>
      <c r="G7263" s="12" t="s">
        <v>5609</v>
      </c>
    </row>
    <row r="7264" spans="1:7" x14ac:dyDescent="0.25">
      <c r="A7264" s="12">
        <v>52822417</v>
      </c>
      <c r="B7264" s="13">
        <v>510112502</v>
      </c>
      <c r="C7264" t="str">
        <f t="shared" si="114"/>
        <v>5101125</v>
      </c>
      <c r="D7264" s="18">
        <v>5101125</v>
      </c>
      <c r="E7264" s="12" t="s">
        <v>5610</v>
      </c>
      <c r="F7264" s="12">
        <v>2222</v>
      </c>
      <c r="G7264" s="12" t="s">
        <v>5611</v>
      </c>
    </row>
    <row r="7265" spans="1:7" x14ac:dyDescent="0.25">
      <c r="A7265" s="12">
        <v>51105985</v>
      </c>
      <c r="B7265" s="13">
        <v>510112503</v>
      </c>
      <c r="C7265" t="str">
        <f t="shared" si="114"/>
        <v>5101125</v>
      </c>
      <c r="D7265" s="18">
        <v>5101125</v>
      </c>
      <c r="E7265" s="12" t="s">
        <v>5608</v>
      </c>
      <c r="F7265" s="12">
        <v>2000</v>
      </c>
      <c r="G7265" s="12" t="s">
        <v>5609</v>
      </c>
    </row>
    <row r="7266" spans="1:7" x14ac:dyDescent="0.25">
      <c r="A7266" s="12">
        <v>52822417</v>
      </c>
      <c r="B7266" s="13">
        <v>510112503</v>
      </c>
      <c r="C7266" t="str">
        <f t="shared" si="114"/>
        <v>5101125</v>
      </c>
      <c r="D7266" s="18">
        <v>5101125</v>
      </c>
      <c r="E7266" s="12" t="s">
        <v>5610</v>
      </c>
      <c r="F7266" s="12">
        <v>2222</v>
      </c>
      <c r="G7266" s="12" t="s">
        <v>5611</v>
      </c>
    </row>
    <row r="7267" spans="1:7" x14ac:dyDescent="0.25">
      <c r="A7267" s="12">
        <v>51106165</v>
      </c>
      <c r="B7267" s="13">
        <v>510114001</v>
      </c>
      <c r="C7267" t="str">
        <f t="shared" si="114"/>
        <v>5101140</v>
      </c>
      <c r="D7267" s="18">
        <v>5101140</v>
      </c>
      <c r="E7267" s="12" t="s">
        <v>5974</v>
      </c>
      <c r="F7267" s="12">
        <v>3618</v>
      </c>
      <c r="G7267" s="12" t="s">
        <v>5975</v>
      </c>
    </row>
    <row r="7268" spans="1:7" x14ac:dyDescent="0.25">
      <c r="A7268" s="12">
        <v>53036308</v>
      </c>
      <c r="B7268" s="13">
        <v>510114001</v>
      </c>
      <c r="C7268" t="str">
        <f t="shared" si="114"/>
        <v>5101140</v>
      </c>
      <c r="D7268" s="18">
        <v>5101140</v>
      </c>
      <c r="E7268" s="12" t="s">
        <v>5976</v>
      </c>
      <c r="F7268" s="12">
        <v>3868</v>
      </c>
      <c r="G7268" s="12" t="s">
        <v>5977</v>
      </c>
    </row>
    <row r="7269" spans="1:7" x14ac:dyDescent="0.25">
      <c r="A7269" s="12">
        <v>52822321</v>
      </c>
      <c r="B7269" s="13">
        <v>510114001</v>
      </c>
      <c r="C7269" t="str">
        <f t="shared" si="114"/>
        <v>5101140</v>
      </c>
      <c r="D7269" s="18">
        <v>5101140</v>
      </c>
      <c r="E7269" s="12" t="s">
        <v>5978</v>
      </c>
      <c r="F7269" s="12">
        <v>3618</v>
      </c>
      <c r="G7269" s="12" t="s">
        <v>5979</v>
      </c>
    </row>
    <row r="7270" spans="1:7" x14ac:dyDescent="0.25">
      <c r="A7270" s="12">
        <v>53037026</v>
      </c>
      <c r="B7270" s="13">
        <v>510114001</v>
      </c>
      <c r="C7270" t="str">
        <f t="shared" si="114"/>
        <v>5101140</v>
      </c>
      <c r="D7270" s="18">
        <v>5101140</v>
      </c>
      <c r="E7270" s="12" t="s">
        <v>5980</v>
      </c>
      <c r="F7270" s="12">
        <v>3868</v>
      </c>
      <c r="G7270" s="12" t="s">
        <v>5981</v>
      </c>
    </row>
    <row r="7271" spans="1:7" x14ac:dyDescent="0.25">
      <c r="A7271" s="12">
        <v>51105972</v>
      </c>
      <c r="B7271" s="13">
        <v>510114001</v>
      </c>
      <c r="C7271" t="str">
        <f t="shared" si="114"/>
        <v>5101140</v>
      </c>
      <c r="D7271" s="18">
        <v>5101140</v>
      </c>
      <c r="E7271" s="12" t="s">
        <v>6004</v>
      </c>
      <c r="F7271" s="12">
        <v>3618</v>
      </c>
      <c r="G7271" s="12" t="s">
        <v>6005</v>
      </c>
    </row>
    <row r="7272" spans="1:7" x14ac:dyDescent="0.25">
      <c r="A7272" s="12">
        <v>52822303</v>
      </c>
      <c r="B7272" s="13">
        <v>510114001</v>
      </c>
      <c r="C7272" t="str">
        <f t="shared" si="114"/>
        <v>5101140</v>
      </c>
      <c r="D7272" s="18">
        <v>5101140</v>
      </c>
      <c r="E7272" s="12" t="s">
        <v>6008</v>
      </c>
      <c r="F7272" s="12">
        <v>3618</v>
      </c>
      <c r="G7272" s="12" t="s">
        <v>6009</v>
      </c>
    </row>
    <row r="7273" spans="1:7" x14ac:dyDescent="0.25">
      <c r="A7273" s="12">
        <v>51106165</v>
      </c>
      <c r="B7273" s="13">
        <v>510114002</v>
      </c>
      <c r="C7273" t="str">
        <f t="shared" si="114"/>
        <v>5101140</v>
      </c>
      <c r="D7273" s="18">
        <v>5101140</v>
      </c>
      <c r="E7273" s="12" t="s">
        <v>5974</v>
      </c>
      <c r="F7273" s="12">
        <v>3618</v>
      </c>
      <c r="G7273" s="12" t="s">
        <v>5975</v>
      </c>
    </row>
    <row r="7274" spans="1:7" x14ac:dyDescent="0.25">
      <c r="A7274" s="12">
        <v>53036308</v>
      </c>
      <c r="B7274" s="13">
        <v>510114002</v>
      </c>
      <c r="C7274" t="str">
        <f t="shared" si="114"/>
        <v>5101140</v>
      </c>
      <c r="D7274" s="18">
        <v>5101140</v>
      </c>
      <c r="E7274" s="12" t="s">
        <v>5976</v>
      </c>
      <c r="F7274" s="12">
        <v>3868</v>
      </c>
      <c r="G7274" s="12" t="s">
        <v>5977</v>
      </c>
    </row>
    <row r="7275" spans="1:7" x14ac:dyDescent="0.25">
      <c r="A7275" s="12">
        <v>52822321</v>
      </c>
      <c r="B7275" s="13">
        <v>510114002</v>
      </c>
      <c r="C7275" t="str">
        <f t="shared" si="114"/>
        <v>5101140</v>
      </c>
      <c r="D7275" s="18">
        <v>5101140</v>
      </c>
      <c r="E7275" s="12" t="s">
        <v>5978</v>
      </c>
      <c r="F7275" s="12">
        <v>3618</v>
      </c>
      <c r="G7275" s="12" t="s">
        <v>5979</v>
      </c>
    </row>
    <row r="7276" spans="1:7" x14ac:dyDescent="0.25">
      <c r="A7276" s="12">
        <v>53037026</v>
      </c>
      <c r="B7276" s="13">
        <v>510114002</v>
      </c>
      <c r="C7276" t="str">
        <f t="shared" si="114"/>
        <v>5101140</v>
      </c>
      <c r="D7276" s="18">
        <v>5101140</v>
      </c>
      <c r="E7276" s="12" t="s">
        <v>5980</v>
      </c>
      <c r="F7276" s="12">
        <v>3868</v>
      </c>
      <c r="G7276" s="12" t="s">
        <v>5981</v>
      </c>
    </row>
    <row r="7277" spans="1:7" x14ac:dyDescent="0.25">
      <c r="A7277" s="12">
        <v>51105972</v>
      </c>
      <c r="B7277" s="13">
        <v>510114002</v>
      </c>
      <c r="C7277" t="str">
        <f t="shared" si="114"/>
        <v>5101140</v>
      </c>
      <c r="D7277" s="18">
        <v>5101140</v>
      </c>
      <c r="E7277" s="12" t="s">
        <v>6004</v>
      </c>
      <c r="F7277" s="12">
        <v>3618</v>
      </c>
      <c r="G7277" s="12" t="s">
        <v>6005</v>
      </c>
    </row>
    <row r="7278" spans="1:7" x14ac:dyDescent="0.25">
      <c r="A7278" s="12">
        <v>52822303</v>
      </c>
      <c r="B7278" s="13">
        <v>510114002</v>
      </c>
      <c r="C7278" t="str">
        <f t="shared" si="114"/>
        <v>5101140</v>
      </c>
      <c r="D7278" s="18">
        <v>5101140</v>
      </c>
      <c r="E7278" s="12" t="s">
        <v>6008</v>
      </c>
      <c r="F7278" s="12">
        <v>3618</v>
      </c>
      <c r="G7278" s="12" t="s">
        <v>6009</v>
      </c>
    </row>
    <row r="7279" spans="1:7" x14ac:dyDescent="0.25">
      <c r="A7279" s="12">
        <v>51106165</v>
      </c>
      <c r="B7279" s="13">
        <v>510114003</v>
      </c>
      <c r="C7279" t="str">
        <f t="shared" si="114"/>
        <v>5101140</v>
      </c>
      <c r="D7279" s="18">
        <v>5101140</v>
      </c>
      <c r="E7279" s="12" t="s">
        <v>5974</v>
      </c>
      <c r="F7279" s="12">
        <v>3618</v>
      </c>
      <c r="G7279" s="12" t="s">
        <v>5975</v>
      </c>
    </row>
    <row r="7280" spans="1:7" x14ac:dyDescent="0.25">
      <c r="A7280" s="12">
        <v>53036308</v>
      </c>
      <c r="B7280" s="13">
        <v>510114003</v>
      </c>
      <c r="C7280" t="str">
        <f t="shared" si="114"/>
        <v>5101140</v>
      </c>
      <c r="D7280" s="18">
        <v>5101140</v>
      </c>
      <c r="E7280" s="12" t="s">
        <v>5976</v>
      </c>
      <c r="F7280" s="12">
        <v>3868</v>
      </c>
      <c r="G7280" s="12" t="s">
        <v>5977</v>
      </c>
    </row>
    <row r="7281" spans="1:7" x14ac:dyDescent="0.25">
      <c r="A7281" s="12">
        <v>52822321</v>
      </c>
      <c r="B7281" s="13">
        <v>510114003</v>
      </c>
      <c r="C7281" t="str">
        <f t="shared" si="114"/>
        <v>5101140</v>
      </c>
      <c r="D7281" s="18">
        <v>5101140</v>
      </c>
      <c r="E7281" s="12" t="s">
        <v>5978</v>
      </c>
      <c r="F7281" s="12">
        <v>3618</v>
      </c>
      <c r="G7281" s="12" t="s">
        <v>5979</v>
      </c>
    </row>
    <row r="7282" spans="1:7" x14ac:dyDescent="0.25">
      <c r="A7282" s="12">
        <v>53037026</v>
      </c>
      <c r="B7282" s="13">
        <v>510114003</v>
      </c>
      <c r="C7282" t="str">
        <f t="shared" si="114"/>
        <v>5101140</v>
      </c>
      <c r="D7282" s="18">
        <v>5101140</v>
      </c>
      <c r="E7282" s="12" t="s">
        <v>5980</v>
      </c>
      <c r="F7282" s="12">
        <v>3868</v>
      </c>
      <c r="G7282" s="12" t="s">
        <v>5981</v>
      </c>
    </row>
    <row r="7283" spans="1:7" x14ac:dyDescent="0.25">
      <c r="A7283" s="12">
        <v>51105972</v>
      </c>
      <c r="B7283" s="13">
        <v>510114003</v>
      </c>
      <c r="C7283" t="str">
        <f t="shared" si="114"/>
        <v>5101140</v>
      </c>
      <c r="D7283" s="18">
        <v>5101140</v>
      </c>
      <c r="E7283" s="12" t="s">
        <v>6004</v>
      </c>
      <c r="F7283" s="12">
        <v>3618</v>
      </c>
      <c r="G7283" s="12" t="s">
        <v>6005</v>
      </c>
    </row>
    <row r="7284" spans="1:7" x14ac:dyDescent="0.25">
      <c r="A7284" s="12">
        <v>52822303</v>
      </c>
      <c r="B7284" s="13">
        <v>510114003</v>
      </c>
      <c r="C7284" t="str">
        <f t="shared" si="114"/>
        <v>5101140</v>
      </c>
      <c r="D7284" s="18">
        <v>5101140</v>
      </c>
      <c r="E7284" s="12" t="s">
        <v>6008</v>
      </c>
      <c r="F7284" s="12">
        <v>3618</v>
      </c>
      <c r="G7284" s="12" t="s">
        <v>6009</v>
      </c>
    </row>
    <row r="7285" spans="1:7" x14ac:dyDescent="0.25">
      <c r="A7285" s="12">
        <v>51106165</v>
      </c>
      <c r="B7285" s="13">
        <v>510114004</v>
      </c>
      <c r="C7285" t="str">
        <f t="shared" si="114"/>
        <v>5101140</v>
      </c>
      <c r="D7285" s="18">
        <v>5101140</v>
      </c>
      <c r="E7285" s="12" t="s">
        <v>5974</v>
      </c>
      <c r="F7285" s="12">
        <v>3618</v>
      </c>
      <c r="G7285" s="12" t="s">
        <v>5975</v>
      </c>
    </row>
    <row r="7286" spans="1:7" x14ac:dyDescent="0.25">
      <c r="A7286" s="12">
        <v>53036308</v>
      </c>
      <c r="B7286" s="13">
        <v>510114004</v>
      </c>
      <c r="C7286" t="str">
        <f t="shared" si="114"/>
        <v>5101140</v>
      </c>
      <c r="D7286" s="18">
        <v>5101140</v>
      </c>
      <c r="E7286" s="12" t="s">
        <v>5976</v>
      </c>
      <c r="F7286" s="12">
        <v>3868</v>
      </c>
      <c r="G7286" s="12" t="s">
        <v>5977</v>
      </c>
    </row>
    <row r="7287" spans="1:7" x14ac:dyDescent="0.25">
      <c r="A7287" s="12">
        <v>52822321</v>
      </c>
      <c r="B7287" s="13">
        <v>510114004</v>
      </c>
      <c r="C7287" t="str">
        <f t="shared" si="114"/>
        <v>5101140</v>
      </c>
      <c r="D7287" s="18">
        <v>5101140</v>
      </c>
      <c r="E7287" s="12" t="s">
        <v>5978</v>
      </c>
      <c r="F7287" s="12">
        <v>3618</v>
      </c>
      <c r="G7287" s="12" t="s">
        <v>5979</v>
      </c>
    </row>
    <row r="7288" spans="1:7" x14ac:dyDescent="0.25">
      <c r="A7288" s="12">
        <v>53037026</v>
      </c>
      <c r="B7288" s="13">
        <v>510114004</v>
      </c>
      <c r="C7288" t="str">
        <f t="shared" si="114"/>
        <v>5101140</v>
      </c>
      <c r="D7288" s="18">
        <v>5101140</v>
      </c>
      <c r="E7288" s="12" t="s">
        <v>5980</v>
      </c>
      <c r="F7288" s="12">
        <v>3868</v>
      </c>
      <c r="G7288" s="12" t="s">
        <v>5981</v>
      </c>
    </row>
    <row r="7289" spans="1:7" x14ac:dyDescent="0.25">
      <c r="A7289" s="12">
        <v>51105972</v>
      </c>
      <c r="B7289" s="13">
        <v>510114004</v>
      </c>
      <c r="C7289" t="str">
        <f t="shared" si="114"/>
        <v>5101140</v>
      </c>
      <c r="D7289" s="18">
        <v>5101140</v>
      </c>
      <c r="E7289" s="12" t="s">
        <v>6004</v>
      </c>
      <c r="F7289" s="12">
        <v>3618</v>
      </c>
      <c r="G7289" s="12" t="s">
        <v>6005</v>
      </c>
    </row>
    <row r="7290" spans="1:7" x14ac:dyDescent="0.25">
      <c r="A7290" s="12">
        <v>52822303</v>
      </c>
      <c r="B7290" s="13">
        <v>510114004</v>
      </c>
      <c r="C7290" t="str">
        <f t="shared" si="114"/>
        <v>5101140</v>
      </c>
      <c r="D7290" s="18">
        <v>5101140</v>
      </c>
      <c r="E7290" s="12" t="s">
        <v>6008</v>
      </c>
      <c r="F7290" s="12">
        <v>3618</v>
      </c>
      <c r="G7290" s="12" t="s">
        <v>6009</v>
      </c>
    </row>
    <row r="7291" spans="1:7" x14ac:dyDescent="0.25">
      <c r="A7291" s="12">
        <v>51106165</v>
      </c>
      <c r="B7291" s="13">
        <v>510114005</v>
      </c>
      <c r="C7291" t="str">
        <f t="shared" si="114"/>
        <v>5101140</v>
      </c>
      <c r="D7291" s="18">
        <v>5101140</v>
      </c>
      <c r="E7291" s="12" t="s">
        <v>5974</v>
      </c>
      <c r="F7291" s="12">
        <v>3618</v>
      </c>
      <c r="G7291" s="12" t="s">
        <v>5975</v>
      </c>
    </row>
    <row r="7292" spans="1:7" x14ac:dyDescent="0.25">
      <c r="A7292" s="12">
        <v>53036308</v>
      </c>
      <c r="B7292" s="13">
        <v>510114005</v>
      </c>
      <c r="C7292" t="str">
        <f t="shared" si="114"/>
        <v>5101140</v>
      </c>
      <c r="D7292" s="18">
        <v>5101140</v>
      </c>
      <c r="E7292" s="12" t="s">
        <v>5976</v>
      </c>
      <c r="F7292" s="12">
        <v>3868</v>
      </c>
      <c r="G7292" s="12" t="s">
        <v>5977</v>
      </c>
    </row>
    <row r="7293" spans="1:7" x14ac:dyDescent="0.25">
      <c r="A7293" s="12">
        <v>52822321</v>
      </c>
      <c r="B7293" s="13">
        <v>510114005</v>
      </c>
      <c r="C7293" t="str">
        <f t="shared" si="114"/>
        <v>5101140</v>
      </c>
      <c r="D7293" s="18">
        <v>5101140</v>
      </c>
      <c r="E7293" s="12" t="s">
        <v>5978</v>
      </c>
      <c r="F7293" s="12">
        <v>3618</v>
      </c>
      <c r="G7293" s="12" t="s">
        <v>5979</v>
      </c>
    </row>
    <row r="7294" spans="1:7" x14ac:dyDescent="0.25">
      <c r="A7294" s="12">
        <v>53037026</v>
      </c>
      <c r="B7294" s="13">
        <v>510114005</v>
      </c>
      <c r="C7294" t="str">
        <f t="shared" si="114"/>
        <v>5101140</v>
      </c>
      <c r="D7294" s="18">
        <v>5101140</v>
      </c>
      <c r="E7294" s="12" t="s">
        <v>5980</v>
      </c>
      <c r="F7294" s="12">
        <v>3868</v>
      </c>
      <c r="G7294" s="12" t="s">
        <v>5981</v>
      </c>
    </row>
    <row r="7295" spans="1:7" x14ac:dyDescent="0.25">
      <c r="A7295" s="12">
        <v>51105972</v>
      </c>
      <c r="B7295" s="13">
        <v>510114005</v>
      </c>
      <c r="C7295" t="str">
        <f t="shared" si="114"/>
        <v>5101140</v>
      </c>
      <c r="D7295" s="18">
        <v>5101140</v>
      </c>
      <c r="E7295" s="12" t="s">
        <v>6004</v>
      </c>
      <c r="F7295" s="12">
        <v>3618</v>
      </c>
      <c r="G7295" s="12" t="s">
        <v>6005</v>
      </c>
    </row>
    <row r="7296" spans="1:7" x14ac:dyDescent="0.25">
      <c r="A7296" s="12">
        <v>52822303</v>
      </c>
      <c r="B7296" s="13">
        <v>510114005</v>
      </c>
      <c r="C7296" t="str">
        <f t="shared" si="114"/>
        <v>5101140</v>
      </c>
      <c r="D7296" s="18">
        <v>5101140</v>
      </c>
      <c r="E7296" s="12" t="s">
        <v>6008</v>
      </c>
      <c r="F7296" s="12">
        <v>3618</v>
      </c>
      <c r="G7296" s="12" t="s">
        <v>6009</v>
      </c>
    </row>
    <row r="7297" spans="1:7" x14ac:dyDescent="0.25">
      <c r="A7297" s="12">
        <v>51106165</v>
      </c>
      <c r="B7297" s="13">
        <v>510114006</v>
      </c>
      <c r="C7297" t="str">
        <f t="shared" si="114"/>
        <v>5101140</v>
      </c>
      <c r="D7297" s="18">
        <v>5101140</v>
      </c>
      <c r="E7297" s="12" t="s">
        <v>5974</v>
      </c>
      <c r="F7297" s="12">
        <v>3618</v>
      </c>
      <c r="G7297" s="12" t="s">
        <v>5975</v>
      </c>
    </row>
    <row r="7298" spans="1:7" x14ac:dyDescent="0.25">
      <c r="A7298" s="12">
        <v>53036308</v>
      </c>
      <c r="B7298" s="13">
        <v>510114006</v>
      </c>
      <c r="C7298" t="str">
        <f t="shared" si="114"/>
        <v>5101140</v>
      </c>
      <c r="D7298" s="18">
        <v>5101140</v>
      </c>
      <c r="E7298" s="12" t="s">
        <v>5976</v>
      </c>
      <c r="F7298" s="12">
        <v>3868</v>
      </c>
      <c r="G7298" s="12" t="s">
        <v>5977</v>
      </c>
    </row>
    <row r="7299" spans="1:7" x14ac:dyDescent="0.25">
      <c r="A7299" s="12">
        <v>52822321</v>
      </c>
      <c r="B7299" s="13">
        <v>510114006</v>
      </c>
      <c r="C7299" t="str">
        <f t="shared" si="114"/>
        <v>5101140</v>
      </c>
      <c r="D7299" s="18">
        <v>5101140</v>
      </c>
      <c r="E7299" s="12" t="s">
        <v>5978</v>
      </c>
      <c r="F7299" s="12">
        <v>3618</v>
      </c>
      <c r="G7299" s="12" t="s">
        <v>5979</v>
      </c>
    </row>
    <row r="7300" spans="1:7" x14ac:dyDescent="0.25">
      <c r="A7300" s="12">
        <v>53037026</v>
      </c>
      <c r="B7300" s="13">
        <v>510114006</v>
      </c>
      <c r="C7300" t="str">
        <f t="shared" si="114"/>
        <v>5101140</v>
      </c>
      <c r="D7300" s="18">
        <v>5101140</v>
      </c>
      <c r="E7300" s="12" t="s">
        <v>5980</v>
      </c>
      <c r="F7300" s="12">
        <v>3868</v>
      </c>
      <c r="G7300" s="12" t="s">
        <v>5981</v>
      </c>
    </row>
    <row r="7301" spans="1:7" x14ac:dyDescent="0.25">
      <c r="A7301" s="12">
        <v>51105972</v>
      </c>
      <c r="B7301" s="13">
        <v>510114006</v>
      </c>
      <c r="C7301" t="str">
        <f t="shared" ref="C7301:C7364" si="115">MID(B7301,1,7)</f>
        <v>5101140</v>
      </c>
      <c r="D7301" s="18">
        <v>5101140</v>
      </c>
      <c r="E7301" s="12" t="s">
        <v>6004</v>
      </c>
      <c r="F7301" s="12">
        <v>3618</v>
      </c>
      <c r="G7301" s="12" t="s">
        <v>6005</v>
      </c>
    </row>
    <row r="7302" spans="1:7" x14ac:dyDescent="0.25">
      <c r="A7302" s="12">
        <v>52822303</v>
      </c>
      <c r="B7302" s="13">
        <v>510114006</v>
      </c>
      <c r="C7302" t="str">
        <f t="shared" si="115"/>
        <v>5101140</v>
      </c>
      <c r="D7302" s="18">
        <v>5101140</v>
      </c>
      <c r="E7302" s="12" t="s">
        <v>6008</v>
      </c>
      <c r="F7302" s="12">
        <v>3618</v>
      </c>
      <c r="G7302" s="12" t="s">
        <v>6009</v>
      </c>
    </row>
    <row r="7303" spans="1:7" x14ac:dyDescent="0.25">
      <c r="A7303" s="12">
        <v>51106065</v>
      </c>
      <c r="B7303" s="13">
        <v>510114107</v>
      </c>
      <c r="C7303" t="str">
        <f t="shared" si="115"/>
        <v>5101141</v>
      </c>
      <c r="D7303" s="18">
        <v>5101141</v>
      </c>
      <c r="E7303" s="12" t="s">
        <v>5990</v>
      </c>
      <c r="F7303" s="12">
        <v>3860</v>
      </c>
      <c r="G7303" s="12" t="s">
        <v>5991</v>
      </c>
    </row>
    <row r="7304" spans="1:7" x14ac:dyDescent="0.25">
      <c r="A7304" s="12">
        <v>53037000</v>
      </c>
      <c r="B7304" s="13">
        <v>510114107</v>
      </c>
      <c r="C7304" t="str">
        <f t="shared" si="115"/>
        <v>5101141</v>
      </c>
      <c r="D7304" s="18">
        <v>5101141</v>
      </c>
      <c r="E7304" s="12" t="s">
        <v>6006</v>
      </c>
      <c r="F7304" s="12">
        <v>3979</v>
      </c>
      <c r="G7304" s="12" t="s">
        <v>6007</v>
      </c>
    </row>
    <row r="7305" spans="1:7" x14ac:dyDescent="0.25">
      <c r="A7305" s="12">
        <v>51106065</v>
      </c>
      <c r="B7305" s="13">
        <v>510114108</v>
      </c>
      <c r="C7305" t="str">
        <f t="shared" si="115"/>
        <v>5101141</v>
      </c>
      <c r="D7305" s="18">
        <v>5101141</v>
      </c>
      <c r="E7305" s="12" t="s">
        <v>5990</v>
      </c>
      <c r="F7305" s="12">
        <v>3860</v>
      </c>
      <c r="G7305" s="12" t="s">
        <v>5991</v>
      </c>
    </row>
    <row r="7306" spans="1:7" x14ac:dyDescent="0.25">
      <c r="A7306" s="12">
        <v>53037000</v>
      </c>
      <c r="B7306" s="13">
        <v>510114108</v>
      </c>
      <c r="C7306" t="str">
        <f t="shared" si="115"/>
        <v>5101141</v>
      </c>
      <c r="D7306" s="18">
        <v>5101141</v>
      </c>
      <c r="E7306" s="12" t="s">
        <v>6006</v>
      </c>
      <c r="F7306" s="12">
        <v>3979</v>
      </c>
      <c r="G7306" s="12" t="s">
        <v>6007</v>
      </c>
    </row>
    <row r="7307" spans="1:7" x14ac:dyDescent="0.25">
      <c r="A7307" s="12">
        <v>51106065</v>
      </c>
      <c r="B7307" s="13">
        <v>510114109</v>
      </c>
      <c r="C7307" t="str">
        <f t="shared" si="115"/>
        <v>5101141</v>
      </c>
      <c r="D7307" s="18">
        <v>5101141</v>
      </c>
      <c r="E7307" s="12" t="s">
        <v>5990</v>
      </c>
      <c r="F7307" s="12">
        <v>3860</v>
      </c>
      <c r="G7307" s="12" t="s">
        <v>5991</v>
      </c>
    </row>
    <row r="7308" spans="1:7" x14ac:dyDescent="0.25">
      <c r="A7308" s="12">
        <v>53037000</v>
      </c>
      <c r="B7308" s="13">
        <v>510114109</v>
      </c>
      <c r="C7308" t="str">
        <f t="shared" si="115"/>
        <v>5101141</v>
      </c>
      <c r="D7308" s="18">
        <v>5101141</v>
      </c>
      <c r="E7308" s="12" t="s">
        <v>6006</v>
      </c>
      <c r="F7308" s="12">
        <v>3979</v>
      </c>
      <c r="G7308" s="12" t="s">
        <v>6007</v>
      </c>
    </row>
    <row r="7309" spans="1:7" x14ac:dyDescent="0.25">
      <c r="A7309" s="12">
        <v>52822312</v>
      </c>
      <c r="B7309" s="13">
        <v>510116500</v>
      </c>
      <c r="C7309" t="str">
        <f t="shared" si="115"/>
        <v>5101165</v>
      </c>
      <c r="D7309" s="18">
        <v>5101165</v>
      </c>
      <c r="E7309" s="12" t="s">
        <v>5915</v>
      </c>
      <c r="F7309" s="12">
        <v>4509</v>
      </c>
      <c r="G7309" s="12" t="s">
        <v>5917</v>
      </c>
    </row>
    <row r="7310" spans="1:7" x14ac:dyDescent="0.25">
      <c r="A7310" s="12">
        <v>51106013</v>
      </c>
      <c r="B7310" s="13">
        <v>510116500</v>
      </c>
      <c r="C7310" t="str">
        <f t="shared" si="115"/>
        <v>5101165</v>
      </c>
      <c r="D7310" s="18">
        <v>5101165</v>
      </c>
      <c r="E7310" s="12" t="s">
        <v>5918</v>
      </c>
      <c r="F7310" s="12">
        <v>4509</v>
      </c>
      <c r="G7310" s="12" t="s">
        <v>5920</v>
      </c>
    </row>
    <row r="7311" spans="1:7" x14ac:dyDescent="0.25">
      <c r="A7311" s="12">
        <v>52822312</v>
      </c>
      <c r="B7311" s="13">
        <v>510116501</v>
      </c>
      <c r="C7311" t="str">
        <f t="shared" si="115"/>
        <v>5101165</v>
      </c>
      <c r="D7311" s="18">
        <v>5101165</v>
      </c>
      <c r="E7311" s="12" t="s">
        <v>5915</v>
      </c>
      <c r="F7311" s="12">
        <v>4509</v>
      </c>
      <c r="G7311" s="12" t="s">
        <v>5917</v>
      </c>
    </row>
    <row r="7312" spans="1:7" x14ac:dyDescent="0.25">
      <c r="A7312" s="12">
        <v>51106013</v>
      </c>
      <c r="B7312" s="13">
        <v>510116501</v>
      </c>
      <c r="C7312" t="str">
        <f t="shared" si="115"/>
        <v>5101165</v>
      </c>
      <c r="D7312" s="18">
        <v>5101165</v>
      </c>
      <c r="E7312" s="12" t="s">
        <v>5918</v>
      </c>
      <c r="F7312" s="12">
        <v>4509</v>
      </c>
      <c r="G7312" s="12" t="s">
        <v>5920</v>
      </c>
    </row>
    <row r="7313" spans="1:7" x14ac:dyDescent="0.25">
      <c r="A7313" s="12">
        <v>52822312</v>
      </c>
      <c r="B7313" s="13">
        <v>510116502</v>
      </c>
      <c r="C7313" t="str">
        <f t="shared" si="115"/>
        <v>5101165</v>
      </c>
      <c r="D7313" s="18">
        <v>5101165</v>
      </c>
      <c r="E7313" s="12" t="s">
        <v>5915</v>
      </c>
      <c r="F7313" s="12">
        <v>4509</v>
      </c>
      <c r="G7313" s="12" t="s">
        <v>5917</v>
      </c>
    </row>
    <row r="7314" spans="1:7" x14ac:dyDescent="0.25">
      <c r="A7314" s="12">
        <v>51106013</v>
      </c>
      <c r="B7314" s="13">
        <v>510116502</v>
      </c>
      <c r="C7314" t="str">
        <f t="shared" si="115"/>
        <v>5101165</v>
      </c>
      <c r="D7314" s="18">
        <v>5101165</v>
      </c>
      <c r="E7314" s="12" t="s">
        <v>5918</v>
      </c>
      <c r="F7314" s="12">
        <v>4509</v>
      </c>
      <c r="G7314" s="12" t="s">
        <v>5920</v>
      </c>
    </row>
    <row r="7315" spans="1:7" x14ac:dyDescent="0.25">
      <c r="A7315" s="12">
        <v>52822312</v>
      </c>
      <c r="B7315" s="13">
        <v>510116503</v>
      </c>
      <c r="C7315" t="str">
        <f t="shared" si="115"/>
        <v>5101165</v>
      </c>
      <c r="D7315" s="18">
        <v>5101165</v>
      </c>
      <c r="E7315" s="12" t="s">
        <v>5915</v>
      </c>
      <c r="F7315" s="12">
        <v>4509</v>
      </c>
      <c r="G7315" s="12" t="s">
        <v>5917</v>
      </c>
    </row>
    <row r="7316" spans="1:7" x14ac:dyDescent="0.25">
      <c r="A7316" s="12">
        <v>51106013</v>
      </c>
      <c r="B7316" s="13">
        <v>510116503</v>
      </c>
      <c r="C7316" t="str">
        <f t="shared" si="115"/>
        <v>5101165</v>
      </c>
      <c r="D7316" s="18">
        <v>5101165</v>
      </c>
      <c r="E7316" s="12" t="s">
        <v>5918</v>
      </c>
      <c r="F7316" s="12">
        <v>4509</v>
      </c>
      <c r="G7316" s="12" t="s">
        <v>5920</v>
      </c>
    </row>
    <row r="7317" spans="1:7" x14ac:dyDescent="0.25">
      <c r="A7317" s="12">
        <v>52822312</v>
      </c>
      <c r="B7317" s="13">
        <v>510116504</v>
      </c>
      <c r="C7317" t="str">
        <f t="shared" si="115"/>
        <v>5101165</v>
      </c>
      <c r="D7317" s="18">
        <v>5101165</v>
      </c>
      <c r="E7317" s="12" t="s">
        <v>5915</v>
      </c>
      <c r="F7317" s="12">
        <v>4509</v>
      </c>
      <c r="G7317" s="12" t="s">
        <v>5917</v>
      </c>
    </row>
    <row r="7318" spans="1:7" x14ac:dyDescent="0.25">
      <c r="A7318" s="12">
        <v>51106013</v>
      </c>
      <c r="B7318" s="13">
        <v>510116504</v>
      </c>
      <c r="C7318" t="str">
        <f t="shared" si="115"/>
        <v>5101165</v>
      </c>
      <c r="D7318" s="18">
        <v>5101165</v>
      </c>
      <c r="E7318" s="12" t="s">
        <v>5918</v>
      </c>
      <c r="F7318" s="12">
        <v>4509</v>
      </c>
      <c r="G7318" s="12" t="s">
        <v>5920</v>
      </c>
    </row>
    <row r="7319" spans="1:7" x14ac:dyDescent="0.25">
      <c r="A7319" s="12">
        <v>52822300</v>
      </c>
      <c r="B7319" s="13">
        <v>510116505</v>
      </c>
      <c r="C7319" t="str">
        <f t="shared" si="115"/>
        <v>5101165</v>
      </c>
      <c r="D7319" s="18">
        <v>5101165</v>
      </c>
      <c r="E7319" s="12" t="s">
        <v>5915</v>
      </c>
      <c r="F7319" s="12">
        <v>4509</v>
      </c>
      <c r="G7319" s="12" t="s">
        <v>5916</v>
      </c>
    </row>
    <row r="7320" spans="1:7" x14ac:dyDescent="0.25">
      <c r="A7320" s="12">
        <v>52822312</v>
      </c>
      <c r="B7320" s="13">
        <v>510116505</v>
      </c>
      <c r="C7320" t="str">
        <f t="shared" si="115"/>
        <v>5101165</v>
      </c>
      <c r="D7320" s="18">
        <v>5101165</v>
      </c>
      <c r="E7320" s="12" t="s">
        <v>5915</v>
      </c>
      <c r="F7320" s="12">
        <v>4509</v>
      </c>
      <c r="G7320" s="12" t="s">
        <v>5917</v>
      </c>
    </row>
    <row r="7321" spans="1:7" x14ac:dyDescent="0.25">
      <c r="A7321" s="12">
        <v>51105989</v>
      </c>
      <c r="B7321" s="13">
        <v>510116505</v>
      </c>
      <c r="C7321" t="str">
        <f t="shared" si="115"/>
        <v>5101165</v>
      </c>
      <c r="D7321" s="18">
        <v>5101165</v>
      </c>
      <c r="E7321" s="12" t="s">
        <v>5918</v>
      </c>
      <c r="F7321" s="12">
        <v>4509</v>
      </c>
      <c r="G7321" s="12" t="s">
        <v>5919</v>
      </c>
    </row>
    <row r="7322" spans="1:7" x14ac:dyDescent="0.25">
      <c r="A7322" s="12">
        <v>51106013</v>
      </c>
      <c r="B7322" s="13">
        <v>510116505</v>
      </c>
      <c r="C7322" t="str">
        <f t="shared" si="115"/>
        <v>5101165</v>
      </c>
      <c r="D7322" s="18">
        <v>5101165</v>
      </c>
      <c r="E7322" s="12" t="s">
        <v>5918</v>
      </c>
      <c r="F7322" s="12">
        <v>4509</v>
      </c>
      <c r="G7322" s="12" t="s">
        <v>5920</v>
      </c>
    </row>
    <row r="7323" spans="1:7" x14ac:dyDescent="0.25">
      <c r="A7323" s="12">
        <v>52822300</v>
      </c>
      <c r="B7323" s="13">
        <v>510116506</v>
      </c>
      <c r="C7323" t="str">
        <f t="shared" si="115"/>
        <v>5101165</v>
      </c>
      <c r="D7323" s="18">
        <v>5101165</v>
      </c>
      <c r="E7323" s="12" t="s">
        <v>5915</v>
      </c>
      <c r="F7323" s="12">
        <v>4509</v>
      </c>
      <c r="G7323" s="12" t="s">
        <v>5916</v>
      </c>
    </row>
    <row r="7324" spans="1:7" x14ac:dyDescent="0.25">
      <c r="A7324" s="12">
        <v>52822312</v>
      </c>
      <c r="B7324" s="13">
        <v>510116506</v>
      </c>
      <c r="C7324" t="str">
        <f t="shared" si="115"/>
        <v>5101165</v>
      </c>
      <c r="D7324" s="18">
        <v>5101165</v>
      </c>
      <c r="E7324" s="12" t="s">
        <v>5915</v>
      </c>
      <c r="F7324" s="12">
        <v>4509</v>
      </c>
      <c r="G7324" s="12" t="s">
        <v>5917</v>
      </c>
    </row>
    <row r="7325" spans="1:7" x14ac:dyDescent="0.25">
      <c r="A7325" s="12">
        <v>51105989</v>
      </c>
      <c r="B7325" s="13">
        <v>510116506</v>
      </c>
      <c r="C7325" t="str">
        <f t="shared" si="115"/>
        <v>5101165</v>
      </c>
      <c r="D7325" s="18">
        <v>5101165</v>
      </c>
      <c r="E7325" s="12" t="s">
        <v>5918</v>
      </c>
      <c r="F7325" s="12">
        <v>4509</v>
      </c>
      <c r="G7325" s="12" t="s">
        <v>5919</v>
      </c>
    </row>
    <row r="7326" spans="1:7" x14ac:dyDescent="0.25">
      <c r="A7326" s="12">
        <v>51106013</v>
      </c>
      <c r="B7326" s="13">
        <v>510116506</v>
      </c>
      <c r="C7326" t="str">
        <f t="shared" si="115"/>
        <v>5101165</v>
      </c>
      <c r="D7326" s="18">
        <v>5101165</v>
      </c>
      <c r="E7326" s="12" t="s">
        <v>5918</v>
      </c>
      <c r="F7326" s="12">
        <v>4509</v>
      </c>
      <c r="G7326" s="12" t="s">
        <v>5920</v>
      </c>
    </row>
    <row r="7327" spans="1:7" x14ac:dyDescent="0.25">
      <c r="A7327" s="12">
        <v>51130737</v>
      </c>
      <c r="B7327" s="13">
        <v>510117000</v>
      </c>
      <c r="C7327" t="str">
        <f t="shared" si="115"/>
        <v>5101170</v>
      </c>
      <c r="D7327" s="18">
        <v>5101170</v>
      </c>
      <c r="E7327" s="12" t="s">
        <v>5680</v>
      </c>
      <c r="F7327" s="12">
        <v>3600</v>
      </c>
      <c r="G7327" s="12" t="s">
        <v>5681</v>
      </c>
    </row>
    <row r="7328" spans="1:7" x14ac:dyDescent="0.25">
      <c r="A7328" s="12">
        <v>53036572</v>
      </c>
      <c r="B7328" s="13">
        <v>510117000</v>
      </c>
      <c r="C7328" t="str">
        <f t="shared" si="115"/>
        <v>5101170</v>
      </c>
      <c r="D7328" s="18">
        <v>5101170</v>
      </c>
      <c r="E7328" s="12" t="s">
        <v>5682</v>
      </c>
      <c r="F7328" s="12">
        <v>3850</v>
      </c>
      <c r="G7328" s="12" t="s">
        <v>5683</v>
      </c>
    </row>
    <row r="7329" spans="1:7" x14ac:dyDescent="0.25">
      <c r="A7329" s="12">
        <v>53037108</v>
      </c>
      <c r="B7329" s="13">
        <v>510117000</v>
      </c>
      <c r="C7329" t="str">
        <f t="shared" si="115"/>
        <v>5101170</v>
      </c>
      <c r="D7329" s="18">
        <v>5101170</v>
      </c>
      <c r="E7329" s="12" t="s">
        <v>5684</v>
      </c>
      <c r="F7329" s="12">
        <v>3600</v>
      </c>
      <c r="G7329" s="12" t="s">
        <v>5685</v>
      </c>
    </row>
    <row r="7330" spans="1:7" x14ac:dyDescent="0.25">
      <c r="A7330" s="12">
        <v>53036586</v>
      </c>
      <c r="B7330" s="13">
        <v>510117000</v>
      </c>
      <c r="C7330" t="str">
        <f t="shared" si="115"/>
        <v>5101170</v>
      </c>
      <c r="D7330" s="18">
        <v>5101170</v>
      </c>
      <c r="E7330" s="12" t="s">
        <v>5686</v>
      </c>
      <c r="F7330" s="12">
        <v>3850</v>
      </c>
      <c r="G7330" s="12" t="s">
        <v>5687</v>
      </c>
    </row>
    <row r="7331" spans="1:7" x14ac:dyDescent="0.25">
      <c r="A7331" s="12">
        <v>51106140</v>
      </c>
      <c r="B7331" s="13">
        <v>510117000</v>
      </c>
      <c r="C7331" t="str">
        <f t="shared" si="115"/>
        <v>5101170</v>
      </c>
      <c r="D7331" s="18">
        <v>5101170</v>
      </c>
      <c r="E7331" s="12" t="s">
        <v>5693</v>
      </c>
      <c r="F7331" s="12">
        <v>3600</v>
      </c>
      <c r="G7331" s="12" t="s">
        <v>5694</v>
      </c>
    </row>
    <row r="7332" spans="1:7" x14ac:dyDescent="0.25">
      <c r="A7332" s="12">
        <v>53036518</v>
      </c>
      <c r="B7332" s="13">
        <v>510117000</v>
      </c>
      <c r="C7332" t="str">
        <f t="shared" si="115"/>
        <v>5101170</v>
      </c>
      <c r="D7332" s="18">
        <v>5101170</v>
      </c>
      <c r="E7332" s="12" t="s">
        <v>5695</v>
      </c>
      <c r="F7332" s="12">
        <v>3850</v>
      </c>
      <c r="G7332" s="12" t="s">
        <v>5696</v>
      </c>
    </row>
    <row r="7333" spans="1:7" x14ac:dyDescent="0.25">
      <c r="A7333" s="12">
        <v>52822434</v>
      </c>
      <c r="B7333" s="13">
        <v>510117000</v>
      </c>
      <c r="C7333" t="str">
        <f t="shared" si="115"/>
        <v>5101170</v>
      </c>
      <c r="D7333" s="18">
        <v>5101170</v>
      </c>
      <c r="E7333" s="12" t="s">
        <v>5697</v>
      </c>
      <c r="F7333" s="12">
        <v>3600</v>
      </c>
      <c r="G7333" s="12" t="s">
        <v>5698</v>
      </c>
    </row>
    <row r="7334" spans="1:7" x14ac:dyDescent="0.25">
      <c r="A7334" s="12">
        <v>53036593</v>
      </c>
      <c r="B7334" s="13">
        <v>510117000</v>
      </c>
      <c r="C7334" t="str">
        <f t="shared" si="115"/>
        <v>5101170</v>
      </c>
      <c r="D7334" s="18">
        <v>5101170</v>
      </c>
      <c r="E7334" s="12" t="s">
        <v>5699</v>
      </c>
      <c r="F7334" s="12">
        <v>3850</v>
      </c>
      <c r="G7334" s="12" t="s">
        <v>5700</v>
      </c>
    </row>
    <row r="7335" spans="1:7" x14ac:dyDescent="0.25">
      <c r="A7335" s="12">
        <v>51130737</v>
      </c>
      <c r="B7335" s="13">
        <v>510117001</v>
      </c>
      <c r="C7335" t="str">
        <f t="shared" si="115"/>
        <v>5101170</v>
      </c>
      <c r="D7335" s="18">
        <v>5101170</v>
      </c>
      <c r="E7335" s="12" t="s">
        <v>5680</v>
      </c>
      <c r="F7335" s="12">
        <v>3600</v>
      </c>
      <c r="G7335" s="12" t="s">
        <v>5681</v>
      </c>
    </row>
    <row r="7336" spans="1:7" x14ac:dyDescent="0.25">
      <c r="A7336" s="12">
        <v>53036572</v>
      </c>
      <c r="B7336" s="13">
        <v>510117001</v>
      </c>
      <c r="C7336" t="str">
        <f t="shared" si="115"/>
        <v>5101170</v>
      </c>
      <c r="D7336" s="18">
        <v>5101170</v>
      </c>
      <c r="E7336" s="12" t="s">
        <v>5682</v>
      </c>
      <c r="F7336" s="12">
        <v>3850</v>
      </c>
      <c r="G7336" s="12" t="s">
        <v>5683</v>
      </c>
    </row>
    <row r="7337" spans="1:7" x14ac:dyDescent="0.25">
      <c r="A7337" s="12">
        <v>53037108</v>
      </c>
      <c r="B7337" s="13">
        <v>510117001</v>
      </c>
      <c r="C7337" t="str">
        <f t="shared" si="115"/>
        <v>5101170</v>
      </c>
      <c r="D7337" s="18">
        <v>5101170</v>
      </c>
      <c r="E7337" s="12" t="s">
        <v>5684</v>
      </c>
      <c r="F7337" s="12">
        <v>3600</v>
      </c>
      <c r="G7337" s="12" t="s">
        <v>5685</v>
      </c>
    </row>
    <row r="7338" spans="1:7" x14ac:dyDescent="0.25">
      <c r="A7338" s="12">
        <v>53036586</v>
      </c>
      <c r="B7338" s="13">
        <v>510117001</v>
      </c>
      <c r="C7338" t="str">
        <f t="shared" si="115"/>
        <v>5101170</v>
      </c>
      <c r="D7338" s="18">
        <v>5101170</v>
      </c>
      <c r="E7338" s="12" t="s">
        <v>5686</v>
      </c>
      <c r="F7338" s="12">
        <v>3850</v>
      </c>
      <c r="G7338" s="12" t="s">
        <v>5687</v>
      </c>
    </row>
    <row r="7339" spans="1:7" x14ac:dyDescent="0.25">
      <c r="A7339" s="12">
        <v>51106140</v>
      </c>
      <c r="B7339" s="13">
        <v>510117001</v>
      </c>
      <c r="C7339" t="str">
        <f t="shared" si="115"/>
        <v>5101170</v>
      </c>
      <c r="D7339" s="18">
        <v>5101170</v>
      </c>
      <c r="E7339" s="12" t="s">
        <v>5693</v>
      </c>
      <c r="F7339" s="12">
        <v>3600</v>
      </c>
      <c r="G7339" s="12" t="s">
        <v>5694</v>
      </c>
    </row>
    <row r="7340" spans="1:7" x14ac:dyDescent="0.25">
      <c r="A7340" s="12">
        <v>53036518</v>
      </c>
      <c r="B7340" s="13">
        <v>510117001</v>
      </c>
      <c r="C7340" t="str">
        <f t="shared" si="115"/>
        <v>5101170</v>
      </c>
      <c r="D7340" s="18">
        <v>5101170</v>
      </c>
      <c r="E7340" s="12" t="s">
        <v>5695</v>
      </c>
      <c r="F7340" s="12">
        <v>3850</v>
      </c>
      <c r="G7340" s="12" t="s">
        <v>5696</v>
      </c>
    </row>
    <row r="7341" spans="1:7" x14ac:dyDescent="0.25">
      <c r="A7341" s="12">
        <v>52822434</v>
      </c>
      <c r="B7341" s="13">
        <v>510117001</v>
      </c>
      <c r="C7341" t="str">
        <f t="shared" si="115"/>
        <v>5101170</v>
      </c>
      <c r="D7341" s="18">
        <v>5101170</v>
      </c>
      <c r="E7341" s="12" t="s">
        <v>5697</v>
      </c>
      <c r="F7341" s="12">
        <v>3600</v>
      </c>
      <c r="G7341" s="12" t="s">
        <v>5698</v>
      </c>
    </row>
    <row r="7342" spans="1:7" x14ac:dyDescent="0.25">
      <c r="A7342" s="12">
        <v>53036593</v>
      </c>
      <c r="B7342" s="13">
        <v>510117001</v>
      </c>
      <c r="C7342" t="str">
        <f t="shared" si="115"/>
        <v>5101170</v>
      </c>
      <c r="D7342" s="18">
        <v>5101170</v>
      </c>
      <c r="E7342" s="12" t="s">
        <v>5699</v>
      </c>
      <c r="F7342" s="12">
        <v>3850</v>
      </c>
      <c r="G7342" s="12" t="s">
        <v>5700</v>
      </c>
    </row>
    <row r="7343" spans="1:7" x14ac:dyDescent="0.25">
      <c r="A7343" s="12">
        <v>51130737</v>
      </c>
      <c r="B7343" s="13">
        <v>510117002</v>
      </c>
      <c r="C7343" t="str">
        <f t="shared" si="115"/>
        <v>5101170</v>
      </c>
      <c r="D7343" s="18">
        <v>5101170</v>
      </c>
      <c r="E7343" s="12" t="s">
        <v>5680</v>
      </c>
      <c r="F7343" s="12">
        <v>3600</v>
      </c>
      <c r="G7343" s="12" t="s">
        <v>5681</v>
      </c>
    </row>
    <row r="7344" spans="1:7" x14ac:dyDescent="0.25">
      <c r="A7344" s="12">
        <v>53036572</v>
      </c>
      <c r="B7344" s="13">
        <v>510117002</v>
      </c>
      <c r="C7344" t="str">
        <f t="shared" si="115"/>
        <v>5101170</v>
      </c>
      <c r="D7344" s="18">
        <v>5101170</v>
      </c>
      <c r="E7344" s="12" t="s">
        <v>5682</v>
      </c>
      <c r="F7344" s="12">
        <v>3850</v>
      </c>
      <c r="G7344" s="12" t="s">
        <v>5683</v>
      </c>
    </row>
    <row r="7345" spans="1:7" x14ac:dyDescent="0.25">
      <c r="A7345" s="12">
        <v>53037108</v>
      </c>
      <c r="B7345" s="13">
        <v>510117002</v>
      </c>
      <c r="C7345" t="str">
        <f t="shared" si="115"/>
        <v>5101170</v>
      </c>
      <c r="D7345" s="18">
        <v>5101170</v>
      </c>
      <c r="E7345" s="12" t="s">
        <v>5684</v>
      </c>
      <c r="F7345" s="12">
        <v>3600</v>
      </c>
      <c r="G7345" s="12" t="s">
        <v>5685</v>
      </c>
    </row>
    <row r="7346" spans="1:7" x14ac:dyDescent="0.25">
      <c r="A7346" s="12">
        <v>53036586</v>
      </c>
      <c r="B7346" s="13">
        <v>510117002</v>
      </c>
      <c r="C7346" t="str">
        <f t="shared" si="115"/>
        <v>5101170</v>
      </c>
      <c r="D7346" s="18">
        <v>5101170</v>
      </c>
      <c r="E7346" s="12" t="s">
        <v>5686</v>
      </c>
      <c r="F7346" s="12">
        <v>3850</v>
      </c>
      <c r="G7346" s="12" t="s">
        <v>5687</v>
      </c>
    </row>
    <row r="7347" spans="1:7" x14ac:dyDescent="0.25">
      <c r="A7347" s="12">
        <v>51106140</v>
      </c>
      <c r="B7347" s="13">
        <v>510117002</v>
      </c>
      <c r="C7347" t="str">
        <f t="shared" si="115"/>
        <v>5101170</v>
      </c>
      <c r="D7347" s="18">
        <v>5101170</v>
      </c>
      <c r="E7347" s="12" t="s">
        <v>5693</v>
      </c>
      <c r="F7347" s="12">
        <v>3600</v>
      </c>
      <c r="G7347" s="12" t="s">
        <v>5694</v>
      </c>
    </row>
    <row r="7348" spans="1:7" x14ac:dyDescent="0.25">
      <c r="A7348" s="12">
        <v>53036518</v>
      </c>
      <c r="B7348" s="13">
        <v>510117002</v>
      </c>
      <c r="C7348" t="str">
        <f t="shared" si="115"/>
        <v>5101170</v>
      </c>
      <c r="D7348" s="18">
        <v>5101170</v>
      </c>
      <c r="E7348" s="12" t="s">
        <v>5695</v>
      </c>
      <c r="F7348" s="12">
        <v>3850</v>
      </c>
      <c r="G7348" s="12" t="s">
        <v>5696</v>
      </c>
    </row>
    <row r="7349" spans="1:7" x14ac:dyDescent="0.25">
      <c r="A7349" s="12">
        <v>52822434</v>
      </c>
      <c r="B7349" s="13">
        <v>510117002</v>
      </c>
      <c r="C7349" t="str">
        <f t="shared" si="115"/>
        <v>5101170</v>
      </c>
      <c r="D7349" s="18">
        <v>5101170</v>
      </c>
      <c r="E7349" s="12" t="s">
        <v>5697</v>
      </c>
      <c r="F7349" s="12">
        <v>3600</v>
      </c>
      <c r="G7349" s="12" t="s">
        <v>5698</v>
      </c>
    </row>
    <row r="7350" spans="1:7" x14ac:dyDescent="0.25">
      <c r="A7350" s="12">
        <v>53036593</v>
      </c>
      <c r="B7350" s="13">
        <v>510117002</v>
      </c>
      <c r="C7350" t="str">
        <f t="shared" si="115"/>
        <v>5101170</v>
      </c>
      <c r="D7350" s="18">
        <v>5101170</v>
      </c>
      <c r="E7350" s="12" t="s">
        <v>5699</v>
      </c>
      <c r="F7350" s="12">
        <v>3850</v>
      </c>
      <c r="G7350" s="12" t="s">
        <v>5700</v>
      </c>
    </row>
    <row r="7351" spans="1:7" x14ac:dyDescent="0.25">
      <c r="A7351" s="12">
        <v>51130737</v>
      </c>
      <c r="B7351" s="13">
        <v>510117003</v>
      </c>
      <c r="C7351" t="str">
        <f t="shared" si="115"/>
        <v>5101170</v>
      </c>
      <c r="D7351" s="18">
        <v>5101170</v>
      </c>
      <c r="E7351" s="12" t="s">
        <v>5680</v>
      </c>
      <c r="F7351" s="12">
        <v>3600</v>
      </c>
      <c r="G7351" s="12" t="s">
        <v>5681</v>
      </c>
    </row>
    <row r="7352" spans="1:7" x14ac:dyDescent="0.25">
      <c r="A7352" s="12">
        <v>53036572</v>
      </c>
      <c r="B7352" s="13">
        <v>510117003</v>
      </c>
      <c r="C7352" t="str">
        <f t="shared" si="115"/>
        <v>5101170</v>
      </c>
      <c r="D7352" s="18">
        <v>5101170</v>
      </c>
      <c r="E7352" s="12" t="s">
        <v>5682</v>
      </c>
      <c r="F7352" s="12">
        <v>3850</v>
      </c>
      <c r="G7352" s="12" t="s">
        <v>5683</v>
      </c>
    </row>
    <row r="7353" spans="1:7" x14ac:dyDescent="0.25">
      <c r="A7353" s="12">
        <v>53037108</v>
      </c>
      <c r="B7353" s="13">
        <v>510117003</v>
      </c>
      <c r="C7353" t="str">
        <f t="shared" si="115"/>
        <v>5101170</v>
      </c>
      <c r="D7353" s="18">
        <v>5101170</v>
      </c>
      <c r="E7353" s="12" t="s">
        <v>5684</v>
      </c>
      <c r="F7353" s="12">
        <v>3600</v>
      </c>
      <c r="G7353" s="12" t="s">
        <v>5685</v>
      </c>
    </row>
    <row r="7354" spans="1:7" x14ac:dyDescent="0.25">
      <c r="A7354" s="12">
        <v>53036586</v>
      </c>
      <c r="B7354" s="13">
        <v>510117003</v>
      </c>
      <c r="C7354" t="str">
        <f t="shared" si="115"/>
        <v>5101170</v>
      </c>
      <c r="D7354" s="18">
        <v>5101170</v>
      </c>
      <c r="E7354" s="12" t="s">
        <v>5686</v>
      </c>
      <c r="F7354" s="12">
        <v>3850</v>
      </c>
      <c r="G7354" s="12" t="s">
        <v>5687</v>
      </c>
    </row>
    <row r="7355" spans="1:7" x14ac:dyDescent="0.25">
      <c r="A7355" s="12">
        <v>51106140</v>
      </c>
      <c r="B7355" s="13">
        <v>510117003</v>
      </c>
      <c r="C7355" t="str">
        <f t="shared" si="115"/>
        <v>5101170</v>
      </c>
      <c r="D7355" s="18">
        <v>5101170</v>
      </c>
      <c r="E7355" s="12" t="s">
        <v>5693</v>
      </c>
      <c r="F7355" s="12">
        <v>3600</v>
      </c>
      <c r="G7355" s="12" t="s">
        <v>5694</v>
      </c>
    </row>
    <row r="7356" spans="1:7" x14ac:dyDescent="0.25">
      <c r="A7356" s="12">
        <v>53036518</v>
      </c>
      <c r="B7356" s="13">
        <v>510117003</v>
      </c>
      <c r="C7356" t="str">
        <f t="shared" si="115"/>
        <v>5101170</v>
      </c>
      <c r="D7356" s="18">
        <v>5101170</v>
      </c>
      <c r="E7356" s="12" t="s">
        <v>5695</v>
      </c>
      <c r="F7356" s="12">
        <v>3850</v>
      </c>
      <c r="G7356" s="12" t="s">
        <v>5696</v>
      </c>
    </row>
    <row r="7357" spans="1:7" x14ac:dyDescent="0.25">
      <c r="A7357" s="12">
        <v>52822434</v>
      </c>
      <c r="B7357" s="13">
        <v>510117003</v>
      </c>
      <c r="C7357" t="str">
        <f t="shared" si="115"/>
        <v>5101170</v>
      </c>
      <c r="D7357" s="18">
        <v>5101170</v>
      </c>
      <c r="E7357" s="12" t="s">
        <v>5697</v>
      </c>
      <c r="F7357" s="12">
        <v>3600</v>
      </c>
      <c r="G7357" s="12" t="s">
        <v>5698</v>
      </c>
    </row>
    <row r="7358" spans="1:7" x14ac:dyDescent="0.25">
      <c r="A7358" s="12">
        <v>53036593</v>
      </c>
      <c r="B7358" s="13">
        <v>510117003</v>
      </c>
      <c r="C7358" t="str">
        <f t="shared" si="115"/>
        <v>5101170</v>
      </c>
      <c r="D7358" s="18">
        <v>5101170</v>
      </c>
      <c r="E7358" s="12" t="s">
        <v>5699</v>
      </c>
      <c r="F7358" s="12">
        <v>3850</v>
      </c>
      <c r="G7358" s="12" t="s">
        <v>5700</v>
      </c>
    </row>
    <row r="7359" spans="1:7" x14ac:dyDescent="0.25">
      <c r="A7359" s="12">
        <v>51130737</v>
      </c>
      <c r="B7359" s="13">
        <v>510117004</v>
      </c>
      <c r="C7359" t="str">
        <f t="shared" si="115"/>
        <v>5101170</v>
      </c>
      <c r="D7359" s="18">
        <v>5101170</v>
      </c>
      <c r="E7359" s="12" t="s">
        <v>5680</v>
      </c>
      <c r="F7359" s="12">
        <v>3600</v>
      </c>
      <c r="G7359" s="12" t="s">
        <v>5681</v>
      </c>
    </row>
    <row r="7360" spans="1:7" x14ac:dyDescent="0.25">
      <c r="A7360" s="12">
        <v>53036572</v>
      </c>
      <c r="B7360" s="13">
        <v>510117004</v>
      </c>
      <c r="C7360" t="str">
        <f t="shared" si="115"/>
        <v>5101170</v>
      </c>
      <c r="D7360" s="18">
        <v>5101170</v>
      </c>
      <c r="E7360" s="12" t="s">
        <v>5682</v>
      </c>
      <c r="F7360" s="12">
        <v>3850</v>
      </c>
      <c r="G7360" s="12" t="s">
        <v>5683</v>
      </c>
    </row>
    <row r="7361" spans="1:7" x14ac:dyDescent="0.25">
      <c r="A7361" s="12">
        <v>53037108</v>
      </c>
      <c r="B7361" s="13">
        <v>510117004</v>
      </c>
      <c r="C7361" t="str">
        <f t="shared" si="115"/>
        <v>5101170</v>
      </c>
      <c r="D7361" s="18">
        <v>5101170</v>
      </c>
      <c r="E7361" s="12" t="s">
        <v>5684</v>
      </c>
      <c r="F7361" s="12">
        <v>3600</v>
      </c>
      <c r="G7361" s="12" t="s">
        <v>5685</v>
      </c>
    </row>
    <row r="7362" spans="1:7" x14ac:dyDescent="0.25">
      <c r="A7362" s="12">
        <v>53036586</v>
      </c>
      <c r="B7362" s="13">
        <v>510117004</v>
      </c>
      <c r="C7362" t="str">
        <f t="shared" si="115"/>
        <v>5101170</v>
      </c>
      <c r="D7362" s="18">
        <v>5101170</v>
      </c>
      <c r="E7362" s="12" t="s">
        <v>5686</v>
      </c>
      <c r="F7362" s="12">
        <v>3850</v>
      </c>
      <c r="G7362" s="12" t="s">
        <v>5687</v>
      </c>
    </row>
    <row r="7363" spans="1:7" x14ac:dyDescent="0.25">
      <c r="A7363" s="12">
        <v>51106140</v>
      </c>
      <c r="B7363" s="13">
        <v>510117004</v>
      </c>
      <c r="C7363" t="str">
        <f t="shared" si="115"/>
        <v>5101170</v>
      </c>
      <c r="D7363" s="18">
        <v>5101170</v>
      </c>
      <c r="E7363" s="12" t="s">
        <v>5693</v>
      </c>
      <c r="F7363" s="12">
        <v>3600</v>
      </c>
      <c r="G7363" s="12" t="s">
        <v>5694</v>
      </c>
    </row>
    <row r="7364" spans="1:7" x14ac:dyDescent="0.25">
      <c r="A7364" s="12">
        <v>53036518</v>
      </c>
      <c r="B7364" s="13">
        <v>510117004</v>
      </c>
      <c r="C7364" t="str">
        <f t="shared" si="115"/>
        <v>5101170</v>
      </c>
      <c r="D7364" s="18">
        <v>5101170</v>
      </c>
      <c r="E7364" s="12" t="s">
        <v>5695</v>
      </c>
      <c r="F7364" s="12">
        <v>3850</v>
      </c>
      <c r="G7364" s="12" t="s">
        <v>5696</v>
      </c>
    </row>
    <row r="7365" spans="1:7" x14ac:dyDescent="0.25">
      <c r="A7365" s="12">
        <v>52822434</v>
      </c>
      <c r="B7365" s="13">
        <v>510117004</v>
      </c>
      <c r="C7365" t="str">
        <f t="shared" ref="C7365:C7428" si="116">MID(B7365,1,7)</f>
        <v>5101170</v>
      </c>
      <c r="D7365" s="18">
        <v>5101170</v>
      </c>
      <c r="E7365" s="12" t="s">
        <v>5697</v>
      </c>
      <c r="F7365" s="12">
        <v>3600</v>
      </c>
      <c r="G7365" s="12" t="s">
        <v>5698</v>
      </c>
    </row>
    <row r="7366" spans="1:7" x14ac:dyDescent="0.25">
      <c r="A7366" s="12">
        <v>53036593</v>
      </c>
      <c r="B7366" s="13">
        <v>510117004</v>
      </c>
      <c r="C7366" t="str">
        <f t="shared" si="116"/>
        <v>5101170</v>
      </c>
      <c r="D7366" s="18">
        <v>5101170</v>
      </c>
      <c r="E7366" s="12" t="s">
        <v>5699</v>
      </c>
      <c r="F7366" s="12">
        <v>3850</v>
      </c>
      <c r="G7366" s="12" t="s">
        <v>5700</v>
      </c>
    </row>
    <row r="7367" spans="1:7" x14ac:dyDescent="0.25">
      <c r="A7367" s="12">
        <v>51130737</v>
      </c>
      <c r="B7367" s="13">
        <v>510117005</v>
      </c>
      <c r="C7367" t="str">
        <f t="shared" si="116"/>
        <v>5101170</v>
      </c>
      <c r="D7367" s="18">
        <v>5101170</v>
      </c>
      <c r="E7367" s="12" t="s">
        <v>5680</v>
      </c>
      <c r="F7367" s="12">
        <v>3600</v>
      </c>
      <c r="G7367" s="12" t="s">
        <v>5681</v>
      </c>
    </row>
    <row r="7368" spans="1:7" x14ac:dyDescent="0.25">
      <c r="A7368" s="12">
        <v>53036572</v>
      </c>
      <c r="B7368" s="13">
        <v>510117005</v>
      </c>
      <c r="C7368" t="str">
        <f t="shared" si="116"/>
        <v>5101170</v>
      </c>
      <c r="D7368" s="18">
        <v>5101170</v>
      </c>
      <c r="E7368" s="12" t="s">
        <v>5682</v>
      </c>
      <c r="F7368" s="12">
        <v>3850</v>
      </c>
      <c r="G7368" s="12" t="s">
        <v>5683</v>
      </c>
    </row>
    <row r="7369" spans="1:7" x14ac:dyDescent="0.25">
      <c r="A7369" s="12">
        <v>53037108</v>
      </c>
      <c r="B7369" s="13">
        <v>510117005</v>
      </c>
      <c r="C7369" t="str">
        <f t="shared" si="116"/>
        <v>5101170</v>
      </c>
      <c r="D7369" s="18">
        <v>5101170</v>
      </c>
      <c r="E7369" s="12" t="s">
        <v>5684</v>
      </c>
      <c r="F7369" s="12">
        <v>3600</v>
      </c>
      <c r="G7369" s="12" t="s">
        <v>5685</v>
      </c>
    </row>
    <row r="7370" spans="1:7" x14ac:dyDescent="0.25">
      <c r="A7370" s="12">
        <v>53036586</v>
      </c>
      <c r="B7370" s="13">
        <v>510117005</v>
      </c>
      <c r="C7370" t="str">
        <f t="shared" si="116"/>
        <v>5101170</v>
      </c>
      <c r="D7370" s="18">
        <v>5101170</v>
      </c>
      <c r="E7370" s="12" t="s">
        <v>5686</v>
      </c>
      <c r="F7370" s="12">
        <v>3850</v>
      </c>
      <c r="G7370" s="12" t="s">
        <v>5687</v>
      </c>
    </row>
    <row r="7371" spans="1:7" x14ac:dyDescent="0.25">
      <c r="A7371" s="12">
        <v>51106140</v>
      </c>
      <c r="B7371" s="13">
        <v>510117005</v>
      </c>
      <c r="C7371" t="str">
        <f t="shared" si="116"/>
        <v>5101170</v>
      </c>
      <c r="D7371" s="18">
        <v>5101170</v>
      </c>
      <c r="E7371" s="12" t="s">
        <v>5693</v>
      </c>
      <c r="F7371" s="12">
        <v>3600</v>
      </c>
      <c r="G7371" s="12" t="s">
        <v>5694</v>
      </c>
    </row>
    <row r="7372" spans="1:7" x14ac:dyDescent="0.25">
      <c r="A7372" s="12">
        <v>53036518</v>
      </c>
      <c r="B7372" s="13">
        <v>510117005</v>
      </c>
      <c r="C7372" t="str">
        <f t="shared" si="116"/>
        <v>5101170</v>
      </c>
      <c r="D7372" s="18">
        <v>5101170</v>
      </c>
      <c r="E7372" s="12" t="s">
        <v>5695</v>
      </c>
      <c r="F7372" s="12">
        <v>3850</v>
      </c>
      <c r="G7372" s="12" t="s">
        <v>5696</v>
      </c>
    </row>
    <row r="7373" spans="1:7" x14ac:dyDescent="0.25">
      <c r="A7373" s="12">
        <v>52822434</v>
      </c>
      <c r="B7373" s="13">
        <v>510117005</v>
      </c>
      <c r="C7373" t="str">
        <f t="shared" si="116"/>
        <v>5101170</v>
      </c>
      <c r="D7373" s="18">
        <v>5101170</v>
      </c>
      <c r="E7373" s="12" t="s">
        <v>5697</v>
      </c>
      <c r="F7373" s="12">
        <v>3600</v>
      </c>
      <c r="G7373" s="12" t="s">
        <v>5698</v>
      </c>
    </row>
    <row r="7374" spans="1:7" x14ac:dyDescent="0.25">
      <c r="A7374" s="12">
        <v>53036593</v>
      </c>
      <c r="B7374" s="13">
        <v>510117005</v>
      </c>
      <c r="C7374" t="str">
        <f t="shared" si="116"/>
        <v>5101170</v>
      </c>
      <c r="D7374" s="18">
        <v>5101170</v>
      </c>
      <c r="E7374" s="12" t="s">
        <v>5699</v>
      </c>
      <c r="F7374" s="12">
        <v>3850</v>
      </c>
      <c r="G7374" s="12" t="s">
        <v>5700</v>
      </c>
    </row>
    <row r="7375" spans="1:7" x14ac:dyDescent="0.25">
      <c r="A7375" s="12">
        <v>51130737</v>
      </c>
      <c r="B7375" s="13">
        <v>510117006</v>
      </c>
      <c r="C7375" t="str">
        <f t="shared" si="116"/>
        <v>5101170</v>
      </c>
      <c r="D7375" s="18">
        <v>5101170</v>
      </c>
      <c r="E7375" s="12" t="s">
        <v>5680</v>
      </c>
      <c r="F7375" s="12">
        <v>3600</v>
      </c>
      <c r="G7375" s="12" t="s">
        <v>5681</v>
      </c>
    </row>
    <row r="7376" spans="1:7" x14ac:dyDescent="0.25">
      <c r="A7376" s="12">
        <v>53036572</v>
      </c>
      <c r="B7376" s="13">
        <v>510117006</v>
      </c>
      <c r="C7376" t="str">
        <f t="shared" si="116"/>
        <v>5101170</v>
      </c>
      <c r="D7376" s="18">
        <v>5101170</v>
      </c>
      <c r="E7376" s="12" t="s">
        <v>5682</v>
      </c>
      <c r="F7376" s="12">
        <v>3850</v>
      </c>
      <c r="G7376" s="12" t="s">
        <v>5683</v>
      </c>
    </row>
    <row r="7377" spans="1:7" x14ac:dyDescent="0.25">
      <c r="A7377" s="12">
        <v>53037108</v>
      </c>
      <c r="B7377" s="13">
        <v>510117006</v>
      </c>
      <c r="C7377" t="str">
        <f t="shared" si="116"/>
        <v>5101170</v>
      </c>
      <c r="D7377" s="18">
        <v>5101170</v>
      </c>
      <c r="E7377" s="12" t="s">
        <v>5684</v>
      </c>
      <c r="F7377" s="12">
        <v>3600</v>
      </c>
      <c r="G7377" s="12" t="s">
        <v>5685</v>
      </c>
    </row>
    <row r="7378" spans="1:7" x14ac:dyDescent="0.25">
      <c r="A7378" s="12">
        <v>53036586</v>
      </c>
      <c r="B7378" s="13">
        <v>510117006</v>
      </c>
      <c r="C7378" t="str">
        <f t="shared" si="116"/>
        <v>5101170</v>
      </c>
      <c r="D7378" s="18">
        <v>5101170</v>
      </c>
      <c r="E7378" s="12" t="s">
        <v>5686</v>
      </c>
      <c r="F7378" s="12">
        <v>3850</v>
      </c>
      <c r="G7378" s="12" t="s">
        <v>5687</v>
      </c>
    </row>
    <row r="7379" spans="1:7" x14ac:dyDescent="0.25">
      <c r="A7379" s="12">
        <v>51106140</v>
      </c>
      <c r="B7379" s="13">
        <v>510117006</v>
      </c>
      <c r="C7379" t="str">
        <f t="shared" si="116"/>
        <v>5101170</v>
      </c>
      <c r="D7379" s="18">
        <v>5101170</v>
      </c>
      <c r="E7379" s="12" t="s">
        <v>5693</v>
      </c>
      <c r="F7379" s="12">
        <v>3600</v>
      </c>
      <c r="G7379" s="12" t="s">
        <v>5694</v>
      </c>
    </row>
    <row r="7380" spans="1:7" x14ac:dyDescent="0.25">
      <c r="A7380" s="12">
        <v>53036518</v>
      </c>
      <c r="B7380" s="13">
        <v>510117006</v>
      </c>
      <c r="C7380" t="str">
        <f t="shared" si="116"/>
        <v>5101170</v>
      </c>
      <c r="D7380" s="18">
        <v>5101170</v>
      </c>
      <c r="E7380" s="12" t="s">
        <v>5695</v>
      </c>
      <c r="F7380" s="12">
        <v>3850</v>
      </c>
      <c r="G7380" s="12" t="s">
        <v>5696</v>
      </c>
    </row>
    <row r="7381" spans="1:7" x14ac:dyDescent="0.25">
      <c r="A7381" s="12">
        <v>52822434</v>
      </c>
      <c r="B7381" s="13">
        <v>510117006</v>
      </c>
      <c r="C7381" t="str">
        <f t="shared" si="116"/>
        <v>5101170</v>
      </c>
      <c r="D7381" s="18">
        <v>5101170</v>
      </c>
      <c r="E7381" s="12" t="s">
        <v>5697</v>
      </c>
      <c r="F7381" s="12">
        <v>3600</v>
      </c>
      <c r="G7381" s="12" t="s">
        <v>5698</v>
      </c>
    </row>
    <row r="7382" spans="1:7" x14ac:dyDescent="0.25">
      <c r="A7382" s="12">
        <v>53036593</v>
      </c>
      <c r="B7382" s="13">
        <v>510117006</v>
      </c>
      <c r="C7382" t="str">
        <f t="shared" si="116"/>
        <v>5101170</v>
      </c>
      <c r="D7382" s="18">
        <v>5101170</v>
      </c>
      <c r="E7382" s="12" t="s">
        <v>5699</v>
      </c>
      <c r="F7382" s="12">
        <v>3850</v>
      </c>
      <c r="G7382" s="12" t="s">
        <v>5700</v>
      </c>
    </row>
    <row r="7383" spans="1:7" x14ac:dyDescent="0.25">
      <c r="A7383" s="12">
        <v>51130737</v>
      </c>
      <c r="B7383" s="13">
        <v>510117007</v>
      </c>
      <c r="C7383" t="str">
        <f t="shared" si="116"/>
        <v>5101170</v>
      </c>
      <c r="D7383" s="18">
        <v>5101170</v>
      </c>
      <c r="E7383" s="12" t="s">
        <v>5680</v>
      </c>
      <c r="F7383" s="12">
        <v>3600</v>
      </c>
      <c r="G7383" s="12" t="s">
        <v>5681</v>
      </c>
    </row>
    <row r="7384" spans="1:7" x14ac:dyDescent="0.25">
      <c r="A7384" s="12">
        <v>53036572</v>
      </c>
      <c r="B7384" s="13">
        <v>510117007</v>
      </c>
      <c r="C7384" t="str">
        <f t="shared" si="116"/>
        <v>5101170</v>
      </c>
      <c r="D7384" s="18">
        <v>5101170</v>
      </c>
      <c r="E7384" s="12" t="s">
        <v>5682</v>
      </c>
      <c r="F7384" s="12">
        <v>3850</v>
      </c>
      <c r="G7384" s="12" t="s">
        <v>5683</v>
      </c>
    </row>
    <row r="7385" spans="1:7" x14ac:dyDescent="0.25">
      <c r="A7385" s="12">
        <v>53037108</v>
      </c>
      <c r="B7385" s="13">
        <v>510117007</v>
      </c>
      <c r="C7385" t="str">
        <f t="shared" si="116"/>
        <v>5101170</v>
      </c>
      <c r="D7385" s="18">
        <v>5101170</v>
      </c>
      <c r="E7385" s="12" t="s">
        <v>5684</v>
      </c>
      <c r="F7385" s="12">
        <v>3600</v>
      </c>
      <c r="G7385" s="12" t="s">
        <v>5685</v>
      </c>
    </row>
    <row r="7386" spans="1:7" x14ac:dyDescent="0.25">
      <c r="A7386" s="12">
        <v>53036586</v>
      </c>
      <c r="B7386" s="13">
        <v>510117007</v>
      </c>
      <c r="C7386" t="str">
        <f t="shared" si="116"/>
        <v>5101170</v>
      </c>
      <c r="D7386" s="18">
        <v>5101170</v>
      </c>
      <c r="E7386" s="12" t="s">
        <v>5686</v>
      </c>
      <c r="F7386" s="12">
        <v>3850</v>
      </c>
      <c r="G7386" s="12" t="s">
        <v>5687</v>
      </c>
    </row>
    <row r="7387" spans="1:7" x14ac:dyDescent="0.25">
      <c r="A7387" s="12">
        <v>51106140</v>
      </c>
      <c r="B7387" s="13">
        <v>510117007</v>
      </c>
      <c r="C7387" t="str">
        <f t="shared" si="116"/>
        <v>5101170</v>
      </c>
      <c r="D7387" s="18">
        <v>5101170</v>
      </c>
      <c r="E7387" s="12" t="s">
        <v>5693</v>
      </c>
      <c r="F7387" s="12">
        <v>3600</v>
      </c>
      <c r="G7387" s="12" t="s">
        <v>5694</v>
      </c>
    </row>
    <row r="7388" spans="1:7" x14ac:dyDescent="0.25">
      <c r="A7388" s="12">
        <v>53036518</v>
      </c>
      <c r="B7388" s="13">
        <v>510117007</v>
      </c>
      <c r="C7388" t="str">
        <f t="shared" si="116"/>
        <v>5101170</v>
      </c>
      <c r="D7388" s="18">
        <v>5101170</v>
      </c>
      <c r="E7388" s="12" t="s">
        <v>5695</v>
      </c>
      <c r="F7388" s="12">
        <v>3850</v>
      </c>
      <c r="G7388" s="12" t="s">
        <v>5696</v>
      </c>
    </row>
    <row r="7389" spans="1:7" x14ac:dyDescent="0.25">
      <c r="A7389" s="12">
        <v>52822434</v>
      </c>
      <c r="B7389" s="13">
        <v>510117007</v>
      </c>
      <c r="C7389" t="str">
        <f t="shared" si="116"/>
        <v>5101170</v>
      </c>
      <c r="D7389" s="18">
        <v>5101170</v>
      </c>
      <c r="E7389" s="12" t="s">
        <v>5697</v>
      </c>
      <c r="F7389" s="12">
        <v>3600</v>
      </c>
      <c r="G7389" s="12" t="s">
        <v>5698</v>
      </c>
    </row>
    <row r="7390" spans="1:7" x14ac:dyDescent="0.25">
      <c r="A7390" s="12">
        <v>53036593</v>
      </c>
      <c r="B7390" s="13">
        <v>510117007</v>
      </c>
      <c r="C7390" t="str">
        <f t="shared" si="116"/>
        <v>5101170</v>
      </c>
      <c r="D7390" s="18">
        <v>5101170</v>
      </c>
      <c r="E7390" s="12" t="s">
        <v>5699</v>
      </c>
      <c r="F7390" s="12">
        <v>3850</v>
      </c>
      <c r="G7390" s="12" t="s">
        <v>5700</v>
      </c>
    </row>
    <row r="7391" spans="1:7" x14ac:dyDescent="0.25">
      <c r="A7391" s="12">
        <v>51106227</v>
      </c>
      <c r="B7391" s="13">
        <v>510117100</v>
      </c>
      <c r="C7391" t="str">
        <f t="shared" si="116"/>
        <v>5101171</v>
      </c>
      <c r="D7391" s="18">
        <v>5101171</v>
      </c>
      <c r="E7391" s="12" t="s">
        <v>5672</v>
      </c>
      <c r="F7391" s="12">
        <v>3600</v>
      </c>
      <c r="G7391" s="12" t="s">
        <v>5673</v>
      </c>
    </row>
    <row r="7392" spans="1:7" x14ac:dyDescent="0.25">
      <c r="A7392" s="12">
        <v>53036851</v>
      </c>
      <c r="B7392" s="13">
        <v>510117100</v>
      </c>
      <c r="C7392" t="str">
        <f t="shared" si="116"/>
        <v>5101171</v>
      </c>
      <c r="D7392" s="18">
        <v>5101171</v>
      </c>
      <c r="E7392" s="12" t="s">
        <v>5674</v>
      </c>
      <c r="F7392" s="12">
        <v>3850</v>
      </c>
      <c r="G7392" s="12" t="s">
        <v>5675</v>
      </c>
    </row>
    <row r="7393" spans="1:7" x14ac:dyDescent="0.25">
      <c r="A7393" s="12">
        <v>52822431</v>
      </c>
      <c r="B7393" s="13">
        <v>510117100</v>
      </c>
      <c r="C7393" t="str">
        <f t="shared" si="116"/>
        <v>5101171</v>
      </c>
      <c r="D7393" s="18">
        <v>5101171</v>
      </c>
      <c r="E7393" s="12" t="s">
        <v>5676</v>
      </c>
      <c r="F7393" s="12">
        <v>3600</v>
      </c>
      <c r="G7393" s="12" t="s">
        <v>5677</v>
      </c>
    </row>
    <row r="7394" spans="1:7" x14ac:dyDescent="0.25">
      <c r="A7394" s="12">
        <v>53037117</v>
      </c>
      <c r="B7394" s="13">
        <v>510117100</v>
      </c>
      <c r="C7394" t="str">
        <f t="shared" si="116"/>
        <v>5101171</v>
      </c>
      <c r="D7394" s="18">
        <v>5101171</v>
      </c>
      <c r="E7394" s="12" t="s">
        <v>5678</v>
      </c>
      <c r="F7394" s="12">
        <v>3850</v>
      </c>
      <c r="G7394" s="12" t="s">
        <v>5679</v>
      </c>
    </row>
    <row r="7395" spans="1:7" x14ac:dyDescent="0.25">
      <c r="A7395" s="12">
        <v>51130737</v>
      </c>
      <c r="B7395" s="13">
        <v>510117100</v>
      </c>
      <c r="C7395" t="str">
        <f t="shared" si="116"/>
        <v>5101171</v>
      </c>
      <c r="D7395" s="18">
        <v>5101171</v>
      </c>
      <c r="E7395" s="12" t="s">
        <v>5680</v>
      </c>
      <c r="F7395" s="12">
        <v>3600</v>
      </c>
      <c r="G7395" s="12" t="s">
        <v>5681</v>
      </c>
    </row>
    <row r="7396" spans="1:7" x14ac:dyDescent="0.25">
      <c r="A7396" s="12">
        <v>53036572</v>
      </c>
      <c r="B7396" s="13">
        <v>510117100</v>
      </c>
      <c r="C7396" t="str">
        <f t="shared" si="116"/>
        <v>5101171</v>
      </c>
      <c r="D7396" s="18">
        <v>5101171</v>
      </c>
      <c r="E7396" s="12" t="s">
        <v>5682</v>
      </c>
      <c r="F7396" s="12">
        <v>3850</v>
      </c>
      <c r="G7396" s="12" t="s">
        <v>5683</v>
      </c>
    </row>
    <row r="7397" spans="1:7" x14ac:dyDescent="0.25">
      <c r="A7397" s="12">
        <v>53037108</v>
      </c>
      <c r="B7397" s="13">
        <v>510117100</v>
      </c>
      <c r="C7397" t="str">
        <f t="shared" si="116"/>
        <v>5101171</v>
      </c>
      <c r="D7397" s="18">
        <v>5101171</v>
      </c>
      <c r="E7397" s="12" t="s">
        <v>5684</v>
      </c>
      <c r="F7397" s="12">
        <v>3600</v>
      </c>
      <c r="G7397" s="12" t="s">
        <v>5685</v>
      </c>
    </row>
    <row r="7398" spans="1:7" x14ac:dyDescent="0.25">
      <c r="A7398" s="12">
        <v>53036586</v>
      </c>
      <c r="B7398" s="13">
        <v>510117100</v>
      </c>
      <c r="C7398" t="str">
        <f t="shared" si="116"/>
        <v>5101171</v>
      </c>
      <c r="D7398" s="18">
        <v>5101171</v>
      </c>
      <c r="E7398" s="12" t="s">
        <v>5686</v>
      </c>
      <c r="F7398" s="12">
        <v>3850</v>
      </c>
      <c r="G7398" s="12" t="s">
        <v>5687</v>
      </c>
    </row>
    <row r="7399" spans="1:7" x14ac:dyDescent="0.25">
      <c r="A7399" s="12">
        <v>51106227</v>
      </c>
      <c r="B7399" s="13">
        <v>510117101</v>
      </c>
      <c r="C7399" t="str">
        <f t="shared" si="116"/>
        <v>5101171</v>
      </c>
      <c r="D7399" s="18">
        <v>5101171</v>
      </c>
      <c r="E7399" s="12" t="s">
        <v>5672</v>
      </c>
      <c r="F7399" s="12">
        <v>3600</v>
      </c>
      <c r="G7399" s="12" t="s">
        <v>5673</v>
      </c>
    </row>
    <row r="7400" spans="1:7" x14ac:dyDescent="0.25">
      <c r="A7400" s="12">
        <v>53036851</v>
      </c>
      <c r="B7400" s="13">
        <v>510117101</v>
      </c>
      <c r="C7400" t="str">
        <f t="shared" si="116"/>
        <v>5101171</v>
      </c>
      <c r="D7400" s="18">
        <v>5101171</v>
      </c>
      <c r="E7400" s="12" t="s">
        <v>5674</v>
      </c>
      <c r="F7400" s="12">
        <v>3850</v>
      </c>
      <c r="G7400" s="12" t="s">
        <v>5675</v>
      </c>
    </row>
    <row r="7401" spans="1:7" x14ac:dyDescent="0.25">
      <c r="A7401" s="12">
        <v>52822431</v>
      </c>
      <c r="B7401" s="13">
        <v>510117101</v>
      </c>
      <c r="C7401" t="str">
        <f t="shared" si="116"/>
        <v>5101171</v>
      </c>
      <c r="D7401" s="18">
        <v>5101171</v>
      </c>
      <c r="E7401" s="12" t="s">
        <v>5676</v>
      </c>
      <c r="F7401" s="12">
        <v>3600</v>
      </c>
      <c r="G7401" s="12" t="s">
        <v>5677</v>
      </c>
    </row>
    <row r="7402" spans="1:7" x14ac:dyDescent="0.25">
      <c r="A7402" s="12">
        <v>53037117</v>
      </c>
      <c r="B7402" s="13">
        <v>510117101</v>
      </c>
      <c r="C7402" t="str">
        <f t="shared" si="116"/>
        <v>5101171</v>
      </c>
      <c r="D7402" s="18">
        <v>5101171</v>
      </c>
      <c r="E7402" s="12" t="s">
        <v>5678</v>
      </c>
      <c r="F7402" s="12">
        <v>3850</v>
      </c>
      <c r="G7402" s="12" t="s">
        <v>5679</v>
      </c>
    </row>
    <row r="7403" spans="1:7" x14ac:dyDescent="0.25">
      <c r="A7403" s="12">
        <v>51130737</v>
      </c>
      <c r="B7403" s="13">
        <v>510117101</v>
      </c>
      <c r="C7403" t="str">
        <f t="shared" si="116"/>
        <v>5101171</v>
      </c>
      <c r="D7403" s="18">
        <v>5101171</v>
      </c>
      <c r="E7403" s="12" t="s">
        <v>5680</v>
      </c>
      <c r="F7403" s="12">
        <v>3600</v>
      </c>
      <c r="G7403" s="12" t="s">
        <v>5681</v>
      </c>
    </row>
    <row r="7404" spans="1:7" x14ac:dyDescent="0.25">
      <c r="A7404" s="12">
        <v>53036572</v>
      </c>
      <c r="B7404" s="13">
        <v>510117101</v>
      </c>
      <c r="C7404" t="str">
        <f t="shared" si="116"/>
        <v>5101171</v>
      </c>
      <c r="D7404" s="18">
        <v>5101171</v>
      </c>
      <c r="E7404" s="12" t="s">
        <v>5682</v>
      </c>
      <c r="F7404" s="12">
        <v>3850</v>
      </c>
      <c r="G7404" s="12" t="s">
        <v>5683</v>
      </c>
    </row>
    <row r="7405" spans="1:7" x14ac:dyDescent="0.25">
      <c r="A7405" s="12">
        <v>53037108</v>
      </c>
      <c r="B7405" s="13">
        <v>510117101</v>
      </c>
      <c r="C7405" t="str">
        <f t="shared" si="116"/>
        <v>5101171</v>
      </c>
      <c r="D7405" s="18">
        <v>5101171</v>
      </c>
      <c r="E7405" s="12" t="s">
        <v>5684</v>
      </c>
      <c r="F7405" s="12">
        <v>3600</v>
      </c>
      <c r="G7405" s="12" t="s">
        <v>5685</v>
      </c>
    </row>
    <row r="7406" spans="1:7" x14ac:dyDescent="0.25">
      <c r="A7406" s="12">
        <v>53036586</v>
      </c>
      <c r="B7406" s="13">
        <v>510117101</v>
      </c>
      <c r="C7406" t="str">
        <f t="shared" si="116"/>
        <v>5101171</v>
      </c>
      <c r="D7406" s="18">
        <v>5101171</v>
      </c>
      <c r="E7406" s="12" t="s">
        <v>5686</v>
      </c>
      <c r="F7406" s="12">
        <v>3850</v>
      </c>
      <c r="G7406" s="12" t="s">
        <v>5687</v>
      </c>
    </row>
    <row r="7407" spans="1:7" x14ac:dyDescent="0.25">
      <c r="A7407" s="12">
        <v>51106227</v>
      </c>
      <c r="B7407" s="13">
        <v>510117102</v>
      </c>
      <c r="C7407" t="str">
        <f t="shared" si="116"/>
        <v>5101171</v>
      </c>
      <c r="D7407" s="18">
        <v>5101171</v>
      </c>
      <c r="E7407" s="12" t="s">
        <v>5672</v>
      </c>
      <c r="F7407" s="12">
        <v>3600</v>
      </c>
      <c r="G7407" s="12" t="s">
        <v>5673</v>
      </c>
    </row>
    <row r="7408" spans="1:7" x14ac:dyDescent="0.25">
      <c r="A7408" s="12">
        <v>53036851</v>
      </c>
      <c r="B7408" s="13">
        <v>510117102</v>
      </c>
      <c r="C7408" t="str">
        <f t="shared" si="116"/>
        <v>5101171</v>
      </c>
      <c r="D7408" s="18">
        <v>5101171</v>
      </c>
      <c r="E7408" s="12" t="s">
        <v>5674</v>
      </c>
      <c r="F7408" s="12">
        <v>3850</v>
      </c>
      <c r="G7408" s="12" t="s">
        <v>5675</v>
      </c>
    </row>
    <row r="7409" spans="1:7" x14ac:dyDescent="0.25">
      <c r="A7409" s="12">
        <v>52822431</v>
      </c>
      <c r="B7409" s="13">
        <v>510117102</v>
      </c>
      <c r="C7409" t="str">
        <f t="shared" si="116"/>
        <v>5101171</v>
      </c>
      <c r="D7409" s="18">
        <v>5101171</v>
      </c>
      <c r="E7409" s="12" t="s">
        <v>5676</v>
      </c>
      <c r="F7409" s="12">
        <v>3600</v>
      </c>
      <c r="G7409" s="12" t="s">
        <v>5677</v>
      </c>
    </row>
    <row r="7410" spans="1:7" x14ac:dyDescent="0.25">
      <c r="A7410" s="12">
        <v>53037117</v>
      </c>
      <c r="B7410" s="13">
        <v>510117102</v>
      </c>
      <c r="C7410" t="str">
        <f t="shared" si="116"/>
        <v>5101171</v>
      </c>
      <c r="D7410" s="18">
        <v>5101171</v>
      </c>
      <c r="E7410" s="12" t="s">
        <v>5678</v>
      </c>
      <c r="F7410" s="12">
        <v>3850</v>
      </c>
      <c r="G7410" s="12" t="s">
        <v>5679</v>
      </c>
    </row>
    <row r="7411" spans="1:7" x14ac:dyDescent="0.25">
      <c r="A7411" s="12">
        <v>51130737</v>
      </c>
      <c r="B7411" s="13">
        <v>510117102</v>
      </c>
      <c r="C7411" t="str">
        <f t="shared" si="116"/>
        <v>5101171</v>
      </c>
      <c r="D7411" s="18">
        <v>5101171</v>
      </c>
      <c r="E7411" s="12" t="s">
        <v>5680</v>
      </c>
      <c r="F7411" s="12">
        <v>3600</v>
      </c>
      <c r="G7411" s="12" t="s">
        <v>5681</v>
      </c>
    </row>
    <row r="7412" spans="1:7" x14ac:dyDescent="0.25">
      <c r="A7412" s="12">
        <v>53036572</v>
      </c>
      <c r="B7412" s="13">
        <v>510117102</v>
      </c>
      <c r="C7412" t="str">
        <f t="shared" si="116"/>
        <v>5101171</v>
      </c>
      <c r="D7412" s="18">
        <v>5101171</v>
      </c>
      <c r="E7412" s="12" t="s">
        <v>5682</v>
      </c>
      <c r="F7412" s="12">
        <v>3850</v>
      </c>
      <c r="G7412" s="12" t="s">
        <v>5683</v>
      </c>
    </row>
    <row r="7413" spans="1:7" x14ac:dyDescent="0.25">
      <c r="A7413" s="12">
        <v>53037108</v>
      </c>
      <c r="B7413" s="13">
        <v>510117102</v>
      </c>
      <c r="C7413" t="str">
        <f t="shared" si="116"/>
        <v>5101171</v>
      </c>
      <c r="D7413" s="18">
        <v>5101171</v>
      </c>
      <c r="E7413" s="12" t="s">
        <v>5684</v>
      </c>
      <c r="F7413" s="12">
        <v>3600</v>
      </c>
      <c r="G7413" s="12" t="s">
        <v>5685</v>
      </c>
    </row>
    <row r="7414" spans="1:7" x14ac:dyDescent="0.25">
      <c r="A7414" s="12">
        <v>53036586</v>
      </c>
      <c r="B7414" s="13">
        <v>510117102</v>
      </c>
      <c r="C7414" t="str">
        <f t="shared" si="116"/>
        <v>5101171</v>
      </c>
      <c r="D7414" s="18">
        <v>5101171</v>
      </c>
      <c r="E7414" s="12" t="s">
        <v>5686</v>
      </c>
      <c r="F7414" s="12">
        <v>3850</v>
      </c>
      <c r="G7414" s="12" t="s">
        <v>5687</v>
      </c>
    </row>
    <row r="7415" spans="1:7" x14ac:dyDescent="0.25">
      <c r="A7415" s="12">
        <v>51106227</v>
      </c>
      <c r="B7415" s="13">
        <v>510117103</v>
      </c>
      <c r="C7415" t="str">
        <f t="shared" si="116"/>
        <v>5101171</v>
      </c>
      <c r="D7415" s="18">
        <v>5101171</v>
      </c>
      <c r="E7415" s="12" t="s">
        <v>5672</v>
      </c>
      <c r="F7415" s="12">
        <v>3600</v>
      </c>
      <c r="G7415" s="12" t="s">
        <v>5673</v>
      </c>
    </row>
    <row r="7416" spans="1:7" x14ac:dyDescent="0.25">
      <c r="A7416" s="12">
        <v>53036851</v>
      </c>
      <c r="B7416" s="13">
        <v>510117103</v>
      </c>
      <c r="C7416" t="str">
        <f t="shared" si="116"/>
        <v>5101171</v>
      </c>
      <c r="D7416" s="18">
        <v>5101171</v>
      </c>
      <c r="E7416" s="12" t="s">
        <v>5674</v>
      </c>
      <c r="F7416" s="12">
        <v>3850</v>
      </c>
      <c r="G7416" s="12" t="s">
        <v>5675</v>
      </c>
    </row>
    <row r="7417" spans="1:7" x14ac:dyDescent="0.25">
      <c r="A7417" s="12">
        <v>52822431</v>
      </c>
      <c r="B7417" s="13">
        <v>510117103</v>
      </c>
      <c r="C7417" t="str">
        <f t="shared" si="116"/>
        <v>5101171</v>
      </c>
      <c r="D7417" s="18">
        <v>5101171</v>
      </c>
      <c r="E7417" s="12" t="s">
        <v>5676</v>
      </c>
      <c r="F7417" s="12">
        <v>3600</v>
      </c>
      <c r="G7417" s="12" t="s">
        <v>5677</v>
      </c>
    </row>
    <row r="7418" spans="1:7" x14ac:dyDescent="0.25">
      <c r="A7418" s="12">
        <v>53037117</v>
      </c>
      <c r="B7418" s="13">
        <v>510117103</v>
      </c>
      <c r="C7418" t="str">
        <f t="shared" si="116"/>
        <v>5101171</v>
      </c>
      <c r="D7418" s="18">
        <v>5101171</v>
      </c>
      <c r="E7418" s="12" t="s">
        <v>5678</v>
      </c>
      <c r="F7418" s="12">
        <v>3850</v>
      </c>
      <c r="G7418" s="12" t="s">
        <v>5679</v>
      </c>
    </row>
    <row r="7419" spans="1:7" x14ac:dyDescent="0.25">
      <c r="A7419" s="12">
        <v>51130737</v>
      </c>
      <c r="B7419" s="13">
        <v>510117103</v>
      </c>
      <c r="C7419" t="str">
        <f t="shared" si="116"/>
        <v>5101171</v>
      </c>
      <c r="D7419" s="18">
        <v>5101171</v>
      </c>
      <c r="E7419" s="12" t="s">
        <v>5680</v>
      </c>
      <c r="F7419" s="12">
        <v>3600</v>
      </c>
      <c r="G7419" s="12" t="s">
        <v>5681</v>
      </c>
    </row>
    <row r="7420" spans="1:7" x14ac:dyDescent="0.25">
      <c r="A7420" s="12">
        <v>53036572</v>
      </c>
      <c r="B7420" s="13">
        <v>510117103</v>
      </c>
      <c r="C7420" t="str">
        <f t="shared" si="116"/>
        <v>5101171</v>
      </c>
      <c r="D7420" s="18">
        <v>5101171</v>
      </c>
      <c r="E7420" s="12" t="s">
        <v>5682</v>
      </c>
      <c r="F7420" s="12">
        <v>3850</v>
      </c>
      <c r="G7420" s="12" t="s">
        <v>5683</v>
      </c>
    </row>
    <row r="7421" spans="1:7" x14ac:dyDescent="0.25">
      <c r="A7421" s="12">
        <v>53037108</v>
      </c>
      <c r="B7421" s="13">
        <v>510117103</v>
      </c>
      <c r="C7421" t="str">
        <f t="shared" si="116"/>
        <v>5101171</v>
      </c>
      <c r="D7421" s="18">
        <v>5101171</v>
      </c>
      <c r="E7421" s="12" t="s">
        <v>5684</v>
      </c>
      <c r="F7421" s="12">
        <v>3600</v>
      </c>
      <c r="G7421" s="12" t="s">
        <v>5685</v>
      </c>
    </row>
    <row r="7422" spans="1:7" x14ac:dyDescent="0.25">
      <c r="A7422" s="12">
        <v>53036586</v>
      </c>
      <c r="B7422" s="13">
        <v>510117103</v>
      </c>
      <c r="C7422" t="str">
        <f t="shared" si="116"/>
        <v>5101171</v>
      </c>
      <c r="D7422" s="18">
        <v>5101171</v>
      </c>
      <c r="E7422" s="12" t="s">
        <v>5686</v>
      </c>
      <c r="F7422" s="12">
        <v>3850</v>
      </c>
      <c r="G7422" s="12" t="s">
        <v>5687</v>
      </c>
    </row>
    <row r="7423" spans="1:7" x14ac:dyDescent="0.25">
      <c r="A7423" s="12">
        <v>51106227</v>
      </c>
      <c r="B7423" s="13">
        <v>510117104</v>
      </c>
      <c r="C7423" t="str">
        <f t="shared" si="116"/>
        <v>5101171</v>
      </c>
      <c r="D7423" s="18">
        <v>5101171</v>
      </c>
      <c r="E7423" s="12" t="s">
        <v>5672</v>
      </c>
      <c r="F7423" s="12">
        <v>3600</v>
      </c>
      <c r="G7423" s="12" t="s">
        <v>5673</v>
      </c>
    </row>
    <row r="7424" spans="1:7" x14ac:dyDescent="0.25">
      <c r="A7424" s="12">
        <v>53036851</v>
      </c>
      <c r="B7424" s="13">
        <v>510117104</v>
      </c>
      <c r="C7424" t="str">
        <f t="shared" si="116"/>
        <v>5101171</v>
      </c>
      <c r="D7424" s="18">
        <v>5101171</v>
      </c>
      <c r="E7424" s="12" t="s">
        <v>5674</v>
      </c>
      <c r="F7424" s="12">
        <v>3850</v>
      </c>
      <c r="G7424" s="12" t="s">
        <v>5675</v>
      </c>
    </row>
    <row r="7425" spans="1:7" x14ac:dyDescent="0.25">
      <c r="A7425" s="12">
        <v>52822431</v>
      </c>
      <c r="B7425" s="13">
        <v>510117104</v>
      </c>
      <c r="C7425" t="str">
        <f t="shared" si="116"/>
        <v>5101171</v>
      </c>
      <c r="D7425" s="18">
        <v>5101171</v>
      </c>
      <c r="E7425" s="12" t="s">
        <v>5676</v>
      </c>
      <c r="F7425" s="12">
        <v>3600</v>
      </c>
      <c r="G7425" s="12" t="s">
        <v>5677</v>
      </c>
    </row>
    <row r="7426" spans="1:7" x14ac:dyDescent="0.25">
      <c r="A7426" s="12">
        <v>53037117</v>
      </c>
      <c r="B7426" s="13">
        <v>510117104</v>
      </c>
      <c r="C7426" t="str">
        <f t="shared" si="116"/>
        <v>5101171</v>
      </c>
      <c r="D7426" s="18">
        <v>5101171</v>
      </c>
      <c r="E7426" s="12" t="s">
        <v>5678</v>
      </c>
      <c r="F7426" s="12">
        <v>3850</v>
      </c>
      <c r="G7426" s="12" t="s">
        <v>5679</v>
      </c>
    </row>
    <row r="7427" spans="1:7" x14ac:dyDescent="0.25">
      <c r="A7427" s="12">
        <v>51130737</v>
      </c>
      <c r="B7427" s="13">
        <v>510117104</v>
      </c>
      <c r="C7427" t="str">
        <f t="shared" si="116"/>
        <v>5101171</v>
      </c>
      <c r="D7427" s="18">
        <v>5101171</v>
      </c>
      <c r="E7427" s="12" t="s">
        <v>5680</v>
      </c>
      <c r="F7427" s="12">
        <v>3600</v>
      </c>
      <c r="G7427" s="12" t="s">
        <v>5681</v>
      </c>
    </row>
    <row r="7428" spans="1:7" x14ac:dyDescent="0.25">
      <c r="A7428" s="12">
        <v>53036572</v>
      </c>
      <c r="B7428" s="13">
        <v>510117104</v>
      </c>
      <c r="C7428" t="str">
        <f t="shared" si="116"/>
        <v>5101171</v>
      </c>
      <c r="D7428" s="18">
        <v>5101171</v>
      </c>
      <c r="E7428" s="12" t="s">
        <v>5682</v>
      </c>
      <c r="F7428" s="12">
        <v>3850</v>
      </c>
      <c r="G7428" s="12" t="s">
        <v>5683</v>
      </c>
    </row>
    <row r="7429" spans="1:7" x14ac:dyDescent="0.25">
      <c r="A7429" s="12">
        <v>53037108</v>
      </c>
      <c r="B7429" s="13">
        <v>510117104</v>
      </c>
      <c r="C7429" t="str">
        <f t="shared" ref="C7429:C7492" si="117">MID(B7429,1,7)</f>
        <v>5101171</v>
      </c>
      <c r="D7429" s="18">
        <v>5101171</v>
      </c>
      <c r="E7429" s="12" t="s">
        <v>5684</v>
      </c>
      <c r="F7429" s="12">
        <v>3600</v>
      </c>
      <c r="G7429" s="12" t="s">
        <v>5685</v>
      </c>
    </row>
    <row r="7430" spans="1:7" x14ac:dyDescent="0.25">
      <c r="A7430" s="12">
        <v>53036586</v>
      </c>
      <c r="B7430" s="13">
        <v>510117104</v>
      </c>
      <c r="C7430" t="str">
        <f t="shared" si="117"/>
        <v>5101171</v>
      </c>
      <c r="D7430" s="18">
        <v>5101171</v>
      </c>
      <c r="E7430" s="12" t="s">
        <v>5686</v>
      </c>
      <c r="F7430" s="12">
        <v>3850</v>
      </c>
      <c r="G7430" s="12" t="s">
        <v>5687</v>
      </c>
    </row>
    <row r="7431" spans="1:7" x14ac:dyDescent="0.25">
      <c r="A7431" s="12">
        <v>51106227</v>
      </c>
      <c r="B7431" s="13">
        <v>510117105</v>
      </c>
      <c r="C7431" t="str">
        <f t="shared" si="117"/>
        <v>5101171</v>
      </c>
      <c r="D7431" s="18">
        <v>5101171</v>
      </c>
      <c r="E7431" s="12" t="s">
        <v>5672</v>
      </c>
      <c r="F7431" s="12">
        <v>3600</v>
      </c>
      <c r="G7431" s="12" t="s">
        <v>5673</v>
      </c>
    </row>
    <row r="7432" spans="1:7" x14ac:dyDescent="0.25">
      <c r="A7432" s="12">
        <v>53036851</v>
      </c>
      <c r="B7432" s="13">
        <v>510117105</v>
      </c>
      <c r="C7432" t="str">
        <f t="shared" si="117"/>
        <v>5101171</v>
      </c>
      <c r="D7432" s="18">
        <v>5101171</v>
      </c>
      <c r="E7432" s="12" t="s">
        <v>5674</v>
      </c>
      <c r="F7432" s="12">
        <v>3850</v>
      </c>
      <c r="G7432" s="12" t="s">
        <v>5675</v>
      </c>
    </row>
    <row r="7433" spans="1:7" x14ac:dyDescent="0.25">
      <c r="A7433" s="12">
        <v>52822431</v>
      </c>
      <c r="B7433" s="13">
        <v>510117105</v>
      </c>
      <c r="C7433" t="str">
        <f t="shared" si="117"/>
        <v>5101171</v>
      </c>
      <c r="D7433" s="18">
        <v>5101171</v>
      </c>
      <c r="E7433" s="12" t="s">
        <v>5676</v>
      </c>
      <c r="F7433" s="12">
        <v>3600</v>
      </c>
      <c r="G7433" s="12" t="s">
        <v>5677</v>
      </c>
    </row>
    <row r="7434" spans="1:7" x14ac:dyDescent="0.25">
      <c r="A7434" s="12">
        <v>53037117</v>
      </c>
      <c r="B7434" s="13">
        <v>510117105</v>
      </c>
      <c r="C7434" t="str">
        <f t="shared" si="117"/>
        <v>5101171</v>
      </c>
      <c r="D7434" s="18">
        <v>5101171</v>
      </c>
      <c r="E7434" s="12" t="s">
        <v>5678</v>
      </c>
      <c r="F7434" s="12">
        <v>3850</v>
      </c>
      <c r="G7434" s="12" t="s">
        <v>5679</v>
      </c>
    </row>
    <row r="7435" spans="1:7" x14ac:dyDescent="0.25">
      <c r="A7435" s="12">
        <v>51130737</v>
      </c>
      <c r="B7435" s="13">
        <v>510117105</v>
      </c>
      <c r="C7435" t="str">
        <f t="shared" si="117"/>
        <v>5101171</v>
      </c>
      <c r="D7435" s="18">
        <v>5101171</v>
      </c>
      <c r="E7435" s="12" t="s">
        <v>5680</v>
      </c>
      <c r="F7435" s="12">
        <v>3600</v>
      </c>
      <c r="G7435" s="12" t="s">
        <v>5681</v>
      </c>
    </row>
    <row r="7436" spans="1:7" x14ac:dyDescent="0.25">
      <c r="A7436" s="12">
        <v>53036572</v>
      </c>
      <c r="B7436" s="13">
        <v>510117105</v>
      </c>
      <c r="C7436" t="str">
        <f t="shared" si="117"/>
        <v>5101171</v>
      </c>
      <c r="D7436" s="18">
        <v>5101171</v>
      </c>
      <c r="E7436" s="12" t="s">
        <v>5682</v>
      </c>
      <c r="F7436" s="12">
        <v>3850</v>
      </c>
      <c r="G7436" s="12" t="s">
        <v>5683</v>
      </c>
    </row>
    <row r="7437" spans="1:7" x14ac:dyDescent="0.25">
      <c r="A7437" s="12">
        <v>53037108</v>
      </c>
      <c r="B7437" s="13">
        <v>510117105</v>
      </c>
      <c r="C7437" t="str">
        <f t="shared" si="117"/>
        <v>5101171</v>
      </c>
      <c r="D7437" s="18">
        <v>5101171</v>
      </c>
      <c r="E7437" s="12" t="s">
        <v>5684</v>
      </c>
      <c r="F7437" s="12">
        <v>3600</v>
      </c>
      <c r="G7437" s="12" t="s">
        <v>5685</v>
      </c>
    </row>
    <row r="7438" spans="1:7" x14ac:dyDescent="0.25">
      <c r="A7438" s="12">
        <v>53036586</v>
      </c>
      <c r="B7438" s="13">
        <v>510117105</v>
      </c>
      <c r="C7438" t="str">
        <f t="shared" si="117"/>
        <v>5101171</v>
      </c>
      <c r="D7438" s="18">
        <v>5101171</v>
      </c>
      <c r="E7438" s="12" t="s">
        <v>5686</v>
      </c>
      <c r="F7438" s="12">
        <v>3850</v>
      </c>
      <c r="G7438" s="12" t="s">
        <v>5687</v>
      </c>
    </row>
    <row r="7439" spans="1:7" x14ac:dyDescent="0.25">
      <c r="A7439" s="12">
        <v>51106227</v>
      </c>
      <c r="B7439" s="13">
        <v>510117106</v>
      </c>
      <c r="C7439" t="str">
        <f t="shared" si="117"/>
        <v>5101171</v>
      </c>
      <c r="D7439" s="18">
        <v>5101171</v>
      </c>
      <c r="E7439" s="12" t="s">
        <v>5672</v>
      </c>
      <c r="F7439" s="12">
        <v>3600</v>
      </c>
      <c r="G7439" s="12" t="s">
        <v>5673</v>
      </c>
    </row>
    <row r="7440" spans="1:7" x14ac:dyDescent="0.25">
      <c r="A7440" s="12">
        <v>53036851</v>
      </c>
      <c r="B7440" s="13">
        <v>510117106</v>
      </c>
      <c r="C7440" t="str">
        <f t="shared" si="117"/>
        <v>5101171</v>
      </c>
      <c r="D7440" s="18">
        <v>5101171</v>
      </c>
      <c r="E7440" s="12" t="s">
        <v>5674</v>
      </c>
      <c r="F7440" s="12">
        <v>3850</v>
      </c>
      <c r="G7440" s="12" t="s">
        <v>5675</v>
      </c>
    </row>
    <row r="7441" spans="1:7" x14ac:dyDescent="0.25">
      <c r="A7441" s="12">
        <v>52822431</v>
      </c>
      <c r="B7441" s="13">
        <v>510117106</v>
      </c>
      <c r="C7441" t="str">
        <f t="shared" si="117"/>
        <v>5101171</v>
      </c>
      <c r="D7441" s="18">
        <v>5101171</v>
      </c>
      <c r="E7441" s="12" t="s">
        <v>5676</v>
      </c>
      <c r="F7441" s="12">
        <v>3600</v>
      </c>
      <c r="G7441" s="12" t="s">
        <v>5677</v>
      </c>
    </row>
    <row r="7442" spans="1:7" x14ac:dyDescent="0.25">
      <c r="A7442" s="12">
        <v>53037117</v>
      </c>
      <c r="B7442" s="13">
        <v>510117106</v>
      </c>
      <c r="C7442" t="str">
        <f t="shared" si="117"/>
        <v>5101171</v>
      </c>
      <c r="D7442" s="18">
        <v>5101171</v>
      </c>
      <c r="E7442" s="12" t="s">
        <v>5678</v>
      </c>
      <c r="F7442" s="12">
        <v>3850</v>
      </c>
      <c r="G7442" s="12" t="s">
        <v>5679</v>
      </c>
    </row>
    <row r="7443" spans="1:7" x14ac:dyDescent="0.25">
      <c r="A7443" s="12">
        <v>51130737</v>
      </c>
      <c r="B7443" s="13">
        <v>510117106</v>
      </c>
      <c r="C7443" t="str">
        <f t="shared" si="117"/>
        <v>5101171</v>
      </c>
      <c r="D7443" s="18">
        <v>5101171</v>
      </c>
      <c r="E7443" s="12" t="s">
        <v>5680</v>
      </c>
      <c r="F7443" s="12">
        <v>3600</v>
      </c>
      <c r="G7443" s="12" t="s">
        <v>5681</v>
      </c>
    </row>
    <row r="7444" spans="1:7" x14ac:dyDescent="0.25">
      <c r="A7444" s="12">
        <v>53036572</v>
      </c>
      <c r="B7444" s="13">
        <v>510117106</v>
      </c>
      <c r="C7444" t="str">
        <f t="shared" si="117"/>
        <v>5101171</v>
      </c>
      <c r="D7444" s="18">
        <v>5101171</v>
      </c>
      <c r="E7444" s="12" t="s">
        <v>5682</v>
      </c>
      <c r="F7444" s="12">
        <v>3850</v>
      </c>
      <c r="G7444" s="12" t="s">
        <v>5683</v>
      </c>
    </row>
    <row r="7445" spans="1:7" x14ac:dyDescent="0.25">
      <c r="A7445" s="12">
        <v>53037108</v>
      </c>
      <c r="B7445" s="13">
        <v>510117106</v>
      </c>
      <c r="C7445" t="str">
        <f t="shared" si="117"/>
        <v>5101171</v>
      </c>
      <c r="D7445" s="18">
        <v>5101171</v>
      </c>
      <c r="E7445" s="12" t="s">
        <v>5684</v>
      </c>
      <c r="F7445" s="12">
        <v>3600</v>
      </c>
      <c r="G7445" s="12" t="s">
        <v>5685</v>
      </c>
    </row>
    <row r="7446" spans="1:7" x14ac:dyDescent="0.25">
      <c r="A7446" s="12">
        <v>53036586</v>
      </c>
      <c r="B7446" s="13">
        <v>510117106</v>
      </c>
      <c r="C7446" t="str">
        <f t="shared" si="117"/>
        <v>5101171</v>
      </c>
      <c r="D7446" s="18">
        <v>5101171</v>
      </c>
      <c r="E7446" s="12" t="s">
        <v>5686</v>
      </c>
      <c r="F7446" s="12">
        <v>3850</v>
      </c>
      <c r="G7446" s="12" t="s">
        <v>5687</v>
      </c>
    </row>
    <row r="7447" spans="1:7" x14ac:dyDescent="0.25">
      <c r="A7447" s="12">
        <v>51106227</v>
      </c>
      <c r="B7447" s="13">
        <v>510117107</v>
      </c>
      <c r="C7447" t="str">
        <f t="shared" si="117"/>
        <v>5101171</v>
      </c>
      <c r="D7447" s="18">
        <v>5101171</v>
      </c>
      <c r="E7447" s="12" t="s">
        <v>5672</v>
      </c>
      <c r="F7447" s="12">
        <v>3600</v>
      </c>
      <c r="G7447" s="12" t="s">
        <v>5673</v>
      </c>
    </row>
    <row r="7448" spans="1:7" x14ac:dyDescent="0.25">
      <c r="A7448" s="12">
        <v>53036851</v>
      </c>
      <c r="B7448" s="13">
        <v>510117107</v>
      </c>
      <c r="C7448" t="str">
        <f t="shared" si="117"/>
        <v>5101171</v>
      </c>
      <c r="D7448" s="18">
        <v>5101171</v>
      </c>
      <c r="E7448" s="12" t="s">
        <v>5674</v>
      </c>
      <c r="F7448" s="12">
        <v>3850</v>
      </c>
      <c r="G7448" s="12" t="s">
        <v>5675</v>
      </c>
    </row>
    <row r="7449" spans="1:7" x14ac:dyDescent="0.25">
      <c r="A7449" s="12">
        <v>52822431</v>
      </c>
      <c r="B7449" s="13">
        <v>510117107</v>
      </c>
      <c r="C7449" t="str">
        <f t="shared" si="117"/>
        <v>5101171</v>
      </c>
      <c r="D7449" s="18">
        <v>5101171</v>
      </c>
      <c r="E7449" s="12" t="s">
        <v>5676</v>
      </c>
      <c r="F7449" s="12">
        <v>3600</v>
      </c>
      <c r="G7449" s="12" t="s">
        <v>5677</v>
      </c>
    </row>
    <row r="7450" spans="1:7" x14ac:dyDescent="0.25">
      <c r="A7450" s="12">
        <v>53037117</v>
      </c>
      <c r="B7450" s="13">
        <v>510117107</v>
      </c>
      <c r="C7450" t="str">
        <f t="shared" si="117"/>
        <v>5101171</v>
      </c>
      <c r="D7450" s="18">
        <v>5101171</v>
      </c>
      <c r="E7450" s="12" t="s">
        <v>5678</v>
      </c>
      <c r="F7450" s="12">
        <v>3850</v>
      </c>
      <c r="G7450" s="12" t="s">
        <v>5679</v>
      </c>
    </row>
    <row r="7451" spans="1:7" x14ac:dyDescent="0.25">
      <c r="A7451" s="12">
        <v>51130737</v>
      </c>
      <c r="B7451" s="13">
        <v>510117107</v>
      </c>
      <c r="C7451" t="str">
        <f t="shared" si="117"/>
        <v>5101171</v>
      </c>
      <c r="D7451" s="18">
        <v>5101171</v>
      </c>
      <c r="E7451" s="12" t="s">
        <v>5680</v>
      </c>
      <c r="F7451" s="12">
        <v>3600</v>
      </c>
      <c r="G7451" s="12" t="s">
        <v>5681</v>
      </c>
    </row>
    <row r="7452" spans="1:7" x14ac:dyDescent="0.25">
      <c r="A7452" s="12">
        <v>53036572</v>
      </c>
      <c r="B7452" s="13">
        <v>510117107</v>
      </c>
      <c r="C7452" t="str">
        <f t="shared" si="117"/>
        <v>5101171</v>
      </c>
      <c r="D7452" s="18">
        <v>5101171</v>
      </c>
      <c r="E7452" s="12" t="s">
        <v>5682</v>
      </c>
      <c r="F7452" s="12">
        <v>3850</v>
      </c>
      <c r="G7452" s="12" t="s">
        <v>5683</v>
      </c>
    </row>
    <row r="7453" spans="1:7" x14ac:dyDescent="0.25">
      <c r="A7453" s="12">
        <v>53037108</v>
      </c>
      <c r="B7453" s="13">
        <v>510117107</v>
      </c>
      <c r="C7453" t="str">
        <f t="shared" si="117"/>
        <v>5101171</v>
      </c>
      <c r="D7453" s="18">
        <v>5101171</v>
      </c>
      <c r="E7453" s="12" t="s">
        <v>5684</v>
      </c>
      <c r="F7453" s="12">
        <v>3600</v>
      </c>
      <c r="G7453" s="12" t="s">
        <v>5685</v>
      </c>
    </row>
    <row r="7454" spans="1:7" x14ac:dyDescent="0.25">
      <c r="A7454" s="12">
        <v>53036586</v>
      </c>
      <c r="B7454" s="13">
        <v>510117107</v>
      </c>
      <c r="C7454" t="str">
        <f t="shared" si="117"/>
        <v>5101171</v>
      </c>
      <c r="D7454" s="18">
        <v>5101171</v>
      </c>
      <c r="E7454" s="12" t="s">
        <v>5686</v>
      </c>
      <c r="F7454" s="12">
        <v>3850</v>
      </c>
      <c r="G7454" s="12" t="s">
        <v>5687</v>
      </c>
    </row>
    <row r="7455" spans="1:7" x14ac:dyDescent="0.25">
      <c r="A7455" s="12">
        <v>52168812</v>
      </c>
      <c r="B7455" s="13">
        <v>510118501</v>
      </c>
      <c r="C7455" t="str">
        <f t="shared" si="117"/>
        <v>5101185</v>
      </c>
      <c r="D7455" s="18">
        <v>5101185</v>
      </c>
      <c r="E7455" s="12" t="s">
        <v>4499</v>
      </c>
      <c r="F7455" s="12">
        <v>7652</v>
      </c>
      <c r="G7455" s="12" t="s">
        <v>5645</v>
      </c>
    </row>
    <row r="7456" spans="1:7" x14ac:dyDescent="0.25">
      <c r="A7456" s="12">
        <v>52822456</v>
      </c>
      <c r="B7456" s="13">
        <v>510118501</v>
      </c>
      <c r="C7456" t="str">
        <f t="shared" si="117"/>
        <v>5101185</v>
      </c>
      <c r="D7456" s="18">
        <v>5101185</v>
      </c>
      <c r="E7456" s="12" t="s">
        <v>5649</v>
      </c>
      <c r="F7456" s="12">
        <v>7652</v>
      </c>
      <c r="G7456" s="12" t="s">
        <v>5650</v>
      </c>
    </row>
    <row r="7457" spans="1:7" x14ac:dyDescent="0.25">
      <c r="A7457" s="12">
        <v>52168812</v>
      </c>
      <c r="B7457" s="13">
        <v>510118503</v>
      </c>
      <c r="C7457" t="str">
        <f t="shared" si="117"/>
        <v>5101185</v>
      </c>
      <c r="D7457" s="18">
        <v>5101185</v>
      </c>
      <c r="E7457" s="12" t="s">
        <v>4499</v>
      </c>
      <c r="F7457" s="12">
        <v>7652</v>
      </c>
      <c r="G7457" s="12" t="s">
        <v>5645</v>
      </c>
    </row>
    <row r="7458" spans="1:7" x14ac:dyDescent="0.25">
      <c r="A7458" s="12">
        <v>52822456</v>
      </c>
      <c r="B7458" s="13">
        <v>510118503</v>
      </c>
      <c r="C7458" t="str">
        <f t="shared" si="117"/>
        <v>5101185</v>
      </c>
      <c r="D7458" s="18">
        <v>5101185</v>
      </c>
      <c r="E7458" s="12" t="s">
        <v>5649</v>
      </c>
      <c r="F7458" s="12">
        <v>7652</v>
      </c>
      <c r="G7458" s="12" t="s">
        <v>5650</v>
      </c>
    </row>
    <row r="7459" spans="1:7" x14ac:dyDescent="0.25">
      <c r="A7459" s="12">
        <v>52168812</v>
      </c>
      <c r="B7459" s="13">
        <v>510118504</v>
      </c>
      <c r="C7459" t="str">
        <f t="shared" si="117"/>
        <v>5101185</v>
      </c>
      <c r="D7459" s="18">
        <v>5101185</v>
      </c>
      <c r="E7459" s="12" t="s">
        <v>4499</v>
      </c>
      <c r="F7459" s="12">
        <v>7652</v>
      </c>
      <c r="G7459" s="12" t="s">
        <v>5645</v>
      </c>
    </row>
    <row r="7460" spans="1:7" x14ac:dyDescent="0.25">
      <c r="A7460" s="12">
        <v>52822456</v>
      </c>
      <c r="B7460" s="13">
        <v>510118504</v>
      </c>
      <c r="C7460" t="str">
        <f t="shared" si="117"/>
        <v>5101185</v>
      </c>
      <c r="D7460" s="18">
        <v>5101185</v>
      </c>
      <c r="E7460" s="12" t="s">
        <v>5649</v>
      </c>
      <c r="F7460" s="12">
        <v>7652</v>
      </c>
      <c r="G7460" s="12" t="s">
        <v>5650</v>
      </c>
    </row>
    <row r="7461" spans="1:7" x14ac:dyDescent="0.25">
      <c r="A7461" s="12">
        <v>52168812</v>
      </c>
      <c r="B7461" s="13">
        <v>510118505</v>
      </c>
      <c r="C7461" t="str">
        <f t="shared" si="117"/>
        <v>5101185</v>
      </c>
      <c r="D7461" s="18">
        <v>5101185</v>
      </c>
      <c r="E7461" s="12" t="s">
        <v>4499</v>
      </c>
      <c r="F7461" s="12">
        <v>7652</v>
      </c>
      <c r="G7461" s="12" t="s">
        <v>5645</v>
      </c>
    </row>
    <row r="7462" spans="1:7" x14ac:dyDescent="0.25">
      <c r="A7462" s="12">
        <v>52822456</v>
      </c>
      <c r="B7462" s="13">
        <v>510118505</v>
      </c>
      <c r="C7462" t="str">
        <f t="shared" si="117"/>
        <v>5101185</v>
      </c>
      <c r="D7462" s="18">
        <v>5101185</v>
      </c>
      <c r="E7462" s="12" t="s">
        <v>5649</v>
      </c>
      <c r="F7462" s="12">
        <v>7652</v>
      </c>
      <c r="G7462" s="12" t="s">
        <v>5650</v>
      </c>
    </row>
    <row r="7463" spans="1:7" x14ac:dyDescent="0.25">
      <c r="A7463" s="12">
        <v>52168812</v>
      </c>
      <c r="B7463" s="13">
        <v>510118506</v>
      </c>
      <c r="C7463" t="str">
        <f t="shared" si="117"/>
        <v>5101185</v>
      </c>
      <c r="D7463" s="18">
        <v>5101185</v>
      </c>
      <c r="E7463" s="12" t="s">
        <v>4499</v>
      </c>
      <c r="F7463" s="12">
        <v>7652</v>
      </c>
      <c r="G7463" s="12" t="s">
        <v>5645</v>
      </c>
    </row>
    <row r="7464" spans="1:7" x14ac:dyDescent="0.25">
      <c r="A7464" s="12">
        <v>52822456</v>
      </c>
      <c r="B7464" s="13">
        <v>510118506</v>
      </c>
      <c r="C7464" t="str">
        <f t="shared" si="117"/>
        <v>5101185</v>
      </c>
      <c r="D7464" s="18">
        <v>5101185</v>
      </c>
      <c r="E7464" s="12" t="s">
        <v>5649</v>
      </c>
      <c r="F7464" s="12">
        <v>7652</v>
      </c>
      <c r="G7464" s="12" t="s">
        <v>5650</v>
      </c>
    </row>
    <row r="7465" spans="1:7" x14ac:dyDescent="0.25">
      <c r="A7465" s="12">
        <v>52168821</v>
      </c>
      <c r="B7465" s="13">
        <v>510118607</v>
      </c>
      <c r="C7465" t="str">
        <f t="shared" si="117"/>
        <v>5101186</v>
      </c>
      <c r="D7465" s="18">
        <v>5101186</v>
      </c>
      <c r="E7465" s="12" t="s">
        <v>4502</v>
      </c>
      <c r="F7465" s="12">
        <v>8417</v>
      </c>
      <c r="G7465" s="12" t="s">
        <v>5646</v>
      </c>
    </row>
    <row r="7466" spans="1:7" x14ac:dyDescent="0.25">
      <c r="A7466" s="12">
        <v>52822457</v>
      </c>
      <c r="B7466" s="13">
        <v>510118607</v>
      </c>
      <c r="C7466" t="str">
        <f t="shared" si="117"/>
        <v>5101186</v>
      </c>
      <c r="D7466" s="18">
        <v>5101186</v>
      </c>
      <c r="E7466" s="12" t="s">
        <v>5647</v>
      </c>
      <c r="F7466" s="12">
        <v>8417</v>
      </c>
      <c r="G7466" s="12" t="s">
        <v>5648</v>
      </c>
    </row>
    <row r="7467" spans="1:7" x14ac:dyDescent="0.25">
      <c r="A7467" s="12">
        <v>52168821</v>
      </c>
      <c r="B7467" s="13">
        <v>510118608</v>
      </c>
      <c r="C7467" t="str">
        <f t="shared" si="117"/>
        <v>5101186</v>
      </c>
      <c r="D7467" s="18">
        <v>5101186</v>
      </c>
      <c r="E7467" s="12" t="s">
        <v>4502</v>
      </c>
      <c r="F7467" s="12">
        <v>8417</v>
      </c>
      <c r="G7467" s="12" t="s">
        <v>5646</v>
      </c>
    </row>
    <row r="7468" spans="1:7" x14ac:dyDescent="0.25">
      <c r="A7468" s="12">
        <v>52822457</v>
      </c>
      <c r="B7468" s="13">
        <v>510118608</v>
      </c>
      <c r="C7468" t="str">
        <f t="shared" si="117"/>
        <v>5101186</v>
      </c>
      <c r="D7468" s="18">
        <v>5101186</v>
      </c>
      <c r="E7468" s="12" t="s">
        <v>5647</v>
      </c>
      <c r="F7468" s="12">
        <v>8417</v>
      </c>
      <c r="G7468" s="12" t="s">
        <v>5648</v>
      </c>
    </row>
    <row r="7469" spans="1:7" x14ac:dyDescent="0.25">
      <c r="A7469" s="12">
        <v>51106160</v>
      </c>
      <c r="B7469" s="13">
        <v>510118700</v>
      </c>
      <c r="C7469" t="str">
        <f t="shared" si="117"/>
        <v>5101187</v>
      </c>
      <c r="D7469" s="18">
        <v>5101187</v>
      </c>
      <c r="E7469" s="12" t="s">
        <v>4486</v>
      </c>
      <c r="F7469" s="12">
        <v>10700</v>
      </c>
      <c r="G7469" s="12" t="s">
        <v>5748</v>
      </c>
    </row>
    <row r="7470" spans="1:7" x14ac:dyDescent="0.25">
      <c r="A7470" s="12">
        <v>52822422</v>
      </c>
      <c r="B7470" s="13">
        <v>510118700</v>
      </c>
      <c r="C7470" t="str">
        <f t="shared" si="117"/>
        <v>5101187</v>
      </c>
      <c r="D7470" s="18">
        <v>5101187</v>
      </c>
      <c r="E7470" s="12" t="s">
        <v>5752</v>
      </c>
      <c r="F7470" s="12">
        <v>10700</v>
      </c>
      <c r="G7470" s="12" t="s">
        <v>5753</v>
      </c>
    </row>
    <row r="7471" spans="1:7" x14ac:dyDescent="0.25">
      <c r="A7471" s="12">
        <v>51126638</v>
      </c>
      <c r="B7471" s="13">
        <v>510118700</v>
      </c>
      <c r="C7471" t="str">
        <f t="shared" si="117"/>
        <v>5101187</v>
      </c>
      <c r="D7471" s="18">
        <v>5101187</v>
      </c>
      <c r="E7471" s="12" t="s">
        <v>5757</v>
      </c>
      <c r="F7471" s="12">
        <v>10700</v>
      </c>
      <c r="G7471" s="12" t="s">
        <v>5758</v>
      </c>
    </row>
    <row r="7472" spans="1:7" x14ac:dyDescent="0.25">
      <c r="A7472" s="12">
        <v>52822443</v>
      </c>
      <c r="B7472" s="13">
        <v>510118700</v>
      </c>
      <c r="C7472" t="str">
        <f t="shared" si="117"/>
        <v>5101187</v>
      </c>
      <c r="D7472" s="18">
        <v>5101187</v>
      </c>
      <c r="E7472" s="12" t="s">
        <v>5759</v>
      </c>
      <c r="F7472" s="12">
        <v>10700</v>
      </c>
      <c r="G7472" s="12" t="s">
        <v>5760</v>
      </c>
    </row>
    <row r="7473" spans="1:7" x14ac:dyDescent="0.25">
      <c r="A7473" s="12">
        <v>51106160</v>
      </c>
      <c r="B7473" s="13">
        <v>510118701</v>
      </c>
      <c r="C7473" t="str">
        <f t="shared" si="117"/>
        <v>5101187</v>
      </c>
      <c r="D7473" s="18">
        <v>5101187</v>
      </c>
      <c r="E7473" s="12" t="s">
        <v>4486</v>
      </c>
      <c r="F7473" s="12">
        <v>10700</v>
      </c>
      <c r="G7473" s="12" t="s">
        <v>5748</v>
      </c>
    </row>
    <row r="7474" spans="1:7" x14ac:dyDescent="0.25">
      <c r="A7474" s="12">
        <v>52822422</v>
      </c>
      <c r="B7474" s="13">
        <v>510118701</v>
      </c>
      <c r="C7474" t="str">
        <f t="shared" si="117"/>
        <v>5101187</v>
      </c>
      <c r="D7474" s="18">
        <v>5101187</v>
      </c>
      <c r="E7474" s="12" t="s">
        <v>5752</v>
      </c>
      <c r="F7474" s="12">
        <v>10700</v>
      </c>
      <c r="G7474" s="12" t="s">
        <v>5753</v>
      </c>
    </row>
    <row r="7475" spans="1:7" x14ac:dyDescent="0.25">
      <c r="A7475" s="12">
        <v>51126638</v>
      </c>
      <c r="B7475" s="13">
        <v>510118701</v>
      </c>
      <c r="C7475" t="str">
        <f t="shared" si="117"/>
        <v>5101187</v>
      </c>
      <c r="D7475" s="18">
        <v>5101187</v>
      </c>
      <c r="E7475" s="12" t="s">
        <v>5757</v>
      </c>
      <c r="F7475" s="12">
        <v>10700</v>
      </c>
      <c r="G7475" s="12" t="s">
        <v>5758</v>
      </c>
    </row>
    <row r="7476" spans="1:7" x14ac:dyDescent="0.25">
      <c r="A7476" s="12">
        <v>52822443</v>
      </c>
      <c r="B7476" s="13">
        <v>510118701</v>
      </c>
      <c r="C7476" t="str">
        <f t="shared" si="117"/>
        <v>5101187</v>
      </c>
      <c r="D7476" s="18">
        <v>5101187</v>
      </c>
      <c r="E7476" s="12" t="s">
        <v>5759</v>
      </c>
      <c r="F7476" s="12">
        <v>10700</v>
      </c>
      <c r="G7476" s="12" t="s">
        <v>5760</v>
      </c>
    </row>
    <row r="7477" spans="1:7" x14ac:dyDescent="0.25">
      <c r="A7477" s="12">
        <v>51106160</v>
      </c>
      <c r="B7477" s="13">
        <v>510118702</v>
      </c>
      <c r="C7477" t="str">
        <f t="shared" si="117"/>
        <v>5101187</v>
      </c>
      <c r="D7477" s="18">
        <v>5101187</v>
      </c>
      <c r="E7477" s="12" t="s">
        <v>4486</v>
      </c>
      <c r="F7477" s="12">
        <v>10700</v>
      </c>
      <c r="G7477" s="12" t="s">
        <v>5748</v>
      </c>
    </row>
    <row r="7478" spans="1:7" x14ac:dyDescent="0.25">
      <c r="A7478" s="12">
        <v>52822422</v>
      </c>
      <c r="B7478" s="13">
        <v>510118702</v>
      </c>
      <c r="C7478" t="str">
        <f t="shared" si="117"/>
        <v>5101187</v>
      </c>
      <c r="D7478" s="18">
        <v>5101187</v>
      </c>
      <c r="E7478" s="12" t="s">
        <v>5752</v>
      </c>
      <c r="F7478" s="12">
        <v>10700</v>
      </c>
      <c r="G7478" s="12" t="s">
        <v>5753</v>
      </c>
    </row>
    <row r="7479" spans="1:7" x14ac:dyDescent="0.25">
      <c r="A7479" s="12">
        <v>51126638</v>
      </c>
      <c r="B7479" s="13">
        <v>510118702</v>
      </c>
      <c r="C7479" t="str">
        <f t="shared" si="117"/>
        <v>5101187</v>
      </c>
      <c r="D7479" s="18">
        <v>5101187</v>
      </c>
      <c r="E7479" s="12" t="s">
        <v>5757</v>
      </c>
      <c r="F7479" s="12">
        <v>10700</v>
      </c>
      <c r="G7479" s="12" t="s">
        <v>5758</v>
      </c>
    </row>
    <row r="7480" spans="1:7" x14ac:dyDescent="0.25">
      <c r="A7480" s="12">
        <v>52822443</v>
      </c>
      <c r="B7480" s="13">
        <v>510118702</v>
      </c>
      <c r="C7480" t="str">
        <f t="shared" si="117"/>
        <v>5101187</v>
      </c>
      <c r="D7480" s="18">
        <v>5101187</v>
      </c>
      <c r="E7480" s="12" t="s">
        <v>5759</v>
      </c>
      <c r="F7480" s="12">
        <v>10700</v>
      </c>
      <c r="G7480" s="12" t="s">
        <v>5760</v>
      </c>
    </row>
    <row r="7481" spans="1:7" x14ac:dyDescent="0.25">
      <c r="A7481" s="12">
        <v>51106160</v>
      </c>
      <c r="B7481" s="13">
        <v>510118703</v>
      </c>
      <c r="C7481" t="str">
        <f t="shared" si="117"/>
        <v>5101187</v>
      </c>
      <c r="D7481" s="18">
        <v>5101187</v>
      </c>
      <c r="E7481" s="12" t="s">
        <v>4486</v>
      </c>
      <c r="F7481" s="12">
        <v>10700</v>
      </c>
      <c r="G7481" s="12" t="s">
        <v>5748</v>
      </c>
    </row>
    <row r="7482" spans="1:7" x14ac:dyDescent="0.25">
      <c r="A7482" s="12">
        <v>52822422</v>
      </c>
      <c r="B7482" s="13">
        <v>510118703</v>
      </c>
      <c r="C7482" t="str">
        <f t="shared" si="117"/>
        <v>5101187</v>
      </c>
      <c r="D7482" s="18">
        <v>5101187</v>
      </c>
      <c r="E7482" s="12" t="s">
        <v>5752</v>
      </c>
      <c r="F7482" s="12">
        <v>10700</v>
      </c>
      <c r="G7482" s="12" t="s">
        <v>5753</v>
      </c>
    </row>
    <row r="7483" spans="1:7" x14ac:dyDescent="0.25">
      <c r="A7483" s="12">
        <v>51126638</v>
      </c>
      <c r="B7483" s="13">
        <v>510118703</v>
      </c>
      <c r="C7483" t="str">
        <f t="shared" si="117"/>
        <v>5101187</v>
      </c>
      <c r="D7483" s="18">
        <v>5101187</v>
      </c>
      <c r="E7483" s="12" t="s">
        <v>5757</v>
      </c>
      <c r="F7483" s="12">
        <v>10700</v>
      </c>
      <c r="G7483" s="12" t="s">
        <v>5758</v>
      </c>
    </row>
    <row r="7484" spans="1:7" x14ac:dyDescent="0.25">
      <c r="A7484" s="12">
        <v>52822443</v>
      </c>
      <c r="B7484" s="13">
        <v>510118703</v>
      </c>
      <c r="C7484" t="str">
        <f t="shared" si="117"/>
        <v>5101187</v>
      </c>
      <c r="D7484" s="18">
        <v>5101187</v>
      </c>
      <c r="E7484" s="12" t="s">
        <v>5759</v>
      </c>
      <c r="F7484" s="12">
        <v>10700</v>
      </c>
      <c r="G7484" s="12" t="s">
        <v>5760</v>
      </c>
    </row>
    <row r="7485" spans="1:7" x14ac:dyDescent="0.25">
      <c r="A7485" s="12">
        <v>51106160</v>
      </c>
      <c r="B7485" s="13">
        <v>510118704</v>
      </c>
      <c r="C7485" t="str">
        <f t="shared" si="117"/>
        <v>5101187</v>
      </c>
      <c r="D7485" s="18">
        <v>5101187</v>
      </c>
      <c r="E7485" s="12" t="s">
        <v>4486</v>
      </c>
      <c r="F7485" s="12">
        <v>10700</v>
      </c>
      <c r="G7485" s="12" t="s">
        <v>5748</v>
      </c>
    </row>
    <row r="7486" spans="1:7" x14ac:dyDescent="0.25">
      <c r="A7486" s="12">
        <v>52822422</v>
      </c>
      <c r="B7486" s="13">
        <v>510118704</v>
      </c>
      <c r="C7486" t="str">
        <f t="shared" si="117"/>
        <v>5101187</v>
      </c>
      <c r="D7486" s="18">
        <v>5101187</v>
      </c>
      <c r="E7486" s="12" t="s">
        <v>5752</v>
      </c>
      <c r="F7486" s="12">
        <v>10700</v>
      </c>
      <c r="G7486" s="12" t="s">
        <v>5753</v>
      </c>
    </row>
    <row r="7487" spans="1:7" x14ac:dyDescent="0.25">
      <c r="A7487" s="12">
        <v>51126638</v>
      </c>
      <c r="B7487" s="13">
        <v>510118704</v>
      </c>
      <c r="C7487" t="str">
        <f t="shared" si="117"/>
        <v>5101187</v>
      </c>
      <c r="D7487" s="18">
        <v>5101187</v>
      </c>
      <c r="E7487" s="12" t="s">
        <v>5757</v>
      </c>
      <c r="F7487" s="12">
        <v>10700</v>
      </c>
      <c r="G7487" s="12" t="s">
        <v>5758</v>
      </c>
    </row>
    <row r="7488" spans="1:7" x14ac:dyDescent="0.25">
      <c r="A7488" s="12">
        <v>52822443</v>
      </c>
      <c r="B7488" s="13">
        <v>510118704</v>
      </c>
      <c r="C7488" t="str">
        <f t="shared" si="117"/>
        <v>5101187</v>
      </c>
      <c r="D7488" s="18">
        <v>5101187</v>
      </c>
      <c r="E7488" s="12" t="s">
        <v>5759</v>
      </c>
      <c r="F7488" s="12">
        <v>10700</v>
      </c>
      <c r="G7488" s="12" t="s">
        <v>5760</v>
      </c>
    </row>
    <row r="7489" spans="1:7" x14ac:dyDescent="0.25">
      <c r="A7489" s="12">
        <v>51106160</v>
      </c>
      <c r="B7489" s="13">
        <v>510118705</v>
      </c>
      <c r="C7489" t="str">
        <f t="shared" si="117"/>
        <v>5101187</v>
      </c>
      <c r="D7489" s="18">
        <v>5101187</v>
      </c>
      <c r="E7489" s="12" t="s">
        <v>4486</v>
      </c>
      <c r="F7489" s="12">
        <v>10700</v>
      </c>
      <c r="G7489" s="12" t="s">
        <v>5748</v>
      </c>
    </row>
    <row r="7490" spans="1:7" x14ac:dyDescent="0.25">
      <c r="A7490" s="12">
        <v>52822422</v>
      </c>
      <c r="B7490" s="13">
        <v>510118705</v>
      </c>
      <c r="C7490" t="str">
        <f t="shared" si="117"/>
        <v>5101187</v>
      </c>
      <c r="D7490" s="18">
        <v>5101187</v>
      </c>
      <c r="E7490" s="12" t="s">
        <v>5752</v>
      </c>
      <c r="F7490" s="12">
        <v>10700</v>
      </c>
      <c r="G7490" s="12" t="s">
        <v>5753</v>
      </c>
    </row>
    <row r="7491" spans="1:7" x14ac:dyDescent="0.25">
      <c r="A7491" s="12">
        <v>51126638</v>
      </c>
      <c r="B7491" s="13">
        <v>510118705</v>
      </c>
      <c r="C7491" t="str">
        <f t="shared" si="117"/>
        <v>5101187</v>
      </c>
      <c r="D7491" s="18">
        <v>5101187</v>
      </c>
      <c r="E7491" s="12" t="s">
        <v>5757</v>
      </c>
      <c r="F7491" s="12">
        <v>10700</v>
      </c>
      <c r="G7491" s="12" t="s">
        <v>5758</v>
      </c>
    </row>
    <row r="7492" spans="1:7" x14ac:dyDescent="0.25">
      <c r="A7492" s="12">
        <v>52822443</v>
      </c>
      <c r="B7492" s="13">
        <v>510118705</v>
      </c>
      <c r="C7492" t="str">
        <f t="shared" si="117"/>
        <v>5101187</v>
      </c>
      <c r="D7492" s="18">
        <v>5101187</v>
      </c>
      <c r="E7492" s="12" t="s">
        <v>5759</v>
      </c>
      <c r="F7492" s="12">
        <v>10700</v>
      </c>
      <c r="G7492" s="12" t="s">
        <v>5760</v>
      </c>
    </row>
    <row r="7493" spans="1:7" x14ac:dyDescent="0.25">
      <c r="A7493" s="12">
        <v>51106160</v>
      </c>
      <c r="B7493" s="13">
        <v>510118706</v>
      </c>
      <c r="C7493" t="str">
        <f t="shared" ref="C7493:C7556" si="118">MID(B7493,1,7)</f>
        <v>5101187</v>
      </c>
      <c r="D7493" s="18">
        <v>5101187</v>
      </c>
      <c r="E7493" s="12" t="s">
        <v>4486</v>
      </c>
      <c r="F7493" s="12">
        <v>10700</v>
      </c>
      <c r="G7493" s="12" t="s">
        <v>5748</v>
      </c>
    </row>
    <row r="7494" spans="1:7" x14ac:dyDescent="0.25">
      <c r="A7494" s="12">
        <v>52822422</v>
      </c>
      <c r="B7494" s="13">
        <v>510118706</v>
      </c>
      <c r="C7494" t="str">
        <f t="shared" si="118"/>
        <v>5101187</v>
      </c>
      <c r="D7494" s="18">
        <v>5101187</v>
      </c>
      <c r="E7494" s="12" t="s">
        <v>5752</v>
      </c>
      <c r="F7494" s="12">
        <v>10700</v>
      </c>
      <c r="G7494" s="12" t="s">
        <v>5753</v>
      </c>
    </row>
    <row r="7495" spans="1:7" x14ac:dyDescent="0.25">
      <c r="A7495" s="12">
        <v>51126638</v>
      </c>
      <c r="B7495" s="13">
        <v>510118706</v>
      </c>
      <c r="C7495" t="str">
        <f t="shared" si="118"/>
        <v>5101187</v>
      </c>
      <c r="D7495" s="18">
        <v>5101187</v>
      </c>
      <c r="E7495" s="12" t="s">
        <v>5757</v>
      </c>
      <c r="F7495" s="12">
        <v>10700</v>
      </c>
      <c r="G7495" s="12" t="s">
        <v>5758</v>
      </c>
    </row>
    <row r="7496" spans="1:7" x14ac:dyDescent="0.25">
      <c r="A7496" s="12">
        <v>52822443</v>
      </c>
      <c r="B7496" s="13">
        <v>510118706</v>
      </c>
      <c r="C7496" t="str">
        <f t="shared" si="118"/>
        <v>5101187</v>
      </c>
      <c r="D7496" s="18">
        <v>5101187</v>
      </c>
      <c r="E7496" s="12" t="s">
        <v>5759</v>
      </c>
      <c r="F7496" s="12">
        <v>10700</v>
      </c>
      <c r="G7496" s="12" t="s">
        <v>5760</v>
      </c>
    </row>
    <row r="7497" spans="1:7" x14ac:dyDescent="0.25">
      <c r="A7497" s="12">
        <v>51106114</v>
      </c>
      <c r="B7497" s="13">
        <v>510118807</v>
      </c>
      <c r="C7497" t="str">
        <f t="shared" si="118"/>
        <v>5101188</v>
      </c>
      <c r="D7497" s="18">
        <v>5101188</v>
      </c>
      <c r="E7497" s="12" t="s">
        <v>4487</v>
      </c>
      <c r="F7497" s="12">
        <v>12881</v>
      </c>
      <c r="G7497" s="12" t="s">
        <v>5749</v>
      </c>
    </row>
    <row r="7498" spans="1:7" x14ac:dyDescent="0.25">
      <c r="A7498" s="12">
        <v>52822428</v>
      </c>
      <c r="B7498" s="13">
        <v>510118807</v>
      </c>
      <c r="C7498" t="str">
        <f t="shared" si="118"/>
        <v>5101188</v>
      </c>
      <c r="D7498" s="18">
        <v>5101188</v>
      </c>
      <c r="E7498" s="12" t="s">
        <v>5750</v>
      </c>
      <c r="F7498" s="12">
        <v>12881</v>
      </c>
      <c r="G7498" s="12" t="s">
        <v>5751</v>
      </c>
    </row>
    <row r="7499" spans="1:7" x14ac:dyDescent="0.25">
      <c r="A7499" s="12">
        <v>51130809</v>
      </c>
      <c r="B7499" s="13">
        <v>510118807</v>
      </c>
      <c r="C7499" t="str">
        <f t="shared" si="118"/>
        <v>5101188</v>
      </c>
      <c r="D7499" s="18">
        <v>5101188</v>
      </c>
      <c r="E7499" s="12" t="s">
        <v>5761</v>
      </c>
      <c r="F7499" s="12">
        <v>12881</v>
      </c>
      <c r="G7499" s="12" t="s">
        <v>5762</v>
      </c>
    </row>
    <row r="7500" spans="1:7" x14ac:dyDescent="0.25">
      <c r="A7500" s="12">
        <v>51106114</v>
      </c>
      <c r="B7500" s="13">
        <v>510118808</v>
      </c>
      <c r="C7500" t="str">
        <f t="shared" si="118"/>
        <v>5101188</v>
      </c>
      <c r="D7500" s="18">
        <v>5101188</v>
      </c>
      <c r="E7500" s="12" t="s">
        <v>4487</v>
      </c>
      <c r="F7500" s="12">
        <v>12881</v>
      </c>
      <c r="G7500" s="12" t="s">
        <v>5749</v>
      </c>
    </row>
    <row r="7501" spans="1:7" x14ac:dyDescent="0.25">
      <c r="A7501" s="12">
        <v>52822428</v>
      </c>
      <c r="B7501" s="13">
        <v>510118808</v>
      </c>
      <c r="C7501" t="str">
        <f t="shared" si="118"/>
        <v>5101188</v>
      </c>
      <c r="D7501" s="18">
        <v>5101188</v>
      </c>
      <c r="E7501" s="12" t="s">
        <v>5750</v>
      </c>
      <c r="F7501" s="12">
        <v>12881</v>
      </c>
      <c r="G7501" s="12" t="s">
        <v>5751</v>
      </c>
    </row>
    <row r="7502" spans="1:7" x14ac:dyDescent="0.25">
      <c r="A7502" s="12">
        <v>51130809</v>
      </c>
      <c r="B7502" s="13">
        <v>510118808</v>
      </c>
      <c r="C7502" t="str">
        <f t="shared" si="118"/>
        <v>5101188</v>
      </c>
      <c r="D7502" s="18">
        <v>5101188</v>
      </c>
      <c r="E7502" s="12" t="s">
        <v>5761</v>
      </c>
      <c r="F7502" s="12">
        <v>12881</v>
      </c>
      <c r="G7502" s="12" t="s">
        <v>5762</v>
      </c>
    </row>
    <row r="7503" spans="1:7" x14ac:dyDescent="0.25">
      <c r="A7503" s="12">
        <v>51106114</v>
      </c>
      <c r="B7503" s="13">
        <v>510118809</v>
      </c>
      <c r="C7503" t="str">
        <f t="shared" si="118"/>
        <v>5101188</v>
      </c>
      <c r="D7503" s="18">
        <v>5101188</v>
      </c>
      <c r="E7503" s="12" t="s">
        <v>4487</v>
      </c>
      <c r="F7503" s="12">
        <v>12881</v>
      </c>
      <c r="G7503" s="12" t="s">
        <v>5749</v>
      </c>
    </row>
    <row r="7504" spans="1:7" x14ac:dyDescent="0.25">
      <c r="A7504" s="12">
        <v>52822428</v>
      </c>
      <c r="B7504" s="13">
        <v>510118809</v>
      </c>
      <c r="C7504" t="str">
        <f t="shared" si="118"/>
        <v>5101188</v>
      </c>
      <c r="D7504" s="18">
        <v>5101188</v>
      </c>
      <c r="E7504" s="12" t="s">
        <v>5750</v>
      </c>
      <c r="F7504" s="12">
        <v>12881</v>
      </c>
      <c r="G7504" s="12" t="s">
        <v>5751</v>
      </c>
    </row>
    <row r="7505" spans="1:7" x14ac:dyDescent="0.25">
      <c r="A7505" s="12">
        <v>51130809</v>
      </c>
      <c r="B7505" s="13">
        <v>510118809</v>
      </c>
      <c r="C7505" t="str">
        <f t="shared" si="118"/>
        <v>5101188</v>
      </c>
      <c r="D7505" s="18">
        <v>5101188</v>
      </c>
      <c r="E7505" s="12" t="s">
        <v>5761</v>
      </c>
      <c r="F7505" s="12">
        <v>12881</v>
      </c>
      <c r="G7505" s="12" t="s">
        <v>5762</v>
      </c>
    </row>
    <row r="7506" spans="1:7" x14ac:dyDescent="0.25">
      <c r="A7506" s="12">
        <v>83822058</v>
      </c>
      <c r="B7506" s="13">
        <v>510119001</v>
      </c>
      <c r="C7506" t="str">
        <f t="shared" si="118"/>
        <v>5101190</v>
      </c>
      <c r="D7506" s="18">
        <v>5101190</v>
      </c>
      <c r="E7506" s="12" t="s">
        <v>5651</v>
      </c>
      <c r="F7506" s="12">
        <v>7902</v>
      </c>
      <c r="G7506" s="12" t="s">
        <v>5652</v>
      </c>
    </row>
    <row r="7507" spans="1:7" x14ac:dyDescent="0.25">
      <c r="A7507" s="12">
        <v>83822159</v>
      </c>
      <c r="B7507" s="13">
        <v>510119001</v>
      </c>
      <c r="C7507" t="str">
        <f t="shared" si="118"/>
        <v>5101190</v>
      </c>
      <c r="D7507" s="18">
        <v>5101190</v>
      </c>
      <c r="E7507" s="12" t="s">
        <v>5653</v>
      </c>
      <c r="F7507" s="12">
        <v>7652</v>
      </c>
      <c r="G7507" s="12" t="s">
        <v>5654</v>
      </c>
    </row>
    <row r="7508" spans="1:7" x14ac:dyDescent="0.25">
      <c r="A7508" s="12">
        <v>52168758</v>
      </c>
      <c r="B7508" s="13">
        <v>510119001</v>
      </c>
      <c r="C7508" t="str">
        <f t="shared" si="118"/>
        <v>5101190</v>
      </c>
      <c r="D7508" s="18">
        <v>5101190</v>
      </c>
      <c r="E7508" s="12" t="s">
        <v>5665</v>
      </c>
      <c r="F7508" s="12">
        <v>7652</v>
      </c>
      <c r="G7508" s="12" t="s">
        <v>5666</v>
      </c>
    </row>
    <row r="7509" spans="1:7" x14ac:dyDescent="0.25">
      <c r="A7509" s="12">
        <v>52822451</v>
      </c>
      <c r="B7509" s="13">
        <v>510119001</v>
      </c>
      <c r="C7509" t="str">
        <f t="shared" si="118"/>
        <v>5101190</v>
      </c>
      <c r="D7509" s="18">
        <v>5101190</v>
      </c>
      <c r="E7509" s="12" t="s">
        <v>5667</v>
      </c>
      <c r="F7509" s="12">
        <v>7652</v>
      </c>
      <c r="G7509" s="12" t="s">
        <v>5668</v>
      </c>
    </row>
    <row r="7510" spans="1:7" x14ac:dyDescent="0.25">
      <c r="A7510" s="12">
        <v>83822058</v>
      </c>
      <c r="B7510" s="13">
        <v>510119002</v>
      </c>
      <c r="C7510" t="str">
        <f t="shared" si="118"/>
        <v>5101190</v>
      </c>
      <c r="D7510" s="18">
        <v>5101190</v>
      </c>
      <c r="E7510" s="12" t="s">
        <v>5651</v>
      </c>
      <c r="F7510" s="12">
        <v>7902</v>
      </c>
      <c r="G7510" s="12" t="s">
        <v>5652</v>
      </c>
    </row>
    <row r="7511" spans="1:7" x14ac:dyDescent="0.25">
      <c r="A7511" s="12">
        <v>83822159</v>
      </c>
      <c r="B7511" s="13">
        <v>510119002</v>
      </c>
      <c r="C7511" t="str">
        <f t="shared" si="118"/>
        <v>5101190</v>
      </c>
      <c r="D7511" s="18">
        <v>5101190</v>
      </c>
      <c r="E7511" s="12" t="s">
        <v>5653</v>
      </c>
      <c r="F7511" s="12">
        <v>7652</v>
      </c>
      <c r="G7511" s="12" t="s">
        <v>5654</v>
      </c>
    </row>
    <row r="7512" spans="1:7" x14ac:dyDescent="0.25">
      <c r="A7512" s="12">
        <v>52168758</v>
      </c>
      <c r="B7512" s="13">
        <v>510119002</v>
      </c>
      <c r="C7512" t="str">
        <f t="shared" si="118"/>
        <v>5101190</v>
      </c>
      <c r="D7512" s="18">
        <v>5101190</v>
      </c>
      <c r="E7512" s="12" t="s">
        <v>5665</v>
      </c>
      <c r="F7512" s="12">
        <v>7652</v>
      </c>
      <c r="G7512" s="12" t="s">
        <v>5666</v>
      </c>
    </row>
    <row r="7513" spans="1:7" x14ac:dyDescent="0.25">
      <c r="A7513" s="12">
        <v>52822451</v>
      </c>
      <c r="B7513" s="13">
        <v>510119002</v>
      </c>
      <c r="C7513" t="str">
        <f t="shared" si="118"/>
        <v>5101190</v>
      </c>
      <c r="D7513" s="18">
        <v>5101190</v>
      </c>
      <c r="E7513" s="12" t="s">
        <v>5667</v>
      </c>
      <c r="F7513" s="12">
        <v>7652</v>
      </c>
      <c r="G7513" s="12" t="s">
        <v>5668</v>
      </c>
    </row>
    <row r="7514" spans="1:7" x14ac:dyDescent="0.25">
      <c r="A7514" s="12">
        <v>83822058</v>
      </c>
      <c r="B7514" s="13">
        <v>510119003</v>
      </c>
      <c r="C7514" t="str">
        <f t="shared" si="118"/>
        <v>5101190</v>
      </c>
      <c r="D7514" s="18">
        <v>5101190</v>
      </c>
      <c r="E7514" s="12" t="s">
        <v>5651</v>
      </c>
      <c r="F7514" s="12">
        <v>7902</v>
      </c>
      <c r="G7514" s="12" t="s">
        <v>5652</v>
      </c>
    </row>
    <row r="7515" spans="1:7" x14ac:dyDescent="0.25">
      <c r="A7515" s="12">
        <v>83822159</v>
      </c>
      <c r="B7515" s="13">
        <v>510119003</v>
      </c>
      <c r="C7515" t="str">
        <f t="shared" si="118"/>
        <v>5101190</v>
      </c>
      <c r="D7515" s="18">
        <v>5101190</v>
      </c>
      <c r="E7515" s="12" t="s">
        <v>5653</v>
      </c>
      <c r="F7515" s="12">
        <v>7652</v>
      </c>
      <c r="G7515" s="12" t="s">
        <v>5654</v>
      </c>
    </row>
    <row r="7516" spans="1:7" x14ac:dyDescent="0.25">
      <c r="A7516" s="12">
        <v>52168758</v>
      </c>
      <c r="B7516" s="13">
        <v>510119003</v>
      </c>
      <c r="C7516" t="str">
        <f t="shared" si="118"/>
        <v>5101190</v>
      </c>
      <c r="D7516" s="18">
        <v>5101190</v>
      </c>
      <c r="E7516" s="12" t="s">
        <v>5665</v>
      </c>
      <c r="F7516" s="12">
        <v>7652</v>
      </c>
      <c r="G7516" s="12" t="s">
        <v>5666</v>
      </c>
    </row>
    <row r="7517" spans="1:7" x14ac:dyDescent="0.25">
      <c r="A7517" s="12">
        <v>52822451</v>
      </c>
      <c r="B7517" s="13">
        <v>510119003</v>
      </c>
      <c r="C7517" t="str">
        <f t="shared" si="118"/>
        <v>5101190</v>
      </c>
      <c r="D7517" s="18">
        <v>5101190</v>
      </c>
      <c r="E7517" s="12" t="s">
        <v>5667</v>
      </c>
      <c r="F7517" s="12">
        <v>7652</v>
      </c>
      <c r="G7517" s="12" t="s">
        <v>5668</v>
      </c>
    </row>
    <row r="7518" spans="1:7" x14ac:dyDescent="0.25">
      <c r="A7518" s="12">
        <v>83822058</v>
      </c>
      <c r="B7518" s="13">
        <v>510119004</v>
      </c>
      <c r="C7518" t="str">
        <f t="shared" si="118"/>
        <v>5101190</v>
      </c>
      <c r="D7518" s="18">
        <v>5101190</v>
      </c>
      <c r="E7518" s="12" t="s">
        <v>5651</v>
      </c>
      <c r="F7518" s="12">
        <v>7902</v>
      </c>
      <c r="G7518" s="12" t="s">
        <v>5652</v>
      </c>
    </row>
    <row r="7519" spans="1:7" x14ac:dyDescent="0.25">
      <c r="A7519" s="12">
        <v>83822159</v>
      </c>
      <c r="B7519" s="13">
        <v>510119004</v>
      </c>
      <c r="C7519" t="str">
        <f t="shared" si="118"/>
        <v>5101190</v>
      </c>
      <c r="D7519" s="18">
        <v>5101190</v>
      </c>
      <c r="E7519" s="12" t="s">
        <v>5653</v>
      </c>
      <c r="F7519" s="12">
        <v>7652</v>
      </c>
      <c r="G7519" s="12" t="s">
        <v>5654</v>
      </c>
    </row>
    <row r="7520" spans="1:7" x14ac:dyDescent="0.25">
      <c r="A7520" s="12">
        <v>52168758</v>
      </c>
      <c r="B7520" s="13">
        <v>510119004</v>
      </c>
      <c r="C7520" t="str">
        <f t="shared" si="118"/>
        <v>5101190</v>
      </c>
      <c r="D7520" s="18">
        <v>5101190</v>
      </c>
      <c r="E7520" s="12" t="s">
        <v>5665</v>
      </c>
      <c r="F7520" s="12">
        <v>7652</v>
      </c>
      <c r="G7520" s="12" t="s">
        <v>5666</v>
      </c>
    </row>
    <row r="7521" spans="1:7" x14ac:dyDescent="0.25">
      <c r="A7521" s="12">
        <v>52822451</v>
      </c>
      <c r="B7521" s="13">
        <v>510119004</v>
      </c>
      <c r="C7521" t="str">
        <f t="shared" si="118"/>
        <v>5101190</v>
      </c>
      <c r="D7521" s="18">
        <v>5101190</v>
      </c>
      <c r="E7521" s="12" t="s">
        <v>5667</v>
      </c>
      <c r="F7521" s="12">
        <v>7652</v>
      </c>
      <c r="G7521" s="12" t="s">
        <v>5668</v>
      </c>
    </row>
    <row r="7522" spans="1:7" x14ac:dyDescent="0.25">
      <c r="A7522" s="12">
        <v>83822058</v>
      </c>
      <c r="B7522" s="13">
        <v>510119005</v>
      </c>
      <c r="C7522" t="str">
        <f t="shared" si="118"/>
        <v>5101190</v>
      </c>
      <c r="D7522" s="18">
        <v>5101190</v>
      </c>
      <c r="E7522" s="12" t="s">
        <v>5651</v>
      </c>
      <c r="F7522" s="12">
        <v>7902</v>
      </c>
      <c r="G7522" s="12" t="s">
        <v>5652</v>
      </c>
    </row>
    <row r="7523" spans="1:7" x14ac:dyDescent="0.25">
      <c r="A7523" s="12">
        <v>83822159</v>
      </c>
      <c r="B7523" s="13">
        <v>510119005</v>
      </c>
      <c r="C7523" t="str">
        <f t="shared" si="118"/>
        <v>5101190</v>
      </c>
      <c r="D7523" s="18">
        <v>5101190</v>
      </c>
      <c r="E7523" s="12" t="s">
        <v>5653</v>
      </c>
      <c r="F7523" s="12">
        <v>7652</v>
      </c>
      <c r="G7523" s="12" t="s">
        <v>5654</v>
      </c>
    </row>
    <row r="7524" spans="1:7" x14ac:dyDescent="0.25">
      <c r="A7524" s="12">
        <v>52168758</v>
      </c>
      <c r="B7524" s="13">
        <v>510119005</v>
      </c>
      <c r="C7524" t="str">
        <f t="shared" si="118"/>
        <v>5101190</v>
      </c>
      <c r="D7524" s="18">
        <v>5101190</v>
      </c>
      <c r="E7524" s="12" t="s">
        <v>5665</v>
      </c>
      <c r="F7524" s="12">
        <v>7652</v>
      </c>
      <c r="G7524" s="12" t="s">
        <v>5666</v>
      </c>
    </row>
    <row r="7525" spans="1:7" x14ac:dyDescent="0.25">
      <c r="A7525" s="12">
        <v>52822451</v>
      </c>
      <c r="B7525" s="13">
        <v>510119005</v>
      </c>
      <c r="C7525" t="str">
        <f t="shared" si="118"/>
        <v>5101190</v>
      </c>
      <c r="D7525" s="18">
        <v>5101190</v>
      </c>
      <c r="E7525" s="12" t="s">
        <v>5667</v>
      </c>
      <c r="F7525" s="12">
        <v>7652</v>
      </c>
      <c r="G7525" s="12" t="s">
        <v>5668</v>
      </c>
    </row>
    <row r="7526" spans="1:7" x14ac:dyDescent="0.25">
      <c r="A7526" s="12">
        <v>52168804</v>
      </c>
      <c r="B7526" s="13">
        <v>510119107</v>
      </c>
      <c r="C7526" t="str">
        <f t="shared" si="118"/>
        <v>5101191</v>
      </c>
      <c r="D7526" s="18">
        <v>5101191</v>
      </c>
      <c r="E7526" s="12" t="s">
        <v>4501</v>
      </c>
      <c r="F7526" s="12">
        <v>8417</v>
      </c>
      <c r="G7526" s="12" t="s">
        <v>5636</v>
      </c>
    </row>
    <row r="7527" spans="1:7" x14ac:dyDescent="0.25">
      <c r="A7527" s="12">
        <v>52822453</v>
      </c>
      <c r="B7527" s="13">
        <v>510119107</v>
      </c>
      <c r="C7527" t="str">
        <f t="shared" si="118"/>
        <v>5101191</v>
      </c>
      <c r="D7527" s="18">
        <v>5101191</v>
      </c>
      <c r="E7527" s="12" t="s">
        <v>5637</v>
      </c>
      <c r="F7527" s="12">
        <v>8417</v>
      </c>
      <c r="G7527" s="12" t="s">
        <v>5638</v>
      </c>
    </row>
    <row r="7528" spans="1:7" x14ac:dyDescent="0.25">
      <c r="A7528" s="12">
        <v>83822660</v>
      </c>
      <c r="B7528" s="13">
        <v>510119107</v>
      </c>
      <c r="C7528" t="str">
        <f t="shared" si="118"/>
        <v>5101191</v>
      </c>
      <c r="D7528" s="18">
        <v>5101191</v>
      </c>
      <c r="E7528" s="12" t="s">
        <v>5655</v>
      </c>
      <c r="F7528" s="12">
        <v>8667</v>
      </c>
      <c r="G7528" s="12" t="s">
        <v>5656</v>
      </c>
    </row>
    <row r="7529" spans="1:7" x14ac:dyDescent="0.25">
      <c r="A7529" s="12">
        <v>52168804</v>
      </c>
      <c r="B7529" s="13">
        <v>510119108</v>
      </c>
      <c r="C7529" t="str">
        <f t="shared" si="118"/>
        <v>5101191</v>
      </c>
      <c r="D7529" s="18">
        <v>5101191</v>
      </c>
      <c r="E7529" s="12" t="s">
        <v>4501</v>
      </c>
      <c r="F7529" s="12">
        <v>8417</v>
      </c>
      <c r="G7529" s="12" t="s">
        <v>5636</v>
      </c>
    </row>
    <row r="7530" spans="1:7" x14ac:dyDescent="0.25">
      <c r="A7530" s="12">
        <v>52822453</v>
      </c>
      <c r="B7530" s="13">
        <v>510119108</v>
      </c>
      <c r="C7530" t="str">
        <f t="shared" si="118"/>
        <v>5101191</v>
      </c>
      <c r="D7530" s="18">
        <v>5101191</v>
      </c>
      <c r="E7530" s="12" t="s">
        <v>5637</v>
      </c>
      <c r="F7530" s="12">
        <v>8417</v>
      </c>
      <c r="G7530" s="12" t="s">
        <v>5638</v>
      </c>
    </row>
    <row r="7531" spans="1:7" x14ac:dyDescent="0.25">
      <c r="A7531" s="12">
        <v>83822660</v>
      </c>
      <c r="B7531" s="13">
        <v>510119108</v>
      </c>
      <c r="C7531" t="str">
        <f t="shared" si="118"/>
        <v>5101191</v>
      </c>
      <c r="D7531" s="18">
        <v>5101191</v>
      </c>
      <c r="E7531" s="12" t="s">
        <v>5655</v>
      </c>
      <c r="F7531" s="12">
        <v>8667</v>
      </c>
      <c r="G7531" s="12" t="s">
        <v>5656</v>
      </c>
    </row>
    <row r="7532" spans="1:7" x14ac:dyDescent="0.25">
      <c r="A7532" s="12">
        <v>51106103</v>
      </c>
      <c r="B7532" s="13">
        <v>510119200</v>
      </c>
      <c r="C7532" t="str">
        <f t="shared" si="118"/>
        <v>5101192</v>
      </c>
      <c r="D7532" s="18">
        <v>5101192</v>
      </c>
      <c r="E7532" s="12" t="s">
        <v>4484</v>
      </c>
      <c r="F7532" s="12">
        <v>10700</v>
      </c>
      <c r="G7532" s="12" t="s">
        <v>5742</v>
      </c>
    </row>
    <row r="7533" spans="1:7" x14ac:dyDescent="0.25">
      <c r="A7533" s="12">
        <v>52822427</v>
      </c>
      <c r="B7533" s="13">
        <v>510119200</v>
      </c>
      <c r="C7533" t="str">
        <f t="shared" si="118"/>
        <v>5101192</v>
      </c>
      <c r="D7533" s="18">
        <v>5101192</v>
      </c>
      <c r="E7533" s="12" t="s">
        <v>5746</v>
      </c>
      <c r="F7533" s="12">
        <v>10700</v>
      </c>
      <c r="G7533" s="12" t="s">
        <v>5747</v>
      </c>
    </row>
    <row r="7534" spans="1:7" x14ac:dyDescent="0.25">
      <c r="A7534" s="12">
        <v>51126638</v>
      </c>
      <c r="B7534" s="13">
        <v>510119200</v>
      </c>
      <c r="C7534" t="str">
        <f t="shared" si="118"/>
        <v>5101192</v>
      </c>
      <c r="D7534" s="18">
        <v>5101192</v>
      </c>
      <c r="E7534" s="12" t="s">
        <v>5757</v>
      </c>
      <c r="F7534" s="12">
        <v>10700</v>
      </c>
      <c r="G7534" s="12" t="s">
        <v>5758</v>
      </c>
    </row>
    <row r="7535" spans="1:7" x14ac:dyDescent="0.25">
      <c r="A7535" s="12">
        <v>52822443</v>
      </c>
      <c r="B7535" s="13">
        <v>510119200</v>
      </c>
      <c r="C7535" t="str">
        <f t="shared" si="118"/>
        <v>5101192</v>
      </c>
      <c r="D7535" s="18">
        <v>5101192</v>
      </c>
      <c r="E7535" s="12" t="s">
        <v>5759</v>
      </c>
      <c r="F7535" s="12">
        <v>10700</v>
      </c>
      <c r="G7535" s="12" t="s">
        <v>5760</v>
      </c>
    </row>
    <row r="7536" spans="1:7" x14ac:dyDescent="0.25">
      <c r="A7536" s="12">
        <v>51106103</v>
      </c>
      <c r="B7536" s="13">
        <v>510119201</v>
      </c>
      <c r="C7536" t="str">
        <f t="shared" si="118"/>
        <v>5101192</v>
      </c>
      <c r="D7536" s="18">
        <v>5101192</v>
      </c>
      <c r="E7536" s="12" t="s">
        <v>4484</v>
      </c>
      <c r="F7536" s="12">
        <v>10700</v>
      </c>
      <c r="G7536" s="12" t="s">
        <v>5742</v>
      </c>
    </row>
    <row r="7537" spans="1:7" x14ac:dyDescent="0.25">
      <c r="A7537" s="12">
        <v>52822427</v>
      </c>
      <c r="B7537" s="13">
        <v>510119201</v>
      </c>
      <c r="C7537" t="str">
        <f t="shared" si="118"/>
        <v>5101192</v>
      </c>
      <c r="D7537" s="18">
        <v>5101192</v>
      </c>
      <c r="E7537" s="12" t="s">
        <v>5746</v>
      </c>
      <c r="F7537" s="12">
        <v>10700</v>
      </c>
      <c r="G7537" s="12" t="s">
        <v>5747</v>
      </c>
    </row>
    <row r="7538" spans="1:7" x14ac:dyDescent="0.25">
      <c r="A7538" s="12">
        <v>51126638</v>
      </c>
      <c r="B7538" s="13">
        <v>510119201</v>
      </c>
      <c r="C7538" t="str">
        <f t="shared" si="118"/>
        <v>5101192</v>
      </c>
      <c r="D7538" s="18">
        <v>5101192</v>
      </c>
      <c r="E7538" s="12" t="s">
        <v>5757</v>
      </c>
      <c r="F7538" s="12">
        <v>10700</v>
      </c>
      <c r="G7538" s="12" t="s">
        <v>5758</v>
      </c>
    </row>
    <row r="7539" spans="1:7" x14ac:dyDescent="0.25">
      <c r="A7539" s="12">
        <v>52822443</v>
      </c>
      <c r="B7539" s="13">
        <v>510119201</v>
      </c>
      <c r="C7539" t="str">
        <f t="shared" si="118"/>
        <v>5101192</v>
      </c>
      <c r="D7539" s="18">
        <v>5101192</v>
      </c>
      <c r="E7539" s="12" t="s">
        <v>5759</v>
      </c>
      <c r="F7539" s="12">
        <v>10700</v>
      </c>
      <c r="G7539" s="12" t="s">
        <v>5760</v>
      </c>
    </row>
    <row r="7540" spans="1:7" x14ac:dyDescent="0.25">
      <c r="A7540" s="12">
        <v>51106103</v>
      </c>
      <c r="B7540" s="13">
        <v>510119202</v>
      </c>
      <c r="C7540" t="str">
        <f t="shared" si="118"/>
        <v>5101192</v>
      </c>
      <c r="D7540" s="18">
        <v>5101192</v>
      </c>
      <c r="E7540" s="12" t="s">
        <v>4484</v>
      </c>
      <c r="F7540" s="12">
        <v>10700</v>
      </c>
      <c r="G7540" s="12" t="s">
        <v>5742</v>
      </c>
    </row>
    <row r="7541" spans="1:7" x14ac:dyDescent="0.25">
      <c r="A7541" s="12">
        <v>52822427</v>
      </c>
      <c r="B7541" s="13">
        <v>510119202</v>
      </c>
      <c r="C7541" t="str">
        <f t="shared" si="118"/>
        <v>5101192</v>
      </c>
      <c r="D7541" s="18">
        <v>5101192</v>
      </c>
      <c r="E7541" s="12" t="s">
        <v>5746</v>
      </c>
      <c r="F7541" s="12">
        <v>10700</v>
      </c>
      <c r="G7541" s="12" t="s">
        <v>5747</v>
      </c>
    </row>
    <row r="7542" spans="1:7" x14ac:dyDescent="0.25">
      <c r="A7542" s="12">
        <v>51126638</v>
      </c>
      <c r="B7542" s="13">
        <v>510119202</v>
      </c>
      <c r="C7542" t="str">
        <f t="shared" si="118"/>
        <v>5101192</v>
      </c>
      <c r="D7542" s="18">
        <v>5101192</v>
      </c>
      <c r="E7542" s="12" t="s">
        <v>5757</v>
      </c>
      <c r="F7542" s="12">
        <v>10700</v>
      </c>
      <c r="G7542" s="12" t="s">
        <v>5758</v>
      </c>
    </row>
    <row r="7543" spans="1:7" x14ac:dyDescent="0.25">
      <c r="A7543" s="12">
        <v>52822443</v>
      </c>
      <c r="B7543" s="13">
        <v>510119202</v>
      </c>
      <c r="C7543" t="str">
        <f t="shared" si="118"/>
        <v>5101192</v>
      </c>
      <c r="D7543" s="18">
        <v>5101192</v>
      </c>
      <c r="E7543" s="12" t="s">
        <v>5759</v>
      </c>
      <c r="F7543" s="12">
        <v>10700</v>
      </c>
      <c r="G7543" s="12" t="s">
        <v>5760</v>
      </c>
    </row>
    <row r="7544" spans="1:7" x14ac:dyDescent="0.25">
      <c r="A7544" s="12">
        <v>51106103</v>
      </c>
      <c r="B7544" s="13">
        <v>510119203</v>
      </c>
      <c r="C7544" t="str">
        <f t="shared" si="118"/>
        <v>5101192</v>
      </c>
      <c r="D7544" s="18">
        <v>5101192</v>
      </c>
      <c r="E7544" s="12" t="s">
        <v>4484</v>
      </c>
      <c r="F7544" s="12">
        <v>10700</v>
      </c>
      <c r="G7544" s="12" t="s">
        <v>5742</v>
      </c>
    </row>
    <row r="7545" spans="1:7" x14ac:dyDescent="0.25">
      <c r="A7545" s="12">
        <v>52822427</v>
      </c>
      <c r="B7545" s="13">
        <v>510119203</v>
      </c>
      <c r="C7545" t="str">
        <f t="shared" si="118"/>
        <v>5101192</v>
      </c>
      <c r="D7545" s="18">
        <v>5101192</v>
      </c>
      <c r="E7545" s="12" t="s">
        <v>5746</v>
      </c>
      <c r="F7545" s="12">
        <v>10700</v>
      </c>
      <c r="G7545" s="12" t="s">
        <v>5747</v>
      </c>
    </row>
    <row r="7546" spans="1:7" x14ac:dyDescent="0.25">
      <c r="A7546" s="12">
        <v>51126638</v>
      </c>
      <c r="B7546" s="13">
        <v>510119203</v>
      </c>
      <c r="C7546" t="str">
        <f t="shared" si="118"/>
        <v>5101192</v>
      </c>
      <c r="D7546" s="18">
        <v>5101192</v>
      </c>
      <c r="E7546" s="12" t="s">
        <v>5757</v>
      </c>
      <c r="F7546" s="12">
        <v>10700</v>
      </c>
      <c r="G7546" s="12" t="s">
        <v>5758</v>
      </c>
    </row>
    <row r="7547" spans="1:7" x14ac:dyDescent="0.25">
      <c r="A7547" s="12">
        <v>52822443</v>
      </c>
      <c r="B7547" s="13">
        <v>510119203</v>
      </c>
      <c r="C7547" t="str">
        <f t="shared" si="118"/>
        <v>5101192</v>
      </c>
      <c r="D7547" s="18">
        <v>5101192</v>
      </c>
      <c r="E7547" s="12" t="s">
        <v>5759</v>
      </c>
      <c r="F7547" s="12">
        <v>10700</v>
      </c>
      <c r="G7547" s="12" t="s">
        <v>5760</v>
      </c>
    </row>
    <row r="7548" spans="1:7" x14ac:dyDescent="0.25">
      <c r="A7548" s="12">
        <v>51106103</v>
      </c>
      <c r="B7548" s="13">
        <v>510119204</v>
      </c>
      <c r="C7548" t="str">
        <f t="shared" si="118"/>
        <v>5101192</v>
      </c>
      <c r="D7548" s="18">
        <v>5101192</v>
      </c>
      <c r="E7548" s="12" t="s">
        <v>4484</v>
      </c>
      <c r="F7548" s="12">
        <v>10700</v>
      </c>
      <c r="G7548" s="12" t="s">
        <v>5742</v>
      </c>
    </row>
    <row r="7549" spans="1:7" x14ac:dyDescent="0.25">
      <c r="A7549" s="12">
        <v>52822427</v>
      </c>
      <c r="B7549" s="13">
        <v>510119204</v>
      </c>
      <c r="C7549" t="str">
        <f t="shared" si="118"/>
        <v>5101192</v>
      </c>
      <c r="D7549" s="18">
        <v>5101192</v>
      </c>
      <c r="E7549" s="12" t="s">
        <v>5746</v>
      </c>
      <c r="F7549" s="12">
        <v>10700</v>
      </c>
      <c r="G7549" s="12" t="s">
        <v>5747</v>
      </c>
    </row>
    <row r="7550" spans="1:7" x14ac:dyDescent="0.25">
      <c r="A7550" s="12">
        <v>51126638</v>
      </c>
      <c r="B7550" s="13">
        <v>510119204</v>
      </c>
      <c r="C7550" t="str">
        <f t="shared" si="118"/>
        <v>5101192</v>
      </c>
      <c r="D7550" s="18">
        <v>5101192</v>
      </c>
      <c r="E7550" s="12" t="s">
        <v>5757</v>
      </c>
      <c r="F7550" s="12">
        <v>10700</v>
      </c>
      <c r="G7550" s="12" t="s">
        <v>5758</v>
      </c>
    </row>
    <row r="7551" spans="1:7" x14ac:dyDescent="0.25">
      <c r="A7551" s="12">
        <v>52822443</v>
      </c>
      <c r="B7551" s="13">
        <v>510119204</v>
      </c>
      <c r="C7551" t="str">
        <f t="shared" si="118"/>
        <v>5101192</v>
      </c>
      <c r="D7551" s="18">
        <v>5101192</v>
      </c>
      <c r="E7551" s="12" t="s">
        <v>5759</v>
      </c>
      <c r="F7551" s="12">
        <v>10700</v>
      </c>
      <c r="G7551" s="12" t="s">
        <v>5760</v>
      </c>
    </row>
    <row r="7552" spans="1:7" x14ac:dyDescent="0.25">
      <c r="A7552" s="12">
        <v>51106103</v>
      </c>
      <c r="B7552" s="13">
        <v>510119205</v>
      </c>
      <c r="C7552" t="str">
        <f t="shared" si="118"/>
        <v>5101192</v>
      </c>
      <c r="D7552" s="18">
        <v>5101192</v>
      </c>
      <c r="E7552" s="12" t="s">
        <v>4484</v>
      </c>
      <c r="F7552" s="12">
        <v>10700</v>
      </c>
      <c r="G7552" s="12" t="s">
        <v>5742</v>
      </c>
    </row>
    <row r="7553" spans="1:7" x14ac:dyDescent="0.25">
      <c r="A7553" s="12">
        <v>52822427</v>
      </c>
      <c r="B7553" s="13">
        <v>510119205</v>
      </c>
      <c r="C7553" t="str">
        <f t="shared" si="118"/>
        <v>5101192</v>
      </c>
      <c r="D7553" s="18">
        <v>5101192</v>
      </c>
      <c r="E7553" s="12" t="s">
        <v>5746</v>
      </c>
      <c r="F7553" s="12">
        <v>10700</v>
      </c>
      <c r="G7553" s="12" t="s">
        <v>5747</v>
      </c>
    </row>
    <row r="7554" spans="1:7" x14ac:dyDescent="0.25">
      <c r="A7554" s="12">
        <v>51126638</v>
      </c>
      <c r="B7554" s="13">
        <v>510119205</v>
      </c>
      <c r="C7554" t="str">
        <f t="shared" si="118"/>
        <v>5101192</v>
      </c>
      <c r="D7554" s="18">
        <v>5101192</v>
      </c>
      <c r="E7554" s="12" t="s">
        <v>5757</v>
      </c>
      <c r="F7554" s="12">
        <v>10700</v>
      </c>
      <c r="G7554" s="12" t="s">
        <v>5758</v>
      </c>
    </row>
    <row r="7555" spans="1:7" x14ac:dyDescent="0.25">
      <c r="A7555" s="12">
        <v>52822443</v>
      </c>
      <c r="B7555" s="13">
        <v>510119205</v>
      </c>
      <c r="C7555" t="str">
        <f t="shared" si="118"/>
        <v>5101192</v>
      </c>
      <c r="D7555" s="18">
        <v>5101192</v>
      </c>
      <c r="E7555" s="12" t="s">
        <v>5759</v>
      </c>
      <c r="F7555" s="12">
        <v>10700</v>
      </c>
      <c r="G7555" s="12" t="s">
        <v>5760</v>
      </c>
    </row>
    <row r="7556" spans="1:7" x14ac:dyDescent="0.25">
      <c r="A7556" s="12">
        <v>51106103</v>
      </c>
      <c r="B7556" s="13">
        <v>510119206</v>
      </c>
      <c r="C7556" t="str">
        <f t="shared" si="118"/>
        <v>5101192</v>
      </c>
      <c r="D7556" s="18">
        <v>5101192</v>
      </c>
      <c r="E7556" s="12" t="s">
        <v>4484</v>
      </c>
      <c r="F7556" s="12">
        <v>10700</v>
      </c>
      <c r="G7556" s="12" t="s">
        <v>5742</v>
      </c>
    </row>
    <row r="7557" spans="1:7" x14ac:dyDescent="0.25">
      <c r="A7557" s="12">
        <v>52822427</v>
      </c>
      <c r="B7557" s="13">
        <v>510119206</v>
      </c>
      <c r="C7557" t="str">
        <f t="shared" ref="C7557:C7620" si="119">MID(B7557,1,7)</f>
        <v>5101192</v>
      </c>
      <c r="D7557" s="18">
        <v>5101192</v>
      </c>
      <c r="E7557" s="12" t="s">
        <v>5746</v>
      </c>
      <c r="F7557" s="12">
        <v>10700</v>
      </c>
      <c r="G7557" s="12" t="s">
        <v>5747</v>
      </c>
    </row>
    <row r="7558" spans="1:7" x14ac:dyDescent="0.25">
      <c r="A7558" s="12">
        <v>51126638</v>
      </c>
      <c r="B7558" s="13">
        <v>510119206</v>
      </c>
      <c r="C7558" t="str">
        <f t="shared" si="119"/>
        <v>5101192</v>
      </c>
      <c r="D7558" s="18">
        <v>5101192</v>
      </c>
      <c r="E7558" s="12" t="s">
        <v>5757</v>
      </c>
      <c r="F7558" s="12">
        <v>10700</v>
      </c>
      <c r="G7558" s="12" t="s">
        <v>5758</v>
      </c>
    </row>
    <row r="7559" spans="1:7" x14ac:dyDescent="0.25">
      <c r="A7559" s="12">
        <v>52822443</v>
      </c>
      <c r="B7559" s="13">
        <v>510119206</v>
      </c>
      <c r="C7559" t="str">
        <f t="shared" si="119"/>
        <v>5101192</v>
      </c>
      <c r="D7559" s="18">
        <v>5101192</v>
      </c>
      <c r="E7559" s="12" t="s">
        <v>5759</v>
      </c>
      <c r="F7559" s="12">
        <v>10700</v>
      </c>
      <c r="G7559" s="12" t="s">
        <v>5760</v>
      </c>
    </row>
    <row r="7560" spans="1:7" x14ac:dyDescent="0.25">
      <c r="A7560" s="12">
        <v>51106146</v>
      </c>
      <c r="B7560" s="13">
        <v>510119307</v>
      </c>
      <c r="C7560" t="str">
        <f t="shared" si="119"/>
        <v>5101193</v>
      </c>
      <c r="D7560" s="18">
        <v>5101193</v>
      </c>
      <c r="E7560" s="12" t="s">
        <v>4485</v>
      </c>
      <c r="F7560" s="12">
        <v>12881</v>
      </c>
      <c r="G7560" s="12" t="s">
        <v>5743</v>
      </c>
    </row>
    <row r="7561" spans="1:7" x14ac:dyDescent="0.25">
      <c r="A7561" s="12">
        <v>52822440</v>
      </c>
      <c r="B7561" s="13">
        <v>510119307</v>
      </c>
      <c r="C7561" t="str">
        <f t="shared" si="119"/>
        <v>5101193</v>
      </c>
      <c r="D7561" s="18">
        <v>5101193</v>
      </c>
      <c r="E7561" s="12" t="s">
        <v>5744</v>
      </c>
      <c r="F7561" s="12">
        <v>12881</v>
      </c>
      <c r="G7561" s="12" t="s">
        <v>5745</v>
      </c>
    </row>
    <row r="7562" spans="1:7" x14ac:dyDescent="0.25">
      <c r="A7562" s="12">
        <v>51130809</v>
      </c>
      <c r="B7562" s="13">
        <v>510119307</v>
      </c>
      <c r="C7562" t="str">
        <f t="shared" si="119"/>
        <v>5101193</v>
      </c>
      <c r="D7562" s="18">
        <v>5101193</v>
      </c>
      <c r="E7562" s="12" t="s">
        <v>5761</v>
      </c>
      <c r="F7562" s="12">
        <v>12881</v>
      </c>
      <c r="G7562" s="12" t="s">
        <v>5762</v>
      </c>
    </row>
    <row r="7563" spans="1:7" x14ac:dyDescent="0.25">
      <c r="A7563" s="12">
        <v>51106146</v>
      </c>
      <c r="B7563" s="13">
        <v>510119308</v>
      </c>
      <c r="C7563" t="str">
        <f t="shared" si="119"/>
        <v>5101193</v>
      </c>
      <c r="D7563" s="18">
        <v>5101193</v>
      </c>
      <c r="E7563" s="12" t="s">
        <v>4485</v>
      </c>
      <c r="F7563" s="12">
        <v>12881</v>
      </c>
      <c r="G7563" s="12" t="s">
        <v>5743</v>
      </c>
    </row>
    <row r="7564" spans="1:7" x14ac:dyDescent="0.25">
      <c r="A7564" s="12">
        <v>52822440</v>
      </c>
      <c r="B7564" s="13">
        <v>510119308</v>
      </c>
      <c r="C7564" t="str">
        <f t="shared" si="119"/>
        <v>5101193</v>
      </c>
      <c r="D7564" s="18">
        <v>5101193</v>
      </c>
      <c r="E7564" s="12" t="s">
        <v>5744</v>
      </c>
      <c r="F7564" s="12">
        <v>12881</v>
      </c>
      <c r="G7564" s="12" t="s">
        <v>5745</v>
      </c>
    </row>
    <row r="7565" spans="1:7" x14ac:dyDescent="0.25">
      <c r="A7565" s="12">
        <v>51130809</v>
      </c>
      <c r="B7565" s="13">
        <v>510119308</v>
      </c>
      <c r="C7565" t="str">
        <f t="shared" si="119"/>
        <v>5101193</v>
      </c>
      <c r="D7565" s="18">
        <v>5101193</v>
      </c>
      <c r="E7565" s="12" t="s">
        <v>5761</v>
      </c>
      <c r="F7565" s="12">
        <v>12881</v>
      </c>
      <c r="G7565" s="12" t="s">
        <v>5762</v>
      </c>
    </row>
    <row r="7566" spans="1:7" x14ac:dyDescent="0.25">
      <c r="A7566" s="12">
        <v>51106146</v>
      </c>
      <c r="B7566" s="13">
        <v>510119309</v>
      </c>
      <c r="C7566" t="str">
        <f t="shared" si="119"/>
        <v>5101193</v>
      </c>
      <c r="D7566" s="18">
        <v>5101193</v>
      </c>
      <c r="E7566" s="12" t="s">
        <v>4485</v>
      </c>
      <c r="F7566" s="12">
        <v>12881</v>
      </c>
      <c r="G7566" s="12" t="s">
        <v>5743</v>
      </c>
    </row>
    <row r="7567" spans="1:7" x14ac:dyDescent="0.25">
      <c r="A7567" s="12">
        <v>52822440</v>
      </c>
      <c r="B7567" s="13">
        <v>510119309</v>
      </c>
      <c r="C7567" t="str">
        <f t="shared" si="119"/>
        <v>5101193</v>
      </c>
      <c r="D7567" s="18">
        <v>5101193</v>
      </c>
      <c r="E7567" s="12" t="s">
        <v>5744</v>
      </c>
      <c r="F7567" s="12">
        <v>12881</v>
      </c>
      <c r="G7567" s="12" t="s">
        <v>5745</v>
      </c>
    </row>
    <row r="7568" spans="1:7" x14ac:dyDescent="0.25">
      <c r="A7568" s="12">
        <v>51130809</v>
      </c>
      <c r="B7568" s="13">
        <v>510119309</v>
      </c>
      <c r="C7568" t="str">
        <f t="shared" si="119"/>
        <v>5101193</v>
      </c>
      <c r="D7568" s="18">
        <v>5101193</v>
      </c>
      <c r="E7568" s="12" t="s">
        <v>5761</v>
      </c>
      <c r="F7568" s="12">
        <v>12881</v>
      </c>
      <c r="G7568" s="12" t="s">
        <v>5762</v>
      </c>
    </row>
    <row r="7569" spans="1:7" x14ac:dyDescent="0.25">
      <c r="A7569" s="12">
        <v>52168835</v>
      </c>
      <c r="B7569" s="13">
        <v>510119503</v>
      </c>
      <c r="C7569" t="str">
        <f t="shared" si="119"/>
        <v>5101195</v>
      </c>
      <c r="D7569" s="18">
        <v>5101195</v>
      </c>
      <c r="E7569" s="12" t="s">
        <v>4500</v>
      </c>
      <c r="F7569" s="12">
        <v>7652</v>
      </c>
      <c r="G7569" s="12" t="s">
        <v>5639</v>
      </c>
    </row>
    <row r="7570" spans="1:7" x14ac:dyDescent="0.25">
      <c r="A7570" s="12">
        <v>52822460</v>
      </c>
      <c r="B7570" s="13">
        <v>510119503</v>
      </c>
      <c r="C7570" t="str">
        <f t="shared" si="119"/>
        <v>5101195</v>
      </c>
      <c r="D7570" s="18">
        <v>5101195</v>
      </c>
      <c r="E7570" s="12" t="s">
        <v>5643</v>
      </c>
      <c r="F7570" s="12">
        <v>7652</v>
      </c>
      <c r="G7570" s="12" t="s">
        <v>5644</v>
      </c>
    </row>
    <row r="7571" spans="1:7" x14ac:dyDescent="0.25">
      <c r="A7571" s="12">
        <v>83826206</v>
      </c>
      <c r="B7571" s="13">
        <v>510119503</v>
      </c>
      <c r="C7571" t="str">
        <f t="shared" si="119"/>
        <v>5101195</v>
      </c>
      <c r="D7571" s="18">
        <v>5101195</v>
      </c>
      <c r="E7571" s="12" t="s">
        <v>5657</v>
      </c>
      <c r="F7571" s="12">
        <v>7652</v>
      </c>
      <c r="G7571" s="12" t="s">
        <v>5658</v>
      </c>
    </row>
    <row r="7572" spans="1:7" x14ac:dyDescent="0.25">
      <c r="A7572" s="12">
        <v>83826267</v>
      </c>
      <c r="B7572" s="13">
        <v>510119503</v>
      </c>
      <c r="C7572" t="str">
        <f t="shared" si="119"/>
        <v>5101195</v>
      </c>
      <c r="D7572" s="18">
        <v>5101195</v>
      </c>
      <c r="E7572" s="12" t="s">
        <v>5659</v>
      </c>
      <c r="F7572" s="12">
        <v>7902</v>
      </c>
      <c r="G7572" s="12" t="s">
        <v>5660</v>
      </c>
    </row>
    <row r="7573" spans="1:7" x14ac:dyDescent="0.25">
      <c r="A7573" s="12">
        <v>52168835</v>
      </c>
      <c r="B7573" s="13">
        <v>510119504</v>
      </c>
      <c r="C7573" t="str">
        <f t="shared" si="119"/>
        <v>5101195</v>
      </c>
      <c r="D7573" s="18">
        <v>5101195</v>
      </c>
      <c r="E7573" s="12" t="s">
        <v>4500</v>
      </c>
      <c r="F7573" s="12">
        <v>7652</v>
      </c>
      <c r="G7573" s="12" t="s">
        <v>5639</v>
      </c>
    </row>
    <row r="7574" spans="1:7" x14ac:dyDescent="0.25">
      <c r="A7574" s="12">
        <v>52822460</v>
      </c>
      <c r="B7574" s="13">
        <v>510119504</v>
      </c>
      <c r="C7574" t="str">
        <f t="shared" si="119"/>
        <v>5101195</v>
      </c>
      <c r="D7574" s="18">
        <v>5101195</v>
      </c>
      <c r="E7574" s="12" t="s">
        <v>5643</v>
      </c>
      <c r="F7574" s="12">
        <v>7652</v>
      </c>
      <c r="G7574" s="12" t="s">
        <v>5644</v>
      </c>
    </row>
    <row r="7575" spans="1:7" x14ac:dyDescent="0.25">
      <c r="A7575" s="12">
        <v>83826206</v>
      </c>
      <c r="B7575" s="13">
        <v>510119504</v>
      </c>
      <c r="C7575" t="str">
        <f t="shared" si="119"/>
        <v>5101195</v>
      </c>
      <c r="D7575" s="18">
        <v>5101195</v>
      </c>
      <c r="E7575" s="12" t="s">
        <v>5657</v>
      </c>
      <c r="F7575" s="12">
        <v>7652</v>
      </c>
      <c r="G7575" s="12" t="s">
        <v>5658</v>
      </c>
    </row>
    <row r="7576" spans="1:7" x14ac:dyDescent="0.25">
      <c r="A7576" s="12">
        <v>83826267</v>
      </c>
      <c r="B7576" s="13">
        <v>510119504</v>
      </c>
      <c r="C7576" t="str">
        <f t="shared" si="119"/>
        <v>5101195</v>
      </c>
      <c r="D7576" s="18">
        <v>5101195</v>
      </c>
      <c r="E7576" s="12" t="s">
        <v>5659</v>
      </c>
      <c r="F7576" s="12">
        <v>7902</v>
      </c>
      <c r="G7576" s="12" t="s">
        <v>5660</v>
      </c>
    </row>
    <row r="7577" spans="1:7" x14ac:dyDescent="0.25">
      <c r="A7577" s="12">
        <v>52168835</v>
      </c>
      <c r="B7577" s="13">
        <v>510119505</v>
      </c>
      <c r="C7577" t="str">
        <f t="shared" si="119"/>
        <v>5101195</v>
      </c>
      <c r="D7577" s="18">
        <v>5101195</v>
      </c>
      <c r="E7577" s="12" t="s">
        <v>4500</v>
      </c>
      <c r="F7577" s="12">
        <v>7652</v>
      </c>
      <c r="G7577" s="12" t="s">
        <v>5639</v>
      </c>
    </row>
    <row r="7578" spans="1:7" x14ac:dyDescent="0.25">
      <c r="A7578" s="12">
        <v>52822460</v>
      </c>
      <c r="B7578" s="13">
        <v>510119505</v>
      </c>
      <c r="C7578" t="str">
        <f t="shared" si="119"/>
        <v>5101195</v>
      </c>
      <c r="D7578" s="18">
        <v>5101195</v>
      </c>
      <c r="E7578" s="12" t="s">
        <v>5643</v>
      </c>
      <c r="F7578" s="12">
        <v>7652</v>
      </c>
      <c r="G7578" s="12" t="s">
        <v>5644</v>
      </c>
    </row>
    <row r="7579" spans="1:7" x14ac:dyDescent="0.25">
      <c r="A7579" s="12">
        <v>83826206</v>
      </c>
      <c r="B7579" s="13">
        <v>510119505</v>
      </c>
      <c r="C7579" t="str">
        <f t="shared" si="119"/>
        <v>5101195</v>
      </c>
      <c r="D7579" s="18">
        <v>5101195</v>
      </c>
      <c r="E7579" s="12" t="s">
        <v>5657</v>
      </c>
      <c r="F7579" s="12">
        <v>7652</v>
      </c>
      <c r="G7579" s="12" t="s">
        <v>5658</v>
      </c>
    </row>
    <row r="7580" spans="1:7" x14ac:dyDescent="0.25">
      <c r="A7580" s="12">
        <v>83826267</v>
      </c>
      <c r="B7580" s="13">
        <v>510119505</v>
      </c>
      <c r="C7580" t="str">
        <f t="shared" si="119"/>
        <v>5101195</v>
      </c>
      <c r="D7580" s="18">
        <v>5101195</v>
      </c>
      <c r="E7580" s="12" t="s">
        <v>5659</v>
      </c>
      <c r="F7580" s="12">
        <v>7902</v>
      </c>
      <c r="G7580" s="12" t="s">
        <v>5660</v>
      </c>
    </row>
    <row r="7581" spans="1:7" x14ac:dyDescent="0.25">
      <c r="A7581" s="12">
        <v>52168845</v>
      </c>
      <c r="B7581" s="13">
        <v>510119607</v>
      </c>
      <c r="C7581" t="str">
        <f t="shared" si="119"/>
        <v>5101196</v>
      </c>
      <c r="D7581" s="18">
        <v>5101196</v>
      </c>
      <c r="E7581" s="12" t="s">
        <v>4503</v>
      </c>
      <c r="F7581" s="12">
        <v>8417</v>
      </c>
      <c r="G7581" s="12" t="s">
        <v>5640</v>
      </c>
    </row>
    <row r="7582" spans="1:7" x14ac:dyDescent="0.25">
      <c r="A7582" s="12">
        <v>52822458</v>
      </c>
      <c r="B7582" s="13">
        <v>510119607</v>
      </c>
      <c r="C7582" t="str">
        <f t="shared" si="119"/>
        <v>5101196</v>
      </c>
      <c r="D7582" s="18">
        <v>5101196</v>
      </c>
      <c r="E7582" s="12" t="s">
        <v>5641</v>
      </c>
      <c r="F7582" s="12">
        <v>8417</v>
      </c>
      <c r="G7582" s="12" t="s">
        <v>5642</v>
      </c>
    </row>
    <row r="7583" spans="1:7" x14ac:dyDescent="0.25">
      <c r="A7583" s="12">
        <v>83826316</v>
      </c>
      <c r="B7583" s="13">
        <v>510119607</v>
      </c>
      <c r="C7583" t="str">
        <f t="shared" si="119"/>
        <v>5101196</v>
      </c>
      <c r="D7583" s="18">
        <v>5101196</v>
      </c>
      <c r="E7583" s="12" t="s">
        <v>5661</v>
      </c>
      <c r="F7583" s="12">
        <v>8417</v>
      </c>
      <c r="G7583" s="12" t="s">
        <v>5662</v>
      </c>
    </row>
    <row r="7584" spans="1:7" x14ac:dyDescent="0.25">
      <c r="A7584" s="12">
        <v>52168845</v>
      </c>
      <c r="B7584" s="13">
        <v>510119608</v>
      </c>
      <c r="C7584" t="str">
        <f t="shared" si="119"/>
        <v>5101196</v>
      </c>
      <c r="D7584" s="18">
        <v>5101196</v>
      </c>
      <c r="E7584" s="12" t="s">
        <v>4503</v>
      </c>
      <c r="F7584" s="12">
        <v>8417</v>
      </c>
      <c r="G7584" s="12" t="s">
        <v>5640</v>
      </c>
    </row>
    <row r="7585" spans="1:7" x14ac:dyDescent="0.25">
      <c r="A7585" s="12">
        <v>52822458</v>
      </c>
      <c r="B7585" s="13">
        <v>510119608</v>
      </c>
      <c r="C7585" t="str">
        <f t="shared" si="119"/>
        <v>5101196</v>
      </c>
      <c r="D7585" s="18">
        <v>5101196</v>
      </c>
      <c r="E7585" s="12" t="s">
        <v>5641</v>
      </c>
      <c r="F7585" s="12">
        <v>8417</v>
      </c>
      <c r="G7585" s="12" t="s">
        <v>5642</v>
      </c>
    </row>
    <row r="7586" spans="1:7" x14ac:dyDescent="0.25">
      <c r="A7586" s="12">
        <v>83826316</v>
      </c>
      <c r="B7586" s="13">
        <v>510119608</v>
      </c>
      <c r="C7586" t="str">
        <f t="shared" si="119"/>
        <v>5101196</v>
      </c>
      <c r="D7586" s="18">
        <v>5101196</v>
      </c>
      <c r="E7586" s="12" t="s">
        <v>5661</v>
      </c>
      <c r="F7586" s="12">
        <v>8417</v>
      </c>
      <c r="G7586" s="12" t="s">
        <v>5662</v>
      </c>
    </row>
    <row r="7587" spans="1:7" x14ac:dyDescent="0.25">
      <c r="A7587" s="12">
        <v>51106016</v>
      </c>
      <c r="B7587" s="13">
        <v>510120401</v>
      </c>
      <c r="C7587" t="str">
        <f t="shared" si="119"/>
        <v>5101204</v>
      </c>
      <c r="D7587" s="18">
        <v>5101204</v>
      </c>
      <c r="E7587" s="12" t="s">
        <v>6340</v>
      </c>
      <c r="F7587" s="12">
        <v>4259</v>
      </c>
      <c r="G7587" s="12" t="s">
        <v>6341</v>
      </c>
    </row>
    <row r="7588" spans="1:7" x14ac:dyDescent="0.25">
      <c r="A7588" s="12">
        <v>53036761</v>
      </c>
      <c r="B7588" s="13">
        <v>510120401</v>
      </c>
      <c r="C7588" t="str">
        <f t="shared" si="119"/>
        <v>5101204</v>
      </c>
      <c r="D7588" s="18">
        <v>5101204</v>
      </c>
      <c r="E7588" s="12" t="s">
        <v>6342</v>
      </c>
      <c r="F7588" s="12">
        <v>4509</v>
      </c>
      <c r="G7588" s="12" t="s">
        <v>6343</v>
      </c>
    </row>
    <row r="7589" spans="1:7" x14ac:dyDescent="0.25">
      <c r="A7589" s="12">
        <v>52822308</v>
      </c>
      <c r="B7589" s="13">
        <v>510120401</v>
      </c>
      <c r="C7589" t="str">
        <f t="shared" si="119"/>
        <v>5101204</v>
      </c>
      <c r="D7589" s="18">
        <v>5101204</v>
      </c>
      <c r="E7589" s="12" t="s">
        <v>6344</v>
      </c>
      <c r="F7589" s="12">
        <v>4259</v>
      </c>
      <c r="G7589" s="12" t="s">
        <v>6345</v>
      </c>
    </row>
    <row r="7590" spans="1:7" x14ac:dyDescent="0.25">
      <c r="A7590" s="12">
        <v>53036824</v>
      </c>
      <c r="B7590" s="13">
        <v>510120401</v>
      </c>
      <c r="C7590" t="str">
        <f t="shared" si="119"/>
        <v>5101204</v>
      </c>
      <c r="D7590" s="18">
        <v>5101204</v>
      </c>
      <c r="E7590" s="12" t="s">
        <v>6346</v>
      </c>
      <c r="F7590" s="12">
        <v>4509</v>
      </c>
      <c r="G7590" s="12" t="s">
        <v>6347</v>
      </c>
    </row>
    <row r="7591" spans="1:7" x14ac:dyDescent="0.25">
      <c r="A7591" s="12">
        <v>51106016</v>
      </c>
      <c r="B7591" s="13">
        <v>510120402</v>
      </c>
      <c r="C7591" t="str">
        <f t="shared" si="119"/>
        <v>5101204</v>
      </c>
      <c r="D7591" s="18">
        <v>5101204</v>
      </c>
      <c r="E7591" s="12" t="s">
        <v>6340</v>
      </c>
      <c r="F7591" s="12">
        <v>4259</v>
      </c>
      <c r="G7591" s="12" t="s">
        <v>6341</v>
      </c>
    </row>
    <row r="7592" spans="1:7" x14ac:dyDescent="0.25">
      <c r="A7592" s="12">
        <v>53036761</v>
      </c>
      <c r="B7592" s="13">
        <v>510120402</v>
      </c>
      <c r="C7592" t="str">
        <f t="shared" si="119"/>
        <v>5101204</v>
      </c>
      <c r="D7592" s="18">
        <v>5101204</v>
      </c>
      <c r="E7592" s="12" t="s">
        <v>6342</v>
      </c>
      <c r="F7592" s="12">
        <v>4509</v>
      </c>
      <c r="G7592" s="12" t="s">
        <v>6343</v>
      </c>
    </row>
    <row r="7593" spans="1:7" x14ac:dyDescent="0.25">
      <c r="A7593" s="12">
        <v>52822308</v>
      </c>
      <c r="B7593" s="13">
        <v>510120402</v>
      </c>
      <c r="C7593" t="str">
        <f t="shared" si="119"/>
        <v>5101204</v>
      </c>
      <c r="D7593" s="18">
        <v>5101204</v>
      </c>
      <c r="E7593" s="12" t="s">
        <v>6344</v>
      </c>
      <c r="F7593" s="12">
        <v>4259</v>
      </c>
      <c r="G7593" s="12" t="s">
        <v>6345</v>
      </c>
    </row>
    <row r="7594" spans="1:7" x14ac:dyDescent="0.25">
      <c r="A7594" s="12">
        <v>53036824</v>
      </c>
      <c r="B7594" s="13">
        <v>510120402</v>
      </c>
      <c r="C7594" t="str">
        <f t="shared" si="119"/>
        <v>5101204</v>
      </c>
      <c r="D7594" s="18">
        <v>5101204</v>
      </c>
      <c r="E7594" s="12" t="s">
        <v>6346</v>
      </c>
      <c r="F7594" s="12">
        <v>4509</v>
      </c>
      <c r="G7594" s="12" t="s">
        <v>6347</v>
      </c>
    </row>
    <row r="7595" spans="1:7" x14ac:dyDescent="0.25">
      <c r="A7595" s="12">
        <v>51106016</v>
      </c>
      <c r="B7595" s="13">
        <v>510120403</v>
      </c>
      <c r="C7595" t="str">
        <f t="shared" si="119"/>
        <v>5101204</v>
      </c>
      <c r="D7595" s="18">
        <v>5101204</v>
      </c>
      <c r="E7595" s="12" t="s">
        <v>6340</v>
      </c>
      <c r="F7595" s="12">
        <v>4259</v>
      </c>
      <c r="G7595" s="12" t="s">
        <v>6341</v>
      </c>
    </row>
    <row r="7596" spans="1:7" x14ac:dyDescent="0.25">
      <c r="A7596" s="12">
        <v>53036761</v>
      </c>
      <c r="B7596" s="13">
        <v>510120403</v>
      </c>
      <c r="C7596" t="str">
        <f t="shared" si="119"/>
        <v>5101204</v>
      </c>
      <c r="D7596" s="18">
        <v>5101204</v>
      </c>
      <c r="E7596" s="12" t="s">
        <v>6342</v>
      </c>
      <c r="F7596" s="12">
        <v>4509</v>
      </c>
      <c r="G7596" s="12" t="s">
        <v>6343</v>
      </c>
    </row>
    <row r="7597" spans="1:7" x14ac:dyDescent="0.25">
      <c r="A7597" s="12">
        <v>52822308</v>
      </c>
      <c r="B7597" s="13">
        <v>510120403</v>
      </c>
      <c r="C7597" t="str">
        <f t="shared" si="119"/>
        <v>5101204</v>
      </c>
      <c r="D7597" s="18">
        <v>5101204</v>
      </c>
      <c r="E7597" s="12" t="s">
        <v>6344</v>
      </c>
      <c r="F7597" s="12">
        <v>4259</v>
      </c>
      <c r="G7597" s="12" t="s">
        <v>6345</v>
      </c>
    </row>
    <row r="7598" spans="1:7" x14ac:dyDescent="0.25">
      <c r="A7598" s="12">
        <v>53036824</v>
      </c>
      <c r="B7598" s="13">
        <v>510120403</v>
      </c>
      <c r="C7598" t="str">
        <f t="shared" si="119"/>
        <v>5101204</v>
      </c>
      <c r="D7598" s="18">
        <v>5101204</v>
      </c>
      <c r="E7598" s="12" t="s">
        <v>6346</v>
      </c>
      <c r="F7598" s="12">
        <v>4509</v>
      </c>
      <c r="G7598" s="12" t="s">
        <v>6347</v>
      </c>
    </row>
    <row r="7599" spans="1:7" x14ac:dyDescent="0.25">
      <c r="A7599" s="12">
        <v>51106016</v>
      </c>
      <c r="B7599" s="13">
        <v>510120404</v>
      </c>
      <c r="C7599" t="str">
        <f t="shared" si="119"/>
        <v>5101204</v>
      </c>
      <c r="D7599" s="18">
        <v>5101204</v>
      </c>
      <c r="E7599" s="12" t="s">
        <v>6340</v>
      </c>
      <c r="F7599" s="12">
        <v>4259</v>
      </c>
      <c r="G7599" s="12" t="s">
        <v>6341</v>
      </c>
    </row>
    <row r="7600" spans="1:7" x14ac:dyDescent="0.25">
      <c r="A7600" s="12">
        <v>53036761</v>
      </c>
      <c r="B7600" s="13">
        <v>510120404</v>
      </c>
      <c r="C7600" t="str">
        <f t="shared" si="119"/>
        <v>5101204</v>
      </c>
      <c r="D7600" s="18">
        <v>5101204</v>
      </c>
      <c r="E7600" s="12" t="s">
        <v>6342</v>
      </c>
      <c r="F7600" s="12">
        <v>4509</v>
      </c>
      <c r="G7600" s="12" t="s">
        <v>6343</v>
      </c>
    </row>
    <row r="7601" spans="1:7" x14ac:dyDescent="0.25">
      <c r="A7601" s="12">
        <v>52822308</v>
      </c>
      <c r="B7601" s="13">
        <v>510120404</v>
      </c>
      <c r="C7601" t="str">
        <f t="shared" si="119"/>
        <v>5101204</v>
      </c>
      <c r="D7601" s="18">
        <v>5101204</v>
      </c>
      <c r="E7601" s="12" t="s">
        <v>6344</v>
      </c>
      <c r="F7601" s="12">
        <v>4259</v>
      </c>
      <c r="G7601" s="12" t="s">
        <v>6345</v>
      </c>
    </row>
    <row r="7602" spans="1:7" x14ac:dyDescent="0.25">
      <c r="A7602" s="12">
        <v>53036824</v>
      </c>
      <c r="B7602" s="13">
        <v>510120404</v>
      </c>
      <c r="C7602" t="str">
        <f t="shared" si="119"/>
        <v>5101204</v>
      </c>
      <c r="D7602" s="18">
        <v>5101204</v>
      </c>
      <c r="E7602" s="12" t="s">
        <v>6346</v>
      </c>
      <c r="F7602" s="12">
        <v>4509</v>
      </c>
      <c r="G7602" s="12" t="s">
        <v>6347</v>
      </c>
    </row>
    <row r="7603" spans="1:7" x14ac:dyDescent="0.25">
      <c r="A7603" s="12">
        <v>51106016</v>
      </c>
      <c r="B7603" s="13">
        <v>510120405</v>
      </c>
      <c r="C7603" t="str">
        <f t="shared" si="119"/>
        <v>5101204</v>
      </c>
      <c r="D7603" s="18">
        <v>5101204</v>
      </c>
      <c r="E7603" s="12" t="s">
        <v>6340</v>
      </c>
      <c r="F7603" s="12">
        <v>4259</v>
      </c>
      <c r="G7603" s="12" t="s">
        <v>6341</v>
      </c>
    </row>
    <row r="7604" spans="1:7" x14ac:dyDescent="0.25">
      <c r="A7604" s="12">
        <v>53036761</v>
      </c>
      <c r="B7604" s="13">
        <v>510120405</v>
      </c>
      <c r="C7604" t="str">
        <f t="shared" si="119"/>
        <v>5101204</v>
      </c>
      <c r="D7604" s="18">
        <v>5101204</v>
      </c>
      <c r="E7604" s="12" t="s">
        <v>6342</v>
      </c>
      <c r="F7604" s="12">
        <v>4509</v>
      </c>
      <c r="G7604" s="12" t="s">
        <v>6343</v>
      </c>
    </row>
    <row r="7605" spans="1:7" x14ac:dyDescent="0.25">
      <c r="A7605" s="12">
        <v>52822308</v>
      </c>
      <c r="B7605" s="13">
        <v>510120405</v>
      </c>
      <c r="C7605" t="str">
        <f t="shared" si="119"/>
        <v>5101204</v>
      </c>
      <c r="D7605" s="18">
        <v>5101204</v>
      </c>
      <c r="E7605" s="12" t="s">
        <v>6344</v>
      </c>
      <c r="F7605" s="12">
        <v>4259</v>
      </c>
      <c r="G7605" s="12" t="s">
        <v>6345</v>
      </c>
    </row>
    <row r="7606" spans="1:7" x14ac:dyDescent="0.25">
      <c r="A7606" s="12">
        <v>53036824</v>
      </c>
      <c r="B7606" s="13">
        <v>510120405</v>
      </c>
      <c r="C7606" t="str">
        <f t="shared" si="119"/>
        <v>5101204</v>
      </c>
      <c r="D7606" s="18">
        <v>5101204</v>
      </c>
      <c r="E7606" s="12" t="s">
        <v>6346</v>
      </c>
      <c r="F7606" s="12">
        <v>4509</v>
      </c>
      <c r="G7606" s="12" t="s">
        <v>6347</v>
      </c>
    </row>
    <row r="7607" spans="1:7" x14ac:dyDescent="0.25">
      <c r="A7607" s="12">
        <v>51106016</v>
      </c>
      <c r="B7607" s="13">
        <v>510120406</v>
      </c>
      <c r="C7607" t="str">
        <f t="shared" si="119"/>
        <v>5101204</v>
      </c>
      <c r="D7607" s="18">
        <v>5101204</v>
      </c>
      <c r="E7607" s="12" t="s">
        <v>6340</v>
      </c>
      <c r="F7607" s="12">
        <v>4259</v>
      </c>
      <c r="G7607" s="12" t="s">
        <v>6341</v>
      </c>
    </row>
    <row r="7608" spans="1:7" x14ac:dyDescent="0.25">
      <c r="A7608" s="12">
        <v>53036761</v>
      </c>
      <c r="B7608" s="13">
        <v>510120406</v>
      </c>
      <c r="C7608" t="str">
        <f t="shared" si="119"/>
        <v>5101204</v>
      </c>
      <c r="D7608" s="18">
        <v>5101204</v>
      </c>
      <c r="E7608" s="12" t="s">
        <v>6342</v>
      </c>
      <c r="F7608" s="12">
        <v>4509</v>
      </c>
      <c r="G7608" s="12" t="s">
        <v>6343</v>
      </c>
    </row>
    <row r="7609" spans="1:7" x14ac:dyDescent="0.25">
      <c r="A7609" s="12">
        <v>52822308</v>
      </c>
      <c r="B7609" s="13">
        <v>510120406</v>
      </c>
      <c r="C7609" t="str">
        <f t="shared" si="119"/>
        <v>5101204</v>
      </c>
      <c r="D7609" s="18">
        <v>5101204</v>
      </c>
      <c r="E7609" s="12" t="s">
        <v>6344</v>
      </c>
      <c r="F7609" s="12">
        <v>4259</v>
      </c>
      <c r="G7609" s="12" t="s">
        <v>6345</v>
      </c>
    </row>
    <row r="7610" spans="1:7" x14ac:dyDescent="0.25">
      <c r="A7610" s="12">
        <v>53036824</v>
      </c>
      <c r="B7610" s="13">
        <v>510120406</v>
      </c>
      <c r="C7610" t="str">
        <f t="shared" si="119"/>
        <v>5101204</v>
      </c>
      <c r="D7610" s="18">
        <v>5101204</v>
      </c>
      <c r="E7610" s="12" t="s">
        <v>6346</v>
      </c>
      <c r="F7610" s="12">
        <v>4509</v>
      </c>
      <c r="G7610" s="12" t="s">
        <v>6347</v>
      </c>
    </row>
    <row r="7611" spans="1:7" x14ac:dyDescent="0.25">
      <c r="A7611" s="12">
        <v>51130784</v>
      </c>
      <c r="B7611" s="13">
        <v>510121002</v>
      </c>
      <c r="C7611" t="str">
        <f t="shared" si="119"/>
        <v>5101210</v>
      </c>
      <c r="D7611" s="18">
        <v>5101210</v>
      </c>
      <c r="E7611" s="12" t="s">
        <v>5552</v>
      </c>
      <c r="F7611" s="12">
        <v>33250</v>
      </c>
      <c r="G7611" s="12" t="s">
        <v>5553</v>
      </c>
    </row>
    <row r="7612" spans="1:7" x14ac:dyDescent="0.25">
      <c r="A7612" s="12">
        <v>52822448</v>
      </c>
      <c r="B7612" s="13">
        <v>510121002</v>
      </c>
      <c r="C7612" t="str">
        <f t="shared" si="119"/>
        <v>5101210</v>
      </c>
      <c r="D7612" s="18">
        <v>5101210</v>
      </c>
      <c r="E7612" s="12" t="s">
        <v>5554</v>
      </c>
      <c r="F7612" s="12">
        <v>33250</v>
      </c>
      <c r="G7612" s="12" t="s">
        <v>5555</v>
      </c>
    </row>
    <row r="7613" spans="1:7" x14ac:dyDescent="0.25">
      <c r="A7613" s="12">
        <v>51130784</v>
      </c>
      <c r="B7613" s="13">
        <v>510121006</v>
      </c>
      <c r="C7613" t="str">
        <f t="shared" si="119"/>
        <v>5101210</v>
      </c>
      <c r="D7613" s="18">
        <v>5101210</v>
      </c>
      <c r="E7613" s="12" t="s">
        <v>5552</v>
      </c>
      <c r="F7613" s="12">
        <v>33250</v>
      </c>
      <c r="G7613" s="12" t="s">
        <v>5553</v>
      </c>
    </row>
    <row r="7614" spans="1:7" x14ac:dyDescent="0.25">
      <c r="A7614" s="12">
        <v>52822448</v>
      </c>
      <c r="B7614" s="13">
        <v>510121006</v>
      </c>
      <c r="C7614" t="str">
        <f t="shared" si="119"/>
        <v>5101210</v>
      </c>
      <c r="D7614" s="18">
        <v>5101210</v>
      </c>
      <c r="E7614" s="12" t="s">
        <v>5554</v>
      </c>
      <c r="F7614" s="12">
        <v>33250</v>
      </c>
      <c r="G7614" s="12" t="s">
        <v>5555</v>
      </c>
    </row>
    <row r="7615" spans="1:7" x14ac:dyDescent="0.25">
      <c r="A7615" s="12">
        <v>51130756</v>
      </c>
      <c r="B7615" s="13">
        <v>510122004</v>
      </c>
      <c r="C7615" t="str">
        <f t="shared" si="119"/>
        <v>5101220</v>
      </c>
      <c r="D7615" s="18">
        <v>5101220</v>
      </c>
      <c r="E7615" s="12" t="s">
        <v>5562</v>
      </c>
      <c r="F7615" s="12">
        <v>10963</v>
      </c>
      <c r="G7615" s="12" t="s">
        <v>5563</v>
      </c>
    </row>
    <row r="7616" spans="1:7" x14ac:dyDescent="0.25">
      <c r="A7616" s="12">
        <v>51130756</v>
      </c>
      <c r="B7616" s="13">
        <v>510122005</v>
      </c>
      <c r="C7616" t="str">
        <f t="shared" si="119"/>
        <v>5101220</v>
      </c>
      <c r="D7616" s="18">
        <v>5101220</v>
      </c>
      <c r="E7616" s="12" t="s">
        <v>5562</v>
      </c>
      <c r="F7616" s="12">
        <v>10963</v>
      </c>
      <c r="G7616" s="12" t="s">
        <v>5563</v>
      </c>
    </row>
    <row r="7617" spans="1:7" x14ac:dyDescent="0.25">
      <c r="A7617" s="12">
        <v>52822441</v>
      </c>
      <c r="B7617" s="13">
        <v>510122106</v>
      </c>
      <c r="C7617" t="str">
        <f t="shared" si="119"/>
        <v>5101221</v>
      </c>
      <c r="D7617" s="18">
        <v>5101221</v>
      </c>
      <c r="E7617" s="12" t="s">
        <v>5534</v>
      </c>
      <c r="F7617" s="12">
        <v>33250</v>
      </c>
      <c r="G7617" s="12" t="s">
        <v>5535</v>
      </c>
    </row>
    <row r="7618" spans="1:7" x14ac:dyDescent="0.25">
      <c r="A7618" s="12">
        <v>51106209</v>
      </c>
      <c r="B7618" s="13">
        <v>510122106</v>
      </c>
      <c r="C7618" t="str">
        <f t="shared" si="119"/>
        <v>5101221</v>
      </c>
      <c r="D7618" s="18">
        <v>5101221</v>
      </c>
      <c r="E7618" s="12" t="s">
        <v>5538</v>
      </c>
      <c r="F7618" s="12">
        <v>33250</v>
      </c>
      <c r="G7618" s="12" t="s">
        <v>5539</v>
      </c>
    </row>
    <row r="7619" spans="1:7" x14ac:dyDescent="0.25">
      <c r="A7619" s="12">
        <v>70908250</v>
      </c>
      <c r="B7619" s="13">
        <v>510123001</v>
      </c>
      <c r="C7619" t="str">
        <f t="shared" si="119"/>
        <v>5101230</v>
      </c>
      <c r="D7619" s="18">
        <v>5101230</v>
      </c>
      <c r="E7619" s="12" t="s">
        <v>5929</v>
      </c>
      <c r="F7619" s="12">
        <v>3630</v>
      </c>
      <c r="G7619" s="12" t="s">
        <v>5930</v>
      </c>
    </row>
    <row r="7620" spans="1:7" x14ac:dyDescent="0.25">
      <c r="A7620" s="12">
        <v>70908250</v>
      </c>
      <c r="B7620" s="13">
        <v>510123002</v>
      </c>
      <c r="C7620" t="str">
        <f t="shared" si="119"/>
        <v>5101230</v>
      </c>
      <c r="D7620" s="18">
        <v>5101230</v>
      </c>
      <c r="E7620" s="12" t="s">
        <v>5929</v>
      </c>
      <c r="F7620" s="12">
        <v>3630</v>
      </c>
      <c r="G7620" s="12" t="s">
        <v>5930</v>
      </c>
    </row>
    <row r="7621" spans="1:7" x14ac:dyDescent="0.25">
      <c r="A7621" s="12">
        <v>70908250</v>
      </c>
      <c r="B7621" s="13">
        <v>510123003</v>
      </c>
      <c r="C7621" t="str">
        <f t="shared" ref="C7621:C7684" si="120">MID(B7621,1,7)</f>
        <v>5101230</v>
      </c>
      <c r="D7621" s="18">
        <v>5101230</v>
      </c>
      <c r="E7621" s="12" t="s">
        <v>5929</v>
      </c>
      <c r="F7621" s="12">
        <v>3630</v>
      </c>
      <c r="G7621" s="12" t="s">
        <v>5930</v>
      </c>
    </row>
    <row r="7622" spans="1:7" x14ac:dyDescent="0.25">
      <c r="A7622" s="12">
        <v>70908250</v>
      </c>
      <c r="B7622" s="13">
        <v>510123004</v>
      </c>
      <c r="C7622" t="str">
        <f t="shared" si="120"/>
        <v>5101230</v>
      </c>
      <c r="D7622" s="18">
        <v>5101230</v>
      </c>
      <c r="E7622" s="12" t="s">
        <v>5929</v>
      </c>
      <c r="F7622" s="12">
        <v>3630</v>
      </c>
      <c r="G7622" s="12" t="s">
        <v>5930</v>
      </c>
    </row>
    <row r="7623" spans="1:7" x14ac:dyDescent="0.25">
      <c r="A7623" s="12">
        <v>52822420</v>
      </c>
      <c r="B7623" s="13">
        <v>510134203</v>
      </c>
      <c r="C7623" t="str">
        <f t="shared" si="120"/>
        <v>5101342</v>
      </c>
      <c r="D7623" s="18">
        <v>5101342</v>
      </c>
      <c r="E7623" s="12" t="s">
        <v>5536</v>
      </c>
      <c r="F7623" s="12">
        <v>33250</v>
      </c>
      <c r="G7623" s="12" t="s">
        <v>5537</v>
      </c>
    </row>
    <row r="7624" spans="1:7" x14ac:dyDescent="0.25">
      <c r="A7624" s="12">
        <v>51106008</v>
      </c>
      <c r="B7624" s="13">
        <v>510134203</v>
      </c>
      <c r="C7624" t="str">
        <f t="shared" si="120"/>
        <v>5101342</v>
      </c>
      <c r="D7624" s="18">
        <v>5101342</v>
      </c>
      <c r="E7624" s="12" t="s">
        <v>5544</v>
      </c>
      <c r="F7624" s="12">
        <v>33250</v>
      </c>
      <c r="G7624" s="12" t="s">
        <v>5545</v>
      </c>
    </row>
    <row r="7625" spans="1:7" x14ac:dyDescent="0.25">
      <c r="A7625" s="12">
        <v>52822420</v>
      </c>
      <c r="B7625" s="13">
        <v>510134204</v>
      </c>
      <c r="C7625" t="str">
        <f t="shared" si="120"/>
        <v>5101342</v>
      </c>
      <c r="D7625" s="18">
        <v>5101342</v>
      </c>
      <c r="E7625" s="12" t="s">
        <v>5536</v>
      </c>
      <c r="F7625" s="12">
        <v>33250</v>
      </c>
      <c r="G7625" s="12" t="s">
        <v>5537</v>
      </c>
    </row>
    <row r="7626" spans="1:7" x14ac:dyDescent="0.25">
      <c r="A7626" s="12">
        <v>51106008</v>
      </c>
      <c r="B7626" s="13">
        <v>510134204</v>
      </c>
      <c r="C7626" t="str">
        <f t="shared" si="120"/>
        <v>5101342</v>
      </c>
      <c r="D7626" s="18">
        <v>5101342</v>
      </c>
      <c r="E7626" s="12" t="s">
        <v>5544</v>
      </c>
      <c r="F7626" s="12">
        <v>33250</v>
      </c>
      <c r="G7626" s="12" t="s">
        <v>5545</v>
      </c>
    </row>
    <row r="7627" spans="1:7" x14ac:dyDescent="0.25">
      <c r="A7627" s="12">
        <v>52822420</v>
      </c>
      <c r="B7627" s="13">
        <v>510134205</v>
      </c>
      <c r="C7627" t="str">
        <f t="shared" si="120"/>
        <v>5101342</v>
      </c>
      <c r="D7627" s="18">
        <v>5101342</v>
      </c>
      <c r="E7627" s="12" t="s">
        <v>5536</v>
      </c>
      <c r="F7627" s="12">
        <v>33250</v>
      </c>
      <c r="G7627" s="12" t="s">
        <v>5537</v>
      </c>
    </row>
    <row r="7628" spans="1:7" x14ac:dyDescent="0.25">
      <c r="A7628" s="12">
        <v>51106008</v>
      </c>
      <c r="B7628" s="13">
        <v>510134205</v>
      </c>
      <c r="C7628" t="str">
        <f t="shared" si="120"/>
        <v>5101342</v>
      </c>
      <c r="D7628" s="18">
        <v>5101342</v>
      </c>
      <c r="E7628" s="12" t="s">
        <v>5544</v>
      </c>
      <c r="F7628" s="12">
        <v>33250</v>
      </c>
      <c r="G7628" s="12" t="s">
        <v>5545</v>
      </c>
    </row>
    <row r="7629" spans="1:7" x14ac:dyDescent="0.25">
      <c r="A7629" s="12">
        <v>52822420</v>
      </c>
      <c r="B7629" s="13">
        <v>510134206</v>
      </c>
      <c r="C7629" t="str">
        <f t="shared" si="120"/>
        <v>5101342</v>
      </c>
      <c r="D7629" s="18">
        <v>5101342</v>
      </c>
      <c r="E7629" s="12" t="s">
        <v>5536</v>
      </c>
      <c r="F7629" s="12">
        <v>33250</v>
      </c>
      <c r="G7629" s="12" t="s">
        <v>5537</v>
      </c>
    </row>
    <row r="7630" spans="1:7" x14ac:dyDescent="0.25">
      <c r="A7630" s="12">
        <v>51106008</v>
      </c>
      <c r="B7630" s="13">
        <v>510134206</v>
      </c>
      <c r="C7630" t="str">
        <f t="shared" si="120"/>
        <v>5101342</v>
      </c>
      <c r="D7630" s="18">
        <v>5101342</v>
      </c>
      <c r="E7630" s="12" t="s">
        <v>5544</v>
      </c>
      <c r="F7630" s="12">
        <v>33250</v>
      </c>
      <c r="G7630" s="12" t="s">
        <v>5545</v>
      </c>
    </row>
    <row r="7631" spans="1:7" x14ac:dyDescent="0.25">
      <c r="A7631" s="12">
        <v>52822420</v>
      </c>
      <c r="B7631" s="13">
        <v>510134207</v>
      </c>
      <c r="C7631" t="str">
        <f t="shared" si="120"/>
        <v>5101342</v>
      </c>
      <c r="D7631" s="18">
        <v>5101342</v>
      </c>
      <c r="E7631" s="12" t="s">
        <v>5536</v>
      </c>
      <c r="F7631" s="12">
        <v>33250</v>
      </c>
      <c r="G7631" s="12" t="s">
        <v>5537</v>
      </c>
    </row>
    <row r="7632" spans="1:7" x14ac:dyDescent="0.25">
      <c r="A7632" s="12">
        <v>51106008</v>
      </c>
      <c r="B7632" s="13">
        <v>510134207</v>
      </c>
      <c r="C7632" t="str">
        <f t="shared" si="120"/>
        <v>5101342</v>
      </c>
      <c r="D7632" s="18">
        <v>5101342</v>
      </c>
      <c r="E7632" s="12" t="s">
        <v>5544</v>
      </c>
      <c r="F7632" s="12">
        <v>33250</v>
      </c>
      <c r="G7632" s="12" t="s">
        <v>5545</v>
      </c>
    </row>
    <row r="7633" spans="1:7" x14ac:dyDescent="0.25">
      <c r="A7633" s="12">
        <v>51105975</v>
      </c>
      <c r="B7633" s="13">
        <v>510139103</v>
      </c>
      <c r="C7633" t="str">
        <f t="shared" si="120"/>
        <v>5101391</v>
      </c>
      <c r="D7633" s="18">
        <v>5101391</v>
      </c>
      <c r="E7633" s="12" t="s">
        <v>5548</v>
      </c>
      <c r="F7633" s="12">
        <v>33250</v>
      </c>
      <c r="G7633" s="12" t="s">
        <v>5549</v>
      </c>
    </row>
    <row r="7634" spans="1:7" x14ac:dyDescent="0.25">
      <c r="A7634" s="12">
        <v>52822416</v>
      </c>
      <c r="B7634" s="13">
        <v>510139103</v>
      </c>
      <c r="C7634" t="str">
        <f t="shared" si="120"/>
        <v>5101391</v>
      </c>
      <c r="D7634" s="18">
        <v>5101391</v>
      </c>
      <c r="E7634" s="12" t="s">
        <v>5550</v>
      </c>
      <c r="F7634" s="12">
        <v>33000</v>
      </c>
      <c r="G7634" s="12" t="s">
        <v>5551</v>
      </c>
    </row>
    <row r="7635" spans="1:7" x14ac:dyDescent="0.25">
      <c r="A7635" s="12">
        <v>51105975</v>
      </c>
      <c r="B7635" s="13">
        <v>510139104</v>
      </c>
      <c r="C7635" t="str">
        <f t="shared" si="120"/>
        <v>5101391</v>
      </c>
      <c r="D7635" s="18">
        <v>5101391</v>
      </c>
      <c r="E7635" s="12" t="s">
        <v>5548</v>
      </c>
      <c r="F7635" s="12">
        <v>33250</v>
      </c>
      <c r="G7635" s="12" t="s">
        <v>5549</v>
      </c>
    </row>
    <row r="7636" spans="1:7" x14ac:dyDescent="0.25">
      <c r="A7636" s="12">
        <v>52822416</v>
      </c>
      <c r="B7636" s="13">
        <v>510139104</v>
      </c>
      <c r="C7636" t="str">
        <f t="shared" si="120"/>
        <v>5101391</v>
      </c>
      <c r="D7636" s="18">
        <v>5101391</v>
      </c>
      <c r="E7636" s="12" t="s">
        <v>5550</v>
      </c>
      <c r="F7636" s="12">
        <v>33000</v>
      </c>
      <c r="G7636" s="12" t="s">
        <v>5551</v>
      </c>
    </row>
    <row r="7637" spans="1:7" x14ac:dyDescent="0.25">
      <c r="A7637" s="12">
        <v>51105975</v>
      </c>
      <c r="B7637" s="13">
        <v>510139105</v>
      </c>
      <c r="C7637" t="str">
        <f t="shared" si="120"/>
        <v>5101391</v>
      </c>
      <c r="D7637" s="18">
        <v>5101391</v>
      </c>
      <c r="E7637" s="12" t="s">
        <v>5548</v>
      </c>
      <c r="F7637" s="12">
        <v>33250</v>
      </c>
      <c r="G7637" s="12" t="s">
        <v>5549</v>
      </c>
    </row>
    <row r="7638" spans="1:7" x14ac:dyDescent="0.25">
      <c r="A7638" s="12">
        <v>52822416</v>
      </c>
      <c r="B7638" s="13">
        <v>510139105</v>
      </c>
      <c r="C7638" t="str">
        <f t="shared" si="120"/>
        <v>5101391</v>
      </c>
      <c r="D7638" s="18">
        <v>5101391</v>
      </c>
      <c r="E7638" s="12" t="s">
        <v>5550</v>
      </c>
      <c r="F7638" s="12">
        <v>33000</v>
      </c>
      <c r="G7638" s="12" t="s">
        <v>5551</v>
      </c>
    </row>
    <row r="7639" spans="1:7" x14ac:dyDescent="0.25">
      <c r="A7639" s="12">
        <v>51105975</v>
      </c>
      <c r="B7639" s="13">
        <v>510139106</v>
      </c>
      <c r="C7639" t="str">
        <f t="shared" si="120"/>
        <v>5101391</v>
      </c>
      <c r="D7639" s="18">
        <v>5101391</v>
      </c>
      <c r="E7639" s="12" t="s">
        <v>5548</v>
      </c>
      <c r="F7639" s="12">
        <v>33250</v>
      </c>
      <c r="G7639" s="12" t="s">
        <v>5549</v>
      </c>
    </row>
    <row r="7640" spans="1:7" x14ac:dyDescent="0.25">
      <c r="A7640" s="12">
        <v>52822416</v>
      </c>
      <c r="B7640" s="13">
        <v>510139106</v>
      </c>
      <c r="C7640" t="str">
        <f t="shared" si="120"/>
        <v>5101391</v>
      </c>
      <c r="D7640" s="18">
        <v>5101391</v>
      </c>
      <c r="E7640" s="12" t="s">
        <v>5550</v>
      </c>
      <c r="F7640" s="12">
        <v>33000</v>
      </c>
      <c r="G7640" s="12" t="s">
        <v>5551</v>
      </c>
    </row>
    <row r="7641" spans="1:7" x14ac:dyDescent="0.25">
      <c r="A7641" s="12">
        <v>51106025</v>
      </c>
      <c r="B7641" s="13">
        <v>510144303</v>
      </c>
      <c r="C7641" t="str">
        <f t="shared" si="120"/>
        <v>5101443</v>
      </c>
      <c r="D7641" s="18">
        <v>5101443</v>
      </c>
      <c r="E7641" s="12" t="s">
        <v>5540</v>
      </c>
      <c r="F7641" s="12">
        <v>10963</v>
      </c>
      <c r="G7641" s="12" t="s">
        <v>5541</v>
      </c>
    </row>
    <row r="7642" spans="1:7" x14ac:dyDescent="0.25">
      <c r="A7642" s="12">
        <v>52822424</v>
      </c>
      <c r="B7642" s="13">
        <v>510144303</v>
      </c>
      <c r="C7642" t="str">
        <f t="shared" si="120"/>
        <v>5101443</v>
      </c>
      <c r="D7642" s="18">
        <v>5101443</v>
      </c>
      <c r="E7642" s="12" t="s">
        <v>5542</v>
      </c>
      <c r="F7642" s="12">
        <v>10963</v>
      </c>
      <c r="G7642" s="12" t="s">
        <v>5543</v>
      </c>
    </row>
    <row r="7643" spans="1:7" x14ac:dyDescent="0.25">
      <c r="A7643" s="12">
        <v>52822340</v>
      </c>
      <c r="B7643" s="13">
        <v>510150000</v>
      </c>
      <c r="C7643" t="str">
        <f t="shared" si="120"/>
        <v>5101500</v>
      </c>
      <c r="D7643" s="18">
        <v>5101500</v>
      </c>
      <c r="E7643" s="12" t="s">
        <v>5966</v>
      </c>
      <c r="F7643" s="12">
        <v>3594</v>
      </c>
      <c r="G7643" s="12" t="s">
        <v>5967</v>
      </c>
    </row>
    <row r="7644" spans="1:7" x14ac:dyDescent="0.25">
      <c r="A7644" s="12">
        <v>52168768</v>
      </c>
      <c r="B7644" s="13">
        <v>510150000</v>
      </c>
      <c r="C7644" t="str">
        <f t="shared" si="120"/>
        <v>5101500</v>
      </c>
      <c r="D7644" s="18">
        <v>5101500</v>
      </c>
      <c r="E7644" s="12" t="s">
        <v>5968</v>
      </c>
      <c r="F7644" s="12">
        <v>3594</v>
      </c>
      <c r="G7644" s="12" t="s">
        <v>5969</v>
      </c>
    </row>
    <row r="7645" spans="1:7" x14ac:dyDescent="0.25">
      <c r="A7645" s="12">
        <v>52822340</v>
      </c>
      <c r="B7645" s="13">
        <v>510150001</v>
      </c>
      <c r="C7645" t="str">
        <f t="shared" si="120"/>
        <v>5101500</v>
      </c>
      <c r="D7645" s="18">
        <v>5101500</v>
      </c>
      <c r="E7645" s="12" t="s">
        <v>5966</v>
      </c>
      <c r="F7645" s="12">
        <v>3594</v>
      </c>
      <c r="G7645" s="12" t="s">
        <v>5967</v>
      </c>
    </row>
    <row r="7646" spans="1:7" x14ac:dyDescent="0.25">
      <c r="A7646" s="12">
        <v>52168768</v>
      </c>
      <c r="B7646" s="13">
        <v>510150001</v>
      </c>
      <c r="C7646" t="str">
        <f t="shared" si="120"/>
        <v>5101500</v>
      </c>
      <c r="D7646" s="18">
        <v>5101500</v>
      </c>
      <c r="E7646" s="12" t="s">
        <v>5968</v>
      </c>
      <c r="F7646" s="12">
        <v>3594</v>
      </c>
      <c r="G7646" s="12" t="s">
        <v>5969</v>
      </c>
    </row>
    <row r="7647" spans="1:7" x14ac:dyDescent="0.25">
      <c r="A7647" s="12">
        <v>51106088</v>
      </c>
      <c r="B7647" s="13">
        <v>510150001</v>
      </c>
      <c r="C7647" t="str">
        <f t="shared" si="120"/>
        <v>5101500</v>
      </c>
      <c r="D7647" s="18">
        <v>5101500</v>
      </c>
      <c r="E7647" s="12" t="s">
        <v>5970</v>
      </c>
      <c r="F7647" s="12">
        <v>3844</v>
      </c>
      <c r="G7647" s="12" t="s">
        <v>5971</v>
      </c>
    </row>
    <row r="7648" spans="1:7" x14ac:dyDescent="0.25">
      <c r="A7648" s="12">
        <v>52822316</v>
      </c>
      <c r="B7648" s="13">
        <v>510150001</v>
      </c>
      <c r="C7648" t="str">
        <f t="shared" si="120"/>
        <v>5101500</v>
      </c>
      <c r="D7648" s="18">
        <v>5101500</v>
      </c>
      <c r="E7648" s="12" t="s">
        <v>5972</v>
      </c>
      <c r="F7648" s="12">
        <v>3844</v>
      </c>
      <c r="G7648" s="12" t="s">
        <v>5973</v>
      </c>
    </row>
    <row r="7649" spans="1:7" x14ac:dyDescent="0.25">
      <c r="A7649" s="12">
        <v>52822340</v>
      </c>
      <c r="B7649" s="13">
        <v>510150002</v>
      </c>
      <c r="C7649" t="str">
        <f t="shared" si="120"/>
        <v>5101500</v>
      </c>
      <c r="D7649" s="18">
        <v>5101500</v>
      </c>
      <c r="E7649" s="12" t="s">
        <v>5966</v>
      </c>
      <c r="F7649" s="12">
        <v>3594</v>
      </c>
      <c r="G7649" s="12" t="s">
        <v>5967</v>
      </c>
    </row>
    <row r="7650" spans="1:7" x14ac:dyDescent="0.25">
      <c r="A7650" s="12">
        <v>52168768</v>
      </c>
      <c r="B7650" s="13">
        <v>510150002</v>
      </c>
      <c r="C7650" t="str">
        <f t="shared" si="120"/>
        <v>5101500</v>
      </c>
      <c r="D7650" s="18">
        <v>5101500</v>
      </c>
      <c r="E7650" s="12" t="s">
        <v>5968</v>
      </c>
      <c r="F7650" s="12">
        <v>3594</v>
      </c>
      <c r="G7650" s="12" t="s">
        <v>5969</v>
      </c>
    </row>
    <row r="7651" spans="1:7" x14ac:dyDescent="0.25">
      <c r="A7651" s="12">
        <v>51106088</v>
      </c>
      <c r="B7651" s="13">
        <v>510150002</v>
      </c>
      <c r="C7651" t="str">
        <f t="shared" si="120"/>
        <v>5101500</v>
      </c>
      <c r="D7651" s="18">
        <v>5101500</v>
      </c>
      <c r="E7651" s="12" t="s">
        <v>5970</v>
      </c>
      <c r="F7651" s="12">
        <v>3844</v>
      </c>
      <c r="G7651" s="12" t="s">
        <v>5971</v>
      </c>
    </row>
    <row r="7652" spans="1:7" x14ac:dyDescent="0.25">
      <c r="A7652" s="12">
        <v>52822316</v>
      </c>
      <c r="B7652" s="13">
        <v>510150002</v>
      </c>
      <c r="C7652" t="str">
        <f t="shared" si="120"/>
        <v>5101500</v>
      </c>
      <c r="D7652" s="18">
        <v>5101500</v>
      </c>
      <c r="E7652" s="12" t="s">
        <v>5972</v>
      </c>
      <c r="F7652" s="12">
        <v>3844</v>
      </c>
      <c r="G7652" s="12" t="s">
        <v>5973</v>
      </c>
    </row>
    <row r="7653" spans="1:7" x14ac:dyDescent="0.25">
      <c r="A7653" s="12">
        <v>52822340</v>
      </c>
      <c r="B7653" s="13">
        <v>510150003</v>
      </c>
      <c r="C7653" t="str">
        <f t="shared" si="120"/>
        <v>5101500</v>
      </c>
      <c r="D7653" s="18">
        <v>5101500</v>
      </c>
      <c r="E7653" s="12" t="s">
        <v>5966</v>
      </c>
      <c r="F7653" s="12">
        <v>3594</v>
      </c>
      <c r="G7653" s="12" t="s">
        <v>5967</v>
      </c>
    </row>
    <row r="7654" spans="1:7" x14ac:dyDescent="0.25">
      <c r="A7654" s="12">
        <v>52168768</v>
      </c>
      <c r="B7654" s="13">
        <v>510150003</v>
      </c>
      <c r="C7654" t="str">
        <f t="shared" si="120"/>
        <v>5101500</v>
      </c>
      <c r="D7654" s="18">
        <v>5101500</v>
      </c>
      <c r="E7654" s="12" t="s">
        <v>5968</v>
      </c>
      <c r="F7654" s="12">
        <v>3594</v>
      </c>
      <c r="G7654" s="12" t="s">
        <v>5969</v>
      </c>
    </row>
    <row r="7655" spans="1:7" x14ac:dyDescent="0.25">
      <c r="A7655" s="12">
        <v>51106088</v>
      </c>
      <c r="B7655" s="13">
        <v>510150003</v>
      </c>
      <c r="C7655" t="str">
        <f t="shared" si="120"/>
        <v>5101500</v>
      </c>
      <c r="D7655" s="18">
        <v>5101500</v>
      </c>
      <c r="E7655" s="12" t="s">
        <v>5970</v>
      </c>
      <c r="F7655" s="12">
        <v>3844</v>
      </c>
      <c r="G7655" s="12" t="s">
        <v>5971</v>
      </c>
    </row>
    <row r="7656" spans="1:7" x14ac:dyDescent="0.25">
      <c r="A7656" s="12">
        <v>52822316</v>
      </c>
      <c r="B7656" s="13">
        <v>510150003</v>
      </c>
      <c r="C7656" t="str">
        <f t="shared" si="120"/>
        <v>5101500</v>
      </c>
      <c r="D7656" s="18">
        <v>5101500</v>
      </c>
      <c r="E7656" s="12" t="s">
        <v>5972</v>
      </c>
      <c r="F7656" s="12">
        <v>3844</v>
      </c>
      <c r="G7656" s="12" t="s">
        <v>5973</v>
      </c>
    </row>
    <row r="7657" spans="1:7" x14ac:dyDescent="0.25">
      <c r="A7657" s="12">
        <v>52822340</v>
      </c>
      <c r="B7657" s="13">
        <v>510150004</v>
      </c>
      <c r="C7657" t="str">
        <f t="shared" si="120"/>
        <v>5101500</v>
      </c>
      <c r="D7657" s="18">
        <v>5101500</v>
      </c>
      <c r="E7657" s="12" t="s">
        <v>5966</v>
      </c>
      <c r="F7657" s="12">
        <v>3594</v>
      </c>
      <c r="G7657" s="12" t="s">
        <v>5967</v>
      </c>
    </row>
    <row r="7658" spans="1:7" x14ac:dyDescent="0.25">
      <c r="A7658" s="12">
        <v>52168768</v>
      </c>
      <c r="B7658" s="13">
        <v>510150004</v>
      </c>
      <c r="C7658" t="str">
        <f t="shared" si="120"/>
        <v>5101500</v>
      </c>
      <c r="D7658" s="18">
        <v>5101500</v>
      </c>
      <c r="E7658" s="12" t="s">
        <v>5968</v>
      </c>
      <c r="F7658" s="12">
        <v>3594</v>
      </c>
      <c r="G7658" s="12" t="s">
        <v>5969</v>
      </c>
    </row>
    <row r="7659" spans="1:7" x14ac:dyDescent="0.25">
      <c r="A7659" s="12">
        <v>51106088</v>
      </c>
      <c r="B7659" s="13">
        <v>510150004</v>
      </c>
      <c r="C7659" t="str">
        <f t="shared" si="120"/>
        <v>5101500</v>
      </c>
      <c r="D7659" s="18">
        <v>5101500</v>
      </c>
      <c r="E7659" s="12" t="s">
        <v>5970</v>
      </c>
      <c r="F7659" s="12">
        <v>3844</v>
      </c>
      <c r="G7659" s="12" t="s">
        <v>5971</v>
      </c>
    </row>
    <row r="7660" spans="1:7" x14ac:dyDescent="0.25">
      <c r="A7660" s="12">
        <v>52822316</v>
      </c>
      <c r="B7660" s="13">
        <v>510150004</v>
      </c>
      <c r="C7660" t="str">
        <f t="shared" si="120"/>
        <v>5101500</v>
      </c>
      <c r="D7660" s="18">
        <v>5101500</v>
      </c>
      <c r="E7660" s="12" t="s">
        <v>5972</v>
      </c>
      <c r="F7660" s="12">
        <v>3844</v>
      </c>
      <c r="G7660" s="12" t="s">
        <v>5973</v>
      </c>
    </row>
    <row r="7661" spans="1:7" x14ac:dyDescent="0.25">
      <c r="A7661" s="12">
        <v>52822340</v>
      </c>
      <c r="B7661" s="13">
        <v>510150005</v>
      </c>
      <c r="C7661" t="str">
        <f t="shared" si="120"/>
        <v>5101500</v>
      </c>
      <c r="D7661" s="18">
        <v>5101500</v>
      </c>
      <c r="E7661" s="12" t="s">
        <v>5966</v>
      </c>
      <c r="F7661" s="12">
        <v>3594</v>
      </c>
      <c r="G7661" s="12" t="s">
        <v>5967</v>
      </c>
    </row>
    <row r="7662" spans="1:7" x14ac:dyDescent="0.25">
      <c r="A7662" s="12">
        <v>52168768</v>
      </c>
      <c r="B7662" s="13">
        <v>510150005</v>
      </c>
      <c r="C7662" t="str">
        <f t="shared" si="120"/>
        <v>5101500</v>
      </c>
      <c r="D7662" s="18">
        <v>5101500</v>
      </c>
      <c r="E7662" s="12" t="s">
        <v>5968</v>
      </c>
      <c r="F7662" s="12">
        <v>3594</v>
      </c>
      <c r="G7662" s="12" t="s">
        <v>5969</v>
      </c>
    </row>
    <row r="7663" spans="1:7" x14ac:dyDescent="0.25">
      <c r="A7663" s="12">
        <v>51106088</v>
      </c>
      <c r="B7663" s="13">
        <v>510150005</v>
      </c>
      <c r="C7663" t="str">
        <f t="shared" si="120"/>
        <v>5101500</v>
      </c>
      <c r="D7663" s="18">
        <v>5101500</v>
      </c>
      <c r="E7663" s="12" t="s">
        <v>5970</v>
      </c>
      <c r="F7663" s="12">
        <v>3844</v>
      </c>
      <c r="G7663" s="12" t="s">
        <v>5971</v>
      </c>
    </row>
    <row r="7664" spans="1:7" x14ac:dyDescent="0.25">
      <c r="A7664" s="12">
        <v>52822316</v>
      </c>
      <c r="B7664" s="13">
        <v>510150005</v>
      </c>
      <c r="C7664" t="str">
        <f t="shared" si="120"/>
        <v>5101500</v>
      </c>
      <c r="D7664" s="18">
        <v>5101500</v>
      </c>
      <c r="E7664" s="12" t="s">
        <v>5972</v>
      </c>
      <c r="F7664" s="12">
        <v>3844</v>
      </c>
      <c r="G7664" s="12" t="s">
        <v>5973</v>
      </c>
    </row>
    <row r="7665" spans="1:7" x14ac:dyDescent="0.25">
      <c r="A7665" s="12">
        <v>52822340</v>
      </c>
      <c r="B7665" s="13">
        <v>510150006</v>
      </c>
      <c r="C7665" t="str">
        <f t="shared" si="120"/>
        <v>5101500</v>
      </c>
      <c r="D7665" s="18">
        <v>5101500</v>
      </c>
      <c r="E7665" s="12" t="s">
        <v>5966</v>
      </c>
      <c r="F7665" s="12">
        <v>3594</v>
      </c>
      <c r="G7665" s="12" t="s">
        <v>5967</v>
      </c>
    </row>
    <row r="7666" spans="1:7" x14ac:dyDescent="0.25">
      <c r="A7666" s="12">
        <v>52168768</v>
      </c>
      <c r="B7666" s="13">
        <v>510150006</v>
      </c>
      <c r="C7666" t="str">
        <f t="shared" si="120"/>
        <v>5101500</v>
      </c>
      <c r="D7666" s="18">
        <v>5101500</v>
      </c>
      <c r="E7666" s="12" t="s">
        <v>5968</v>
      </c>
      <c r="F7666" s="12">
        <v>3594</v>
      </c>
      <c r="G7666" s="12" t="s">
        <v>5969</v>
      </c>
    </row>
    <row r="7667" spans="1:7" x14ac:dyDescent="0.25">
      <c r="A7667" s="12">
        <v>51106088</v>
      </c>
      <c r="B7667" s="13">
        <v>510150006</v>
      </c>
      <c r="C7667" t="str">
        <f t="shared" si="120"/>
        <v>5101500</v>
      </c>
      <c r="D7667" s="18">
        <v>5101500</v>
      </c>
      <c r="E7667" s="12" t="s">
        <v>5970</v>
      </c>
      <c r="F7667" s="12">
        <v>3844</v>
      </c>
      <c r="G7667" s="12" t="s">
        <v>5971</v>
      </c>
    </row>
    <row r="7668" spans="1:7" x14ac:dyDescent="0.25">
      <c r="A7668" s="12">
        <v>52822316</v>
      </c>
      <c r="B7668" s="13">
        <v>510150006</v>
      </c>
      <c r="C7668" t="str">
        <f t="shared" si="120"/>
        <v>5101500</v>
      </c>
      <c r="D7668" s="18">
        <v>5101500</v>
      </c>
      <c r="E7668" s="12" t="s">
        <v>5972</v>
      </c>
      <c r="F7668" s="12">
        <v>3844</v>
      </c>
      <c r="G7668" s="12" t="s">
        <v>5973</v>
      </c>
    </row>
    <row r="7669" spans="1:7" x14ac:dyDescent="0.25">
      <c r="A7669" s="12">
        <v>51106088</v>
      </c>
      <c r="B7669" s="13">
        <v>510150007</v>
      </c>
      <c r="C7669" t="str">
        <f t="shared" si="120"/>
        <v>5101500</v>
      </c>
      <c r="D7669" s="18">
        <v>5101500</v>
      </c>
      <c r="E7669" s="12" t="s">
        <v>5970</v>
      </c>
      <c r="F7669" s="12">
        <v>3844</v>
      </c>
      <c r="G7669" s="12" t="s">
        <v>5971</v>
      </c>
    </row>
    <row r="7670" spans="1:7" x14ac:dyDescent="0.25">
      <c r="A7670" s="12">
        <v>52822316</v>
      </c>
      <c r="B7670" s="13">
        <v>510150007</v>
      </c>
      <c r="C7670" t="str">
        <f t="shared" si="120"/>
        <v>5101500</v>
      </c>
      <c r="D7670" s="18">
        <v>5101500</v>
      </c>
      <c r="E7670" s="12" t="s">
        <v>5972</v>
      </c>
      <c r="F7670" s="12">
        <v>3844</v>
      </c>
      <c r="G7670" s="12" t="s">
        <v>5973</v>
      </c>
    </row>
    <row r="7671" spans="1:7" x14ac:dyDescent="0.25">
      <c r="A7671" s="12">
        <v>52822348</v>
      </c>
      <c r="B7671" s="13">
        <v>510155504</v>
      </c>
      <c r="C7671" t="str">
        <f t="shared" si="120"/>
        <v>5101555</v>
      </c>
      <c r="D7671" s="18">
        <v>5101555</v>
      </c>
      <c r="E7671" s="12" t="s">
        <v>5585</v>
      </c>
      <c r="F7671" s="12">
        <v>6080</v>
      </c>
      <c r="G7671" s="12" t="s">
        <v>5586</v>
      </c>
    </row>
    <row r="7672" spans="1:7" x14ac:dyDescent="0.25">
      <c r="A7672" s="12">
        <v>51105921</v>
      </c>
      <c r="B7672" s="13">
        <v>510155504</v>
      </c>
      <c r="C7672" t="str">
        <f t="shared" si="120"/>
        <v>5101555</v>
      </c>
      <c r="D7672" s="18">
        <v>5101555</v>
      </c>
      <c r="E7672" s="12" t="s">
        <v>5771</v>
      </c>
      <c r="F7672" s="12">
        <v>6080</v>
      </c>
      <c r="G7672" s="12" t="s">
        <v>5772</v>
      </c>
    </row>
    <row r="7673" spans="1:7" x14ac:dyDescent="0.25">
      <c r="A7673" s="12">
        <v>52822348</v>
      </c>
      <c r="B7673" s="13">
        <v>510155505</v>
      </c>
      <c r="C7673" t="str">
        <f t="shared" si="120"/>
        <v>5101555</v>
      </c>
      <c r="D7673" s="18">
        <v>5101555</v>
      </c>
      <c r="E7673" s="12" t="s">
        <v>5585</v>
      </c>
      <c r="F7673" s="12">
        <v>6080</v>
      </c>
      <c r="G7673" s="12" t="s">
        <v>5586</v>
      </c>
    </row>
    <row r="7674" spans="1:7" x14ac:dyDescent="0.25">
      <c r="A7674" s="12">
        <v>51105921</v>
      </c>
      <c r="B7674" s="13">
        <v>510155505</v>
      </c>
      <c r="C7674" t="str">
        <f t="shared" si="120"/>
        <v>5101555</v>
      </c>
      <c r="D7674" s="18">
        <v>5101555</v>
      </c>
      <c r="E7674" s="12" t="s">
        <v>5771</v>
      </c>
      <c r="F7674" s="12">
        <v>6080</v>
      </c>
      <c r="G7674" s="12" t="s">
        <v>5772</v>
      </c>
    </row>
    <row r="7675" spans="1:7" x14ac:dyDescent="0.25">
      <c r="A7675" s="12">
        <v>52822348</v>
      </c>
      <c r="B7675" s="13">
        <v>510155602</v>
      </c>
      <c r="C7675" t="str">
        <f t="shared" si="120"/>
        <v>5101556</v>
      </c>
      <c r="D7675" s="18">
        <v>5101556</v>
      </c>
      <c r="E7675" s="12" t="s">
        <v>5585</v>
      </c>
      <c r="F7675" s="12">
        <v>6080</v>
      </c>
      <c r="G7675" s="12" t="s">
        <v>5586</v>
      </c>
    </row>
    <row r="7676" spans="1:7" x14ac:dyDescent="0.25">
      <c r="A7676" s="12">
        <v>51105921</v>
      </c>
      <c r="B7676" s="13">
        <v>510155602</v>
      </c>
      <c r="C7676" t="str">
        <f t="shared" si="120"/>
        <v>5101556</v>
      </c>
      <c r="D7676" s="18">
        <v>5101556</v>
      </c>
      <c r="E7676" s="12" t="s">
        <v>5771</v>
      </c>
      <c r="F7676" s="12">
        <v>6080</v>
      </c>
      <c r="G7676" s="12" t="s">
        <v>5772</v>
      </c>
    </row>
    <row r="7677" spans="1:7" x14ac:dyDescent="0.25">
      <c r="A7677" s="12">
        <v>52822348</v>
      </c>
      <c r="B7677" s="13">
        <v>510155603</v>
      </c>
      <c r="C7677" t="str">
        <f t="shared" si="120"/>
        <v>5101556</v>
      </c>
      <c r="D7677" s="18">
        <v>5101556</v>
      </c>
      <c r="E7677" s="12" t="s">
        <v>5585</v>
      </c>
      <c r="F7677" s="12">
        <v>6080</v>
      </c>
      <c r="G7677" s="12" t="s">
        <v>5586</v>
      </c>
    </row>
    <row r="7678" spans="1:7" x14ac:dyDescent="0.25">
      <c r="A7678" s="12">
        <v>51105921</v>
      </c>
      <c r="B7678" s="13">
        <v>510155603</v>
      </c>
      <c r="C7678" t="str">
        <f t="shared" si="120"/>
        <v>5101556</v>
      </c>
      <c r="D7678" s="18">
        <v>5101556</v>
      </c>
      <c r="E7678" s="12" t="s">
        <v>5771</v>
      </c>
      <c r="F7678" s="12">
        <v>6080</v>
      </c>
      <c r="G7678" s="12" t="s">
        <v>5772</v>
      </c>
    </row>
    <row r="7679" spans="1:7" x14ac:dyDescent="0.25">
      <c r="A7679" s="12">
        <v>52822348</v>
      </c>
      <c r="B7679" s="13">
        <v>510155604</v>
      </c>
      <c r="C7679" t="str">
        <f t="shared" si="120"/>
        <v>5101556</v>
      </c>
      <c r="D7679" s="18">
        <v>5101556</v>
      </c>
      <c r="E7679" s="12" t="s">
        <v>5585</v>
      </c>
      <c r="F7679" s="12">
        <v>6080</v>
      </c>
      <c r="G7679" s="12" t="s">
        <v>5586</v>
      </c>
    </row>
    <row r="7680" spans="1:7" x14ac:dyDescent="0.25">
      <c r="A7680" s="12">
        <v>51105921</v>
      </c>
      <c r="B7680" s="13">
        <v>510155604</v>
      </c>
      <c r="C7680" t="str">
        <f t="shared" si="120"/>
        <v>5101556</v>
      </c>
      <c r="D7680" s="18">
        <v>5101556</v>
      </c>
      <c r="E7680" s="12" t="s">
        <v>5771</v>
      </c>
      <c r="F7680" s="12">
        <v>6080</v>
      </c>
      <c r="G7680" s="12" t="s">
        <v>5772</v>
      </c>
    </row>
    <row r="7681" spans="1:7" x14ac:dyDescent="0.25">
      <c r="A7681" s="12">
        <v>52822348</v>
      </c>
      <c r="B7681" s="13">
        <v>510155605</v>
      </c>
      <c r="C7681" t="str">
        <f t="shared" si="120"/>
        <v>5101556</v>
      </c>
      <c r="D7681" s="18">
        <v>5101556</v>
      </c>
      <c r="E7681" s="12" t="s">
        <v>5585</v>
      </c>
      <c r="F7681" s="12">
        <v>6080</v>
      </c>
      <c r="G7681" s="12" t="s">
        <v>5586</v>
      </c>
    </row>
    <row r="7682" spans="1:7" x14ac:dyDescent="0.25">
      <c r="A7682" s="12">
        <v>51105921</v>
      </c>
      <c r="B7682" s="13">
        <v>510155605</v>
      </c>
      <c r="C7682" t="str">
        <f t="shared" si="120"/>
        <v>5101556</v>
      </c>
      <c r="D7682" s="18">
        <v>5101556</v>
      </c>
      <c r="E7682" s="12" t="s">
        <v>5771</v>
      </c>
      <c r="F7682" s="12">
        <v>6080</v>
      </c>
      <c r="G7682" s="12" t="s">
        <v>5772</v>
      </c>
    </row>
    <row r="7683" spans="1:7" x14ac:dyDescent="0.25">
      <c r="A7683" s="12">
        <v>51105974</v>
      </c>
      <c r="B7683" s="13">
        <v>510155907</v>
      </c>
      <c r="C7683" t="str">
        <f t="shared" si="120"/>
        <v>5101559</v>
      </c>
      <c r="D7683" s="18">
        <v>5101559</v>
      </c>
      <c r="E7683" s="12" t="s">
        <v>5767</v>
      </c>
      <c r="F7683" s="12">
        <v>3200</v>
      </c>
      <c r="G7683" s="12" t="s">
        <v>5768</v>
      </c>
    </row>
    <row r="7684" spans="1:7" x14ac:dyDescent="0.25">
      <c r="A7684" s="12">
        <v>52822415</v>
      </c>
      <c r="B7684" s="13">
        <v>510155907</v>
      </c>
      <c r="C7684" t="str">
        <f t="shared" si="120"/>
        <v>5101559</v>
      </c>
      <c r="D7684" s="18">
        <v>5101559</v>
      </c>
      <c r="E7684" s="12" t="s">
        <v>5769</v>
      </c>
      <c r="F7684" s="12">
        <v>3200</v>
      </c>
      <c r="G7684" s="12" t="s">
        <v>5770</v>
      </c>
    </row>
    <row r="7685" spans="1:7" x14ac:dyDescent="0.25">
      <c r="A7685" s="12">
        <v>52822312</v>
      </c>
      <c r="B7685" s="13">
        <v>510165400</v>
      </c>
      <c r="C7685" t="str">
        <f t="shared" ref="C7685:C7748" si="121">MID(B7685,1,7)</f>
        <v>5101654</v>
      </c>
      <c r="D7685" s="18">
        <v>5101654</v>
      </c>
      <c r="E7685" s="12" t="s">
        <v>5915</v>
      </c>
      <c r="F7685" s="12">
        <v>4509</v>
      </c>
      <c r="G7685" s="12" t="s">
        <v>5917</v>
      </c>
    </row>
    <row r="7686" spans="1:7" x14ac:dyDescent="0.25">
      <c r="A7686" s="12">
        <v>51106013</v>
      </c>
      <c r="B7686" s="13">
        <v>510165400</v>
      </c>
      <c r="C7686" t="str">
        <f t="shared" si="121"/>
        <v>5101654</v>
      </c>
      <c r="D7686" s="18">
        <v>5101654</v>
      </c>
      <c r="E7686" s="12" t="s">
        <v>5918</v>
      </c>
      <c r="F7686" s="12">
        <v>4509</v>
      </c>
      <c r="G7686" s="12" t="s">
        <v>5920</v>
      </c>
    </row>
    <row r="7687" spans="1:7" x14ac:dyDescent="0.25">
      <c r="A7687" s="12">
        <v>52822300</v>
      </c>
      <c r="B7687" s="13">
        <v>510165401</v>
      </c>
      <c r="C7687" t="str">
        <f t="shared" si="121"/>
        <v>5101654</v>
      </c>
      <c r="D7687" s="18">
        <v>5101654</v>
      </c>
      <c r="E7687" s="12" t="s">
        <v>5915</v>
      </c>
      <c r="F7687" s="12">
        <v>4509</v>
      </c>
      <c r="G7687" s="12" t="s">
        <v>5916</v>
      </c>
    </row>
    <row r="7688" spans="1:7" x14ac:dyDescent="0.25">
      <c r="A7688" s="12">
        <v>52822312</v>
      </c>
      <c r="B7688" s="13">
        <v>510165401</v>
      </c>
      <c r="C7688" t="str">
        <f t="shared" si="121"/>
        <v>5101654</v>
      </c>
      <c r="D7688" s="18">
        <v>5101654</v>
      </c>
      <c r="E7688" s="12" t="s">
        <v>5915</v>
      </c>
      <c r="F7688" s="12">
        <v>4509</v>
      </c>
      <c r="G7688" s="12" t="s">
        <v>5917</v>
      </c>
    </row>
    <row r="7689" spans="1:7" x14ac:dyDescent="0.25">
      <c r="A7689" s="12">
        <v>51105989</v>
      </c>
      <c r="B7689" s="13">
        <v>510165401</v>
      </c>
      <c r="C7689" t="str">
        <f t="shared" si="121"/>
        <v>5101654</v>
      </c>
      <c r="D7689" s="18">
        <v>5101654</v>
      </c>
      <c r="E7689" s="12" t="s">
        <v>5918</v>
      </c>
      <c r="F7689" s="12">
        <v>4509</v>
      </c>
      <c r="G7689" s="12" t="s">
        <v>5919</v>
      </c>
    </row>
    <row r="7690" spans="1:7" x14ac:dyDescent="0.25">
      <c r="A7690" s="12">
        <v>51106013</v>
      </c>
      <c r="B7690" s="13">
        <v>510165401</v>
      </c>
      <c r="C7690" t="str">
        <f t="shared" si="121"/>
        <v>5101654</v>
      </c>
      <c r="D7690" s="18">
        <v>5101654</v>
      </c>
      <c r="E7690" s="12" t="s">
        <v>5918</v>
      </c>
      <c r="F7690" s="12">
        <v>4509</v>
      </c>
      <c r="G7690" s="12" t="s">
        <v>5920</v>
      </c>
    </row>
    <row r="7691" spans="1:7" x14ac:dyDescent="0.25">
      <c r="A7691" s="12">
        <v>52822300</v>
      </c>
      <c r="B7691" s="13">
        <v>510165402</v>
      </c>
      <c r="C7691" t="str">
        <f t="shared" si="121"/>
        <v>5101654</v>
      </c>
      <c r="D7691" s="18">
        <v>5101654</v>
      </c>
      <c r="E7691" s="12" t="s">
        <v>5915</v>
      </c>
      <c r="F7691" s="12">
        <v>4509</v>
      </c>
      <c r="G7691" s="12" t="s">
        <v>5916</v>
      </c>
    </row>
    <row r="7692" spans="1:7" x14ac:dyDescent="0.25">
      <c r="A7692" s="12">
        <v>52822312</v>
      </c>
      <c r="B7692" s="13">
        <v>510165402</v>
      </c>
      <c r="C7692" t="str">
        <f t="shared" si="121"/>
        <v>5101654</v>
      </c>
      <c r="D7692" s="18">
        <v>5101654</v>
      </c>
      <c r="E7692" s="12" t="s">
        <v>5915</v>
      </c>
      <c r="F7692" s="12">
        <v>4509</v>
      </c>
      <c r="G7692" s="12" t="s">
        <v>5917</v>
      </c>
    </row>
    <row r="7693" spans="1:7" x14ac:dyDescent="0.25">
      <c r="A7693" s="12">
        <v>51105989</v>
      </c>
      <c r="B7693" s="13">
        <v>510165402</v>
      </c>
      <c r="C7693" t="str">
        <f t="shared" si="121"/>
        <v>5101654</v>
      </c>
      <c r="D7693" s="18">
        <v>5101654</v>
      </c>
      <c r="E7693" s="12" t="s">
        <v>5918</v>
      </c>
      <c r="F7693" s="12">
        <v>4509</v>
      </c>
      <c r="G7693" s="12" t="s">
        <v>5919</v>
      </c>
    </row>
    <row r="7694" spans="1:7" x14ac:dyDescent="0.25">
      <c r="A7694" s="12">
        <v>51106013</v>
      </c>
      <c r="B7694" s="13">
        <v>510165402</v>
      </c>
      <c r="C7694" t="str">
        <f t="shared" si="121"/>
        <v>5101654</v>
      </c>
      <c r="D7694" s="18">
        <v>5101654</v>
      </c>
      <c r="E7694" s="12" t="s">
        <v>5918</v>
      </c>
      <c r="F7694" s="12">
        <v>4509</v>
      </c>
      <c r="G7694" s="12" t="s">
        <v>5920</v>
      </c>
    </row>
    <row r="7695" spans="1:7" x14ac:dyDescent="0.25">
      <c r="A7695" s="12">
        <v>52822300</v>
      </c>
      <c r="B7695" s="13">
        <v>510165403</v>
      </c>
      <c r="C7695" t="str">
        <f t="shared" si="121"/>
        <v>5101654</v>
      </c>
      <c r="D7695" s="18">
        <v>5101654</v>
      </c>
      <c r="E7695" s="12" t="s">
        <v>5915</v>
      </c>
      <c r="F7695" s="12">
        <v>4509</v>
      </c>
      <c r="G7695" s="12" t="s">
        <v>5916</v>
      </c>
    </row>
    <row r="7696" spans="1:7" x14ac:dyDescent="0.25">
      <c r="A7696" s="12">
        <v>52822312</v>
      </c>
      <c r="B7696" s="13">
        <v>510165403</v>
      </c>
      <c r="C7696" t="str">
        <f t="shared" si="121"/>
        <v>5101654</v>
      </c>
      <c r="D7696" s="18">
        <v>5101654</v>
      </c>
      <c r="E7696" s="12" t="s">
        <v>5915</v>
      </c>
      <c r="F7696" s="12">
        <v>4509</v>
      </c>
      <c r="G7696" s="12" t="s">
        <v>5917</v>
      </c>
    </row>
    <row r="7697" spans="1:7" x14ac:dyDescent="0.25">
      <c r="A7697" s="12">
        <v>51105989</v>
      </c>
      <c r="B7697" s="13">
        <v>510165403</v>
      </c>
      <c r="C7697" t="str">
        <f t="shared" si="121"/>
        <v>5101654</v>
      </c>
      <c r="D7697" s="18">
        <v>5101654</v>
      </c>
      <c r="E7697" s="12" t="s">
        <v>5918</v>
      </c>
      <c r="F7697" s="12">
        <v>4509</v>
      </c>
      <c r="G7697" s="12" t="s">
        <v>5919</v>
      </c>
    </row>
    <row r="7698" spans="1:7" x14ac:dyDescent="0.25">
      <c r="A7698" s="12">
        <v>51106013</v>
      </c>
      <c r="B7698" s="13">
        <v>510165403</v>
      </c>
      <c r="C7698" t="str">
        <f t="shared" si="121"/>
        <v>5101654</v>
      </c>
      <c r="D7698" s="18">
        <v>5101654</v>
      </c>
      <c r="E7698" s="12" t="s">
        <v>5918</v>
      </c>
      <c r="F7698" s="12">
        <v>4509</v>
      </c>
      <c r="G7698" s="12" t="s">
        <v>5920</v>
      </c>
    </row>
    <row r="7699" spans="1:7" x14ac:dyDescent="0.25">
      <c r="A7699" s="12">
        <v>52822300</v>
      </c>
      <c r="B7699" s="13">
        <v>510165404</v>
      </c>
      <c r="C7699" t="str">
        <f t="shared" si="121"/>
        <v>5101654</v>
      </c>
      <c r="D7699" s="18">
        <v>5101654</v>
      </c>
      <c r="E7699" s="12" t="s">
        <v>5915</v>
      </c>
      <c r="F7699" s="12">
        <v>4509</v>
      </c>
      <c r="G7699" s="12" t="s">
        <v>5916</v>
      </c>
    </row>
    <row r="7700" spans="1:7" x14ac:dyDescent="0.25">
      <c r="A7700" s="12">
        <v>52822312</v>
      </c>
      <c r="B7700" s="13">
        <v>510165404</v>
      </c>
      <c r="C7700" t="str">
        <f t="shared" si="121"/>
        <v>5101654</v>
      </c>
      <c r="D7700" s="18">
        <v>5101654</v>
      </c>
      <c r="E7700" s="12" t="s">
        <v>5915</v>
      </c>
      <c r="F7700" s="12">
        <v>4509</v>
      </c>
      <c r="G7700" s="12" t="s">
        <v>5917</v>
      </c>
    </row>
    <row r="7701" spans="1:7" x14ac:dyDescent="0.25">
      <c r="A7701" s="12">
        <v>51105989</v>
      </c>
      <c r="B7701" s="13">
        <v>510165404</v>
      </c>
      <c r="C7701" t="str">
        <f t="shared" si="121"/>
        <v>5101654</v>
      </c>
      <c r="D7701" s="18">
        <v>5101654</v>
      </c>
      <c r="E7701" s="12" t="s">
        <v>5918</v>
      </c>
      <c r="F7701" s="12">
        <v>4509</v>
      </c>
      <c r="G7701" s="12" t="s">
        <v>5919</v>
      </c>
    </row>
    <row r="7702" spans="1:7" x14ac:dyDescent="0.25">
      <c r="A7702" s="12">
        <v>51106013</v>
      </c>
      <c r="B7702" s="13">
        <v>510165404</v>
      </c>
      <c r="C7702" t="str">
        <f t="shared" si="121"/>
        <v>5101654</v>
      </c>
      <c r="D7702" s="18">
        <v>5101654</v>
      </c>
      <c r="E7702" s="12" t="s">
        <v>5918</v>
      </c>
      <c r="F7702" s="12">
        <v>4509</v>
      </c>
      <c r="G7702" s="12" t="s">
        <v>5920</v>
      </c>
    </row>
    <row r="7703" spans="1:7" x14ac:dyDescent="0.25">
      <c r="A7703" s="12">
        <v>52822300</v>
      </c>
      <c r="B7703" s="13">
        <v>510165405</v>
      </c>
      <c r="C7703" t="str">
        <f t="shared" si="121"/>
        <v>5101654</v>
      </c>
      <c r="D7703" s="18">
        <v>5101654</v>
      </c>
      <c r="E7703" s="12" t="s">
        <v>5915</v>
      </c>
      <c r="F7703" s="12">
        <v>4509</v>
      </c>
      <c r="G7703" s="12" t="s">
        <v>5916</v>
      </c>
    </row>
    <row r="7704" spans="1:7" x14ac:dyDescent="0.25">
      <c r="A7704" s="12">
        <v>52822312</v>
      </c>
      <c r="B7704" s="13">
        <v>510165405</v>
      </c>
      <c r="C7704" t="str">
        <f t="shared" si="121"/>
        <v>5101654</v>
      </c>
      <c r="D7704" s="18">
        <v>5101654</v>
      </c>
      <c r="E7704" s="12" t="s">
        <v>5915</v>
      </c>
      <c r="F7704" s="12">
        <v>4509</v>
      </c>
      <c r="G7704" s="12" t="s">
        <v>5917</v>
      </c>
    </row>
    <row r="7705" spans="1:7" x14ac:dyDescent="0.25">
      <c r="A7705" s="12">
        <v>51105989</v>
      </c>
      <c r="B7705" s="13">
        <v>510165405</v>
      </c>
      <c r="C7705" t="str">
        <f t="shared" si="121"/>
        <v>5101654</v>
      </c>
      <c r="D7705" s="18">
        <v>5101654</v>
      </c>
      <c r="E7705" s="12" t="s">
        <v>5918</v>
      </c>
      <c r="F7705" s="12">
        <v>4509</v>
      </c>
      <c r="G7705" s="12" t="s">
        <v>5919</v>
      </c>
    </row>
    <row r="7706" spans="1:7" x14ac:dyDescent="0.25">
      <c r="A7706" s="12">
        <v>51106013</v>
      </c>
      <c r="B7706" s="13">
        <v>510165405</v>
      </c>
      <c r="C7706" t="str">
        <f t="shared" si="121"/>
        <v>5101654</v>
      </c>
      <c r="D7706" s="18">
        <v>5101654</v>
      </c>
      <c r="E7706" s="12" t="s">
        <v>5918</v>
      </c>
      <c r="F7706" s="12">
        <v>4509</v>
      </c>
      <c r="G7706" s="12" t="s">
        <v>5920</v>
      </c>
    </row>
    <row r="7707" spans="1:7" x14ac:dyDescent="0.25">
      <c r="A7707" s="12">
        <v>52822300</v>
      </c>
      <c r="B7707" s="13">
        <v>510165406</v>
      </c>
      <c r="C7707" t="str">
        <f t="shared" si="121"/>
        <v>5101654</v>
      </c>
      <c r="D7707" s="18">
        <v>5101654</v>
      </c>
      <c r="E7707" s="12" t="s">
        <v>5915</v>
      </c>
      <c r="F7707" s="12">
        <v>4509</v>
      </c>
      <c r="G7707" s="12" t="s">
        <v>5916</v>
      </c>
    </row>
    <row r="7708" spans="1:7" x14ac:dyDescent="0.25">
      <c r="A7708" s="12">
        <v>52822312</v>
      </c>
      <c r="B7708" s="13">
        <v>510165406</v>
      </c>
      <c r="C7708" t="str">
        <f t="shared" si="121"/>
        <v>5101654</v>
      </c>
      <c r="D7708" s="18">
        <v>5101654</v>
      </c>
      <c r="E7708" s="12" t="s">
        <v>5915</v>
      </c>
      <c r="F7708" s="12">
        <v>4509</v>
      </c>
      <c r="G7708" s="12" t="s">
        <v>5917</v>
      </c>
    </row>
    <row r="7709" spans="1:7" x14ac:dyDescent="0.25">
      <c r="A7709" s="12">
        <v>51105989</v>
      </c>
      <c r="B7709" s="13">
        <v>510165406</v>
      </c>
      <c r="C7709" t="str">
        <f t="shared" si="121"/>
        <v>5101654</v>
      </c>
      <c r="D7709" s="18">
        <v>5101654</v>
      </c>
      <c r="E7709" s="12" t="s">
        <v>5918</v>
      </c>
      <c r="F7709" s="12">
        <v>4509</v>
      </c>
      <c r="G7709" s="12" t="s">
        <v>5919</v>
      </c>
    </row>
    <row r="7710" spans="1:7" x14ac:dyDescent="0.25">
      <c r="A7710" s="12">
        <v>51106013</v>
      </c>
      <c r="B7710" s="13">
        <v>510165406</v>
      </c>
      <c r="C7710" t="str">
        <f t="shared" si="121"/>
        <v>5101654</v>
      </c>
      <c r="D7710" s="18">
        <v>5101654</v>
      </c>
      <c r="E7710" s="12" t="s">
        <v>5918</v>
      </c>
      <c r="F7710" s="12">
        <v>4509</v>
      </c>
      <c r="G7710" s="12" t="s">
        <v>5920</v>
      </c>
    </row>
    <row r="7711" spans="1:7" x14ac:dyDescent="0.25">
      <c r="A7711" s="12">
        <v>52168880</v>
      </c>
      <c r="B7711" s="13">
        <v>510175001</v>
      </c>
      <c r="C7711" t="str">
        <f t="shared" si="121"/>
        <v>5101750</v>
      </c>
      <c r="D7711" s="18">
        <v>5101750</v>
      </c>
      <c r="E7711" s="12" t="s">
        <v>5572</v>
      </c>
      <c r="F7711" s="12">
        <v>4286</v>
      </c>
      <c r="G7711" s="12" t="s">
        <v>5573</v>
      </c>
    </row>
    <row r="7712" spans="1:7" x14ac:dyDescent="0.25">
      <c r="A7712" s="12">
        <v>52822461</v>
      </c>
      <c r="B7712" s="13">
        <v>510175001</v>
      </c>
      <c r="C7712" t="str">
        <f t="shared" si="121"/>
        <v>5101750</v>
      </c>
      <c r="D7712" s="18">
        <v>5101750</v>
      </c>
      <c r="E7712" s="12" t="s">
        <v>5574</v>
      </c>
      <c r="F7712" s="12">
        <v>4286</v>
      </c>
      <c r="G7712" s="12" t="s">
        <v>5575</v>
      </c>
    </row>
    <row r="7713" spans="1:7" x14ac:dyDescent="0.25">
      <c r="A7713" s="12">
        <v>51105864</v>
      </c>
      <c r="B7713" s="13">
        <v>510175001</v>
      </c>
      <c r="C7713" t="str">
        <f t="shared" si="121"/>
        <v>5101750</v>
      </c>
      <c r="D7713" s="18">
        <v>5101750</v>
      </c>
      <c r="E7713" s="12" t="s">
        <v>5576</v>
      </c>
      <c r="F7713" s="12">
        <v>4286</v>
      </c>
      <c r="G7713" s="12" t="s">
        <v>5577</v>
      </c>
    </row>
    <row r="7714" spans="1:7" x14ac:dyDescent="0.25">
      <c r="A7714" s="12">
        <v>52822418</v>
      </c>
      <c r="B7714" s="13">
        <v>510175001</v>
      </c>
      <c r="C7714" t="str">
        <f t="shared" si="121"/>
        <v>5101750</v>
      </c>
      <c r="D7714" s="18">
        <v>5101750</v>
      </c>
      <c r="E7714" s="12" t="s">
        <v>5578</v>
      </c>
      <c r="F7714" s="12">
        <v>4286</v>
      </c>
      <c r="G7714" s="12" t="s">
        <v>5579</v>
      </c>
    </row>
    <row r="7715" spans="1:7" x14ac:dyDescent="0.25">
      <c r="A7715" s="12">
        <v>52168880</v>
      </c>
      <c r="B7715" s="13">
        <v>510175002</v>
      </c>
      <c r="C7715" t="str">
        <f t="shared" si="121"/>
        <v>5101750</v>
      </c>
      <c r="D7715" s="18">
        <v>5101750</v>
      </c>
      <c r="E7715" s="12" t="s">
        <v>5572</v>
      </c>
      <c r="F7715" s="12">
        <v>4286</v>
      </c>
      <c r="G7715" s="12" t="s">
        <v>5573</v>
      </c>
    </row>
    <row r="7716" spans="1:7" x14ac:dyDescent="0.25">
      <c r="A7716" s="12">
        <v>52822461</v>
      </c>
      <c r="B7716" s="13">
        <v>510175002</v>
      </c>
      <c r="C7716" t="str">
        <f t="shared" si="121"/>
        <v>5101750</v>
      </c>
      <c r="D7716" s="18">
        <v>5101750</v>
      </c>
      <c r="E7716" s="12" t="s">
        <v>5574</v>
      </c>
      <c r="F7716" s="12">
        <v>4286</v>
      </c>
      <c r="G7716" s="12" t="s">
        <v>5575</v>
      </c>
    </row>
    <row r="7717" spans="1:7" x14ac:dyDescent="0.25">
      <c r="A7717" s="12">
        <v>51105864</v>
      </c>
      <c r="B7717" s="13">
        <v>510175002</v>
      </c>
      <c r="C7717" t="str">
        <f t="shared" si="121"/>
        <v>5101750</v>
      </c>
      <c r="D7717" s="18">
        <v>5101750</v>
      </c>
      <c r="E7717" s="12" t="s">
        <v>5576</v>
      </c>
      <c r="F7717" s="12">
        <v>4286</v>
      </c>
      <c r="G7717" s="12" t="s">
        <v>5577</v>
      </c>
    </row>
    <row r="7718" spans="1:7" x14ac:dyDescent="0.25">
      <c r="A7718" s="12">
        <v>52822418</v>
      </c>
      <c r="B7718" s="13">
        <v>510175002</v>
      </c>
      <c r="C7718" t="str">
        <f t="shared" si="121"/>
        <v>5101750</v>
      </c>
      <c r="D7718" s="18">
        <v>5101750</v>
      </c>
      <c r="E7718" s="12" t="s">
        <v>5578</v>
      </c>
      <c r="F7718" s="12">
        <v>4286</v>
      </c>
      <c r="G7718" s="12" t="s">
        <v>5579</v>
      </c>
    </row>
    <row r="7719" spans="1:7" x14ac:dyDescent="0.25">
      <c r="A7719" s="12">
        <v>52168880</v>
      </c>
      <c r="B7719" s="13">
        <v>510175003</v>
      </c>
      <c r="C7719" t="str">
        <f t="shared" si="121"/>
        <v>5101750</v>
      </c>
      <c r="D7719" s="18">
        <v>5101750</v>
      </c>
      <c r="E7719" s="12" t="s">
        <v>5572</v>
      </c>
      <c r="F7719" s="12">
        <v>4286</v>
      </c>
      <c r="G7719" s="12" t="s">
        <v>5573</v>
      </c>
    </row>
    <row r="7720" spans="1:7" x14ac:dyDescent="0.25">
      <c r="A7720" s="12">
        <v>52822461</v>
      </c>
      <c r="B7720" s="13">
        <v>510175003</v>
      </c>
      <c r="C7720" t="str">
        <f t="shared" si="121"/>
        <v>5101750</v>
      </c>
      <c r="D7720" s="18">
        <v>5101750</v>
      </c>
      <c r="E7720" s="12" t="s">
        <v>5574</v>
      </c>
      <c r="F7720" s="12">
        <v>4286</v>
      </c>
      <c r="G7720" s="12" t="s">
        <v>5575</v>
      </c>
    </row>
    <row r="7721" spans="1:7" x14ac:dyDescent="0.25">
      <c r="A7721" s="12">
        <v>51105864</v>
      </c>
      <c r="B7721" s="13">
        <v>510175003</v>
      </c>
      <c r="C7721" t="str">
        <f t="shared" si="121"/>
        <v>5101750</v>
      </c>
      <c r="D7721" s="18">
        <v>5101750</v>
      </c>
      <c r="E7721" s="12" t="s">
        <v>5576</v>
      </c>
      <c r="F7721" s="12">
        <v>4286</v>
      </c>
      <c r="G7721" s="12" t="s">
        <v>5577</v>
      </c>
    </row>
    <row r="7722" spans="1:7" x14ac:dyDescent="0.25">
      <c r="A7722" s="12">
        <v>52822418</v>
      </c>
      <c r="B7722" s="13">
        <v>510175003</v>
      </c>
      <c r="C7722" t="str">
        <f t="shared" si="121"/>
        <v>5101750</v>
      </c>
      <c r="D7722" s="18">
        <v>5101750</v>
      </c>
      <c r="E7722" s="12" t="s">
        <v>5578</v>
      </c>
      <c r="F7722" s="12">
        <v>4286</v>
      </c>
      <c r="G7722" s="12" t="s">
        <v>5579</v>
      </c>
    </row>
    <row r="7723" spans="1:7" x14ac:dyDescent="0.25">
      <c r="A7723" s="12">
        <v>52168880</v>
      </c>
      <c r="B7723" s="13">
        <v>510175004</v>
      </c>
      <c r="C7723" t="str">
        <f t="shared" si="121"/>
        <v>5101750</v>
      </c>
      <c r="D7723" s="18">
        <v>5101750</v>
      </c>
      <c r="E7723" s="12" t="s">
        <v>5572</v>
      </c>
      <c r="F7723" s="12">
        <v>4286</v>
      </c>
      <c r="G7723" s="12" t="s">
        <v>5573</v>
      </c>
    </row>
    <row r="7724" spans="1:7" x14ac:dyDescent="0.25">
      <c r="A7724" s="12">
        <v>52822461</v>
      </c>
      <c r="B7724" s="13">
        <v>510175004</v>
      </c>
      <c r="C7724" t="str">
        <f t="shared" si="121"/>
        <v>5101750</v>
      </c>
      <c r="D7724" s="18">
        <v>5101750</v>
      </c>
      <c r="E7724" s="12" t="s">
        <v>5574</v>
      </c>
      <c r="F7724" s="12">
        <v>4286</v>
      </c>
      <c r="G7724" s="12" t="s">
        <v>5575</v>
      </c>
    </row>
    <row r="7725" spans="1:7" x14ac:dyDescent="0.25">
      <c r="A7725" s="12">
        <v>51105864</v>
      </c>
      <c r="B7725" s="13">
        <v>510175004</v>
      </c>
      <c r="C7725" t="str">
        <f t="shared" si="121"/>
        <v>5101750</v>
      </c>
      <c r="D7725" s="18">
        <v>5101750</v>
      </c>
      <c r="E7725" s="12" t="s">
        <v>5576</v>
      </c>
      <c r="F7725" s="12">
        <v>4286</v>
      </c>
      <c r="G7725" s="12" t="s">
        <v>5577</v>
      </c>
    </row>
    <row r="7726" spans="1:7" x14ac:dyDescent="0.25">
      <c r="A7726" s="12">
        <v>52822418</v>
      </c>
      <c r="B7726" s="13">
        <v>510175004</v>
      </c>
      <c r="C7726" t="str">
        <f t="shared" si="121"/>
        <v>5101750</v>
      </c>
      <c r="D7726" s="18">
        <v>5101750</v>
      </c>
      <c r="E7726" s="12" t="s">
        <v>5578</v>
      </c>
      <c r="F7726" s="12">
        <v>4286</v>
      </c>
      <c r="G7726" s="12" t="s">
        <v>5579</v>
      </c>
    </row>
    <row r="7727" spans="1:7" x14ac:dyDescent="0.25">
      <c r="A7727" s="12">
        <v>52168880</v>
      </c>
      <c r="B7727" s="13">
        <v>510175005</v>
      </c>
      <c r="C7727" t="str">
        <f t="shared" si="121"/>
        <v>5101750</v>
      </c>
      <c r="D7727" s="18">
        <v>5101750</v>
      </c>
      <c r="E7727" s="12" t="s">
        <v>5572</v>
      </c>
      <c r="F7727" s="12">
        <v>4286</v>
      </c>
      <c r="G7727" s="12" t="s">
        <v>5573</v>
      </c>
    </row>
    <row r="7728" spans="1:7" x14ac:dyDescent="0.25">
      <c r="A7728" s="12">
        <v>52822461</v>
      </c>
      <c r="B7728" s="13">
        <v>510175005</v>
      </c>
      <c r="C7728" t="str">
        <f t="shared" si="121"/>
        <v>5101750</v>
      </c>
      <c r="D7728" s="18">
        <v>5101750</v>
      </c>
      <c r="E7728" s="12" t="s">
        <v>5574</v>
      </c>
      <c r="F7728" s="12">
        <v>4286</v>
      </c>
      <c r="G7728" s="12" t="s">
        <v>5575</v>
      </c>
    </row>
    <row r="7729" spans="1:7" x14ac:dyDescent="0.25">
      <c r="A7729" s="12">
        <v>51105864</v>
      </c>
      <c r="B7729" s="13">
        <v>510175005</v>
      </c>
      <c r="C7729" t="str">
        <f t="shared" si="121"/>
        <v>5101750</v>
      </c>
      <c r="D7729" s="18">
        <v>5101750</v>
      </c>
      <c r="E7729" s="12" t="s">
        <v>5576</v>
      </c>
      <c r="F7729" s="12">
        <v>4286</v>
      </c>
      <c r="G7729" s="12" t="s">
        <v>5577</v>
      </c>
    </row>
    <row r="7730" spans="1:7" x14ac:dyDescent="0.25">
      <c r="A7730" s="12">
        <v>52822418</v>
      </c>
      <c r="B7730" s="13">
        <v>510175005</v>
      </c>
      <c r="C7730" t="str">
        <f t="shared" si="121"/>
        <v>5101750</v>
      </c>
      <c r="D7730" s="18">
        <v>5101750</v>
      </c>
      <c r="E7730" s="12" t="s">
        <v>5578</v>
      </c>
      <c r="F7730" s="12">
        <v>4286</v>
      </c>
      <c r="G7730" s="12" t="s">
        <v>5579</v>
      </c>
    </row>
    <row r="7731" spans="1:7" x14ac:dyDescent="0.25">
      <c r="A7731" s="12">
        <v>51106129</v>
      </c>
      <c r="B7731" s="13">
        <v>510175006</v>
      </c>
      <c r="C7731" t="str">
        <f t="shared" si="121"/>
        <v>5101750</v>
      </c>
      <c r="D7731" s="18">
        <v>5101750</v>
      </c>
      <c r="E7731" s="12" t="s">
        <v>5558</v>
      </c>
      <c r="F7731" s="12">
        <v>4536</v>
      </c>
      <c r="G7731" s="12" t="s">
        <v>5559</v>
      </c>
    </row>
    <row r="7732" spans="1:7" x14ac:dyDescent="0.25">
      <c r="A7732" s="12">
        <v>52822432</v>
      </c>
      <c r="B7732" s="13">
        <v>510175006</v>
      </c>
      <c r="C7732" t="str">
        <f t="shared" si="121"/>
        <v>5101750</v>
      </c>
      <c r="D7732" s="18">
        <v>5101750</v>
      </c>
      <c r="E7732" s="12" t="s">
        <v>5560</v>
      </c>
      <c r="F7732" s="12">
        <v>4536</v>
      </c>
      <c r="G7732" s="12" t="s">
        <v>5561</v>
      </c>
    </row>
    <row r="7733" spans="1:7" x14ac:dyDescent="0.25">
      <c r="A7733" s="12">
        <v>52168880</v>
      </c>
      <c r="B7733" s="13">
        <v>510175006</v>
      </c>
      <c r="C7733" t="str">
        <f t="shared" si="121"/>
        <v>5101750</v>
      </c>
      <c r="D7733" s="18">
        <v>5101750</v>
      </c>
      <c r="E7733" s="12" t="s">
        <v>5572</v>
      </c>
      <c r="F7733" s="12">
        <v>4286</v>
      </c>
      <c r="G7733" s="12" t="s">
        <v>5573</v>
      </c>
    </row>
    <row r="7734" spans="1:7" x14ac:dyDescent="0.25">
      <c r="A7734" s="12">
        <v>52822461</v>
      </c>
      <c r="B7734" s="13">
        <v>510175006</v>
      </c>
      <c r="C7734" t="str">
        <f t="shared" si="121"/>
        <v>5101750</v>
      </c>
      <c r="D7734" s="18">
        <v>5101750</v>
      </c>
      <c r="E7734" s="12" t="s">
        <v>5574</v>
      </c>
      <c r="F7734" s="12">
        <v>4286</v>
      </c>
      <c r="G7734" s="12" t="s">
        <v>5575</v>
      </c>
    </row>
    <row r="7735" spans="1:7" x14ac:dyDescent="0.25">
      <c r="A7735" s="12">
        <v>51106129</v>
      </c>
      <c r="B7735" s="13">
        <v>510175007</v>
      </c>
      <c r="C7735" t="str">
        <f t="shared" si="121"/>
        <v>5101750</v>
      </c>
      <c r="D7735" s="18">
        <v>5101750</v>
      </c>
      <c r="E7735" s="12" t="s">
        <v>5558</v>
      </c>
      <c r="F7735" s="12">
        <v>4536</v>
      </c>
      <c r="G7735" s="12" t="s">
        <v>5559</v>
      </c>
    </row>
    <row r="7736" spans="1:7" x14ac:dyDescent="0.25">
      <c r="A7736" s="12">
        <v>52822432</v>
      </c>
      <c r="B7736" s="13">
        <v>510175007</v>
      </c>
      <c r="C7736" t="str">
        <f t="shared" si="121"/>
        <v>5101750</v>
      </c>
      <c r="D7736" s="18">
        <v>5101750</v>
      </c>
      <c r="E7736" s="12" t="s">
        <v>5560</v>
      </c>
      <c r="F7736" s="12">
        <v>4536</v>
      </c>
      <c r="G7736" s="12" t="s">
        <v>5561</v>
      </c>
    </row>
    <row r="7737" spans="1:7" x14ac:dyDescent="0.25">
      <c r="A7737" s="12">
        <v>51106129</v>
      </c>
      <c r="B7737" s="13">
        <v>510175008</v>
      </c>
      <c r="C7737" t="str">
        <f t="shared" si="121"/>
        <v>5101750</v>
      </c>
      <c r="D7737" s="18">
        <v>5101750</v>
      </c>
      <c r="E7737" s="12" t="s">
        <v>5558</v>
      </c>
      <c r="F7737" s="12">
        <v>4536</v>
      </c>
      <c r="G7737" s="12" t="s">
        <v>5559</v>
      </c>
    </row>
    <row r="7738" spans="1:7" x14ac:dyDescent="0.25">
      <c r="A7738" s="12">
        <v>52822432</v>
      </c>
      <c r="B7738" s="13">
        <v>510175008</v>
      </c>
      <c r="C7738" t="str">
        <f t="shared" si="121"/>
        <v>5101750</v>
      </c>
      <c r="D7738" s="18">
        <v>5101750</v>
      </c>
      <c r="E7738" s="12" t="s">
        <v>5560</v>
      </c>
      <c r="F7738" s="12">
        <v>4536</v>
      </c>
      <c r="G7738" s="12" t="s">
        <v>5561</v>
      </c>
    </row>
    <row r="7739" spans="1:7" x14ac:dyDescent="0.25">
      <c r="A7739" s="12">
        <v>51122424</v>
      </c>
      <c r="B7739" s="13">
        <v>510177700</v>
      </c>
      <c r="C7739" t="str">
        <f t="shared" si="121"/>
        <v>5101777</v>
      </c>
      <c r="D7739" s="18">
        <v>5101777</v>
      </c>
      <c r="E7739" s="12" t="s">
        <v>5528</v>
      </c>
      <c r="F7739" s="12">
        <v>7389</v>
      </c>
      <c r="G7739" s="12" t="s">
        <v>5529</v>
      </c>
    </row>
    <row r="7740" spans="1:7" x14ac:dyDescent="0.25">
      <c r="A7740" s="12">
        <v>51130832</v>
      </c>
      <c r="B7740" s="13">
        <v>510177700</v>
      </c>
      <c r="C7740" t="str">
        <f t="shared" si="121"/>
        <v>5101777</v>
      </c>
      <c r="D7740" s="18">
        <v>5101777</v>
      </c>
      <c r="E7740" s="12" t="s">
        <v>5593</v>
      </c>
      <c r="F7740" s="12">
        <v>7389</v>
      </c>
      <c r="G7740" s="12" t="s">
        <v>5594</v>
      </c>
    </row>
    <row r="7741" spans="1:7" x14ac:dyDescent="0.25">
      <c r="A7741" s="12">
        <v>51106159</v>
      </c>
      <c r="B7741" s="13">
        <v>510177700</v>
      </c>
      <c r="C7741" t="str">
        <f t="shared" si="121"/>
        <v>5101777</v>
      </c>
      <c r="D7741" s="18">
        <v>5101777</v>
      </c>
      <c r="E7741" s="12" t="s">
        <v>5593</v>
      </c>
      <c r="F7741" s="12">
        <v>7389</v>
      </c>
      <c r="G7741" s="12" t="s">
        <v>5595</v>
      </c>
    </row>
    <row r="7742" spans="1:7" x14ac:dyDescent="0.25">
      <c r="A7742" s="12">
        <v>51122424</v>
      </c>
      <c r="B7742" s="13">
        <v>510177701</v>
      </c>
      <c r="C7742" t="str">
        <f t="shared" si="121"/>
        <v>5101777</v>
      </c>
      <c r="D7742" s="18">
        <v>5101777</v>
      </c>
      <c r="E7742" s="12" t="s">
        <v>5528</v>
      </c>
      <c r="F7742" s="12">
        <v>7389</v>
      </c>
      <c r="G7742" s="12" t="s">
        <v>5529</v>
      </c>
    </row>
    <row r="7743" spans="1:7" x14ac:dyDescent="0.25">
      <c r="A7743" s="12">
        <v>51130832</v>
      </c>
      <c r="B7743" s="13">
        <v>510177701</v>
      </c>
      <c r="C7743" t="str">
        <f t="shared" si="121"/>
        <v>5101777</v>
      </c>
      <c r="D7743" s="18">
        <v>5101777</v>
      </c>
      <c r="E7743" s="12" t="s">
        <v>5593</v>
      </c>
      <c r="F7743" s="12">
        <v>7389</v>
      </c>
      <c r="G7743" s="12" t="s">
        <v>5594</v>
      </c>
    </row>
    <row r="7744" spans="1:7" x14ac:dyDescent="0.25">
      <c r="A7744" s="12">
        <v>51106159</v>
      </c>
      <c r="B7744" s="13">
        <v>510177701</v>
      </c>
      <c r="C7744" t="str">
        <f t="shared" si="121"/>
        <v>5101777</v>
      </c>
      <c r="D7744" s="18">
        <v>5101777</v>
      </c>
      <c r="E7744" s="12" t="s">
        <v>5593</v>
      </c>
      <c r="F7744" s="12">
        <v>7389</v>
      </c>
      <c r="G7744" s="12" t="s">
        <v>5595</v>
      </c>
    </row>
    <row r="7745" spans="1:7" x14ac:dyDescent="0.25">
      <c r="A7745" s="12">
        <v>51122424</v>
      </c>
      <c r="B7745" s="13">
        <v>510177702</v>
      </c>
      <c r="C7745" t="str">
        <f t="shared" si="121"/>
        <v>5101777</v>
      </c>
      <c r="D7745" s="18">
        <v>5101777</v>
      </c>
      <c r="E7745" s="12" t="s">
        <v>5528</v>
      </c>
      <c r="F7745" s="12">
        <v>7389</v>
      </c>
      <c r="G7745" s="12" t="s">
        <v>5529</v>
      </c>
    </row>
    <row r="7746" spans="1:7" x14ac:dyDescent="0.25">
      <c r="A7746" s="12">
        <v>51130832</v>
      </c>
      <c r="B7746" s="13">
        <v>510177702</v>
      </c>
      <c r="C7746" t="str">
        <f t="shared" si="121"/>
        <v>5101777</v>
      </c>
      <c r="D7746" s="18">
        <v>5101777</v>
      </c>
      <c r="E7746" s="12" t="s">
        <v>5593</v>
      </c>
      <c r="F7746" s="12">
        <v>7389</v>
      </c>
      <c r="G7746" s="12" t="s">
        <v>5594</v>
      </c>
    </row>
    <row r="7747" spans="1:7" x14ac:dyDescent="0.25">
      <c r="A7747" s="12">
        <v>51106159</v>
      </c>
      <c r="B7747" s="13">
        <v>510177702</v>
      </c>
      <c r="C7747" t="str">
        <f t="shared" si="121"/>
        <v>5101777</v>
      </c>
      <c r="D7747" s="18">
        <v>5101777</v>
      </c>
      <c r="E7747" s="12" t="s">
        <v>5593</v>
      </c>
      <c r="F7747" s="12">
        <v>7389</v>
      </c>
      <c r="G7747" s="12" t="s">
        <v>5595</v>
      </c>
    </row>
    <row r="7748" spans="1:7" x14ac:dyDescent="0.25">
      <c r="A7748" s="12">
        <v>51122424</v>
      </c>
      <c r="B7748" s="13">
        <v>510177703</v>
      </c>
      <c r="C7748" t="str">
        <f t="shared" si="121"/>
        <v>5101777</v>
      </c>
      <c r="D7748" s="18">
        <v>5101777</v>
      </c>
      <c r="E7748" s="12" t="s">
        <v>5528</v>
      </c>
      <c r="F7748" s="12">
        <v>7389</v>
      </c>
      <c r="G7748" s="12" t="s">
        <v>5529</v>
      </c>
    </row>
    <row r="7749" spans="1:7" x14ac:dyDescent="0.25">
      <c r="A7749" s="12">
        <v>51130832</v>
      </c>
      <c r="B7749" s="13">
        <v>510177703</v>
      </c>
      <c r="C7749" t="str">
        <f t="shared" ref="C7749:C7812" si="122">MID(B7749,1,7)</f>
        <v>5101777</v>
      </c>
      <c r="D7749" s="18">
        <v>5101777</v>
      </c>
      <c r="E7749" s="12" t="s">
        <v>5593</v>
      </c>
      <c r="F7749" s="12">
        <v>7389</v>
      </c>
      <c r="G7749" s="12" t="s">
        <v>5594</v>
      </c>
    </row>
    <row r="7750" spans="1:7" x14ac:dyDescent="0.25">
      <c r="A7750" s="12">
        <v>51106159</v>
      </c>
      <c r="B7750" s="13">
        <v>510177703</v>
      </c>
      <c r="C7750" t="str">
        <f t="shared" si="122"/>
        <v>5101777</v>
      </c>
      <c r="D7750" s="18">
        <v>5101777</v>
      </c>
      <c r="E7750" s="12" t="s">
        <v>5593</v>
      </c>
      <c r="F7750" s="12">
        <v>7389</v>
      </c>
      <c r="G7750" s="12" t="s">
        <v>5595</v>
      </c>
    </row>
    <row r="7751" spans="1:7" x14ac:dyDescent="0.25">
      <c r="A7751" s="12">
        <v>51122424</v>
      </c>
      <c r="B7751" s="13">
        <v>510177704</v>
      </c>
      <c r="C7751" t="str">
        <f t="shared" si="122"/>
        <v>5101777</v>
      </c>
      <c r="D7751" s="18">
        <v>5101777</v>
      </c>
      <c r="E7751" s="12" t="s">
        <v>5528</v>
      </c>
      <c r="F7751" s="12">
        <v>7389</v>
      </c>
      <c r="G7751" s="12" t="s">
        <v>5529</v>
      </c>
    </row>
    <row r="7752" spans="1:7" x14ac:dyDescent="0.25">
      <c r="A7752" s="12">
        <v>51130832</v>
      </c>
      <c r="B7752" s="13">
        <v>510177704</v>
      </c>
      <c r="C7752" t="str">
        <f t="shared" si="122"/>
        <v>5101777</v>
      </c>
      <c r="D7752" s="18">
        <v>5101777</v>
      </c>
      <c r="E7752" s="12" t="s">
        <v>5593</v>
      </c>
      <c r="F7752" s="12">
        <v>7389</v>
      </c>
      <c r="G7752" s="12" t="s">
        <v>5594</v>
      </c>
    </row>
    <row r="7753" spans="1:7" x14ac:dyDescent="0.25">
      <c r="A7753" s="12">
        <v>51106159</v>
      </c>
      <c r="B7753" s="13">
        <v>510177704</v>
      </c>
      <c r="C7753" t="str">
        <f t="shared" si="122"/>
        <v>5101777</v>
      </c>
      <c r="D7753" s="18">
        <v>5101777</v>
      </c>
      <c r="E7753" s="12" t="s">
        <v>5593</v>
      </c>
      <c r="F7753" s="12">
        <v>7389</v>
      </c>
      <c r="G7753" s="12" t="s">
        <v>5595</v>
      </c>
    </row>
    <row r="7754" spans="1:7" x14ac:dyDescent="0.25">
      <c r="A7754" s="12">
        <v>51122424</v>
      </c>
      <c r="B7754" s="13">
        <v>510177705</v>
      </c>
      <c r="C7754" t="str">
        <f t="shared" si="122"/>
        <v>5101777</v>
      </c>
      <c r="D7754" s="18">
        <v>5101777</v>
      </c>
      <c r="E7754" s="12" t="s">
        <v>5528</v>
      </c>
      <c r="F7754" s="12">
        <v>7389</v>
      </c>
      <c r="G7754" s="12" t="s">
        <v>5529</v>
      </c>
    </row>
    <row r="7755" spans="1:7" x14ac:dyDescent="0.25">
      <c r="A7755" s="12">
        <v>51130832</v>
      </c>
      <c r="B7755" s="13">
        <v>510177705</v>
      </c>
      <c r="C7755" t="str">
        <f t="shared" si="122"/>
        <v>5101777</v>
      </c>
      <c r="D7755" s="18">
        <v>5101777</v>
      </c>
      <c r="E7755" s="12" t="s">
        <v>5593</v>
      </c>
      <c r="F7755" s="12">
        <v>7389</v>
      </c>
      <c r="G7755" s="12" t="s">
        <v>5594</v>
      </c>
    </row>
    <row r="7756" spans="1:7" x14ac:dyDescent="0.25">
      <c r="A7756" s="12">
        <v>51106159</v>
      </c>
      <c r="B7756" s="13">
        <v>510177705</v>
      </c>
      <c r="C7756" t="str">
        <f t="shared" si="122"/>
        <v>5101777</v>
      </c>
      <c r="D7756" s="18">
        <v>5101777</v>
      </c>
      <c r="E7756" s="12" t="s">
        <v>5593</v>
      </c>
      <c r="F7756" s="12">
        <v>7389</v>
      </c>
      <c r="G7756" s="12" t="s">
        <v>5595</v>
      </c>
    </row>
    <row r="7757" spans="1:7" x14ac:dyDescent="0.25">
      <c r="A7757" s="12">
        <v>51122424</v>
      </c>
      <c r="B7757" s="13">
        <v>510177706</v>
      </c>
      <c r="C7757" t="str">
        <f t="shared" si="122"/>
        <v>5101777</v>
      </c>
      <c r="D7757" s="18">
        <v>5101777</v>
      </c>
      <c r="E7757" s="12" t="s">
        <v>5528</v>
      </c>
      <c r="F7757" s="12">
        <v>7389</v>
      </c>
      <c r="G7757" s="12" t="s">
        <v>5529</v>
      </c>
    </row>
    <row r="7758" spans="1:7" x14ac:dyDescent="0.25">
      <c r="A7758" s="12">
        <v>51130832</v>
      </c>
      <c r="B7758" s="13">
        <v>510177706</v>
      </c>
      <c r="C7758" t="str">
        <f t="shared" si="122"/>
        <v>5101777</v>
      </c>
      <c r="D7758" s="18">
        <v>5101777</v>
      </c>
      <c r="E7758" s="12" t="s">
        <v>5593</v>
      </c>
      <c r="F7758" s="12">
        <v>7389</v>
      </c>
      <c r="G7758" s="12" t="s">
        <v>5594</v>
      </c>
    </row>
    <row r="7759" spans="1:7" x14ac:dyDescent="0.25">
      <c r="A7759" s="12">
        <v>51106159</v>
      </c>
      <c r="B7759" s="13">
        <v>510177706</v>
      </c>
      <c r="C7759" t="str">
        <f t="shared" si="122"/>
        <v>5101777</v>
      </c>
      <c r="D7759" s="18">
        <v>5101777</v>
      </c>
      <c r="E7759" s="12" t="s">
        <v>5593</v>
      </c>
      <c r="F7759" s="12">
        <v>7389</v>
      </c>
      <c r="G7759" s="12" t="s">
        <v>5595</v>
      </c>
    </row>
    <row r="7760" spans="1:7" x14ac:dyDescent="0.25">
      <c r="A7760" s="12">
        <v>51106056</v>
      </c>
      <c r="B7760" s="13">
        <v>510177807</v>
      </c>
      <c r="C7760" t="str">
        <f t="shared" si="122"/>
        <v>5101778</v>
      </c>
      <c r="D7760" s="18">
        <v>5101778</v>
      </c>
      <c r="E7760" s="12" t="s">
        <v>5532</v>
      </c>
      <c r="F7760" s="12">
        <v>7596</v>
      </c>
      <c r="G7760" s="12" t="s">
        <v>5533</v>
      </c>
    </row>
    <row r="7761" spans="1:7" x14ac:dyDescent="0.25">
      <c r="A7761" s="12">
        <v>51106177</v>
      </c>
      <c r="B7761" s="13">
        <v>510177807</v>
      </c>
      <c r="C7761" t="str">
        <f t="shared" si="122"/>
        <v>5101778</v>
      </c>
      <c r="D7761" s="18">
        <v>5101778</v>
      </c>
      <c r="E7761" s="12" t="s">
        <v>5596</v>
      </c>
      <c r="F7761" s="12">
        <v>7596</v>
      </c>
      <c r="G7761" s="12" t="s">
        <v>5597</v>
      </c>
    </row>
    <row r="7762" spans="1:7" x14ac:dyDescent="0.25">
      <c r="A7762" s="12">
        <v>51106183</v>
      </c>
      <c r="B7762" s="13">
        <v>510177807</v>
      </c>
      <c r="C7762" t="str">
        <f t="shared" si="122"/>
        <v>5101778</v>
      </c>
      <c r="D7762" s="18">
        <v>5101778</v>
      </c>
      <c r="E7762" s="12" t="s">
        <v>5598</v>
      </c>
      <c r="F7762" s="12">
        <v>7596</v>
      </c>
      <c r="G7762" s="12" t="s">
        <v>5599</v>
      </c>
    </row>
    <row r="7763" spans="1:7" x14ac:dyDescent="0.25">
      <c r="A7763" s="12">
        <v>51106056</v>
      </c>
      <c r="B7763" s="13">
        <v>510177808</v>
      </c>
      <c r="C7763" t="str">
        <f t="shared" si="122"/>
        <v>5101778</v>
      </c>
      <c r="D7763" s="18">
        <v>5101778</v>
      </c>
      <c r="E7763" s="12" t="s">
        <v>5532</v>
      </c>
      <c r="F7763" s="12">
        <v>7596</v>
      </c>
      <c r="G7763" s="12" t="s">
        <v>5533</v>
      </c>
    </row>
    <row r="7764" spans="1:7" x14ac:dyDescent="0.25">
      <c r="A7764" s="12">
        <v>51106177</v>
      </c>
      <c r="B7764" s="13">
        <v>510177808</v>
      </c>
      <c r="C7764" t="str">
        <f t="shared" si="122"/>
        <v>5101778</v>
      </c>
      <c r="D7764" s="18">
        <v>5101778</v>
      </c>
      <c r="E7764" s="12" t="s">
        <v>5596</v>
      </c>
      <c r="F7764" s="12">
        <v>7596</v>
      </c>
      <c r="G7764" s="12" t="s">
        <v>5597</v>
      </c>
    </row>
    <row r="7765" spans="1:7" x14ac:dyDescent="0.25">
      <c r="A7765" s="12">
        <v>51106183</v>
      </c>
      <c r="B7765" s="13">
        <v>510177808</v>
      </c>
      <c r="C7765" t="str">
        <f t="shared" si="122"/>
        <v>5101778</v>
      </c>
      <c r="D7765" s="18">
        <v>5101778</v>
      </c>
      <c r="E7765" s="12" t="s">
        <v>5598</v>
      </c>
      <c r="F7765" s="12">
        <v>7596</v>
      </c>
      <c r="G7765" s="12" t="s">
        <v>5599</v>
      </c>
    </row>
    <row r="7766" spans="1:7" x14ac:dyDescent="0.25">
      <c r="A7766" s="12">
        <v>51130737</v>
      </c>
      <c r="B7766" s="13">
        <v>510185000</v>
      </c>
      <c r="C7766" t="str">
        <f t="shared" si="122"/>
        <v>5101850</v>
      </c>
      <c r="D7766" s="18">
        <v>5101850</v>
      </c>
      <c r="E7766" s="12" t="s">
        <v>5680</v>
      </c>
      <c r="F7766" s="12">
        <v>3600</v>
      </c>
      <c r="G7766" s="12" t="s">
        <v>5681</v>
      </c>
    </row>
    <row r="7767" spans="1:7" x14ac:dyDescent="0.25">
      <c r="A7767" s="12">
        <v>53036572</v>
      </c>
      <c r="B7767" s="13">
        <v>510185000</v>
      </c>
      <c r="C7767" t="str">
        <f t="shared" si="122"/>
        <v>5101850</v>
      </c>
      <c r="D7767" s="18">
        <v>5101850</v>
      </c>
      <c r="E7767" s="12" t="s">
        <v>5682</v>
      </c>
      <c r="F7767" s="12">
        <v>3850</v>
      </c>
      <c r="G7767" s="12" t="s">
        <v>5683</v>
      </c>
    </row>
    <row r="7768" spans="1:7" x14ac:dyDescent="0.25">
      <c r="A7768" s="12">
        <v>53037108</v>
      </c>
      <c r="B7768" s="13">
        <v>510185000</v>
      </c>
      <c r="C7768" t="str">
        <f t="shared" si="122"/>
        <v>5101850</v>
      </c>
      <c r="D7768" s="18">
        <v>5101850</v>
      </c>
      <c r="E7768" s="12" t="s">
        <v>5684</v>
      </c>
      <c r="F7768" s="12">
        <v>3600</v>
      </c>
      <c r="G7768" s="12" t="s">
        <v>5685</v>
      </c>
    </row>
    <row r="7769" spans="1:7" x14ac:dyDescent="0.25">
      <c r="A7769" s="12">
        <v>53036586</v>
      </c>
      <c r="B7769" s="13">
        <v>510185000</v>
      </c>
      <c r="C7769" t="str">
        <f t="shared" si="122"/>
        <v>5101850</v>
      </c>
      <c r="D7769" s="18">
        <v>5101850</v>
      </c>
      <c r="E7769" s="12" t="s">
        <v>5686</v>
      </c>
      <c r="F7769" s="12">
        <v>3850</v>
      </c>
      <c r="G7769" s="12" t="s">
        <v>5687</v>
      </c>
    </row>
    <row r="7770" spans="1:7" x14ac:dyDescent="0.25">
      <c r="A7770" s="12">
        <v>52168796</v>
      </c>
      <c r="B7770" s="13">
        <v>510185000</v>
      </c>
      <c r="C7770" t="str">
        <f t="shared" si="122"/>
        <v>5101850</v>
      </c>
      <c r="D7770" s="18">
        <v>5101850</v>
      </c>
      <c r="E7770" s="12" t="s">
        <v>4511</v>
      </c>
      <c r="F7770" s="12">
        <v>3600</v>
      </c>
      <c r="G7770" s="12" t="s">
        <v>5688</v>
      </c>
    </row>
    <row r="7771" spans="1:7" x14ac:dyDescent="0.25">
      <c r="A7771" s="12">
        <v>53036278</v>
      </c>
      <c r="B7771" s="13">
        <v>510185000</v>
      </c>
      <c r="C7771" t="str">
        <f t="shared" si="122"/>
        <v>5101850</v>
      </c>
      <c r="D7771" s="18">
        <v>5101850</v>
      </c>
      <c r="E7771" s="12" t="s">
        <v>5689</v>
      </c>
      <c r="F7771" s="12">
        <v>3850</v>
      </c>
      <c r="G7771" s="12" t="s">
        <v>5690</v>
      </c>
    </row>
    <row r="7772" spans="1:7" x14ac:dyDescent="0.25">
      <c r="A7772" s="12">
        <v>53036733</v>
      </c>
      <c r="B7772" s="13">
        <v>510185000</v>
      </c>
      <c r="C7772" t="str">
        <f t="shared" si="122"/>
        <v>5101850</v>
      </c>
      <c r="D7772" s="18">
        <v>5101850</v>
      </c>
      <c r="E7772" s="12" t="s">
        <v>5691</v>
      </c>
      <c r="F7772" s="12">
        <v>3850</v>
      </c>
      <c r="G7772" s="12" t="s">
        <v>5692</v>
      </c>
    </row>
    <row r="7773" spans="1:7" x14ac:dyDescent="0.25">
      <c r="A7773" s="12">
        <v>51130737</v>
      </c>
      <c r="B7773" s="13">
        <v>510185001</v>
      </c>
      <c r="C7773" t="str">
        <f t="shared" si="122"/>
        <v>5101850</v>
      </c>
      <c r="D7773" s="18">
        <v>5101850</v>
      </c>
      <c r="E7773" s="12" t="s">
        <v>5680</v>
      </c>
      <c r="F7773" s="12">
        <v>3600</v>
      </c>
      <c r="G7773" s="12" t="s">
        <v>5681</v>
      </c>
    </row>
    <row r="7774" spans="1:7" x14ac:dyDescent="0.25">
      <c r="A7774" s="12">
        <v>53036572</v>
      </c>
      <c r="B7774" s="13">
        <v>510185001</v>
      </c>
      <c r="C7774" t="str">
        <f t="shared" si="122"/>
        <v>5101850</v>
      </c>
      <c r="D7774" s="18">
        <v>5101850</v>
      </c>
      <c r="E7774" s="12" t="s">
        <v>5682</v>
      </c>
      <c r="F7774" s="12">
        <v>3850</v>
      </c>
      <c r="G7774" s="12" t="s">
        <v>5683</v>
      </c>
    </row>
    <row r="7775" spans="1:7" x14ac:dyDescent="0.25">
      <c r="A7775" s="12">
        <v>53037108</v>
      </c>
      <c r="B7775" s="13">
        <v>510185001</v>
      </c>
      <c r="C7775" t="str">
        <f t="shared" si="122"/>
        <v>5101850</v>
      </c>
      <c r="D7775" s="18">
        <v>5101850</v>
      </c>
      <c r="E7775" s="12" t="s">
        <v>5684</v>
      </c>
      <c r="F7775" s="12">
        <v>3600</v>
      </c>
      <c r="G7775" s="12" t="s">
        <v>5685</v>
      </c>
    </row>
    <row r="7776" spans="1:7" x14ac:dyDescent="0.25">
      <c r="A7776" s="12">
        <v>53036586</v>
      </c>
      <c r="B7776" s="13">
        <v>510185001</v>
      </c>
      <c r="C7776" t="str">
        <f t="shared" si="122"/>
        <v>5101850</v>
      </c>
      <c r="D7776" s="18">
        <v>5101850</v>
      </c>
      <c r="E7776" s="12" t="s">
        <v>5686</v>
      </c>
      <c r="F7776" s="12">
        <v>3850</v>
      </c>
      <c r="G7776" s="12" t="s">
        <v>5687</v>
      </c>
    </row>
    <row r="7777" spans="1:7" x14ac:dyDescent="0.25">
      <c r="A7777" s="12">
        <v>52168796</v>
      </c>
      <c r="B7777" s="13">
        <v>510185001</v>
      </c>
      <c r="C7777" t="str">
        <f t="shared" si="122"/>
        <v>5101850</v>
      </c>
      <c r="D7777" s="18">
        <v>5101850</v>
      </c>
      <c r="E7777" s="12" t="s">
        <v>4511</v>
      </c>
      <c r="F7777" s="12">
        <v>3600</v>
      </c>
      <c r="G7777" s="12" t="s">
        <v>5688</v>
      </c>
    </row>
    <row r="7778" spans="1:7" x14ac:dyDescent="0.25">
      <c r="A7778" s="12">
        <v>53036278</v>
      </c>
      <c r="B7778" s="13">
        <v>510185001</v>
      </c>
      <c r="C7778" t="str">
        <f t="shared" si="122"/>
        <v>5101850</v>
      </c>
      <c r="D7778" s="18">
        <v>5101850</v>
      </c>
      <c r="E7778" s="12" t="s">
        <v>5689</v>
      </c>
      <c r="F7778" s="12">
        <v>3850</v>
      </c>
      <c r="G7778" s="12" t="s">
        <v>5690</v>
      </c>
    </row>
    <row r="7779" spans="1:7" x14ac:dyDescent="0.25">
      <c r="A7779" s="12">
        <v>53036733</v>
      </c>
      <c r="B7779" s="13">
        <v>510185001</v>
      </c>
      <c r="C7779" t="str">
        <f t="shared" si="122"/>
        <v>5101850</v>
      </c>
      <c r="D7779" s="18">
        <v>5101850</v>
      </c>
      <c r="E7779" s="12" t="s">
        <v>5691</v>
      </c>
      <c r="F7779" s="12">
        <v>3850</v>
      </c>
      <c r="G7779" s="12" t="s">
        <v>5692</v>
      </c>
    </row>
    <row r="7780" spans="1:7" x14ac:dyDescent="0.25">
      <c r="A7780" s="12">
        <v>51130737</v>
      </c>
      <c r="B7780" s="13">
        <v>510185002</v>
      </c>
      <c r="C7780" t="str">
        <f t="shared" si="122"/>
        <v>5101850</v>
      </c>
      <c r="D7780" s="18">
        <v>5101850</v>
      </c>
      <c r="E7780" s="12" t="s">
        <v>5680</v>
      </c>
      <c r="F7780" s="12">
        <v>3600</v>
      </c>
      <c r="G7780" s="12" t="s">
        <v>5681</v>
      </c>
    </row>
    <row r="7781" spans="1:7" x14ac:dyDescent="0.25">
      <c r="A7781" s="12">
        <v>53036572</v>
      </c>
      <c r="B7781" s="13">
        <v>510185002</v>
      </c>
      <c r="C7781" t="str">
        <f t="shared" si="122"/>
        <v>5101850</v>
      </c>
      <c r="D7781" s="18">
        <v>5101850</v>
      </c>
      <c r="E7781" s="12" t="s">
        <v>5682</v>
      </c>
      <c r="F7781" s="12">
        <v>3850</v>
      </c>
      <c r="G7781" s="12" t="s">
        <v>5683</v>
      </c>
    </row>
    <row r="7782" spans="1:7" x14ac:dyDescent="0.25">
      <c r="A7782" s="12">
        <v>53037108</v>
      </c>
      <c r="B7782" s="13">
        <v>510185002</v>
      </c>
      <c r="C7782" t="str">
        <f t="shared" si="122"/>
        <v>5101850</v>
      </c>
      <c r="D7782" s="18">
        <v>5101850</v>
      </c>
      <c r="E7782" s="12" t="s">
        <v>5684</v>
      </c>
      <c r="F7782" s="12">
        <v>3600</v>
      </c>
      <c r="G7782" s="12" t="s">
        <v>5685</v>
      </c>
    </row>
    <row r="7783" spans="1:7" x14ac:dyDescent="0.25">
      <c r="A7783" s="12">
        <v>53036586</v>
      </c>
      <c r="B7783" s="13">
        <v>510185002</v>
      </c>
      <c r="C7783" t="str">
        <f t="shared" si="122"/>
        <v>5101850</v>
      </c>
      <c r="D7783" s="18">
        <v>5101850</v>
      </c>
      <c r="E7783" s="12" t="s">
        <v>5686</v>
      </c>
      <c r="F7783" s="12">
        <v>3850</v>
      </c>
      <c r="G7783" s="12" t="s">
        <v>5687</v>
      </c>
    </row>
    <row r="7784" spans="1:7" x14ac:dyDescent="0.25">
      <c r="A7784" s="12">
        <v>52168796</v>
      </c>
      <c r="B7784" s="13">
        <v>510185002</v>
      </c>
      <c r="C7784" t="str">
        <f t="shared" si="122"/>
        <v>5101850</v>
      </c>
      <c r="D7784" s="18">
        <v>5101850</v>
      </c>
      <c r="E7784" s="12" t="s">
        <v>4511</v>
      </c>
      <c r="F7784" s="12">
        <v>3600</v>
      </c>
      <c r="G7784" s="12" t="s">
        <v>5688</v>
      </c>
    </row>
    <row r="7785" spans="1:7" x14ac:dyDescent="0.25">
      <c r="A7785" s="12">
        <v>53036278</v>
      </c>
      <c r="B7785" s="13">
        <v>510185002</v>
      </c>
      <c r="C7785" t="str">
        <f t="shared" si="122"/>
        <v>5101850</v>
      </c>
      <c r="D7785" s="18">
        <v>5101850</v>
      </c>
      <c r="E7785" s="12" t="s">
        <v>5689</v>
      </c>
      <c r="F7785" s="12">
        <v>3850</v>
      </c>
      <c r="G7785" s="12" t="s">
        <v>5690</v>
      </c>
    </row>
    <row r="7786" spans="1:7" x14ac:dyDescent="0.25">
      <c r="A7786" s="12">
        <v>53036733</v>
      </c>
      <c r="B7786" s="13">
        <v>510185002</v>
      </c>
      <c r="C7786" t="str">
        <f t="shared" si="122"/>
        <v>5101850</v>
      </c>
      <c r="D7786" s="18">
        <v>5101850</v>
      </c>
      <c r="E7786" s="12" t="s">
        <v>5691</v>
      </c>
      <c r="F7786" s="12">
        <v>3850</v>
      </c>
      <c r="G7786" s="12" t="s">
        <v>5692</v>
      </c>
    </row>
    <row r="7787" spans="1:7" x14ac:dyDescent="0.25">
      <c r="A7787" s="12">
        <v>51130737</v>
      </c>
      <c r="B7787" s="13">
        <v>510185003</v>
      </c>
      <c r="C7787" t="str">
        <f t="shared" si="122"/>
        <v>5101850</v>
      </c>
      <c r="D7787" s="18">
        <v>5101850</v>
      </c>
      <c r="E7787" s="12" t="s">
        <v>5680</v>
      </c>
      <c r="F7787" s="12">
        <v>3600</v>
      </c>
      <c r="G7787" s="12" t="s">
        <v>5681</v>
      </c>
    </row>
    <row r="7788" spans="1:7" x14ac:dyDescent="0.25">
      <c r="A7788" s="12">
        <v>53036572</v>
      </c>
      <c r="B7788" s="13">
        <v>510185003</v>
      </c>
      <c r="C7788" t="str">
        <f t="shared" si="122"/>
        <v>5101850</v>
      </c>
      <c r="D7788" s="18">
        <v>5101850</v>
      </c>
      <c r="E7788" s="12" t="s">
        <v>5682</v>
      </c>
      <c r="F7788" s="12">
        <v>3850</v>
      </c>
      <c r="G7788" s="12" t="s">
        <v>5683</v>
      </c>
    </row>
    <row r="7789" spans="1:7" x14ac:dyDescent="0.25">
      <c r="A7789" s="12">
        <v>53037108</v>
      </c>
      <c r="B7789" s="13">
        <v>510185003</v>
      </c>
      <c r="C7789" t="str">
        <f t="shared" si="122"/>
        <v>5101850</v>
      </c>
      <c r="D7789" s="18">
        <v>5101850</v>
      </c>
      <c r="E7789" s="12" t="s">
        <v>5684</v>
      </c>
      <c r="F7789" s="12">
        <v>3600</v>
      </c>
      <c r="G7789" s="12" t="s">
        <v>5685</v>
      </c>
    </row>
    <row r="7790" spans="1:7" x14ac:dyDescent="0.25">
      <c r="A7790" s="12">
        <v>53036586</v>
      </c>
      <c r="B7790" s="13">
        <v>510185003</v>
      </c>
      <c r="C7790" t="str">
        <f t="shared" si="122"/>
        <v>5101850</v>
      </c>
      <c r="D7790" s="18">
        <v>5101850</v>
      </c>
      <c r="E7790" s="12" t="s">
        <v>5686</v>
      </c>
      <c r="F7790" s="12">
        <v>3850</v>
      </c>
      <c r="G7790" s="12" t="s">
        <v>5687</v>
      </c>
    </row>
    <row r="7791" spans="1:7" x14ac:dyDescent="0.25">
      <c r="A7791" s="12">
        <v>52168796</v>
      </c>
      <c r="B7791" s="13">
        <v>510185003</v>
      </c>
      <c r="C7791" t="str">
        <f t="shared" si="122"/>
        <v>5101850</v>
      </c>
      <c r="D7791" s="18">
        <v>5101850</v>
      </c>
      <c r="E7791" s="12" t="s">
        <v>4511</v>
      </c>
      <c r="F7791" s="12">
        <v>3600</v>
      </c>
      <c r="G7791" s="12" t="s">
        <v>5688</v>
      </c>
    </row>
    <row r="7792" spans="1:7" x14ac:dyDescent="0.25">
      <c r="A7792" s="12">
        <v>53036278</v>
      </c>
      <c r="B7792" s="13">
        <v>510185003</v>
      </c>
      <c r="C7792" t="str">
        <f t="shared" si="122"/>
        <v>5101850</v>
      </c>
      <c r="D7792" s="18">
        <v>5101850</v>
      </c>
      <c r="E7792" s="12" t="s">
        <v>5689</v>
      </c>
      <c r="F7792" s="12">
        <v>3850</v>
      </c>
      <c r="G7792" s="12" t="s">
        <v>5690</v>
      </c>
    </row>
    <row r="7793" spans="1:7" x14ac:dyDescent="0.25">
      <c r="A7793" s="12">
        <v>53036733</v>
      </c>
      <c r="B7793" s="13">
        <v>510185003</v>
      </c>
      <c r="C7793" t="str">
        <f t="shared" si="122"/>
        <v>5101850</v>
      </c>
      <c r="D7793" s="18">
        <v>5101850</v>
      </c>
      <c r="E7793" s="12" t="s">
        <v>5691</v>
      </c>
      <c r="F7793" s="12">
        <v>3850</v>
      </c>
      <c r="G7793" s="12" t="s">
        <v>5692</v>
      </c>
    </row>
    <row r="7794" spans="1:7" x14ac:dyDescent="0.25">
      <c r="A7794" s="12">
        <v>51130737</v>
      </c>
      <c r="B7794" s="13">
        <v>510185004</v>
      </c>
      <c r="C7794" t="str">
        <f t="shared" si="122"/>
        <v>5101850</v>
      </c>
      <c r="D7794" s="18">
        <v>5101850</v>
      </c>
      <c r="E7794" s="12" t="s">
        <v>5680</v>
      </c>
      <c r="F7794" s="12">
        <v>3600</v>
      </c>
      <c r="G7794" s="12" t="s">
        <v>5681</v>
      </c>
    </row>
    <row r="7795" spans="1:7" x14ac:dyDescent="0.25">
      <c r="A7795" s="12">
        <v>53036572</v>
      </c>
      <c r="B7795" s="13">
        <v>510185004</v>
      </c>
      <c r="C7795" t="str">
        <f t="shared" si="122"/>
        <v>5101850</v>
      </c>
      <c r="D7795" s="18">
        <v>5101850</v>
      </c>
      <c r="E7795" s="12" t="s">
        <v>5682</v>
      </c>
      <c r="F7795" s="12">
        <v>3850</v>
      </c>
      <c r="G7795" s="12" t="s">
        <v>5683</v>
      </c>
    </row>
    <row r="7796" spans="1:7" x14ac:dyDescent="0.25">
      <c r="A7796" s="12">
        <v>53037108</v>
      </c>
      <c r="B7796" s="13">
        <v>510185004</v>
      </c>
      <c r="C7796" t="str">
        <f t="shared" si="122"/>
        <v>5101850</v>
      </c>
      <c r="D7796" s="18">
        <v>5101850</v>
      </c>
      <c r="E7796" s="12" t="s">
        <v>5684</v>
      </c>
      <c r="F7796" s="12">
        <v>3600</v>
      </c>
      <c r="G7796" s="12" t="s">
        <v>5685</v>
      </c>
    </row>
    <row r="7797" spans="1:7" x14ac:dyDescent="0.25">
      <c r="A7797" s="12">
        <v>53036586</v>
      </c>
      <c r="B7797" s="13">
        <v>510185004</v>
      </c>
      <c r="C7797" t="str">
        <f t="shared" si="122"/>
        <v>5101850</v>
      </c>
      <c r="D7797" s="18">
        <v>5101850</v>
      </c>
      <c r="E7797" s="12" t="s">
        <v>5686</v>
      </c>
      <c r="F7797" s="12">
        <v>3850</v>
      </c>
      <c r="G7797" s="12" t="s">
        <v>5687</v>
      </c>
    </row>
    <row r="7798" spans="1:7" x14ac:dyDescent="0.25">
      <c r="A7798" s="12">
        <v>52168796</v>
      </c>
      <c r="B7798" s="13">
        <v>510185004</v>
      </c>
      <c r="C7798" t="str">
        <f t="shared" si="122"/>
        <v>5101850</v>
      </c>
      <c r="D7798" s="18">
        <v>5101850</v>
      </c>
      <c r="E7798" s="12" t="s">
        <v>4511</v>
      </c>
      <c r="F7798" s="12">
        <v>3600</v>
      </c>
      <c r="G7798" s="12" t="s">
        <v>5688</v>
      </c>
    </row>
    <row r="7799" spans="1:7" x14ac:dyDescent="0.25">
      <c r="A7799" s="12">
        <v>53036278</v>
      </c>
      <c r="B7799" s="13">
        <v>510185004</v>
      </c>
      <c r="C7799" t="str">
        <f t="shared" si="122"/>
        <v>5101850</v>
      </c>
      <c r="D7799" s="18">
        <v>5101850</v>
      </c>
      <c r="E7799" s="12" t="s">
        <v>5689</v>
      </c>
      <c r="F7799" s="12">
        <v>3850</v>
      </c>
      <c r="G7799" s="12" t="s">
        <v>5690</v>
      </c>
    </row>
    <row r="7800" spans="1:7" x14ac:dyDescent="0.25">
      <c r="A7800" s="12">
        <v>53036733</v>
      </c>
      <c r="B7800" s="13">
        <v>510185004</v>
      </c>
      <c r="C7800" t="str">
        <f t="shared" si="122"/>
        <v>5101850</v>
      </c>
      <c r="D7800" s="18">
        <v>5101850</v>
      </c>
      <c r="E7800" s="12" t="s">
        <v>5691</v>
      </c>
      <c r="F7800" s="12">
        <v>3850</v>
      </c>
      <c r="G7800" s="12" t="s">
        <v>5692</v>
      </c>
    </row>
    <row r="7801" spans="1:7" x14ac:dyDescent="0.25">
      <c r="A7801" s="12">
        <v>51130737</v>
      </c>
      <c r="B7801" s="13">
        <v>510185005</v>
      </c>
      <c r="C7801" t="str">
        <f t="shared" si="122"/>
        <v>5101850</v>
      </c>
      <c r="D7801" s="18">
        <v>5101850</v>
      </c>
      <c r="E7801" s="12" t="s">
        <v>5680</v>
      </c>
      <c r="F7801" s="12">
        <v>3600</v>
      </c>
      <c r="G7801" s="12" t="s">
        <v>5681</v>
      </c>
    </row>
    <row r="7802" spans="1:7" x14ac:dyDescent="0.25">
      <c r="A7802" s="12">
        <v>53036572</v>
      </c>
      <c r="B7802" s="13">
        <v>510185005</v>
      </c>
      <c r="C7802" t="str">
        <f t="shared" si="122"/>
        <v>5101850</v>
      </c>
      <c r="D7802" s="18">
        <v>5101850</v>
      </c>
      <c r="E7802" s="12" t="s">
        <v>5682</v>
      </c>
      <c r="F7802" s="12">
        <v>3850</v>
      </c>
      <c r="G7802" s="12" t="s">
        <v>5683</v>
      </c>
    </row>
    <row r="7803" spans="1:7" x14ac:dyDescent="0.25">
      <c r="A7803" s="12">
        <v>53037108</v>
      </c>
      <c r="B7803" s="13">
        <v>510185005</v>
      </c>
      <c r="C7803" t="str">
        <f t="shared" si="122"/>
        <v>5101850</v>
      </c>
      <c r="D7803" s="18">
        <v>5101850</v>
      </c>
      <c r="E7803" s="12" t="s">
        <v>5684</v>
      </c>
      <c r="F7803" s="12">
        <v>3600</v>
      </c>
      <c r="G7803" s="12" t="s">
        <v>5685</v>
      </c>
    </row>
    <row r="7804" spans="1:7" x14ac:dyDescent="0.25">
      <c r="A7804" s="12">
        <v>53036586</v>
      </c>
      <c r="B7804" s="13">
        <v>510185005</v>
      </c>
      <c r="C7804" t="str">
        <f t="shared" si="122"/>
        <v>5101850</v>
      </c>
      <c r="D7804" s="18">
        <v>5101850</v>
      </c>
      <c r="E7804" s="12" t="s">
        <v>5686</v>
      </c>
      <c r="F7804" s="12">
        <v>3850</v>
      </c>
      <c r="G7804" s="12" t="s">
        <v>5687</v>
      </c>
    </row>
    <row r="7805" spans="1:7" x14ac:dyDescent="0.25">
      <c r="A7805" s="12">
        <v>52168796</v>
      </c>
      <c r="B7805" s="13">
        <v>510185005</v>
      </c>
      <c r="C7805" t="str">
        <f t="shared" si="122"/>
        <v>5101850</v>
      </c>
      <c r="D7805" s="18">
        <v>5101850</v>
      </c>
      <c r="E7805" s="12" t="s">
        <v>4511</v>
      </c>
      <c r="F7805" s="12">
        <v>3600</v>
      </c>
      <c r="G7805" s="12" t="s">
        <v>5688</v>
      </c>
    </row>
    <row r="7806" spans="1:7" x14ac:dyDescent="0.25">
      <c r="A7806" s="12">
        <v>53036278</v>
      </c>
      <c r="B7806" s="13">
        <v>510185005</v>
      </c>
      <c r="C7806" t="str">
        <f t="shared" si="122"/>
        <v>5101850</v>
      </c>
      <c r="D7806" s="18">
        <v>5101850</v>
      </c>
      <c r="E7806" s="12" t="s">
        <v>5689</v>
      </c>
      <c r="F7806" s="12">
        <v>3850</v>
      </c>
      <c r="G7806" s="12" t="s">
        <v>5690</v>
      </c>
    </row>
    <row r="7807" spans="1:7" x14ac:dyDescent="0.25">
      <c r="A7807" s="12">
        <v>53036733</v>
      </c>
      <c r="B7807" s="13">
        <v>510185005</v>
      </c>
      <c r="C7807" t="str">
        <f t="shared" si="122"/>
        <v>5101850</v>
      </c>
      <c r="D7807" s="18">
        <v>5101850</v>
      </c>
      <c r="E7807" s="12" t="s">
        <v>5691</v>
      </c>
      <c r="F7807" s="12">
        <v>3850</v>
      </c>
      <c r="G7807" s="12" t="s">
        <v>5692</v>
      </c>
    </row>
    <row r="7808" spans="1:7" x14ac:dyDescent="0.25">
      <c r="A7808" s="12">
        <v>51130737</v>
      </c>
      <c r="B7808" s="13">
        <v>510185006</v>
      </c>
      <c r="C7808" t="str">
        <f t="shared" si="122"/>
        <v>5101850</v>
      </c>
      <c r="D7808" s="18">
        <v>5101850</v>
      </c>
      <c r="E7808" s="12" t="s">
        <v>5680</v>
      </c>
      <c r="F7808" s="12">
        <v>3600</v>
      </c>
      <c r="G7808" s="12" t="s">
        <v>5681</v>
      </c>
    </row>
    <row r="7809" spans="1:7" x14ac:dyDescent="0.25">
      <c r="A7809" s="12">
        <v>53036572</v>
      </c>
      <c r="B7809" s="13">
        <v>510185006</v>
      </c>
      <c r="C7809" t="str">
        <f t="shared" si="122"/>
        <v>5101850</v>
      </c>
      <c r="D7809" s="18">
        <v>5101850</v>
      </c>
      <c r="E7809" s="12" t="s">
        <v>5682</v>
      </c>
      <c r="F7809" s="12">
        <v>3850</v>
      </c>
      <c r="G7809" s="12" t="s">
        <v>5683</v>
      </c>
    </row>
    <row r="7810" spans="1:7" x14ac:dyDescent="0.25">
      <c r="A7810" s="12">
        <v>53037108</v>
      </c>
      <c r="B7810" s="13">
        <v>510185006</v>
      </c>
      <c r="C7810" t="str">
        <f t="shared" si="122"/>
        <v>5101850</v>
      </c>
      <c r="D7810" s="18">
        <v>5101850</v>
      </c>
      <c r="E7810" s="12" t="s">
        <v>5684</v>
      </c>
      <c r="F7810" s="12">
        <v>3600</v>
      </c>
      <c r="G7810" s="12" t="s">
        <v>5685</v>
      </c>
    </row>
    <row r="7811" spans="1:7" x14ac:dyDescent="0.25">
      <c r="A7811" s="12">
        <v>53036586</v>
      </c>
      <c r="B7811" s="13">
        <v>510185006</v>
      </c>
      <c r="C7811" t="str">
        <f t="shared" si="122"/>
        <v>5101850</v>
      </c>
      <c r="D7811" s="18">
        <v>5101850</v>
      </c>
      <c r="E7811" s="12" t="s">
        <v>5686</v>
      </c>
      <c r="F7811" s="12">
        <v>3850</v>
      </c>
      <c r="G7811" s="12" t="s">
        <v>5687</v>
      </c>
    </row>
    <row r="7812" spans="1:7" x14ac:dyDescent="0.25">
      <c r="A7812" s="12">
        <v>52168796</v>
      </c>
      <c r="B7812" s="13">
        <v>510185006</v>
      </c>
      <c r="C7812" t="str">
        <f t="shared" si="122"/>
        <v>5101850</v>
      </c>
      <c r="D7812" s="18">
        <v>5101850</v>
      </c>
      <c r="E7812" s="12" t="s">
        <v>4511</v>
      </c>
      <c r="F7812" s="12">
        <v>3600</v>
      </c>
      <c r="G7812" s="12" t="s">
        <v>5688</v>
      </c>
    </row>
    <row r="7813" spans="1:7" x14ac:dyDescent="0.25">
      <c r="A7813" s="12">
        <v>53036278</v>
      </c>
      <c r="B7813" s="13">
        <v>510185006</v>
      </c>
      <c r="C7813" t="str">
        <f t="shared" ref="C7813:C7876" si="123">MID(B7813,1,7)</f>
        <v>5101850</v>
      </c>
      <c r="D7813" s="18">
        <v>5101850</v>
      </c>
      <c r="E7813" s="12" t="s">
        <v>5689</v>
      </c>
      <c r="F7813" s="12">
        <v>3850</v>
      </c>
      <c r="G7813" s="12" t="s">
        <v>5690</v>
      </c>
    </row>
    <row r="7814" spans="1:7" x14ac:dyDescent="0.25">
      <c r="A7814" s="12">
        <v>53036733</v>
      </c>
      <c r="B7814" s="13">
        <v>510185006</v>
      </c>
      <c r="C7814" t="str">
        <f t="shared" si="123"/>
        <v>5101850</v>
      </c>
      <c r="D7814" s="18">
        <v>5101850</v>
      </c>
      <c r="E7814" s="12" t="s">
        <v>5691</v>
      </c>
      <c r="F7814" s="12">
        <v>3850</v>
      </c>
      <c r="G7814" s="12" t="s">
        <v>5692</v>
      </c>
    </row>
    <row r="7815" spans="1:7" x14ac:dyDescent="0.25">
      <c r="A7815" s="12">
        <v>51106187</v>
      </c>
      <c r="B7815" s="13">
        <v>510185200</v>
      </c>
      <c r="C7815" t="str">
        <f t="shared" si="123"/>
        <v>5101852</v>
      </c>
      <c r="D7815" s="18">
        <v>5101852</v>
      </c>
      <c r="E7815" s="12" t="s">
        <v>5960</v>
      </c>
      <c r="F7815" s="12">
        <v>3618</v>
      </c>
      <c r="G7815" s="12" t="s">
        <v>5961</v>
      </c>
    </row>
    <row r="7816" spans="1:7" x14ac:dyDescent="0.25">
      <c r="A7816" s="12">
        <v>53036742</v>
      </c>
      <c r="B7816" s="13">
        <v>510185200</v>
      </c>
      <c r="C7816" t="str">
        <f t="shared" si="123"/>
        <v>5101852</v>
      </c>
      <c r="D7816" s="18">
        <v>5101852</v>
      </c>
      <c r="E7816" s="12" t="s">
        <v>5962</v>
      </c>
      <c r="F7816" s="12">
        <v>3868</v>
      </c>
      <c r="G7816" s="12" t="s">
        <v>5963</v>
      </c>
    </row>
    <row r="7817" spans="1:7" x14ac:dyDescent="0.25">
      <c r="A7817" s="12">
        <v>52822327</v>
      </c>
      <c r="B7817" s="13">
        <v>510185200</v>
      </c>
      <c r="C7817" t="str">
        <f t="shared" si="123"/>
        <v>5101852</v>
      </c>
      <c r="D7817" s="18">
        <v>5101852</v>
      </c>
      <c r="E7817" s="12" t="s">
        <v>5964</v>
      </c>
      <c r="F7817" s="12">
        <v>3618</v>
      </c>
      <c r="G7817" s="12" t="s">
        <v>5965</v>
      </c>
    </row>
    <row r="7818" spans="1:7" x14ac:dyDescent="0.25">
      <c r="A7818" s="12">
        <v>52822335</v>
      </c>
      <c r="B7818" s="13">
        <v>510185200</v>
      </c>
      <c r="C7818" t="str">
        <f t="shared" si="123"/>
        <v>5101852</v>
      </c>
      <c r="D7818" s="18">
        <v>5101852</v>
      </c>
      <c r="E7818" s="12" t="s">
        <v>5994</v>
      </c>
      <c r="F7818" s="12">
        <v>3618</v>
      </c>
      <c r="G7818" s="12" t="s">
        <v>5995</v>
      </c>
    </row>
    <row r="7819" spans="1:7" x14ac:dyDescent="0.25">
      <c r="A7819" s="12">
        <v>51105972</v>
      </c>
      <c r="B7819" s="13">
        <v>510185200</v>
      </c>
      <c r="C7819" t="str">
        <f t="shared" si="123"/>
        <v>5101852</v>
      </c>
      <c r="D7819" s="18">
        <v>5101852</v>
      </c>
      <c r="E7819" s="12" t="s">
        <v>6004</v>
      </c>
      <c r="F7819" s="12">
        <v>3618</v>
      </c>
      <c r="G7819" s="12" t="s">
        <v>6005</v>
      </c>
    </row>
    <row r="7820" spans="1:7" x14ac:dyDescent="0.25">
      <c r="A7820" s="12">
        <v>52822303</v>
      </c>
      <c r="B7820" s="13">
        <v>510185200</v>
      </c>
      <c r="C7820" t="str">
        <f t="shared" si="123"/>
        <v>5101852</v>
      </c>
      <c r="D7820" s="18">
        <v>5101852</v>
      </c>
      <c r="E7820" s="12" t="s">
        <v>6008</v>
      </c>
      <c r="F7820" s="12">
        <v>3618</v>
      </c>
      <c r="G7820" s="12" t="s">
        <v>6009</v>
      </c>
    </row>
    <row r="7821" spans="1:7" x14ac:dyDescent="0.25">
      <c r="A7821" s="12">
        <v>51106187</v>
      </c>
      <c r="B7821" s="13">
        <v>510185201</v>
      </c>
      <c r="C7821" t="str">
        <f t="shared" si="123"/>
        <v>5101852</v>
      </c>
      <c r="D7821" s="18">
        <v>5101852</v>
      </c>
      <c r="E7821" s="12" t="s">
        <v>5960</v>
      </c>
      <c r="F7821" s="12">
        <v>3618</v>
      </c>
      <c r="G7821" s="12" t="s">
        <v>5961</v>
      </c>
    </row>
    <row r="7822" spans="1:7" x14ac:dyDescent="0.25">
      <c r="A7822" s="12">
        <v>53036742</v>
      </c>
      <c r="B7822" s="13">
        <v>510185201</v>
      </c>
      <c r="C7822" t="str">
        <f t="shared" si="123"/>
        <v>5101852</v>
      </c>
      <c r="D7822" s="18">
        <v>5101852</v>
      </c>
      <c r="E7822" s="12" t="s">
        <v>5962</v>
      </c>
      <c r="F7822" s="12">
        <v>3868</v>
      </c>
      <c r="G7822" s="12" t="s">
        <v>5963</v>
      </c>
    </row>
    <row r="7823" spans="1:7" x14ac:dyDescent="0.25">
      <c r="A7823" s="12">
        <v>52822327</v>
      </c>
      <c r="B7823" s="13">
        <v>510185201</v>
      </c>
      <c r="C7823" t="str">
        <f t="shared" si="123"/>
        <v>5101852</v>
      </c>
      <c r="D7823" s="18">
        <v>5101852</v>
      </c>
      <c r="E7823" s="12" t="s">
        <v>5964</v>
      </c>
      <c r="F7823" s="12">
        <v>3618</v>
      </c>
      <c r="G7823" s="12" t="s">
        <v>5965</v>
      </c>
    </row>
    <row r="7824" spans="1:7" x14ac:dyDescent="0.25">
      <c r="A7824" s="12">
        <v>52822335</v>
      </c>
      <c r="B7824" s="13">
        <v>510185201</v>
      </c>
      <c r="C7824" t="str">
        <f t="shared" si="123"/>
        <v>5101852</v>
      </c>
      <c r="D7824" s="18">
        <v>5101852</v>
      </c>
      <c r="E7824" s="12" t="s">
        <v>5994</v>
      </c>
      <c r="F7824" s="12">
        <v>3618</v>
      </c>
      <c r="G7824" s="12" t="s">
        <v>5995</v>
      </c>
    </row>
    <row r="7825" spans="1:7" x14ac:dyDescent="0.25">
      <c r="A7825" s="12">
        <v>51105972</v>
      </c>
      <c r="B7825" s="13">
        <v>510185201</v>
      </c>
      <c r="C7825" t="str">
        <f t="shared" si="123"/>
        <v>5101852</v>
      </c>
      <c r="D7825" s="18">
        <v>5101852</v>
      </c>
      <c r="E7825" s="12" t="s">
        <v>6004</v>
      </c>
      <c r="F7825" s="12">
        <v>3618</v>
      </c>
      <c r="G7825" s="12" t="s">
        <v>6005</v>
      </c>
    </row>
    <row r="7826" spans="1:7" x14ac:dyDescent="0.25">
      <c r="A7826" s="12">
        <v>52822303</v>
      </c>
      <c r="B7826" s="13">
        <v>510185201</v>
      </c>
      <c r="C7826" t="str">
        <f t="shared" si="123"/>
        <v>5101852</v>
      </c>
      <c r="D7826" s="18">
        <v>5101852</v>
      </c>
      <c r="E7826" s="12" t="s">
        <v>6008</v>
      </c>
      <c r="F7826" s="12">
        <v>3618</v>
      </c>
      <c r="G7826" s="12" t="s">
        <v>6009</v>
      </c>
    </row>
    <row r="7827" spans="1:7" x14ac:dyDescent="0.25">
      <c r="A7827" s="12">
        <v>51106187</v>
      </c>
      <c r="B7827" s="13">
        <v>510185202</v>
      </c>
      <c r="C7827" t="str">
        <f t="shared" si="123"/>
        <v>5101852</v>
      </c>
      <c r="D7827" s="18">
        <v>5101852</v>
      </c>
      <c r="E7827" s="12" t="s">
        <v>5960</v>
      </c>
      <c r="F7827" s="12">
        <v>3618</v>
      </c>
      <c r="G7827" s="12" t="s">
        <v>5961</v>
      </c>
    </row>
    <row r="7828" spans="1:7" x14ac:dyDescent="0.25">
      <c r="A7828" s="12">
        <v>53036742</v>
      </c>
      <c r="B7828" s="13">
        <v>510185202</v>
      </c>
      <c r="C7828" t="str">
        <f t="shared" si="123"/>
        <v>5101852</v>
      </c>
      <c r="D7828" s="18">
        <v>5101852</v>
      </c>
      <c r="E7828" s="12" t="s">
        <v>5962</v>
      </c>
      <c r="F7828" s="12">
        <v>3868</v>
      </c>
      <c r="G7828" s="12" t="s">
        <v>5963</v>
      </c>
    </row>
    <row r="7829" spans="1:7" x14ac:dyDescent="0.25">
      <c r="A7829" s="12">
        <v>52822327</v>
      </c>
      <c r="B7829" s="13">
        <v>510185202</v>
      </c>
      <c r="C7829" t="str">
        <f t="shared" si="123"/>
        <v>5101852</v>
      </c>
      <c r="D7829" s="18">
        <v>5101852</v>
      </c>
      <c r="E7829" s="12" t="s">
        <v>5964</v>
      </c>
      <c r="F7829" s="12">
        <v>3618</v>
      </c>
      <c r="G7829" s="12" t="s">
        <v>5965</v>
      </c>
    </row>
    <row r="7830" spans="1:7" x14ac:dyDescent="0.25">
      <c r="A7830" s="12">
        <v>52822335</v>
      </c>
      <c r="B7830" s="13">
        <v>510185202</v>
      </c>
      <c r="C7830" t="str">
        <f t="shared" si="123"/>
        <v>5101852</v>
      </c>
      <c r="D7830" s="18">
        <v>5101852</v>
      </c>
      <c r="E7830" s="12" t="s">
        <v>5994</v>
      </c>
      <c r="F7830" s="12">
        <v>3618</v>
      </c>
      <c r="G7830" s="12" t="s">
        <v>5995</v>
      </c>
    </row>
    <row r="7831" spans="1:7" x14ac:dyDescent="0.25">
      <c r="A7831" s="12">
        <v>51105972</v>
      </c>
      <c r="B7831" s="13">
        <v>510185202</v>
      </c>
      <c r="C7831" t="str">
        <f t="shared" si="123"/>
        <v>5101852</v>
      </c>
      <c r="D7831" s="18">
        <v>5101852</v>
      </c>
      <c r="E7831" s="12" t="s">
        <v>6004</v>
      </c>
      <c r="F7831" s="12">
        <v>3618</v>
      </c>
      <c r="G7831" s="12" t="s">
        <v>6005</v>
      </c>
    </row>
    <row r="7832" spans="1:7" x14ac:dyDescent="0.25">
      <c r="A7832" s="12">
        <v>52822303</v>
      </c>
      <c r="B7832" s="13">
        <v>510185202</v>
      </c>
      <c r="C7832" t="str">
        <f t="shared" si="123"/>
        <v>5101852</v>
      </c>
      <c r="D7832" s="18">
        <v>5101852</v>
      </c>
      <c r="E7832" s="12" t="s">
        <v>6008</v>
      </c>
      <c r="F7832" s="12">
        <v>3618</v>
      </c>
      <c r="G7832" s="12" t="s">
        <v>6009</v>
      </c>
    </row>
    <row r="7833" spans="1:7" x14ac:dyDescent="0.25">
      <c r="A7833" s="12">
        <v>51106187</v>
      </c>
      <c r="B7833" s="13">
        <v>510185203</v>
      </c>
      <c r="C7833" t="str">
        <f t="shared" si="123"/>
        <v>5101852</v>
      </c>
      <c r="D7833" s="18">
        <v>5101852</v>
      </c>
      <c r="E7833" s="12" t="s">
        <v>5960</v>
      </c>
      <c r="F7833" s="12">
        <v>3618</v>
      </c>
      <c r="G7833" s="12" t="s">
        <v>5961</v>
      </c>
    </row>
    <row r="7834" spans="1:7" x14ac:dyDescent="0.25">
      <c r="A7834" s="12">
        <v>53036742</v>
      </c>
      <c r="B7834" s="13">
        <v>510185203</v>
      </c>
      <c r="C7834" t="str">
        <f t="shared" si="123"/>
        <v>5101852</v>
      </c>
      <c r="D7834" s="18">
        <v>5101852</v>
      </c>
      <c r="E7834" s="12" t="s">
        <v>5962</v>
      </c>
      <c r="F7834" s="12">
        <v>3868</v>
      </c>
      <c r="G7834" s="12" t="s">
        <v>5963</v>
      </c>
    </row>
    <row r="7835" spans="1:7" x14ac:dyDescent="0.25">
      <c r="A7835" s="12">
        <v>52822327</v>
      </c>
      <c r="B7835" s="13">
        <v>510185203</v>
      </c>
      <c r="C7835" t="str">
        <f t="shared" si="123"/>
        <v>5101852</v>
      </c>
      <c r="D7835" s="18">
        <v>5101852</v>
      </c>
      <c r="E7835" s="12" t="s">
        <v>5964</v>
      </c>
      <c r="F7835" s="12">
        <v>3618</v>
      </c>
      <c r="G7835" s="12" t="s">
        <v>5965</v>
      </c>
    </row>
    <row r="7836" spans="1:7" x14ac:dyDescent="0.25">
      <c r="A7836" s="12">
        <v>52822335</v>
      </c>
      <c r="B7836" s="13">
        <v>510185203</v>
      </c>
      <c r="C7836" t="str">
        <f t="shared" si="123"/>
        <v>5101852</v>
      </c>
      <c r="D7836" s="18">
        <v>5101852</v>
      </c>
      <c r="E7836" s="12" t="s">
        <v>5994</v>
      </c>
      <c r="F7836" s="12">
        <v>3618</v>
      </c>
      <c r="G7836" s="12" t="s">
        <v>5995</v>
      </c>
    </row>
    <row r="7837" spans="1:7" x14ac:dyDescent="0.25">
      <c r="A7837" s="12">
        <v>51105972</v>
      </c>
      <c r="B7837" s="13">
        <v>510185203</v>
      </c>
      <c r="C7837" t="str">
        <f t="shared" si="123"/>
        <v>5101852</v>
      </c>
      <c r="D7837" s="18">
        <v>5101852</v>
      </c>
      <c r="E7837" s="12" t="s">
        <v>6004</v>
      </c>
      <c r="F7837" s="12">
        <v>3618</v>
      </c>
      <c r="G7837" s="12" t="s">
        <v>6005</v>
      </c>
    </row>
    <row r="7838" spans="1:7" x14ac:dyDescent="0.25">
      <c r="A7838" s="12">
        <v>52822303</v>
      </c>
      <c r="B7838" s="13">
        <v>510185203</v>
      </c>
      <c r="C7838" t="str">
        <f t="shared" si="123"/>
        <v>5101852</v>
      </c>
      <c r="D7838" s="18">
        <v>5101852</v>
      </c>
      <c r="E7838" s="12" t="s">
        <v>6008</v>
      </c>
      <c r="F7838" s="12">
        <v>3618</v>
      </c>
      <c r="G7838" s="12" t="s">
        <v>6009</v>
      </c>
    </row>
    <row r="7839" spans="1:7" x14ac:dyDescent="0.25">
      <c r="A7839" s="12">
        <v>51106187</v>
      </c>
      <c r="B7839" s="13">
        <v>510185204</v>
      </c>
      <c r="C7839" t="str">
        <f t="shared" si="123"/>
        <v>5101852</v>
      </c>
      <c r="D7839" s="18">
        <v>5101852</v>
      </c>
      <c r="E7839" s="12" t="s">
        <v>5960</v>
      </c>
      <c r="F7839" s="12">
        <v>3618</v>
      </c>
      <c r="G7839" s="12" t="s">
        <v>5961</v>
      </c>
    </row>
    <row r="7840" spans="1:7" x14ac:dyDescent="0.25">
      <c r="A7840" s="12">
        <v>53036742</v>
      </c>
      <c r="B7840" s="13">
        <v>510185204</v>
      </c>
      <c r="C7840" t="str">
        <f t="shared" si="123"/>
        <v>5101852</v>
      </c>
      <c r="D7840" s="18">
        <v>5101852</v>
      </c>
      <c r="E7840" s="12" t="s">
        <v>5962</v>
      </c>
      <c r="F7840" s="12">
        <v>3868</v>
      </c>
      <c r="G7840" s="12" t="s">
        <v>5963</v>
      </c>
    </row>
    <row r="7841" spans="1:7" x14ac:dyDescent="0.25">
      <c r="A7841" s="12">
        <v>52822327</v>
      </c>
      <c r="B7841" s="13">
        <v>510185204</v>
      </c>
      <c r="C7841" t="str">
        <f t="shared" si="123"/>
        <v>5101852</v>
      </c>
      <c r="D7841" s="18">
        <v>5101852</v>
      </c>
      <c r="E7841" s="12" t="s">
        <v>5964</v>
      </c>
      <c r="F7841" s="12">
        <v>3618</v>
      </c>
      <c r="G7841" s="12" t="s">
        <v>5965</v>
      </c>
    </row>
    <row r="7842" spans="1:7" x14ac:dyDescent="0.25">
      <c r="A7842" s="12">
        <v>52822335</v>
      </c>
      <c r="B7842" s="13">
        <v>510185204</v>
      </c>
      <c r="C7842" t="str">
        <f t="shared" si="123"/>
        <v>5101852</v>
      </c>
      <c r="D7842" s="18">
        <v>5101852</v>
      </c>
      <c r="E7842" s="12" t="s">
        <v>5994</v>
      </c>
      <c r="F7842" s="12">
        <v>3618</v>
      </c>
      <c r="G7842" s="12" t="s">
        <v>5995</v>
      </c>
    </row>
    <row r="7843" spans="1:7" x14ac:dyDescent="0.25">
      <c r="A7843" s="12">
        <v>51105972</v>
      </c>
      <c r="B7843" s="13">
        <v>510185204</v>
      </c>
      <c r="C7843" t="str">
        <f t="shared" si="123"/>
        <v>5101852</v>
      </c>
      <c r="D7843" s="18">
        <v>5101852</v>
      </c>
      <c r="E7843" s="12" t="s">
        <v>6004</v>
      </c>
      <c r="F7843" s="12">
        <v>3618</v>
      </c>
      <c r="G7843" s="12" t="s">
        <v>6005</v>
      </c>
    </row>
    <row r="7844" spans="1:7" x14ac:dyDescent="0.25">
      <c r="A7844" s="12">
        <v>52822303</v>
      </c>
      <c r="B7844" s="13">
        <v>510185204</v>
      </c>
      <c r="C7844" t="str">
        <f t="shared" si="123"/>
        <v>5101852</v>
      </c>
      <c r="D7844" s="18">
        <v>5101852</v>
      </c>
      <c r="E7844" s="12" t="s">
        <v>6008</v>
      </c>
      <c r="F7844" s="12">
        <v>3618</v>
      </c>
      <c r="G7844" s="12" t="s">
        <v>6009</v>
      </c>
    </row>
    <row r="7845" spans="1:7" x14ac:dyDescent="0.25">
      <c r="A7845" s="12">
        <v>51106187</v>
      </c>
      <c r="B7845" s="13">
        <v>510185205</v>
      </c>
      <c r="C7845" t="str">
        <f t="shared" si="123"/>
        <v>5101852</v>
      </c>
      <c r="D7845" s="18">
        <v>5101852</v>
      </c>
      <c r="E7845" s="12" t="s">
        <v>5960</v>
      </c>
      <c r="F7845" s="12">
        <v>3618</v>
      </c>
      <c r="G7845" s="12" t="s">
        <v>5961</v>
      </c>
    </row>
    <row r="7846" spans="1:7" x14ac:dyDescent="0.25">
      <c r="A7846" s="12">
        <v>53036742</v>
      </c>
      <c r="B7846" s="13">
        <v>510185205</v>
      </c>
      <c r="C7846" t="str">
        <f t="shared" si="123"/>
        <v>5101852</v>
      </c>
      <c r="D7846" s="18">
        <v>5101852</v>
      </c>
      <c r="E7846" s="12" t="s">
        <v>5962</v>
      </c>
      <c r="F7846" s="12">
        <v>3868</v>
      </c>
      <c r="G7846" s="12" t="s">
        <v>5963</v>
      </c>
    </row>
    <row r="7847" spans="1:7" x14ac:dyDescent="0.25">
      <c r="A7847" s="12">
        <v>52822327</v>
      </c>
      <c r="B7847" s="13">
        <v>510185205</v>
      </c>
      <c r="C7847" t="str">
        <f t="shared" si="123"/>
        <v>5101852</v>
      </c>
      <c r="D7847" s="18">
        <v>5101852</v>
      </c>
      <c r="E7847" s="12" t="s">
        <v>5964</v>
      </c>
      <c r="F7847" s="12">
        <v>3618</v>
      </c>
      <c r="G7847" s="12" t="s">
        <v>5965</v>
      </c>
    </row>
    <row r="7848" spans="1:7" x14ac:dyDescent="0.25">
      <c r="A7848" s="12">
        <v>52822335</v>
      </c>
      <c r="B7848" s="13">
        <v>510185205</v>
      </c>
      <c r="C7848" t="str">
        <f t="shared" si="123"/>
        <v>5101852</v>
      </c>
      <c r="D7848" s="18">
        <v>5101852</v>
      </c>
      <c r="E7848" s="12" t="s">
        <v>5994</v>
      </c>
      <c r="F7848" s="12">
        <v>3618</v>
      </c>
      <c r="G7848" s="12" t="s">
        <v>5995</v>
      </c>
    </row>
    <row r="7849" spans="1:7" x14ac:dyDescent="0.25">
      <c r="A7849" s="12">
        <v>51105972</v>
      </c>
      <c r="B7849" s="13">
        <v>510185205</v>
      </c>
      <c r="C7849" t="str">
        <f t="shared" si="123"/>
        <v>5101852</v>
      </c>
      <c r="D7849" s="18">
        <v>5101852</v>
      </c>
      <c r="E7849" s="12" t="s">
        <v>6004</v>
      </c>
      <c r="F7849" s="12">
        <v>3618</v>
      </c>
      <c r="G7849" s="12" t="s">
        <v>6005</v>
      </c>
    </row>
    <row r="7850" spans="1:7" x14ac:dyDescent="0.25">
      <c r="A7850" s="12">
        <v>52822303</v>
      </c>
      <c r="B7850" s="13">
        <v>510185205</v>
      </c>
      <c r="C7850" t="str">
        <f t="shared" si="123"/>
        <v>5101852</v>
      </c>
      <c r="D7850" s="18">
        <v>5101852</v>
      </c>
      <c r="E7850" s="12" t="s">
        <v>6008</v>
      </c>
      <c r="F7850" s="12">
        <v>3618</v>
      </c>
      <c r="G7850" s="12" t="s">
        <v>6009</v>
      </c>
    </row>
    <row r="7851" spans="1:7" x14ac:dyDescent="0.25">
      <c r="A7851" s="12">
        <v>51106187</v>
      </c>
      <c r="B7851" s="13">
        <v>510185206</v>
      </c>
      <c r="C7851" t="str">
        <f t="shared" si="123"/>
        <v>5101852</v>
      </c>
      <c r="D7851" s="18">
        <v>5101852</v>
      </c>
      <c r="E7851" s="12" t="s">
        <v>5960</v>
      </c>
      <c r="F7851" s="12">
        <v>3618</v>
      </c>
      <c r="G7851" s="12" t="s">
        <v>5961</v>
      </c>
    </row>
    <row r="7852" spans="1:7" x14ac:dyDescent="0.25">
      <c r="A7852" s="12">
        <v>53036742</v>
      </c>
      <c r="B7852" s="13">
        <v>510185206</v>
      </c>
      <c r="C7852" t="str">
        <f t="shared" si="123"/>
        <v>5101852</v>
      </c>
      <c r="D7852" s="18">
        <v>5101852</v>
      </c>
      <c r="E7852" s="12" t="s">
        <v>5962</v>
      </c>
      <c r="F7852" s="12">
        <v>3868</v>
      </c>
      <c r="G7852" s="12" t="s">
        <v>5963</v>
      </c>
    </row>
    <row r="7853" spans="1:7" x14ac:dyDescent="0.25">
      <c r="A7853" s="12">
        <v>52822327</v>
      </c>
      <c r="B7853" s="13">
        <v>510185206</v>
      </c>
      <c r="C7853" t="str">
        <f t="shared" si="123"/>
        <v>5101852</v>
      </c>
      <c r="D7853" s="18">
        <v>5101852</v>
      </c>
      <c r="E7853" s="12" t="s">
        <v>5964</v>
      </c>
      <c r="F7853" s="12">
        <v>3618</v>
      </c>
      <c r="G7853" s="12" t="s">
        <v>5965</v>
      </c>
    </row>
    <row r="7854" spans="1:7" x14ac:dyDescent="0.25">
      <c r="A7854" s="12">
        <v>52822335</v>
      </c>
      <c r="B7854" s="13">
        <v>510185206</v>
      </c>
      <c r="C7854" t="str">
        <f t="shared" si="123"/>
        <v>5101852</v>
      </c>
      <c r="D7854" s="18">
        <v>5101852</v>
      </c>
      <c r="E7854" s="12" t="s">
        <v>5994</v>
      </c>
      <c r="F7854" s="12">
        <v>3618</v>
      </c>
      <c r="G7854" s="12" t="s">
        <v>5995</v>
      </c>
    </row>
    <row r="7855" spans="1:7" x14ac:dyDescent="0.25">
      <c r="A7855" s="12">
        <v>51105972</v>
      </c>
      <c r="B7855" s="13">
        <v>510185206</v>
      </c>
      <c r="C7855" t="str">
        <f t="shared" si="123"/>
        <v>5101852</v>
      </c>
      <c r="D7855" s="18">
        <v>5101852</v>
      </c>
      <c r="E7855" s="12" t="s">
        <v>6004</v>
      </c>
      <c r="F7855" s="12">
        <v>3618</v>
      </c>
      <c r="G7855" s="12" t="s">
        <v>6005</v>
      </c>
    </row>
    <row r="7856" spans="1:7" x14ac:dyDescent="0.25">
      <c r="A7856" s="12">
        <v>52822303</v>
      </c>
      <c r="B7856" s="13">
        <v>510185206</v>
      </c>
      <c r="C7856" t="str">
        <f t="shared" si="123"/>
        <v>5101852</v>
      </c>
      <c r="D7856" s="18">
        <v>5101852</v>
      </c>
      <c r="E7856" s="12" t="s">
        <v>6008</v>
      </c>
      <c r="F7856" s="12">
        <v>3618</v>
      </c>
      <c r="G7856" s="12" t="s">
        <v>6009</v>
      </c>
    </row>
    <row r="7857" spans="1:7" x14ac:dyDescent="0.25">
      <c r="A7857" s="12">
        <v>51106187</v>
      </c>
      <c r="B7857" s="13">
        <v>510185210</v>
      </c>
      <c r="C7857" t="str">
        <f t="shared" si="123"/>
        <v>5101852</v>
      </c>
      <c r="D7857" s="18">
        <v>5101852</v>
      </c>
      <c r="E7857" s="12" t="s">
        <v>5960</v>
      </c>
      <c r="F7857" s="12">
        <v>3618</v>
      </c>
      <c r="G7857" s="12" t="s">
        <v>5961</v>
      </c>
    </row>
    <row r="7858" spans="1:7" x14ac:dyDescent="0.25">
      <c r="A7858" s="12">
        <v>51105972</v>
      </c>
      <c r="B7858" s="13">
        <v>510185210</v>
      </c>
      <c r="C7858" t="str">
        <f t="shared" si="123"/>
        <v>5101852</v>
      </c>
      <c r="D7858" s="18">
        <v>5101852</v>
      </c>
      <c r="E7858" s="12" t="s">
        <v>6004</v>
      </c>
      <c r="F7858" s="12">
        <v>3618</v>
      </c>
      <c r="G7858" s="12" t="s">
        <v>6005</v>
      </c>
    </row>
    <row r="7859" spans="1:7" x14ac:dyDescent="0.25">
      <c r="A7859" s="12">
        <v>52822303</v>
      </c>
      <c r="B7859" s="13">
        <v>510185210</v>
      </c>
      <c r="C7859" t="str">
        <f t="shared" si="123"/>
        <v>5101852</v>
      </c>
      <c r="D7859" s="18">
        <v>5101852</v>
      </c>
      <c r="E7859" s="12" t="s">
        <v>6008</v>
      </c>
      <c r="F7859" s="12">
        <v>3618</v>
      </c>
      <c r="G7859" s="12" t="s">
        <v>6009</v>
      </c>
    </row>
    <row r="7860" spans="1:7" x14ac:dyDescent="0.25">
      <c r="A7860" s="12">
        <v>51106102</v>
      </c>
      <c r="B7860" s="13">
        <v>510185307</v>
      </c>
      <c r="C7860" t="str">
        <f t="shared" si="123"/>
        <v>5101853</v>
      </c>
      <c r="D7860" s="18">
        <v>5101853</v>
      </c>
      <c r="E7860" s="12" t="s">
        <v>5956</v>
      </c>
      <c r="F7860" s="12">
        <v>3860</v>
      </c>
      <c r="G7860" s="12" t="s">
        <v>5957</v>
      </c>
    </row>
    <row r="7861" spans="1:7" x14ac:dyDescent="0.25">
      <c r="A7861" s="12">
        <v>52822317</v>
      </c>
      <c r="B7861" s="13">
        <v>510185307</v>
      </c>
      <c r="C7861" t="str">
        <f t="shared" si="123"/>
        <v>5101853</v>
      </c>
      <c r="D7861" s="18">
        <v>5101853</v>
      </c>
      <c r="E7861" s="12" t="s">
        <v>5958</v>
      </c>
      <c r="F7861" s="12">
        <v>3860</v>
      </c>
      <c r="G7861" s="12" t="s">
        <v>5959</v>
      </c>
    </row>
    <row r="7862" spans="1:7" x14ac:dyDescent="0.25">
      <c r="A7862" s="12">
        <v>51106065</v>
      </c>
      <c r="B7862" s="13">
        <v>510185307</v>
      </c>
      <c r="C7862" t="str">
        <f t="shared" si="123"/>
        <v>5101853</v>
      </c>
      <c r="D7862" s="18">
        <v>5101853</v>
      </c>
      <c r="E7862" s="12" t="s">
        <v>5990</v>
      </c>
      <c r="F7862" s="12">
        <v>3860</v>
      </c>
      <c r="G7862" s="12" t="s">
        <v>5991</v>
      </c>
    </row>
    <row r="7863" spans="1:7" x14ac:dyDescent="0.25">
      <c r="A7863" s="12">
        <v>53037000</v>
      </c>
      <c r="B7863" s="13">
        <v>510185307</v>
      </c>
      <c r="C7863" t="str">
        <f t="shared" si="123"/>
        <v>5101853</v>
      </c>
      <c r="D7863" s="18">
        <v>5101853</v>
      </c>
      <c r="E7863" s="12" t="s">
        <v>6006</v>
      </c>
      <c r="F7863" s="12">
        <v>3979</v>
      </c>
      <c r="G7863" s="12" t="s">
        <v>6007</v>
      </c>
    </row>
    <row r="7864" spans="1:7" x14ac:dyDescent="0.25">
      <c r="A7864" s="12">
        <v>51106102</v>
      </c>
      <c r="B7864" s="13">
        <v>510185308</v>
      </c>
      <c r="C7864" t="str">
        <f t="shared" si="123"/>
        <v>5101853</v>
      </c>
      <c r="D7864" s="18">
        <v>5101853</v>
      </c>
      <c r="E7864" s="12" t="s">
        <v>5956</v>
      </c>
      <c r="F7864" s="12">
        <v>3860</v>
      </c>
      <c r="G7864" s="12" t="s">
        <v>5957</v>
      </c>
    </row>
    <row r="7865" spans="1:7" x14ac:dyDescent="0.25">
      <c r="A7865" s="12">
        <v>52822317</v>
      </c>
      <c r="B7865" s="13">
        <v>510185308</v>
      </c>
      <c r="C7865" t="str">
        <f t="shared" si="123"/>
        <v>5101853</v>
      </c>
      <c r="D7865" s="18">
        <v>5101853</v>
      </c>
      <c r="E7865" s="12" t="s">
        <v>5958</v>
      </c>
      <c r="F7865" s="12">
        <v>3860</v>
      </c>
      <c r="G7865" s="12" t="s">
        <v>5959</v>
      </c>
    </row>
    <row r="7866" spans="1:7" x14ac:dyDescent="0.25">
      <c r="A7866" s="12">
        <v>51106065</v>
      </c>
      <c r="B7866" s="13">
        <v>510185308</v>
      </c>
      <c r="C7866" t="str">
        <f t="shared" si="123"/>
        <v>5101853</v>
      </c>
      <c r="D7866" s="18">
        <v>5101853</v>
      </c>
      <c r="E7866" s="12" t="s">
        <v>5990</v>
      </c>
      <c r="F7866" s="12">
        <v>3860</v>
      </c>
      <c r="G7866" s="12" t="s">
        <v>5991</v>
      </c>
    </row>
    <row r="7867" spans="1:7" x14ac:dyDescent="0.25">
      <c r="A7867" s="12">
        <v>53037000</v>
      </c>
      <c r="B7867" s="13">
        <v>510185308</v>
      </c>
      <c r="C7867" t="str">
        <f t="shared" si="123"/>
        <v>5101853</v>
      </c>
      <c r="D7867" s="18">
        <v>5101853</v>
      </c>
      <c r="E7867" s="12" t="s">
        <v>6006</v>
      </c>
      <c r="F7867" s="12">
        <v>3979</v>
      </c>
      <c r="G7867" s="12" t="s">
        <v>6007</v>
      </c>
    </row>
    <row r="7868" spans="1:7" x14ac:dyDescent="0.25">
      <c r="A7868" s="12">
        <v>51106102</v>
      </c>
      <c r="B7868" s="13">
        <v>510185309</v>
      </c>
      <c r="C7868" t="str">
        <f t="shared" si="123"/>
        <v>5101853</v>
      </c>
      <c r="D7868" s="18">
        <v>5101853</v>
      </c>
      <c r="E7868" s="12" t="s">
        <v>5956</v>
      </c>
      <c r="F7868" s="12">
        <v>3860</v>
      </c>
      <c r="G7868" s="12" t="s">
        <v>5957</v>
      </c>
    </row>
    <row r="7869" spans="1:7" x14ac:dyDescent="0.25">
      <c r="A7869" s="12">
        <v>52822317</v>
      </c>
      <c r="B7869" s="13">
        <v>510185309</v>
      </c>
      <c r="C7869" t="str">
        <f t="shared" si="123"/>
        <v>5101853</v>
      </c>
      <c r="D7869" s="18">
        <v>5101853</v>
      </c>
      <c r="E7869" s="12" t="s">
        <v>5958</v>
      </c>
      <c r="F7869" s="12">
        <v>3860</v>
      </c>
      <c r="G7869" s="12" t="s">
        <v>5959</v>
      </c>
    </row>
    <row r="7870" spans="1:7" x14ac:dyDescent="0.25">
      <c r="A7870" s="12">
        <v>51106065</v>
      </c>
      <c r="B7870" s="13">
        <v>510185309</v>
      </c>
      <c r="C7870" t="str">
        <f t="shared" si="123"/>
        <v>5101853</v>
      </c>
      <c r="D7870" s="18">
        <v>5101853</v>
      </c>
      <c r="E7870" s="12" t="s">
        <v>5990</v>
      </c>
      <c r="F7870" s="12">
        <v>3860</v>
      </c>
      <c r="G7870" s="12" t="s">
        <v>5991</v>
      </c>
    </row>
    <row r="7871" spans="1:7" x14ac:dyDescent="0.25">
      <c r="A7871" s="12">
        <v>53037000</v>
      </c>
      <c r="B7871" s="13">
        <v>510185309</v>
      </c>
      <c r="C7871" t="str">
        <f t="shared" si="123"/>
        <v>5101853</v>
      </c>
      <c r="D7871" s="18">
        <v>5101853</v>
      </c>
      <c r="E7871" s="12" t="s">
        <v>6006</v>
      </c>
      <c r="F7871" s="12">
        <v>3979</v>
      </c>
      <c r="G7871" s="12" t="s">
        <v>6007</v>
      </c>
    </row>
    <row r="7872" spans="1:7" x14ac:dyDescent="0.25">
      <c r="A7872" s="12">
        <v>51130850</v>
      </c>
      <c r="B7872" s="13">
        <v>510185500</v>
      </c>
      <c r="C7872" t="str">
        <f t="shared" si="123"/>
        <v>5101855</v>
      </c>
      <c r="D7872" s="18">
        <v>5101855</v>
      </c>
      <c r="E7872" s="12" t="s">
        <v>5982</v>
      </c>
      <c r="F7872" s="12">
        <v>3618</v>
      </c>
      <c r="G7872" s="12" t="s">
        <v>5983</v>
      </c>
    </row>
    <row r="7873" spans="1:7" x14ac:dyDescent="0.25">
      <c r="A7873" s="12">
        <v>53036528</v>
      </c>
      <c r="B7873" s="13">
        <v>510185500</v>
      </c>
      <c r="C7873" t="str">
        <f t="shared" si="123"/>
        <v>5101855</v>
      </c>
      <c r="D7873" s="18">
        <v>5101855</v>
      </c>
      <c r="E7873" s="12" t="s">
        <v>5984</v>
      </c>
      <c r="F7873" s="12">
        <v>3868</v>
      </c>
      <c r="G7873" s="12" t="s">
        <v>5985</v>
      </c>
    </row>
    <row r="7874" spans="1:7" x14ac:dyDescent="0.25">
      <c r="A7874" s="12">
        <v>52822334</v>
      </c>
      <c r="B7874" s="13">
        <v>510185500</v>
      </c>
      <c r="C7874" t="str">
        <f t="shared" si="123"/>
        <v>5101855</v>
      </c>
      <c r="D7874" s="18">
        <v>5101855</v>
      </c>
      <c r="E7874" s="12" t="s">
        <v>5986</v>
      </c>
      <c r="F7874" s="12">
        <v>3618</v>
      </c>
      <c r="G7874" s="12" t="s">
        <v>5987</v>
      </c>
    </row>
    <row r="7875" spans="1:7" x14ac:dyDescent="0.25">
      <c r="A7875" s="12">
        <v>53036920</v>
      </c>
      <c r="B7875" s="13">
        <v>510185500</v>
      </c>
      <c r="C7875" t="str">
        <f t="shared" si="123"/>
        <v>5101855</v>
      </c>
      <c r="D7875" s="18">
        <v>5101855</v>
      </c>
      <c r="E7875" s="12" t="s">
        <v>5988</v>
      </c>
      <c r="F7875" s="12">
        <v>3868</v>
      </c>
      <c r="G7875" s="12" t="s">
        <v>5989</v>
      </c>
    </row>
    <row r="7876" spans="1:7" x14ac:dyDescent="0.25">
      <c r="A7876" s="12">
        <v>52822335</v>
      </c>
      <c r="B7876" s="13">
        <v>510185500</v>
      </c>
      <c r="C7876" t="str">
        <f t="shared" si="123"/>
        <v>5101855</v>
      </c>
      <c r="D7876" s="18">
        <v>5101855</v>
      </c>
      <c r="E7876" s="12" t="s">
        <v>5994</v>
      </c>
      <c r="F7876" s="12">
        <v>3618</v>
      </c>
      <c r="G7876" s="12" t="s">
        <v>5995</v>
      </c>
    </row>
    <row r="7877" spans="1:7" x14ac:dyDescent="0.25">
      <c r="A7877" s="12">
        <v>51130850</v>
      </c>
      <c r="B7877" s="13">
        <v>510185501</v>
      </c>
      <c r="C7877" t="str">
        <f t="shared" ref="C7877:C7940" si="124">MID(B7877,1,7)</f>
        <v>5101855</v>
      </c>
      <c r="D7877" s="18">
        <v>5101855</v>
      </c>
      <c r="E7877" s="12" t="s">
        <v>5982</v>
      </c>
      <c r="F7877" s="12">
        <v>3618</v>
      </c>
      <c r="G7877" s="12" t="s">
        <v>5983</v>
      </c>
    </row>
    <row r="7878" spans="1:7" x14ac:dyDescent="0.25">
      <c r="A7878" s="12">
        <v>53036528</v>
      </c>
      <c r="B7878" s="13">
        <v>510185501</v>
      </c>
      <c r="C7878" t="str">
        <f t="shared" si="124"/>
        <v>5101855</v>
      </c>
      <c r="D7878" s="18">
        <v>5101855</v>
      </c>
      <c r="E7878" s="12" t="s">
        <v>5984</v>
      </c>
      <c r="F7878" s="12">
        <v>3868</v>
      </c>
      <c r="G7878" s="12" t="s">
        <v>5985</v>
      </c>
    </row>
    <row r="7879" spans="1:7" x14ac:dyDescent="0.25">
      <c r="A7879" s="12">
        <v>52822334</v>
      </c>
      <c r="B7879" s="13">
        <v>510185501</v>
      </c>
      <c r="C7879" t="str">
        <f t="shared" si="124"/>
        <v>5101855</v>
      </c>
      <c r="D7879" s="18">
        <v>5101855</v>
      </c>
      <c r="E7879" s="12" t="s">
        <v>5986</v>
      </c>
      <c r="F7879" s="12">
        <v>3618</v>
      </c>
      <c r="G7879" s="12" t="s">
        <v>5987</v>
      </c>
    </row>
    <row r="7880" spans="1:7" x14ac:dyDescent="0.25">
      <c r="A7880" s="12">
        <v>53036920</v>
      </c>
      <c r="B7880" s="13">
        <v>510185501</v>
      </c>
      <c r="C7880" t="str">
        <f t="shared" si="124"/>
        <v>5101855</v>
      </c>
      <c r="D7880" s="18">
        <v>5101855</v>
      </c>
      <c r="E7880" s="12" t="s">
        <v>5988</v>
      </c>
      <c r="F7880" s="12">
        <v>3868</v>
      </c>
      <c r="G7880" s="12" t="s">
        <v>5989</v>
      </c>
    </row>
    <row r="7881" spans="1:7" x14ac:dyDescent="0.25">
      <c r="A7881" s="12">
        <v>52822335</v>
      </c>
      <c r="B7881" s="13">
        <v>510185501</v>
      </c>
      <c r="C7881" t="str">
        <f t="shared" si="124"/>
        <v>5101855</v>
      </c>
      <c r="D7881" s="18">
        <v>5101855</v>
      </c>
      <c r="E7881" s="12" t="s">
        <v>5994</v>
      </c>
      <c r="F7881" s="12">
        <v>3618</v>
      </c>
      <c r="G7881" s="12" t="s">
        <v>5995</v>
      </c>
    </row>
    <row r="7882" spans="1:7" x14ac:dyDescent="0.25">
      <c r="A7882" s="12">
        <v>51105972</v>
      </c>
      <c r="B7882" s="13">
        <v>510185501</v>
      </c>
      <c r="C7882" t="str">
        <f t="shared" si="124"/>
        <v>5101855</v>
      </c>
      <c r="D7882" s="18">
        <v>5101855</v>
      </c>
      <c r="E7882" s="12" t="s">
        <v>6004</v>
      </c>
      <c r="F7882" s="12">
        <v>3618</v>
      </c>
      <c r="G7882" s="12" t="s">
        <v>6005</v>
      </c>
    </row>
    <row r="7883" spans="1:7" x14ac:dyDescent="0.25">
      <c r="A7883" s="12">
        <v>52822303</v>
      </c>
      <c r="B7883" s="13">
        <v>510185501</v>
      </c>
      <c r="C7883" t="str">
        <f t="shared" si="124"/>
        <v>5101855</v>
      </c>
      <c r="D7883" s="18">
        <v>5101855</v>
      </c>
      <c r="E7883" s="12" t="s">
        <v>6008</v>
      </c>
      <c r="F7883" s="12">
        <v>3618</v>
      </c>
      <c r="G7883" s="12" t="s">
        <v>6009</v>
      </c>
    </row>
    <row r="7884" spans="1:7" x14ac:dyDescent="0.25">
      <c r="A7884" s="12">
        <v>51130850</v>
      </c>
      <c r="B7884" s="13">
        <v>510185502</v>
      </c>
      <c r="C7884" t="str">
        <f t="shared" si="124"/>
        <v>5101855</v>
      </c>
      <c r="D7884" s="18">
        <v>5101855</v>
      </c>
      <c r="E7884" s="12" t="s">
        <v>5982</v>
      </c>
      <c r="F7884" s="12">
        <v>3618</v>
      </c>
      <c r="G7884" s="12" t="s">
        <v>5983</v>
      </c>
    </row>
    <row r="7885" spans="1:7" x14ac:dyDescent="0.25">
      <c r="A7885" s="12">
        <v>53036528</v>
      </c>
      <c r="B7885" s="13">
        <v>510185502</v>
      </c>
      <c r="C7885" t="str">
        <f t="shared" si="124"/>
        <v>5101855</v>
      </c>
      <c r="D7885" s="18">
        <v>5101855</v>
      </c>
      <c r="E7885" s="12" t="s">
        <v>5984</v>
      </c>
      <c r="F7885" s="12">
        <v>3868</v>
      </c>
      <c r="G7885" s="12" t="s">
        <v>5985</v>
      </c>
    </row>
    <row r="7886" spans="1:7" x14ac:dyDescent="0.25">
      <c r="A7886" s="12">
        <v>52822334</v>
      </c>
      <c r="B7886" s="13">
        <v>510185502</v>
      </c>
      <c r="C7886" t="str">
        <f t="shared" si="124"/>
        <v>5101855</v>
      </c>
      <c r="D7886" s="18">
        <v>5101855</v>
      </c>
      <c r="E7886" s="12" t="s">
        <v>5986</v>
      </c>
      <c r="F7886" s="12">
        <v>3618</v>
      </c>
      <c r="G7886" s="12" t="s">
        <v>5987</v>
      </c>
    </row>
    <row r="7887" spans="1:7" x14ac:dyDescent="0.25">
      <c r="A7887" s="12">
        <v>53036920</v>
      </c>
      <c r="B7887" s="13">
        <v>510185502</v>
      </c>
      <c r="C7887" t="str">
        <f t="shared" si="124"/>
        <v>5101855</v>
      </c>
      <c r="D7887" s="18">
        <v>5101855</v>
      </c>
      <c r="E7887" s="12" t="s">
        <v>5988</v>
      </c>
      <c r="F7887" s="12">
        <v>3868</v>
      </c>
      <c r="G7887" s="12" t="s">
        <v>5989</v>
      </c>
    </row>
    <row r="7888" spans="1:7" x14ac:dyDescent="0.25">
      <c r="A7888" s="12">
        <v>52822335</v>
      </c>
      <c r="B7888" s="13">
        <v>510185502</v>
      </c>
      <c r="C7888" t="str">
        <f t="shared" si="124"/>
        <v>5101855</v>
      </c>
      <c r="D7888" s="18">
        <v>5101855</v>
      </c>
      <c r="E7888" s="12" t="s">
        <v>5994</v>
      </c>
      <c r="F7888" s="12">
        <v>3618</v>
      </c>
      <c r="G7888" s="12" t="s">
        <v>5995</v>
      </c>
    </row>
    <row r="7889" spans="1:7" x14ac:dyDescent="0.25">
      <c r="A7889" s="12">
        <v>51105972</v>
      </c>
      <c r="B7889" s="13">
        <v>510185502</v>
      </c>
      <c r="C7889" t="str">
        <f t="shared" si="124"/>
        <v>5101855</v>
      </c>
      <c r="D7889" s="18">
        <v>5101855</v>
      </c>
      <c r="E7889" s="12" t="s">
        <v>6004</v>
      </c>
      <c r="F7889" s="12">
        <v>3618</v>
      </c>
      <c r="G7889" s="12" t="s">
        <v>6005</v>
      </c>
    </row>
    <row r="7890" spans="1:7" x14ac:dyDescent="0.25">
      <c r="A7890" s="12">
        <v>52822303</v>
      </c>
      <c r="B7890" s="13">
        <v>510185502</v>
      </c>
      <c r="C7890" t="str">
        <f t="shared" si="124"/>
        <v>5101855</v>
      </c>
      <c r="D7890" s="18">
        <v>5101855</v>
      </c>
      <c r="E7890" s="12" t="s">
        <v>6008</v>
      </c>
      <c r="F7890" s="12">
        <v>3618</v>
      </c>
      <c r="G7890" s="12" t="s">
        <v>6009</v>
      </c>
    </row>
    <row r="7891" spans="1:7" x14ac:dyDescent="0.25">
      <c r="A7891" s="12">
        <v>51130850</v>
      </c>
      <c r="B7891" s="13">
        <v>510185503</v>
      </c>
      <c r="C7891" t="str">
        <f t="shared" si="124"/>
        <v>5101855</v>
      </c>
      <c r="D7891" s="18">
        <v>5101855</v>
      </c>
      <c r="E7891" s="12" t="s">
        <v>5982</v>
      </c>
      <c r="F7891" s="12">
        <v>3618</v>
      </c>
      <c r="G7891" s="12" t="s">
        <v>5983</v>
      </c>
    </row>
    <row r="7892" spans="1:7" x14ac:dyDescent="0.25">
      <c r="A7892" s="12">
        <v>53036528</v>
      </c>
      <c r="B7892" s="13">
        <v>510185503</v>
      </c>
      <c r="C7892" t="str">
        <f t="shared" si="124"/>
        <v>5101855</v>
      </c>
      <c r="D7892" s="18">
        <v>5101855</v>
      </c>
      <c r="E7892" s="12" t="s">
        <v>5984</v>
      </c>
      <c r="F7892" s="12">
        <v>3868</v>
      </c>
      <c r="G7892" s="12" t="s">
        <v>5985</v>
      </c>
    </row>
    <row r="7893" spans="1:7" x14ac:dyDescent="0.25">
      <c r="A7893" s="12">
        <v>52822334</v>
      </c>
      <c r="B7893" s="13">
        <v>510185503</v>
      </c>
      <c r="C7893" t="str">
        <f t="shared" si="124"/>
        <v>5101855</v>
      </c>
      <c r="D7893" s="18">
        <v>5101855</v>
      </c>
      <c r="E7893" s="12" t="s">
        <v>5986</v>
      </c>
      <c r="F7893" s="12">
        <v>3618</v>
      </c>
      <c r="G7893" s="12" t="s">
        <v>5987</v>
      </c>
    </row>
    <row r="7894" spans="1:7" x14ac:dyDescent="0.25">
      <c r="A7894" s="12">
        <v>53036920</v>
      </c>
      <c r="B7894" s="13">
        <v>510185503</v>
      </c>
      <c r="C7894" t="str">
        <f t="shared" si="124"/>
        <v>5101855</v>
      </c>
      <c r="D7894" s="18">
        <v>5101855</v>
      </c>
      <c r="E7894" s="12" t="s">
        <v>5988</v>
      </c>
      <c r="F7894" s="12">
        <v>3868</v>
      </c>
      <c r="G7894" s="12" t="s">
        <v>5989</v>
      </c>
    </row>
    <row r="7895" spans="1:7" x14ac:dyDescent="0.25">
      <c r="A7895" s="12">
        <v>52822335</v>
      </c>
      <c r="B7895" s="13">
        <v>510185503</v>
      </c>
      <c r="C7895" t="str">
        <f t="shared" si="124"/>
        <v>5101855</v>
      </c>
      <c r="D7895" s="18">
        <v>5101855</v>
      </c>
      <c r="E7895" s="12" t="s">
        <v>5994</v>
      </c>
      <c r="F7895" s="12">
        <v>3618</v>
      </c>
      <c r="G7895" s="12" t="s">
        <v>5995</v>
      </c>
    </row>
    <row r="7896" spans="1:7" x14ac:dyDescent="0.25">
      <c r="A7896" s="12">
        <v>51105972</v>
      </c>
      <c r="B7896" s="13">
        <v>510185503</v>
      </c>
      <c r="C7896" t="str">
        <f t="shared" si="124"/>
        <v>5101855</v>
      </c>
      <c r="D7896" s="18">
        <v>5101855</v>
      </c>
      <c r="E7896" s="12" t="s">
        <v>6004</v>
      </c>
      <c r="F7896" s="12">
        <v>3618</v>
      </c>
      <c r="G7896" s="12" t="s">
        <v>6005</v>
      </c>
    </row>
    <row r="7897" spans="1:7" x14ac:dyDescent="0.25">
      <c r="A7897" s="12">
        <v>52822303</v>
      </c>
      <c r="B7897" s="13">
        <v>510185503</v>
      </c>
      <c r="C7897" t="str">
        <f t="shared" si="124"/>
        <v>5101855</v>
      </c>
      <c r="D7897" s="18">
        <v>5101855</v>
      </c>
      <c r="E7897" s="12" t="s">
        <v>6008</v>
      </c>
      <c r="F7897" s="12">
        <v>3618</v>
      </c>
      <c r="G7897" s="12" t="s">
        <v>6009</v>
      </c>
    </row>
    <row r="7898" spans="1:7" x14ac:dyDescent="0.25">
      <c r="A7898" s="12">
        <v>51130850</v>
      </c>
      <c r="B7898" s="13">
        <v>510185504</v>
      </c>
      <c r="C7898" t="str">
        <f t="shared" si="124"/>
        <v>5101855</v>
      </c>
      <c r="D7898" s="18">
        <v>5101855</v>
      </c>
      <c r="E7898" s="12" t="s">
        <v>5982</v>
      </c>
      <c r="F7898" s="12">
        <v>3618</v>
      </c>
      <c r="G7898" s="12" t="s">
        <v>5983</v>
      </c>
    </row>
    <row r="7899" spans="1:7" x14ac:dyDescent="0.25">
      <c r="A7899" s="12">
        <v>53036528</v>
      </c>
      <c r="B7899" s="13">
        <v>510185504</v>
      </c>
      <c r="C7899" t="str">
        <f t="shared" si="124"/>
        <v>5101855</v>
      </c>
      <c r="D7899" s="18">
        <v>5101855</v>
      </c>
      <c r="E7899" s="12" t="s">
        <v>5984</v>
      </c>
      <c r="F7899" s="12">
        <v>3868</v>
      </c>
      <c r="G7899" s="12" t="s">
        <v>5985</v>
      </c>
    </row>
    <row r="7900" spans="1:7" x14ac:dyDescent="0.25">
      <c r="A7900" s="12">
        <v>52822334</v>
      </c>
      <c r="B7900" s="13">
        <v>510185504</v>
      </c>
      <c r="C7900" t="str">
        <f t="shared" si="124"/>
        <v>5101855</v>
      </c>
      <c r="D7900" s="18">
        <v>5101855</v>
      </c>
      <c r="E7900" s="12" t="s">
        <v>5986</v>
      </c>
      <c r="F7900" s="12">
        <v>3618</v>
      </c>
      <c r="G7900" s="12" t="s">
        <v>5987</v>
      </c>
    </row>
    <row r="7901" spans="1:7" x14ac:dyDescent="0.25">
      <c r="A7901" s="12">
        <v>53036920</v>
      </c>
      <c r="B7901" s="13">
        <v>510185504</v>
      </c>
      <c r="C7901" t="str">
        <f t="shared" si="124"/>
        <v>5101855</v>
      </c>
      <c r="D7901" s="18">
        <v>5101855</v>
      </c>
      <c r="E7901" s="12" t="s">
        <v>5988</v>
      </c>
      <c r="F7901" s="12">
        <v>3868</v>
      </c>
      <c r="G7901" s="12" t="s">
        <v>5989</v>
      </c>
    </row>
    <row r="7902" spans="1:7" x14ac:dyDescent="0.25">
      <c r="A7902" s="12">
        <v>52822335</v>
      </c>
      <c r="B7902" s="13">
        <v>510185504</v>
      </c>
      <c r="C7902" t="str">
        <f t="shared" si="124"/>
        <v>5101855</v>
      </c>
      <c r="D7902" s="18">
        <v>5101855</v>
      </c>
      <c r="E7902" s="12" t="s">
        <v>5994</v>
      </c>
      <c r="F7902" s="12">
        <v>3618</v>
      </c>
      <c r="G7902" s="12" t="s">
        <v>5995</v>
      </c>
    </row>
    <row r="7903" spans="1:7" x14ac:dyDescent="0.25">
      <c r="A7903" s="12">
        <v>51105972</v>
      </c>
      <c r="B7903" s="13">
        <v>510185504</v>
      </c>
      <c r="C7903" t="str">
        <f t="shared" si="124"/>
        <v>5101855</v>
      </c>
      <c r="D7903" s="18">
        <v>5101855</v>
      </c>
      <c r="E7903" s="12" t="s">
        <v>6004</v>
      </c>
      <c r="F7903" s="12">
        <v>3618</v>
      </c>
      <c r="G7903" s="12" t="s">
        <v>6005</v>
      </c>
    </row>
    <row r="7904" spans="1:7" x14ac:dyDescent="0.25">
      <c r="A7904" s="12">
        <v>52822303</v>
      </c>
      <c r="B7904" s="13">
        <v>510185504</v>
      </c>
      <c r="C7904" t="str">
        <f t="shared" si="124"/>
        <v>5101855</v>
      </c>
      <c r="D7904" s="18">
        <v>5101855</v>
      </c>
      <c r="E7904" s="12" t="s">
        <v>6008</v>
      </c>
      <c r="F7904" s="12">
        <v>3618</v>
      </c>
      <c r="G7904" s="12" t="s">
        <v>6009</v>
      </c>
    </row>
    <row r="7905" spans="1:7" x14ac:dyDescent="0.25">
      <c r="A7905" s="12">
        <v>51130850</v>
      </c>
      <c r="B7905" s="13">
        <v>510185505</v>
      </c>
      <c r="C7905" t="str">
        <f t="shared" si="124"/>
        <v>5101855</v>
      </c>
      <c r="D7905" s="18">
        <v>5101855</v>
      </c>
      <c r="E7905" s="12" t="s">
        <v>5982</v>
      </c>
      <c r="F7905" s="12">
        <v>3618</v>
      </c>
      <c r="G7905" s="12" t="s">
        <v>5983</v>
      </c>
    </row>
    <row r="7906" spans="1:7" x14ac:dyDescent="0.25">
      <c r="A7906" s="12">
        <v>53036528</v>
      </c>
      <c r="B7906" s="13">
        <v>510185505</v>
      </c>
      <c r="C7906" t="str">
        <f t="shared" si="124"/>
        <v>5101855</v>
      </c>
      <c r="D7906" s="18">
        <v>5101855</v>
      </c>
      <c r="E7906" s="12" t="s">
        <v>5984</v>
      </c>
      <c r="F7906" s="12">
        <v>3868</v>
      </c>
      <c r="G7906" s="12" t="s">
        <v>5985</v>
      </c>
    </row>
    <row r="7907" spans="1:7" x14ac:dyDescent="0.25">
      <c r="A7907" s="12">
        <v>52822334</v>
      </c>
      <c r="B7907" s="13">
        <v>510185505</v>
      </c>
      <c r="C7907" t="str">
        <f t="shared" si="124"/>
        <v>5101855</v>
      </c>
      <c r="D7907" s="18">
        <v>5101855</v>
      </c>
      <c r="E7907" s="12" t="s">
        <v>5986</v>
      </c>
      <c r="F7907" s="12">
        <v>3618</v>
      </c>
      <c r="G7907" s="12" t="s">
        <v>5987</v>
      </c>
    </row>
    <row r="7908" spans="1:7" x14ac:dyDescent="0.25">
      <c r="A7908" s="12">
        <v>53036920</v>
      </c>
      <c r="B7908" s="13">
        <v>510185505</v>
      </c>
      <c r="C7908" t="str">
        <f t="shared" si="124"/>
        <v>5101855</v>
      </c>
      <c r="D7908" s="18">
        <v>5101855</v>
      </c>
      <c r="E7908" s="12" t="s">
        <v>5988</v>
      </c>
      <c r="F7908" s="12">
        <v>3868</v>
      </c>
      <c r="G7908" s="12" t="s">
        <v>5989</v>
      </c>
    </row>
    <row r="7909" spans="1:7" x14ac:dyDescent="0.25">
      <c r="A7909" s="12">
        <v>52822335</v>
      </c>
      <c r="B7909" s="13">
        <v>510185505</v>
      </c>
      <c r="C7909" t="str">
        <f t="shared" si="124"/>
        <v>5101855</v>
      </c>
      <c r="D7909" s="18">
        <v>5101855</v>
      </c>
      <c r="E7909" s="12" t="s">
        <v>5994</v>
      </c>
      <c r="F7909" s="12">
        <v>3618</v>
      </c>
      <c r="G7909" s="12" t="s">
        <v>5995</v>
      </c>
    </row>
    <row r="7910" spans="1:7" x14ac:dyDescent="0.25">
      <c r="A7910" s="12">
        <v>51105972</v>
      </c>
      <c r="B7910" s="13">
        <v>510185505</v>
      </c>
      <c r="C7910" t="str">
        <f t="shared" si="124"/>
        <v>5101855</v>
      </c>
      <c r="D7910" s="18">
        <v>5101855</v>
      </c>
      <c r="E7910" s="12" t="s">
        <v>6004</v>
      </c>
      <c r="F7910" s="12">
        <v>3618</v>
      </c>
      <c r="G7910" s="12" t="s">
        <v>6005</v>
      </c>
    </row>
    <row r="7911" spans="1:7" x14ac:dyDescent="0.25">
      <c r="A7911" s="12">
        <v>52822303</v>
      </c>
      <c r="B7911" s="13">
        <v>510185505</v>
      </c>
      <c r="C7911" t="str">
        <f t="shared" si="124"/>
        <v>5101855</v>
      </c>
      <c r="D7911" s="18">
        <v>5101855</v>
      </c>
      <c r="E7911" s="12" t="s">
        <v>6008</v>
      </c>
      <c r="F7911" s="12">
        <v>3618</v>
      </c>
      <c r="G7911" s="12" t="s">
        <v>6009</v>
      </c>
    </row>
    <row r="7912" spans="1:7" x14ac:dyDescent="0.25">
      <c r="A7912" s="12">
        <v>51130850</v>
      </c>
      <c r="B7912" s="13">
        <v>510185506</v>
      </c>
      <c r="C7912" t="str">
        <f t="shared" si="124"/>
        <v>5101855</v>
      </c>
      <c r="D7912" s="18">
        <v>5101855</v>
      </c>
      <c r="E7912" s="12" t="s">
        <v>5982</v>
      </c>
      <c r="F7912" s="12">
        <v>3618</v>
      </c>
      <c r="G7912" s="12" t="s">
        <v>5983</v>
      </c>
    </row>
    <row r="7913" spans="1:7" x14ac:dyDescent="0.25">
      <c r="A7913" s="12">
        <v>53036528</v>
      </c>
      <c r="B7913" s="13">
        <v>510185506</v>
      </c>
      <c r="C7913" t="str">
        <f t="shared" si="124"/>
        <v>5101855</v>
      </c>
      <c r="D7913" s="18">
        <v>5101855</v>
      </c>
      <c r="E7913" s="12" t="s">
        <v>5984</v>
      </c>
      <c r="F7913" s="12">
        <v>3868</v>
      </c>
      <c r="G7913" s="12" t="s">
        <v>5985</v>
      </c>
    </row>
    <row r="7914" spans="1:7" x14ac:dyDescent="0.25">
      <c r="A7914" s="12">
        <v>52822334</v>
      </c>
      <c r="B7914" s="13">
        <v>510185506</v>
      </c>
      <c r="C7914" t="str">
        <f t="shared" si="124"/>
        <v>5101855</v>
      </c>
      <c r="D7914" s="18">
        <v>5101855</v>
      </c>
      <c r="E7914" s="12" t="s">
        <v>5986</v>
      </c>
      <c r="F7914" s="12">
        <v>3618</v>
      </c>
      <c r="G7914" s="12" t="s">
        <v>5987</v>
      </c>
    </row>
    <row r="7915" spans="1:7" x14ac:dyDescent="0.25">
      <c r="A7915" s="12">
        <v>53036920</v>
      </c>
      <c r="B7915" s="13">
        <v>510185506</v>
      </c>
      <c r="C7915" t="str">
        <f t="shared" si="124"/>
        <v>5101855</v>
      </c>
      <c r="D7915" s="18">
        <v>5101855</v>
      </c>
      <c r="E7915" s="12" t="s">
        <v>5988</v>
      </c>
      <c r="F7915" s="12">
        <v>3868</v>
      </c>
      <c r="G7915" s="12" t="s">
        <v>5989</v>
      </c>
    </row>
    <row r="7916" spans="1:7" x14ac:dyDescent="0.25">
      <c r="A7916" s="12">
        <v>52822335</v>
      </c>
      <c r="B7916" s="13">
        <v>510185506</v>
      </c>
      <c r="C7916" t="str">
        <f t="shared" si="124"/>
        <v>5101855</v>
      </c>
      <c r="D7916" s="18">
        <v>5101855</v>
      </c>
      <c r="E7916" s="12" t="s">
        <v>5994</v>
      </c>
      <c r="F7916" s="12">
        <v>3618</v>
      </c>
      <c r="G7916" s="12" t="s">
        <v>5995</v>
      </c>
    </row>
    <row r="7917" spans="1:7" x14ac:dyDescent="0.25">
      <c r="A7917" s="12">
        <v>51105972</v>
      </c>
      <c r="B7917" s="13">
        <v>510185506</v>
      </c>
      <c r="C7917" t="str">
        <f t="shared" si="124"/>
        <v>5101855</v>
      </c>
      <c r="D7917" s="18">
        <v>5101855</v>
      </c>
      <c r="E7917" s="12" t="s">
        <v>6004</v>
      </c>
      <c r="F7917" s="12">
        <v>3618</v>
      </c>
      <c r="G7917" s="12" t="s">
        <v>6005</v>
      </c>
    </row>
    <row r="7918" spans="1:7" x14ac:dyDescent="0.25">
      <c r="A7918" s="12">
        <v>52822303</v>
      </c>
      <c r="B7918" s="13">
        <v>510185506</v>
      </c>
      <c r="C7918" t="str">
        <f t="shared" si="124"/>
        <v>5101855</v>
      </c>
      <c r="D7918" s="18">
        <v>5101855</v>
      </c>
      <c r="E7918" s="12" t="s">
        <v>6008</v>
      </c>
      <c r="F7918" s="12">
        <v>3618</v>
      </c>
      <c r="G7918" s="12" t="s">
        <v>6009</v>
      </c>
    </row>
    <row r="7919" spans="1:7" x14ac:dyDescent="0.25">
      <c r="A7919" s="12">
        <v>51106210</v>
      </c>
      <c r="B7919" s="13">
        <v>510185607</v>
      </c>
      <c r="C7919" t="str">
        <f t="shared" si="124"/>
        <v>5101856</v>
      </c>
      <c r="D7919" s="18">
        <v>5101856</v>
      </c>
      <c r="E7919" s="12" t="s">
        <v>5948</v>
      </c>
      <c r="F7919" s="12">
        <v>3860</v>
      </c>
      <c r="G7919" s="12" t="s">
        <v>5949</v>
      </c>
    </row>
    <row r="7920" spans="1:7" x14ac:dyDescent="0.25">
      <c r="A7920" s="12">
        <v>53037135</v>
      </c>
      <c r="B7920" s="13">
        <v>510185607</v>
      </c>
      <c r="C7920" t="str">
        <f t="shared" si="124"/>
        <v>5101856</v>
      </c>
      <c r="D7920" s="18">
        <v>5101856</v>
      </c>
      <c r="E7920" s="12" t="s">
        <v>5950</v>
      </c>
      <c r="F7920" s="12">
        <v>4110</v>
      </c>
      <c r="G7920" s="12" t="s">
        <v>5951</v>
      </c>
    </row>
    <row r="7921" spans="1:7" x14ac:dyDescent="0.25">
      <c r="A7921" s="12">
        <v>53037112</v>
      </c>
      <c r="B7921" s="13">
        <v>510185607</v>
      </c>
      <c r="C7921" t="str">
        <f t="shared" si="124"/>
        <v>5101856</v>
      </c>
      <c r="D7921" s="18">
        <v>5101856</v>
      </c>
      <c r="E7921" s="12" t="s">
        <v>5952</v>
      </c>
      <c r="F7921" s="12">
        <v>4110</v>
      </c>
      <c r="G7921" s="12" t="s">
        <v>5953</v>
      </c>
    </row>
    <row r="7922" spans="1:7" x14ac:dyDescent="0.25">
      <c r="A7922" s="12">
        <v>52822326</v>
      </c>
      <c r="B7922" s="13">
        <v>510185607</v>
      </c>
      <c r="C7922" t="str">
        <f t="shared" si="124"/>
        <v>5101856</v>
      </c>
      <c r="D7922" s="18">
        <v>5101856</v>
      </c>
      <c r="E7922" s="12" t="s">
        <v>5954</v>
      </c>
      <c r="F7922" s="12">
        <v>3860</v>
      </c>
      <c r="G7922" s="12" t="s">
        <v>5955</v>
      </c>
    </row>
    <row r="7923" spans="1:7" x14ac:dyDescent="0.25">
      <c r="A7923" s="12">
        <v>51106065</v>
      </c>
      <c r="B7923" s="13">
        <v>510185607</v>
      </c>
      <c r="C7923" t="str">
        <f t="shared" si="124"/>
        <v>5101856</v>
      </c>
      <c r="D7923" s="18">
        <v>5101856</v>
      </c>
      <c r="E7923" s="12" t="s">
        <v>5990</v>
      </c>
      <c r="F7923" s="12">
        <v>3860</v>
      </c>
      <c r="G7923" s="12" t="s">
        <v>5991</v>
      </c>
    </row>
    <row r="7924" spans="1:7" x14ac:dyDescent="0.25">
      <c r="A7924" s="12">
        <v>53037000</v>
      </c>
      <c r="B7924" s="13">
        <v>510185607</v>
      </c>
      <c r="C7924" t="str">
        <f t="shared" si="124"/>
        <v>5101856</v>
      </c>
      <c r="D7924" s="18">
        <v>5101856</v>
      </c>
      <c r="E7924" s="12" t="s">
        <v>6006</v>
      </c>
      <c r="F7924" s="12">
        <v>3979</v>
      </c>
      <c r="G7924" s="12" t="s">
        <v>6007</v>
      </c>
    </row>
    <row r="7925" spans="1:7" x14ac:dyDescent="0.25">
      <c r="A7925" s="12">
        <v>51106210</v>
      </c>
      <c r="B7925" s="13">
        <v>510185608</v>
      </c>
      <c r="C7925" t="str">
        <f t="shared" si="124"/>
        <v>5101856</v>
      </c>
      <c r="D7925" s="18">
        <v>5101856</v>
      </c>
      <c r="E7925" s="12" t="s">
        <v>5948</v>
      </c>
      <c r="F7925" s="12">
        <v>3860</v>
      </c>
      <c r="G7925" s="12" t="s">
        <v>5949</v>
      </c>
    </row>
    <row r="7926" spans="1:7" x14ac:dyDescent="0.25">
      <c r="A7926" s="12">
        <v>53037135</v>
      </c>
      <c r="B7926" s="13">
        <v>510185608</v>
      </c>
      <c r="C7926" t="str">
        <f t="shared" si="124"/>
        <v>5101856</v>
      </c>
      <c r="D7926" s="18">
        <v>5101856</v>
      </c>
      <c r="E7926" s="12" t="s">
        <v>5950</v>
      </c>
      <c r="F7926" s="12">
        <v>4110</v>
      </c>
      <c r="G7926" s="12" t="s">
        <v>5951</v>
      </c>
    </row>
    <row r="7927" spans="1:7" x14ac:dyDescent="0.25">
      <c r="A7927" s="12">
        <v>53037112</v>
      </c>
      <c r="B7927" s="13">
        <v>510185608</v>
      </c>
      <c r="C7927" t="str">
        <f t="shared" si="124"/>
        <v>5101856</v>
      </c>
      <c r="D7927" s="18">
        <v>5101856</v>
      </c>
      <c r="E7927" s="12" t="s">
        <v>5952</v>
      </c>
      <c r="F7927" s="12">
        <v>4110</v>
      </c>
      <c r="G7927" s="12" t="s">
        <v>5953</v>
      </c>
    </row>
    <row r="7928" spans="1:7" x14ac:dyDescent="0.25">
      <c r="A7928" s="12">
        <v>52822326</v>
      </c>
      <c r="B7928" s="13">
        <v>510185608</v>
      </c>
      <c r="C7928" t="str">
        <f t="shared" si="124"/>
        <v>5101856</v>
      </c>
      <c r="D7928" s="18">
        <v>5101856</v>
      </c>
      <c r="E7928" s="12" t="s">
        <v>5954</v>
      </c>
      <c r="F7928" s="12">
        <v>3860</v>
      </c>
      <c r="G7928" s="12" t="s">
        <v>5955</v>
      </c>
    </row>
    <row r="7929" spans="1:7" x14ac:dyDescent="0.25">
      <c r="A7929" s="12">
        <v>51106065</v>
      </c>
      <c r="B7929" s="13">
        <v>510185608</v>
      </c>
      <c r="C7929" t="str">
        <f t="shared" si="124"/>
        <v>5101856</v>
      </c>
      <c r="D7929" s="18">
        <v>5101856</v>
      </c>
      <c r="E7929" s="12" t="s">
        <v>5990</v>
      </c>
      <c r="F7929" s="12">
        <v>3860</v>
      </c>
      <c r="G7929" s="12" t="s">
        <v>5991</v>
      </c>
    </row>
    <row r="7930" spans="1:7" x14ac:dyDescent="0.25">
      <c r="A7930" s="12">
        <v>53037000</v>
      </c>
      <c r="B7930" s="13">
        <v>510185608</v>
      </c>
      <c r="C7930" t="str">
        <f t="shared" si="124"/>
        <v>5101856</v>
      </c>
      <c r="D7930" s="18">
        <v>5101856</v>
      </c>
      <c r="E7930" s="12" t="s">
        <v>6006</v>
      </c>
      <c r="F7930" s="12">
        <v>3979</v>
      </c>
      <c r="G7930" s="12" t="s">
        <v>6007</v>
      </c>
    </row>
    <row r="7931" spans="1:7" x14ac:dyDescent="0.25">
      <c r="A7931" s="12">
        <v>53036985</v>
      </c>
      <c r="B7931" s="13">
        <v>510186300</v>
      </c>
      <c r="C7931" t="str">
        <f t="shared" si="124"/>
        <v>5101863</v>
      </c>
      <c r="D7931" s="18">
        <v>5101863</v>
      </c>
      <c r="E7931" s="12" t="s">
        <v>5940</v>
      </c>
      <c r="F7931" s="12">
        <v>3868</v>
      </c>
      <c r="G7931" s="12" t="s">
        <v>5941</v>
      </c>
    </row>
    <row r="7932" spans="1:7" x14ac:dyDescent="0.25">
      <c r="A7932" s="12">
        <v>51106215</v>
      </c>
      <c r="B7932" s="13">
        <v>510186300</v>
      </c>
      <c r="C7932" t="str">
        <f t="shared" si="124"/>
        <v>5101863</v>
      </c>
      <c r="D7932" s="18">
        <v>5101863</v>
      </c>
      <c r="E7932" s="12" t="s">
        <v>5942</v>
      </c>
      <c r="F7932" s="12">
        <v>3618</v>
      </c>
      <c r="G7932" s="12" t="s">
        <v>5943</v>
      </c>
    </row>
    <row r="7933" spans="1:7" x14ac:dyDescent="0.25">
      <c r="A7933" s="12">
        <v>53036417</v>
      </c>
      <c r="B7933" s="13">
        <v>510186300</v>
      </c>
      <c r="C7933" t="str">
        <f t="shared" si="124"/>
        <v>5101863</v>
      </c>
      <c r="D7933" s="18">
        <v>5101863</v>
      </c>
      <c r="E7933" s="12" t="s">
        <v>5944</v>
      </c>
      <c r="F7933" s="12">
        <v>3868</v>
      </c>
      <c r="G7933" s="12" t="s">
        <v>5945</v>
      </c>
    </row>
    <row r="7934" spans="1:7" x14ac:dyDescent="0.25">
      <c r="A7934" s="12">
        <v>52822324</v>
      </c>
      <c r="B7934" s="13">
        <v>510186300</v>
      </c>
      <c r="C7934" t="str">
        <f t="shared" si="124"/>
        <v>5101863</v>
      </c>
      <c r="D7934" s="18">
        <v>5101863</v>
      </c>
      <c r="E7934" s="12" t="s">
        <v>5946</v>
      </c>
      <c r="F7934" s="12">
        <v>3618</v>
      </c>
      <c r="G7934" s="12" t="s">
        <v>5947</v>
      </c>
    </row>
    <row r="7935" spans="1:7" x14ac:dyDescent="0.25">
      <c r="A7935" s="12">
        <v>52822335</v>
      </c>
      <c r="B7935" s="13">
        <v>510186300</v>
      </c>
      <c r="C7935" t="str">
        <f t="shared" si="124"/>
        <v>5101863</v>
      </c>
      <c r="D7935" s="18">
        <v>5101863</v>
      </c>
      <c r="E7935" s="12" t="s">
        <v>5994</v>
      </c>
      <c r="F7935" s="12">
        <v>3618</v>
      </c>
      <c r="G7935" s="12" t="s">
        <v>5995</v>
      </c>
    </row>
    <row r="7936" spans="1:7" x14ac:dyDescent="0.25">
      <c r="A7936" s="12">
        <v>51105972</v>
      </c>
      <c r="B7936" s="13">
        <v>510186300</v>
      </c>
      <c r="C7936" t="str">
        <f t="shared" si="124"/>
        <v>5101863</v>
      </c>
      <c r="D7936" s="18">
        <v>5101863</v>
      </c>
      <c r="E7936" s="12" t="s">
        <v>6004</v>
      </c>
      <c r="F7936" s="12">
        <v>3618</v>
      </c>
      <c r="G7936" s="12" t="s">
        <v>6005</v>
      </c>
    </row>
    <row r="7937" spans="1:7" x14ac:dyDescent="0.25">
      <c r="A7937" s="12">
        <v>52822303</v>
      </c>
      <c r="B7937" s="13">
        <v>510186300</v>
      </c>
      <c r="C7937" t="str">
        <f t="shared" si="124"/>
        <v>5101863</v>
      </c>
      <c r="D7937" s="18">
        <v>5101863</v>
      </c>
      <c r="E7937" s="12" t="s">
        <v>6008</v>
      </c>
      <c r="F7937" s="12">
        <v>3618</v>
      </c>
      <c r="G7937" s="12" t="s">
        <v>6009</v>
      </c>
    </row>
    <row r="7938" spans="1:7" x14ac:dyDescent="0.25">
      <c r="A7938" s="12">
        <v>53036985</v>
      </c>
      <c r="B7938" s="13">
        <v>510186301</v>
      </c>
      <c r="C7938" t="str">
        <f t="shared" si="124"/>
        <v>5101863</v>
      </c>
      <c r="D7938" s="18">
        <v>5101863</v>
      </c>
      <c r="E7938" s="12" t="s">
        <v>5940</v>
      </c>
      <c r="F7938" s="12">
        <v>3868</v>
      </c>
      <c r="G7938" s="12" t="s">
        <v>5941</v>
      </c>
    </row>
    <row r="7939" spans="1:7" x14ac:dyDescent="0.25">
      <c r="A7939" s="12">
        <v>51106215</v>
      </c>
      <c r="B7939" s="13">
        <v>510186301</v>
      </c>
      <c r="C7939" t="str">
        <f t="shared" si="124"/>
        <v>5101863</v>
      </c>
      <c r="D7939" s="18">
        <v>5101863</v>
      </c>
      <c r="E7939" s="12" t="s">
        <v>5942</v>
      </c>
      <c r="F7939" s="12">
        <v>3618</v>
      </c>
      <c r="G7939" s="12" t="s">
        <v>5943</v>
      </c>
    </row>
    <row r="7940" spans="1:7" x14ac:dyDescent="0.25">
      <c r="A7940" s="12">
        <v>53036417</v>
      </c>
      <c r="B7940" s="13">
        <v>510186301</v>
      </c>
      <c r="C7940" t="str">
        <f t="shared" si="124"/>
        <v>5101863</v>
      </c>
      <c r="D7940" s="18">
        <v>5101863</v>
      </c>
      <c r="E7940" s="12" t="s">
        <v>5944</v>
      </c>
      <c r="F7940" s="12">
        <v>3868</v>
      </c>
      <c r="G7940" s="12" t="s">
        <v>5945</v>
      </c>
    </row>
    <row r="7941" spans="1:7" x14ac:dyDescent="0.25">
      <c r="A7941" s="12">
        <v>52822324</v>
      </c>
      <c r="B7941" s="13">
        <v>510186301</v>
      </c>
      <c r="C7941" t="str">
        <f t="shared" ref="C7941:C8004" si="125">MID(B7941,1,7)</f>
        <v>5101863</v>
      </c>
      <c r="D7941" s="18">
        <v>5101863</v>
      </c>
      <c r="E7941" s="12" t="s">
        <v>5946</v>
      </c>
      <c r="F7941" s="12">
        <v>3618</v>
      </c>
      <c r="G7941" s="12" t="s">
        <v>5947</v>
      </c>
    </row>
    <row r="7942" spans="1:7" x14ac:dyDescent="0.25">
      <c r="A7942" s="12">
        <v>52822335</v>
      </c>
      <c r="B7942" s="13">
        <v>510186301</v>
      </c>
      <c r="C7942" t="str">
        <f t="shared" si="125"/>
        <v>5101863</v>
      </c>
      <c r="D7942" s="18">
        <v>5101863</v>
      </c>
      <c r="E7942" s="12" t="s">
        <v>5994</v>
      </c>
      <c r="F7942" s="12">
        <v>3618</v>
      </c>
      <c r="G7942" s="12" t="s">
        <v>5995</v>
      </c>
    </row>
    <row r="7943" spans="1:7" x14ac:dyDescent="0.25">
      <c r="A7943" s="12">
        <v>51105972</v>
      </c>
      <c r="B7943" s="13">
        <v>510186301</v>
      </c>
      <c r="C7943" t="str">
        <f t="shared" si="125"/>
        <v>5101863</v>
      </c>
      <c r="D7943" s="18">
        <v>5101863</v>
      </c>
      <c r="E7943" s="12" t="s">
        <v>6004</v>
      </c>
      <c r="F7943" s="12">
        <v>3618</v>
      </c>
      <c r="G7943" s="12" t="s">
        <v>6005</v>
      </c>
    </row>
    <row r="7944" spans="1:7" x14ac:dyDescent="0.25">
      <c r="A7944" s="12">
        <v>52822303</v>
      </c>
      <c r="B7944" s="13">
        <v>510186301</v>
      </c>
      <c r="C7944" t="str">
        <f t="shared" si="125"/>
        <v>5101863</v>
      </c>
      <c r="D7944" s="18">
        <v>5101863</v>
      </c>
      <c r="E7944" s="12" t="s">
        <v>6008</v>
      </c>
      <c r="F7944" s="12">
        <v>3618</v>
      </c>
      <c r="G7944" s="12" t="s">
        <v>6009</v>
      </c>
    </row>
    <row r="7945" spans="1:7" x14ac:dyDescent="0.25">
      <c r="A7945" s="12">
        <v>53036985</v>
      </c>
      <c r="B7945" s="13">
        <v>510186302</v>
      </c>
      <c r="C7945" t="str">
        <f t="shared" si="125"/>
        <v>5101863</v>
      </c>
      <c r="D7945" s="18">
        <v>5101863</v>
      </c>
      <c r="E7945" s="12" t="s">
        <v>5940</v>
      </c>
      <c r="F7945" s="12">
        <v>3868</v>
      </c>
      <c r="G7945" s="12" t="s">
        <v>5941</v>
      </c>
    </row>
    <row r="7946" spans="1:7" x14ac:dyDescent="0.25">
      <c r="A7946" s="12">
        <v>51106215</v>
      </c>
      <c r="B7946" s="13">
        <v>510186302</v>
      </c>
      <c r="C7946" t="str">
        <f t="shared" si="125"/>
        <v>5101863</v>
      </c>
      <c r="D7946" s="18">
        <v>5101863</v>
      </c>
      <c r="E7946" s="12" t="s">
        <v>5942</v>
      </c>
      <c r="F7946" s="12">
        <v>3618</v>
      </c>
      <c r="G7946" s="12" t="s">
        <v>5943</v>
      </c>
    </row>
    <row r="7947" spans="1:7" x14ac:dyDescent="0.25">
      <c r="A7947" s="12">
        <v>53036417</v>
      </c>
      <c r="B7947" s="13">
        <v>510186302</v>
      </c>
      <c r="C7947" t="str">
        <f t="shared" si="125"/>
        <v>5101863</v>
      </c>
      <c r="D7947" s="18">
        <v>5101863</v>
      </c>
      <c r="E7947" s="12" t="s">
        <v>5944</v>
      </c>
      <c r="F7947" s="12">
        <v>3868</v>
      </c>
      <c r="G7947" s="12" t="s">
        <v>5945</v>
      </c>
    </row>
    <row r="7948" spans="1:7" x14ac:dyDescent="0.25">
      <c r="A7948" s="12">
        <v>52822324</v>
      </c>
      <c r="B7948" s="13">
        <v>510186302</v>
      </c>
      <c r="C7948" t="str">
        <f t="shared" si="125"/>
        <v>5101863</v>
      </c>
      <c r="D7948" s="18">
        <v>5101863</v>
      </c>
      <c r="E7948" s="12" t="s">
        <v>5946</v>
      </c>
      <c r="F7948" s="12">
        <v>3618</v>
      </c>
      <c r="G7948" s="12" t="s">
        <v>5947</v>
      </c>
    </row>
    <row r="7949" spans="1:7" x14ac:dyDescent="0.25">
      <c r="A7949" s="12">
        <v>52822335</v>
      </c>
      <c r="B7949" s="13">
        <v>510186302</v>
      </c>
      <c r="C7949" t="str">
        <f t="shared" si="125"/>
        <v>5101863</v>
      </c>
      <c r="D7949" s="18">
        <v>5101863</v>
      </c>
      <c r="E7949" s="12" t="s">
        <v>5994</v>
      </c>
      <c r="F7949" s="12">
        <v>3618</v>
      </c>
      <c r="G7949" s="12" t="s">
        <v>5995</v>
      </c>
    </row>
    <row r="7950" spans="1:7" x14ac:dyDescent="0.25">
      <c r="A7950" s="12">
        <v>51105972</v>
      </c>
      <c r="B7950" s="13">
        <v>510186302</v>
      </c>
      <c r="C7950" t="str">
        <f t="shared" si="125"/>
        <v>5101863</v>
      </c>
      <c r="D7950" s="18">
        <v>5101863</v>
      </c>
      <c r="E7950" s="12" t="s">
        <v>6004</v>
      </c>
      <c r="F7950" s="12">
        <v>3618</v>
      </c>
      <c r="G7950" s="12" t="s">
        <v>6005</v>
      </c>
    </row>
    <row r="7951" spans="1:7" x14ac:dyDescent="0.25">
      <c r="A7951" s="12">
        <v>52822303</v>
      </c>
      <c r="B7951" s="13">
        <v>510186302</v>
      </c>
      <c r="C7951" t="str">
        <f t="shared" si="125"/>
        <v>5101863</v>
      </c>
      <c r="D7951" s="18">
        <v>5101863</v>
      </c>
      <c r="E7951" s="12" t="s">
        <v>6008</v>
      </c>
      <c r="F7951" s="12">
        <v>3618</v>
      </c>
      <c r="G7951" s="12" t="s">
        <v>6009</v>
      </c>
    </row>
    <row r="7952" spans="1:7" x14ac:dyDescent="0.25">
      <c r="A7952" s="12">
        <v>53036985</v>
      </c>
      <c r="B7952" s="13">
        <v>510186303</v>
      </c>
      <c r="C7952" t="str">
        <f t="shared" si="125"/>
        <v>5101863</v>
      </c>
      <c r="D7952" s="18">
        <v>5101863</v>
      </c>
      <c r="E7952" s="12" t="s">
        <v>5940</v>
      </c>
      <c r="F7952" s="12">
        <v>3868</v>
      </c>
      <c r="G7952" s="12" t="s">
        <v>5941</v>
      </c>
    </row>
    <row r="7953" spans="1:7" x14ac:dyDescent="0.25">
      <c r="A7953" s="12">
        <v>51106215</v>
      </c>
      <c r="B7953" s="13">
        <v>510186303</v>
      </c>
      <c r="C7953" t="str">
        <f t="shared" si="125"/>
        <v>5101863</v>
      </c>
      <c r="D7953" s="18">
        <v>5101863</v>
      </c>
      <c r="E7953" s="12" t="s">
        <v>5942</v>
      </c>
      <c r="F7953" s="12">
        <v>3618</v>
      </c>
      <c r="G7953" s="12" t="s">
        <v>5943</v>
      </c>
    </row>
    <row r="7954" spans="1:7" x14ac:dyDescent="0.25">
      <c r="A7954" s="12">
        <v>53036417</v>
      </c>
      <c r="B7954" s="13">
        <v>510186303</v>
      </c>
      <c r="C7954" t="str">
        <f t="shared" si="125"/>
        <v>5101863</v>
      </c>
      <c r="D7954" s="18">
        <v>5101863</v>
      </c>
      <c r="E7954" s="12" t="s">
        <v>5944</v>
      </c>
      <c r="F7954" s="12">
        <v>3868</v>
      </c>
      <c r="G7954" s="12" t="s">
        <v>5945</v>
      </c>
    </row>
    <row r="7955" spans="1:7" x14ac:dyDescent="0.25">
      <c r="A7955" s="12">
        <v>52822324</v>
      </c>
      <c r="B7955" s="13">
        <v>510186303</v>
      </c>
      <c r="C7955" t="str">
        <f t="shared" si="125"/>
        <v>5101863</v>
      </c>
      <c r="D7955" s="18">
        <v>5101863</v>
      </c>
      <c r="E7955" s="12" t="s">
        <v>5946</v>
      </c>
      <c r="F7955" s="12">
        <v>3618</v>
      </c>
      <c r="G7955" s="12" t="s">
        <v>5947</v>
      </c>
    </row>
    <row r="7956" spans="1:7" x14ac:dyDescent="0.25">
      <c r="A7956" s="12">
        <v>52822335</v>
      </c>
      <c r="B7956" s="13">
        <v>510186303</v>
      </c>
      <c r="C7956" t="str">
        <f t="shared" si="125"/>
        <v>5101863</v>
      </c>
      <c r="D7956" s="18">
        <v>5101863</v>
      </c>
      <c r="E7956" s="12" t="s">
        <v>5994</v>
      </c>
      <c r="F7956" s="12">
        <v>3618</v>
      </c>
      <c r="G7956" s="12" t="s">
        <v>5995</v>
      </c>
    </row>
    <row r="7957" spans="1:7" x14ac:dyDescent="0.25">
      <c r="A7957" s="12">
        <v>51105972</v>
      </c>
      <c r="B7957" s="13">
        <v>510186303</v>
      </c>
      <c r="C7957" t="str">
        <f t="shared" si="125"/>
        <v>5101863</v>
      </c>
      <c r="D7957" s="18">
        <v>5101863</v>
      </c>
      <c r="E7957" s="12" t="s">
        <v>6004</v>
      </c>
      <c r="F7957" s="12">
        <v>3618</v>
      </c>
      <c r="G7957" s="12" t="s">
        <v>6005</v>
      </c>
    </row>
    <row r="7958" spans="1:7" x14ac:dyDescent="0.25">
      <c r="A7958" s="12">
        <v>52822303</v>
      </c>
      <c r="B7958" s="13">
        <v>510186303</v>
      </c>
      <c r="C7958" t="str">
        <f t="shared" si="125"/>
        <v>5101863</v>
      </c>
      <c r="D7958" s="18">
        <v>5101863</v>
      </c>
      <c r="E7958" s="12" t="s">
        <v>6008</v>
      </c>
      <c r="F7958" s="12">
        <v>3618</v>
      </c>
      <c r="G7958" s="12" t="s">
        <v>6009</v>
      </c>
    </row>
    <row r="7959" spans="1:7" x14ac:dyDescent="0.25">
      <c r="A7959" s="12">
        <v>53036985</v>
      </c>
      <c r="B7959" s="13">
        <v>510186304</v>
      </c>
      <c r="C7959" t="str">
        <f t="shared" si="125"/>
        <v>5101863</v>
      </c>
      <c r="D7959" s="18">
        <v>5101863</v>
      </c>
      <c r="E7959" s="12" t="s">
        <v>5940</v>
      </c>
      <c r="F7959" s="12">
        <v>3868</v>
      </c>
      <c r="G7959" s="12" t="s">
        <v>5941</v>
      </c>
    </row>
    <row r="7960" spans="1:7" x14ac:dyDescent="0.25">
      <c r="A7960" s="12">
        <v>51106215</v>
      </c>
      <c r="B7960" s="13">
        <v>510186304</v>
      </c>
      <c r="C7960" t="str">
        <f t="shared" si="125"/>
        <v>5101863</v>
      </c>
      <c r="D7960" s="18">
        <v>5101863</v>
      </c>
      <c r="E7960" s="12" t="s">
        <v>5942</v>
      </c>
      <c r="F7960" s="12">
        <v>3618</v>
      </c>
      <c r="G7960" s="12" t="s">
        <v>5943</v>
      </c>
    </row>
    <row r="7961" spans="1:7" x14ac:dyDescent="0.25">
      <c r="A7961" s="12">
        <v>53036417</v>
      </c>
      <c r="B7961" s="13">
        <v>510186304</v>
      </c>
      <c r="C7961" t="str">
        <f t="shared" si="125"/>
        <v>5101863</v>
      </c>
      <c r="D7961" s="18">
        <v>5101863</v>
      </c>
      <c r="E7961" s="12" t="s">
        <v>5944</v>
      </c>
      <c r="F7961" s="12">
        <v>3868</v>
      </c>
      <c r="G7961" s="12" t="s">
        <v>5945</v>
      </c>
    </row>
    <row r="7962" spans="1:7" x14ac:dyDescent="0.25">
      <c r="A7962" s="12">
        <v>52822324</v>
      </c>
      <c r="B7962" s="13">
        <v>510186304</v>
      </c>
      <c r="C7962" t="str">
        <f t="shared" si="125"/>
        <v>5101863</v>
      </c>
      <c r="D7962" s="18">
        <v>5101863</v>
      </c>
      <c r="E7962" s="12" t="s">
        <v>5946</v>
      </c>
      <c r="F7962" s="12">
        <v>3618</v>
      </c>
      <c r="G7962" s="12" t="s">
        <v>5947</v>
      </c>
    </row>
    <row r="7963" spans="1:7" x14ac:dyDescent="0.25">
      <c r="A7963" s="12">
        <v>52822335</v>
      </c>
      <c r="B7963" s="13">
        <v>510186304</v>
      </c>
      <c r="C7963" t="str">
        <f t="shared" si="125"/>
        <v>5101863</v>
      </c>
      <c r="D7963" s="18">
        <v>5101863</v>
      </c>
      <c r="E7963" s="12" t="s">
        <v>5994</v>
      </c>
      <c r="F7963" s="12">
        <v>3618</v>
      </c>
      <c r="G7963" s="12" t="s">
        <v>5995</v>
      </c>
    </row>
    <row r="7964" spans="1:7" x14ac:dyDescent="0.25">
      <c r="A7964" s="12">
        <v>51105972</v>
      </c>
      <c r="B7964" s="13">
        <v>510186304</v>
      </c>
      <c r="C7964" t="str">
        <f t="shared" si="125"/>
        <v>5101863</v>
      </c>
      <c r="D7964" s="18">
        <v>5101863</v>
      </c>
      <c r="E7964" s="12" t="s">
        <v>6004</v>
      </c>
      <c r="F7964" s="12">
        <v>3618</v>
      </c>
      <c r="G7964" s="12" t="s">
        <v>6005</v>
      </c>
    </row>
    <row r="7965" spans="1:7" x14ac:dyDescent="0.25">
      <c r="A7965" s="12">
        <v>52822303</v>
      </c>
      <c r="B7965" s="13">
        <v>510186304</v>
      </c>
      <c r="C7965" t="str">
        <f t="shared" si="125"/>
        <v>5101863</v>
      </c>
      <c r="D7965" s="18">
        <v>5101863</v>
      </c>
      <c r="E7965" s="12" t="s">
        <v>6008</v>
      </c>
      <c r="F7965" s="12">
        <v>3618</v>
      </c>
      <c r="G7965" s="12" t="s">
        <v>6009</v>
      </c>
    </row>
    <row r="7966" spans="1:7" x14ac:dyDescent="0.25">
      <c r="A7966" s="12">
        <v>53036985</v>
      </c>
      <c r="B7966" s="13">
        <v>510186305</v>
      </c>
      <c r="C7966" t="str">
        <f t="shared" si="125"/>
        <v>5101863</v>
      </c>
      <c r="D7966" s="18">
        <v>5101863</v>
      </c>
      <c r="E7966" s="12" t="s">
        <v>5940</v>
      </c>
      <c r="F7966" s="12">
        <v>3868</v>
      </c>
      <c r="G7966" s="12" t="s">
        <v>5941</v>
      </c>
    </row>
    <row r="7967" spans="1:7" x14ac:dyDescent="0.25">
      <c r="A7967" s="12">
        <v>51106215</v>
      </c>
      <c r="B7967" s="13">
        <v>510186305</v>
      </c>
      <c r="C7967" t="str">
        <f t="shared" si="125"/>
        <v>5101863</v>
      </c>
      <c r="D7967" s="18">
        <v>5101863</v>
      </c>
      <c r="E7967" s="12" t="s">
        <v>5942</v>
      </c>
      <c r="F7967" s="12">
        <v>3618</v>
      </c>
      <c r="G7967" s="12" t="s">
        <v>5943</v>
      </c>
    </row>
    <row r="7968" spans="1:7" x14ac:dyDescent="0.25">
      <c r="A7968" s="12">
        <v>53036417</v>
      </c>
      <c r="B7968" s="13">
        <v>510186305</v>
      </c>
      <c r="C7968" t="str">
        <f t="shared" si="125"/>
        <v>5101863</v>
      </c>
      <c r="D7968" s="18">
        <v>5101863</v>
      </c>
      <c r="E7968" s="12" t="s">
        <v>5944</v>
      </c>
      <c r="F7968" s="12">
        <v>3868</v>
      </c>
      <c r="G7968" s="12" t="s">
        <v>5945</v>
      </c>
    </row>
    <row r="7969" spans="1:7" x14ac:dyDescent="0.25">
      <c r="A7969" s="12">
        <v>52822324</v>
      </c>
      <c r="B7969" s="13">
        <v>510186305</v>
      </c>
      <c r="C7969" t="str">
        <f t="shared" si="125"/>
        <v>5101863</v>
      </c>
      <c r="D7969" s="18">
        <v>5101863</v>
      </c>
      <c r="E7969" s="12" t="s">
        <v>5946</v>
      </c>
      <c r="F7969" s="12">
        <v>3618</v>
      </c>
      <c r="G7969" s="12" t="s">
        <v>5947</v>
      </c>
    </row>
    <row r="7970" spans="1:7" x14ac:dyDescent="0.25">
      <c r="A7970" s="12">
        <v>52822335</v>
      </c>
      <c r="B7970" s="13">
        <v>510186305</v>
      </c>
      <c r="C7970" t="str">
        <f t="shared" si="125"/>
        <v>5101863</v>
      </c>
      <c r="D7970" s="18">
        <v>5101863</v>
      </c>
      <c r="E7970" s="12" t="s">
        <v>5994</v>
      </c>
      <c r="F7970" s="12">
        <v>3618</v>
      </c>
      <c r="G7970" s="12" t="s">
        <v>5995</v>
      </c>
    </row>
    <row r="7971" spans="1:7" x14ac:dyDescent="0.25">
      <c r="A7971" s="12">
        <v>51105972</v>
      </c>
      <c r="B7971" s="13">
        <v>510186305</v>
      </c>
      <c r="C7971" t="str">
        <f t="shared" si="125"/>
        <v>5101863</v>
      </c>
      <c r="D7971" s="18">
        <v>5101863</v>
      </c>
      <c r="E7971" s="12" t="s">
        <v>6004</v>
      </c>
      <c r="F7971" s="12">
        <v>3618</v>
      </c>
      <c r="G7971" s="12" t="s">
        <v>6005</v>
      </c>
    </row>
    <row r="7972" spans="1:7" x14ac:dyDescent="0.25">
      <c r="A7972" s="12">
        <v>52822303</v>
      </c>
      <c r="B7972" s="13">
        <v>510186305</v>
      </c>
      <c r="C7972" t="str">
        <f t="shared" si="125"/>
        <v>5101863</v>
      </c>
      <c r="D7972" s="18">
        <v>5101863</v>
      </c>
      <c r="E7972" s="12" t="s">
        <v>6008</v>
      </c>
      <c r="F7972" s="12">
        <v>3618</v>
      </c>
      <c r="G7972" s="12" t="s">
        <v>6009</v>
      </c>
    </row>
    <row r="7973" spans="1:7" x14ac:dyDescent="0.25">
      <c r="A7973" s="12">
        <v>53036985</v>
      </c>
      <c r="B7973" s="13">
        <v>510186306</v>
      </c>
      <c r="C7973" t="str">
        <f t="shared" si="125"/>
        <v>5101863</v>
      </c>
      <c r="D7973" s="18">
        <v>5101863</v>
      </c>
      <c r="E7973" s="12" t="s">
        <v>5940</v>
      </c>
      <c r="F7973" s="12">
        <v>3868</v>
      </c>
      <c r="G7973" s="12" t="s">
        <v>5941</v>
      </c>
    </row>
    <row r="7974" spans="1:7" x14ac:dyDescent="0.25">
      <c r="A7974" s="12">
        <v>51106215</v>
      </c>
      <c r="B7974" s="13">
        <v>510186306</v>
      </c>
      <c r="C7974" t="str">
        <f t="shared" si="125"/>
        <v>5101863</v>
      </c>
      <c r="D7974" s="18">
        <v>5101863</v>
      </c>
      <c r="E7974" s="12" t="s">
        <v>5942</v>
      </c>
      <c r="F7974" s="12">
        <v>3618</v>
      </c>
      <c r="G7974" s="12" t="s">
        <v>5943</v>
      </c>
    </row>
    <row r="7975" spans="1:7" x14ac:dyDescent="0.25">
      <c r="A7975" s="12">
        <v>53036417</v>
      </c>
      <c r="B7975" s="13">
        <v>510186306</v>
      </c>
      <c r="C7975" t="str">
        <f t="shared" si="125"/>
        <v>5101863</v>
      </c>
      <c r="D7975" s="18">
        <v>5101863</v>
      </c>
      <c r="E7975" s="12" t="s">
        <v>5944</v>
      </c>
      <c r="F7975" s="12">
        <v>3868</v>
      </c>
      <c r="G7975" s="12" t="s">
        <v>5945</v>
      </c>
    </row>
    <row r="7976" spans="1:7" x14ac:dyDescent="0.25">
      <c r="A7976" s="12">
        <v>52822324</v>
      </c>
      <c r="B7976" s="13">
        <v>510186306</v>
      </c>
      <c r="C7976" t="str">
        <f t="shared" si="125"/>
        <v>5101863</v>
      </c>
      <c r="D7976" s="18">
        <v>5101863</v>
      </c>
      <c r="E7976" s="12" t="s">
        <v>5946</v>
      </c>
      <c r="F7976" s="12">
        <v>3618</v>
      </c>
      <c r="G7976" s="12" t="s">
        <v>5947</v>
      </c>
    </row>
    <row r="7977" spans="1:7" x14ac:dyDescent="0.25">
      <c r="A7977" s="12">
        <v>52822335</v>
      </c>
      <c r="B7977" s="13">
        <v>510186306</v>
      </c>
      <c r="C7977" t="str">
        <f t="shared" si="125"/>
        <v>5101863</v>
      </c>
      <c r="D7977" s="18">
        <v>5101863</v>
      </c>
      <c r="E7977" s="12" t="s">
        <v>5994</v>
      </c>
      <c r="F7977" s="12">
        <v>3618</v>
      </c>
      <c r="G7977" s="12" t="s">
        <v>5995</v>
      </c>
    </row>
    <row r="7978" spans="1:7" x14ac:dyDescent="0.25">
      <c r="A7978" s="12">
        <v>51105972</v>
      </c>
      <c r="B7978" s="13">
        <v>510186306</v>
      </c>
      <c r="C7978" t="str">
        <f t="shared" si="125"/>
        <v>5101863</v>
      </c>
      <c r="D7978" s="18">
        <v>5101863</v>
      </c>
      <c r="E7978" s="12" t="s">
        <v>6004</v>
      </c>
      <c r="F7978" s="12">
        <v>3618</v>
      </c>
      <c r="G7978" s="12" t="s">
        <v>6005</v>
      </c>
    </row>
    <row r="7979" spans="1:7" x14ac:dyDescent="0.25">
      <c r="A7979" s="12">
        <v>52822303</v>
      </c>
      <c r="B7979" s="13">
        <v>510186306</v>
      </c>
      <c r="C7979" t="str">
        <f t="shared" si="125"/>
        <v>5101863</v>
      </c>
      <c r="D7979" s="18">
        <v>5101863</v>
      </c>
      <c r="E7979" s="12" t="s">
        <v>6008</v>
      </c>
      <c r="F7979" s="12">
        <v>3618</v>
      </c>
      <c r="G7979" s="12" t="s">
        <v>6009</v>
      </c>
    </row>
    <row r="7980" spans="1:7" x14ac:dyDescent="0.25">
      <c r="A7980" s="12">
        <v>51106065</v>
      </c>
      <c r="B7980" s="13">
        <v>510186407</v>
      </c>
      <c r="C7980" t="str">
        <f t="shared" si="125"/>
        <v>5101864</v>
      </c>
      <c r="D7980" s="18">
        <v>5101864</v>
      </c>
      <c r="E7980" s="12" t="s">
        <v>5990</v>
      </c>
      <c r="F7980" s="12">
        <v>3860</v>
      </c>
      <c r="G7980" s="12" t="s">
        <v>5991</v>
      </c>
    </row>
    <row r="7981" spans="1:7" x14ac:dyDescent="0.25">
      <c r="A7981" s="12">
        <v>51106115</v>
      </c>
      <c r="B7981" s="13">
        <v>510186407</v>
      </c>
      <c r="C7981" t="str">
        <f t="shared" si="125"/>
        <v>5101864</v>
      </c>
      <c r="D7981" s="18">
        <v>5101864</v>
      </c>
      <c r="E7981" s="12" t="s">
        <v>5996</v>
      </c>
      <c r="F7981" s="12">
        <v>3729</v>
      </c>
      <c r="G7981" s="12" t="s">
        <v>5997</v>
      </c>
    </row>
    <row r="7982" spans="1:7" x14ac:dyDescent="0.25">
      <c r="A7982" s="12">
        <v>52822318</v>
      </c>
      <c r="B7982" s="13">
        <v>510186407</v>
      </c>
      <c r="C7982" t="str">
        <f t="shared" si="125"/>
        <v>5101864</v>
      </c>
      <c r="D7982" s="18">
        <v>5101864</v>
      </c>
      <c r="E7982" s="12" t="s">
        <v>5998</v>
      </c>
      <c r="F7982" s="12">
        <v>3729</v>
      </c>
      <c r="G7982" s="12" t="s">
        <v>5999</v>
      </c>
    </row>
    <row r="7983" spans="1:7" x14ac:dyDescent="0.25">
      <c r="A7983" s="12">
        <v>53036597</v>
      </c>
      <c r="B7983" s="13">
        <v>510186407</v>
      </c>
      <c r="C7983" t="str">
        <f t="shared" si="125"/>
        <v>5101864</v>
      </c>
      <c r="D7983" s="18">
        <v>5101864</v>
      </c>
      <c r="E7983" s="12" t="s">
        <v>6000</v>
      </c>
      <c r="F7983" s="12">
        <v>3979</v>
      </c>
      <c r="G7983" s="12" t="s">
        <v>6001</v>
      </c>
    </row>
    <row r="7984" spans="1:7" x14ac:dyDescent="0.25">
      <c r="A7984" s="12">
        <v>53037000</v>
      </c>
      <c r="B7984" s="13">
        <v>510186407</v>
      </c>
      <c r="C7984" t="str">
        <f t="shared" si="125"/>
        <v>5101864</v>
      </c>
      <c r="D7984" s="18">
        <v>5101864</v>
      </c>
      <c r="E7984" s="12" t="s">
        <v>6006</v>
      </c>
      <c r="F7984" s="12">
        <v>3979</v>
      </c>
      <c r="G7984" s="12" t="s">
        <v>6007</v>
      </c>
    </row>
    <row r="7985" spans="1:7" x14ac:dyDescent="0.25">
      <c r="A7985" s="12">
        <v>51106065</v>
      </c>
      <c r="B7985" s="13">
        <v>510186408</v>
      </c>
      <c r="C7985" t="str">
        <f t="shared" si="125"/>
        <v>5101864</v>
      </c>
      <c r="D7985" s="18">
        <v>5101864</v>
      </c>
      <c r="E7985" s="12" t="s">
        <v>5990</v>
      </c>
      <c r="F7985" s="12">
        <v>3860</v>
      </c>
      <c r="G7985" s="12" t="s">
        <v>5991</v>
      </c>
    </row>
    <row r="7986" spans="1:7" x14ac:dyDescent="0.25">
      <c r="A7986" s="12">
        <v>51106115</v>
      </c>
      <c r="B7986" s="13">
        <v>510186408</v>
      </c>
      <c r="C7986" t="str">
        <f t="shared" si="125"/>
        <v>5101864</v>
      </c>
      <c r="D7986" s="18">
        <v>5101864</v>
      </c>
      <c r="E7986" s="12" t="s">
        <v>5996</v>
      </c>
      <c r="F7986" s="12">
        <v>3729</v>
      </c>
      <c r="G7986" s="12" t="s">
        <v>5997</v>
      </c>
    </row>
    <row r="7987" spans="1:7" x14ac:dyDescent="0.25">
      <c r="A7987" s="12">
        <v>52822318</v>
      </c>
      <c r="B7987" s="13">
        <v>510186408</v>
      </c>
      <c r="C7987" t="str">
        <f t="shared" si="125"/>
        <v>5101864</v>
      </c>
      <c r="D7987" s="18">
        <v>5101864</v>
      </c>
      <c r="E7987" s="12" t="s">
        <v>5998</v>
      </c>
      <c r="F7987" s="12">
        <v>3729</v>
      </c>
      <c r="G7987" s="12" t="s">
        <v>5999</v>
      </c>
    </row>
    <row r="7988" spans="1:7" x14ac:dyDescent="0.25">
      <c r="A7988" s="12">
        <v>53036597</v>
      </c>
      <c r="B7988" s="13">
        <v>510186408</v>
      </c>
      <c r="C7988" t="str">
        <f t="shared" si="125"/>
        <v>5101864</v>
      </c>
      <c r="D7988" s="18">
        <v>5101864</v>
      </c>
      <c r="E7988" s="12" t="s">
        <v>6000</v>
      </c>
      <c r="F7988" s="12">
        <v>3979</v>
      </c>
      <c r="G7988" s="12" t="s">
        <v>6001</v>
      </c>
    </row>
    <row r="7989" spans="1:7" x14ac:dyDescent="0.25">
      <c r="A7989" s="12">
        <v>53037000</v>
      </c>
      <c r="B7989" s="13">
        <v>510186408</v>
      </c>
      <c r="C7989" t="str">
        <f t="shared" si="125"/>
        <v>5101864</v>
      </c>
      <c r="D7989" s="18">
        <v>5101864</v>
      </c>
      <c r="E7989" s="12" t="s">
        <v>6006</v>
      </c>
      <c r="F7989" s="12">
        <v>3979</v>
      </c>
      <c r="G7989" s="12" t="s">
        <v>6007</v>
      </c>
    </row>
    <row r="7990" spans="1:7" x14ac:dyDescent="0.25">
      <c r="A7990" s="12">
        <v>51106065</v>
      </c>
      <c r="B7990" s="13">
        <v>510186409</v>
      </c>
      <c r="C7990" t="str">
        <f t="shared" si="125"/>
        <v>5101864</v>
      </c>
      <c r="D7990" s="18">
        <v>5101864</v>
      </c>
      <c r="E7990" s="12" t="s">
        <v>5990</v>
      </c>
      <c r="F7990" s="12">
        <v>3860</v>
      </c>
      <c r="G7990" s="12" t="s">
        <v>5991</v>
      </c>
    </row>
    <row r="7991" spans="1:7" x14ac:dyDescent="0.25">
      <c r="A7991" s="12">
        <v>52822318</v>
      </c>
      <c r="B7991" s="13">
        <v>510186409</v>
      </c>
      <c r="C7991" t="str">
        <f t="shared" si="125"/>
        <v>5101864</v>
      </c>
      <c r="D7991" s="18">
        <v>5101864</v>
      </c>
      <c r="E7991" s="12" t="s">
        <v>5998</v>
      </c>
      <c r="F7991" s="12">
        <v>3729</v>
      </c>
      <c r="G7991" s="12" t="s">
        <v>5999</v>
      </c>
    </row>
    <row r="7992" spans="1:7" x14ac:dyDescent="0.25">
      <c r="A7992" s="12">
        <v>53036597</v>
      </c>
      <c r="B7992" s="13">
        <v>510186409</v>
      </c>
      <c r="C7992" t="str">
        <f t="shared" si="125"/>
        <v>5101864</v>
      </c>
      <c r="D7992" s="18">
        <v>5101864</v>
      </c>
      <c r="E7992" s="12" t="s">
        <v>6000</v>
      </c>
      <c r="F7992" s="12">
        <v>3979</v>
      </c>
      <c r="G7992" s="12" t="s">
        <v>6001</v>
      </c>
    </row>
    <row r="7993" spans="1:7" x14ac:dyDescent="0.25">
      <c r="A7993" s="12">
        <v>53037000</v>
      </c>
      <c r="B7993" s="13">
        <v>510186409</v>
      </c>
      <c r="C7993" t="str">
        <f t="shared" si="125"/>
        <v>5101864</v>
      </c>
      <c r="D7993" s="18">
        <v>5101864</v>
      </c>
      <c r="E7993" s="12" t="s">
        <v>6006</v>
      </c>
      <c r="F7993" s="12">
        <v>3979</v>
      </c>
      <c r="G7993" s="12" t="s">
        <v>6007</v>
      </c>
    </row>
    <row r="7994" spans="1:7" x14ac:dyDescent="0.25">
      <c r="A7994" s="12">
        <v>52822312</v>
      </c>
      <c r="B7994" s="13">
        <v>510187300</v>
      </c>
      <c r="C7994" t="str">
        <f t="shared" si="125"/>
        <v>5101873</v>
      </c>
      <c r="D7994" s="18">
        <v>5101873</v>
      </c>
      <c r="E7994" s="12" t="s">
        <v>5915</v>
      </c>
      <c r="F7994" s="12">
        <v>4509</v>
      </c>
      <c r="G7994" s="12" t="s">
        <v>5917</v>
      </c>
    </row>
    <row r="7995" spans="1:7" x14ac:dyDescent="0.25">
      <c r="A7995" s="12">
        <v>51106013</v>
      </c>
      <c r="B7995" s="13">
        <v>510187300</v>
      </c>
      <c r="C7995" t="str">
        <f t="shared" si="125"/>
        <v>5101873</v>
      </c>
      <c r="D7995" s="18">
        <v>5101873</v>
      </c>
      <c r="E7995" s="12" t="s">
        <v>5918</v>
      </c>
      <c r="F7995" s="12">
        <v>4509</v>
      </c>
      <c r="G7995" s="12" t="s">
        <v>5920</v>
      </c>
    </row>
    <row r="7996" spans="1:7" x14ac:dyDescent="0.25">
      <c r="A7996" s="12">
        <v>52822300</v>
      </c>
      <c r="B7996" s="13">
        <v>510187301</v>
      </c>
      <c r="C7996" t="str">
        <f t="shared" si="125"/>
        <v>5101873</v>
      </c>
      <c r="D7996" s="18">
        <v>5101873</v>
      </c>
      <c r="E7996" s="12" t="s">
        <v>5915</v>
      </c>
      <c r="F7996" s="12">
        <v>4509</v>
      </c>
      <c r="G7996" s="12" t="s">
        <v>5916</v>
      </c>
    </row>
    <row r="7997" spans="1:7" x14ac:dyDescent="0.25">
      <c r="A7997" s="12">
        <v>52822312</v>
      </c>
      <c r="B7997" s="13">
        <v>510187301</v>
      </c>
      <c r="C7997" t="str">
        <f t="shared" si="125"/>
        <v>5101873</v>
      </c>
      <c r="D7997" s="18">
        <v>5101873</v>
      </c>
      <c r="E7997" s="12" t="s">
        <v>5915</v>
      </c>
      <c r="F7997" s="12">
        <v>4509</v>
      </c>
      <c r="G7997" s="12" t="s">
        <v>5917</v>
      </c>
    </row>
    <row r="7998" spans="1:7" x14ac:dyDescent="0.25">
      <c r="A7998" s="12">
        <v>51105989</v>
      </c>
      <c r="B7998" s="13">
        <v>510187301</v>
      </c>
      <c r="C7998" t="str">
        <f t="shared" si="125"/>
        <v>5101873</v>
      </c>
      <c r="D7998" s="18">
        <v>5101873</v>
      </c>
      <c r="E7998" s="12" t="s">
        <v>5918</v>
      </c>
      <c r="F7998" s="12">
        <v>4509</v>
      </c>
      <c r="G7998" s="12" t="s">
        <v>5919</v>
      </c>
    </row>
    <row r="7999" spans="1:7" x14ac:dyDescent="0.25">
      <c r="A7999" s="12">
        <v>51106013</v>
      </c>
      <c r="B7999" s="13">
        <v>510187301</v>
      </c>
      <c r="C7999" t="str">
        <f t="shared" si="125"/>
        <v>5101873</v>
      </c>
      <c r="D7999" s="18">
        <v>5101873</v>
      </c>
      <c r="E7999" s="12" t="s">
        <v>5918</v>
      </c>
      <c r="F7999" s="12">
        <v>4509</v>
      </c>
      <c r="G7999" s="12" t="s">
        <v>5920</v>
      </c>
    </row>
    <row r="8000" spans="1:7" x14ac:dyDescent="0.25">
      <c r="A8000" s="12">
        <v>52822300</v>
      </c>
      <c r="B8000" s="13">
        <v>510187302</v>
      </c>
      <c r="C8000" t="str">
        <f t="shared" si="125"/>
        <v>5101873</v>
      </c>
      <c r="D8000" s="18">
        <v>5101873</v>
      </c>
      <c r="E8000" s="12" t="s">
        <v>5915</v>
      </c>
      <c r="F8000" s="12">
        <v>4509</v>
      </c>
      <c r="G8000" s="12" t="s">
        <v>5916</v>
      </c>
    </row>
    <row r="8001" spans="1:7" x14ac:dyDescent="0.25">
      <c r="A8001" s="12">
        <v>52822312</v>
      </c>
      <c r="B8001" s="13">
        <v>510187302</v>
      </c>
      <c r="C8001" t="str">
        <f t="shared" si="125"/>
        <v>5101873</v>
      </c>
      <c r="D8001" s="18">
        <v>5101873</v>
      </c>
      <c r="E8001" s="12" t="s">
        <v>5915</v>
      </c>
      <c r="F8001" s="12">
        <v>4509</v>
      </c>
      <c r="G8001" s="12" t="s">
        <v>5917</v>
      </c>
    </row>
    <row r="8002" spans="1:7" x14ac:dyDescent="0.25">
      <c r="A8002" s="12">
        <v>51105989</v>
      </c>
      <c r="B8002" s="13">
        <v>510187302</v>
      </c>
      <c r="C8002" t="str">
        <f t="shared" si="125"/>
        <v>5101873</v>
      </c>
      <c r="D8002" s="18">
        <v>5101873</v>
      </c>
      <c r="E8002" s="12" t="s">
        <v>5918</v>
      </c>
      <c r="F8002" s="12">
        <v>4509</v>
      </c>
      <c r="G8002" s="12" t="s">
        <v>5919</v>
      </c>
    </row>
    <row r="8003" spans="1:7" x14ac:dyDescent="0.25">
      <c r="A8003" s="12">
        <v>51106013</v>
      </c>
      <c r="B8003" s="13">
        <v>510187302</v>
      </c>
      <c r="C8003" t="str">
        <f t="shared" si="125"/>
        <v>5101873</v>
      </c>
      <c r="D8003" s="18">
        <v>5101873</v>
      </c>
      <c r="E8003" s="12" t="s">
        <v>5918</v>
      </c>
      <c r="F8003" s="12">
        <v>4509</v>
      </c>
      <c r="G8003" s="12" t="s">
        <v>5920</v>
      </c>
    </row>
    <row r="8004" spans="1:7" x14ac:dyDescent="0.25">
      <c r="A8004" s="12">
        <v>52822300</v>
      </c>
      <c r="B8004" s="13">
        <v>510187303</v>
      </c>
      <c r="C8004" t="str">
        <f t="shared" si="125"/>
        <v>5101873</v>
      </c>
      <c r="D8004" s="18">
        <v>5101873</v>
      </c>
      <c r="E8004" s="12" t="s">
        <v>5915</v>
      </c>
      <c r="F8004" s="12">
        <v>4509</v>
      </c>
      <c r="G8004" s="12" t="s">
        <v>5916</v>
      </c>
    </row>
    <row r="8005" spans="1:7" x14ac:dyDescent="0.25">
      <c r="A8005" s="12">
        <v>52822312</v>
      </c>
      <c r="B8005" s="13">
        <v>510187303</v>
      </c>
      <c r="C8005" t="str">
        <f t="shared" ref="C8005:C8068" si="126">MID(B8005,1,7)</f>
        <v>5101873</v>
      </c>
      <c r="D8005" s="18">
        <v>5101873</v>
      </c>
      <c r="E8005" s="12" t="s">
        <v>5915</v>
      </c>
      <c r="F8005" s="12">
        <v>4509</v>
      </c>
      <c r="G8005" s="12" t="s">
        <v>5917</v>
      </c>
    </row>
    <row r="8006" spans="1:7" x14ac:dyDescent="0.25">
      <c r="A8006" s="12">
        <v>51105989</v>
      </c>
      <c r="B8006" s="13">
        <v>510187303</v>
      </c>
      <c r="C8006" t="str">
        <f t="shared" si="126"/>
        <v>5101873</v>
      </c>
      <c r="D8006" s="18">
        <v>5101873</v>
      </c>
      <c r="E8006" s="12" t="s">
        <v>5918</v>
      </c>
      <c r="F8006" s="12">
        <v>4509</v>
      </c>
      <c r="G8006" s="12" t="s">
        <v>5919</v>
      </c>
    </row>
    <row r="8007" spans="1:7" x14ac:dyDescent="0.25">
      <c r="A8007" s="12">
        <v>51106013</v>
      </c>
      <c r="B8007" s="13">
        <v>510187303</v>
      </c>
      <c r="C8007" t="str">
        <f t="shared" si="126"/>
        <v>5101873</v>
      </c>
      <c r="D8007" s="18">
        <v>5101873</v>
      </c>
      <c r="E8007" s="12" t="s">
        <v>5918</v>
      </c>
      <c r="F8007" s="12">
        <v>4509</v>
      </c>
      <c r="G8007" s="12" t="s">
        <v>5920</v>
      </c>
    </row>
    <row r="8008" spans="1:7" x14ac:dyDescent="0.25">
      <c r="A8008" s="12">
        <v>52822300</v>
      </c>
      <c r="B8008" s="13">
        <v>510187304</v>
      </c>
      <c r="C8008" t="str">
        <f t="shared" si="126"/>
        <v>5101873</v>
      </c>
      <c r="D8008" s="18">
        <v>5101873</v>
      </c>
      <c r="E8008" s="12" t="s">
        <v>5915</v>
      </c>
      <c r="F8008" s="12">
        <v>4509</v>
      </c>
      <c r="G8008" s="12" t="s">
        <v>5916</v>
      </c>
    </row>
    <row r="8009" spans="1:7" x14ac:dyDescent="0.25">
      <c r="A8009" s="12">
        <v>52822312</v>
      </c>
      <c r="B8009" s="13">
        <v>510187304</v>
      </c>
      <c r="C8009" t="str">
        <f t="shared" si="126"/>
        <v>5101873</v>
      </c>
      <c r="D8009" s="18">
        <v>5101873</v>
      </c>
      <c r="E8009" s="12" t="s">
        <v>5915</v>
      </c>
      <c r="F8009" s="12">
        <v>4509</v>
      </c>
      <c r="G8009" s="12" t="s">
        <v>5917</v>
      </c>
    </row>
    <row r="8010" spans="1:7" x14ac:dyDescent="0.25">
      <c r="A8010" s="12">
        <v>51105989</v>
      </c>
      <c r="B8010" s="13">
        <v>510187304</v>
      </c>
      <c r="C8010" t="str">
        <f t="shared" si="126"/>
        <v>5101873</v>
      </c>
      <c r="D8010" s="18">
        <v>5101873</v>
      </c>
      <c r="E8010" s="12" t="s">
        <v>5918</v>
      </c>
      <c r="F8010" s="12">
        <v>4509</v>
      </c>
      <c r="G8010" s="12" t="s">
        <v>5919</v>
      </c>
    </row>
    <row r="8011" spans="1:7" x14ac:dyDescent="0.25">
      <c r="A8011" s="12">
        <v>51106013</v>
      </c>
      <c r="B8011" s="13">
        <v>510187304</v>
      </c>
      <c r="C8011" t="str">
        <f t="shared" si="126"/>
        <v>5101873</v>
      </c>
      <c r="D8011" s="18">
        <v>5101873</v>
      </c>
      <c r="E8011" s="12" t="s">
        <v>5918</v>
      </c>
      <c r="F8011" s="12">
        <v>4509</v>
      </c>
      <c r="G8011" s="12" t="s">
        <v>5920</v>
      </c>
    </row>
    <row r="8012" spans="1:7" x14ac:dyDescent="0.25">
      <c r="A8012" s="12">
        <v>52822300</v>
      </c>
      <c r="B8012" s="13">
        <v>510187305</v>
      </c>
      <c r="C8012" t="str">
        <f t="shared" si="126"/>
        <v>5101873</v>
      </c>
      <c r="D8012" s="18">
        <v>5101873</v>
      </c>
      <c r="E8012" s="12" t="s">
        <v>5915</v>
      </c>
      <c r="F8012" s="12">
        <v>4509</v>
      </c>
      <c r="G8012" s="12" t="s">
        <v>5916</v>
      </c>
    </row>
    <row r="8013" spans="1:7" x14ac:dyDescent="0.25">
      <c r="A8013" s="12">
        <v>52822312</v>
      </c>
      <c r="B8013" s="13">
        <v>510187305</v>
      </c>
      <c r="C8013" t="str">
        <f t="shared" si="126"/>
        <v>5101873</v>
      </c>
      <c r="D8013" s="18">
        <v>5101873</v>
      </c>
      <c r="E8013" s="12" t="s">
        <v>5915</v>
      </c>
      <c r="F8013" s="12">
        <v>4509</v>
      </c>
      <c r="G8013" s="12" t="s">
        <v>5917</v>
      </c>
    </row>
    <row r="8014" spans="1:7" x14ac:dyDescent="0.25">
      <c r="A8014" s="12">
        <v>51105989</v>
      </c>
      <c r="B8014" s="13">
        <v>510187305</v>
      </c>
      <c r="C8014" t="str">
        <f t="shared" si="126"/>
        <v>5101873</v>
      </c>
      <c r="D8014" s="18">
        <v>5101873</v>
      </c>
      <c r="E8014" s="12" t="s">
        <v>5918</v>
      </c>
      <c r="F8014" s="12">
        <v>4509</v>
      </c>
      <c r="G8014" s="12" t="s">
        <v>5919</v>
      </c>
    </row>
    <row r="8015" spans="1:7" x14ac:dyDescent="0.25">
      <c r="A8015" s="12">
        <v>51106013</v>
      </c>
      <c r="B8015" s="13">
        <v>510187305</v>
      </c>
      <c r="C8015" t="str">
        <f t="shared" si="126"/>
        <v>5101873</v>
      </c>
      <c r="D8015" s="18">
        <v>5101873</v>
      </c>
      <c r="E8015" s="12" t="s">
        <v>5918</v>
      </c>
      <c r="F8015" s="12">
        <v>4509</v>
      </c>
      <c r="G8015" s="12" t="s">
        <v>5920</v>
      </c>
    </row>
    <row r="8016" spans="1:7" x14ac:dyDescent="0.25">
      <c r="A8016" s="12">
        <v>52822300</v>
      </c>
      <c r="B8016" s="13">
        <v>510187306</v>
      </c>
      <c r="C8016" t="str">
        <f t="shared" si="126"/>
        <v>5101873</v>
      </c>
      <c r="D8016" s="18">
        <v>5101873</v>
      </c>
      <c r="E8016" s="12" t="s">
        <v>5915</v>
      </c>
      <c r="F8016" s="12">
        <v>4509</v>
      </c>
      <c r="G8016" s="12" t="s">
        <v>5916</v>
      </c>
    </row>
    <row r="8017" spans="1:7" x14ac:dyDescent="0.25">
      <c r="A8017" s="12">
        <v>52822312</v>
      </c>
      <c r="B8017" s="13">
        <v>510187306</v>
      </c>
      <c r="C8017" t="str">
        <f t="shared" si="126"/>
        <v>5101873</v>
      </c>
      <c r="D8017" s="18">
        <v>5101873</v>
      </c>
      <c r="E8017" s="12" t="s">
        <v>5915</v>
      </c>
      <c r="F8017" s="12">
        <v>4509</v>
      </c>
      <c r="G8017" s="12" t="s">
        <v>5917</v>
      </c>
    </row>
    <row r="8018" spans="1:7" x14ac:dyDescent="0.25">
      <c r="A8018" s="12">
        <v>51105989</v>
      </c>
      <c r="B8018" s="13">
        <v>510187306</v>
      </c>
      <c r="C8018" t="str">
        <f t="shared" si="126"/>
        <v>5101873</v>
      </c>
      <c r="D8018" s="18">
        <v>5101873</v>
      </c>
      <c r="E8018" s="12" t="s">
        <v>5918</v>
      </c>
      <c r="F8018" s="12">
        <v>4509</v>
      </c>
      <c r="G8018" s="12" t="s">
        <v>5919</v>
      </c>
    </row>
    <row r="8019" spans="1:7" x14ac:dyDescent="0.25">
      <c r="A8019" s="12">
        <v>51106013</v>
      </c>
      <c r="B8019" s="13">
        <v>510187306</v>
      </c>
      <c r="C8019" t="str">
        <f t="shared" si="126"/>
        <v>5101873</v>
      </c>
      <c r="D8019" s="18">
        <v>5101873</v>
      </c>
      <c r="E8019" s="12" t="s">
        <v>5918</v>
      </c>
      <c r="F8019" s="12">
        <v>4509</v>
      </c>
      <c r="G8019" s="12" t="s">
        <v>5920</v>
      </c>
    </row>
    <row r="8020" spans="1:7" x14ac:dyDescent="0.25">
      <c r="A8020" s="12">
        <v>51122424</v>
      </c>
      <c r="B8020" s="13">
        <v>510188800</v>
      </c>
      <c r="C8020" t="str">
        <f t="shared" si="126"/>
        <v>5101888</v>
      </c>
      <c r="D8020" s="18">
        <v>5101888</v>
      </c>
      <c r="E8020" s="12" t="s">
        <v>5528</v>
      </c>
      <c r="F8020" s="12">
        <v>7389</v>
      </c>
      <c r="G8020" s="12" t="s">
        <v>5529</v>
      </c>
    </row>
    <row r="8021" spans="1:7" x14ac:dyDescent="0.25">
      <c r="A8021" s="12">
        <v>52822439</v>
      </c>
      <c r="B8021" s="13">
        <v>510188800</v>
      </c>
      <c r="C8021" t="str">
        <f t="shared" si="126"/>
        <v>5101888</v>
      </c>
      <c r="D8021" s="18">
        <v>5101888</v>
      </c>
      <c r="E8021" s="12" t="s">
        <v>5530</v>
      </c>
      <c r="F8021" s="12">
        <v>7389</v>
      </c>
      <c r="G8021" s="12" t="s">
        <v>5531</v>
      </c>
    </row>
    <row r="8022" spans="1:7" x14ac:dyDescent="0.25">
      <c r="A8022" s="12">
        <v>51106213</v>
      </c>
      <c r="B8022" s="13">
        <v>510188800</v>
      </c>
      <c r="C8022" t="str">
        <f t="shared" si="126"/>
        <v>5101888</v>
      </c>
      <c r="D8022" s="18">
        <v>5101888</v>
      </c>
      <c r="E8022" s="12" t="s">
        <v>5754</v>
      </c>
      <c r="F8022" s="12">
        <v>7389</v>
      </c>
      <c r="G8022" s="12" t="s">
        <v>5755</v>
      </c>
    </row>
    <row r="8023" spans="1:7" x14ac:dyDescent="0.25">
      <c r="A8023" s="12">
        <v>51106200</v>
      </c>
      <c r="B8023" s="13">
        <v>510188800</v>
      </c>
      <c r="C8023" t="str">
        <f t="shared" si="126"/>
        <v>5101888</v>
      </c>
      <c r="D8023" s="18">
        <v>5101888</v>
      </c>
      <c r="E8023" s="12" t="s">
        <v>5754</v>
      </c>
      <c r="F8023" s="12">
        <v>7389</v>
      </c>
      <c r="G8023" s="12" t="s">
        <v>5756</v>
      </c>
    </row>
    <row r="8024" spans="1:7" x14ac:dyDescent="0.25">
      <c r="A8024" s="12">
        <v>51122424</v>
      </c>
      <c r="B8024" s="13">
        <v>510188801</v>
      </c>
      <c r="C8024" t="str">
        <f t="shared" si="126"/>
        <v>5101888</v>
      </c>
      <c r="D8024" s="18">
        <v>5101888</v>
      </c>
      <c r="E8024" s="12" t="s">
        <v>5528</v>
      </c>
      <c r="F8024" s="12">
        <v>7389</v>
      </c>
      <c r="G8024" s="12" t="s">
        <v>5529</v>
      </c>
    </row>
    <row r="8025" spans="1:7" x14ac:dyDescent="0.25">
      <c r="A8025" s="12">
        <v>52822439</v>
      </c>
      <c r="B8025" s="13">
        <v>510188801</v>
      </c>
      <c r="C8025" t="str">
        <f t="shared" si="126"/>
        <v>5101888</v>
      </c>
      <c r="D8025" s="18">
        <v>5101888</v>
      </c>
      <c r="E8025" s="12" t="s">
        <v>5530</v>
      </c>
      <c r="F8025" s="12">
        <v>7389</v>
      </c>
      <c r="G8025" s="12" t="s">
        <v>5531</v>
      </c>
    </row>
    <row r="8026" spans="1:7" x14ac:dyDescent="0.25">
      <c r="A8026" s="12">
        <v>51106213</v>
      </c>
      <c r="B8026" s="13">
        <v>510188801</v>
      </c>
      <c r="C8026" t="str">
        <f t="shared" si="126"/>
        <v>5101888</v>
      </c>
      <c r="D8026" s="18">
        <v>5101888</v>
      </c>
      <c r="E8026" s="12" t="s">
        <v>5754</v>
      </c>
      <c r="F8026" s="12">
        <v>7389</v>
      </c>
      <c r="G8026" s="12" t="s">
        <v>5755</v>
      </c>
    </row>
    <row r="8027" spans="1:7" x14ac:dyDescent="0.25">
      <c r="A8027" s="12">
        <v>51106200</v>
      </c>
      <c r="B8027" s="13">
        <v>510188801</v>
      </c>
      <c r="C8027" t="str">
        <f t="shared" si="126"/>
        <v>5101888</v>
      </c>
      <c r="D8027" s="18">
        <v>5101888</v>
      </c>
      <c r="E8027" s="12" t="s">
        <v>5754</v>
      </c>
      <c r="F8027" s="12">
        <v>7389</v>
      </c>
      <c r="G8027" s="12" t="s">
        <v>5756</v>
      </c>
    </row>
    <row r="8028" spans="1:7" x14ac:dyDescent="0.25">
      <c r="A8028" s="12">
        <v>51122424</v>
      </c>
      <c r="B8028" s="13">
        <v>510188802</v>
      </c>
      <c r="C8028" t="str">
        <f t="shared" si="126"/>
        <v>5101888</v>
      </c>
      <c r="D8028" s="18">
        <v>5101888</v>
      </c>
      <c r="E8028" s="12" t="s">
        <v>5528</v>
      </c>
      <c r="F8028" s="12">
        <v>7389</v>
      </c>
      <c r="G8028" s="12" t="s">
        <v>5529</v>
      </c>
    </row>
    <row r="8029" spans="1:7" x14ac:dyDescent="0.25">
      <c r="A8029" s="12">
        <v>52822439</v>
      </c>
      <c r="B8029" s="13">
        <v>510188802</v>
      </c>
      <c r="C8029" t="str">
        <f t="shared" si="126"/>
        <v>5101888</v>
      </c>
      <c r="D8029" s="18">
        <v>5101888</v>
      </c>
      <c r="E8029" s="12" t="s">
        <v>5530</v>
      </c>
      <c r="F8029" s="12">
        <v>7389</v>
      </c>
      <c r="G8029" s="12" t="s">
        <v>5531</v>
      </c>
    </row>
    <row r="8030" spans="1:7" x14ac:dyDescent="0.25">
      <c r="A8030" s="12">
        <v>51106213</v>
      </c>
      <c r="B8030" s="13">
        <v>510188802</v>
      </c>
      <c r="C8030" t="str">
        <f t="shared" si="126"/>
        <v>5101888</v>
      </c>
      <c r="D8030" s="18">
        <v>5101888</v>
      </c>
      <c r="E8030" s="12" t="s">
        <v>5754</v>
      </c>
      <c r="F8030" s="12">
        <v>7389</v>
      </c>
      <c r="G8030" s="12" t="s">
        <v>5755</v>
      </c>
    </row>
    <row r="8031" spans="1:7" x14ac:dyDescent="0.25">
      <c r="A8031" s="12">
        <v>51106200</v>
      </c>
      <c r="B8031" s="13">
        <v>510188802</v>
      </c>
      <c r="C8031" t="str">
        <f t="shared" si="126"/>
        <v>5101888</v>
      </c>
      <c r="D8031" s="18">
        <v>5101888</v>
      </c>
      <c r="E8031" s="12" t="s">
        <v>5754</v>
      </c>
      <c r="F8031" s="12">
        <v>7389</v>
      </c>
      <c r="G8031" s="12" t="s">
        <v>5756</v>
      </c>
    </row>
    <row r="8032" spans="1:7" x14ac:dyDescent="0.25">
      <c r="A8032" s="12">
        <v>51122424</v>
      </c>
      <c r="B8032" s="13">
        <v>510188803</v>
      </c>
      <c r="C8032" t="str">
        <f t="shared" si="126"/>
        <v>5101888</v>
      </c>
      <c r="D8032" s="18">
        <v>5101888</v>
      </c>
      <c r="E8032" s="12" t="s">
        <v>5528</v>
      </c>
      <c r="F8032" s="12">
        <v>7389</v>
      </c>
      <c r="G8032" s="12" t="s">
        <v>5529</v>
      </c>
    </row>
    <row r="8033" spans="1:7" x14ac:dyDescent="0.25">
      <c r="A8033" s="12">
        <v>52822439</v>
      </c>
      <c r="B8033" s="13">
        <v>510188803</v>
      </c>
      <c r="C8033" t="str">
        <f t="shared" si="126"/>
        <v>5101888</v>
      </c>
      <c r="D8033" s="18">
        <v>5101888</v>
      </c>
      <c r="E8033" s="12" t="s">
        <v>5530</v>
      </c>
      <c r="F8033" s="12">
        <v>7389</v>
      </c>
      <c r="G8033" s="12" t="s">
        <v>5531</v>
      </c>
    </row>
    <row r="8034" spans="1:7" x14ac:dyDescent="0.25">
      <c r="A8034" s="12">
        <v>51106213</v>
      </c>
      <c r="B8034" s="13">
        <v>510188803</v>
      </c>
      <c r="C8034" t="str">
        <f t="shared" si="126"/>
        <v>5101888</v>
      </c>
      <c r="D8034" s="18">
        <v>5101888</v>
      </c>
      <c r="E8034" s="12" t="s">
        <v>5754</v>
      </c>
      <c r="F8034" s="12">
        <v>7389</v>
      </c>
      <c r="G8034" s="12" t="s">
        <v>5755</v>
      </c>
    </row>
    <row r="8035" spans="1:7" x14ac:dyDescent="0.25">
      <c r="A8035" s="12">
        <v>51106200</v>
      </c>
      <c r="B8035" s="13">
        <v>510188803</v>
      </c>
      <c r="C8035" t="str">
        <f t="shared" si="126"/>
        <v>5101888</v>
      </c>
      <c r="D8035" s="18">
        <v>5101888</v>
      </c>
      <c r="E8035" s="12" t="s">
        <v>5754</v>
      </c>
      <c r="F8035" s="12">
        <v>7389</v>
      </c>
      <c r="G8035" s="12" t="s">
        <v>5756</v>
      </c>
    </row>
    <row r="8036" spans="1:7" x14ac:dyDescent="0.25">
      <c r="A8036" s="12">
        <v>51122424</v>
      </c>
      <c r="B8036" s="13">
        <v>510188804</v>
      </c>
      <c r="C8036" t="str">
        <f t="shared" si="126"/>
        <v>5101888</v>
      </c>
      <c r="D8036" s="18">
        <v>5101888</v>
      </c>
      <c r="E8036" s="12" t="s">
        <v>5528</v>
      </c>
      <c r="F8036" s="12">
        <v>7389</v>
      </c>
      <c r="G8036" s="12" t="s">
        <v>5529</v>
      </c>
    </row>
    <row r="8037" spans="1:7" x14ac:dyDescent="0.25">
      <c r="A8037" s="12">
        <v>52822439</v>
      </c>
      <c r="B8037" s="13">
        <v>510188804</v>
      </c>
      <c r="C8037" t="str">
        <f t="shared" si="126"/>
        <v>5101888</v>
      </c>
      <c r="D8037" s="18">
        <v>5101888</v>
      </c>
      <c r="E8037" s="12" t="s">
        <v>5530</v>
      </c>
      <c r="F8037" s="12">
        <v>7389</v>
      </c>
      <c r="G8037" s="12" t="s">
        <v>5531</v>
      </c>
    </row>
    <row r="8038" spans="1:7" x14ac:dyDescent="0.25">
      <c r="A8038" s="12">
        <v>51106213</v>
      </c>
      <c r="B8038" s="13">
        <v>510188804</v>
      </c>
      <c r="C8038" t="str">
        <f t="shared" si="126"/>
        <v>5101888</v>
      </c>
      <c r="D8038" s="18">
        <v>5101888</v>
      </c>
      <c r="E8038" s="12" t="s">
        <v>5754</v>
      </c>
      <c r="F8038" s="12">
        <v>7389</v>
      </c>
      <c r="G8038" s="12" t="s">
        <v>5755</v>
      </c>
    </row>
    <row r="8039" spans="1:7" x14ac:dyDescent="0.25">
      <c r="A8039" s="12">
        <v>51106200</v>
      </c>
      <c r="B8039" s="13">
        <v>510188804</v>
      </c>
      <c r="C8039" t="str">
        <f t="shared" si="126"/>
        <v>5101888</v>
      </c>
      <c r="D8039" s="18">
        <v>5101888</v>
      </c>
      <c r="E8039" s="12" t="s">
        <v>5754</v>
      </c>
      <c r="F8039" s="12">
        <v>7389</v>
      </c>
      <c r="G8039" s="12" t="s">
        <v>5756</v>
      </c>
    </row>
    <row r="8040" spans="1:7" x14ac:dyDescent="0.25">
      <c r="A8040" s="12">
        <v>51122424</v>
      </c>
      <c r="B8040" s="13">
        <v>510188805</v>
      </c>
      <c r="C8040" t="str">
        <f t="shared" si="126"/>
        <v>5101888</v>
      </c>
      <c r="D8040" s="18">
        <v>5101888</v>
      </c>
      <c r="E8040" s="12" t="s">
        <v>5528</v>
      </c>
      <c r="F8040" s="12">
        <v>7389</v>
      </c>
      <c r="G8040" s="12" t="s">
        <v>5529</v>
      </c>
    </row>
    <row r="8041" spans="1:7" x14ac:dyDescent="0.25">
      <c r="A8041" s="12">
        <v>52822439</v>
      </c>
      <c r="B8041" s="13">
        <v>510188805</v>
      </c>
      <c r="C8041" t="str">
        <f t="shared" si="126"/>
        <v>5101888</v>
      </c>
      <c r="D8041" s="18">
        <v>5101888</v>
      </c>
      <c r="E8041" s="12" t="s">
        <v>5530</v>
      </c>
      <c r="F8041" s="12">
        <v>7389</v>
      </c>
      <c r="G8041" s="12" t="s">
        <v>5531</v>
      </c>
    </row>
    <row r="8042" spans="1:7" x14ac:dyDescent="0.25">
      <c r="A8042" s="12">
        <v>51106213</v>
      </c>
      <c r="B8042" s="13">
        <v>510188805</v>
      </c>
      <c r="C8042" t="str">
        <f t="shared" si="126"/>
        <v>5101888</v>
      </c>
      <c r="D8042" s="18">
        <v>5101888</v>
      </c>
      <c r="E8042" s="12" t="s">
        <v>5754</v>
      </c>
      <c r="F8042" s="12">
        <v>7389</v>
      </c>
      <c r="G8042" s="12" t="s">
        <v>5755</v>
      </c>
    </row>
    <row r="8043" spans="1:7" x14ac:dyDescent="0.25">
      <c r="A8043" s="12">
        <v>51106200</v>
      </c>
      <c r="B8043" s="13">
        <v>510188805</v>
      </c>
      <c r="C8043" t="str">
        <f t="shared" si="126"/>
        <v>5101888</v>
      </c>
      <c r="D8043" s="18">
        <v>5101888</v>
      </c>
      <c r="E8043" s="12" t="s">
        <v>5754</v>
      </c>
      <c r="F8043" s="12">
        <v>7389</v>
      </c>
      <c r="G8043" s="12" t="s">
        <v>5756</v>
      </c>
    </row>
    <row r="8044" spans="1:7" x14ac:dyDescent="0.25">
      <c r="A8044" s="12">
        <v>51122424</v>
      </c>
      <c r="B8044" s="13">
        <v>510188806</v>
      </c>
      <c r="C8044" t="str">
        <f t="shared" si="126"/>
        <v>5101888</v>
      </c>
      <c r="D8044" s="18">
        <v>5101888</v>
      </c>
      <c r="E8044" s="12" t="s">
        <v>5528</v>
      </c>
      <c r="F8044" s="12">
        <v>7389</v>
      </c>
      <c r="G8044" s="12" t="s">
        <v>5529</v>
      </c>
    </row>
    <row r="8045" spans="1:7" x14ac:dyDescent="0.25">
      <c r="A8045" s="12">
        <v>52822439</v>
      </c>
      <c r="B8045" s="13">
        <v>510188806</v>
      </c>
      <c r="C8045" t="str">
        <f t="shared" si="126"/>
        <v>5101888</v>
      </c>
      <c r="D8045" s="18">
        <v>5101888</v>
      </c>
      <c r="E8045" s="12" t="s">
        <v>5530</v>
      </c>
      <c r="F8045" s="12">
        <v>7389</v>
      </c>
      <c r="G8045" s="12" t="s">
        <v>5531</v>
      </c>
    </row>
    <row r="8046" spans="1:7" x14ac:dyDescent="0.25">
      <c r="A8046" s="12">
        <v>51106213</v>
      </c>
      <c r="B8046" s="13">
        <v>510188806</v>
      </c>
      <c r="C8046" t="str">
        <f t="shared" si="126"/>
        <v>5101888</v>
      </c>
      <c r="D8046" s="18">
        <v>5101888</v>
      </c>
      <c r="E8046" s="12" t="s">
        <v>5754</v>
      </c>
      <c r="F8046" s="12">
        <v>7389</v>
      </c>
      <c r="G8046" s="12" t="s">
        <v>5755</v>
      </c>
    </row>
    <row r="8047" spans="1:7" x14ac:dyDescent="0.25">
      <c r="A8047" s="12">
        <v>51106200</v>
      </c>
      <c r="B8047" s="13">
        <v>510188806</v>
      </c>
      <c r="C8047" t="str">
        <f t="shared" si="126"/>
        <v>5101888</v>
      </c>
      <c r="D8047" s="18">
        <v>5101888</v>
      </c>
      <c r="E8047" s="12" t="s">
        <v>5754</v>
      </c>
      <c r="F8047" s="12">
        <v>7389</v>
      </c>
      <c r="G8047" s="12" t="s">
        <v>5756</v>
      </c>
    </row>
    <row r="8048" spans="1:7" x14ac:dyDescent="0.25">
      <c r="A8048" s="12">
        <v>51122424</v>
      </c>
      <c r="B8048" s="13">
        <v>510188810</v>
      </c>
      <c r="C8048" t="str">
        <f t="shared" si="126"/>
        <v>5101888</v>
      </c>
      <c r="D8048" s="18">
        <v>5101888</v>
      </c>
      <c r="E8048" s="12" t="s">
        <v>5528</v>
      </c>
      <c r="F8048" s="12">
        <v>7389</v>
      </c>
      <c r="G8048" s="12" t="s">
        <v>5529</v>
      </c>
    </row>
    <row r="8049" spans="1:7" x14ac:dyDescent="0.25">
      <c r="A8049" s="12">
        <v>52822439</v>
      </c>
      <c r="B8049" s="13">
        <v>510188810</v>
      </c>
      <c r="C8049" t="str">
        <f t="shared" si="126"/>
        <v>5101888</v>
      </c>
      <c r="D8049" s="18">
        <v>5101888</v>
      </c>
      <c r="E8049" s="12" t="s">
        <v>5530</v>
      </c>
      <c r="F8049" s="12">
        <v>7389</v>
      </c>
      <c r="G8049" s="12" t="s">
        <v>5531</v>
      </c>
    </row>
    <row r="8050" spans="1:7" x14ac:dyDescent="0.25">
      <c r="A8050" s="12">
        <v>51106213</v>
      </c>
      <c r="B8050" s="13">
        <v>510188810</v>
      </c>
      <c r="C8050" t="str">
        <f t="shared" si="126"/>
        <v>5101888</v>
      </c>
      <c r="D8050" s="18">
        <v>5101888</v>
      </c>
      <c r="E8050" s="12" t="s">
        <v>5754</v>
      </c>
      <c r="F8050" s="12">
        <v>7389</v>
      </c>
      <c r="G8050" s="12" t="s">
        <v>5755</v>
      </c>
    </row>
    <row r="8051" spans="1:7" x14ac:dyDescent="0.25">
      <c r="A8051" s="12">
        <v>51106200</v>
      </c>
      <c r="B8051" s="13">
        <v>510188810</v>
      </c>
      <c r="C8051" t="str">
        <f t="shared" si="126"/>
        <v>5101888</v>
      </c>
      <c r="D8051" s="18">
        <v>5101888</v>
      </c>
      <c r="E8051" s="12" t="s">
        <v>5754</v>
      </c>
      <c r="F8051" s="12">
        <v>7389</v>
      </c>
      <c r="G8051" s="12" t="s">
        <v>5756</v>
      </c>
    </row>
    <row r="8052" spans="1:7" x14ac:dyDescent="0.25">
      <c r="A8052" s="12">
        <v>51106056</v>
      </c>
      <c r="B8052" s="13">
        <v>510188907</v>
      </c>
      <c r="C8052" t="str">
        <f t="shared" si="126"/>
        <v>5101889</v>
      </c>
      <c r="D8052" s="18">
        <v>5101889</v>
      </c>
      <c r="E8052" s="12" t="s">
        <v>5532</v>
      </c>
      <c r="F8052" s="12">
        <v>7596</v>
      </c>
      <c r="G8052" s="12" t="s">
        <v>5533</v>
      </c>
    </row>
    <row r="8053" spans="1:7" x14ac:dyDescent="0.25">
      <c r="A8053" s="12">
        <v>51106124</v>
      </c>
      <c r="B8053" s="13">
        <v>510188907</v>
      </c>
      <c r="C8053" t="str">
        <f t="shared" si="126"/>
        <v>5101889</v>
      </c>
      <c r="D8053" s="18">
        <v>5101889</v>
      </c>
      <c r="E8053" s="12" t="s">
        <v>5624</v>
      </c>
      <c r="F8053" s="12">
        <v>7596</v>
      </c>
      <c r="G8053" s="12" t="s">
        <v>5625</v>
      </c>
    </row>
    <row r="8054" spans="1:7" x14ac:dyDescent="0.25">
      <c r="A8054" s="12">
        <v>51130836</v>
      </c>
      <c r="B8054" s="13">
        <v>510188907</v>
      </c>
      <c r="C8054" t="str">
        <f t="shared" si="126"/>
        <v>5101889</v>
      </c>
      <c r="D8054" s="18">
        <v>5101889</v>
      </c>
      <c r="E8054" s="12" t="s">
        <v>5626</v>
      </c>
      <c r="F8054" s="12">
        <v>7596</v>
      </c>
      <c r="G8054" s="12" t="s">
        <v>5627</v>
      </c>
    </row>
    <row r="8055" spans="1:7" x14ac:dyDescent="0.25">
      <c r="A8055" s="12">
        <v>51106056</v>
      </c>
      <c r="B8055" s="13">
        <v>510188908</v>
      </c>
      <c r="C8055" t="str">
        <f t="shared" si="126"/>
        <v>5101889</v>
      </c>
      <c r="D8055" s="18">
        <v>5101889</v>
      </c>
      <c r="E8055" s="12" t="s">
        <v>5532</v>
      </c>
      <c r="F8055" s="12">
        <v>7596</v>
      </c>
      <c r="G8055" s="12" t="s">
        <v>5533</v>
      </c>
    </row>
    <row r="8056" spans="1:7" x14ac:dyDescent="0.25">
      <c r="A8056" s="12">
        <v>51106124</v>
      </c>
      <c r="B8056" s="13">
        <v>510188908</v>
      </c>
      <c r="C8056" t="str">
        <f t="shared" si="126"/>
        <v>5101889</v>
      </c>
      <c r="D8056" s="18">
        <v>5101889</v>
      </c>
      <c r="E8056" s="12" t="s">
        <v>5624</v>
      </c>
      <c r="F8056" s="12">
        <v>7596</v>
      </c>
      <c r="G8056" s="12" t="s">
        <v>5625</v>
      </c>
    </row>
    <row r="8057" spans="1:7" x14ac:dyDescent="0.25">
      <c r="A8057" s="12">
        <v>51130836</v>
      </c>
      <c r="B8057" s="13">
        <v>510188908</v>
      </c>
      <c r="C8057" t="str">
        <f t="shared" si="126"/>
        <v>5101889</v>
      </c>
      <c r="D8057" s="18">
        <v>5101889</v>
      </c>
      <c r="E8057" s="12" t="s">
        <v>5626</v>
      </c>
      <c r="F8057" s="12">
        <v>7596</v>
      </c>
      <c r="G8057" s="12" t="s">
        <v>5627</v>
      </c>
    </row>
    <row r="8058" spans="1:7" x14ac:dyDescent="0.25">
      <c r="A8058" s="12">
        <v>51106056</v>
      </c>
      <c r="B8058" s="13">
        <v>510188909</v>
      </c>
      <c r="C8058" t="str">
        <f t="shared" si="126"/>
        <v>5101889</v>
      </c>
      <c r="D8058" s="18">
        <v>5101889</v>
      </c>
      <c r="E8058" s="12" t="s">
        <v>5532</v>
      </c>
      <c r="F8058" s="12">
        <v>7596</v>
      </c>
      <c r="G8058" s="12" t="s">
        <v>5533</v>
      </c>
    </row>
    <row r="8059" spans="1:7" x14ac:dyDescent="0.25">
      <c r="A8059" s="12">
        <v>51106124</v>
      </c>
      <c r="B8059" s="13">
        <v>510188909</v>
      </c>
      <c r="C8059" t="str">
        <f t="shared" si="126"/>
        <v>5101889</v>
      </c>
      <c r="D8059" s="18">
        <v>5101889</v>
      </c>
      <c r="E8059" s="12" t="s">
        <v>5624</v>
      </c>
      <c r="F8059" s="12">
        <v>7596</v>
      </c>
      <c r="G8059" s="12" t="s">
        <v>5625</v>
      </c>
    </row>
    <row r="8060" spans="1:7" x14ac:dyDescent="0.25">
      <c r="A8060" s="12">
        <v>51130836</v>
      </c>
      <c r="B8060" s="13">
        <v>510188909</v>
      </c>
      <c r="C8060" t="str">
        <f t="shared" si="126"/>
        <v>5101889</v>
      </c>
      <c r="D8060" s="18">
        <v>5101889</v>
      </c>
      <c r="E8060" s="12" t="s">
        <v>5626</v>
      </c>
      <c r="F8060" s="12">
        <v>7596</v>
      </c>
      <c r="G8060" s="12" t="s">
        <v>5627</v>
      </c>
    </row>
    <row r="8061" spans="1:7" x14ac:dyDescent="0.25">
      <c r="A8061" s="12">
        <v>51106056</v>
      </c>
      <c r="B8061" s="13">
        <v>510188910</v>
      </c>
      <c r="C8061" t="str">
        <f t="shared" si="126"/>
        <v>5101889</v>
      </c>
      <c r="D8061" s="18">
        <v>5101889</v>
      </c>
      <c r="E8061" s="12" t="s">
        <v>5532</v>
      </c>
      <c r="F8061" s="12">
        <v>7596</v>
      </c>
      <c r="G8061" s="12" t="s">
        <v>5533</v>
      </c>
    </row>
    <row r="8062" spans="1:7" x14ac:dyDescent="0.25">
      <c r="A8062" s="12">
        <v>51106124</v>
      </c>
      <c r="B8062" s="13">
        <v>510188910</v>
      </c>
      <c r="C8062" t="str">
        <f t="shared" si="126"/>
        <v>5101889</v>
      </c>
      <c r="D8062" s="18">
        <v>5101889</v>
      </c>
      <c r="E8062" s="12" t="s">
        <v>5624</v>
      </c>
      <c r="F8062" s="12">
        <v>7596</v>
      </c>
      <c r="G8062" s="12" t="s">
        <v>5625</v>
      </c>
    </row>
    <row r="8063" spans="1:7" x14ac:dyDescent="0.25">
      <c r="A8063" s="12">
        <v>51130836</v>
      </c>
      <c r="B8063" s="13">
        <v>510188910</v>
      </c>
      <c r="C8063" t="str">
        <f t="shared" si="126"/>
        <v>5101889</v>
      </c>
      <c r="D8063" s="18">
        <v>5101889</v>
      </c>
      <c r="E8063" s="12" t="s">
        <v>5626</v>
      </c>
      <c r="F8063" s="12">
        <v>7596</v>
      </c>
      <c r="G8063" s="12" t="s">
        <v>5627</v>
      </c>
    </row>
    <row r="8064" spans="1:7" x14ac:dyDescent="0.25">
      <c r="A8064" s="12">
        <v>51106133</v>
      </c>
      <c r="B8064" s="13">
        <v>510190000</v>
      </c>
      <c r="C8064" t="str">
        <f t="shared" si="126"/>
        <v>5101900</v>
      </c>
      <c r="D8064" s="18">
        <v>5101900</v>
      </c>
      <c r="E8064" s="12" t="s">
        <v>5628</v>
      </c>
      <c r="F8064" s="12">
        <v>3993</v>
      </c>
      <c r="G8064" s="12" t="s">
        <v>5629</v>
      </c>
    </row>
    <row r="8065" spans="1:7" x14ac:dyDescent="0.25">
      <c r="A8065" s="12">
        <v>52822438</v>
      </c>
      <c r="B8065" s="13">
        <v>510190000</v>
      </c>
      <c r="C8065" t="str">
        <f t="shared" si="126"/>
        <v>5101900</v>
      </c>
      <c r="D8065" s="18">
        <v>5101900</v>
      </c>
      <c r="E8065" s="12" t="s">
        <v>5630</v>
      </c>
      <c r="F8065" s="12">
        <v>3993</v>
      </c>
      <c r="G8065" s="12" t="s">
        <v>5631</v>
      </c>
    </row>
    <row r="8066" spans="1:7" x14ac:dyDescent="0.25">
      <c r="A8066" s="12">
        <v>53036863</v>
      </c>
      <c r="B8066" s="13">
        <v>510190000</v>
      </c>
      <c r="C8066" t="str">
        <f t="shared" si="126"/>
        <v>5101900</v>
      </c>
      <c r="D8066" s="18">
        <v>5101900</v>
      </c>
      <c r="E8066" s="12" t="s">
        <v>5632</v>
      </c>
      <c r="F8066" s="12">
        <v>4243</v>
      </c>
      <c r="G8066" s="12" t="s">
        <v>5633</v>
      </c>
    </row>
    <row r="8067" spans="1:7" x14ac:dyDescent="0.25">
      <c r="A8067" s="12">
        <v>83820474</v>
      </c>
      <c r="B8067" s="13">
        <v>510190000</v>
      </c>
      <c r="C8067" t="str">
        <f t="shared" si="126"/>
        <v>5101900</v>
      </c>
      <c r="D8067" s="18">
        <v>5101900</v>
      </c>
      <c r="E8067" s="12" t="s">
        <v>5634</v>
      </c>
      <c r="F8067" s="12">
        <v>4243</v>
      </c>
      <c r="G8067" s="12" t="s">
        <v>5635</v>
      </c>
    </row>
    <row r="8068" spans="1:7" x14ac:dyDescent="0.25">
      <c r="A8068" s="12">
        <v>52822447</v>
      </c>
      <c r="B8068" s="13">
        <v>510190000</v>
      </c>
      <c r="C8068" t="str">
        <f t="shared" si="126"/>
        <v>5101900</v>
      </c>
      <c r="D8068" s="18">
        <v>5101900</v>
      </c>
      <c r="E8068" s="12" t="s">
        <v>5733</v>
      </c>
      <c r="F8068" s="12">
        <v>3993</v>
      </c>
      <c r="G8068" s="12" t="s">
        <v>5734</v>
      </c>
    </row>
    <row r="8069" spans="1:7" x14ac:dyDescent="0.25">
      <c r="A8069" s="12">
        <v>51106133</v>
      </c>
      <c r="B8069" s="13">
        <v>510190001</v>
      </c>
      <c r="C8069" t="str">
        <f t="shared" ref="C8069:C8132" si="127">MID(B8069,1,7)</f>
        <v>5101900</v>
      </c>
      <c r="D8069" s="18">
        <v>5101900</v>
      </c>
      <c r="E8069" s="12" t="s">
        <v>5628</v>
      </c>
      <c r="F8069" s="12">
        <v>3993</v>
      </c>
      <c r="G8069" s="12" t="s">
        <v>5629</v>
      </c>
    </row>
    <row r="8070" spans="1:7" x14ac:dyDescent="0.25">
      <c r="A8070" s="12">
        <v>52822438</v>
      </c>
      <c r="B8070" s="13">
        <v>510190001</v>
      </c>
      <c r="C8070" t="str">
        <f t="shared" si="127"/>
        <v>5101900</v>
      </c>
      <c r="D8070" s="18">
        <v>5101900</v>
      </c>
      <c r="E8070" s="12" t="s">
        <v>5630</v>
      </c>
      <c r="F8070" s="12">
        <v>3993</v>
      </c>
      <c r="G8070" s="12" t="s">
        <v>5631</v>
      </c>
    </row>
    <row r="8071" spans="1:7" x14ac:dyDescent="0.25">
      <c r="A8071" s="12">
        <v>53036863</v>
      </c>
      <c r="B8071" s="13">
        <v>510190001</v>
      </c>
      <c r="C8071" t="str">
        <f t="shared" si="127"/>
        <v>5101900</v>
      </c>
      <c r="D8071" s="18">
        <v>5101900</v>
      </c>
      <c r="E8071" s="12" t="s">
        <v>5632</v>
      </c>
      <c r="F8071" s="12">
        <v>4243</v>
      </c>
      <c r="G8071" s="12" t="s">
        <v>5633</v>
      </c>
    </row>
    <row r="8072" spans="1:7" x14ac:dyDescent="0.25">
      <c r="A8072" s="12">
        <v>83820474</v>
      </c>
      <c r="B8072" s="13">
        <v>510190001</v>
      </c>
      <c r="C8072" t="str">
        <f t="shared" si="127"/>
        <v>5101900</v>
      </c>
      <c r="D8072" s="18">
        <v>5101900</v>
      </c>
      <c r="E8072" s="12" t="s">
        <v>5634</v>
      </c>
      <c r="F8072" s="12">
        <v>4243</v>
      </c>
      <c r="G8072" s="12" t="s">
        <v>5635</v>
      </c>
    </row>
    <row r="8073" spans="1:7" x14ac:dyDescent="0.25">
      <c r="A8073" s="12">
        <v>52822447</v>
      </c>
      <c r="B8073" s="13">
        <v>510190001</v>
      </c>
      <c r="C8073" t="str">
        <f t="shared" si="127"/>
        <v>5101900</v>
      </c>
      <c r="D8073" s="18">
        <v>5101900</v>
      </c>
      <c r="E8073" s="12" t="s">
        <v>5733</v>
      </c>
      <c r="F8073" s="12">
        <v>3993</v>
      </c>
      <c r="G8073" s="12" t="s">
        <v>5734</v>
      </c>
    </row>
    <row r="8074" spans="1:7" x14ac:dyDescent="0.25">
      <c r="A8074" s="12">
        <v>51106133</v>
      </c>
      <c r="B8074" s="13">
        <v>510190002</v>
      </c>
      <c r="C8074" t="str">
        <f t="shared" si="127"/>
        <v>5101900</v>
      </c>
      <c r="D8074" s="18">
        <v>5101900</v>
      </c>
      <c r="E8074" s="12" t="s">
        <v>5628</v>
      </c>
      <c r="F8074" s="12">
        <v>3993</v>
      </c>
      <c r="G8074" s="12" t="s">
        <v>5629</v>
      </c>
    </row>
    <row r="8075" spans="1:7" x14ac:dyDescent="0.25">
      <c r="A8075" s="12">
        <v>52822438</v>
      </c>
      <c r="B8075" s="13">
        <v>510190002</v>
      </c>
      <c r="C8075" t="str">
        <f t="shared" si="127"/>
        <v>5101900</v>
      </c>
      <c r="D8075" s="18">
        <v>5101900</v>
      </c>
      <c r="E8075" s="12" t="s">
        <v>5630</v>
      </c>
      <c r="F8075" s="12">
        <v>3993</v>
      </c>
      <c r="G8075" s="12" t="s">
        <v>5631</v>
      </c>
    </row>
    <row r="8076" spans="1:7" x14ac:dyDescent="0.25">
      <c r="A8076" s="12">
        <v>53036863</v>
      </c>
      <c r="B8076" s="13">
        <v>510190002</v>
      </c>
      <c r="C8076" t="str">
        <f t="shared" si="127"/>
        <v>5101900</v>
      </c>
      <c r="D8076" s="18">
        <v>5101900</v>
      </c>
      <c r="E8076" s="12" t="s">
        <v>5632</v>
      </c>
      <c r="F8076" s="12">
        <v>4243</v>
      </c>
      <c r="G8076" s="12" t="s">
        <v>5633</v>
      </c>
    </row>
    <row r="8077" spans="1:7" x14ac:dyDescent="0.25">
      <c r="A8077" s="12">
        <v>83820474</v>
      </c>
      <c r="B8077" s="13">
        <v>510190002</v>
      </c>
      <c r="C8077" t="str">
        <f t="shared" si="127"/>
        <v>5101900</v>
      </c>
      <c r="D8077" s="18">
        <v>5101900</v>
      </c>
      <c r="E8077" s="12" t="s">
        <v>5634</v>
      </c>
      <c r="F8077" s="12">
        <v>4243</v>
      </c>
      <c r="G8077" s="12" t="s">
        <v>5635</v>
      </c>
    </row>
    <row r="8078" spans="1:7" x14ac:dyDescent="0.25">
      <c r="A8078" s="12">
        <v>52822447</v>
      </c>
      <c r="B8078" s="13">
        <v>510190002</v>
      </c>
      <c r="C8078" t="str">
        <f t="shared" si="127"/>
        <v>5101900</v>
      </c>
      <c r="D8078" s="18">
        <v>5101900</v>
      </c>
      <c r="E8078" s="12" t="s">
        <v>5733</v>
      </c>
      <c r="F8078" s="12">
        <v>3993</v>
      </c>
      <c r="G8078" s="12" t="s">
        <v>5734</v>
      </c>
    </row>
    <row r="8079" spans="1:7" x14ac:dyDescent="0.25">
      <c r="A8079" s="12">
        <v>51106133</v>
      </c>
      <c r="B8079" s="13">
        <v>510190003</v>
      </c>
      <c r="C8079" t="str">
        <f t="shared" si="127"/>
        <v>5101900</v>
      </c>
      <c r="D8079" s="18">
        <v>5101900</v>
      </c>
      <c r="E8079" s="12" t="s">
        <v>5628</v>
      </c>
      <c r="F8079" s="12">
        <v>3993</v>
      </c>
      <c r="G8079" s="12" t="s">
        <v>5629</v>
      </c>
    </row>
    <row r="8080" spans="1:7" x14ac:dyDescent="0.25">
      <c r="A8080" s="12">
        <v>52822438</v>
      </c>
      <c r="B8080" s="13">
        <v>510190003</v>
      </c>
      <c r="C8080" t="str">
        <f t="shared" si="127"/>
        <v>5101900</v>
      </c>
      <c r="D8080" s="18">
        <v>5101900</v>
      </c>
      <c r="E8080" s="12" t="s">
        <v>5630</v>
      </c>
      <c r="F8080" s="12">
        <v>3993</v>
      </c>
      <c r="G8080" s="12" t="s">
        <v>5631</v>
      </c>
    </row>
    <row r="8081" spans="1:7" x14ac:dyDescent="0.25">
      <c r="A8081" s="12">
        <v>53036863</v>
      </c>
      <c r="B8081" s="13">
        <v>510190003</v>
      </c>
      <c r="C8081" t="str">
        <f t="shared" si="127"/>
        <v>5101900</v>
      </c>
      <c r="D8081" s="18">
        <v>5101900</v>
      </c>
      <c r="E8081" s="12" t="s">
        <v>5632</v>
      </c>
      <c r="F8081" s="12">
        <v>4243</v>
      </c>
      <c r="G8081" s="12" t="s">
        <v>5633</v>
      </c>
    </row>
    <row r="8082" spans="1:7" x14ac:dyDescent="0.25">
      <c r="A8082" s="12">
        <v>83820474</v>
      </c>
      <c r="B8082" s="13">
        <v>510190003</v>
      </c>
      <c r="C8082" t="str">
        <f t="shared" si="127"/>
        <v>5101900</v>
      </c>
      <c r="D8082" s="18">
        <v>5101900</v>
      </c>
      <c r="E8082" s="12" t="s">
        <v>5634</v>
      </c>
      <c r="F8082" s="12">
        <v>4243</v>
      </c>
      <c r="G8082" s="12" t="s">
        <v>5635</v>
      </c>
    </row>
    <row r="8083" spans="1:7" x14ac:dyDescent="0.25">
      <c r="A8083" s="12">
        <v>52822447</v>
      </c>
      <c r="B8083" s="13">
        <v>510190003</v>
      </c>
      <c r="C8083" t="str">
        <f t="shared" si="127"/>
        <v>5101900</v>
      </c>
      <c r="D8083" s="18">
        <v>5101900</v>
      </c>
      <c r="E8083" s="12" t="s">
        <v>5733</v>
      </c>
      <c r="F8083" s="12">
        <v>3993</v>
      </c>
      <c r="G8083" s="12" t="s">
        <v>5734</v>
      </c>
    </row>
    <row r="8084" spans="1:7" x14ac:dyDescent="0.25">
      <c r="A8084" s="12">
        <v>51106133</v>
      </c>
      <c r="B8084" s="13">
        <v>510190004</v>
      </c>
      <c r="C8084" t="str">
        <f t="shared" si="127"/>
        <v>5101900</v>
      </c>
      <c r="D8084" s="18">
        <v>5101900</v>
      </c>
      <c r="E8084" s="12" t="s">
        <v>5628</v>
      </c>
      <c r="F8084" s="12">
        <v>3993</v>
      </c>
      <c r="G8084" s="12" t="s">
        <v>5629</v>
      </c>
    </row>
    <row r="8085" spans="1:7" x14ac:dyDescent="0.25">
      <c r="A8085" s="12">
        <v>52822438</v>
      </c>
      <c r="B8085" s="13">
        <v>510190004</v>
      </c>
      <c r="C8085" t="str">
        <f t="shared" si="127"/>
        <v>5101900</v>
      </c>
      <c r="D8085" s="18">
        <v>5101900</v>
      </c>
      <c r="E8085" s="12" t="s">
        <v>5630</v>
      </c>
      <c r="F8085" s="12">
        <v>3993</v>
      </c>
      <c r="G8085" s="12" t="s">
        <v>5631</v>
      </c>
    </row>
    <row r="8086" spans="1:7" x14ac:dyDescent="0.25">
      <c r="A8086" s="12">
        <v>53036863</v>
      </c>
      <c r="B8086" s="13">
        <v>510190004</v>
      </c>
      <c r="C8086" t="str">
        <f t="shared" si="127"/>
        <v>5101900</v>
      </c>
      <c r="D8086" s="18">
        <v>5101900</v>
      </c>
      <c r="E8086" s="12" t="s">
        <v>5632</v>
      </c>
      <c r="F8086" s="12">
        <v>4243</v>
      </c>
      <c r="G8086" s="12" t="s">
        <v>5633</v>
      </c>
    </row>
    <row r="8087" spans="1:7" x14ac:dyDescent="0.25">
      <c r="A8087" s="12">
        <v>83820474</v>
      </c>
      <c r="B8087" s="13">
        <v>510190004</v>
      </c>
      <c r="C8087" t="str">
        <f t="shared" si="127"/>
        <v>5101900</v>
      </c>
      <c r="D8087" s="18">
        <v>5101900</v>
      </c>
      <c r="E8087" s="12" t="s">
        <v>5634</v>
      </c>
      <c r="F8087" s="12">
        <v>4243</v>
      </c>
      <c r="G8087" s="12" t="s">
        <v>5635</v>
      </c>
    </row>
    <row r="8088" spans="1:7" x14ac:dyDescent="0.25">
      <c r="A8088" s="12">
        <v>52822447</v>
      </c>
      <c r="B8088" s="13">
        <v>510190004</v>
      </c>
      <c r="C8088" t="str">
        <f t="shared" si="127"/>
        <v>5101900</v>
      </c>
      <c r="D8088" s="18">
        <v>5101900</v>
      </c>
      <c r="E8088" s="12" t="s">
        <v>5733</v>
      </c>
      <c r="F8088" s="12">
        <v>3993</v>
      </c>
      <c r="G8088" s="12" t="s">
        <v>5734</v>
      </c>
    </row>
    <row r="8089" spans="1:7" x14ac:dyDescent="0.25">
      <c r="A8089" s="12">
        <v>51106133</v>
      </c>
      <c r="B8089" s="13">
        <v>510190005</v>
      </c>
      <c r="C8089" t="str">
        <f t="shared" si="127"/>
        <v>5101900</v>
      </c>
      <c r="D8089" s="18">
        <v>5101900</v>
      </c>
      <c r="E8089" s="12" t="s">
        <v>5628</v>
      </c>
      <c r="F8089" s="12">
        <v>3993</v>
      </c>
      <c r="G8089" s="12" t="s">
        <v>5629</v>
      </c>
    </row>
    <row r="8090" spans="1:7" x14ac:dyDescent="0.25">
      <c r="A8090" s="12">
        <v>52822438</v>
      </c>
      <c r="B8090" s="13">
        <v>510190005</v>
      </c>
      <c r="C8090" t="str">
        <f t="shared" si="127"/>
        <v>5101900</v>
      </c>
      <c r="D8090" s="18">
        <v>5101900</v>
      </c>
      <c r="E8090" s="12" t="s">
        <v>5630</v>
      </c>
      <c r="F8090" s="12">
        <v>3993</v>
      </c>
      <c r="G8090" s="12" t="s">
        <v>5631</v>
      </c>
    </row>
    <row r="8091" spans="1:7" x14ac:dyDescent="0.25">
      <c r="A8091" s="12">
        <v>53036863</v>
      </c>
      <c r="B8091" s="13">
        <v>510190005</v>
      </c>
      <c r="C8091" t="str">
        <f t="shared" si="127"/>
        <v>5101900</v>
      </c>
      <c r="D8091" s="18">
        <v>5101900</v>
      </c>
      <c r="E8091" s="12" t="s">
        <v>5632</v>
      </c>
      <c r="F8091" s="12">
        <v>4243</v>
      </c>
      <c r="G8091" s="12" t="s">
        <v>5633</v>
      </c>
    </row>
    <row r="8092" spans="1:7" x14ac:dyDescent="0.25">
      <c r="A8092" s="12">
        <v>83820474</v>
      </c>
      <c r="B8092" s="13">
        <v>510190005</v>
      </c>
      <c r="C8092" t="str">
        <f t="shared" si="127"/>
        <v>5101900</v>
      </c>
      <c r="D8092" s="18">
        <v>5101900</v>
      </c>
      <c r="E8092" s="12" t="s">
        <v>5634</v>
      </c>
      <c r="F8092" s="12">
        <v>4243</v>
      </c>
      <c r="G8092" s="12" t="s">
        <v>5635</v>
      </c>
    </row>
    <row r="8093" spans="1:7" x14ac:dyDescent="0.25">
      <c r="A8093" s="12">
        <v>52822447</v>
      </c>
      <c r="B8093" s="13">
        <v>510190005</v>
      </c>
      <c r="C8093" t="str">
        <f t="shared" si="127"/>
        <v>5101900</v>
      </c>
      <c r="D8093" s="18">
        <v>5101900</v>
      </c>
      <c r="E8093" s="12" t="s">
        <v>5733</v>
      </c>
      <c r="F8093" s="12">
        <v>3993</v>
      </c>
      <c r="G8093" s="12" t="s">
        <v>5734</v>
      </c>
    </row>
    <row r="8094" spans="1:7" x14ac:dyDescent="0.25">
      <c r="A8094" s="12">
        <v>51106133</v>
      </c>
      <c r="B8094" s="13">
        <v>510190006</v>
      </c>
      <c r="C8094" t="str">
        <f t="shared" si="127"/>
        <v>5101900</v>
      </c>
      <c r="D8094" s="18">
        <v>5101900</v>
      </c>
      <c r="E8094" s="12" t="s">
        <v>5628</v>
      </c>
      <c r="F8094" s="12">
        <v>3993</v>
      </c>
      <c r="G8094" s="12" t="s">
        <v>5629</v>
      </c>
    </row>
    <row r="8095" spans="1:7" x14ac:dyDescent="0.25">
      <c r="A8095" s="12">
        <v>52822438</v>
      </c>
      <c r="B8095" s="13">
        <v>510190006</v>
      </c>
      <c r="C8095" t="str">
        <f t="shared" si="127"/>
        <v>5101900</v>
      </c>
      <c r="D8095" s="18">
        <v>5101900</v>
      </c>
      <c r="E8095" s="12" t="s">
        <v>5630</v>
      </c>
      <c r="F8095" s="12">
        <v>3993</v>
      </c>
      <c r="G8095" s="12" t="s">
        <v>5631</v>
      </c>
    </row>
    <row r="8096" spans="1:7" x14ac:dyDescent="0.25">
      <c r="A8096" s="12">
        <v>53036863</v>
      </c>
      <c r="B8096" s="13">
        <v>510190006</v>
      </c>
      <c r="C8096" t="str">
        <f t="shared" si="127"/>
        <v>5101900</v>
      </c>
      <c r="D8096" s="18">
        <v>5101900</v>
      </c>
      <c r="E8096" s="12" t="s">
        <v>5632</v>
      </c>
      <c r="F8096" s="12">
        <v>4243</v>
      </c>
      <c r="G8096" s="12" t="s">
        <v>5633</v>
      </c>
    </row>
    <row r="8097" spans="1:7" x14ac:dyDescent="0.25">
      <c r="A8097" s="12">
        <v>83820474</v>
      </c>
      <c r="B8097" s="13">
        <v>510190006</v>
      </c>
      <c r="C8097" t="str">
        <f t="shared" si="127"/>
        <v>5101900</v>
      </c>
      <c r="D8097" s="18">
        <v>5101900</v>
      </c>
      <c r="E8097" s="12" t="s">
        <v>5634</v>
      </c>
      <c r="F8097" s="12">
        <v>4243</v>
      </c>
      <c r="G8097" s="12" t="s">
        <v>5635</v>
      </c>
    </row>
    <row r="8098" spans="1:7" x14ac:dyDescent="0.25">
      <c r="A8098" s="12">
        <v>52822447</v>
      </c>
      <c r="B8098" s="13">
        <v>510190006</v>
      </c>
      <c r="C8098" t="str">
        <f t="shared" si="127"/>
        <v>5101900</v>
      </c>
      <c r="D8098" s="18">
        <v>5101900</v>
      </c>
      <c r="E8098" s="12" t="s">
        <v>5733</v>
      </c>
      <c r="F8098" s="12">
        <v>3993</v>
      </c>
      <c r="G8098" s="12" t="s">
        <v>5734</v>
      </c>
    </row>
    <row r="8099" spans="1:7" x14ac:dyDescent="0.25">
      <c r="A8099" s="12">
        <v>51130818</v>
      </c>
      <c r="B8099" s="13">
        <v>510190107</v>
      </c>
      <c r="C8099" t="str">
        <f t="shared" si="127"/>
        <v>5101901</v>
      </c>
      <c r="D8099" s="18">
        <v>5101901</v>
      </c>
      <c r="E8099" s="12" t="s">
        <v>5725</v>
      </c>
      <c r="F8099" s="12">
        <v>3825</v>
      </c>
      <c r="G8099" s="12" t="s">
        <v>5726</v>
      </c>
    </row>
    <row r="8100" spans="1:7" x14ac:dyDescent="0.25">
      <c r="A8100" s="12">
        <v>52822450</v>
      </c>
      <c r="B8100" s="13">
        <v>510190107</v>
      </c>
      <c r="C8100" t="str">
        <f t="shared" si="127"/>
        <v>5101901</v>
      </c>
      <c r="D8100" s="18">
        <v>5101901</v>
      </c>
      <c r="E8100" s="12" t="s">
        <v>5727</v>
      </c>
      <c r="F8100" s="12">
        <v>3825</v>
      </c>
      <c r="G8100" s="12" t="s">
        <v>5728</v>
      </c>
    </row>
    <row r="8101" spans="1:7" x14ac:dyDescent="0.25">
      <c r="A8101" s="12">
        <v>53036550</v>
      </c>
      <c r="B8101" s="13">
        <v>510190107</v>
      </c>
      <c r="C8101" t="str">
        <f t="shared" si="127"/>
        <v>5101901</v>
      </c>
      <c r="D8101" s="18">
        <v>5101901</v>
      </c>
      <c r="E8101" s="12" t="s">
        <v>5729</v>
      </c>
      <c r="F8101" s="12">
        <v>4075</v>
      </c>
      <c r="G8101" s="12" t="s">
        <v>5730</v>
      </c>
    </row>
    <row r="8102" spans="1:7" x14ac:dyDescent="0.25">
      <c r="A8102" s="12">
        <v>52822436</v>
      </c>
      <c r="B8102" s="13">
        <v>510190107</v>
      </c>
      <c r="C8102" t="str">
        <f t="shared" si="127"/>
        <v>5101901</v>
      </c>
      <c r="D8102" s="18">
        <v>5101901</v>
      </c>
      <c r="E8102" s="12" t="s">
        <v>5735</v>
      </c>
      <c r="F8102" s="12">
        <v>3825</v>
      </c>
      <c r="G8102" s="12" t="s">
        <v>5736</v>
      </c>
    </row>
    <row r="8103" spans="1:7" x14ac:dyDescent="0.25">
      <c r="A8103" s="12">
        <v>53036599</v>
      </c>
      <c r="B8103" s="13">
        <v>510190107</v>
      </c>
      <c r="C8103" t="str">
        <f t="shared" si="127"/>
        <v>5101901</v>
      </c>
      <c r="D8103" s="18">
        <v>5101901</v>
      </c>
      <c r="E8103" s="12" t="s">
        <v>5737</v>
      </c>
      <c r="F8103" s="12">
        <v>4075</v>
      </c>
      <c r="G8103" s="12" t="s">
        <v>5738</v>
      </c>
    </row>
    <row r="8104" spans="1:7" x14ac:dyDescent="0.25">
      <c r="A8104" s="12">
        <v>51130818</v>
      </c>
      <c r="B8104" s="13">
        <v>510190108</v>
      </c>
      <c r="C8104" t="str">
        <f t="shared" si="127"/>
        <v>5101901</v>
      </c>
      <c r="D8104" s="18">
        <v>5101901</v>
      </c>
      <c r="E8104" s="12" t="s">
        <v>5725</v>
      </c>
      <c r="F8104" s="12">
        <v>3825</v>
      </c>
      <c r="G8104" s="12" t="s">
        <v>5726</v>
      </c>
    </row>
    <row r="8105" spans="1:7" x14ac:dyDescent="0.25">
      <c r="A8105" s="12">
        <v>52822450</v>
      </c>
      <c r="B8105" s="13">
        <v>510190108</v>
      </c>
      <c r="C8105" t="str">
        <f t="shared" si="127"/>
        <v>5101901</v>
      </c>
      <c r="D8105" s="18">
        <v>5101901</v>
      </c>
      <c r="E8105" s="12" t="s">
        <v>5727</v>
      </c>
      <c r="F8105" s="12">
        <v>3825</v>
      </c>
      <c r="G8105" s="12" t="s">
        <v>5728</v>
      </c>
    </row>
    <row r="8106" spans="1:7" x14ac:dyDescent="0.25">
      <c r="A8106" s="12">
        <v>53036550</v>
      </c>
      <c r="B8106" s="13">
        <v>510190108</v>
      </c>
      <c r="C8106" t="str">
        <f t="shared" si="127"/>
        <v>5101901</v>
      </c>
      <c r="D8106" s="18">
        <v>5101901</v>
      </c>
      <c r="E8106" s="12" t="s">
        <v>5729</v>
      </c>
      <c r="F8106" s="12">
        <v>4075</v>
      </c>
      <c r="G8106" s="12" t="s">
        <v>5730</v>
      </c>
    </row>
    <row r="8107" spans="1:7" x14ac:dyDescent="0.25">
      <c r="A8107" s="12">
        <v>52822436</v>
      </c>
      <c r="B8107" s="13">
        <v>510190108</v>
      </c>
      <c r="C8107" t="str">
        <f t="shared" si="127"/>
        <v>5101901</v>
      </c>
      <c r="D8107" s="18">
        <v>5101901</v>
      </c>
      <c r="E8107" s="12" t="s">
        <v>5735</v>
      </c>
      <c r="F8107" s="12">
        <v>3825</v>
      </c>
      <c r="G8107" s="12" t="s">
        <v>5736</v>
      </c>
    </row>
    <row r="8108" spans="1:7" x14ac:dyDescent="0.25">
      <c r="A8108" s="12">
        <v>53036599</v>
      </c>
      <c r="B8108" s="13">
        <v>510190108</v>
      </c>
      <c r="C8108" t="str">
        <f t="shared" si="127"/>
        <v>5101901</v>
      </c>
      <c r="D8108" s="18">
        <v>5101901</v>
      </c>
      <c r="E8108" s="12" t="s">
        <v>5737</v>
      </c>
      <c r="F8108" s="12">
        <v>4075</v>
      </c>
      <c r="G8108" s="12" t="s">
        <v>5738</v>
      </c>
    </row>
    <row r="8109" spans="1:7" x14ac:dyDescent="0.25">
      <c r="A8109" s="12">
        <v>51106000</v>
      </c>
      <c r="B8109" s="13">
        <v>510190202</v>
      </c>
      <c r="C8109" t="str">
        <f t="shared" si="127"/>
        <v>5101902</v>
      </c>
      <c r="D8109" s="18">
        <v>5101902</v>
      </c>
      <c r="E8109" s="12" t="s">
        <v>5616</v>
      </c>
      <c r="F8109" s="12">
        <v>3519</v>
      </c>
      <c r="G8109" s="12" t="s">
        <v>5617</v>
      </c>
    </row>
    <row r="8110" spans="1:7" x14ac:dyDescent="0.25">
      <c r="A8110" s="12">
        <v>52822419</v>
      </c>
      <c r="B8110" s="13">
        <v>510190202</v>
      </c>
      <c r="C8110" t="str">
        <f t="shared" si="127"/>
        <v>5101902</v>
      </c>
      <c r="D8110" s="18">
        <v>5101902</v>
      </c>
      <c r="E8110" s="12" t="s">
        <v>5618</v>
      </c>
      <c r="F8110" s="12">
        <v>3060</v>
      </c>
      <c r="G8110" s="12" t="s">
        <v>5619</v>
      </c>
    </row>
    <row r="8111" spans="1:7" x14ac:dyDescent="0.25">
      <c r="A8111" s="12">
        <v>53036854</v>
      </c>
      <c r="B8111" s="13">
        <v>510190202</v>
      </c>
      <c r="C8111" t="str">
        <f t="shared" si="127"/>
        <v>5101902</v>
      </c>
      <c r="D8111" s="18">
        <v>5101902</v>
      </c>
      <c r="E8111" s="12" t="s">
        <v>5620</v>
      </c>
      <c r="F8111" s="12">
        <v>3769</v>
      </c>
      <c r="G8111" s="12" t="s">
        <v>5621</v>
      </c>
    </row>
    <row r="8112" spans="1:7" x14ac:dyDescent="0.25">
      <c r="A8112" s="12">
        <v>53036588</v>
      </c>
      <c r="B8112" s="13">
        <v>510190202</v>
      </c>
      <c r="C8112" t="str">
        <f t="shared" si="127"/>
        <v>5101902</v>
      </c>
      <c r="D8112" s="18">
        <v>5101902</v>
      </c>
      <c r="E8112" s="12" t="s">
        <v>5622</v>
      </c>
      <c r="F8112" s="12">
        <v>3310</v>
      </c>
      <c r="G8112" s="12" t="s">
        <v>5623</v>
      </c>
    </row>
    <row r="8113" spans="1:7" x14ac:dyDescent="0.25">
      <c r="A8113" s="12">
        <v>51106000</v>
      </c>
      <c r="B8113" s="13">
        <v>510190203</v>
      </c>
      <c r="C8113" t="str">
        <f t="shared" si="127"/>
        <v>5101902</v>
      </c>
      <c r="D8113" s="18">
        <v>5101902</v>
      </c>
      <c r="E8113" s="12" t="s">
        <v>5616</v>
      </c>
      <c r="F8113" s="12">
        <v>3519</v>
      </c>
      <c r="G8113" s="12" t="s">
        <v>5617</v>
      </c>
    </row>
    <row r="8114" spans="1:7" x14ac:dyDescent="0.25">
      <c r="A8114" s="12">
        <v>52822419</v>
      </c>
      <c r="B8114" s="13">
        <v>510190203</v>
      </c>
      <c r="C8114" t="str">
        <f t="shared" si="127"/>
        <v>5101902</v>
      </c>
      <c r="D8114" s="18">
        <v>5101902</v>
      </c>
      <c r="E8114" s="12" t="s">
        <v>5618</v>
      </c>
      <c r="F8114" s="12">
        <v>3060</v>
      </c>
      <c r="G8114" s="12" t="s">
        <v>5619</v>
      </c>
    </row>
    <row r="8115" spans="1:7" x14ac:dyDescent="0.25">
      <c r="A8115" s="12">
        <v>53036854</v>
      </c>
      <c r="B8115" s="13">
        <v>510190203</v>
      </c>
      <c r="C8115" t="str">
        <f t="shared" si="127"/>
        <v>5101902</v>
      </c>
      <c r="D8115" s="18">
        <v>5101902</v>
      </c>
      <c r="E8115" s="12" t="s">
        <v>5620</v>
      </c>
      <c r="F8115" s="12">
        <v>3769</v>
      </c>
      <c r="G8115" s="12" t="s">
        <v>5621</v>
      </c>
    </row>
    <row r="8116" spans="1:7" x14ac:dyDescent="0.25">
      <c r="A8116" s="12">
        <v>53036588</v>
      </c>
      <c r="B8116" s="13">
        <v>510190203</v>
      </c>
      <c r="C8116" t="str">
        <f t="shared" si="127"/>
        <v>5101902</v>
      </c>
      <c r="D8116" s="18">
        <v>5101902</v>
      </c>
      <c r="E8116" s="12" t="s">
        <v>5622</v>
      </c>
      <c r="F8116" s="12">
        <v>3310</v>
      </c>
      <c r="G8116" s="12" t="s">
        <v>5623</v>
      </c>
    </row>
    <row r="8117" spans="1:7" x14ac:dyDescent="0.25">
      <c r="A8117" s="12">
        <v>51106000</v>
      </c>
      <c r="B8117" s="13">
        <v>510190204</v>
      </c>
      <c r="C8117" t="str">
        <f t="shared" si="127"/>
        <v>5101902</v>
      </c>
      <c r="D8117" s="18">
        <v>5101902</v>
      </c>
      <c r="E8117" s="12" t="s">
        <v>5616</v>
      </c>
      <c r="F8117" s="12">
        <v>3519</v>
      </c>
      <c r="G8117" s="12" t="s">
        <v>5617</v>
      </c>
    </row>
    <row r="8118" spans="1:7" x14ac:dyDescent="0.25">
      <c r="A8118" s="12">
        <v>52822419</v>
      </c>
      <c r="B8118" s="13">
        <v>510190204</v>
      </c>
      <c r="C8118" t="str">
        <f t="shared" si="127"/>
        <v>5101902</v>
      </c>
      <c r="D8118" s="18">
        <v>5101902</v>
      </c>
      <c r="E8118" s="12" t="s">
        <v>5618</v>
      </c>
      <c r="F8118" s="12">
        <v>3060</v>
      </c>
      <c r="G8118" s="12" t="s">
        <v>5619</v>
      </c>
    </row>
    <row r="8119" spans="1:7" x14ac:dyDescent="0.25">
      <c r="A8119" s="12">
        <v>53036854</v>
      </c>
      <c r="B8119" s="13">
        <v>510190204</v>
      </c>
      <c r="C8119" t="str">
        <f t="shared" si="127"/>
        <v>5101902</v>
      </c>
      <c r="D8119" s="18">
        <v>5101902</v>
      </c>
      <c r="E8119" s="12" t="s">
        <v>5620</v>
      </c>
      <c r="F8119" s="12">
        <v>3769</v>
      </c>
      <c r="G8119" s="12" t="s">
        <v>5621</v>
      </c>
    </row>
    <row r="8120" spans="1:7" x14ac:dyDescent="0.25">
      <c r="A8120" s="12">
        <v>53036588</v>
      </c>
      <c r="B8120" s="13">
        <v>510190204</v>
      </c>
      <c r="C8120" t="str">
        <f t="shared" si="127"/>
        <v>5101902</v>
      </c>
      <c r="D8120" s="18">
        <v>5101902</v>
      </c>
      <c r="E8120" s="12" t="s">
        <v>5622</v>
      </c>
      <c r="F8120" s="12">
        <v>3310</v>
      </c>
      <c r="G8120" s="12" t="s">
        <v>5623</v>
      </c>
    </row>
    <row r="8121" spans="1:7" x14ac:dyDescent="0.25">
      <c r="A8121" s="12">
        <v>51106000</v>
      </c>
      <c r="B8121" s="13">
        <v>510190205</v>
      </c>
      <c r="C8121" t="str">
        <f t="shared" si="127"/>
        <v>5101902</v>
      </c>
      <c r="D8121" s="18">
        <v>5101902</v>
      </c>
      <c r="E8121" s="12" t="s">
        <v>5616</v>
      </c>
      <c r="F8121" s="12">
        <v>3519</v>
      </c>
      <c r="G8121" s="12" t="s">
        <v>5617</v>
      </c>
    </row>
    <row r="8122" spans="1:7" x14ac:dyDescent="0.25">
      <c r="A8122" s="12">
        <v>52822419</v>
      </c>
      <c r="B8122" s="13">
        <v>510190205</v>
      </c>
      <c r="C8122" t="str">
        <f t="shared" si="127"/>
        <v>5101902</v>
      </c>
      <c r="D8122" s="18">
        <v>5101902</v>
      </c>
      <c r="E8122" s="12" t="s">
        <v>5618</v>
      </c>
      <c r="F8122" s="12">
        <v>3060</v>
      </c>
      <c r="G8122" s="12" t="s">
        <v>5619</v>
      </c>
    </row>
    <row r="8123" spans="1:7" x14ac:dyDescent="0.25">
      <c r="A8123" s="12">
        <v>53036854</v>
      </c>
      <c r="B8123" s="13">
        <v>510190205</v>
      </c>
      <c r="C8123" t="str">
        <f t="shared" si="127"/>
        <v>5101902</v>
      </c>
      <c r="D8123" s="18">
        <v>5101902</v>
      </c>
      <c r="E8123" s="12" t="s">
        <v>5620</v>
      </c>
      <c r="F8123" s="12">
        <v>3769</v>
      </c>
      <c r="G8123" s="12" t="s">
        <v>5621</v>
      </c>
    </row>
    <row r="8124" spans="1:7" x14ac:dyDescent="0.25">
      <c r="A8124" s="12">
        <v>53036588</v>
      </c>
      <c r="B8124" s="13">
        <v>510190205</v>
      </c>
      <c r="C8124" t="str">
        <f t="shared" si="127"/>
        <v>5101902</v>
      </c>
      <c r="D8124" s="18">
        <v>5101902</v>
      </c>
      <c r="E8124" s="12" t="s">
        <v>5622</v>
      </c>
      <c r="F8124" s="12">
        <v>3310</v>
      </c>
      <c r="G8124" s="12" t="s">
        <v>5623</v>
      </c>
    </row>
    <row r="8125" spans="1:7" x14ac:dyDescent="0.25">
      <c r="A8125" s="12">
        <v>51106000</v>
      </c>
      <c r="B8125" s="13">
        <v>510190206</v>
      </c>
      <c r="C8125" t="str">
        <f t="shared" si="127"/>
        <v>5101902</v>
      </c>
      <c r="D8125" s="18">
        <v>5101902</v>
      </c>
      <c r="E8125" s="12" t="s">
        <v>5616</v>
      </c>
      <c r="F8125" s="12">
        <v>3519</v>
      </c>
      <c r="G8125" s="12" t="s">
        <v>5617</v>
      </c>
    </row>
    <row r="8126" spans="1:7" x14ac:dyDescent="0.25">
      <c r="A8126" s="12">
        <v>52822419</v>
      </c>
      <c r="B8126" s="13">
        <v>510190206</v>
      </c>
      <c r="C8126" t="str">
        <f t="shared" si="127"/>
        <v>5101902</v>
      </c>
      <c r="D8126" s="18">
        <v>5101902</v>
      </c>
      <c r="E8126" s="12" t="s">
        <v>5618</v>
      </c>
      <c r="F8126" s="12">
        <v>3060</v>
      </c>
      <c r="G8126" s="12" t="s">
        <v>5619</v>
      </c>
    </row>
    <row r="8127" spans="1:7" x14ac:dyDescent="0.25">
      <c r="A8127" s="12">
        <v>53036854</v>
      </c>
      <c r="B8127" s="13">
        <v>510190206</v>
      </c>
      <c r="C8127" t="str">
        <f t="shared" si="127"/>
        <v>5101902</v>
      </c>
      <c r="D8127" s="18">
        <v>5101902</v>
      </c>
      <c r="E8127" s="12" t="s">
        <v>5620</v>
      </c>
      <c r="F8127" s="12">
        <v>3769</v>
      </c>
      <c r="G8127" s="12" t="s">
        <v>5621</v>
      </c>
    </row>
    <row r="8128" spans="1:7" x14ac:dyDescent="0.25">
      <c r="A8128" s="12">
        <v>53036588</v>
      </c>
      <c r="B8128" s="13">
        <v>510190206</v>
      </c>
      <c r="C8128" t="str">
        <f t="shared" si="127"/>
        <v>5101902</v>
      </c>
      <c r="D8128" s="18">
        <v>5101902</v>
      </c>
      <c r="E8128" s="12" t="s">
        <v>5622</v>
      </c>
      <c r="F8128" s="12">
        <v>3310</v>
      </c>
      <c r="G8128" s="12" t="s">
        <v>5623</v>
      </c>
    </row>
    <row r="8129" spans="1:7" x14ac:dyDescent="0.25">
      <c r="A8129" s="12">
        <v>51106000</v>
      </c>
      <c r="B8129" s="13">
        <v>510190207</v>
      </c>
      <c r="C8129" t="str">
        <f t="shared" si="127"/>
        <v>5101902</v>
      </c>
      <c r="D8129" s="18">
        <v>5101902</v>
      </c>
      <c r="E8129" s="12" t="s">
        <v>5616</v>
      </c>
      <c r="F8129" s="12">
        <v>3519</v>
      </c>
      <c r="G8129" s="12" t="s">
        <v>5617</v>
      </c>
    </row>
    <row r="8130" spans="1:7" x14ac:dyDescent="0.25">
      <c r="A8130" s="12">
        <v>52822419</v>
      </c>
      <c r="B8130" s="13">
        <v>510190207</v>
      </c>
      <c r="C8130" t="str">
        <f t="shared" si="127"/>
        <v>5101902</v>
      </c>
      <c r="D8130" s="18">
        <v>5101902</v>
      </c>
      <c r="E8130" s="12" t="s">
        <v>5618</v>
      </c>
      <c r="F8130" s="12">
        <v>3060</v>
      </c>
      <c r="G8130" s="12" t="s">
        <v>5619</v>
      </c>
    </row>
    <row r="8131" spans="1:7" x14ac:dyDescent="0.25">
      <c r="A8131" s="12">
        <v>53036854</v>
      </c>
      <c r="B8131" s="13">
        <v>510190207</v>
      </c>
      <c r="C8131" t="str">
        <f t="shared" si="127"/>
        <v>5101902</v>
      </c>
      <c r="D8131" s="18">
        <v>5101902</v>
      </c>
      <c r="E8131" s="12" t="s">
        <v>5620</v>
      </c>
      <c r="F8131" s="12">
        <v>3769</v>
      </c>
      <c r="G8131" s="12" t="s">
        <v>5621</v>
      </c>
    </row>
    <row r="8132" spans="1:7" x14ac:dyDescent="0.25">
      <c r="A8132" s="12">
        <v>53036588</v>
      </c>
      <c r="B8132" s="13">
        <v>510190207</v>
      </c>
      <c r="C8132" t="str">
        <f t="shared" si="127"/>
        <v>5101902</v>
      </c>
      <c r="D8132" s="18">
        <v>5101902</v>
      </c>
      <c r="E8132" s="12" t="s">
        <v>5622</v>
      </c>
      <c r="F8132" s="12">
        <v>3310</v>
      </c>
      <c r="G8132" s="12" t="s">
        <v>5623</v>
      </c>
    </row>
    <row r="8133" spans="1:7" x14ac:dyDescent="0.25">
      <c r="A8133" s="12">
        <v>52822444</v>
      </c>
      <c r="B8133" s="13">
        <v>510191105</v>
      </c>
      <c r="C8133" t="str">
        <f t="shared" ref="C8133:C8196" si="128">MID(B8133,1,7)</f>
        <v>5101911</v>
      </c>
      <c r="D8133" s="18">
        <v>5101911</v>
      </c>
      <c r="E8133" s="12" t="s">
        <v>5763</v>
      </c>
      <c r="F8133" s="12">
        <v>6371</v>
      </c>
      <c r="G8133" s="12" t="s">
        <v>5764</v>
      </c>
    </row>
    <row r="8134" spans="1:7" x14ac:dyDescent="0.25">
      <c r="A8134" s="12">
        <v>51126968</v>
      </c>
      <c r="B8134" s="13">
        <v>510191105</v>
      </c>
      <c r="C8134" t="str">
        <f t="shared" si="128"/>
        <v>5101911</v>
      </c>
      <c r="D8134" s="18">
        <v>5101911</v>
      </c>
      <c r="E8134" s="12" t="s">
        <v>5765</v>
      </c>
      <c r="F8134" s="12">
        <v>6371</v>
      </c>
      <c r="G8134" s="12" t="s">
        <v>5766</v>
      </c>
    </row>
    <row r="8135" spans="1:7" x14ac:dyDescent="0.25">
      <c r="A8135" s="12">
        <v>52168937</v>
      </c>
      <c r="B8135" s="13">
        <v>510191203</v>
      </c>
      <c r="C8135" t="str">
        <f t="shared" si="128"/>
        <v>5101912</v>
      </c>
      <c r="D8135" s="18">
        <v>5101912</v>
      </c>
      <c r="E8135" s="12" t="s">
        <v>4723</v>
      </c>
      <c r="F8135" s="12">
        <v>6121</v>
      </c>
      <c r="G8135" s="12" t="s">
        <v>5669</v>
      </c>
    </row>
    <row r="8136" spans="1:7" x14ac:dyDescent="0.25">
      <c r="A8136" s="12">
        <v>52822464</v>
      </c>
      <c r="B8136" s="13">
        <v>510191203</v>
      </c>
      <c r="C8136" t="str">
        <f t="shared" si="128"/>
        <v>5101912</v>
      </c>
      <c r="D8136" s="18">
        <v>5101912</v>
      </c>
      <c r="E8136" s="12" t="s">
        <v>5670</v>
      </c>
      <c r="F8136" s="12">
        <v>6121</v>
      </c>
      <c r="G8136" s="12" t="s">
        <v>5671</v>
      </c>
    </row>
    <row r="8137" spans="1:7" x14ac:dyDescent="0.25">
      <c r="A8137" s="12">
        <v>52168937</v>
      </c>
      <c r="B8137" s="13">
        <v>510191204</v>
      </c>
      <c r="C8137" t="str">
        <f t="shared" si="128"/>
        <v>5101912</v>
      </c>
      <c r="D8137" s="18">
        <v>5101912</v>
      </c>
      <c r="E8137" s="12" t="s">
        <v>4723</v>
      </c>
      <c r="F8137" s="12">
        <v>6121</v>
      </c>
      <c r="G8137" s="12" t="s">
        <v>5669</v>
      </c>
    </row>
    <row r="8138" spans="1:7" x14ac:dyDescent="0.25">
      <c r="A8138" s="12">
        <v>52822464</v>
      </c>
      <c r="B8138" s="13">
        <v>510191204</v>
      </c>
      <c r="C8138" t="str">
        <f t="shared" si="128"/>
        <v>5101912</v>
      </c>
      <c r="D8138" s="18">
        <v>5101912</v>
      </c>
      <c r="E8138" s="12" t="s">
        <v>5670</v>
      </c>
      <c r="F8138" s="12">
        <v>6121</v>
      </c>
      <c r="G8138" s="12" t="s">
        <v>5671</v>
      </c>
    </row>
    <row r="8139" spans="1:7" x14ac:dyDescent="0.25">
      <c r="A8139" s="12">
        <v>52168937</v>
      </c>
      <c r="B8139" s="13">
        <v>510191205</v>
      </c>
      <c r="C8139" t="str">
        <f t="shared" si="128"/>
        <v>5101912</v>
      </c>
      <c r="D8139" s="18">
        <v>5101912</v>
      </c>
      <c r="E8139" s="12" t="s">
        <v>4723</v>
      </c>
      <c r="F8139" s="12">
        <v>6121</v>
      </c>
      <c r="G8139" s="12" t="s">
        <v>5669</v>
      </c>
    </row>
    <row r="8140" spans="1:7" x14ac:dyDescent="0.25">
      <c r="A8140" s="12">
        <v>52822464</v>
      </c>
      <c r="B8140" s="13">
        <v>510191205</v>
      </c>
      <c r="C8140" t="str">
        <f t="shared" si="128"/>
        <v>5101912</v>
      </c>
      <c r="D8140" s="18">
        <v>5101912</v>
      </c>
      <c r="E8140" s="12" t="s">
        <v>5670</v>
      </c>
      <c r="F8140" s="12">
        <v>6121</v>
      </c>
      <c r="G8140" s="12" t="s">
        <v>5671</v>
      </c>
    </row>
    <row r="8141" spans="1:7" x14ac:dyDescent="0.25">
      <c r="A8141" s="12">
        <v>52822444</v>
      </c>
      <c r="B8141" s="13">
        <v>510191205</v>
      </c>
      <c r="C8141" t="str">
        <f t="shared" si="128"/>
        <v>5101912</v>
      </c>
      <c r="D8141" s="18">
        <v>5101912</v>
      </c>
      <c r="E8141" s="12" t="s">
        <v>5763</v>
      </c>
      <c r="F8141" s="12">
        <v>6371</v>
      </c>
      <c r="G8141" s="12" t="s">
        <v>5764</v>
      </c>
    </row>
    <row r="8142" spans="1:7" x14ac:dyDescent="0.25">
      <c r="A8142" s="12">
        <v>51126968</v>
      </c>
      <c r="B8142" s="13">
        <v>510191205</v>
      </c>
      <c r="C8142" t="str">
        <f t="shared" si="128"/>
        <v>5101912</v>
      </c>
      <c r="D8142" s="18">
        <v>5101912</v>
      </c>
      <c r="E8142" s="12" t="s">
        <v>5765</v>
      </c>
      <c r="F8142" s="12">
        <v>6371</v>
      </c>
      <c r="G8142" s="12" t="s">
        <v>5766</v>
      </c>
    </row>
    <row r="8143" spans="1:7" x14ac:dyDescent="0.25">
      <c r="A8143" s="12">
        <v>51106000</v>
      </c>
      <c r="B8143" s="13">
        <v>510191502</v>
      </c>
      <c r="C8143" t="str">
        <f t="shared" si="128"/>
        <v>5101915</v>
      </c>
      <c r="D8143" s="18">
        <v>5101915</v>
      </c>
      <c r="E8143" s="12" t="s">
        <v>5616</v>
      </c>
      <c r="F8143" s="12">
        <v>3519</v>
      </c>
      <c r="G8143" s="12" t="s">
        <v>5617</v>
      </c>
    </row>
    <row r="8144" spans="1:7" x14ac:dyDescent="0.25">
      <c r="A8144" s="12">
        <v>52822419</v>
      </c>
      <c r="B8144" s="13">
        <v>510191502</v>
      </c>
      <c r="C8144" t="str">
        <f t="shared" si="128"/>
        <v>5101915</v>
      </c>
      <c r="D8144" s="18">
        <v>5101915</v>
      </c>
      <c r="E8144" s="12" t="s">
        <v>5618</v>
      </c>
      <c r="F8144" s="12">
        <v>3060</v>
      </c>
      <c r="G8144" s="12" t="s">
        <v>5619</v>
      </c>
    </row>
    <row r="8145" spans="1:7" x14ac:dyDescent="0.25">
      <c r="A8145" s="12">
        <v>53036854</v>
      </c>
      <c r="B8145" s="13">
        <v>510191502</v>
      </c>
      <c r="C8145" t="str">
        <f t="shared" si="128"/>
        <v>5101915</v>
      </c>
      <c r="D8145" s="18">
        <v>5101915</v>
      </c>
      <c r="E8145" s="12" t="s">
        <v>5620</v>
      </c>
      <c r="F8145" s="12">
        <v>3769</v>
      </c>
      <c r="G8145" s="12" t="s">
        <v>5621</v>
      </c>
    </row>
    <row r="8146" spans="1:7" x14ac:dyDescent="0.25">
      <c r="A8146" s="12">
        <v>53036588</v>
      </c>
      <c r="B8146" s="13">
        <v>510191502</v>
      </c>
      <c r="C8146" t="str">
        <f t="shared" si="128"/>
        <v>5101915</v>
      </c>
      <c r="D8146" s="18">
        <v>5101915</v>
      </c>
      <c r="E8146" s="12" t="s">
        <v>5622</v>
      </c>
      <c r="F8146" s="12">
        <v>3310</v>
      </c>
      <c r="G8146" s="12" t="s">
        <v>5623</v>
      </c>
    </row>
    <row r="8147" spans="1:7" x14ac:dyDescent="0.25">
      <c r="A8147" s="12">
        <v>51106000</v>
      </c>
      <c r="B8147" s="13">
        <v>510191503</v>
      </c>
      <c r="C8147" t="str">
        <f t="shared" si="128"/>
        <v>5101915</v>
      </c>
      <c r="D8147" s="18">
        <v>5101915</v>
      </c>
      <c r="E8147" s="12" t="s">
        <v>5616</v>
      </c>
      <c r="F8147" s="12">
        <v>3519</v>
      </c>
      <c r="G8147" s="12" t="s">
        <v>5617</v>
      </c>
    </row>
    <row r="8148" spans="1:7" x14ac:dyDescent="0.25">
      <c r="A8148" s="12">
        <v>52822419</v>
      </c>
      <c r="B8148" s="13">
        <v>510191503</v>
      </c>
      <c r="C8148" t="str">
        <f t="shared" si="128"/>
        <v>5101915</v>
      </c>
      <c r="D8148" s="18">
        <v>5101915</v>
      </c>
      <c r="E8148" s="12" t="s">
        <v>5618</v>
      </c>
      <c r="F8148" s="12">
        <v>3060</v>
      </c>
      <c r="G8148" s="12" t="s">
        <v>5619</v>
      </c>
    </row>
    <row r="8149" spans="1:7" x14ac:dyDescent="0.25">
      <c r="A8149" s="12">
        <v>53036854</v>
      </c>
      <c r="B8149" s="13">
        <v>510191503</v>
      </c>
      <c r="C8149" t="str">
        <f t="shared" si="128"/>
        <v>5101915</v>
      </c>
      <c r="D8149" s="18">
        <v>5101915</v>
      </c>
      <c r="E8149" s="12" t="s">
        <v>5620</v>
      </c>
      <c r="F8149" s="12">
        <v>3769</v>
      </c>
      <c r="G8149" s="12" t="s">
        <v>5621</v>
      </c>
    </row>
    <row r="8150" spans="1:7" x14ac:dyDescent="0.25">
      <c r="A8150" s="12">
        <v>53036588</v>
      </c>
      <c r="B8150" s="13">
        <v>510191503</v>
      </c>
      <c r="C8150" t="str">
        <f t="shared" si="128"/>
        <v>5101915</v>
      </c>
      <c r="D8150" s="18">
        <v>5101915</v>
      </c>
      <c r="E8150" s="12" t="s">
        <v>5622</v>
      </c>
      <c r="F8150" s="12">
        <v>3310</v>
      </c>
      <c r="G8150" s="12" t="s">
        <v>5623</v>
      </c>
    </row>
    <row r="8151" spans="1:7" x14ac:dyDescent="0.25">
      <c r="A8151" s="12">
        <v>51106000</v>
      </c>
      <c r="B8151" s="13">
        <v>510191504</v>
      </c>
      <c r="C8151" t="str">
        <f t="shared" si="128"/>
        <v>5101915</v>
      </c>
      <c r="D8151" s="18">
        <v>5101915</v>
      </c>
      <c r="E8151" s="12" t="s">
        <v>5616</v>
      </c>
      <c r="F8151" s="12">
        <v>3519</v>
      </c>
      <c r="G8151" s="12" t="s">
        <v>5617</v>
      </c>
    </row>
    <row r="8152" spans="1:7" x14ac:dyDescent="0.25">
      <c r="A8152" s="12">
        <v>52822419</v>
      </c>
      <c r="B8152" s="13">
        <v>510191504</v>
      </c>
      <c r="C8152" t="str">
        <f t="shared" si="128"/>
        <v>5101915</v>
      </c>
      <c r="D8152" s="18">
        <v>5101915</v>
      </c>
      <c r="E8152" s="12" t="s">
        <v>5618</v>
      </c>
      <c r="F8152" s="12">
        <v>3060</v>
      </c>
      <c r="G8152" s="12" t="s">
        <v>5619</v>
      </c>
    </row>
    <row r="8153" spans="1:7" x14ac:dyDescent="0.25">
      <c r="A8153" s="12">
        <v>53036854</v>
      </c>
      <c r="B8153" s="13">
        <v>510191504</v>
      </c>
      <c r="C8153" t="str">
        <f t="shared" si="128"/>
        <v>5101915</v>
      </c>
      <c r="D8153" s="18">
        <v>5101915</v>
      </c>
      <c r="E8153" s="12" t="s">
        <v>5620</v>
      </c>
      <c r="F8153" s="12">
        <v>3769</v>
      </c>
      <c r="G8153" s="12" t="s">
        <v>5621</v>
      </c>
    </row>
    <row r="8154" spans="1:7" x14ac:dyDescent="0.25">
      <c r="A8154" s="12">
        <v>53036588</v>
      </c>
      <c r="B8154" s="13">
        <v>510191504</v>
      </c>
      <c r="C8154" t="str">
        <f t="shared" si="128"/>
        <v>5101915</v>
      </c>
      <c r="D8154" s="18">
        <v>5101915</v>
      </c>
      <c r="E8154" s="12" t="s">
        <v>5622</v>
      </c>
      <c r="F8154" s="12">
        <v>3310</v>
      </c>
      <c r="G8154" s="12" t="s">
        <v>5623</v>
      </c>
    </row>
    <row r="8155" spans="1:7" x14ac:dyDescent="0.25">
      <c r="A8155" s="12">
        <v>51106000</v>
      </c>
      <c r="B8155" s="13">
        <v>510191505</v>
      </c>
      <c r="C8155" t="str">
        <f t="shared" si="128"/>
        <v>5101915</v>
      </c>
      <c r="D8155" s="18">
        <v>5101915</v>
      </c>
      <c r="E8155" s="12" t="s">
        <v>5616</v>
      </c>
      <c r="F8155" s="12">
        <v>3519</v>
      </c>
      <c r="G8155" s="12" t="s">
        <v>5617</v>
      </c>
    </row>
    <row r="8156" spans="1:7" x14ac:dyDescent="0.25">
      <c r="A8156" s="12">
        <v>52822419</v>
      </c>
      <c r="B8156" s="13">
        <v>510191505</v>
      </c>
      <c r="C8156" t="str">
        <f t="shared" si="128"/>
        <v>5101915</v>
      </c>
      <c r="D8156" s="18">
        <v>5101915</v>
      </c>
      <c r="E8156" s="12" t="s">
        <v>5618</v>
      </c>
      <c r="F8156" s="12">
        <v>3060</v>
      </c>
      <c r="G8156" s="12" t="s">
        <v>5619</v>
      </c>
    </row>
    <row r="8157" spans="1:7" x14ac:dyDescent="0.25">
      <c r="A8157" s="12">
        <v>53036854</v>
      </c>
      <c r="B8157" s="13">
        <v>510191505</v>
      </c>
      <c r="C8157" t="str">
        <f t="shared" si="128"/>
        <v>5101915</v>
      </c>
      <c r="D8157" s="18">
        <v>5101915</v>
      </c>
      <c r="E8157" s="12" t="s">
        <v>5620</v>
      </c>
      <c r="F8157" s="12">
        <v>3769</v>
      </c>
      <c r="G8157" s="12" t="s">
        <v>5621</v>
      </c>
    </row>
    <row r="8158" spans="1:7" x14ac:dyDescent="0.25">
      <c r="A8158" s="12">
        <v>53036588</v>
      </c>
      <c r="B8158" s="13">
        <v>510191505</v>
      </c>
      <c r="C8158" t="str">
        <f t="shared" si="128"/>
        <v>5101915</v>
      </c>
      <c r="D8158" s="18">
        <v>5101915</v>
      </c>
      <c r="E8158" s="12" t="s">
        <v>5622</v>
      </c>
      <c r="F8158" s="12">
        <v>3310</v>
      </c>
      <c r="G8158" s="12" t="s">
        <v>5623</v>
      </c>
    </row>
    <row r="8159" spans="1:7" x14ac:dyDescent="0.25">
      <c r="A8159" s="12">
        <v>51106000</v>
      </c>
      <c r="B8159" s="13">
        <v>510191506</v>
      </c>
      <c r="C8159" t="str">
        <f t="shared" si="128"/>
        <v>5101915</v>
      </c>
      <c r="D8159" s="18">
        <v>5101915</v>
      </c>
      <c r="E8159" s="12" t="s">
        <v>5616</v>
      </c>
      <c r="F8159" s="12">
        <v>3519</v>
      </c>
      <c r="G8159" s="12" t="s">
        <v>5617</v>
      </c>
    </row>
    <row r="8160" spans="1:7" x14ac:dyDescent="0.25">
      <c r="A8160" s="12">
        <v>52822419</v>
      </c>
      <c r="B8160" s="13">
        <v>510191506</v>
      </c>
      <c r="C8160" t="str">
        <f t="shared" si="128"/>
        <v>5101915</v>
      </c>
      <c r="D8160" s="18">
        <v>5101915</v>
      </c>
      <c r="E8160" s="12" t="s">
        <v>5618</v>
      </c>
      <c r="F8160" s="12">
        <v>3060</v>
      </c>
      <c r="G8160" s="12" t="s">
        <v>5619</v>
      </c>
    </row>
    <row r="8161" spans="1:7" x14ac:dyDescent="0.25">
      <c r="A8161" s="12">
        <v>53036854</v>
      </c>
      <c r="B8161" s="13">
        <v>510191506</v>
      </c>
      <c r="C8161" t="str">
        <f t="shared" si="128"/>
        <v>5101915</v>
      </c>
      <c r="D8161" s="18">
        <v>5101915</v>
      </c>
      <c r="E8161" s="12" t="s">
        <v>5620</v>
      </c>
      <c r="F8161" s="12">
        <v>3769</v>
      </c>
      <c r="G8161" s="12" t="s">
        <v>5621</v>
      </c>
    </row>
    <row r="8162" spans="1:7" x14ac:dyDescent="0.25">
      <c r="A8162" s="12">
        <v>53036588</v>
      </c>
      <c r="B8162" s="13">
        <v>510191506</v>
      </c>
      <c r="C8162" t="str">
        <f t="shared" si="128"/>
        <v>5101915</v>
      </c>
      <c r="D8162" s="18">
        <v>5101915</v>
      </c>
      <c r="E8162" s="12" t="s">
        <v>5622</v>
      </c>
      <c r="F8162" s="12">
        <v>3310</v>
      </c>
      <c r="G8162" s="12" t="s">
        <v>5623</v>
      </c>
    </row>
    <row r="8163" spans="1:7" x14ac:dyDescent="0.25">
      <c r="A8163" s="12">
        <v>51106000</v>
      </c>
      <c r="B8163" s="13">
        <v>510191507</v>
      </c>
      <c r="C8163" t="str">
        <f t="shared" si="128"/>
        <v>5101915</v>
      </c>
      <c r="D8163" s="18">
        <v>5101915</v>
      </c>
      <c r="E8163" s="12" t="s">
        <v>5616</v>
      </c>
      <c r="F8163" s="12">
        <v>3519</v>
      </c>
      <c r="G8163" s="12" t="s">
        <v>5617</v>
      </c>
    </row>
    <row r="8164" spans="1:7" x14ac:dyDescent="0.25">
      <c r="A8164" s="12">
        <v>52822419</v>
      </c>
      <c r="B8164" s="13">
        <v>510191507</v>
      </c>
      <c r="C8164" t="str">
        <f t="shared" si="128"/>
        <v>5101915</v>
      </c>
      <c r="D8164" s="18">
        <v>5101915</v>
      </c>
      <c r="E8164" s="12" t="s">
        <v>5618</v>
      </c>
      <c r="F8164" s="12">
        <v>3060</v>
      </c>
      <c r="G8164" s="12" t="s">
        <v>5619</v>
      </c>
    </row>
    <row r="8165" spans="1:7" x14ac:dyDescent="0.25">
      <c r="A8165" s="12">
        <v>53036854</v>
      </c>
      <c r="B8165" s="13">
        <v>510191507</v>
      </c>
      <c r="C8165" t="str">
        <f t="shared" si="128"/>
        <v>5101915</v>
      </c>
      <c r="D8165" s="18">
        <v>5101915</v>
      </c>
      <c r="E8165" s="12" t="s">
        <v>5620</v>
      </c>
      <c r="F8165" s="12">
        <v>3769</v>
      </c>
      <c r="G8165" s="12" t="s">
        <v>5621</v>
      </c>
    </row>
    <row r="8166" spans="1:7" x14ac:dyDescent="0.25">
      <c r="A8166" s="12">
        <v>53036588</v>
      </c>
      <c r="B8166" s="13">
        <v>510191507</v>
      </c>
      <c r="C8166" t="str">
        <f t="shared" si="128"/>
        <v>5101915</v>
      </c>
      <c r="D8166" s="18">
        <v>5101915</v>
      </c>
      <c r="E8166" s="12" t="s">
        <v>5622</v>
      </c>
      <c r="F8166" s="12">
        <v>3310</v>
      </c>
      <c r="G8166" s="12" t="s">
        <v>5623</v>
      </c>
    </row>
    <row r="8167" spans="1:7" x14ac:dyDescent="0.25">
      <c r="A8167" s="12">
        <v>51106000</v>
      </c>
      <c r="B8167" s="13">
        <v>510191702</v>
      </c>
      <c r="C8167" t="str">
        <f t="shared" si="128"/>
        <v>5101917</v>
      </c>
      <c r="D8167" s="18">
        <v>5101917</v>
      </c>
      <c r="E8167" s="12" t="s">
        <v>5616</v>
      </c>
      <c r="F8167" s="12">
        <v>3519</v>
      </c>
      <c r="G8167" s="12" t="s">
        <v>5617</v>
      </c>
    </row>
    <row r="8168" spans="1:7" x14ac:dyDescent="0.25">
      <c r="A8168" s="12">
        <v>52822419</v>
      </c>
      <c r="B8168" s="13">
        <v>510191702</v>
      </c>
      <c r="C8168" t="str">
        <f t="shared" si="128"/>
        <v>5101917</v>
      </c>
      <c r="D8168" s="18">
        <v>5101917</v>
      </c>
      <c r="E8168" s="12" t="s">
        <v>5618</v>
      </c>
      <c r="F8168" s="12">
        <v>3060</v>
      </c>
      <c r="G8168" s="12" t="s">
        <v>5619</v>
      </c>
    </row>
    <row r="8169" spans="1:7" x14ac:dyDescent="0.25">
      <c r="A8169" s="12">
        <v>53036854</v>
      </c>
      <c r="B8169" s="13">
        <v>510191702</v>
      </c>
      <c r="C8169" t="str">
        <f t="shared" si="128"/>
        <v>5101917</v>
      </c>
      <c r="D8169" s="18">
        <v>5101917</v>
      </c>
      <c r="E8169" s="12" t="s">
        <v>5620</v>
      </c>
      <c r="F8169" s="12">
        <v>3769</v>
      </c>
      <c r="G8169" s="12" t="s">
        <v>5621</v>
      </c>
    </row>
    <row r="8170" spans="1:7" x14ac:dyDescent="0.25">
      <c r="A8170" s="12">
        <v>53036588</v>
      </c>
      <c r="B8170" s="13">
        <v>510191702</v>
      </c>
      <c r="C8170" t="str">
        <f t="shared" si="128"/>
        <v>5101917</v>
      </c>
      <c r="D8170" s="18">
        <v>5101917</v>
      </c>
      <c r="E8170" s="12" t="s">
        <v>5622</v>
      </c>
      <c r="F8170" s="12">
        <v>3310</v>
      </c>
      <c r="G8170" s="12" t="s">
        <v>5623</v>
      </c>
    </row>
    <row r="8171" spans="1:7" x14ac:dyDescent="0.25">
      <c r="A8171" s="12">
        <v>51106000</v>
      </c>
      <c r="B8171" s="13">
        <v>510191703</v>
      </c>
      <c r="C8171" t="str">
        <f t="shared" si="128"/>
        <v>5101917</v>
      </c>
      <c r="D8171" s="18">
        <v>5101917</v>
      </c>
      <c r="E8171" s="12" t="s">
        <v>5616</v>
      </c>
      <c r="F8171" s="12">
        <v>3519</v>
      </c>
      <c r="G8171" s="12" t="s">
        <v>5617</v>
      </c>
    </row>
    <row r="8172" spans="1:7" x14ac:dyDescent="0.25">
      <c r="A8172" s="12">
        <v>52822419</v>
      </c>
      <c r="B8172" s="13">
        <v>510191703</v>
      </c>
      <c r="C8172" t="str">
        <f t="shared" si="128"/>
        <v>5101917</v>
      </c>
      <c r="D8172" s="18">
        <v>5101917</v>
      </c>
      <c r="E8172" s="12" t="s">
        <v>5618</v>
      </c>
      <c r="F8172" s="12">
        <v>3060</v>
      </c>
      <c r="G8172" s="12" t="s">
        <v>5619</v>
      </c>
    </row>
    <row r="8173" spans="1:7" x14ac:dyDescent="0.25">
      <c r="A8173" s="12">
        <v>53036854</v>
      </c>
      <c r="B8173" s="13">
        <v>510191703</v>
      </c>
      <c r="C8173" t="str">
        <f t="shared" si="128"/>
        <v>5101917</v>
      </c>
      <c r="D8173" s="18">
        <v>5101917</v>
      </c>
      <c r="E8173" s="12" t="s">
        <v>5620</v>
      </c>
      <c r="F8173" s="12">
        <v>3769</v>
      </c>
      <c r="G8173" s="12" t="s">
        <v>5621</v>
      </c>
    </row>
    <row r="8174" spans="1:7" x14ac:dyDescent="0.25">
      <c r="A8174" s="12">
        <v>53036588</v>
      </c>
      <c r="B8174" s="13">
        <v>510191703</v>
      </c>
      <c r="C8174" t="str">
        <f t="shared" si="128"/>
        <v>5101917</v>
      </c>
      <c r="D8174" s="18">
        <v>5101917</v>
      </c>
      <c r="E8174" s="12" t="s">
        <v>5622</v>
      </c>
      <c r="F8174" s="12">
        <v>3310</v>
      </c>
      <c r="G8174" s="12" t="s">
        <v>5623</v>
      </c>
    </row>
    <row r="8175" spans="1:7" x14ac:dyDescent="0.25">
      <c r="A8175" s="12">
        <v>51106000</v>
      </c>
      <c r="B8175" s="13">
        <v>510191704</v>
      </c>
      <c r="C8175" t="str">
        <f t="shared" si="128"/>
        <v>5101917</v>
      </c>
      <c r="D8175" s="18">
        <v>5101917</v>
      </c>
      <c r="E8175" s="12" t="s">
        <v>5616</v>
      </c>
      <c r="F8175" s="12">
        <v>3519</v>
      </c>
      <c r="G8175" s="12" t="s">
        <v>5617</v>
      </c>
    </row>
    <row r="8176" spans="1:7" x14ac:dyDescent="0.25">
      <c r="A8176" s="12">
        <v>52822419</v>
      </c>
      <c r="B8176" s="13">
        <v>510191704</v>
      </c>
      <c r="C8176" t="str">
        <f t="shared" si="128"/>
        <v>5101917</v>
      </c>
      <c r="D8176" s="18">
        <v>5101917</v>
      </c>
      <c r="E8176" s="12" t="s">
        <v>5618</v>
      </c>
      <c r="F8176" s="12">
        <v>3060</v>
      </c>
      <c r="G8176" s="12" t="s">
        <v>5619</v>
      </c>
    </row>
    <row r="8177" spans="1:7" x14ac:dyDescent="0.25">
      <c r="A8177" s="12">
        <v>53036854</v>
      </c>
      <c r="B8177" s="13">
        <v>510191704</v>
      </c>
      <c r="C8177" t="str">
        <f t="shared" si="128"/>
        <v>5101917</v>
      </c>
      <c r="D8177" s="18">
        <v>5101917</v>
      </c>
      <c r="E8177" s="12" t="s">
        <v>5620</v>
      </c>
      <c r="F8177" s="12">
        <v>3769</v>
      </c>
      <c r="G8177" s="12" t="s">
        <v>5621</v>
      </c>
    </row>
    <row r="8178" spans="1:7" x14ac:dyDescent="0.25">
      <c r="A8178" s="12">
        <v>53036588</v>
      </c>
      <c r="B8178" s="13">
        <v>510191704</v>
      </c>
      <c r="C8178" t="str">
        <f t="shared" si="128"/>
        <v>5101917</v>
      </c>
      <c r="D8178" s="18">
        <v>5101917</v>
      </c>
      <c r="E8178" s="12" t="s">
        <v>5622</v>
      </c>
      <c r="F8178" s="12">
        <v>3310</v>
      </c>
      <c r="G8178" s="12" t="s">
        <v>5623</v>
      </c>
    </row>
    <row r="8179" spans="1:7" x14ac:dyDescent="0.25">
      <c r="A8179" s="12">
        <v>51106000</v>
      </c>
      <c r="B8179" s="13">
        <v>510191705</v>
      </c>
      <c r="C8179" t="str">
        <f t="shared" si="128"/>
        <v>5101917</v>
      </c>
      <c r="D8179" s="18">
        <v>5101917</v>
      </c>
      <c r="E8179" s="12" t="s">
        <v>5616</v>
      </c>
      <c r="F8179" s="12">
        <v>3519</v>
      </c>
      <c r="G8179" s="12" t="s">
        <v>5617</v>
      </c>
    </row>
    <row r="8180" spans="1:7" x14ac:dyDescent="0.25">
      <c r="A8180" s="12">
        <v>52822419</v>
      </c>
      <c r="B8180" s="13">
        <v>510191705</v>
      </c>
      <c r="C8180" t="str">
        <f t="shared" si="128"/>
        <v>5101917</v>
      </c>
      <c r="D8180" s="18">
        <v>5101917</v>
      </c>
      <c r="E8180" s="12" t="s">
        <v>5618</v>
      </c>
      <c r="F8180" s="12">
        <v>3060</v>
      </c>
      <c r="G8180" s="12" t="s">
        <v>5619</v>
      </c>
    </row>
    <row r="8181" spans="1:7" x14ac:dyDescent="0.25">
      <c r="A8181" s="12">
        <v>53036854</v>
      </c>
      <c r="B8181" s="13">
        <v>510191705</v>
      </c>
      <c r="C8181" t="str">
        <f t="shared" si="128"/>
        <v>5101917</v>
      </c>
      <c r="D8181" s="18">
        <v>5101917</v>
      </c>
      <c r="E8181" s="12" t="s">
        <v>5620</v>
      </c>
      <c r="F8181" s="12">
        <v>3769</v>
      </c>
      <c r="G8181" s="12" t="s">
        <v>5621</v>
      </c>
    </row>
    <row r="8182" spans="1:7" x14ac:dyDescent="0.25">
      <c r="A8182" s="12">
        <v>53036588</v>
      </c>
      <c r="B8182" s="13">
        <v>510191705</v>
      </c>
      <c r="C8182" t="str">
        <f t="shared" si="128"/>
        <v>5101917</v>
      </c>
      <c r="D8182" s="18">
        <v>5101917</v>
      </c>
      <c r="E8182" s="12" t="s">
        <v>5622</v>
      </c>
      <c r="F8182" s="12">
        <v>3310</v>
      </c>
      <c r="G8182" s="12" t="s">
        <v>5623</v>
      </c>
    </row>
    <row r="8183" spans="1:7" x14ac:dyDescent="0.25">
      <c r="A8183" s="12">
        <v>51106000</v>
      </c>
      <c r="B8183" s="13">
        <v>510191706</v>
      </c>
      <c r="C8183" t="str">
        <f t="shared" si="128"/>
        <v>5101917</v>
      </c>
      <c r="D8183" s="18">
        <v>5101917</v>
      </c>
      <c r="E8183" s="12" t="s">
        <v>5616</v>
      </c>
      <c r="F8183" s="12">
        <v>3519</v>
      </c>
      <c r="G8183" s="12" t="s">
        <v>5617</v>
      </c>
    </row>
    <row r="8184" spans="1:7" x14ac:dyDescent="0.25">
      <c r="A8184" s="12">
        <v>52822419</v>
      </c>
      <c r="B8184" s="13">
        <v>510191706</v>
      </c>
      <c r="C8184" t="str">
        <f t="shared" si="128"/>
        <v>5101917</v>
      </c>
      <c r="D8184" s="18">
        <v>5101917</v>
      </c>
      <c r="E8184" s="12" t="s">
        <v>5618</v>
      </c>
      <c r="F8184" s="12">
        <v>3060</v>
      </c>
      <c r="G8184" s="12" t="s">
        <v>5619</v>
      </c>
    </row>
    <row r="8185" spans="1:7" x14ac:dyDescent="0.25">
      <c r="A8185" s="12">
        <v>53036854</v>
      </c>
      <c r="B8185" s="13">
        <v>510191706</v>
      </c>
      <c r="C8185" t="str">
        <f t="shared" si="128"/>
        <v>5101917</v>
      </c>
      <c r="D8185" s="18">
        <v>5101917</v>
      </c>
      <c r="E8185" s="12" t="s">
        <v>5620</v>
      </c>
      <c r="F8185" s="12">
        <v>3769</v>
      </c>
      <c r="G8185" s="12" t="s">
        <v>5621</v>
      </c>
    </row>
    <row r="8186" spans="1:7" x14ac:dyDescent="0.25">
      <c r="A8186" s="12">
        <v>53036588</v>
      </c>
      <c r="B8186" s="13">
        <v>510191706</v>
      </c>
      <c r="C8186" t="str">
        <f t="shared" si="128"/>
        <v>5101917</v>
      </c>
      <c r="D8186" s="18">
        <v>5101917</v>
      </c>
      <c r="E8186" s="12" t="s">
        <v>5622</v>
      </c>
      <c r="F8186" s="12">
        <v>3310</v>
      </c>
      <c r="G8186" s="12" t="s">
        <v>5623</v>
      </c>
    </row>
    <row r="8187" spans="1:7" x14ac:dyDescent="0.25">
      <c r="A8187" s="12">
        <v>51106000</v>
      </c>
      <c r="B8187" s="13">
        <v>510191707</v>
      </c>
      <c r="C8187" t="str">
        <f t="shared" si="128"/>
        <v>5101917</v>
      </c>
      <c r="D8187" s="18">
        <v>5101917</v>
      </c>
      <c r="E8187" s="12" t="s">
        <v>5616</v>
      </c>
      <c r="F8187" s="12">
        <v>3519</v>
      </c>
      <c r="G8187" s="12" t="s">
        <v>5617</v>
      </c>
    </row>
    <row r="8188" spans="1:7" x14ac:dyDescent="0.25">
      <c r="A8188" s="12">
        <v>52822419</v>
      </c>
      <c r="B8188" s="13">
        <v>510191707</v>
      </c>
      <c r="C8188" t="str">
        <f t="shared" si="128"/>
        <v>5101917</v>
      </c>
      <c r="D8188" s="18">
        <v>5101917</v>
      </c>
      <c r="E8188" s="12" t="s">
        <v>5618</v>
      </c>
      <c r="F8188" s="12">
        <v>3060</v>
      </c>
      <c r="G8188" s="12" t="s">
        <v>5619</v>
      </c>
    </row>
    <row r="8189" spans="1:7" x14ac:dyDescent="0.25">
      <c r="A8189" s="12">
        <v>53036854</v>
      </c>
      <c r="B8189" s="13">
        <v>510191707</v>
      </c>
      <c r="C8189" t="str">
        <f t="shared" si="128"/>
        <v>5101917</v>
      </c>
      <c r="D8189" s="18">
        <v>5101917</v>
      </c>
      <c r="E8189" s="12" t="s">
        <v>5620</v>
      </c>
      <c r="F8189" s="12">
        <v>3769</v>
      </c>
      <c r="G8189" s="12" t="s">
        <v>5621</v>
      </c>
    </row>
    <row r="8190" spans="1:7" x14ac:dyDescent="0.25">
      <c r="A8190" s="12">
        <v>53036588</v>
      </c>
      <c r="B8190" s="13">
        <v>510191707</v>
      </c>
      <c r="C8190" t="str">
        <f t="shared" si="128"/>
        <v>5101917</v>
      </c>
      <c r="D8190" s="18">
        <v>5101917</v>
      </c>
      <c r="E8190" s="12" t="s">
        <v>5622</v>
      </c>
      <c r="F8190" s="12">
        <v>3310</v>
      </c>
      <c r="G8190" s="12" t="s">
        <v>5623</v>
      </c>
    </row>
    <row r="8191" spans="1:7" x14ac:dyDescent="0.25">
      <c r="A8191" s="12">
        <v>51106000</v>
      </c>
      <c r="B8191" s="13">
        <v>510192402</v>
      </c>
      <c r="C8191" t="str">
        <f t="shared" si="128"/>
        <v>5101924</v>
      </c>
      <c r="D8191" s="18">
        <v>5101924</v>
      </c>
      <c r="E8191" s="12" t="s">
        <v>5616</v>
      </c>
      <c r="F8191" s="12">
        <v>3519</v>
      </c>
      <c r="G8191" s="12" t="s">
        <v>5617</v>
      </c>
    </row>
    <row r="8192" spans="1:7" x14ac:dyDescent="0.25">
      <c r="A8192" s="12">
        <v>52822419</v>
      </c>
      <c r="B8192" s="13">
        <v>510192402</v>
      </c>
      <c r="C8192" t="str">
        <f t="shared" si="128"/>
        <v>5101924</v>
      </c>
      <c r="D8192" s="18">
        <v>5101924</v>
      </c>
      <c r="E8192" s="12" t="s">
        <v>5618</v>
      </c>
      <c r="F8192" s="12">
        <v>3060</v>
      </c>
      <c r="G8192" s="12" t="s">
        <v>5619</v>
      </c>
    </row>
    <row r="8193" spans="1:7" x14ac:dyDescent="0.25">
      <c r="A8193" s="12">
        <v>53036854</v>
      </c>
      <c r="B8193" s="13">
        <v>510192402</v>
      </c>
      <c r="C8193" t="str">
        <f t="shared" si="128"/>
        <v>5101924</v>
      </c>
      <c r="D8193" s="18">
        <v>5101924</v>
      </c>
      <c r="E8193" s="12" t="s">
        <v>5620</v>
      </c>
      <c r="F8193" s="12">
        <v>3769</v>
      </c>
      <c r="G8193" s="12" t="s">
        <v>5621</v>
      </c>
    </row>
    <row r="8194" spans="1:7" x14ac:dyDescent="0.25">
      <c r="A8194" s="12">
        <v>53036588</v>
      </c>
      <c r="B8194" s="13">
        <v>510192402</v>
      </c>
      <c r="C8194" t="str">
        <f t="shared" si="128"/>
        <v>5101924</v>
      </c>
      <c r="D8194" s="18">
        <v>5101924</v>
      </c>
      <c r="E8194" s="12" t="s">
        <v>5622</v>
      </c>
      <c r="F8194" s="12">
        <v>3310</v>
      </c>
      <c r="G8194" s="12" t="s">
        <v>5623</v>
      </c>
    </row>
    <row r="8195" spans="1:7" x14ac:dyDescent="0.25">
      <c r="A8195" s="12">
        <v>51106000</v>
      </c>
      <c r="B8195" s="13">
        <v>510192403</v>
      </c>
      <c r="C8195" t="str">
        <f t="shared" si="128"/>
        <v>5101924</v>
      </c>
      <c r="D8195" s="18">
        <v>5101924</v>
      </c>
      <c r="E8195" s="12" t="s">
        <v>5616</v>
      </c>
      <c r="F8195" s="12">
        <v>3519</v>
      </c>
      <c r="G8195" s="12" t="s">
        <v>5617</v>
      </c>
    </row>
    <row r="8196" spans="1:7" x14ac:dyDescent="0.25">
      <c r="A8196" s="12">
        <v>52822419</v>
      </c>
      <c r="B8196" s="13">
        <v>510192403</v>
      </c>
      <c r="C8196" t="str">
        <f t="shared" si="128"/>
        <v>5101924</v>
      </c>
      <c r="D8196" s="18">
        <v>5101924</v>
      </c>
      <c r="E8196" s="12" t="s">
        <v>5618</v>
      </c>
      <c r="F8196" s="12">
        <v>3060</v>
      </c>
      <c r="G8196" s="12" t="s">
        <v>5619</v>
      </c>
    </row>
    <row r="8197" spans="1:7" x14ac:dyDescent="0.25">
      <c r="A8197" s="12">
        <v>53036854</v>
      </c>
      <c r="B8197" s="13">
        <v>510192403</v>
      </c>
      <c r="C8197" t="str">
        <f t="shared" ref="C8197:C8260" si="129">MID(B8197,1,7)</f>
        <v>5101924</v>
      </c>
      <c r="D8197" s="18">
        <v>5101924</v>
      </c>
      <c r="E8197" s="12" t="s">
        <v>5620</v>
      </c>
      <c r="F8197" s="12">
        <v>3769</v>
      </c>
      <c r="G8197" s="12" t="s">
        <v>5621</v>
      </c>
    </row>
    <row r="8198" spans="1:7" x14ac:dyDescent="0.25">
      <c r="A8198" s="12">
        <v>53036588</v>
      </c>
      <c r="B8198" s="13">
        <v>510192403</v>
      </c>
      <c r="C8198" t="str">
        <f t="shared" si="129"/>
        <v>5101924</v>
      </c>
      <c r="D8198" s="18">
        <v>5101924</v>
      </c>
      <c r="E8198" s="12" t="s">
        <v>5622</v>
      </c>
      <c r="F8198" s="12">
        <v>3310</v>
      </c>
      <c r="G8198" s="12" t="s">
        <v>5623</v>
      </c>
    </row>
    <row r="8199" spans="1:7" x14ac:dyDescent="0.25">
      <c r="A8199" s="12">
        <v>51106000</v>
      </c>
      <c r="B8199" s="13">
        <v>510192404</v>
      </c>
      <c r="C8199" t="str">
        <f t="shared" si="129"/>
        <v>5101924</v>
      </c>
      <c r="D8199" s="18">
        <v>5101924</v>
      </c>
      <c r="E8199" s="12" t="s">
        <v>5616</v>
      </c>
      <c r="F8199" s="12">
        <v>3519</v>
      </c>
      <c r="G8199" s="12" t="s">
        <v>5617</v>
      </c>
    </row>
    <row r="8200" spans="1:7" x14ac:dyDescent="0.25">
      <c r="A8200" s="12">
        <v>52822419</v>
      </c>
      <c r="B8200" s="13">
        <v>510192404</v>
      </c>
      <c r="C8200" t="str">
        <f t="shared" si="129"/>
        <v>5101924</v>
      </c>
      <c r="D8200" s="18">
        <v>5101924</v>
      </c>
      <c r="E8200" s="12" t="s">
        <v>5618</v>
      </c>
      <c r="F8200" s="12">
        <v>3060</v>
      </c>
      <c r="G8200" s="12" t="s">
        <v>5619</v>
      </c>
    </row>
    <row r="8201" spans="1:7" x14ac:dyDescent="0.25">
      <c r="A8201" s="12">
        <v>53036854</v>
      </c>
      <c r="B8201" s="13">
        <v>510192404</v>
      </c>
      <c r="C8201" t="str">
        <f t="shared" si="129"/>
        <v>5101924</v>
      </c>
      <c r="D8201" s="18">
        <v>5101924</v>
      </c>
      <c r="E8201" s="12" t="s">
        <v>5620</v>
      </c>
      <c r="F8201" s="12">
        <v>3769</v>
      </c>
      <c r="G8201" s="12" t="s">
        <v>5621</v>
      </c>
    </row>
    <row r="8202" spans="1:7" x14ac:dyDescent="0.25">
      <c r="A8202" s="12">
        <v>53036588</v>
      </c>
      <c r="B8202" s="13">
        <v>510192404</v>
      </c>
      <c r="C8202" t="str">
        <f t="shared" si="129"/>
        <v>5101924</v>
      </c>
      <c r="D8202" s="18">
        <v>5101924</v>
      </c>
      <c r="E8202" s="12" t="s">
        <v>5622</v>
      </c>
      <c r="F8202" s="12">
        <v>3310</v>
      </c>
      <c r="G8202" s="12" t="s">
        <v>5623</v>
      </c>
    </row>
    <row r="8203" spans="1:7" x14ac:dyDescent="0.25">
      <c r="A8203" s="12">
        <v>51106000</v>
      </c>
      <c r="B8203" s="13">
        <v>510192405</v>
      </c>
      <c r="C8203" t="str">
        <f t="shared" si="129"/>
        <v>5101924</v>
      </c>
      <c r="D8203" s="18">
        <v>5101924</v>
      </c>
      <c r="E8203" s="12" t="s">
        <v>5616</v>
      </c>
      <c r="F8203" s="12">
        <v>3519</v>
      </c>
      <c r="G8203" s="12" t="s">
        <v>5617</v>
      </c>
    </row>
    <row r="8204" spans="1:7" x14ac:dyDescent="0.25">
      <c r="A8204" s="12">
        <v>52822419</v>
      </c>
      <c r="B8204" s="13">
        <v>510192405</v>
      </c>
      <c r="C8204" t="str">
        <f t="shared" si="129"/>
        <v>5101924</v>
      </c>
      <c r="D8204" s="18">
        <v>5101924</v>
      </c>
      <c r="E8204" s="12" t="s">
        <v>5618</v>
      </c>
      <c r="F8204" s="12">
        <v>3060</v>
      </c>
      <c r="G8204" s="12" t="s">
        <v>5619</v>
      </c>
    </row>
    <row r="8205" spans="1:7" x14ac:dyDescent="0.25">
      <c r="A8205" s="12">
        <v>53036854</v>
      </c>
      <c r="B8205" s="13">
        <v>510192405</v>
      </c>
      <c r="C8205" t="str">
        <f t="shared" si="129"/>
        <v>5101924</v>
      </c>
      <c r="D8205" s="18">
        <v>5101924</v>
      </c>
      <c r="E8205" s="12" t="s">
        <v>5620</v>
      </c>
      <c r="F8205" s="12">
        <v>3769</v>
      </c>
      <c r="G8205" s="12" t="s">
        <v>5621</v>
      </c>
    </row>
    <row r="8206" spans="1:7" x14ac:dyDescent="0.25">
      <c r="A8206" s="12">
        <v>53036588</v>
      </c>
      <c r="B8206" s="13">
        <v>510192405</v>
      </c>
      <c r="C8206" t="str">
        <f t="shared" si="129"/>
        <v>5101924</v>
      </c>
      <c r="D8206" s="18">
        <v>5101924</v>
      </c>
      <c r="E8206" s="12" t="s">
        <v>5622</v>
      </c>
      <c r="F8206" s="12">
        <v>3310</v>
      </c>
      <c r="G8206" s="12" t="s">
        <v>5623</v>
      </c>
    </row>
    <row r="8207" spans="1:7" x14ac:dyDescent="0.25">
      <c r="A8207" s="12">
        <v>51106000</v>
      </c>
      <c r="B8207" s="13">
        <v>510192406</v>
      </c>
      <c r="C8207" t="str">
        <f t="shared" si="129"/>
        <v>5101924</v>
      </c>
      <c r="D8207" s="18">
        <v>5101924</v>
      </c>
      <c r="E8207" s="12" t="s">
        <v>5616</v>
      </c>
      <c r="F8207" s="12">
        <v>3519</v>
      </c>
      <c r="G8207" s="12" t="s">
        <v>5617</v>
      </c>
    </row>
    <row r="8208" spans="1:7" x14ac:dyDescent="0.25">
      <c r="A8208" s="12">
        <v>52822419</v>
      </c>
      <c r="B8208" s="13">
        <v>510192406</v>
      </c>
      <c r="C8208" t="str">
        <f t="shared" si="129"/>
        <v>5101924</v>
      </c>
      <c r="D8208" s="18">
        <v>5101924</v>
      </c>
      <c r="E8208" s="12" t="s">
        <v>5618</v>
      </c>
      <c r="F8208" s="12">
        <v>3060</v>
      </c>
      <c r="G8208" s="12" t="s">
        <v>5619</v>
      </c>
    </row>
    <row r="8209" spans="1:7" x14ac:dyDescent="0.25">
      <c r="A8209" s="12">
        <v>53036854</v>
      </c>
      <c r="B8209" s="13">
        <v>510192406</v>
      </c>
      <c r="C8209" t="str">
        <f t="shared" si="129"/>
        <v>5101924</v>
      </c>
      <c r="D8209" s="18">
        <v>5101924</v>
      </c>
      <c r="E8209" s="12" t="s">
        <v>5620</v>
      </c>
      <c r="F8209" s="12">
        <v>3769</v>
      </c>
      <c r="G8209" s="12" t="s">
        <v>5621</v>
      </c>
    </row>
    <row r="8210" spans="1:7" x14ac:dyDescent="0.25">
      <c r="A8210" s="12">
        <v>53036588</v>
      </c>
      <c r="B8210" s="13">
        <v>510192406</v>
      </c>
      <c r="C8210" t="str">
        <f t="shared" si="129"/>
        <v>5101924</v>
      </c>
      <c r="D8210" s="18">
        <v>5101924</v>
      </c>
      <c r="E8210" s="12" t="s">
        <v>5622</v>
      </c>
      <c r="F8210" s="12">
        <v>3310</v>
      </c>
      <c r="G8210" s="12" t="s">
        <v>5623</v>
      </c>
    </row>
    <row r="8211" spans="1:7" x14ac:dyDescent="0.25">
      <c r="A8211" s="12">
        <v>51106000</v>
      </c>
      <c r="B8211" s="13">
        <v>510192407</v>
      </c>
      <c r="C8211" t="str">
        <f t="shared" si="129"/>
        <v>5101924</v>
      </c>
      <c r="D8211" s="18">
        <v>5101924</v>
      </c>
      <c r="E8211" s="12" t="s">
        <v>5616</v>
      </c>
      <c r="F8211" s="12">
        <v>3519</v>
      </c>
      <c r="G8211" s="12" t="s">
        <v>5617</v>
      </c>
    </row>
    <row r="8212" spans="1:7" x14ac:dyDescent="0.25">
      <c r="A8212" s="12">
        <v>52822419</v>
      </c>
      <c r="B8212" s="13">
        <v>510192407</v>
      </c>
      <c r="C8212" t="str">
        <f t="shared" si="129"/>
        <v>5101924</v>
      </c>
      <c r="D8212" s="18">
        <v>5101924</v>
      </c>
      <c r="E8212" s="12" t="s">
        <v>5618</v>
      </c>
      <c r="F8212" s="12">
        <v>3060</v>
      </c>
      <c r="G8212" s="12" t="s">
        <v>5619</v>
      </c>
    </row>
    <row r="8213" spans="1:7" x14ac:dyDescent="0.25">
      <c r="A8213" s="12">
        <v>53036854</v>
      </c>
      <c r="B8213" s="13">
        <v>510192407</v>
      </c>
      <c r="C8213" t="str">
        <f t="shared" si="129"/>
        <v>5101924</v>
      </c>
      <c r="D8213" s="18">
        <v>5101924</v>
      </c>
      <c r="E8213" s="12" t="s">
        <v>5620</v>
      </c>
      <c r="F8213" s="12">
        <v>3769</v>
      </c>
      <c r="G8213" s="12" t="s">
        <v>5621</v>
      </c>
    </row>
    <row r="8214" spans="1:7" x14ac:dyDescent="0.25">
      <c r="A8214" s="12">
        <v>53036588</v>
      </c>
      <c r="B8214" s="13">
        <v>510192407</v>
      </c>
      <c r="C8214" t="str">
        <f t="shared" si="129"/>
        <v>5101924</v>
      </c>
      <c r="D8214" s="18">
        <v>5101924</v>
      </c>
      <c r="E8214" s="12" t="s">
        <v>5622</v>
      </c>
      <c r="F8214" s="12">
        <v>3310</v>
      </c>
      <c r="G8214" s="12" t="s">
        <v>5623</v>
      </c>
    </row>
    <row r="8215" spans="1:7" x14ac:dyDescent="0.25">
      <c r="A8215" s="12">
        <v>51106125</v>
      </c>
      <c r="B8215" s="13">
        <v>510198500</v>
      </c>
      <c r="C8215" t="str">
        <f t="shared" si="129"/>
        <v>5101985</v>
      </c>
      <c r="D8215" s="18">
        <v>5101985</v>
      </c>
      <c r="E8215" s="12" t="s">
        <v>5705</v>
      </c>
      <c r="F8215" s="12">
        <v>3993</v>
      </c>
      <c r="G8215" s="12" t="s">
        <v>5706</v>
      </c>
    </row>
    <row r="8216" spans="1:7" x14ac:dyDescent="0.25">
      <c r="A8216" s="12">
        <v>52822430</v>
      </c>
      <c r="B8216" s="13">
        <v>510198500</v>
      </c>
      <c r="C8216" t="str">
        <f t="shared" si="129"/>
        <v>5101985</v>
      </c>
      <c r="D8216" s="18">
        <v>5101985</v>
      </c>
      <c r="E8216" s="12" t="s">
        <v>5707</v>
      </c>
      <c r="F8216" s="12">
        <v>3993</v>
      </c>
      <c r="G8216" s="12" t="s">
        <v>5708</v>
      </c>
    </row>
    <row r="8217" spans="1:7" x14ac:dyDescent="0.25">
      <c r="A8217" s="12">
        <v>53036144</v>
      </c>
      <c r="B8217" s="13">
        <v>510198500</v>
      </c>
      <c r="C8217" t="str">
        <f t="shared" si="129"/>
        <v>5101985</v>
      </c>
      <c r="D8217" s="18">
        <v>5101985</v>
      </c>
      <c r="E8217" s="12" t="s">
        <v>5709</v>
      </c>
      <c r="F8217" s="12">
        <v>4243</v>
      </c>
      <c r="G8217" s="12" t="s">
        <v>5710</v>
      </c>
    </row>
    <row r="8218" spans="1:7" x14ac:dyDescent="0.25">
      <c r="A8218" s="12">
        <v>51130736</v>
      </c>
      <c r="B8218" s="13">
        <v>510198500</v>
      </c>
      <c r="C8218" t="str">
        <f t="shared" si="129"/>
        <v>5101985</v>
      </c>
      <c r="D8218" s="18">
        <v>5101985</v>
      </c>
      <c r="E8218" s="12" t="s">
        <v>5731</v>
      </c>
      <c r="F8218" s="12">
        <v>3993</v>
      </c>
      <c r="G8218" s="12" t="s">
        <v>5732</v>
      </c>
    </row>
    <row r="8219" spans="1:7" x14ac:dyDescent="0.25">
      <c r="A8219" s="12">
        <v>52822447</v>
      </c>
      <c r="B8219" s="13">
        <v>510198500</v>
      </c>
      <c r="C8219" t="str">
        <f t="shared" si="129"/>
        <v>5101985</v>
      </c>
      <c r="D8219" s="18">
        <v>5101985</v>
      </c>
      <c r="E8219" s="12" t="s">
        <v>5733</v>
      </c>
      <c r="F8219" s="12">
        <v>3993</v>
      </c>
      <c r="G8219" s="12" t="s">
        <v>5734</v>
      </c>
    </row>
    <row r="8220" spans="1:7" x14ac:dyDescent="0.25">
      <c r="A8220" s="12">
        <v>51106125</v>
      </c>
      <c r="B8220" s="13">
        <v>510198501</v>
      </c>
      <c r="C8220" t="str">
        <f t="shared" si="129"/>
        <v>5101985</v>
      </c>
      <c r="D8220" s="18">
        <v>5101985</v>
      </c>
      <c r="E8220" s="12" t="s">
        <v>5705</v>
      </c>
      <c r="F8220" s="12">
        <v>3993</v>
      </c>
      <c r="G8220" s="12" t="s">
        <v>5706</v>
      </c>
    </row>
    <row r="8221" spans="1:7" x14ac:dyDescent="0.25">
      <c r="A8221" s="12">
        <v>52822430</v>
      </c>
      <c r="B8221" s="13">
        <v>510198501</v>
      </c>
      <c r="C8221" t="str">
        <f t="shared" si="129"/>
        <v>5101985</v>
      </c>
      <c r="D8221" s="18">
        <v>5101985</v>
      </c>
      <c r="E8221" s="12" t="s">
        <v>5707</v>
      </c>
      <c r="F8221" s="12">
        <v>3993</v>
      </c>
      <c r="G8221" s="12" t="s">
        <v>5708</v>
      </c>
    </row>
    <row r="8222" spans="1:7" x14ac:dyDescent="0.25">
      <c r="A8222" s="12">
        <v>53036144</v>
      </c>
      <c r="B8222" s="13">
        <v>510198501</v>
      </c>
      <c r="C8222" t="str">
        <f t="shared" si="129"/>
        <v>5101985</v>
      </c>
      <c r="D8222" s="18">
        <v>5101985</v>
      </c>
      <c r="E8222" s="12" t="s">
        <v>5709</v>
      </c>
      <c r="F8222" s="12">
        <v>4243</v>
      </c>
      <c r="G8222" s="12" t="s">
        <v>5710</v>
      </c>
    </row>
    <row r="8223" spans="1:7" x14ac:dyDescent="0.25">
      <c r="A8223" s="12">
        <v>51130736</v>
      </c>
      <c r="B8223" s="13">
        <v>510198501</v>
      </c>
      <c r="C8223" t="str">
        <f t="shared" si="129"/>
        <v>5101985</v>
      </c>
      <c r="D8223" s="18">
        <v>5101985</v>
      </c>
      <c r="E8223" s="12" t="s">
        <v>5731</v>
      </c>
      <c r="F8223" s="12">
        <v>3993</v>
      </c>
      <c r="G8223" s="12" t="s">
        <v>5732</v>
      </c>
    </row>
    <row r="8224" spans="1:7" x14ac:dyDescent="0.25">
      <c r="A8224" s="12">
        <v>52822447</v>
      </c>
      <c r="B8224" s="13">
        <v>510198501</v>
      </c>
      <c r="C8224" t="str">
        <f t="shared" si="129"/>
        <v>5101985</v>
      </c>
      <c r="D8224" s="18">
        <v>5101985</v>
      </c>
      <c r="E8224" s="12" t="s">
        <v>5733</v>
      </c>
      <c r="F8224" s="12">
        <v>3993</v>
      </c>
      <c r="G8224" s="12" t="s">
        <v>5734</v>
      </c>
    </row>
    <row r="8225" spans="1:7" x14ac:dyDescent="0.25">
      <c r="A8225" s="12">
        <v>51106125</v>
      </c>
      <c r="B8225" s="13">
        <v>510198502</v>
      </c>
      <c r="C8225" t="str">
        <f t="shared" si="129"/>
        <v>5101985</v>
      </c>
      <c r="D8225" s="18">
        <v>5101985</v>
      </c>
      <c r="E8225" s="12" t="s">
        <v>5705</v>
      </c>
      <c r="F8225" s="12">
        <v>3993</v>
      </c>
      <c r="G8225" s="12" t="s">
        <v>5706</v>
      </c>
    </row>
    <row r="8226" spans="1:7" x14ac:dyDescent="0.25">
      <c r="A8226" s="12">
        <v>52822430</v>
      </c>
      <c r="B8226" s="13">
        <v>510198502</v>
      </c>
      <c r="C8226" t="str">
        <f t="shared" si="129"/>
        <v>5101985</v>
      </c>
      <c r="D8226" s="18">
        <v>5101985</v>
      </c>
      <c r="E8226" s="12" t="s">
        <v>5707</v>
      </c>
      <c r="F8226" s="12">
        <v>3993</v>
      </c>
      <c r="G8226" s="12" t="s">
        <v>5708</v>
      </c>
    </row>
    <row r="8227" spans="1:7" x14ac:dyDescent="0.25">
      <c r="A8227" s="12">
        <v>53036144</v>
      </c>
      <c r="B8227" s="13">
        <v>510198502</v>
      </c>
      <c r="C8227" t="str">
        <f t="shared" si="129"/>
        <v>5101985</v>
      </c>
      <c r="D8227" s="18">
        <v>5101985</v>
      </c>
      <c r="E8227" s="12" t="s">
        <v>5709</v>
      </c>
      <c r="F8227" s="12">
        <v>4243</v>
      </c>
      <c r="G8227" s="12" t="s">
        <v>5710</v>
      </c>
    </row>
    <row r="8228" spans="1:7" x14ac:dyDescent="0.25">
      <c r="A8228" s="12">
        <v>51130736</v>
      </c>
      <c r="B8228" s="13">
        <v>510198502</v>
      </c>
      <c r="C8228" t="str">
        <f t="shared" si="129"/>
        <v>5101985</v>
      </c>
      <c r="D8228" s="18">
        <v>5101985</v>
      </c>
      <c r="E8228" s="12" t="s">
        <v>5731</v>
      </c>
      <c r="F8228" s="12">
        <v>3993</v>
      </c>
      <c r="G8228" s="12" t="s">
        <v>5732</v>
      </c>
    </row>
    <row r="8229" spans="1:7" x14ac:dyDescent="0.25">
      <c r="A8229" s="12">
        <v>52822447</v>
      </c>
      <c r="B8229" s="13">
        <v>510198502</v>
      </c>
      <c r="C8229" t="str">
        <f t="shared" si="129"/>
        <v>5101985</v>
      </c>
      <c r="D8229" s="18">
        <v>5101985</v>
      </c>
      <c r="E8229" s="12" t="s">
        <v>5733</v>
      </c>
      <c r="F8229" s="12">
        <v>3993</v>
      </c>
      <c r="G8229" s="12" t="s">
        <v>5734</v>
      </c>
    </row>
    <row r="8230" spans="1:7" x14ac:dyDescent="0.25">
      <c r="A8230" s="12">
        <v>51106125</v>
      </c>
      <c r="B8230" s="13">
        <v>510198503</v>
      </c>
      <c r="C8230" t="str">
        <f t="shared" si="129"/>
        <v>5101985</v>
      </c>
      <c r="D8230" s="18">
        <v>5101985</v>
      </c>
      <c r="E8230" s="12" t="s">
        <v>5705</v>
      </c>
      <c r="F8230" s="12">
        <v>3993</v>
      </c>
      <c r="G8230" s="12" t="s">
        <v>5706</v>
      </c>
    </row>
    <row r="8231" spans="1:7" x14ac:dyDescent="0.25">
      <c r="A8231" s="12">
        <v>52822430</v>
      </c>
      <c r="B8231" s="13">
        <v>510198503</v>
      </c>
      <c r="C8231" t="str">
        <f t="shared" si="129"/>
        <v>5101985</v>
      </c>
      <c r="D8231" s="18">
        <v>5101985</v>
      </c>
      <c r="E8231" s="12" t="s">
        <v>5707</v>
      </c>
      <c r="F8231" s="12">
        <v>3993</v>
      </c>
      <c r="G8231" s="12" t="s">
        <v>5708</v>
      </c>
    </row>
    <row r="8232" spans="1:7" x14ac:dyDescent="0.25">
      <c r="A8232" s="12">
        <v>53036144</v>
      </c>
      <c r="B8232" s="13">
        <v>510198503</v>
      </c>
      <c r="C8232" t="str">
        <f t="shared" si="129"/>
        <v>5101985</v>
      </c>
      <c r="D8232" s="18">
        <v>5101985</v>
      </c>
      <c r="E8232" s="12" t="s">
        <v>5709</v>
      </c>
      <c r="F8232" s="12">
        <v>4243</v>
      </c>
      <c r="G8232" s="12" t="s">
        <v>5710</v>
      </c>
    </row>
    <row r="8233" spans="1:7" x14ac:dyDescent="0.25">
      <c r="A8233" s="12">
        <v>51130736</v>
      </c>
      <c r="B8233" s="13">
        <v>510198503</v>
      </c>
      <c r="C8233" t="str">
        <f t="shared" si="129"/>
        <v>5101985</v>
      </c>
      <c r="D8233" s="18">
        <v>5101985</v>
      </c>
      <c r="E8233" s="12" t="s">
        <v>5731</v>
      </c>
      <c r="F8233" s="12">
        <v>3993</v>
      </c>
      <c r="G8233" s="12" t="s">
        <v>5732</v>
      </c>
    </row>
    <row r="8234" spans="1:7" x14ac:dyDescent="0.25">
      <c r="A8234" s="12">
        <v>52822447</v>
      </c>
      <c r="B8234" s="13">
        <v>510198503</v>
      </c>
      <c r="C8234" t="str">
        <f t="shared" si="129"/>
        <v>5101985</v>
      </c>
      <c r="D8234" s="18">
        <v>5101985</v>
      </c>
      <c r="E8234" s="12" t="s">
        <v>5733</v>
      </c>
      <c r="F8234" s="12">
        <v>3993</v>
      </c>
      <c r="G8234" s="12" t="s">
        <v>5734</v>
      </c>
    </row>
    <row r="8235" spans="1:7" x14ac:dyDescent="0.25">
      <c r="A8235" s="12">
        <v>51106125</v>
      </c>
      <c r="B8235" s="13">
        <v>510198504</v>
      </c>
      <c r="C8235" t="str">
        <f t="shared" si="129"/>
        <v>5101985</v>
      </c>
      <c r="D8235" s="18">
        <v>5101985</v>
      </c>
      <c r="E8235" s="12" t="s">
        <v>5705</v>
      </c>
      <c r="F8235" s="12">
        <v>3993</v>
      </c>
      <c r="G8235" s="12" t="s">
        <v>5706</v>
      </c>
    </row>
    <row r="8236" spans="1:7" x14ac:dyDescent="0.25">
      <c r="A8236" s="12">
        <v>52822430</v>
      </c>
      <c r="B8236" s="13">
        <v>510198504</v>
      </c>
      <c r="C8236" t="str">
        <f t="shared" si="129"/>
        <v>5101985</v>
      </c>
      <c r="D8236" s="18">
        <v>5101985</v>
      </c>
      <c r="E8236" s="12" t="s">
        <v>5707</v>
      </c>
      <c r="F8236" s="12">
        <v>3993</v>
      </c>
      <c r="G8236" s="12" t="s">
        <v>5708</v>
      </c>
    </row>
    <row r="8237" spans="1:7" x14ac:dyDescent="0.25">
      <c r="A8237" s="12">
        <v>53036144</v>
      </c>
      <c r="B8237" s="13">
        <v>510198504</v>
      </c>
      <c r="C8237" t="str">
        <f t="shared" si="129"/>
        <v>5101985</v>
      </c>
      <c r="D8237" s="18">
        <v>5101985</v>
      </c>
      <c r="E8237" s="12" t="s">
        <v>5709</v>
      </c>
      <c r="F8237" s="12">
        <v>4243</v>
      </c>
      <c r="G8237" s="12" t="s">
        <v>5710</v>
      </c>
    </row>
    <row r="8238" spans="1:7" x14ac:dyDescent="0.25">
      <c r="A8238" s="12">
        <v>51130736</v>
      </c>
      <c r="B8238" s="13">
        <v>510198504</v>
      </c>
      <c r="C8238" t="str">
        <f t="shared" si="129"/>
        <v>5101985</v>
      </c>
      <c r="D8238" s="18">
        <v>5101985</v>
      </c>
      <c r="E8238" s="12" t="s">
        <v>5731</v>
      </c>
      <c r="F8238" s="12">
        <v>3993</v>
      </c>
      <c r="G8238" s="12" t="s">
        <v>5732</v>
      </c>
    </row>
    <row r="8239" spans="1:7" x14ac:dyDescent="0.25">
      <c r="A8239" s="12">
        <v>52822447</v>
      </c>
      <c r="B8239" s="13">
        <v>510198504</v>
      </c>
      <c r="C8239" t="str">
        <f t="shared" si="129"/>
        <v>5101985</v>
      </c>
      <c r="D8239" s="18">
        <v>5101985</v>
      </c>
      <c r="E8239" s="12" t="s">
        <v>5733</v>
      </c>
      <c r="F8239" s="12">
        <v>3993</v>
      </c>
      <c r="G8239" s="12" t="s">
        <v>5734</v>
      </c>
    </row>
    <row r="8240" spans="1:7" x14ac:dyDescent="0.25">
      <c r="A8240" s="12">
        <v>51106125</v>
      </c>
      <c r="B8240" s="13">
        <v>510198505</v>
      </c>
      <c r="C8240" t="str">
        <f t="shared" si="129"/>
        <v>5101985</v>
      </c>
      <c r="D8240" s="18">
        <v>5101985</v>
      </c>
      <c r="E8240" s="12" t="s">
        <v>5705</v>
      </c>
      <c r="F8240" s="12">
        <v>3993</v>
      </c>
      <c r="G8240" s="12" t="s">
        <v>5706</v>
      </c>
    </row>
    <row r="8241" spans="1:7" x14ac:dyDescent="0.25">
      <c r="A8241" s="12">
        <v>52822430</v>
      </c>
      <c r="B8241" s="13">
        <v>510198505</v>
      </c>
      <c r="C8241" t="str">
        <f t="shared" si="129"/>
        <v>5101985</v>
      </c>
      <c r="D8241" s="18">
        <v>5101985</v>
      </c>
      <c r="E8241" s="12" t="s">
        <v>5707</v>
      </c>
      <c r="F8241" s="12">
        <v>3993</v>
      </c>
      <c r="G8241" s="12" t="s">
        <v>5708</v>
      </c>
    </row>
    <row r="8242" spans="1:7" x14ac:dyDescent="0.25">
      <c r="A8242" s="12">
        <v>53036144</v>
      </c>
      <c r="B8242" s="13">
        <v>510198505</v>
      </c>
      <c r="C8242" t="str">
        <f t="shared" si="129"/>
        <v>5101985</v>
      </c>
      <c r="D8242" s="18">
        <v>5101985</v>
      </c>
      <c r="E8242" s="12" t="s">
        <v>5709</v>
      </c>
      <c r="F8242" s="12">
        <v>4243</v>
      </c>
      <c r="G8242" s="12" t="s">
        <v>5710</v>
      </c>
    </row>
    <row r="8243" spans="1:7" x14ac:dyDescent="0.25">
      <c r="A8243" s="12">
        <v>51130736</v>
      </c>
      <c r="B8243" s="13">
        <v>510198505</v>
      </c>
      <c r="C8243" t="str">
        <f t="shared" si="129"/>
        <v>5101985</v>
      </c>
      <c r="D8243" s="18">
        <v>5101985</v>
      </c>
      <c r="E8243" s="12" t="s">
        <v>5731</v>
      </c>
      <c r="F8243" s="12">
        <v>3993</v>
      </c>
      <c r="G8243" s="12" t="s">
        <v>5732</v>
      </c>
    </row>
    <row r="8244" spans="1:7" x14ac:dyDescent="0.25">
      <c r="A8244" s="12">
        <v>52822447</v>
      </c>
      <c r="B8244" s="13">
        <v>510198505</v>
      </c>
      <c r="C8244" t="str">
        <f t="shared" si="129"/>
        <v>5101985</v>
      </c>
      <c r="D8244" s="18">
        <v>5101985</v>
      </c>
      <c r="E8244" s="12" t="s">
        <v>5733</v>
      </c>
      <c r="F8244" s="12">
        <v>3993</v>
      </c>
      <c r="G8244" s="12" t="s">
        <v>5734</v>
      </c>
    </row>
    <row r="8245" spans="1:7" x14ac:dyDescent="0.25">
      <c r="A8245" s="12">
        <v>51106125</v>
      </c>
      <c r="B8245" s="13">
        <v>510198506</v>
      </c>
      <c r="C8245" t="str">
        <f t="shared" si="129"/>
        <v>5101985</v>
      </c>
      <c r="D8245" s="18">
        <v>5101985</v>
      </c>
      <c r="E8245" s="12" t="s">
        <v>5705</v>
      </c>
      <c r="F8245" s="12">
        <v>3993</v>
      </c>
      <c r="G8245" s="12" t="s">
        <v>5706</v>
      </c>
    </row>
    <row r="8246" spans="1:7" x14ac:dyDescent="0.25">
      <c r="A8246" s="12">
        <v>52822430</v>
      </c>
      <c r="B8246" s="13">
        <v>510198506</v>
      </c>
      <c r="C8246" t="str">
        <f t="shared" si="129"/>
        <v>5101985</v>
      </c>
      <c r="D8246" s="18">
        <v>5101985</v>
      </c>
      <c r="E8246" s="12" t="s">
        <v>5707</v>
      </c>
      <c r="F8246" s="12">
        <v>3993</v>
      </c>
      <c r="G8246" s="12" t="s">
        <v>5708</v>
      </c>
    </row>
    <row r="8247" spans="1:7" x14ac:dyDescent="0.25">
      <c r="A8247" s="12">
        <v>53036144</v>
      </c>
      <c r="B8247" s="13">
        <v>510198506</v>
      </c>
      <c r="C8247" t="str">
        <f t="shared" si="129"/>
        <v>5101985</v>
      </c>
      <c r="D8247" s="18">
        <v>5101985</v>
      </c>
      <c r="E8247" s="12" t="s">
        <v>5709</v>
      </c>
      <c r="F8247" s="12">
        <v>4243</v>
      </c>
      <c r="G8247" s="12" t="s">
        <v>5710</v>
      </c>
    </row>
    <row r="8248" spans="1:7" x14ac:dyDescent="0.25">
      <c r="A8248" s="12">
        <v>51130736</v>
      </c>
      <c r="B8248" s="13">
        <v>510198506</v>
      </c>
      <c r="C8248" t="str">
        <f t="shared" si="129"/>
        <v>5101985</v>
      </c>
      <c r="D8248" s="18">
        <v>5101985</v>
      </c>
      <c r="E8248" s="12" t="s">
        <v>5731</v>
      </c>
      <c r="F8248" s="12">
        <v>3993</v>
      </c>
      <c r="G8248" s="12" t="s">
        <v>5732</v>
      </c>
    </row>
    <row r="8249" spans="1:7" x14ac:dyDescent="0.25">
      <c r="A8249" s="12">
        <v>52822447</v>
      </c>
      <c r="B8249" s="13">
        <v>510198506</v>
      </c>
      <c r="C8249" t="str">
        <f t="shared" si="129"/>
        <v>5101985</v>
      </c>
      <c r="D8249" s="18">
        <v>5101985</v>
      </c>
      <c r="E8249" s="12" t="s">
        <v>5733</v>
      </c>
      <c r="F8249" s="12">
        <v>3993</v>
      </c>
      <c r="G8249" s="12" t="s">
        <v>5734</v>
      </c>
    </row>
    <row r="8250" spans="1:7" x14ac:dyDescent="0.25">
      <c r="A8250" s="12">
        <v>82442130</v>
      </c>
      <c r="B8250" s="13">
        <v>510198607</v>
      </c>
      <c r="C8250" t="str">
        <f t="shared" si="129"/>
        <v>5101986</v>
      </c>
      <c r="D8250" s="18">
        <v>5101986</v>
      </c>
      <c r="E8250" s="12" t="s">
        <v>5701</v>
      </c>
      <c r="F8250" s="12">
        <v>3825</v>
      </c>
      <c r="G8250" s="12" t="s">
        <v>5702</v>
      </c>
    </row>
    <row r="8251" spans="1:7" x14ac:dyDescent="0.25">
      <c r="A8251" s="12">
        <v>52822433</v>
      </c>
      <c r="B8251" s="13">
        <v>510198607</v>
      </c>
      <c r="C8251" t="str">
        <f t="shared" si="129"/>
        <v>5101986</v>
      </c>
      <c r="D8251" s="18">
        <v>5101986</v>
      </c>
      <c r="E8251" s="12" t="s">
        <v>5711</v>
      </c>
      <c r="F8251" s="12">
        <v>3825</v>
      </c>
      <c r="G8251" s="12" t="s">
        <v>5712</v>
      </c>
    </row>
    <row r="8252" spans="1:7" x14ac:dyDescent="0.25">
      <c r="A8252" s="12">
        <v>53037057</v>
      </c>
      <c r="B8252" s="13">
        <v>510198607</v>
      </c>
      <c r="C8252" t="str">
        <f t="shared" si="129"/>
        <v>5101986</v>
      </c>
      <c r="D8252" s="18">
        <v>5101986</v>
      </c>
      <c r="E8252" s="12" t="s">
        <v>5713</v>
      </c>
      <c r="F8252" s="12">
        <v>4075</v>
      </c>
      <c r="G8252" s="12" t="s">
        <v>5714</v>
      </c>
    </row>
    <row r="8253" spans="1:7" x14ac:dyDescent="0.25">
      <c r="A8253" s="12">
        <v>51106138</v>
      </c>
      <c r="B8253" s="13">
        <v>510198607</v>
      </c>
      <c r="C8253" t="str">
        <f t="shared" si="129"/>
        <v>5101986</v>
      </c>
      <c r="D8253" s="18">
        <v>5101986</v>
      </c>
      <c r="E8253" s="12" t="s">
        <v>5715</v>
      </c>
      <c r="F8253" s="12">
        <v>3825</v>
      </c>
      <c r="G8253" s="12" t="s">
        <v>5716</v>
      </c>
    </row>
    <row r="8254" spans="1:7" x14ac:dyDescent="0.25">
      <c r="A8254" s="12">
        <v>52822436</v>
      </c>
      <c r="B8254" s="13">
        <v>510198607</v>
      </c>
      <c r="C8254" t="str">
        <f t="shared" si="129"/>
        <v>5101986</v>
      </c>
      <c r="D8254" s="18">
        <v>5101986</v>
      </c>
      <c r="E8254" s="12" t="s">
        <v>5735</v>
      </c>
      <c r="F8254" s="12">
        <v>3825</v>
      </c>
      <c r="G8254" s="12" t="s">
        <v>5736</v>
      </c>
    </row>
    <row r="8255" spans="1:7" x14ac:dyDescent="0.25">
      <c r="A8255" s="12">
        <v>53036599</v>
      </c>
      <c r="B8255" s="13">
        <v>510198607</v>
      </c>
      <c r="C8255" t="str">
        <f t="shared" si="129"/>
        <v>5101986</v>
      </c>
      <c r="D8255" s="18">
        <v>5101986</v>
      </c>
      <c r="E8255" s="12" t="s">
        <v>5737</v>
      </c>
      <c r="F8255" s="12">
        <v>4075</v>
      </c>
      <c r="G8255" s="12" t="s">
        <v>5738</v>
      </c>
    </row>
    <row r="8256" spans="1:7" x14ac:dyDescent="0.25">
      <c r="A8256" s="12">
        <v>82442130</v>
      </c>
      <c r="B8256" s="13">
        <v>510198608</v>
      </c>
      <c r="C8256" t="str">
        <f t="shared" si="129"/>
        <v>5101986</v>
      </c>
      <c r="D8256" s="18">
        <v>5101986</v>
      </c>
      <c r="E8256" s="12" t="s">
        <v>5701</v>
      </c>
      <c r="F8256" s="12">
        <v>3825</v>
      </c>
      <c r="G8256" s="12" t="s">
        <v>5702</v>
      </c>
    </row>
    <row r="8257" spans="1:7" x14ac:dyDescent="0.25">
      <c r="A8257" s="12">
        <v>52822433</v>
      </c>
      <c r="B8257" s="13">
        <v>510198608</v>
      </c>
      <c r="C8257" t="str">
        <f t="shared" si="129"/>
        <v>5101986</v>
      </c>
      <c r="D8257" s="18">
        <v>5101986</v>
      </c>
      <c r="E8257" s="12" t="s">
        <v>5711</v>
      </c>
      <c r="F8257" s="12">
        <v>3825</v>
      </c>
      <c r="G8257" s="12" t="s">
        <v>5712</v>
      </c>
    </row>
    <row r="8258" spans="1:7" x14ac:dyDescent="0.25">
      <c r="A8258" s="12">
        <v>53037057</v>
      </c>
      <c r="B8258" s="13">
        <v>510198608</v>
      </c>
      <c r="C8258" t="str">
        <f t="shared" si="129"/>
        <v>5101986</v>
      </c>
      <c r="D8258" s="18">
        <v>5101986</v>
      </c>
      <c r="E8258" s="12" t="s">
        <v>5713</v>
      </c>
      <c r="F8258" s="12">
        <v>4075</v>
      </c>
      <c r="G8258" s="12" t="s">
        <v>5714</v>
      </c>
    </row>
    <row r="8259" spans="1:7" x14ac:dyDescent="0.25">
      <c r="A8259" s="12">
        <v>51106138</v>
      </c>
      <c r="B8259" s="13">
        <v>510198608</v>
      </c>
      <c r="C8259" t="str">
        <f t="shared" si="129"/>
        <v>5101986</v>
      </c>
      <c r="D8259" s="18">
        <v>5101986</v>
      </c>
      <c r="E8259" s="12" t="s">
        <v>5715</v>
      </c>
      <c r="F8259" s="12">
        <v>3825</v>
      </c>
      <c r="G8259" s="12" t="s">
        <v>5716</v>
      </c>
    </row>
    <row r="8260" spans="1:7" x14ac:dyDescent="0.25">
      <c r="A8260" s="12">
        <v>52822436</v>
      </c>
      <c r="B8260" s="13">
        <v>510198608</v>
      </c>
      <c r="C8260" t="str">
        <f t="shared" si="129"/>
        <v>5101986</v>
      </c>
      <c r="D8260" s="18">
        <v>5101986</v>
      </c>
      <c r="E8260" s="12" t="s">
        <v>5735</v>
      </c>
      <c r="F8260" s="12">
        <v>3825</v>
      </c>
      <c r="G8260" s="12" t="s">
        <v>5736</v>
      </c>
    </row>
    <row r="8261" spans="1:7" x14ac:dyDescent="0.25">
      <c r="A8261" s="12">
        <v>53036599</v>
      </c>
      <c r="B8261" s="13">
        <v>510198608</v>
      </c>
      <c r="C8261" t="str">
        <f t="shared" ref="C8261:C8324" si="130">MID(B8261,1,7)</f>
        <v>5101986</v>
      </c>
      <c r="D8261" s="18">
        <v>5101986</v>
      </c>
      <c r="E8261" s="12" t="s">
        <v>5737</v>
      </c>
      <c r="F8261" s="12">
        <v>4075</v>
      </c>
      <c r="G8261" s="12" t="s">
        <v>5738</v>
      </c>
    </row>
    <row r="8262" spans="1:7" x14ac:dyDescent="0.25">
      <c r="A8262" s="12">
        <v>51106056</v>
      </c>
      <c r="B8262" s="13">
        <v>510199807</v>
      </c>
      <c r="C8262" t="str">
        <f t="shared" si="130"/>
        <v>5101998</v>
      </c>
      <c r="D8262" s="18">
        <v>5101998</v>
      </c>
      <c r="E8262" s="12" t="s">
        <v>5532</v>
      </c>
      <c r="F8262" s="12">
        <v>7596</v>
      </c>
      <c r="G8262" s="12" t="s">
        <v>5533</v>
      </c>
    </row>
    <row r="8263" spans="1:7" x14ac:dyDescent="0.25">
      <c r="A8263" s="12">
        <v>51130789</v>
      </c>
      <c r="B8263" s="13">
        <v>510199807</v>
      </c>
      <c r="C8263" t="str">
        <f t="shared" si="130"/>
        <v>5101998</v>
      </c>
      <c r="D8263" s="18">
        <v>5101998</v>
      </c>
      <c r="E8263" s="12" t="s">
        <v>5583</v>
      </c>
      <c r="F8263" s="12">
        <v>7596</v>
      </c>
      <c r="G8263" s="12" t="s">
        <v>5584</v>
      </c>
    </row>
    <row r="8264" spans="1:7" x14ac:dyDescent="0.25">
      <c r="A8264" s="12">
        <v>51106169</v>
      </c>
      <c r="B8264" s="13">
        <v>510199807</v>
      </c>
      <c r="C8264" t="str">
        <f t="shared" si="130"/>
        <v>5101998</v>
      </c>
      <c r="D8264" s="18">
        <v>5101998</v>
      </c>
      <c r="E8264" s="12" t="s">
        <v>5703</v>
      </c>
      <c r="F8264" s="12">
        <v>7596</v>
      </c>
      <c r="G8264" s="12" t="s">
        <v>5704</v>
      </c>
    </row>
    <row r="8265" spans="1:7" x14ac:dyDescent="0.25">
      <c r="A8265" s="12">
        <v>51106056</v>
      </c>
      <c r="B8265" s="13">
        <v>510199808</v>
      </c>
      <c r="C8265" t="str">
        <f t="shared" si="130"/>
        <v>5101998</v>
      </c>
      <c r="D8265" s="18">
        <v>5101998</v>
      </c>
      <c r="E8265" s="12" t="s">
        <v>5532</v>
      </c>
      <c r="F8265" s="12">
        <v>7596</v>
      </c>
      <c r="G8265" s="12" t="s">
        <v>5533</v>
      </c>
    </row>
    <row r="8266" spans="1:7" x14ac:dyDescent="0.25">
      <c r="A8266" s="12">
        <v>51130789</v>
      </c>
      <c r="B8266" s="13">
        <v>510199808</v>
      </c>
      <c r="C8266" t="str">
        <f t="shared" si="130"/>
        <v>5101998</v>
      </c>
      <c r="D8266" s="18">
        <v>5101998</v>
      </c>
      <c r="E8266" s="12" t="s">
        <v>5583</v>
      </c>
      <c r="F8266" s="12">
        <v>7596</v>
      </c>
      <c r="G8266" s="12" t="s">
        <v>5584</v>
      </c>
    </row>
    <row r="8267" spans="1:7" x14ac:dyDescent="0.25">
      <c r="A8267" s="12">
        <v>51106169</v>
      </c>
      <c r="B8267" s="13">
        <v>510199808</v>
      </c>
      <c r="C8267" t="str">
        <f t="shared" si="130"/>
        <v>5101998</v>
      </c>
      <c r="D8267" s="18">
        <v>5101998</v>
      </c>
      <c r="E8267" s="12" t="s">
        <v>5703</v>
      </c>
      <c r="F8267" s="12">
        <v>7596</v>
      </c>
      <c r="G8267" s="12" t="s">
        <v>5704</v>
      </c>
    </row>
    <row r="8268" spans="1:7" x14ac:dyDescent="0.25">
      <c r="A8268" s="12">
        <v>51122424</v>
      </c>
      <c r="B8268" s="13">
        <v>510199900</v>
      </c>
      <c r="C8268" t="str">
        <f t="shared" si="130"/>
        <v>5101999</v>
      </c>
      <c r="D8268" s="18">
        <v>5101999</v>
      </c>
      <c r="E8268" s="12" t="s">
        <v>5528</v>
      </c>
      <c r="F8268" s="12">
        <v>7389</v>
      </c>
      <c r="G8268" s="12" t="s">
        <v>5529</v>
      </c>
    </row>
    <row r="8269" spans="1:7" x14ac:dyDescent="0.25">
      <c r="A8269" s="12">
        <v>51106163</v>
      </c>
      <c r="B8269" s="13">
        <v>510199900</v>
      </c>
      <c r="C8269" t="str">
        <f t="shared" si="130"/>
        <v>5101999</v>
      </c>
      <c r="D8269" s="18">
        <v>5101999</v>
      </c>
      <c r="E8269" s="12" t="s">
        <v>5580</v>
      </c>
      <c r="F8269" s="12">
        <v>7389</v>
      </c>
      <c r="G8269" s="12" t="s">
        <v>5581</v>
      </c>
    </row>
    <row r="8270" spans="1:7" x14ac:dyDescent="0.25">
      <c r="A8270" s="12">
        <v>51106216</v>
      </c>
      <c r="B8270" s="13">
        <v>510199900</v>
      </c>
      <c r="C8270" t="str">
        <f t="shared" si="130"/>
        <v>5101999</v>
      </c>
      <c r="D8270" s="18">
        <v>5101999</v>
      </c>
      <c r="E8270" s="12" t="s">
        <v>5580</v>
      </c>
      <c r="F8270" s="12">
        <v>7389</v>
      </c>
      <c r="G8270" s="12" t="s">
        <v>5582</v>
      </c>
    </row>
    <row r="8271" spans="1:7" x14ac:dyDescent="0.25">
      <c r="A8271" s="12">
        <v>51122424</v>
      </c>
      <c r="B8271" s="13">
        <v>510199901</v>
      </c>
      <c r="C8271" t="str">
        <f t="shared" si="130"/>
        <v>5101999</v>
      </c>
      <c r="D8271" s="18">
        <v>5101999</v>
      </c>
      <c r="E8271" s="12" t="s">
        <v>5528</v>
      </c>
      <c r="F8271" s="12">
        <v>7389</v>
      </c>
      <c r="G8271" s="12" t="s">
        <v>5529</v>
      </c>
    </row>
    <row r="8272" spans="1:7" x14ac:dyDescent="0.25">
      <c r="A8272" s="12">
        <v>51106163</v>
      </c>
      <c r="B8272" s="13">
        <v>510199901</v>
      </c>
      <c r="C8272" t="str">
        <f t="shared" si="130"/>
        <v>5101999</v>
      </c>
      <c r="D8272" s="18">
        <v>5101999</v>
      </c>
      <c r="E8272" s="12" t="s">
        <v>5580</v>
      </c>
      <c r="F8272" s="12">
        <v>7389</v>
      </c>
      <c r="G8272" s="12" t="s">
        <v>5581</v>
      </c>
    </row>
    <row r="8273" spans="1:7" x14ac:dyDescent="0.25">
      <c r="A8273" s="12">
        <v>51106216</v>
      </c>
      <c r="B8273" s="13">
        <v>510199901</v>
      </c>
      <c r="C8273" t="str">
        <f t="shared" si="130"/>
        <v>5101999</v>
      </c>
      <c r="D8273" s="18">
        <v>5101999</v>
      </c>
      <c r="E8273" s="12" t="s">
        <v>5580</v>
      </c>
      <c r="F8273" s="12">
        <v>7389</v>
      </c>
      <c r="G8273" s="12" t="s">
        <v>5582</v>
      </c>
    </row>
    <row r="8274" spans="1:7" x14ac:dyDescent="0.25">
      <c r="A8274" s="12">
        <v>51122424</v>
      </c>
      <c r="B8274" s="13">
        <v>510199902</v>
      </c>
      <c r="C8274" t="str">
        <f t="shared" si="130"/>
        <v>5101999</v>
      </c>
      <c r="D8274" s="18">
        <v>5101999</v>
      </c>
      <c r="E8274" s="12" t="s">
        <v>5528</v>
      </c>
      <c r="F8274" s="12">
        <v>7389</v>
      </c>
      <c r="G8274" s="12" t="s">
        <v>5529</v>
      </c>
    </row>
    <row r="8275" spans="1:7" x14ac:dyDescent="0.25">
      <c r="A8275" s="12">
        <v>51106163</v>
      </c>
      <c r="B8275" s="13">
        <v>510199902</v>
      </c>
      <c r="C8275" t="str">
        <f t="shared" si="130"/>
        <v>5101999</v>
      </c>
      <c r="D8275" s="18">
        <v>5101999</v>
      </c>
      <c r="E8275" s="12" t="s">
        <v>5580</v>
      </c>
      <c r="F8275" s="12">
        <v>7389</v>
      </c>
      <c r="G8275" s="12" t="s">
        <v>5581</v>
      </c>
    </row>
    <row r="8276" spans="1:7" x14ac:dyDescent="0.25">
      <c r="A8276" s="12">
        <v>51106216</v>
      </c>
      <c r="B8276" s="13">
        <v>510199902</v>
      </c>
      <c r="C8276" t="str">
        <f t="shared" si="130"/>
        <v>5101999</v>
      </c>
      <c r="D8276" s="18">
        <v>5101999</v>
      </c>
      <c r="E8276" s="12" t="s">
        <v>5580</v>
      </c>
      <c r="F8276" s="12">
        <v>7389</v>
      </c>
      <c r="G8276" s="12" t="s">
        <v>5582</v>
      </c>
    </row>
    <row r="8277" spans="1:7" x14ac:dyDescent="0.25">
      <c r="A8277" s="12">
        <v>51122424</v>
      </c>
      <c r="B8277" s="13">
        <v>510199903</v>
      </c>
      <c r="C8277" t="str">
        <f t="shared" si="130"/>
        <v>5101999</v>
      </c>
      <c r="D8277" s="18">
        <v>5101999</v>
      </c>
      <c r="E8277" s="12" t="s">
        <v>5528</v>
      </c>
      <c r="F8277" s="12">
        <v>7389</v>
      </c>
      <c r="G8277" s="12" t="s">
        <v>5529</v>
      </c>
    </row>
    <row r="8278" spans="1:7" x14ac:dyDescent="0.25">
      <c r="A8278" s="12">
        <v>51106163</v>
      </c>
      <c r="B8278" s="13">
        <v>510199903</v>
      </c>
      <c r="C8278" t="str">
        <f t="shared" si="130"/>
        <v>5101999</v>
      </c>
      <c r="D8278" s="18">
        <v>5101999</v>
      </c>
      <c r="E8278" s="12" t="s">
        <v>5580</v>
      </c>
      <c r="F8278" s="12">
        <v>7389</v>
      </c>
      <c r="G8278" s="12" t="s">
        <v>5581</v>
      </c>
    </row>
    <row r="8279" spans="1:7" x14ac:dyDescent="0.25">
      <c r="A8279" s="12">
        <v>51106216</v>
      </c>
      <c r="B8279" s="13">
        <v>510199903</v>
      </c>
      <c r="C8279" t="str">
        <f t="shared" si="130"/>
        <v>5101999</v>
      </c>
      <c r="D8279" s="18">
        <v>5101999</v>
      </c>
      <c r="E8279" s="12" t="s">
        <v>5580</v>
      </c>
      <c r="F8279" s="12">
        <v>7389</v>
      </c>
      <c r="G8279" s="12" t="s">
        <v>5582</v>
      </c>
    </row>
    <row r="8280" spans="1:7" x14ac:dyDescent="0.25">
      <c r="A8280" s="12">
        <v>51122424</v>
      </c>
      <c r="B8280" s="13">
        <v>510199904</v>
      </c>
      <c r="C8280" t="str">
        <f t="shared" si="130"/>
        <v>5101999</v>
      </c>
      <c r="D8280" s="18">
        <v>5101999</v>
      </c>
      <c r="E8280" s="12" t="s">
        <v>5528</v>
      </c>
      <c r="F8280" s="12">
        <v>7389</v>
      </c>
      <c r="G8280" s="12" t="s">
        <v>5529</v>
      </c>
    </row>
    <row r="8281" spans="1:7" x14ac:dyDescent="0.25">
      <c r="A8281" s="12">
        <v>51106163</v>
      </c>
      <c r="B8281" s="13">
        <v>510199904</v>
      </c>
      <c r="C8281" t="str">
        <f t="shared" si="130"/>
        <v>5101999</v>
      </c>
      <c r="D8281" s="18">
        <v>5101999</v>
      </c>
      <c r="E8281" s="12" t="s">
        <v>5580</v>
      </c>
      <c r="F8281" s="12">
        <v>7389</v>
      </c>
      <c r="G8281" s="12" t="s">
        <v>5581</v>
      </c>
    </row>
    <row r="8282" spans="1:7" x14ac:dyDescent="0.25">
      <c r="A8282" s="12">
        <v>51106216</v>
      </c>
      <c r="B8282" s="13">
        <v>510199904</v>
      </c>
      <c r="C8282" t="str">
        <f t="shared" si="130"/>
        <v>5101999</v>
      </c>
      <c r="D8282" s="18">
        <v>5101999</v>
      </c>
      <c r="E8282" s="12" t="s">
        <v>5580</v>
      </c>
      <c r="F8282" s="12">
        <v>7389</v>
      </c>
      <c r="G8282" s="12" t="s">
        <v>5582</v>
      </c>
    </row>
    <row r="8283" spans="1:7" x14ac:dyDescent="0.25">
      <c r="A8283" s="12">
        <v>51122424</v>
      </c>
      <c r="B8283" s="13">
        <v>510199905</v>
      </c>
      <c r="C8283" t="str">
        <f t="shared" si="130"/>
        <v>5101999</v>
      </c>
      <c r="D8283" s="18">
        <v>5101999</v>
      </c>
      <c r="E8283" s="12" t="s">
        <v>5528</v>
      </c>
      <c r="F8283" s="12">
        <v>7389</v>
      </c>
      <c r="G8283" s="12" t="s">
        <v>5529</v>
      </c>
    </row>
    <row r="8284" spans="1:7" x14ac:dyDescent="0.25">
      <c r="A8284" s="12">
        <v>51106163</v>
      </c>
      <c r="B8284" s="13">
        <v>510199905</v>
      </c>
      <c r="C8284" t="str">
        <f t="shared" si="130"/>
        <v>5101999</v>
      </c>
      <c r="D8284" s="18">
        <v>5101999</v>
      </c>
      <c r="E8284" s="12" t="s">
        <v>5580</v>
      </c>
      <c r="F8284" s="12">
        <v>7389</v>
      </c>
      <c r="G8284" s="12" t="s">
        <v>5581</v>
      </c>
    </row>
    <row r="8285" spans="1:7" x14ac:dyDescent="0.25">
      <c r="A8285" s="12">
        <v>51106216</v>
      </c>
      <c r="B8285" s="13">
        <v>510199905</v>
      </c>
      <c r="C8285" t="str">
        <f t="shared" si="130"/>
        <v>5101999</v>
      </c>
      <c r="D8285" s="18">
        <v>5101999</v>
      </c>
      <c r="E8285" s="12" t="s">
        <v>5580</v>
      </c>
      <c r="F8285" s="12">
        <v>7389</v>
      </c>
      <c r="G8285" s="12" t="s">
        <v>5582</v>
      </c>
    </row>
    <row r="8286" spans="1:7" x14ac:dyDescent="0.25">
      <c r="A8286" s="12">
        <v>51122424</v>
      </c>
      <c r="B8286" s="13">
        <v>510199906</v>
      </c>
      <c r="C8286" t="str">
        <f t="shared" si="130"/>
        <v>5101999</v>
      </c>
      <c r="D8286" s="18">
        <v>5101999</v>
      </c>
      <c r="E8286" s="12" t="s">
        <v>5528</v>
      </c>
      <c r="F8286" s="12">
        <v>7389</v>
      </c>
      <c r="G8286" s="12" t="s">
        <v>5529</v>
      </c>
    </row>
    <row r="8287" spans="1:7" x14ac:dyDescent="0.25">
      <c r="A8287" s="12">
        <v>51106163</v>
      </c>
      <c r="B8287" s="13">
        <v>510199906</v>
      </c>
      <c r="C8287" t="str">
        <f t="shared" si="130"/>
        <v>5101999</v>
      </c>
      <c r="D8287" s="18">
        <v>5101999</v>
      </c>
      <c r="E8287" s="12" t="s">
        <v>5580</v>
      </c>
      <c r="F8287" s="12">
        <v>7389</v>
      </c>
      <c r="G8287" s="12" t="s">
        <v>5581</v>
      </c>
    </row>
    <row r="8288" spans="1:7" x14ac:dyDescent="0.25">
      <c r="A8288" s="12">
        <v>51106216</v>
      </c>
      <c r="B8288" s="13">
        <v>510199906</v>
      </c>
      <c r="C8288" t="str">
        <f t="shared" si="130"/>
        <v>5101999</v>
      </c>
      <c r="D8288" s="18">
        <v>5101999</v>
      </c>
      <c r="E8288" s="12" t="s">
        <v>5580</v>
      </c>
      <c r="F8288" s="12">
        <v>7389</v>
      </c>
      <c r="G8288" s="12" t="s">
        <v>5582</v>
      </c>
    </row>
    <row r="8289" spans="1:7" x14ac:dyDescent="0.25">
      <c r="A8289" s="12">
        <v>51106163</v>
      </c>
      <c r="B8289" s="13">
        <v>510199910</v>
      </c>
      <c r="C8289" t="str">
        <f t="shared" si="130"/>
        <v>5101999</v>
      </c>
      <c r="D8289" s="18">
        <v>5101999</v>
      </c>
      <c r="E8289" s="12" t="s">
        <v>5580</v>
      </c>
      <c r="F8289" s="12">
        <v>7389</v>
      </c>
      <c r="G8289" s="12" t="s">
        <v>5581</v>
      </c>
    </row>
    <row r="8290" spans="1:7" x14ac:dyDescent="0.25">
      <c r="A8290" s="12">
        <v>51106216</v>
      </c>
      <c r="B8290" s="13">
        <v>510199910</v>
      </c>
      <c r="C8290" t="str">
        <f t="shared" si="130"/>
        <v>5101999</v>
      </c>
      <c r="D8290" s="18">
        <v>5101999</v>
      </c>
      <c r="E8290" s="12" t="s">
        <v>5580</v>
      </c>
      <c r="F8290" s="12">
        <v>7389</v>
      </c>
      <c r="G8290" s="12" t="s">
        <v>5582</v>
      </c>
    </row>
    <row r="8291" spans="1:7" x14ac:dyDescent="0.25">
      <c r="A8291" s="12">
        <v>51130776</v>
      </c>
      <c r="B8291" s="13">
        <v>820326535</v>
      </c>
      <c r="C8291" t="str">
        <f t="shared" si="130"/>
        <v>8203265</v>
      </c>
      <c r="D8291" s="18">
        <v>8203265</v>
      </c>
      <c r="E8291" s="12" t="s">
        <v>4451</v>
      </c>
      <c r="F8291" s="12">
        <v>5695</v>
      </c>
      <c r="G8291" s="12" t="s">
        <v>8921</v>
      </c>
    </row>
    <row r="8292" spans="1:7" x14ac:dyDescent="0.25">
      <c r="A8292" s="12">
        <v>52822011</v>
      </c>
      <c r="B8292" s="13">
        <v>820326535</v>
      </c>
      <c r="C8292" t="str">
        <f t="shared" si="130"/>
        <v>8203265</v>
      </c>
      <c r="D8292" s="18">
        <v>8203265</v>
      </c>
      <c r="E8292" s="12" t="s">
        <v>8922</v>
      </c>
      <c r="F8292" s="12">
        <v>5695</v>
      </c>
      <c r="G8292" s="12" t="s">
        <v>8923</v>
      </c>
    </row>
    <row r="8293" spans="1:7" x14ac:dyDescent="0.25">
      <c r="A8293" s="12">
        <v>51130776</v>
      </c>
      <c r="B8293" s="13">
        <v>820326536</v>
      </c>
      <c r="C8293" t="str">
        <f t="shared" si="130"/>
        <v>8203265</v>
      </c>
      <c r="D8293" s="18">
        <v>8203265</v>
      </c>
      <c r="E8293" s="12" t="s">
        <v>4451</v>
      </c>
      <c r="F8293" s="12">
        <v>5695</v>
      </c>
      <c r="G8293" s="12" t="s">
        <v>8921</v>
      </c>
    </row>
    <row r="8294" spans="1:7" x14ac:dyDescent="0.25">
      <c r="A8294" s="12">
        <v>52822011</v>
      </c>
      <c r="B8294" s="13">
        <v>820326536</v>
      </c>
      <c r="C8294" t="str">
        <f t="shared" si="130"/>
        <v>8203265</v>
      </c>
      <c r="D8294" s="18">
        <v>8203265</v>
      </c>
      <c r="E8294" s="12" t="s">
        <v>8922</v>
      </c>
      <c r="F8294" s="12">
        <v>5695</v>
      </c>
      <c r="G8294" s="12" t="s">
        <v>8923</v>
      </c>
    </row>
    <row r="8295" spans="1:7" x14ac:dyDescent="0.25">
      <c r="A8295" s="12">
        <v>51130776</v>
      </c>
      <c r="B8295" s="13">
        <v>820326537</v>
      </c>
      <c r="C8295" t="str">
        <f t="shared" si="130"/>
        <v>8203265</v>
      </c>
      <c r="D8295" s="18">
        <v>8203265</v>
      </c>
      <c r="E8295" s="12" t="s">
        <v>4451</v>
      </c>
      <c r="F8295" s="12">
        <v>5695</v>
      </c>
      <c r="G8295" s="12" t="s">
        <v>8921</v>
      </c>
    </row>
    <row r="8296" spans="1:7" x14ac:dyDescent="0.25">
      <c r="A8296" s="12">
        <v>52822011</v>
      </c>
      <c r="B8296" s="13">
        <v>820326537</v>
      </c>
      <c r="C8296" t="str">
        <f t="shared" si="130"/>
        <v>8203265</v>
      </c>
      <c r="D8296" s="18">
        <v>8203265</v>
      </c>
      <c r="E8296" s="12" t="s">
        <v>8922</v>
      </c>
      <c r="F8296" s="12">
        <v>5695</v>
      </c>
      <c r="G8296" s="12" t="s">
        <v>8923</v>
      </c>
    </row>
    <row r="8297" spans="1:7" x14ac:dyDescent="0.25">
      <c r="A8297" s="12">
        <v>51130776</v>
      </c>
      <c r="B8297" s="13">
        <v>820326538</v>
      </c>
      <c r="C8297" t="str">
        <f t="shared" si="130"/>
        <v>8203265</v>
      </c>
      <c r="D8297" s="18">
        <v>8203265</v>
      </c>
      <c r="E8297" s="12" t="s">
        <v>4451</v>
      </c>
      <c r="F8297" s="12">
        <v>5695</v>
      </c>
      <c r="G8297" s="12" t="s">
        <v>8921</v>
      </c>
    </row>
    <row r="8298" spans="1:7" x14ac:dyDescent="0.25">
      <c r="A8298" s="12">
        <v>52822011</v>
      </c>
      <c r="B8298" s="13">
        <v>820326538</v>
      </c>
      <c r="C8298" t="str">
        <f t="shared" si="130"/>
        <v>8203265</v>
      </c>
      <c r="D8298" s="18">
        <v>8203265</v>
      </c>
      <c r="E8298" s="12" t="s">
        <v>8922</v>
      </c>
      <c r="F8298" s="12">
        <v>5695</v>
      </c>
      <c r="G8298" s="12" t="s">
        <v>8923</v>
      </c>
    </row>
    <row r="8299" spans="1:7" x14ac:dyDescent="0.25">
      <c r="A8299" s="12">
        <v>51130776</v>
      </c>
      <c r="B8299" s="13">
        <v>820326539</v>
      </c>
      <c r="C8299" t="str">
        <f t="shared" si="130"/>
        <v>8203265</v>
      </c>
      <c r="D8299" s="18">
        <v>8203265</v>
      </c>
      <c r="E8299" s="12" t="s">
        <v>4451</v>
      </c>
      <c r="F8299" s="12">
        <v>5695</v>
      </c>
      <c r="G8299" s="12" t="s">
        <v>8921</v>
      </c>
    </row>
    <row r="8300" spans="1:7" x14ac:dyDescent="0.25">
      <c r="A8300" s="12">
        <v>52822011</v>
      </c>
      <c r="B8300" s="13">
        <v>820326539</v>
      </c>
      <c r="C8300" t="str">
        <f t="shared" si="130"/>
        <v>8203265</v>
      </c>
      <c r="D8300" s="18">
        <v>8203265</v>
      </c>
      <c r="E8300" s="12" t="s">
        <v>8922</v>
      </c>
      <c r="F8300" s="12">
        <v>5695</v>
      </c>
      <c r="G8300" s="12" t="s">
        <v>8923</v>
      </c>
    </row>
    <row r="8301" spans="1:7" x14ac:dyDescent="0.25">
      <c r="A8301" s="12">
        <v>51130776</v>
      </c>
      <c r="B8301" s="13">
        <v>820326540</v>
      </c>
      <c r="C8301" t="str">
        <f t="shared" si="130"/>
        <v>8203265</v>
      </c>
      <c r="D8301" s="18">
        <v>8203265</v>
      </c>
      <c r="E8301" s="12" t="s">
        <v>4451</v>
      </c>
      <c r="F8301" s="12">
        <v>5695</v>
      </c>
      <c r="G8301" s="12" t="s">
        <v>8921</v>
      </c>
    </row>
    <row r="8302" spans="1:7" x14ac:dyDescent="0.25">
      <c r="A8302" s="12">
        <v>52822011</v>
      </c>
      <c r="B8302" s="13">
        <v>820326540</v>
      </c>
      <c r="C8302" t="str">
        <f t="shared" si="130"/>
        <v>8203265</v>
      </c>
      <c r="D8302" s="18">
        <v>8203265</v>
      </c>
      <c r="E8302" s="12" t="s">
        <v>8922</v>
      </c>
      <c r="F8302" s="12">
        <v>5695</v>
      </c>
      <c r="G8302" s="12" t="s">
        <v>8923</v>
      </c>
    </row>
    <row r="8303" spans="1:7" x14ac:dyDescent="0.25">
      <c r="A8303" s="12">
        <v>51105915</v>
      </c>
      <c r="B8303" s="13">
        <v>820383035</v>
      </c>
      <c r="C8303" t="str">
        <f t="shared" si="130"/>
        <v>8203830</v>
      </c>
      <c r="D8303" s="18">
        <v>8203830</v>
      </c>
      <c r="E8303" s="12" t="s">
        <v>8924</v>
      </c>
      <c r="F8303" s="12">
        <v>4549</v>
      </c>
      <c r="G8303" s="12" t="s">
        <v>8925</v>
      </c>
    </row>
    <row r="8304" spans="1:7" x14ac:dyDescent="0.25">
      <c r="A8304" s="12">
        <v>52822009</v>
      </c>
      <c r="B8304" s="13">
        <v>820383035</v>
      </c>
      <c r="C8304" t="str">
        <f t="shared" si="130"/>
        <v>8203830</v>
      </c>
      <c r="D8304" s="18">
        <v>8203830</v>
      </c>
      <c r="E8304" s="12" t="s">
        <v>8926</v>
      </c>
      <c r="F8304" s="12">
        <v>4549</v>
      </c>
      <c r="G8304" s="12" t="s">
        <v>8927</v>
      </c>
    </row>
    <row r="8305" spans="1:7" x14ac:dyDescent="0.25">
      <c r="A8305" s="12">
        <v>51105915</v>
      </c>
      <c r="B8305" s="13">
        <v>820383036</v>
      </c>
      <c r="C8305" t="str">
        <f t="shared" si="130"/>
        <v>8203830</v>
      </c>
      <c r="D8305" s="18">
        <v>8203830</v>
      </c>
      <c r="E8305" s="12" t="s">
        <v>8924</v>
      </c>
      <c r="F8305" s="12">
        <v>4549</v>
      </c>
      <c r="G8305" s="12" t="s">
        <v>8925</v>
      </c>
    </row>
    <row r="8306" spans="1:7" x14ac:dyDescent="0.25">
      <c r="A8306" s="12">
        <v>52822009</v>
      </c>
      <c r="B8306" s="13">
        <v>820383036</v>
      </c>
      <c r="C8306" t="str">
        <f t="shared" si="130"/>
        <v>8203830</v>
      </c>
      <c r="D8306" s="18">
        <v>8203830</v>
      </c>
      <c r="E8306" s="12" t="s">
        <v>8926</v>
      </c>
      <c r="F8306" s="12">
        <v>4549</v>
      </c>
      <c r="G8306" s="12" t="s">
        <v>8927</v>
      </c>
    </row>
    <row r="8307" spans="1:7" x14ac:dyDescent="0.25">
      <c r="A8307" s="12">
        <v>51105915</v>
      </c>
      <c r="B8307" s="13">
        <v>820383037</v>
      </c>
      <c r="C8307" t="str">
        <f t="shared" si="130"/>
        <v>8203830</v>
      </c>
      <c r="D8307" s="18">
        <v>8203830</v>
      </c>
      <c r="E8307" s="12" t="s">
        <v>8924</v>
      </c>
      <c r="F8307" s="12">
        <v>4549</v>
      </c>
      <c r="G8307" s="12" t="s">
        <v>8925</v>
      </c>
    </row>
    <row r="8308" spans="1:7" x14ac:dyDescent="0.25">
      <c r="A8308" s="12">
        <v>52822009</v>
      </c>
      <c r="B8308" s="13">
        <v>820383037</v>
      </c>
      <c r="C8308" t="str">
        <f t="shared" si="130"/>
        <v>8203830</v>
      </c>
      <c r="D8308" s="18">
        <v>8203830</v>
      </c>
      <c r="E8308" s="12" t="s">
        <v>8926</v>
      </c>
      <c r="F8308" s="12">
        <v>4549</v>
      </c>
      <c r="G8308" s="12" t="s">
        <v>8927</v>
      </c>
    </row>
    <row r="8309" spans="1:7" x14ac:dyDescent="0.25">
      <c r="A8309" s="12">
        <v>51105915</v>
      </c>
      <c r="B8309" s="13">
        <v>820383038</v>
      </c>
      <c r="C8309" t="str">
        <f t="shared" si="130"/>
        <v>8203830</v>
      </c>
      <c r="D8309" s="18">
        <v>8203830</v>
      </c>
      <c r="E8309" s="12" t="s">
        <v>8924</v>
      </c>
      <c r="F8309" s="12">
        <v>4549</v>
      </c>
      <c r="G8309" s="12" t="s">
        <v>8925</v>
      </c>
    </row>
    <row r="8310" spans="1:7" x14ac:dyDescent="0.25">
      <c r="A8310" s="12">
        <v>52822009</v>
      </c>
      <c r="B8310" s="13">
        <v>820383038</v>
      </c>
      <c r="C8310" t="str">
        <f t="shared" si="130"/>
        <v>8203830</v>
      </c>
      <c r="D8310" s="18">
        <v>8203830</v>
      </c>
      <c r="E8310" s="12" t="s">
        <v>8926</v>
      </c>
      <c r="F8310" s="12">
        <v>4549</v>
      </c>
      <c r="G8310" s="12" t="s">
        <v>8927</v>
      </c>
    </row>
    <row r="8311" spans="1:7" x14ac:dyDescent="0.25">
      <c r="A8311" s="12">
        <v>51105915</v>
      </c>
      <c r="B8311" s="13">
        <v>820383039</v>
      </c>
      <c r="C8311" t="str">
        <f t="shared" si="130"/>
        <v>8203830</v>
      </c>
      <c r="D8311" s="18">
        <v>8203830</v>
      </c>
      <c r="E8311" s="12" t="s">
        <v>8924</v>
      </c>
      <c r="F8311" s="12">
        <v>4549</v>
      </c>
      <c r="G8311" s="12" t="s">
        <v>8925</v>
      </c>
    </row>
    <row r="8312" spans="1:7" x14ac:dyDescent="0.25">
      <c r="A8312" s="12">
        <v>52822009</v>
      </c>
      <c r="B8312" s="13">
        <v>820383039</v>
      </c>
      <c r="C8312" t="str">
        <f t="shared" si="130"/>
        <v>8203830</v>
      </c>
      <c r="D8312" s="18">
        <v>8203830</v>
      </c>
      <c r="E8312" s="12" t="s">
        <v>8926</v>
      </c>
      <c r="F8312" s="12">
        <v>4549</v>
      </c>
      <c r="G8312" s="12" t="s">
        <v>8927</v>
      </c>
    </row>
    <row r="8313" spans="1:7" x14ac:dyDescent="0.25">
      <c r="A8313" s="12">
        <v>51105915</v>
      </c>
      <c r="B8313" s="13">
        <v>820383040</v>
      </c>
      <c r="C8313" t="str">
        <f t="shared" si="130"/>
        <v>8203830</v>
      </c>
      <c r="D8313" s="18">
        <v>8203830</v>
      </c>
      <c r="E8313" s="12" t="s">
        <v>8924</v>
      </c>
      <c r="F8313" s="12">
        <v>4549</v>
      </c>
      <c r="G8313" s="12" t="s">
        <v>8925</v>
      </c>
    </row>
    <row r="8314" spans="1:7" x14ac:dyDescent="0.25">
      <c r="A8314" s="12">
        <v>52822009</v>
      </c>
      <c r="B8314" s="13">
        <v>820383040</v>
      </c>
      <c r="C8314" t="str">
        <f t="shared" si="130"/>
        <v>8203830</v>
      </c>
      <c r="D8314" s="18">
        <v>8203830</v>
      </c>
      <c r="E8314" s="12" t="s">
        <v>8926</v>
      </c>
      <c r="F8314" s="12">
        <v>4549</v>
      </c>
      <c r="G8314" s="12" t="s">
        <v>8927</v>
      </c>
    </row>
    <row r="8315" spans="1:7" x14ac:dyDescent="0.25">
      <c r="A8315" s="12">
        <v>51105915</v>
      </c>
      <c r="B8315" s="13">
        <v>820383041</v>
      </c>
      <c r="C8315" t="str">
        <f t="shared" si="130"/>
        <v>8203830</v>
      </c>
      <c r="D8315" s="18">
        <v>8203830</v>
      </c>
      <c r="E8315" s="12" t="s">
        <v>8924</v>
      </c>
      <c r="F8315" s="12">
        <v>4549</v>
      </c>
      <c r="G8315" s="12" t="s">
        <v>8925</v>
      </c>
    </row>
    <row r="8316" spans="1:7" x14ac:dyDescent="0.25">
      <c r="A8316" s="12">
        <v>52822009</v>
      </c>
      <c r="B8316" s="13">
        <v>820383041</v>
      </c>
      <c r="C8316" t="str">
        <f t="shared" si="130"/>
        <v>8203830</v>
      </c>
      <c r="D8316" s="18">
        <v>8203830</v>
      </c>
      <c r="E8316" s="12" t="s">
        <v>8926</v>
      </c>
      <c r="F8316" s="12">
        <v>4549</v>
      </c>
      <c r="G8316" s="12" t="s">
        <v>8927</v>
      </c>
    </row>
    <row r="8317" spans="1:7" x14ac:dyDescent="0.25">
      <c r="A8317" s="12">
        <v>51105915</v>
      </c>
      <c r="B8317" s="13">
        <v>820383042</v>
      </c>
      <c r="C8317" t="str">
        <f t="shared" si="130"/>
        <v>8203830</v>
      </c>
      <c r="D8317" s="18">
        <v>8203830</v>
      </c>
      <c r="E8317" s="12" t="s">
        <v>8924</v>
      </c>
      <c r="F8317" s="12">
        <v>4549</v>
      </c>
      <c r="G8317" s="12" t="s">
        <v>8925</v>
      </c>
    </row>
    <row r="8318" spans="1:7" x14ac:dyDescent="0.25">
      <c r="A8318" s="12">
        <v>52822009</v>
      </c>
      <c r="B8318" s="13">
        <v>820383042</v>
      </c>
      <c r="C8318" t="str">
        <f t="shared" si="130"/>
        <v>8203830</v>
      </c>
      <c r="D8318" s="18">
        <v>8203830</v>
      </c>
      <c r="E8318" s="12" t="s">
        <v>8926</v>
      </c>
      <c r="F8318" s="12">
        <v>4549</v>
      </c>
      <c r="G8318" s="12" t="s">
        <v>8927</v>
      </c>
    </row>
    <row r="8319" spans="1:7" x14ac:dyDescent="0.25">
      <c r="A8319" s="12">
        <v>51105915</v>
      </c>
      <c r="B8319" s="13">
        <v>820383043</v>
      </c>
      <c r="C8319" t="str">
        <f t="shared" si="130"/>
        <v>8203830</v>
      </c>
      <c r="D8319" s="18">
        <v>8203830</v>
      </c>
      <c r="E8319" s="12" t="s">
        <v>8924</v>
      </c>
      <c r="F8319" s="12">
        <v>4549</v>
      </c>
      <c r="G8319" s="12" t="s">
        <v>8925</v>
      </c>
    </row>
    <row r="8320" spans="1:7" x14ac:dyDescent="0.25">
      <c r="A8320" s="12">
        <v>52822009</v>
      </c>
      <c r="B8320" s="13">
        <v>820383043</v>
      </c>
      <c r="C8320" t="str">
        <f t="shared" si="130"/>
        <v>8203830</v>
      </c>
      <c r="D8320" s="18">
        <v>8203830</v>
      </c>
      <c r="E8320" s="12" t="s">
        <v>8926</v>
      </c>
      <c r="F8320" s="12">
        <v>4549</v>
      </c>
      <c r="G8320" s="12" t="s">
        <v>8927</v>
      </c>
    </row>
    <row r="8321" spans="1:7" x14ac:dyDescent="0.25">
      <c r="A8321" s="12">
        <v>51105915</v>
      </c>
      <c r="B8321" s="13">
        <v>820383044</v>
      </c>
      <c r="C8321" t="str">
        <f t="shared" si="130"/>
        <v>8203830</v>
      </c>
      <c r="D8321" s="18">
        <v>8203830</v>
      </c>
      <c r="E8321" s="12" t="s">
        <v>8924</v>
      </c>
      <c r="F8321" s="12">
        <v>4549</v>
      </c>
      <c r="G8321" s="12" t="s">
        <v>8925</v>
      </c>
    </row>
    <row r="8322" spans="1:7" x14ac:dyDescent="0.25">
      <c r="A8322" s="12">
        <v>52822009</v>
      </c>
      <c r="B8322" s="13">
        <v>820383044</v>
      </c>
      <c r="C8322" t="str">
        <f t="shared" si="130"/>
        <v>8203830</v>
      </c>
      <c r="D8322" s="18">
        <v>8203830</v>
      </c>
      <c r="E8322" s="12" t="s">
        <v>8926</v>
      </c>
      <c r="F8322" s="12">
        <v>4549</v>
      </c>
      <c r="G8322" s="12" t="s">
        <v>8927</v>
      </c>
    </row>
    <row r="8323" spans="1:7" x14ac:dyDescent="0.25">
      <c r="A8323" s="12">
        <v>51105915</v>
      </c>
      <c r="B8323" s="13">
        <v>820383045</v>
      </c>
      <c r="C8323" t="str">
        <f t="shared" si="130"/>
        <v>8203830</v>
      </c>
      <c r="D8323" s="18">
        <v>8203830</v>
      </c>
      <c r="E8323" s="12" t="s">
        <v>8924</v>
      </c>
      <c r="F8323" s="12">
        <v>4549</v>
      </c>
      <c r="G8323" s="12" t="s">
        <v>8925</v>
      </c>
    </row>
    <row r="8324" spans="1:7" x14ac:dyDescent="0.25">
      <c r="A8324" s="12">
        <v>52822009</v>
      </c>
      <c r="B8324" s="13">
        <v>820383045</v>
      </c>
      <c r="C8324" t="str">
        <f t="shared" si="130"/>
        <v>8203830</v>
      </c>
      <c r="D8324" s="18">
        <v>8203830</v>
      </c>
      <c r="E8324" s="12" t="s">
        <v>8926</v>
      </c>
      <c r="F8324" s="12">
        <v>4549</v>
      </c>
      <c r="G8324" s="12" t="s">
        <v>8927</v>
      </c>
    </row>
    <row r="8325" spans="1:7" x14ac:dyDescent="0.25">
      <c r="A8325" s="12">
        <v>51105915</v>
      </c>
      <c r="B8325" s="13">
        <v>820383046</v>
      </c>
      <c r="C8325" t="str">
        <f t="shared" ref="C8325:C8388" si="131">MID(B8325,1,7)</f>
        <v>8203830</v>
      </c>
      <c r="D8325" s="18">
        <v>8203830</v>
      </c>
      <c r="E8325" s="12" t="s">
        <v>8924</v>
      </c>
      <c r="F8325" s="12">
        <v>4549</v>
      </c>
      <c r="G8325" s="12" t="s">
        <v>8925</v>
      </c>
    </row>
    <row r="8326" spans="1:7" x14ac:dyDescent="0.25">
      <c r="A8326" s="12">
        <v>52822009</v>
      </c>
      <c r="B8326" s="13">
        <v>820383046</v>
      </c>
      <c r="C8326" t="str">
        <f t="shared" si="131"/>
        <v>8203830</v>
      </c>
      <c r="D8326" s="18">
        <v>8203830</v>
      </c>
      <c r="E8326" s="12" t="s">
        <v>8926</v>
      </c>
      <c r="F8326" s="12">
        <v>4549</v>
      </c>
      <c r="G8326" s="12" t="s">
        <v>8927</v>
      </c>
    </row>
    <row r="8327" spans="1:7" x14ac:dyDescent="0.25">
      <c r="A8327" s="12">
        <v>51130739</v>
      </c>
      <c r="B8327" s="13">
        <v>820501037</v>
      </c>
      <c r="C8327" t="str">
        <f t="shared" si="131"/>
        <v>8205010</v>
      </c>
      <c r="D8327" s="18">
        <v>8205010</v>
      </c>
      <c r="E8327" s="12" t="s">
        <v>5032</v>
      </c>
      <c r="F8327" s="12">
        <v>3025</v>
      </c>
      <c r="G8327" s="14" t="s">
        <v>5033</v>
      </c>
    </row>
    <row r="8328" spans="1:7" x14ac:dyDescent="0.25">
      <c r="A8328" s="12">
        <v>53036830</v>
      </c>
      <c r="B8328" s="13">
        <v>820501037</v>
      </c>
      <c r="C8328" t="str">
        <f t="shared" si="131"/>
        <v>8205010</v>
      </c>
      <c r="D8328" s="18">
        <v>8205010</v>
      </c>
      <c r="E8328" s="12" t="s">
        <v>5034</v>
      </c>
      <c r="F8328" s="12">
        <v>3638</v>
      </c>
      <c r="G8328" s="14" t="s">
        <v>5035</v>
      </c>
    </row>
    <row r="8329" spans="1:7" x14ac:dyDescent="0.25">
      <c r="A8329" s="12">
        <v>52822552</v>
      </c>
      <c r="B8329" s="13">
        <v>820501037</v>
      </c>
      <c r="C8329" t="str">
        <f t="shared" si="131"/>
        <v>8205010</v>
      </c>
      <c r="D8329" s="18">
        <v>8205010</v>
      </c>
      <c r="E8329" s="12" t="s">
        <v>5036</v>
      </c>
      <c r="F8329" s="12">
        <v>3025</v>
      </c>
      <c r="G8329" s="14" t="s">
        <v>5037</v>
      </c>
    </row>
    <row r="8330" spans="1:7" x14ac:dyDescent="0.25">
      <c r="A8330" s="12">
        <v>53036168</v>
      </c>
      <c r="B8330" s="13">
        <v>820501037</v>
      </c>
      <c r="C8330" t="str">
        <f t="shared" si="131"/>
        <v>8205010</v>
      </c>
      <c r="D8330" s="18">
        <v>8205010</v>
      </c>
      <c r="E8330" s="12" t="s">
        <v>5038</v>
      </c>
      <c r="F8330" s="12">
        <v>3275</v>
      </c>
      <c r="G8330" s="14" t="s">
        <v>5039</v>
      </c>
    </row>
    <row r="8331" spans="1:7" x14ac:dyDescent="0.25">
      <c r="A8331" s="12">
        <v>51130739</v>
      </c>
      <c r="B8331" s="13">
        <v>820501038</v>
      </c>
      <c r="C8331" t="str">
        <f t="shared" si="131"/>
        <v>8205010</v>
      </c>
      <c r="D8331" s="18">
        <v>8205010</v>
      </c>
      <c r="E8331" s="12" t="s">
        <v>5032</v>
      </c>
      <c r="F8331" s="12">
        <v>3025</v>
      </c>
      <c r="G8331" s="14" t="s">
        <v>5033</v>
      </c>
    </row>
    <row r="8332" spans="1:7" x14ac:dyDescent="0.25">
      <c r="A8332" s="12">
        <v>53036830</v>
      </c>
      <c r="B8332" s="13">
        <v>820501038</v>
      </c>
      <c r="C8332" t="str">
        <f t="shared" si="131"/>
        <v>8205010</v>
      </c>
      <c r="D8332" s="18">
        <v>8205010</v>
      </c>
      <c r="E8332" s="12" t="s">
        <v>5034</v>
      </c>
      <c r="F8332" s="12">
        <v>3638</v>
      </c>
      <c r="G8332" s="14" t="s">
        <v>5035</v>
      </c>
    </row>
    <row r="8333" spans="1:7" x14ac:dyDescent="0.25">
      <c r="A8333" s="12">
        <v>52822552</v>
      </c>
      <c r="B8333" s="13">
        <v>820501038</v>
      </c>
      <c r="C8333" t="str">
        <f t="shared" si="131"/>
        <v>8205010</v>
      </c>
      <c r="D8333" s="18">
        <v>8205010</v>
      </c>
      <c r="E8333" s="12" t="s">
        <v>5036</v>
      </c>
      <c r="F8333" s="12">
        <v>3025</v>
      </c>
      <c r="G8333" s="14" t="s">
        <v>5037</v>
      </c>
    </row>
    <row r="8334" spans="1:7" x14ac:dyDescent="0.25">
      <c r="A8334" s="12">
        <v>53036168</v>
      </c>
      <c r="B8334" s="13">
        <v>820501038</v>
      </c>
      <c r="C8334" t="str">
        <f t="shared" si="131"/>
        <v>8205010</v>
      </c>
      <c r="D8334" s="18">
        <v>8205010</v>
      </c>
      <c r="E8334" s="12" t="s">
        <v>5038</v>
      </c>
      <c r="F8334" s="12">
        <v>3275</v>
      </c>
      <c r="G8334" s="14" t="s">
        <v>5039</v>
      </c>
    </row>
    <row r="8335" spans="1:7" x14ac:dyDescent="0.25">
      <c r="A8335" s="12">
        <v>51130739</v>
      </c>
      <c r="B8335" s="13">
        <v>820501039</v>
      </c>
      <c r="C8335" t="str">
        <f t="shared" si="131"/>
        <v>8205010</v>
      </c>
      <c r="D8335" s="18">
        <v>8205010</v>
      </c>
      <c r="E8335" s="12" t="s">
        <v>5032</v>
      </c>
      <c r="F8335" s="12">
        <v>3025</v>
      </c>
      <c r="G8335" s="14" t="s">
        <v>5033</v>
      </c>
    </row>
    <row r="8336" spans="1:7" x14ac:dyDescent="0.25">
      <c r="A8336" s="12">
        <v>53036830</v>
      </c>
      <c r="B8336" s="13">
        <v>820501039</v>
      </c>
      <c r="C8336" t="str">
        <f t="shared" si="131"/>
        <v>8205010</v>
      </c>
      <c r="D8336" s="18">
        <v>8205010</v>
      </c>
      <c r="E8336" s="12" t="s">
        <v>5034</v>
      </c>
      <c r="F8336" s="12">
        <v>3638</v>
      </c>
      <c r="G8336" s="14" t="s">
        <v>5035</v>
      </c>
    </row>
    <row r="8337" spans="1:7" x14ac:dyDescent="0.25">
      <c r="A8337" s="12">
        <v>52822552</v>
      </c>
      <c r="B8337" s="13">
        <v>820501039</v>
      </c>
      <c r="C8337" t="str">
        <f t="shared" si="131"/>
        <v>8205010</v>
      </c>
      <c r="D8337" s="18">
        <v>8205010</v>
      </c>
      <c r="E8337" s="12" t="s">
        <v>5036</v>
      </c>
      <c r="F8337" s="12">
        <v>3025</v>
      </c>
      <c r="G8337" s="14" t="s">
        <v>5037</v>
      </c>
    </row>
    <row r="8338" spans="1:7" x14ac:dyDescent="0.25">
      <c r="A8338" s="12">
        <v>53036168</v>
      </c>
      <c r="B8338" s="13">
        <v>820501039</v>
      </c>
      <c r="C8338" t="str">
        <f t="shared" si="131"/>
        <v>8205010</v>
      </c>
      <c r="D8338" s="18">
        <v>8205010</v>
      </c>
      <c r="E8338" s="12" t="s">
        <v>5038</v>
      </c>
      <c r="F8338" s="12">
        <v>3275</v>
      </c>
      <c r="G8338" s="14" t="s">
        <v>5039</v>
      </c>
    </row>
    <row r="8339" spans="1:7" x14ac:dyDescent="0.25">
      <c r="A8339" s="12">
        <v>51130739</v>
      </c>
      <c r="B8339" s="13">
        <v>820501040</v>
      </c>
      <c r="C8339" t="str">
        <f t="shared" si="131"/>
        <v>8205010</v>
      </c>
      <c r="D8339" s="18">
        <v>8205010</v>
      </c>
      <c r="E8339" s="12" t="s">
        <v>5032</v>
      </c>
      <c r="F8339" s="12">
        <v>3025</v>
      </c>
      <c r="G8339" s="14" t="s">
        <v>5033</v>
      </c>
    </row>
    <row r="8340" spans="1:7" x14ac:dyDescent="0.25">
      <c r="A8340" s="12">
        <v>53036830</v>
      </c>
      <c r="B8340" s="13">
        <v>820501040</v>
      </c>
      <c r="C8340" t="str">
        <f t="shared" si="131"/>
        <v>8205010</v>
      </c>
      <c r="D8340" s="18">
        <v>8205010</v>
      </c>
      <c r="E8340" s="12" t="s">
        <v>5034</v>
      </c>
      <c r="F8340" s="12">
        <v>3638</v>
      </c>
      <c r="G8340" s="14" t="s">
        <v>5035</v>
      </c>
    </row>
    <row r="8341" spans="1:7" x14ac:dyDescent="0.25">
      <c r="A8341" s="12">
        <v>52822552</v>
      </c>
      <c r="B8341" s="13">
        <v>820501040</v>
      </c>
      <c r="C8341" t="str">
        <f t="shared" si="131"/>
        <v>8205010</v>
      </c>
      <c r="D8341" s="18">
        <v>8205010</v>
      </c>
      <c r="E8341" s="12" t="s">
        <v>5036</v>
      </c>
      <c r="F8341" s="12">
        <v>3025</v>
      </c>
      <c r="G8341" s="14" t="s">
        <v>5037</v>
      </c>
    </row>
    <row r="8342" spans="1:7" x14ac:dyDescent="0.25">
      <c r="A8342" s="12">
        <v>53036168</v>
      </c>
      <c r="B8342" s="13">
        <v>820501040</v>
      </c>
      <c r="C8342" t="str">
        <f t="shared" si="131"/>
        <v>8205010</v>
      </c>
      <c r="D8342" s="18">
        <v>8205010</v>
      </c>
      <c r="E8342" s="12" t="s">
        <v>5038</v>
      </c>
      <c r="F8342" s="12">
        <v>3275</v>
      </c>
      <c r="G8342" s="14" t="s">
        <v>5039</v>
      </c>
    </row>
    <row r="8343" spans="1:7" x14ac:dyDescent="0.25">
      <c r="A8343" s="12">
        <v>51130739</v>
      </c>
      <c r="B8343" s="13">
        <v>820501041</v>
      </c>
      <c r="C8343" t="str">
        <f t="shared" si="131"/>
        <v>8205010</v>
      </c>
      <c r="D8343" s="18">
        <v>8205010</v>
      </c>
      <c r="E8343" s="12" t="s">
        <v>5032</v>
      </c>
      <c r="F8343" s="12">
        <v>3025</v>
      </c>
      <c r="G8343" s="14" t="s">
        <v>5033</v>
      </c>
    </row>
    <row r="8344" spans="1:7" x14ac:dyDescent="0.25">
      <c r="A8344" s="12">
        <v>53036830</v>
      </c>
      <c r="B8344" s="13">
        <v>820501041</v>
      </c>
      <c r="C8344" t="str">
        <f t="shared" si="131"/>
        <v>8205010</v>
      </c>
      <c r="D8344" s="18">
        <v>8205010</v>
      </c>
      <c r="E8344" s="12" t="s">
        <v>5034</v>
      </c>
      <c r="F8344" s="12">
        <v>3638</v>
      </c>
      <c r="G8344" s="14" t="s">
        <v>5035</v>
      </c>
    </row>
    <row r="8345" spans="1:7" x14ac:dyDescent="0.25">
      <c r="A8345" s="12">
        <v>52822552</v>
      </c>
      <c r="B8345" s="13">
        <v>820501041</v>
      </c>
      <c r="C8345" t="str">
        <f t="shared" si="131"/>
        <v>8205010</v>
      </c>
      <c r="D8345" s="18">
        <v>8205010</v>
      </c>
      <c r="E8345" s="12" t="s">
        <v>5036</v>
      </c>
      <c r="F8345" s="12">
        <v>3025</v>
      </c>
      <c r="G8345" s="14" t="s">
        <v>5037</v>
      </c>
    </row>
    <row r="8346" spans="1:7" x14ac:dyDescent="0.25">
      <c r="A8346" s="12">
        <v>53036168</v>
      </c>
      <c r="B8346" s="13">
        <v>820501041</v>
      </c>
      <c r="C8346" t="str">
        <f t="shared" si="131"/>
        <v>8205010</v>
      </c>
      <c r="D8346" s="18">
        <v>8205010</v>
      </c>
      <c r="E8346" s="12" t="s">
        <v>5038</v>
      </c>
      <c r="F8346" s="12">
        <v>3275</v>
      </c>
      <c r="G8346" s="14" t="s">
        <v>5039</v>
      </c>
    </row>
    <row r="8347" spans="1:7" x14ac:dyDescent="0.25">
      <c r="A8347" s="12">
        <v>51130739</v>
      </c>
      <c r="B8347" s="13">
        <v>820501042</v>
      </c>
      <c r="C8347" t="str">
        <f t="shared" si="131"/>
        <v>8205010</v>
      </c>
      <c r="D8347" s="18">
        <v>8205010</v>
      </c>
      <c r="E8347" s="12" t="s">
        <v>5032</v>
      </c>
      <c r="F8347" s="12">
        <v>3025</v>
      </c>
      <c r="G8347" s="14" t="s">
        <v>5033</v>
      </c>
    </row>
    <row r="8348" spans="1:7" x14ac:dyDescent="0.25">
      <c r="A8348" s="12">
        <v>53036830</v>
      </c>
      <c r="B8348" s="13">
        <v>820501042</v>
      </c>
      <c r="C8348" t="str">
        <f t="shared" si="131"/>
        <v>8205010</v>
      </c>
      <c r="D8348" s="18">
        <v>8205010</v>
      </c>
      <c r="E8348" s="12" t="s">
        <v>5034</v>
      </c>
      <c r="F8348" s="12">
        <v>3638</v>
      </c>
      <c r="G8348" s="14" t="s">
        <v>5035</v>
      </c>
    </row>
    <row r="8349" spans="1:7" x14ac:dyDescent="0.25">
      <c r="A8349" s="12">
        <v>52822552</v>
      </c>
      <c r="B8349" s="13">
        <v>820501042</v>
      </c>
      <c r="C8349" t="str">
        <f t="shared" si="131"/>
        <v>8205010</v>
      </c>
      <c r="D8349" s="18">
        <v>8205010</v>
      </c>
      <c r="E8349" s="12" t="s">
        <v>5036</v>
      </c>
      <c r="F8349" s="12">
        <v>3025</v>
      </c>
      <c r="G8349" s="14" t="s">
        <v>5037</v>
      </c>
    </row>
    <row r="8350" spans="1:7" x14ac:dyDescent="0.25">
      <c r="A8350" s="12">
        <v>53036168</v>
      </c>
      <c r="B8350" s="13">
        <v>820501042</v>
      </c>
      <c r="C8350" t="str">
        <f t="shared" si="131"/>
        <v>8205010</v>
      </c>
      <c r="D8350" s="18">
        <v>8205010</v>
      </c>
      <c r="E8350" s="12" t="s">
        <v>5038</v>
      </c>
      <c r="F8350" s="12">
        <v>3275</v>
      </c>
      <c r="G8350" s="14" t="s">
        <v>5039</v>
      </c>
    </row>
    <row r="8351" spans="1:7" x14ac:dyDescent="0.25">
      <c r="A8351" s="12">
        <v>51130739</v>
      </c>
      <c r="B8351" s="13">
        <v>820501043</v>
      </c>
      <c r="C8351" t="str">
        <f t="shared" si="131"/>
        <v>8205010</v>
      </c>
      <c r="D8351" s="18">
        <v>8205010</v>
      </c>
      <c r="E8351" s="12" t="s">
        <v>5032</v>
      </c>
      <c r="F8351" s="12">
        <v>3025</v>
      </c>
      <c r="G8351" s="14" t="s">
        <v>5033</v>
      </c>
    </row>
    <row r="8352" spans="1:7" x14ac:dyDescent="0.25">
      <c r="A8352" s="12">
        <v>53036830</v>
      </c>
      <c r="B8352" s="13">
        <v>820501043</v>
      </c>
      <c r="C8352" t="str">
        <f t="shared" si="131"/>
        <v>8205010</v>
      </c>
      <c r="D8352" s="18">
        <v>8205010</v>
      </c>
      <c r="E8352" s="12" t="s">
        <v>5034</v>
      </c>
      <c r="F8352" s="12">
        <v>3638</v>
      </c>
      <c r="G8352" s="14" t="s">
        <v>5035</v>
      </c>
    </row>
    <row r="8353" spans="1:7" x14ac:dyDescent="0.25">
      <c r="A8353" s="12">
        <v>52822552</v>
      </c>
      <c r="B8353" s="13">
        <v>820501043</v>
      </c>
      <c r="C8353" t="str">
        <f t="shared" si="131"/>
        <v>8205010</v>
      </c>
      <c r="D8353" s="18">
        <v>8205010</v>
      </c>
      <c r="E8353" s="12" t="s">
        <v>5036</v>
      </c>
      <c r="F8353" s="12">
        <v>3025</v>
      </c>
      <c r="G8353" s="14" t="s">
        <v>5037</v>
      </c>
    </row>
    <row r="8354" spans="1:7" x14ac:dyDescent="0.25">
      <c r="A8354" s="12">
        <v>53036168</v>
      </c>
      <c r="B8354" s="13">
        <v>820501043</v>
      </c>
      <c r="C8354" t="str">
        <f t="shared" si="131"/>
        <v>8205010</v>
      </c>
      <c r="D8354" s="18">
        <v>8205010</v>
      </c>
      <c r="E8354" s="12" t="s">
        <v>5038</v>
      </c>
      <c r="F8354" s="12">
        <v>3275</v>
      </c>
      <c r="G8354" s="14" t="s">
        <v>5039</v>
      </c>
    </row>
    <row r="8355" spans="1:7" x14ac:dyDescent="0.25">
      <c r="A8355" s="12">
        <v>51130739</v>
      </c>
      <c r="B8355" s="13">
        <v>820501044</v>
      </c>
      <c r="C8355" t="str">
        <f t="shared" si="131"/>
        <v>8205010</v>
      </c>
      <c r="D8355" s="18">
        <v>8205010</v>
      </c>
      <c r="E8355" s="12" t="s">
        <v>5032</v>
      </c>
      <c r="F8355" s="12">
        <v>3025</v>
      </c>
      <c r="G8355" s="14" t="s">
        <v>5033</v>
      </c>
    </row>
    <row r="8356" spans="1:7" x14ac:dyDescent="0.25">
      <c r="A8356" s="12">
        <v>53036830</v>
      </c>
      <c r="B8356" s="13">
        <v>820501044</v>
      </c>
      <c r="C8356" t="str">
        <f t="shared" si="131"/>
        <v>8205010</v>
      </c>
      <c r="D8356" s="18">
        <v>8205010</v>
      </c>
      <c r="E8356" s="12" t="s">
        <v>5034</v>
      </c>
      <c r="F8356" s="12">
        <v>3638</v>
      </c>
      <c r="G8356" s="14" t="s">
        <v>5035</v>
      </c>
    </row>
    <row r="8357" spans="1:7" x14ac:dyDescent="0.25">
      <c r="A8357" s="12">
        <v>52822552</v>
      </c>
      <c r="B8357" s="13">
        <v>820501044</v>
      </c>
      <c r="C8357" t="str">
        <f t="shared" si="131"/>
        <v>8205010</v>
      </c>
      <c r="D8357" s="18">
        <v>8205010</v>
      </c>
      <c r="E8357" s="12" t="s">
        <v>5036</v>
      </c>
      <c r="F8357" s="12">
        <v>3025</v>
      </c>
      <c r="G8357" s="14" t="s">
        <v>5037</v>
      </c>
    </row>
    <row r="8358" spans="1:7" x14ac:dyDescent="0.25">
      <c r="A8358" s="12">
        <v>53036168</v>
      </c>
      <c r="B8358" s="13">
        <v>820501044</v>
      </c>
      <c r="C8358" t="str">
        <f t="shared" si="131"/>
        <v>8205010</v>
      </c>
      <c r="D8358" s="18">
        <v>8205010</v>
      </c>
      <c r="E8358" s="12" t="s">
        <v>5038</v>
      </c>
      <c r="F8358" s="12">
        <v>3275</v>
      </c>
      <c r="G8358" s="14" t="s">
        <v>5039</v>
      </c>
    </row>
    <row r="8359" spans="1:7" x14ac:dyDescent="0.25">
      <c r="A8359" s="12">
        <v>51130739</v>
      </c>
      <c r="B8359" s="13">
        <v>820501045</v>
      </c>
      <c r="C8359" t="str">
        <f t="shared" si="131"/>
        <v>8205010</v>
      </c>
      <c r="D8359" s="18">
        <v>8205010</v>
      </c>
      <c r="E8359" s="12" t="s">
        <v>5032</v>
      </c>
      <c r="F8359" s="12">
        <v>3025</v>
      </c>
      <c r="G8359" s="14" t="s">
        <v>5033</v>
      </c>
    </row>
    <row r="8360" spans="1:7" x14ac:dyDescent="0.25">
      <c r="A8360" s="12">
        <v>53036830</v>
      </c>
      <c r="B8360" s="13">
        <v>820501045</v>
      </c>
      <c r="C8360" t="str">
        <f t="shared" si="131"/>
        <v>8205010</v>
      </c>
      <c r="D8360" s="18">
        <v>8205010</v>
      </c>
      <c r="E8360" s="12" t="s">
        <v>5034</v>
      </c>
      <c r="F8360" s="12">
        <v>3638</v>
      </c>
      <c r="G8360" s="14" t="s">
        <v>5035</v>
      </c>
    </row>
    <row r="8361" spans="1:7" x14ac:dyDescent="0.25">
      <c r="A8361" s="12">
        <v>52822552</v>
      </c>
      <c r="B8361" s="13">
        <v>820501045</v>
      </c>
      <c r="C8361" t="str">
        <f t="shared" si="131"/>
        <v>8205010</v>
      </c>
      <c r="D8361" s="18">
        <v>8205010</v>
      </c>
      <c r="E8361" s="12" t="s">
        <v>5036</v>
      </c>
      <c r="F8361" s="12">
        <v>3025</v>
      </c>
      <c r="G8361" s="14" t="s">
        <v>5037</v>
      </c>
    </row>
    <row r="8362" spans="1:7" x14ac:dyDescent="0.25">
      <c r="A8362" s="12">
        <v>53036168</v>
      </c>
      <c r="B8362" s="13">
        <v>820501045</v>
      </c>
      <c r="C8362" t="str">
        <f t="shared" si="131"/>
        <v>8205010</v>
      </c>
      <c r="D8362" s="18">
        <v>8205010</v>
      </c>
      <c r="E8362" s="12" t="s">
        <v>5038</v>
      </c>
      <c r="F8362" s="12">
        <v>3275</v>
      </c>
      <c r="G8362" s="14" t="s">
        <v>5039</v>
      </c>
    </row>
    <row r="8363" spans="1:7" x14ac:dyDescent="0.25">
      <c r="A8363" s="12">
        <v>89645705</v>
      </c>
      <c r="B8363" s="13">
        <v>820501638</v>
      </c>
      <c r="C8363" t="str">
        <f t="shared" si="131"/>
        <v>8205016</v>
      </c>
      <c r="D8363" s="18">
        <v>8205016</v>
      </c>
      <c r="E8363" s="12" t="s">
        <v>5047</v>
      </c>
      <c r="F8363" s="12">
        <v>2500</v>
      </c>
      <c r="G8363" s="15"/>
    </row>
    <row r="8364" spans="1:7" x14ac:dyDescent="0.25">
      <c r="A8364" s="12">
        <v>89645705</v>
      </c>
      <c r="B8364" s="13">
        <v>820501639</v>
      </c>
      <c r="C8364" t="str">
        <f t="shared" si="131"/>
        <v>8205016</v>
      </c>
      <c r="D8364" s="18">
        <v>8205016</v>
      </c>
      <c r="E8364" s="12" t="s">
        <v>5047</v>
      </c>
      <c r="F8364" s="12">
        <v>2500</v>
      </c>
      <c r="G8364" s="15"/>
    </row>
    <row r="8365" spans="1:7" x14ac:dyDescent="0.25">
      <c r="A8365" s="12">
        <v>89645705</v>
      </c>
      <c r="B8365" s="13">
        <v>820501640</v>
      </c>
      <c r="C8365" t="str">
        <f t="shared" si="131"/>
        <v>8205016</v>
      </c>
      <c r="D8365" s="18">
        <v>8205016</v>
      </c>
      <c r="E8365" s="12" t="s">
        <v>5047</v>
      </c>
      <c r="F8365" s="12">
        <v>2500</v>
      </c>
      <c r="G8365" s="15"/>
    </row>
    <row r="8366" spans="1:7" x14ac:dyDescent="0.25">
      <c r="A8366" s="12">
        <v>89645705</v>
      </c>
      <c r="B8366" s="13">
        <v>820501641</v>
      </c>
      <c r="C8366" t="str">
        <f t="shared" si="131"/>
        <v>8205016</v>
      </c>
      <c r="D8366" s="18">
        <v>8205016</v>
      </c>
      <c r="E8366" s="12" t="s">
        <v>5047</v>
      </c>
      <c r="F8366" s="12">
        <v>2500</v>
      </c>
      <c r="G8366" s="15"/>
    </row>
    <row r="8367" spans="1:7" x14ac:dyDescent="0.25">
      <c r="A8367" s="12">
        <v>89645705</v>
      </c>
      <c r="B8367" s="13">
        <v>820501642</v>
      </c>
      <c r="C8367" t="str">
        <f t="shared" si="131"/>
        <v>8205016</v>
      </c>
      <c r="D8367" s="18">
        <v>8205016</v>
      </c>
      <c r="E8367" s="12" t="s">
        <v>5047</v>
      </c>
      <c r="F8367" s="12">
        <v>2500</v>
      </c>
      <c r="G8367" s="15"/>
    </row>
    <row r="8368" spans="1:7" x14ac:dyDescent="0.25">
      <c r="A8368" s="12">
        <v>89645705</v>
      </c>
      <c r="B8368" s="13">
        <v>820501643</v>
      </c>
      <c r="C8368" t="str">
        <f t="shared" si="131"/>
        <v>8205016</v>
      </c>
      <c r="D8368" s="18">
        <v>8205016</v>
      </c>
      <c r="E8368" s="12" t="s">
        <v>5047</v>
      </c>
      <c r="F8368" s="12">
        <v>2500</v>
      </c>
      <c r="G8368" s="15"/>
    </row>
    <row r="8369" spans="1:7" x14ac:dyDescent="0.25">
      <c r="A8369" s="12">
        <v>89645705</v>
      </c>
      <c r="B8369" s="13">
        <v>820501644</v>
      </c>
      <c r="C8369" t="str">
        <f t="shared" si="131"/>
        <v>8205016</v>
      </c>
      <c r="D8369" s="18">
        <v>8205016</v>
      </c>
      <c r="E8369" s="12" t="s">
        <v>5047</v>
      </c>
      <c r="F8369" s="12">
        <v>2500</v>
      </c>
      <c r="G8369" s="15"/>
    </row>
    <row r="8370" spans="1:7" x14ac:dyDescent="0.25">
      <c r="A8370" s="12">
        <v>89645705</v>
      </c>
      <c r="B8370" s="13">
        <v>820501645</v>
      </c>
      <c r="C8370" t="str">
        <f t="shared" si="131"/>
        <v>8205016</v>
      </c>
      <c r="D8370" s="18">
        <v>8205016</v>
      </c>
      <c r="E8370" s="12" t="s">
        <v>5047</v>
      </c>
      <c r="F8370" s="12">
        <v>2500</v>
      </c>
      <c r="G8370" s="15"/>
    </row>
    <row r="8371" spans="1:7" x14ac:dyDescent="0.25">
      <c r="A8371" s="12">
        <v>89645705</v>
      </c>
      <c r="B8371" s="13">
        <v>820501646</v>
      </c>
      <c r="C8371" t="str">
        <f t="shared" si="131"/>
        <v>8205016</v>
      </c>
      <c r="D8371" s="18">
        <v>8205016</v>
      </c>
      <c r="E8371" s="12" t="s">
        <v>5047</v>
      </c>
      <c r="F8371" s="12">
        <v>2500</v>
      </c>
      <c r="G8371" s="15"/>
    </row>
    <row r="8372" spans="1:7" x14ac:dyDescent="0.25">
      <c r="A8372" s="12">
        <v>51130739</v>
      </c>
      <c r="B8372" s="13">
        <v>820502037</v>
      </c>
      <c r="C8372" t="str">
        <f t="shared" si="131"/>
        <v>8205020</v>
      </c>
      <c r="D8372" s="18">
        <v>8205020</v>
      </c>
      <c r="E8372" s="12" t="s">
        <v>5032</v>
      </c>
      <c r="F8372" s="12">
        <v>3025</v>
      </c>
      <c r="G8372" s="14" t="s">
        <v>5033</v>
      </c>
    </row>
    <row r="8373" spans="1:7" x14ac:dyDescent="0.25">
      <c r="A8373" s="12">
        <v>53036830</v>
      </c>
      <c r="B8373" s="13">
        <v>820502037</v>
      </c>
      <c r="C8373" t="str">
        <f t="shared" si="131"/>
        <v>8205020</v>
      </c>
      <c r="D8373" s="18">
        <v>8205020</v>
      </c>
      <c r="E8373" s="12" t="s">
        <v>5034</v>
      </c>
      <c r="F8373" s="12">
        <v>3638</v>
      </c>
      <c r="G8373" s="14" t="s">
        <v>5035</v>
      </c>
    </row>
    <row r="8374" spans="1:7" x14ac:dyDescent="0.25">
      <c r="A8374" s="12">
        <v>52822552</v>
      </c>
      <c r="B8374" s="13">
        <v>820502037</v>
      </c>
      <c r="C8374" t="str">
        <f t="shared" si="131"/>
        <v>8205020</v>
      </c>
      <c r="D8374" s="18">
        <v>8205020</v>
      </c>
      <c r="E8374" s="12" t="s">
        <v>5036</v>
      </c>
      <c r="F8374" s="12">
        <v>3025</v>
      </c>
      <c r="G8374" s="14" t="s">
        <v>5037</v>
      </c>
    </row>
    <row r="8375" spans="1:7" x14ac:dyDescent="0.25">
      <c r="A8375" s="12">
        <v>53036168</v>
      </c>
      <c r="B8375" s="13">
        <v>820502037</v>
      </c>
      <c r="C8375" t="str">
        <f t="shared" si="131"/>
        <v>8205020</v>
      </c>
      <c r="D8375" s="18">
        <v>8205020</v>
      </c>
      <c r="E8375" s="12" t="s">
        <v>5038</v>
      </c>
      <c r="F8375" s="12">
        <v>3275</v>
      </c>
      <c r="G8375" s="14" t="s">
        <v>5039</v>
      </c>
    </row>
    <row r="8376" spans="1:7" x14ac:dyDescent="0.25">
      <c r="A8376" s="12">
        <v>51130739</v>
      </c>
      <c r="B8376" s="13">
        <v>820502038</v>
      </c>
      <c r="C8376" t="str">
        <f t="shared" si="131"/>
        <v>8205020</v>
      </c>
      <c r="D8376" s="18">
        <v>8205020</v>
      </c>
      <c r="E8376" s="12" t="s">
        <v>5032</v>
      </c>
      <c r="F8376" s="12">
        <v>3025</v>
      </c>
      <c r="G8376" s="14" t="s">
        <v>5033</v>
      </c>
    </row>
    <row r="8377" spans="1:7" x14ac:dyDescent="0.25">
      <c r="A8377" s="12">
        <v>53036830</v>
      </c>
      <c r="B8377" s="13">
        <v>820502038</v>
      </c>
      <c r="C8377" t="str">
        <f t="shared" si="131"/>
        <v>8205020</v>
      </c>
      <c r="D8377" s="18">
        <v>8205020</v>
      </c>
      <c r="E8377" s="12" t="s">
        <v>5034</v>
      </c>
      <c r="F8377" s="12">
        <v>3638</v>
      </c>
      <c r="G8377" s="14" t="s">
        <v>5035</v>
      </c>
    </row>
    <row r="8378" spans="1:7" x14ac:dyDescent="0.25">
      <c r="A8378" s="12">
        <v>52822552</v>
      </c>
      <c r="B8378" s="13">
        <v>820502038</v>
      </c>
      <c r="C8378" t="str">
        <f t="shared" si="131"/>
        <v>8205020</v>
      </c>
      <c r="D8378" s="18">
        <v>8205020</v>
      </c>
      <c r="E8378" s="12" t="s">
        <v>5036</v>
      </c>
      <c r="F8378" s="12">
        <v>3025</v>
      </c>
      <c r="G8378" s="14" t="s">
        <v>5037</v>
      </c>
    </row>
    <row r="8379" spans="1:7" x14ac:dyDescent="0.25">
      <c r="A8379" s="12">
        <v>53036168</v>
      </c>
      <c r="B8379" s="13">
        <v>820502038</v>
      </c>
      <c r="C8379" t="str">
        <f t="shared" si="131"/>
        <v>8205020</v>
      </c>
      <c r="D8379" s="18">
        <v>8205020</v>
      </c>
      <c r="E8379" s="12" t="s">
        <v>5038</v>
      </c>
      <c r="F8379" s="12">
        <v>3275</v>
      </c>
      <c r="G8379" s="14" t="s">
        <v>5039</v>
      </c>
    </row>
    <row r="8380" spans="1:7" x14ac:dyDescent="0.25">
      <c r="A8380" s="12">
        <v>51130739</v>
      </c>
      <c r="B8380" s="13">
        <v>820502039</v>
      </c>
      <c r="C8380" t="str">
        <f t="shared" si="131"/>
        <v>8205020</v>
      </c>
      <c r="D8380" s="18">
        <v>8205020</v>
      </c>
      <c r="E8380" s="12" t="s">
        <v>5032</v>
      </c>
      <c r="F8380" s="12">
        <v>3025</v>
      </c>
      <c r="G8380" s="14" t="s">
        <v>5033</v>
      </c>
    </row>
    <row r="8381" spans="1:7" x14ac:dyDescent="0.25">
      <c r="A8381" s="12">
        <v>53036830</v>
      </c>
      <c r="B8381" s="13">
        <v>820502039</v>
      </c>
      <c r="C8381" t="str">
        <f t="shared" si="131"/>
        <v>8205020</v>
      </c>
      <c r="D8381" s="18">
        <v>8205020</v>
      </c>
      <c r="E8381" s="12" t="s">
        <v>5034</v>
      </c>
      <c r="F8381" s="12">
        <v>3638</v>
      </c>
      <c r="G8381" s="14" t="s">
        <v>5035</v>
      </c>
    </row>
    <row r="8382" spans="1:7" x14ac:dyDescent="0.25">
      <c r="A8382" s="12">
        <v>52822552</v>
      </c>
      <c r="B8382" s="13">
        <v>820502039</v>
      </c>
      <c r="C8382" t="str">
        <f t="shared" si="131"/>
        <v>8205020</v>
      </c>
      <c r="D8382" s="18">
        <v>8205020</v>
      </c>
      <c r="E8382" s="12" t="s">
        <v>5036</v>
      </c>
      <c r="F8382" s="12">
        <v>3025</v>
      </c>
      <c r="G8382" s="14" t="s">
        <v>5037</v>
      </c>
    </row>
    <row r="8383" spans="1:7" x14ac:dyDescent="0.25">
      <c r="A8383" s="12">
        <v>53036168</v>
      </c>
      <c r="B8383" s="13">
        <v>820502039</v>
      </c>
      <c r="C8383" t="str">
        <f t="shared" si="131"/>
        <v>8205020</v>
      </c>
      <c r="D8383" s="18">
        <v>8205020</v>
      </c>
      <c r="E8383" s="12" t="s">
        <v>5038</v>
      </c>
      <c r="F8383" s="12">
        <v>3275</v>
      </c>
      <c r="G8383" s="14" t="s">
        <v>5039</v>
      </c>
    </row>
    <row r="8384" spans="1:7" x14ac:dyDescent="0.25">
      <c r="A8384" s="12">
        <v>51130739</v>
      </c>
      <c r="B8384" s="13">
        <v>820502040</v>
      </c>
      <c r="C8384" t="str">
        <f t="shared" si="131"/>
        <v>8205020</v>
      </c>
      <c r="D8384" s="18">
        <v>8205020</v>
      </c>
      <c r="E8384" s="12" t="s">
        <v>5032</v>
      </c>
      <c r="F8384" s="12">
        <v>3025</v>
      </c>
      <c r="G8384" s="14" t="s">
        <v>5033</v>
      </c>
    </row>
    <row r="8385" spans="1:7" x14ac:dyDescent="0.25">
      <c r="A8385" s="12">
        <v>53036830</v>
      </c>
      <c r="B8385" s="13">
        <v>820502040</v>
      </c>
      <c r="C8385" t="str">
        <f t="shared" si="131"/>
        <v>8205020</v>
      </c>
      <c r="D8385" s="18">
        <v>8205020</v>
      </c>
      <c r="E8385" s="12" t="s">
        <v>5034</v>
      </c>
      <c r="F8385" s="12">
        <v>3638</v>
      </c>
      <c r="G8385" s="14" t="s">
        <v>5035</v>
      </c>
    </row>
    <row r="8386" spans="1:7" x14ac:dyDescent="0.25">
      <c r="A8386" s="12">
        <v>52822552</v>
      </c>
      <c r="B8386" s="13">
        <v>820502040</v>
      </c>
      <c r="C8386" t="str">
        <f t="shared" si="131"/>
        <v>8205020</v>
      </c>
      <c r="D8386" s="18">
        <v>8205020</v>
      </c>
      <c r="E8386" s="12" t="s">
        <v>5036</v>
      </c>
      <c r="F8386" s="12">
        <v>3025</v>
      </c>
      <c r="G8386" s="14" t="s">
        <v>5037</v>
      </c>
    </row>
    <row r="8387" spans="1:7" x14ac:dyDescent="0.25">
      <c r="A8387" s="12">
        <v>53036168</v>
      </c>
      <c r="B8387" s="13">
        <v>820502040</v>
      </c>
      <c r="C8387" t="str">
        <f t="shared" si="131"/>
        <v>8205020</v>
      </c>
      <c r="D8387" s="18">
        <v>8205020</v>
      </c>
      <c r="E8387" s="12" t="s">
        <v>5038</v>
      </c>
      <c r="F8387" s="12">
        <v>3275</v>
      </c>
      <c r="G8387" s="14" t="s">
        <v>5039</v>
      </c>
    </row>
    <row r="8388" spans="1:7" x14ac:dyDescent="0.25">
      <c r="A8388" s="12">
        <v>51130739</v>
      </c>
      <c r="B8388" s="13">
        <v>820502041</v>
      </c>
      <c r="C8388" t="str">
        <f t="shared" si="131"/>
        <v>8205020</v>
      </c>
      <c r="D8388" s="18">
        <v>8205020</v>
      </c>
      <c r="E8388" s="12" t="s">
        <v>5032</v>
      </c>
      <c r="F8388" s="12">
        <v>3025</v>
      </c>
      <c r="G8388" s="14" t="s">
        <v>5033</v>
      </c>
    </row>
    <row r="8389" spans="1:7" x14ac:dyDescent="0.25">
      <c r="A8389" s="12">
        <v>53036830</v>
      </c>
      <c r="B8389" s="13">
        <v>820502041</v>
      </c>
      <c r="C8389" t="str">
        <f t="shared" ref="C8389:C8452" si="132">MID(B8389,1,7)</f>
        <v>8205020</v>
      </c>
      <c r="D8389" s="18">
        <v>8205020</v>
      </c>
      <c r="E8389" s="12" t="s">
        <v>5034</v>
      </c>
      <c r="F8389" s="12">
        <v>3638</v>
      </c>
      <c r="G8389" s="14" t="s">
        <v>5035</v>
      </c>
    </row>
    <row r="8390" spans="1:7" x14ac:dyDescent="0.25">
      <c r="A8390" s="12">
        <v>52822552</v>
      </c>
      <c r="B8390" s="13">
        <v>820502041</v>
      </c>
      <c r="C8390" t="str">
        <f t="shared" si="132"/>
        <v>8205020</v>
      </c>
      <c r="D8390" s="18">
        <v>8205020</v>
      </c>
      <c r="E8390" s="12" t="s">
        <v>5036</v>
      </c>
      <c r="F8390" s="12">
        <v>3025</v>
      </c>
      <c r="G8390" s="14" t="s">
        <v>5037</v>
      </c>
    </row>
    <row r="8391" spans="1:7" x14ac:dyDescent="0.25">
      <c r="A8391" s="12">
        <v>53036168</v>
      </c>
      <c r="B8391" s="13">
        <v>820502041</v>
      </c>
      <c r="C8391" t="str">
        <f t="shared" si="132"/>
        <v>8205020</v>
      </c>
      <c r="D8391" s="18">
        <v>8205020</v>
      </c>
      <c r="E8391" s="12" t="s">
        <v>5038</v>
      </c>
      <c r="F8391" s="12">
        <v>3275</v>
      </c>
      <c r="G8391" s="14" t="s">
        <v>5039</v>
      </c>
    </row>
    <row r="8392" spans="1:7" x14ac:dyDescent="0.25">
      <c r="A8392" s="12">
        <v>51130739</v>
      </c>
      <c r="B8392" s="13">
        <v>820502042</v>
      </c>
      <c r="C8392" t="str">
        <f t="shared" si="132"/>
        <v>8205020</v>
      </c>
      <c r="D8392" s="18">
        <v>8205020</v>
      </c>
      <c r="E8392" s="12" t="s">
        <v>5032</v>
      </c>
      <c r="F8392" s="12">
        <v>3025</v>
      </c>
      <c r="G8392" s="14" t="s">
        <v>5033</v>
      </c>
    </row>
    <row r="8393" spans="1:7" x14ac:dyDescent="0.25">
      <c r="A8393" s="12">
        <v>53036830</v>
      </c>
      <c r="B8393" s="13">
        <v>820502042</v>
      </c>
      <c r="C8393" t="str">
        <f t="shared" si="132"/>
        <v>8205020</v>
      </c>
      <c r="D8393" s="18">
        <v>8205020</v>
      </c>
      <c r="E8393" s="12" t="s">
        <v>5034</v>
      </c>
      <c r="F8393" s="12">
        <v>3638</v>
      </c>
      <c r="G8393" s="14" t="s">
        <v>5035</v>
      </c>
    </row>
    <row r="8394" spans="1:7" x14ac:dyDescent="0.25">
      <c r="A8394" s="12">
        <v>52822552</v>
      </c>
      <c r="B8394" s="13">
        <v>820502042</v>
      </c>
      <c r="C8394" t="str">
        <f t="shared" si="132"/>
        <v>8205020</v>
      </c>
      <c r="D8394" s="18">
        <v>8205020</v>
      </c>
      <c r="E8394" s="12" t="s">
        <v>5036</v>
      </c>
      <c r="F8394" s="12">
        <v>3025</v>
      </c>
      <c r="G8394" s="14" t="s">
        <v>5037</v>
      </c>
    </row>
    <row r="8395" spans="1:7" x14ac:dyDescent="0.25">
      <c r="A8395" s="12">
        <v>53036168</v>
      </c>
      <c r="B8395" s="13">
        <v>820502042</v>
      </c>
      <c r="C8395" t="str">
        <f t="shared" si="132"/>
        <v>8205020</v>
      </c>
      <c r="D8395" s="18">
        <v>8205020</v>
      </c>
      <c r="E8395" s="12" t="s">
        <v>5038</v>
      </c>
      <c r="F8395" s="12">
        <v>3275</v>
      </c>
      <c r="G8395" s="14" t="s">
        <v>5039</v>
      </c>
    </row>
    <row r="8396" spans="1:7" x14ac:dyDescent="0.25">
      <c r="A8396" s="12">
        <v>51130739</v>
      </c>
      <c r="B8396" s="13">
        <v>820502043</v>
      </c>
      <c r="C8396" t="str">
        <f t="shared" si="132"/>
        <v>8205020</v>
      </c>
      <c r="D8396" s="18">
        <v>8205020</v>
      </c>
      <c r="E8396" s="12" t="s">
        <v>5032</v>
      </c>
      <c r="F8396" s="12">
        <v>3025</v>
      </c>
      <c r="G8396" s="14" t="s">
        <v>5033</v>
      </c>
    </row>
    <row r="8397" spans="1:7" x14ac:dyDescent="0.25">
      <c r="A8397" s="12">
        <v>53036830</v>
      </c>
      <c r="B8397" s="13">
        <v>820502043</v>
      </c>
      <c r="C8397" t="str">
        <f t="shared" si="132"/>
        <v>8205020</v>
      </c>
      <c r="D8397" s="18">
        <v>8205020</v>
      </c>
      <c r="E8397" s="12" t="s">
        <v>5034</v>
      </c>
      <c r="F8397" s="12">
        <v>3638</v>
      </c>
      <c r="G8397" s="14" t="s">
        <v>5035</v>
      </c>
    </row>
    <row r="8398" spans="1:7" x14ac:dyDescent="0.25">
      <c r="A8398" s="12">
        <v>52822552</v>
      </c>
      <c r="B8398" s="13">
        <v>820502043</v>
      </c>
      <c r="C8398" t="str">
        <f t="shared" si="132"/>
        <v>8205020</v>
      </c>
      <c r="D8398" s="18">
        <v>8205020</v>
      </c>
      <c r="E8398" s="12" t="s">
        <v>5036</v>
      </c>
      <c r="F8398" s="12">
        <v>3025</v>
      </c>
      <c r="G8398" s="14" t="s">
        <v>5037</v>
      </c>
    </row>
    <row r="8399" spans="1:7" x14ac:dyDescent="0.25">
      <c r="A8399" s="12">
        <v>53036168</v>
      </c>
      <c r="B8399" s="13">
        <v>820502043</v>
      </c>
      <c r="C8399" t="str">
        <f t="shared" si="132"/>
        <v>8205020</v>
      </c>
      <c r="D8399" s="18">
        <v>8205020</v>
      </c>
      <c r="E8399" s="12" t="s">
        <v>5038</v>
      </c>
      <c r="F8399" s="12">
        <v>3275</v>
      </c>
      <c r="G8399" s="14" t="s">
        <v>5039</v>
      </c>
    </row>
    <row r="8400" spans="1:7" x14ac:dyDescent="0.25">
      <c r="A8400" s="12">
        <v>51130739</v>
      </c>
      <c r="B8400" s="13">
        <v>820502044</v>
      </c>
      <c r="C8400" t="str">
        <f t="shared" si="132"/>
        <v>8205020</v>
      </c>
      <c r="D8400" s="18">
        <v>8205020</v>
      </c>
      <c r="E8400" s="12" t="s">
        <v>5032</v>
      </c>
      <c r="F8400" s="12">
        <v>3025</v>
      </c>
      <c r="G8400" s="14" t="s">
        <v>5033</v>
      </c>
    </row>
    <row r="8401" spans="1:7" x14ac:dyDescent="0.25">
      <c r="A8401" s="12">
        <v>53036830</v>
      </c>
      <c r="B8401" s="13">
        <v>820502044</v>
      </c>
      <c r="C8401" t="str">
        <f t="shared" si="132"/>
        <v>8205020</v>
      </c>
      <c r="D8401" s="18">
        <v>8205020</v>
      </c>
      <c r="E8401" s="12" t="s">
        <v>5034</v>
      </c>
      <c r="F8401" s="12">
        <v>3638</v>
      </c>
      <c r="G8401" s="14" t="s">
        <v>5035</v>
      </c>
    </row>
    <row r="8402" spans="1:7" x14ac:dyDescent="0.25">
      <c r="A8402" s="12">
        <v>52822552</v>
      </c>
      <c r="B8402" s="13">
        <v>820502044</v>
      </c>
      <c r="C8402" t="str">
        <f t="shared" si="132"/>
        <v>8205020</v>
      </c>
      <c r="D8402" s="18">
        <v>8205020</v>
      </c>
      <c r="E8402" s="12" t="s">
        <v>5036</v>
      </c>
      <c r="F8402" s="12">
        <v>3025</v>
      </c>
      <c r="G8402" s="14" t="s">
        <v>5037</v>
      </c>
    </row>
    <row r="8403" spans="1:7" x14ac:dyDescent="0.25">
      <c r="A8403" s="12">
        <v>53036168</v>
      </c>
      <c r="B8403" s="13">
        <v>820502044</v>
      </c>
      <c r="C8403" t="str">
        <f t="shared" si="132"/>
        <v>8205020</v>
      </c>
      <c r="D8403" s="18">
        <v>8205020</v>
      </c>
      <c r="E8403" s="12" t="s">
        <v>5038</v>
      </c>
      <c r="F8403" s="12">
        <v>3275</v>
      </c>
      <c r="G8403" s="14" t="s">
        <v>5039</v>
      </c>
    </row>
    <row r="8404" spans="1:7" x14ac:dyDescent="0.25">
      <c r="A8404" s="12">
        <v>51130739</v>
      </c>
      <c r="B8404" s="13">
        <v>820502045</v>
      </c>
      <c r="C8404" t="str">
        <f t="shared" si="132"/>
        <v>8205020</v>
      </c>
      <c r="D8404" s="18">
        <v>8205020</v>
      </c>
      <c r="E8404" s="12" t="s">
        <v>5032</v>
      </c>
      <c r="F8404" s="12">
        <v>3025</v>
      </c>
      <c r="G8404" s="14" t="s">
        <v>5033</v>
      </c>
    </row>
    <row r="8405" spans="1:7" x14ac:dyDescent="0.25">
      <c r="A8405" s="12">
        <v>53036830</v>
      </c>
      <c r="B8405" s="13">
        <v>820502045</v>
      </c>
      <c r="C8405" t="str">
        <f t="shared" si="132"/>
        <v>8205020</v>
      </c>
      <c r="D8405" s="18">
        <v>8205020</v>
      </c>
      <c r="E8405" s="12" t="s">
        <v>5034</v>
      </c>
      <c r="F8405" s="12">
        <v>3638</v>
      </c>
      <c r="G8405" s="14" t="s">
        <v>5035</v>
      </c>
    </row>
    <row r="8406" spans="1:7" x14ac:dyDescent="0.25">
      <c r="A8406" s="12">
        <v>52822552</v>
      </c>
      <c r="B8406" s="13">
        <v>820502045</v>
      </c>
      <c r="C8406" t="str">
        <f t="shared" si="132"/>
        <v>8205020</v>
      </c>
      <c r="D8406" s="18">
        <v>8205020</v>
      </c>
      <c r="E8406" s="12" t="s">
        <v>5036</v>
      </c>
      <c r="F8406" s="12">
        <v>3025</v>
      </c>
      <c r="G8406" s="14" t="s">
        <v>5037</v>
      </c>
    </row>
    <row r="8407" spans="1:7" x14ac:dyDescent="0.25">
      <c r="A8407" s="12">
        <v>53036168</v>
      </c>
      <c r="B8407" s="13">
        <v>820502045</v>
      </c>
      <c r="C8407" t="str">
        <f t="shared" si="132"/>
        <v>8205020</v>
      </c>
      <c r="D8407" s="18">
        <v>8205020</v>
      </c>
      <c r="E8407" s="12" t="s">
        <v>5038</v>
      </c>
      <c r="F8407" s="12">
        <v>3275</v>
      </c>
      <c r="G8407" s="14" t="s">
        <v>5039</v>
      </c>
    </row>
    <row r="8408" spans="1:7" x14ac:dyDescent="0.25">
      <c r="A8408" s="12">
        <v>51105936</v>
      </c>
      <c r="B8408" s="13">
        <v>820504039</v>
      </c>
      <c r="C8408" t="str">
        <f t="shared" si="132"/>
        <v>8205040</v>
      </c>
      <c r="D8408" s="18">
        <v>8205040</v>
      </c>
      <c r="E8408" s="12" t="s">
        <v>3998</v>
      </c>
      <c r="F8408" s="12">
        <v>2465</v>
      </c>
      <c r="G8408" s="14" t="s">
        <v>5040</v>
      </c>
    </row>
    <row r="8409" spans="1:7" x14ac:dyDescent="0.25">
      <c r="A8409" s="12">
        <v>53036673</v>
      </c>
      <c r="B8409" s="13">
        <v>820504039</v>
      </c>
      <c r="C8409" t="str">
        <f t="shared" si="132"/>
        <v>8205040</v>
      </c>
      <c r="D8409" s="18">
        <v>8205040</v>
      </c>
      <c r="E8409" s="12" t="s">
        <v>5041</v>
      </c>
      <c r="F8409" s="12">
        <v>2465</v>
      </c>
      <c r="G8409" s="14" t="s">
        <v>5042</v>
      </c>
    </row>
    <row r="8410" spans="1:7" x14ac:dyDescent="0.25">
      <c r="A8410" s="12">
        <v>52822526</v>
      </c>
      <c r="B8410" s="13">
        <v>820504039</v>
      </c>
      <c r="C8410" t="str">
        <f t="shared" si="132"/>
        <v>8205040</v>
      </c>
      <c r="D8410" s="18">
        <v>8205040</v>
      </c>
      <c r="E8410" s="12" t="s">
        <v>5043</v>
      </c>
      <c r="F8410" s="12">
        <v>2465</v>
      </c>
      <c r="G8410" s="14" t="s">
        <v>5044</v>
      </c>
    </row>
    <row r="8411" spans="1:7" x14ac:dyDescent="0.25">
      <c r="A8411" s="12">
        <v>53036277</v>
      </c>
      <c r="B8411" s="13">
        <v>820504039</v>
      </c>
      <c r="C8411" t="str">
        <f t="shared" si="132"/>
        <v>8205040</v>
      </c>
      <c r="D8411" s="18">
        <v>8205040</v>
      </c>
      <c r="E8411" s="12" t="s">
        <v>5045</v>
      </c>
      <c r="F8411" s="12">
        <v>2465</v>
      </c>
      <c r="G8411" s="14" t="s">
        <v>5046</v>
      </c>
    </row>
    <row r="8412" spans="1:7" x14ac:dyDescent="0.25">
      <c r="A8412" s="12">
        <v>51105936</v>
      </c>
      <c r="B8412" s="13">
        <v>820504040</v>
      </c>
      <c r="C8412" t="str">
        <f t="shared" si="132"/>
        <v>8205040</v>
      </c>
      <c r="D8412" s="18">
        <v>8205040</v>
      </c>
      <c r="E8412" s="12" t="s">
        <v>3998</v>
      </c>
      <c r="F8412" s="12">
        <v>2465</v>
      </c>
      <c r="G8412" s="14" t="s">
        <v>5040</v>
      </c>
    </row>
    <row r="8413" spans="1:7" x14ac:dyDescent="0.25">
      <c r="A8413" s="12">
        <v>53036673</v>
      </c>
      <c r="B8413" s="13">
        <v>820504040</v>
      </c>
      <c r="C8413" t="str">
        <f t="shared" si="132"/>
        <v>8205040</v>
      </c>
      <c r="D8413" s="18">
        <v>8205040</v>
      </c>
      <c r="E8413" s="12" t="s">
        <v>5041</v>
      </c>
      <c r="F8413" s="12">
        <v>2465</v>
      </c>
      <c r="G8413" s="14" t="s">
        <v>5042</v>
      </c>
    </row>
    <row r="8414" spans="1:7" x14ac:dyDescent="0.25">
      <c r="A8414" s="12">
        <v>52822526</v>
      </c>
      <c r="B8414" s="13">
        <v>820504040</v>
      </c>
      <c r="C8414" t="str">
        <f t="shared" si="132"/>
        <v>8205040</v>
      </c>
      <c r="D8414" s="18">
        <v>8205040</v>
      </c>
      <c r="E8414" s="12" t="s">
        <v>5043</v>
      </c>
      <c r="F8414" s="12">
        <v>2465</v>
      </c>
      <c r="G8414" s="14" t="s">
        <v>5044</v>
      </c>
    </row>
    <row r="8415" spans="1:7" x14ac:dyDescent="0.25">
      <c r="A8415" s="12">
        <v>53036277</v>
      </c>
      <c r="B8415" s="13">
        <v>820504040</v>
      </c>
      <c r="C8415" t="str">
        <f t="shared" si="132"/>
        <v>8205040</v>
      </c>
      <c r="D8415" s="18">
        <v>8205040</v>
      </c>
      <c r="E8415" s="12" t="s">
        <v>5045</v>
      </c>
      <c r="F8415" s="12">
        <v>2465</v>
      </c>
      <c r="G8415" s="14" t="s">
        <v>5046</v>
      </c>
    </row>
    <row r="8416" spans="1:7" x14ac:dyDescent="0.25">
      <c r="A8416" s="12">
        <v>51105936</v>
      </c>
      <c r="B8416" s="13">
        <v>820504041</v>
      </c>
      <c r="C8416" t="str">
        <f t="shared" si="132"/>
        <v>8205040</v>
      </c>
      <c r="D8416" s="18">
        <v>8205040</v>
      </c>
      <c r="E8416" s="12" t="s">
        <v>3998</v>
      </c>
      <c r="F8416" s="12">
        <v>2465</v>
      </c>
      <c r="G8416" s="14" t="s">
        <v>5040</v>
      </c>
    </row>
    <row r="8417" spans="1:7" x14ac:dyDescent="0.25">
      <c r="A8417" s="12">
        <v>53036673</v>
      </c>
      <c r="B8417" s="13">
        <v>820504041</v>
      </c>
      <c r="C8417" t="str">
        <f t="shared" si="132"/>
        <v>8205040</v>
      </c>
      <c r="D8417" s="18">
        <v>8205040</v>
      </c>
      <c r="E8417" s="12" t="s">
        <v>5041</v>
      </c>
      <c r="F8417" s="12">
        <v>2465</v>
      </c>
      <c r="G8417" s="14" t="s">
        <v>5042</v>
      </c>
    </row>
    <row r="8418" spans="1:7" x14ac:dyDescent="0.25">
      <c r="A8418" s="12">
        <v>52822526</v>
      </c>
      <c r="B8418" s="13">
        <v>820504041</v>
      </c>
      <c r="C8418" t="str">
        <f t="shared" si="132"/>
        <v>8205040</v>
      </c>
      <c r="D8418" s="18">
        <v>8205040</v>
      </c>
      <c r="E8418" s="12" t="s">
        <v>5043</v>
      </c>
      <c r="F8418" s="12">
        <v>2465</v>
      </c>
      <c r="G8418" s="14" t="s">
        <v>5044</v>
      </c>
    </row>
    <row r="8419" spans="1:7" x14ac:dyDescent="0.25">
      <c r="A8419" s="12">
        <v>53036277</v>
      </c>
      <c r="B8419" s="13">
        <v>820504041</v>
      </c>
      <c r="C8419" t="str">
        <f t="shared" si="132"/>
        <v>8205040</v>
      </c>
      <c r="D8419" s="18">
        <v>8205040</v>
      </c>
      <c r="E8419" s="12" t="s">
        <v>5045</v>
      </c>
      <c r="F8419" s="12">
        <v>2465</v>
      </c>
      <c r="G8419" s="14" t="s">
        <v>5046</v>
      </c>
    </row>
    <row r="8420" spans="1:7" x14ac:dyDescent="0.25">
      <c r="A8420" s="12">
        <v>51105936</v>
      </c>
      <c r="B8420" s="13">
        <v>820504042</v>
      </c>
      <c r="C8420" t="str">
        <f t="shared" si="132"/>
        <v>8205040</v>
      </c>
      <c r="D8420" s="18">
        <v>8205040</v>
      </c>
      <c r="E8420" s="12" t="s">
        <v>3998</v>
      </c>
      <c r="F8420" s="12">
        <v>2465</v>
      </c>
      <c r="G8420" s="14" t="s">
        <v>5040</v>
      </c>
    </row>
    <row r="8421" spans="1:7" x14ac:dyDescent="0.25">
      <c r="A8421" s="12">
        <v>53036673</v>
      </c>
      <c r="B8421" s="13">
        <v>820504042</v>
      </c>
      <c r="C8421" t="str">
        <f t="shared" si="132"/>
        <v>8205040</v>
      </c>
      <c r="D8421" s="18">
        <v>8205040</v>
      </c>
      <c r="E8421" s="12" t="s">
        <v>5041</v>
      </c>
      <c r="F8421" s="12">
        <v>2465</v>
      </c>
      <c r="G8421" s="14" t="s">
        <v>5042</v>
      </c>
    </row>
    <row r="8422" spans="1:7" x14ac:dyDescent="0.25">
      <c r="A8422" s="12">
        <v>52822526</v>
      </c>
      <c r="B8422" s="13">
        <v>820504042</v>
      </c>
      <c r="C8422" t="str">
        <f t="shared" si="132"/>
        <v>8205040</v>
      </c>
      <c r="D8422" s="18">
        <v>8205040</v>
      </c>
      <c r="E8422" s="12" t="s">
        <v>5043</v>
      </c>
      <c r="F8422" s="12">
        <v>2465</v>
      </c>
      <c r="G8422" s="14" t="s">
        <v>5044</v>
      </c>
    </row>
    <row r="8423" spans="1:7" x14ac:dyDescent="0.25">
      <c r="A8423" s="12">
        <v>53036277</v>
      </c>
      <c r="B8423" s="13">
        <v>820504042</v>
      </c>
      <c r="C8423" t="str">
        <f t="shared" si="132"/>
        <v>8205040</v>
      </c>
      <c r="D8423" s="18">
        <v>8205040</v>
      </c>
      <c r="E8423" s="12" t="s">
        <v>5045</v>
      </c>
      <c r="F8423" s="12">
        <v>2465</v>
      </c>
      <c r="G8423" s="14" t="s">
        <v>5046</v>
      </c>
    </row>
    <row r="8424" spans="1:7" x14ac:dyDescent="0.25">
      <c r="A8424" s="12">
        <v>51105936</v>
      </c>
      <c r="B8424" s="13">
        <v>820504043</v>
      </c>
      <c r="C8424" t="str">
        <f t="shared" si="132"/>
        <v>8205040</v>
      </c>
      <c r="D8424" s="18">
        <v>8205040</v>
      </c>
      <c r="E8424" s="12" t="s">
        <v>3998</v>
      </c>
      <c r="F8424" s="12">
        <v>2465</v>
      </c>
      <c r="G8424" s="14" t="s">
        <v>5040</v>
      </c>
    </row>
    <row r="8425" spans="1:7" x14ac:dyDescent="0.25">
      <c r="A8425" s="12">
        <v>53036673</v>
      </c>
      <c r="B8425" s="13">
        <v>820504043</v>
      </c>
      <c r="C8425" t="str">
        <f t="shared" si="132"/>
        <v>8205040</v>
      </c>
      <c r="D8425" s="18">
        <v>8205040</v>
      </c>
      <c r="E8425" s="12" t="s">
        <v>5041</v>
      </c>
      <c r="F8425" s="12">
        <v>2465</v>
      </c>
      <c r="G8425" s="14" t="s">
        <v>5042</v>
      </c>
    </row>
    <row r="8426" spans="1:7" x14ac:dyDescent="0.25">
      <c r="A8426" s="12">
        <v>52822526</v>
      </c>
      <c r="B8426" s="13">
        <v>820504043</v>
      </c>
      <c r="C8426" t="str">
        <f t="shared" si="132"/>
        <v>8205040</v>
      </c>
      <c r="D8426" s="18">
        <v>8205040</v>
      </c>
      <c r="E8426" s="12" t="s">
        <v>5043</v>
      </c>
      <c r="F8426" s="12">
        <v>2465</v>
      </c>
      <c r="G8426" s="14" t="s">
        <v>5044</v>
      </c>
    </row>
    <row r="8427" spans="1:7" x14ac:dyDescent="0.25">
      <c r="A8427" s="12">
        <v>53036277</v>
      </c>
      <c r="B8427" s="13">
        <v>820504043</v>
      </c>
      <c r="C8427" t="str">
        <f t="shared" si="132"/>
        <v>8205040</v>
      </c>
      <c r="D8427" s="18">
        <v>8205040</v>
      </c>
      <c r="E8427" s="12" t="s">
        <v>5045</v>
      </c>
      <c r="F8427" s="12">
        <v>2465</v>
      </c>
      <c r="G8427" s="14" t="s">
        <v>5046</v>
      </c>
    </row>
    <row r="8428" spans="1:7" x14ac:dyDescent="0.25">
      <c r="A8428" s="12">
        <v>51105936</v>
      </c>
      <c r="B8428" s="13">
        <v>820504044</v>
      </c>
      <c r="C8428" t="str">
        <f t="shared" si="132"/>
        <v>8205040</v>
      </c>
      <c r="D8428" s="18">
        <v>8205040</v>
      </c>
      <c r="E8428" s="12" t="s">
        <v>3998</v>
      </c>
      <c r="F8428" s="12">
        <v>2465</v>
      </c>
      <c r="G8428" s="14" t="s">
        <v>5040</v>
      </c>
    </row>
    <row r="8429" spans="1:7" x14ac:dyDescent="0.25">
      <c r="A8429" s="12">
        <v>53036673</v>
      </c>
      <c r="B8429" s="13">
        <v>820504044</v>
      </c>
      <c r="C8429" t="str">
        <f t="shared" si="132"/>
        <v>8205040</v>
      </c>
      <c r="D8429" s="18">
        <v>8205040</v>
      </c>
      <c r="E8429" s="12" t="s">
        <v>5041</v>
      </c>
      <c r="F8429" s="12">
        <v>2465</v>
      </c>
      <c r="G8429" s="14" t="s">
        <v>5042</v>
      </c>
    </row>
    <row r="8430" spans="1:7" x14ac:dyDescent="0.25">
      <c r="A8430" s="12">
        <v>52822526</v>
      </c>
      <c r="B8430" s="13">
        <v>820504044</v>
      </c>
      <c r="C8430" t="str">
        <f t="shared" si="132"/>
        <v>8205040</v>
      </c>
      <c r="D8430" s="18">
        <v>8205040</v>
      </c>
      <c r="E8430" s="12" t="s">
        <v>5043</v>
      </c>
      <c r="F8430" s="12">
        <v>2465</v>
      </c>
      <c r="G8430" s="14" t="s">
        <v>5044</v>
      </c>
    </row>
    <row r="8431" spans="1:7" x14ac:dyDescent="0.25">
      <c r="A8431" s="12">
        <v>53036277</v>
      </c>
      <c r="B8431" s="13">
        <v>820504044</v>
      </c>
      <c r="C8431" t="str">
        <f t="shared" si="132"/>
        <v>8205040</v>
      </c>
      <c r="D8431" s="18">
        <v>8205040</v>
      </c>
      <c r="E8431" s="12" t="s">
        <v>5045</v>
      </c>
      <c r="F8431" s="12">
        <v>2465</v>
      </c>
      <c r="G8431" s="14" t="s">
        <v>5046</v>
      </c>
    </row>
    <row r="8432" spans="1:7" x14ac:dyDescent="0.25">
      <c r="A8432" s="12">
        <v>51105936</v>
      </c>
      <c r="B8432" s="13">
        <v>820504045</v>
      </c>
      <c r="C8432" t="str">
        <f t="shared" si="132"/>
        <v>8205040</v>
      </c>
      <c r="D8432" s="18">
        <v>8205040</v>
      </c>
      <c r="E8432" s="12" t="s">
        <v>3998</v>
      </c>
      <c r="F8432" s="12">
        <v>2465</v>
      </c>
      <c r="G8432" s="14" t="s">
        <v>5040</v>
      </c>
    </row>
    <row r="8433" spans="1:7" x14ac:dyDescent="0.25">
      <c r="A8433" s="12">
        <v>53036673</v>
      </c>
      <c r="B8433" s="13">
        <v>820504045</v>
      </c>
      <c r="C8433" t="str">
        <f t="shared" si="132"/>
        <v>8205040</v>
      </c>
      <c r="D8433" s="18">
        <v>8205040</v>
      </c>
      <c r="E8433" s="12" t="s">
        <v>5041</v>
      </c>
      <c r="F8433" s="12">
        <v>2465</v>
      </c>
      <c r="G8433" s="14" t="s">
        <v>5042</v>
      </c>
    </row>
    <row r="8434" spans="1:7" x14ac:dyDescent="0.25">
      <c r="A8434" s="12">
        <v>52822526</v>
      </c>
      <c r="B8434" s="13">
        <v>820504045</v>
      </c>
      <c r="C8434" t="str">
        <f t="shared" si="132"/>
        <v>8205040</v>
      </c>
      <c r="D8434" s="18">
        <v>8205040</v>
      </c>
      <c r="E8434" s="12" t="s">
        <v>5043</v>
      </c>
      <c r="F8434" s="12">
        <v>2465</v>
      </c>
      <c r="G8434" s="14" t="s">
        <v>5044</v>
      </c>
    </row>
    <row r="8435" spans="1:7" x14ac:dyDescent="0.25">
      <c r="A8435" s="12">
        <v>53036277</v>
      </c>
      <c r="B8435" s="13">
        <v>820504045</v>
      </c>
      <c r="C8435" t="str">
        <f t="shared" si="132"/>
        <v>8205040</v>
      </c>
      <c r="D8435" s="18">
        <v>8205040</v>
      </c>
      <c r="E8435" s="12" t="s">
        <v>5045</v>
      </c>
      <c r="F8435" s="12">
        <v>2465</v>
      </c>
      <c r="G8435" s="14" t="s">
        <v>5046</v>
      </c>
    </row>
    <row r="8436" spans="1:7" x14ac:dyDescent="0.25">
      <c r="A8436" s="12">
        <v>51106083</v>
      </c>
      <c r="B8436" s="13">
        <v>820504136</v>
      </c>
      <c r="C8436" t="str">
        <f t="shared" si="132"/>
        <v>8205041</v>
      </c>
      <c r="D8436" s="18">
        <v>8205041</v>
      </c>
      <c r="E8436" s="12" t="s">
        <v>5007</v>
      </c>
      <c r="F8436" s="12">
        <v>5352</v>
      </c>
      <c r="G8436" s="14" t="s">
        <v>5008</v>
      </c>
    </row>
    <row r="8437" spans="1:7" x14ac:dyDescent="0.25">
      <c r="A8437" s="12">
        <v>52822535</v>
      </c>
      <c r="B8437" s="13">
        <v>820504136</v>
      </c>
      <c r="C8437" t="str">
        <f t="shared" si="132"/>
        <v>8205041</v>
      </c>
      <c r="D8437" s="18">
        <v>8205041</v>
      </c>
      <c r="E8437" s="12" t="s">
        <v>5009</v>
      </c>
      <c r="F8437" s="12">
        <v>6541</v>
      </c>
      <c r="G8437" s="14" t="s">
        <v>5010</v>
      </c>
    </row>
    <row r="8438" spans="1:7" x14ac:dyDescent="0.25">
      <c r="A8438" s="12">
        <v>51106083</v>
      </c>
      <c r="B8438" s="13">
        <v>820504137</v>
      </c>
      <c r="C8438" t="str">
        <f t="shared" si="132"/>
        <v>8205041</v>
      </c>
      <c r="D8438" s="18">
        <v>8205041</v>
      </c>
      <c r="E8438" s="12" t="s">
        <v>5007</v>
      </c>
      <c r="F8438" s="12">
        <v>5352</v>
      </c>
      <c r="G8438" s="14" t="s">
        <v>5008</v>
      </c>
    </row>
    <row r="8439" spans="1:7" x14ac:dyDescent="0.25">
      <c r="A8439" s="12">
        <v>52822535</v>
      </c>
      <c r="B8439" s="13">
        <v>820504137</v>
      </c>
      <c r="C8439" t="str">
        <f t="shared" si="132"/>
        <v>8205041</v>
      </c>
      <c r="D8439" s="18">
        <v>8205041</v>
      </c>
      <c r="E8439" s="12" t="s">
        <v>5009</v>
      </c>
      <c r="F8439" s="12">
        <v>6541</v>
      </c>
      <c r="G8439" s="14" t="s">
        <v>5010</v>
      </c>
    </row>
    <row r="8440" spans="1:7" x14ac:dyDescent="0.25">
      <c r="A8440" s="12">
        <v>51106083</v>
      </c>
      <c r="B8440" s="13">
        <v>820504138</v>
      </c>
      <c r="C8440" t="str">
        <f t="shared" si="132"/>
        <v>8205041</v>
      </c>
      <c r="D8440" s="18">
        <v>8205041</v>
      </c>
      <c r="E8440" s="12" t="s">
        <v>5007</v>
      </c>
      <c r="F8440" s="12">
        <v>5352</v>
      </c>
      <c r="G8440" s="14" t="s">
        <v>5008</v>
      </c>
    </row>
    <row r="8441" spans="1:7" x14ac:dyDescent="0.25">
      <c r="A8441" s="12">
        <v>52822535</v>
      </c>
      <c r="B8441" s="13">
        <v>820504138</v>
      </c>
      <c r="C8441" t="str">
        <f t="shared" si="132"/>
        <v>8205041</v>
      </c>
      <c r="D8441" s="18">
        <v>8205041</v>
      </c>
      <c r="E8441" s="12" t="s">
        <v>5009</v>
      </c>
      <c r="F8441" s="12">
        <v>6541</v>
      </c>
      <c r="G8441" s="14" t="s">
        <v>5010</v>
      </c>
    </row>
    <row r="8442" spans="1:7" x14ac:dyDescent="0.25">
      <c r="A8442" s="12">
        <v>51106083</v>
      </c>
      <c r="B8442" s="13">
        <v>820504139</v>
      </c>
      <c r="C8442" t="str">
        <f t="shared" si="132"/>
        <v>8205041</v>
      </c>
      <c r="D8442" s="18">
        <v>8205041</v>
      </c>
      <c r="E8442" s="12" t="s">
        <v>5007</v>
      </c>
      <c r="F8442" s="12">
        <v>5352</v>
      </c>
      <c r="G8442" s="14" t="s">
        <v>5008</v>
      </c>
    </row>
    <row r="8443" spans="1:7" x14ac:dyDescent="0.25">
      <c r="A8443" s="12">
        <v>52822535</v>
      </c>
      <c r="B8443" s="13">
        <v>820504139</v>
      </c>
      <c r="C8443" t="str">
        <f t="shared" si="132"/>
        <v>8205041</v>
      </c>
      <c r="D8443" s="18">
        <v>8205041</v>
      </c>
      <c r="E8443" s="12" t="s">
        <v>5009</v>
      </c>
      <c r="F8443" s="12">
        <v>6541</v>
      </c>
      <c r="G8443" s="14" t="s">
        <v>5010</v>
      </c>
    </row>
    <row r="8444" spans="1:7" x14ac:dyDescent="0.25">
      <c r="A8444" s="12">
        <v>51106083</v>
      </c>
      <c r="B8444" s="13">
        <v>820504140</v>
      </c>
      <c r="C8444" t="str">
        <f t="shared" si="132"/>
        <v>8205041</v>
      </c>
      <c r="D8444" s="18">
        <v>8205041</v>
      </c>
      <c r="E8444" s="12" t="s">
        <v>5007</v>
      </c>
      <c r="F8444" s="12">
        <v>5352</v>
      </c>
      <c r="G8444" s="14" t="s">
        <v>5008</v>
      </c>
    </row>
    <row r="8445" spans="1:7" x14ac:dyDescent="0.25">
      <c r="A8445" s="12">
        <v>52822535</v>
      </c>
      <c r="B8445" s="13">
        <v>820504140</v>
      </c>
      <c r="C8445" t="str">
        <f t="shared" si="132"/>
        <v>8205041</v>
      </c>
      <c r="D8445" s="18">
        <v>8205041</v>
      </c>
      <c r="E8445" s="12" t="s">
        <v>5009</v>
      </c>
      <c r="F8445" s="12">
        <v>6541</v>
      </c>
      <c r="G8445" s="14" t="s">
        <v>5010</v>
      </c>
    </row>
    <row r="8446" spans="1:7" x14ac:dyDescent="0.25">
      <c r="A8446" s="12">
        <v>51106083</v>
      </c>
      <c r="B8446" s="13">
        <v>820504141</v>
      </c>
      <c r="C8446" t="str">
        <f t="shared" si="132"/>
        <v>8205041</v>
      </c>
      <c r="D8446" s="18">
        <v>8205041</v>
      </c>
      <c r="E8446" s="12" t="s">
        <v>5007</v>
      </c>
      <c r="F8446" s="12">
        <v>5352</v>
      </c>
      <c r="G8446" s="14" t="s">
        <v>5008</v>
      </c>
    </row>
    <row r="8447" spans="1:7" x14ac:dyDescent="0.25">
      <c r="A8447" s="12">
        <v>52822535</v>
      </c>
      <c r="B8447" s="13">
        <v>820504141</v>
      </c>
      <c r="C8447" t="str">
        <f t="shared" si="132"/>
        <v>8205041</v>
      </c>
      <c r="D8447" s="18">
        <v>8205041</v>
      </c>
      <c r="E8447" s="12" t="s">
        <v>5009</v>
      </c>
      <c r="F8447" s="12">
        <v>6541</v>
      </c>
      <c r="G8447" s="14" t="s">
        <v>5010</v>
      </c>
    </row>
    <row r="8448" spans="1:7" x14ac:dyDescent="0.25">
      <c r="A8448" s="12">
        <v>51106083</v>
      </c>
      <c r="B8448" s="13">
        <v>820504142</v>
      </c>
      <c r="C8448" t="str">
        <f t="shared" si="132"/>
        <v>8205041</v>
      </c>
      <c r="D8448" s="18">
        <v>8205041</v>
      </c>
      <c r="E8448" s="12" t="s">
        <v>5007</v>
      </c>
      <c r="F8448" s="12">
        <v>5352</v>
      </c>
      <c r="G8448" s="14" t="s">
        <v>5008</v>
      </c>
    </row>
    <row r="8449" spans="1:7" x14ac:dyDescent="0.25">
      <c r="A8449" s="12">
        <v>52822535</v>
      </c>
      <c r="B8449" s="13">
        <v>820504142</v>
      </c>
      <c r="C8449" t="str">
        <f t="shared" si="132"/>
        <v>8205041</v>
      </c>
      <c r="D8449" s="18">
        <v>8205041</v>
      </c>
      <c r="E8449" s="12" t="s">
        <v>5009</v>
      </c>
      <c r="F8449" s="12">
        <v>6541</v>
      </c>
      <c r="G8449" s="14" t="s">
        <v>5010</v>
      </c>
    </row>
    <row r="8450" spans="1:7" x14ac:dyDescent="0.25">
      <c r="A8450" s="12">
        <v>51106083</v>
      </c>
      <c r="B8450" s="13">
        <v>820504143</v>
      </c>
      <c r="C8450" t="str">
        <f t="shared" si="132"/>
        <v>8205041</v>
      </c>
      <c r="D8450" s="18">
        <v>8205041</v>
      </c>
      <c r="E8450" s="12" t="s">
        <v>5007</v>
      </c>
      <c r="F8450" s="12">
        <v>5352</v>
      </c>
      <c r="G8450" s="14" t="s">
        <v>5008</v>
      </c>
    </row>
    <row r="8451" spans="1:7" x14ac:dyDescent="0.25">
      <c r="A8451" s="12">
        <v>52822535</v>
      </c>
      <c r="B8451" s="13">
        <v>820504143</v>
      </c>
      <c r="C8451" t="str">
        <f t="shared" si="132"/>
        <v>8205041</v>
      </c>
      <c r="D8451" s="18">
        <v>8205041</v>
      </c>
      <c r="E8451" s="12" t="s">
        <v>5009</v>
      </c>
      <c r="F8451" s="12">
        <v>6541</v>
      </c>
      <c r="G8451" s="14" t="s">
        <v>5010</v>
      </c>
    </row>
    <row r="8452" spans="1:7" x14ac:dyDescent="0.25">
      <c r="A8452" s="12">
        <v>51106083</v>
      </c>
      <c r="B8452" s="13">
        <v>820504144</v>
      </c>
      <c r="C8452" t="str">
        <f t="shared" si="132"/>
        <v>8205041</v>
      </c>
      <c r="D8452" s="18">
        <v>8205041</v>
      </c>
      <c r="E8452" s="12" t="s">
        <v>5007</v>
      </c>
      <c r="F8452" s="12">
        <v>5352</v>
      </c>
      <c r="G8452" s="14" t="s">
        <v>5008</v>
      </c>
    </row>
    <row r="8453" spans="1:7" x14ac:dyDescent="0.25">
      <c r="A8453" s="12">
        <v>52822535</v>
      </c>
      <c r="B8453" s="13">
        <v>820504144</v>
      </c>
      <c r="C8453" t="str">
        <f t="shared" ref="C8453:C8516" si="133">MID(B8453,1,7)</f>
        <v>8205041</v>
      </c>
      <c r="D8453" s="18">
        <v>8205041</v>
      </c>
      <c r="E8453" s="12" t="s">
        <v>5009</v>
      </c>
      <c r="F8453" s="12">
        <v>6541</v>
      </c>
      <c r="G8453" s="14" t="s">
        <v>5010</v>
      </c>
    </row>
    <row r="8454" spans="1:7" x14ac:dyDescent="0.25">
      <c r="A8454" s="12">
        <v>51106083</v>
      </c>
      <c r="B8454" s="13">
        <v>820504145</v>
      </c>
      <c r="C8454" t="str">
        <f t="shared" si="133"/>
        <v>8205041</v>
      </c>
      <c r="D8454" s="18">
        <v>8205041</v>
      </c>
      <c r="E8454" s="12" t="s">
        <v>5007</v>
      </c>
      <c r="F8454" s="12">
        <v>5352</v>
      </c>
      <c r="G8454" s="14" t="s">
        <v>5008</v>
      </c>
    </row>
    <row r="8455" spans="1:7" x14ac:dyDescent="0.25">
      <c r="A8455" s="12">
        <v>52822535</v>
      </c>
      <c r="B8455" s="13">
        <v>820504145</v>
      </c>
      <c r="C8455" t="str">
        <f t="shared" si="133"/>
        <v>8205041</v>
      </c>
      <c r="D8455" s="18">
        <v>8205041</v>
      </c>
      <c r="E8455" s="12" t="s">
        <v>5009</v>
      </c>
      <c r="F8455" s="12">
        <v>6541</v>
      </c>
      <c r="G8455" s="14" t="s">
        <v>5010</v>
      </c>
    </row>
    <row r="8456" spans="1:7" x14ac:dyDescent="0.25">
      <c r="A8456" s="12">
        <v>51130734</v>
      </c>
      <c r="B8456" s="13">
        <v>820505036</v>
      </c>
      <c r="C8456" t="str">
        <f t="shared" si="133"/>
        <v>8205050</v>
      </c>
      <c r="D8456" s="18">
        <v>8205050</v>
      </c>
      <c r="E8456" s="12" t="s">
        <v>5018</v>
      </c>
      <c r="F8456" s="12">
        <v>7136</v>
      </c>
      <c r="G8456" s="14" t="s">
        <v>5019</v>
      </c>
    </row>
    <row r="8457" spans="1:7" x14ac:dyDescent="0.25">
      <c r="A8457" s="12">
        <v>52822555</v>
      </c>
      <c r="B8457" s="13">
        <v>820505036</v>
      </c>
      <c r="C8457" t="str">
        <f t="shared" si="133"/>
        <v>8205050</v>
      </c>
      <c r="D8457" s="18">
        <v>8205050</v>
      </c>
      <c r="E8457" s="12" t="s">
        <v>5020</v>
      </c>
      <c r="F8457" s="12">
        <v>7136</v>
      </c>
      <c r="G8457" s="14" t="s">
        <v>5021</v>
      </c>
    </row>
    <row r="8458" spans="1:7" x14ac:dyDescent="0.25">
      <c r="A8458" s="12">
        <v>51130734</v>
      </c>
      <c r="B8458" s="13">
        <v>820505037</v>
      </c>
      <c r="C8458" t="str">
        <f t="shared" si="133"/>
        <v>8205050</v>
      </c>
      <c r="D8458" s="18">
        <v>8205050</v>
      </c>
      <c r="E8458" s="12" t="s">
        <v>5018</v>
      </c>
      <c r="F8458" s="12">
        <v>7136</v>
      </c>
      <c r="G8458" s="14" t="s">
        <v>5019</v>
      </c>
    </row>
    <row r="8459" spans="1:7" x14ac:dyDescent="0.25">
      <c r="A8459" s="12">
        <v>52822555</v>
      </c>
      <c r="B8459" s="13">
        <v>820505037</v>
      </c>
      <c r="C8459" t="str">
        <f t="shared" si="133"/>
        <v>8205050</v>
      </c>
      <c r="D8459" s="18">
        <v>8205050</v>
      </c>
      <c r="E8459" s="12" t="s">
        <v>5020</v>
      </c>
      <c r="F8459" s="12">
        <v>7136</v>
      </c>
      <c r="G8459" s="14" t="s">
        <v>5021</v>
      </c>
    </row>
    <row r="8460" spans="1:7" x14ac:dyDescent="0.25">
      <c r="A8460" s="12">
        <v>51130734</v>
      </c>
      <c r="B8460" s="13">
        <v>820505038</v>
      </c>
      <c r="C8460" t="str">
        <f t="shared" si="133"/>
        <v>8205050</v>
      </c>
      <c r="D8460" s="18">
        <v>8205050</v>
      </c>
      <c r="E8460" s="12" t="s">
        <v>5018</v>
      </c>
      <c r="F8460" s="12">
        <v>7136</v>
      </c>
      <c r="G8460" s="14" t="s">
        <v>5019</v>
      </c>
    </row>
    <row r="8461" spans="1:7" x14ac:dyDescent="0.25">
      <c r="A8461" s="12">
        <v>52822555</v>
      </c>
      <c r="B8461" s="13">
        <v>820505038</v>
      </c>
      <c r="C8461" t="str">
        <f t="shared" si="133"/>
        <v>8205050</v>
      </c>
      <c r="D8461" s="18">
        <v>8205050</v>
      </c>
      <c r="E8461" s="12" t="s">
        <v>5020</v>
      </c>
      <c r="F8461" s="12">
        <v>7136</v>
      </c>
      <c r="G8461" s="14" t="s">
        <v>5021</v>
      </c>
    </row>
    <row r="8462" spans="1:7" x14ac:dyDescent="0.25">
      <c r="A8462" s="12">
        <v>51130734</v>
      </c>
      <c r="B8462" s="13">
        <v>820505039</v>
      </c>
      <c r="C8462" t="str">
        <f t="shared" si="133"/>
        <v>8205050</v>
      </c>
      <c r="D8462" s="18">
        <v>8205050</v>
      </c>
      <c r="E8462" s="12" t="s">
        <v>5018</v>
      </c>
      <c r="F8462" s="12">
        <v>7136</v>
      </c>
      <c r="G8462" s="14" t="s">
        <v>5019</v>
      </c>
    </row>
    <row r="8463" spans="1:7" x14ac:dyDescent="0.25">
      <c r="A8463" s="12">
        <v>52822555</v>
      </c>
      <c r="B8463" s="13">
        <v>820505039</v>
      </c>
      <c r="C8463" t="str">
        <f t="shared" si="133"/>
        <v>8205050</v>
      </c>
      <c r="D8463" s="18">
        <v>8205050</v>
      </c>
      <c r="E8463" s="12" t="s">
        <v>5020</v>
      </c>
      <c r="F8463" s="12">
        <v>7136</v>
      </c>
      <c r="G8463" s="14" t="s">
        <v>5021</v>
      </c>
    </row>
    <row r="8464" spans="1:7" x14ac:dyDescent="0.25">
      <c r="A8464" s="12">
        <v>51130734</v>
      </c>
      <c r="B8464" s="13">
        <v>820505040</v>
      </c>
      <c r="C8464" t="str">
        <f t="shared" si="133"/>
        <v>8205050</v>
      </c>
      <c r="D8464" s="18">
        <v>8205050</v>
      </c>
      <c r="E8464" s="12" t="s">
        <v>5018</v>
      </c>
      <c r="F8464" s="12">
        <v>7136</v>
      </c>
      <c r="G8464" s="14" t="s">
        <v>5019</v>
      </c>
    </row>
    <row r="8465" spans="1:7" x14ac:dyDescent="0.25">
      <c r="A8465" s="12">
        <v>52822555</v>
      </c>
      <c r="B8465" s="13">
        <v>820505040</v>
      </c>
      <c r="C8465" t="str">
        <f t="shared" si="133"/>
        <v>8205050</v>
      </c>
      <c r="D8465" s="18">
        <v>8205050</v>
      </c>
      <c r="E8465" s="12" t="s">
        <v>5020</v>
      </c>
      <c r="F8465" s="12">
        <v>7136</v>
      </c>
      <c r="G8465" s="14" t="s">
        <v>5021</v>
      </c>
    </row>
    <row r="8466" spans="1:7" x14ac:dyDescent="0.25">
      <c r="A8466" s="12">
        <v>51130734</v>
      </c>
      <c r="B8466" s="13">
        <v>820505041</v>
      </c>
      <c r="C8466" t="str">
        <f t="shared" si="133"/>
        <v>8205050</v>
      </c>
      <c r="D8466" s="18">
        <v>8205050</v>
      </c>
      <c r="E8466" s="12" t="s">
        <v>5018</v>
      </c>
      <c r="F8466" s="12">
        <v>7136</v>
      </c>
      <c r="G8466" s="14" t="s">
        <v>5019</v>
      </c>
    </row>
    <row r="8467" spans="1:7" x14ac:dyDescent="0.25">
      <c r="A8467" s="12">
        <v>52822555</v>
      </c>
      <c r="B8467" s="13">
        <v>820505041</v>
      </c>
      <c r="C8467" t="str">
        <f t="shared" si="133"/>
        <v>8205050</v>
      </c>
      <c r="D8467" s="18">
        <v>8205050</v>
      </c>
      <c r="E8467" s="12" t="s">
        <v>5020</v>
      </c>
      <c r="F8467" s="12">
        <v>7136</v>
      </c>
      <c r="G8467" s="14" t="s">
        <v>5021</v>
      </c>
    </row>
    <row r="8468" spans="1:7" x14ac:dyDescent="0.25">
      <c r="A8468" s="12">
        <v>51130734</v>
      </c>
      <c r="B8468" s="13">
        <v>820505042</v>
      </c>
      <c r="C8468" t="str">
        <f t="shared" si="133"/>
        <v>8205050</v>
      </c>
      <c r="D8468" s="18">
        <v>8205050</v>
      </c>
      <c r="E8468" s="12" t="s">
        <v>5018</v>
      </c>
      <c r="F8468" s="12">
        <v>7136</v>
      </c>
      <c r="G8468" s="14" t="s">
        <v>5019</v>
      </c>
    </row>
    <row r="8469" spans="1:7" x14ac:dyDescent="0.25">
      <c r="A8469" s="12">
        <v>52822555</v>
      </c>
      <c r="B8469" s="13">
        <v>820505042</v>
      </c>
      <c r="C8469" t="str">
        <f t="shared" si="133"/>
        <v>8205050</v>
      </c>
      <c r="D8469" s="18">
        <v>8205050</v>
      </c>
      <c r="E8469" s="12" t="s">
        <v>5020</v>
      </c>
      <c r="F8469" s="12">
        <v>7136</v>
      </c>
      <c r="G8469" s="14" t="s">
        <v>5021</v>
      </c>
    </row>
    <row r="8470" spans="1:7" x14ac:dyDescent="0.25">
      <c r="A8470" s="12">
        <v>51130734</v>
      </c>
      <c r="B8470" s="13">
        <v>820505043</v>
      </c>
      <c r="C8470" t="str">
        <f t="shared" si="133"/>
        <v>8205050</v>
      </c>
      <c r="D8470" s="18">
        <v>8205050</v>
      </c>
      <c r="E8470" s="12" t="s">
        <v>5018</v>
      </c>
      <c r="F8470" s="12">
        <v>7136</v>
      </c>
      <c r="G8470" s="14" t="s">
        <v>5019</v>
      </c>
    </row>
    <row r="8471" spans="1:7" x14ac:dyDescent="0.25">
      <c r="A8471" s="12">
        <v>52822555</v>
      </c>
      <c r="B8471" s="13">
        <v>820505043</v>
      </c>
      <c r="C8471" t="str">
        <f t="shared" si="133"/>
        <v>8205050</v>
      </c>
      <c r="D8471" s="18">
        <v>8205050</v>
      </c>
      <c r="E8471" s="12" t="s">
        <v>5020</v>
      </c>
      <c r="F8471" s="12">
        <v>7136</v>
      </c>
      <c r="G8471" s="14" t="s">
        <v>5021</v>
      </c>
    </row>
    <row r="8472" spans="1:7" x14ac:dyDescent="0.25">
      <c r="A8472" s="12">
        <v>51130734</v>
      </c>
      <c r="B8472" s="13">
        <v>820505044</v>
      </c>
      <c r="C8472" t="str">
        <f t="shared" si="133"/>
        <v>8205050</v>
      </c>
      <c r="D8472" s="18">
        <v>8205050</v>
      </c>
      <c r="E8472" s="12" t="s">
        <v>5018</v>
      </c>
      <c r="F8472" s="12">
        <v>7136</v>
      </c>
      <c r="G8472" s="14" t="s">
        <v>5019</v>
      </c>
    </row>
    <row r="8473" spans="1:7" x14ac:dyDescent="0.25">
      <c r="A8473" s="12">
        <v>52822555</v>
      </c>
      <c r="B8473" s="13">
        <v>820505044</v>
      </c>
      <c r="C8473" t="str">
        <f t="shared" si="133"/>
        <v>8205050</v>
      </c>
      <c r="D8473" s="18">
        <v>8205050</v>
      </c>
      <c r="E8473" s="12" t="s">
        <v>5020</v>
      </c>
      <c r="F8473" s="12">
        <v>7136</v>
      </c>
      <c r="G8473" s="14" t="s">
        <v>5021</v>
      </c>
    </row>
    <row r="8474" spans="1:7" x14ac:dyDescent="0.25">
      <c r="A8474" s="12">
        <v>51130734</v>
      </c>
      <c r="B8474" s="13">
        <v>820505045</v>
      </c>
      <c r="C8474" t="str">
        <f t="shared" si="133"/>
        <v>8205050</v>
      </c>
      <c r="D8474" s="18">
        <v>8205050</v>
      </c>
      <c r="E8474" s="12" t="s">
        <v>5018</v>
      </c>
      <c r="F8474" s="12">
        <v>7136</v>
      </c>
      <c r="G8474" s="14" t="s">
        <v>5019</v>
      </c>
    </row>
    <row r="8475" spans="1:7" x14ac:dyDescent="0.25">
      <c r="A8475" s="12">
        <v>52822555</v>
      </c>
      <c r="B8475" s="13">
        <v>820505045</v>
      </c>
      <c r="C8475" t="str">
        <f t="shared" si="133"/>
        <v>8205050</v>
      </c>
      <c r="D8475" s="18">
        <v>8205050</v>
      </c>
      <c r="E8475" s="12" t="s">
        <v>5020</v>
      </c>
      <c r="F8475" s="12">
        <v>7136</v>
      </c>
      <c r="G8475" s="14" t="s">
        <v>5021</v>
      </c>
    </row>
    <row r="8476" spans="1:7" x14ac:dyDescent="0.25">
      <c r="A8476" s="12">
        <v>51130734</v>
      </c>
      <c r="B8476" s="13">
        <v>820505046</v>
      </c>
      <c r="C8476" t="str">
        <f t="shared" si="133"/>
        <v>8205050</v>
      </c>
      <c r="D8476" s="18">
        <v>8205050</v>
      </c>
      <c r="E8476" s="12" t="s">
        <v>5018</v>
      </c>
      <c r="F8476" s="12">
        <v>7136</v>
      </c>
      <c r="G8476" s="14" t="s">
        <v>5019</v>
      </c>
    </row>
    <row r="8477" spans="1:7" x14ac:dyDescent="0.25">
      <c r="A8477" s="12">
        <v>52822555</v>
      </c>
      <c r="B8477" s="13">
        <v>820505046</v>
      </c>
      <c r="C8477" t="str">
        <f t="shared" si="133"/>
        <v>8205050</v>
      </c>
      <c r="D8477" s="18">
        <v>8205050</v>
      </c>
      <c r="E8477" s="12" t="s">
        <v>5020</v>
      </c>
      <c r="F8477" s="12">
        <v>7136</v>
      </c>
      <c r="G8477" s="14" t="s">
        <v>5021</v>
      </c>
    </row>
    <row r="8478" spans="1:7" x14ac:dyDescent="0.25">
      <c r="A8478" s="12">
        <v>51130734</v>
      </c>
      <c r="B8478" s="13">
        <v>820505047</v>
      </c>
      <c r="C8478" t="str">
        <f t="shared" si="133"/>
        <v>8205050</v>
      </c>
      <c r="D8478" s="18">
        <v>8205050</v>
      </c>
      <c r="E8478" s="12" t="s">
        <v>5018</v>
      </c>
      <c r="F8478" s="12">
        <v>7136</v>
      </c>
      <c r="G8478" s="14" t="s">
        <v>5019</v>
      </c>
    </row>
    <row r="8479" spans="1:7" x14ac:dyDescent="0.25">
      <c r="A8479" s="12">
        <v>52822555</v>
      </c>
      <c r="B8479" s="13">
        <v>820505047</v>
      </c>
      <c r="C8479" t="str">
        <f t="shared" si="133"/>
        <v>8205050</v>
      </c>
      <c r="D8479" s="18">
        <v>8205050</v>
      </c>
      <c r="E8479" s="12" t="s">
        <v>5020</v>
      </c>
      <c r="F8479" s="12">
        <v>7136</v>
      </c>
      <c r="G8479" s="14" t="s">
        <v>5021</v>
      </c>
    </row>
    <row r="8480" spans="1:7" x14ac:dyDescent="0.25">
      <c r="A8480" s="12">
        <v>52822574</v>
      </c>
      <c r="B8480" s="13">
        <v>820511535</v>
      </c>
      <c r="C8480" t="str">
        <f t="shared" si="133"/>
        <v>8205115</v>
      </c>
      <c r="D8480" s="18">
        <v>8205115</v>
      </c>
      <c r="E8480" s="12" t="s">
        <v>4995</v>
      </c>
      <c r="F8480" s="12">
        <v>6541</v>
      </c>
      <c r="G8480" s="14" t="s">
        <v>4996</v>
      </c>
    </row>
    <row r="8481" spans="1:7" x14ac:dyDescent="0.25">
      <c r="A8481" s="12">
        <v>51105979</v>
      </c>
      <c r="B8481" s="13">
        <v>820511535</v>
      </c>
      <c r="C8481" t="str">
        <f t="shared" si="133"/>
        <v>8205115</v>
      </c>
      <c r="D8481" s="18">
        <v>8205115</v>
      </c>
      <c r="E8481" s="12" t="s">
        <v>4997</v>
      </c>
      <c r="F8481" s="12">
        <v>5352</v>
      </c>
      <c r="G8481" s="14" t="s">
        <v>4998</v>
      </c>
    </row>
    <row r="8482" spans="1:7" x14ac:dyDescent="0.25">
      <c r="A8482" s="12">
        <v>52168820</v>
      </c>
      <c r="B8482" s="13">
        <v>820511535</v>
      </c>
      <c r="C8482" t="str">
        <f t="shared" si="133"/>
        <v>8205115</v>
      </c>
      <c r="D8482" s="18">
        <v>8205115</v>
      </c>
      <c r="E8482" s="12" t="s">
        <v>5011</v>
      </c>
      <c r="F8482" s="12">
        <v>4848</v>
      </c>
      <c r="G8482" s="14" t="s">
        <v>5012</v>
      </c>
    </row>
    <row r="8483" spans="1:7" x14ac:dyDescent="0.25">
      <c r="A8483" s="12">
        <v>52822564</v>
      </c>
      <c r="B8483" s="13">
        <v>820511535</v>
      </c>
      <c r="C8483" t="str">
        <f t="shared" si="133"/>
        <v>8205115</v>
      </c>
      <c r="D8483" s="18">
        <v>8205115</v>
      </c>
      <c r="E8483" s="12" t="s">
        <v>5013</v>
      </c>
      <c r="F8483" s="12">
        <v>5926</v>
      </c>
      <c r="G8483" s="14" t="s">
        <v>5014</v>
      </c>
    </row>
    <row r="8484" spans="1:7" x14ac:dyDescent="0.25">
      <c r="A8484" s="12">
        <v>52822574</v>
      </c>
      <c r="B8484" s="13">
        <v>820511536</v>
      </c>
      <c r="C8484" t="str">
        <f t="shared" si="133"/>
        <v>8205115</v>
      </c>
      <c r="D8484" s="18">
        <v>8205115</v>
      </c>
      <c r="E8484" s="12" t="s">
        <v>4995</v>
      </c>
      <c r="F8484" s="12">
        <v>6541</v>
      </c>
      <c r="G8484" s="14" t="s">
        <v>4996</v>
      </c>
    </row>
    <row r="8485" spans="1:7" x14ac:dyDescent="0.25">
      <c r="A8485" s="12">
        <v>51105979</v>
      </c>
      <c r="B8485" s="13">
        <v>820511536</v>
      </c>
      <c r="C8485" t="str">
        <f t="shared" si="133"/>
        <v>8205115</v>
      </c>
      <c r="D8485" s="18">
        <v>8205115</v>
      </c>
      <c r="E8485" s="12" t="s">
        <v>4997</v>
      </c>
      <c r="F8485" s="12">
        <v>5352</v>
      </c>
      <c r="G8485" s="14" t="s">
        <v>4998</v>
      </c>
    </row>
    <row r="8486" spans="1:7" x14ac:dyDescent="0.25">
      <c r="A8486" s="12">
        <v>52168820</v>
      </c>
      <c r="B8486" s="13">
        <v>820511536</v>
      </c>
      <c r="C8486" t="str">
        <f t="shared" si="133"/>
        <v>8205115</v>
      </c>
      <c r="D8486" s="18">
        <v>8205115</v>
      </c>
      <c r="E8486" s="12" t="s">
        <v>5011</v>
      </c>
      <c r="F8486" s="12">
        <v>4848</v>
      </c>
      <c r="G8486" s="14" t="s">
        <v>5012</v>
      </c>
    </row>
    <row r="8487" spans="1:7" x14ac:dyDescent="0.25">
      <c r="A8487" s="12">
        <v>52822564</v>
      </c>
      <c r="B8487" s="13">
        <v>820511536</v>
      </c>
      <c r="C8487" t="str">
        <f t="shared" si="133"/>
        <v>8205115</v>
      </c>
      <c r="D8487" s="18">
        <v>8205115</v>
      </c>
      <c r="E8487" s="12" t="s">
        <v>5013</v>
      </c>
      <c r="F8487" s="12">
        <v>5926</v>
      </c>
      <c r="G8487" s="14" t="s">
        <v>5014</v>
      </c>
    </row>
    <row r="8488" spans="1:7" x14ac:dyDescent="0.25">
      <c r="A8488" s="12">
        <v>52822574</v>
      </c>
      <c r="B8488" s="13">
        <v>820511537</v>
      </c>
      <c r="C8488" t="str">
        <f t="shared" si="133"/>
        <v>8205115</v>
      </c>
      <c r="D8488" s="18">
        <v>8205115</v>
      </c>
      <c r="E8488" s="12" t="s">
        <v>4995</v>
      </c>
      <c r="F8488" s="12">
        <v>6541</v>
      </c>
      <c r="G8488" s="14" t="s">
        <v>4996</v>
      </c>
    </row>
    <row r="8489" spans="1:7" x14ac:dyDescent="0.25">
      <c r="A8489" s="12">
        <v>51105979</v>
      </c>
      <c r="B8489" s="13">
        <v>820511537</v>
      </c>
      <c r="C8489" t="str">
        <f t="shared" si="133"/>
        <v>8205115</v>
      </c>
      <c r="D8489" s="18">
        <v>8205115</v>
      </c>
      <c r="E8489" s="12" t="s">
        <v>4997</v>
      </c>
      <c r="F8489" s="12">
        <v>5352</v>
      </c>
      <c r="G8489" s="14" t="s">
        <v>4998</v>
      </c>
    </row>
    <row r="8490" spans="1:7" x14ac:dyDescent="0.25">
      <c r="A8490" s="12">
        <v>52168820</v>
      </c>
      <c r="B8490" s="13">
        <v>820511537</v>
      </c>
      <c r="C8490" t="str">
        <f t="shared" si="133"/>
        <v>8205115</v>
      </c>
      <c r="D8490" s="18">
        <v>8205115</v>
      </c>
      <c r="E8490" s="12" t="s">
        <v>5011</v>
      </c>
      <c r="F8490" s="12">
        <v>4848</v>
      </c>
      <c r="G8490" s="14" t="s">
        <v>5012</v>
      </c>
    </row>
    <row r="8491" spans="1:7" x14ac:dyDescent="0.25">
      <c r="A8491" s="12">
        <v>52822564</v>
      </c>
      <c r="B8491" s="13">
        <v>820511537</v>
      </c>
      <c r="C8491" t="str">
        <f t="shared" si="133"/>
        <v>8205115</v>
      </c>
      <c r="D8491" s="18">
        <v>8205115</v>
      </c>
      <c r="E8491" s="12" t="s">
        <v>5013</v>
      </c>
      <c r="F8491" s="12">
        <v>5926</v>
      </c>
      <c r="G8491" s="14" t="s">
        <v>5014</v>
      </c>
    </row>
    <row r="8492" spans="1:7" x14ac:dyDescent="0.25">
      <c r="A8492" s="12">
        <v>52822574</v>
      </c>
      <c r="B8492" s="13">
        <v>820511538</v>
      </c>
      <c r="C8492" t="str">
        <f t="shared" si="133"/>
        <v>8205115</v>
      </c>
      <c r="D8492" s="18">
        <v>8205115</v>
      </c>
      <c r="E8492" s="12" t="s">
        <v>4995</v>
      </c>
      <c r="F8492" s="12">
        <v>6541</v>
      </c>
      <c r="G8492" s="14" t="s">
        <v>4996</v>
      </c>
    </row>
    <row r="8493" spans="1:7" x14ac:dyDescent="0.25">
      <c r="A8493" s="12">
        <v>51105979</v>
      </c>
      <c r="B8493" s="13">
        <v>820511538</v>
      </c>
      <c r="C8493" t="str">
        <f t="shared" si="133"/>
        <v>8205115</v>
      </c>
      <c r="D8493" s="18">
        <v>8205115</v>
      </c>
      <c r="E8493" s="12" t="s">
        <v>4997</v>
      </c>
      <c r="F8493" s="12">
        <v>5352</v>
      </c>
      <c r="G8493" s="14" t="s">
        <v>4998</v>
      </c>
    </row>
    <row r="8494" spans="1:7" x14ac:dyDescent="0.25">
      <c r="A8494" s="12">
        <v>52168820</v>
      </c>
      <c r="B8494" s="13">
        <v>820511538</v>
      </c>
      <c r="C8494" t="str">
        <f t="shared" si="133"/>
        <v>8205115</v>
      </c>
      <c r="D8494" s="18">
        <v>8205115</v>
      </c>
      <c r="E8494" s="12" t="s">
        <v>5011</v>
      </c>
      <c r="F8494" s="12">
        <v>4848</v>
      </c>
      <c r="G8494" s="14" t="s">
        <v>5012</v>
      </c>
    </row>
    <row r="8495" spans="1:7" x14ac:dyDescent="0.25">
      <c r="A8495" s="12">
        <v>52822564</v>
      </c>
      <c r="B8495" s="13">
        <v>820511538</v>
      </c>
      <c r="C8495" t="str">
        <f t="shared" si="133"/>
        <v>8205115</v>
      </c>
      <c r="D8495" s="18">
        <v>8205115</v>
      </c>
      <c r="E8495" s="12" t="s">
        <v>5013</v>
      </c>
      <c r="F8495" s="12">
        <v>5926</v>
      </c>
      <c r="G8495" s="14" t="s">
        <v>5014</v>
      </c>
    </row>
    <row r="8496" spans="1:7" x14ac:dyDescent="0.25">
      <c r="A8496" s="12">
        <v>52822574</v>
      </c>
      <c r="B8496" s="13">
        <v>820511539</v>
      </c>
      <c r="C8496" t="str">
        <f t="shared" si="133"/>
        <v>8205115</v>
      </c>
      <c r="D8496" s="18">
        <v>8205115</v>
      </c>
      <c r="E8496" s="12" t="s">
        <v>4995</v>
      </c>
      <c r="F8496" s="12">
        <v>6541</v>
      </c>
      <c r="G8496" s="14" t="s">
        <v>4996</v>
      </c>
    </row>
    <row r="8497" spans="1:7" x14ac:dyDescent="0.25">
      <c r="A8497" s="12">
        <v>51105979</v>
      </c>
      <c r="B8497" s="13">
        <v>820511539</v>
      </c>
      <c r="C8497" t="str">
        <f t="shared" si="133"/>
        <v>8205115</v>
      </c>
      <c r="D8497" s="18">
        <v>8205115</v>
      </c>
      <c r="E8497" s="12" t="s">
        <v>4997</v>
      </c>
      <c r="F8497" s="12">
        <v>5352</v>
      </c>
      <c r="G8497" s="14" t="s">
        <v>4998</v>
      </c>
    </row>
    <row r="8498" spans="1:7" x14ac:dyDescent="0.25">
      <c r="A8498" s="12">
        <v>52168820</v>
      </c>
      <c r="B8498" s="13">
        <v>820511539</v>
      </c>
      <c r="C8498" t="str">
        <f t="shared" si="133"/>
        <v>8205115</v>
      </c>
      <c r="D8498" s="18">
        <v>8205115</v>
      </c>
      <c r="E8498" s="12" t="s">
        <v>5011</v>
      </c>
      <c r="F8498" s="12">
        <v>4848</v>
      </c>
      <c r="G8498" s="14" t="s">
        <v>5012</v>
      </c>
    </row>
    <row r="8499" spans="1:7" x14ac:dyDescent="0.25">
      <c r="A8499" s="12">
        <v>52822564</v>
      </c>
      <c r="B8499" s="13">
        <v>820511539</v>
      </c>
      <c r="C8499" t="str">
        <f t="shared" si="133"/>
        <v>8205115</v>
      </c>
      <c r="D8499" s="18">
        <v>8205115</v>
      </c>
      <c r="E8499" s="12" t="s">
        <v>5013</v>
      </c>
      <c r="F8499" s="12">
        <v>5926</v>
      </c>
      <c r="G8499" s="14" t="s">
        <v>5014</v>
      </c>
    </row>
    <row r="8500" spans="1:7" x14ac:dyDescent="0.25">
      <c r="A8500" s="12">
        <v>52822574</v>
      </c>
      <c r="B8500" s="13">
        <v>820511540</v>
      </c>
      <c r="C8500" t="str">
        <f t="shared" si="133"/>
        <v>8205115</v>
      </c>
      <c r="D8500" s="18">
        <v>8205115</v>
      </c>
      <c r="E8500" s="12" t="s">
        <v>4995</v>
      </c>
      <c r="F8500" s="12">
        <v>6541</v>
      </c>
      <c r="G8500" s="14" t="s">
        <v>4996</v>
      </c>
    </row>
    <row r="8501" spans="1:7" x14ac:dyDescent="0.25">
      <c r="A8501" s="12">
        <v>51105979</v>
      </c>
      <c r="B8501" s="13">
        <v>820511540</v>
      </c>
      <c r="C8501" t="str">
        <f t="shared" si="133"/>
        <v>8205115</v>
      </c>
      <c r="D8501" s="18">
        <v>8205115</v>
      </c>
      <c r="E8501" s="12" t="s">
        <v>4997</v>
      </c>
      <c r="F8501" s="12">
        <v>5352</v>
      </c>
      <c r="G8501" s="14" t="s">
        <v>4998</v>
      </c>
    </row>
    <row r="8502" spans="1:7" x14ac:dyDescent="0.25">
      <c r="A8502" s="12">
        <v>52168820</v>
      </c>
      <c r="B8502" s="13">
        <v>820511540</v>
      </c>
      <c r="C8502" t="str">
        <f t="shared" si="133"/>
        <v>8205115</v>
      </c>
      <c r="D8502" s="18">
        <v>8205115</v>
      </c>
      <c r="E8502" s="12" t="s">
        <v>5011</v>
      </c>
      <c r="F8502" s="12">
        <v>4848</v>
      </c>
      <c r="G8502" s="14" t="s">
        <v>5012</v>
      </c>
    </row>
    <row r="8503" spans="1:7" x14ac:dyDescent="0.25">
      <c r="A8503" s="12">
        <v>52822564</v>
      </c>
      <c r="B8503" s="13">
        <v>820511540</v>
      </c>
      <c r="C8503" t="str">
        <f t="shared" si="133"/>
        <v>8205115</v>
      </c>
      <c r="D8503" s="18">
        <v>8205115</v>
      </c>
      <c r="E8503" s="12" t="s">
        <v>5013</v>
      </c>
      <c r="F8503" s="12">
        <v>5926</v>
      </c>
      <c r="G8503" s="14" t="s">
        <v>5014</v>
      </c>
    </row>
    <row r="8504" spans="1:7" x14ac:dyDescent="0.25">
      <c r="A8504" s="12">
        <v>52822574</v>
      </c>
      <c r="B8504" s="13">
        <v>820511541</v>
      </c>
      <c r="C8504" t="str">
        <f t="shared" si="133"/>
        <v>8205115</v>
      </c>
      <c r="D8504" s="18">
        <v>8205115</v>
      </c>
      <c r="E8504" s="12" t="s">
        <v>4995</v>
      </c>
      <c r="F8504" s="12">
        <v>6541</v>
      </c>
      <c r="G8504" s="14" t="s">
        <v>4996</v>
      </c>
    </row>
    <row r="8505" spans="1:7" x14ac:dyDescent="0.25">
      <c r="A8505" s="12">
        <v>51105979</v>
      </c>
      <c r="B8505" s="13">
        <v>820511541</v>
      </c>
      <c r="C8505" t="str">
        <f t="shared" si="133"/>
        <v>8205115</v>
      </c>
      <c r="D8505" s="18">
        <v>8205115</v>
      </c>
      <c r="E8505" s="12" t="s">
        <v>4997</v>
      </c>
      <c r="F8505" s="12">
        <v>5352</v>
      </c>
      <c r="G8505" s="14" t="s">
        <v>4998</v>
      </c>
    </row>
    <row r="8506" spans="1:7" x14ac:dyDescent="0.25">
      <c r="A8506" s="12">
        <v>52168820</v>
      </c>
      <c r="B8506" s="13">
        <v>820511541</v>
      </c>
      <c r="C8506" t="str">
        <f t="shared" si="133"/>
        <v>8205115</v>
      </c>
      <c r="D8506" s="18">
        <v>8205115</v>
      </c>
      <c r="E8506" s="12" t="s">
        <v>5011</v>
      </c>
      <c r="F8506" s="12">
        <v>4848</v>
      </c>
      <c r="G8506" s="14" t="s">
        <v>5012</v>
      </c>
    </row>
    <row r="8507" spans="1:7" x14ac:dyDescent="0.25">
      <c r="A8507" s="12">
        <v>52822564</v>
      </c>
      <c r="B8507" s="13">
        <v>820511541</v>
      </c>
      <c r="C8507" t="str">
        <f t="shared" si="133"/>
        <v>8205115</v>
      </c>
      <c r="D8507" s="18">
        <v>8205115</v>
      </c>
      <c r="E8507" s="12" t="s">
        <v>5013</v>
      </c>
      <c r="F8507" s="12">
        <v>5926</v>
      </c>
      <c r="G8507" s="14" t="s">
        <v>5014</v>
      </c>
    </row>
    <row r="8508" spans="1:7" x14ac:dyDescent="0.25">
      <c r="A8508" s="12">
        <v>52822574</v>
      </c>
      <c r="B8508" s="13">
        <v>820511542</v>
      </c>
      <c r="C8508" t="str">
        <f t="shared" si="133"/>
        <v>8205115</v>
      </c>
      <c r="D8508" s="18">
        <v>8205115</v>
      </c>
      <c r="E8508" s="12" t="s">
        <v>4995</v>
      </c>
      <c r="F8508" s="12">
        <v>6541</v>
      </c>
      <c r="G8508" s="14" t="s">
        <v>4996</v>
      </c>
    </row>
    <row r="8509" spans="1:7" x14ac:dyDescent="0.25">
      <c r="A8509" s="12">
        <v>51105979</v>
      </c>
      <c r="B8509" s="13">
        <v>820511542</v>
      </c>
      <c r="C8509" t="str">
        <f t="shared" si="133"/>
        <v>8205115</v>
      </c>
      <c r="D8509" s="18">
        <v>8205115</v>
      </c>
      <c r="E8509" s="12" t="s">
        <v>4997</v>
      </c>
      <c r="F8509" s="12">
        <v>5352</v>
      </c>
      <c r="G8509" s="14" t="s">
        <v>4998</v>
      </c>
    </row>
    <row r="8510" spans="1:7" x14ac:dyDescent="0.25">
      <c r="A8510" s="12">
        <v>52168820</v>
      </c>
      <c r="B8510" s="13">
        <v>820511542</v>
      </c>
      <c r="C8510" t="str">
        <f t="shared" si="133"/>
        <v>8205115</v>
      </c>
      <c r="D8510" s="18">
        <v>8205115</v>
      </c>
      <c r="E8510" s="12" t="s">
        <v>5011</v>
      </c>
      <c r="F8510" s="12">
        <v>4848</v>
      </c>
      <c r="G8510" s="14" t="s">
        <v>5012</v>
      </c>
    </row>
    <row r="8511" spans="1:7" x14ac:dyDescent="0.25">
      <c r="A8511" s="12">
        <v>52822564</v>
      </c>
      <c r="B8511" s="13">
        <v>820511542</v>
      </c>
      <c r="C8511" t="str">
        <f t="shared" si="133"/>
        <v>8205115</v>
      </c>
      <c r="D8511" s="18">
        <v>8205115</v>
      </c>
      <c r="E8511" s="12" t="s">
        <v>5013</v>
      </c>
      <c r="F8511" s="12">
        <v>5926</v>
      </c>
      <c r="G8511" s="14" t="s">
        <v>5014</v>
      </c>
    </row>
    <row r="8512" spans="1:7" x14ac:dyDescent="0.25">
      <c r="A8512" s="12">
        <v>52822574</v>
      </c>
      <c r="B8512" s="13">
        <v>820511543</v>
      </c>
      <c r="C8512" t="str">
        <f t="shared" si="133"/>
        <v>8205115</v>
      </c>
      <c r="D8512" s="18">
        <v>8205115</v>
      </c>
      <c r="E8512" s="12" t="s">
        <v>4995</v>
      </c>
      <c r="F8512" s="12">
        <v>6541</v>
      </c>
      <c r="G8512" s="14" t="s">
        <v>4996</v>
      </c>
    </row>
    <row r="8513" spans="1:7" x14ac:dyDescent="0.25">
      <c r="A8513" s="12">
        <v>51105979</v>
      </c>
      <c r="B8513" s="13">
        <v>820511543</v>
      </c>
      <c r="C8513" t="str">
        <f t="shared" si="133"/>
        <v>8205115</v>
      </c>
      <c r="D8513" s="18">
        <v>8205115</v>
      </c>
      <c r="E8513" s="12" t="s">
        <v>4997</v>
      </c>
      <c r="F8513" s="12">
        <v>5352</v>
      </c>
      <c r="G8513" s="14" t="s">
        <v>4998</v>
      </c>
    </row>
    <row r="8514" spans="1:7" x14ac:dyDescent="0.25">
      <c r="A8514" s="12">
        <v>52168820</v>
      </c>
      <c r="B8514" s="13">
        <v>820511543</v>
      </c>
      <c r="C8514" t="str">
        <f t="shared" si="133"/>
        <v>8205115</v>
      </c>
      <c r="D8514" s="18">
        <v>8205115</v>
      </c>
      <c r="E8514" s="12" t="s">
        <v>5011</v>
      </c>
      <c r="F8514" s="12">
        <v>4848</v>
      </c>
      <c r="G8514" s="14" t="s">
        <v>5012</v>
      </c>
    </row>
    <row r="8515" spans="1:7" x14ac:dyDescent="0.25">
      <c r="A8515" s="12">
        <v>52822564</v>
      </c>
      <c r="B8515" s="13">
        <v>820511543</v>
      </c>
      <c r="C8515" t="str">
        <f t="shared" si="133"/>
        <v>8205115</v>
      </c>
      <c r="D8515" s="18">
        <v>8205115</v>
      </c>
      <c r="E8515" s="12" t="s">
        <v>5013</v>
      </c>
      <c r="F8515" s="12">
        <v>5926</v>
      </c>
      <c r="G8515" s="14" t="s">
        <v>5014</v>
      </c>
    </row>
    <row r="8516" spans="1:7" x14ac:dyDescent="0.25">
      <c r="A8516" s="12">
        <v>52822574</v>
      </c>
      <c r="B8516" s="13">
        <v>820511544</v>
      </c>
      <c r="C8516" t="str">
        <f t="shared" si="133"/>
        <v>8205115</v>
      </c>
      <c r="D8516" s="18">
        <v>8205115</v>
      </c>
      <c r="E8516" s="12" t="s">
        <v>4995</v>
      </c>
      <c r="F8516" s="12">
        <v>6541</v>
      </c>
      <c r="G8516" s="14" t="s">
        <v>4996</v>
      </c>
    </row>
    <row r="8517" spans="1:7" x14ac:dyDescent="0.25">
      <c r="A8517" s="12">
        <v>51105979</v>
      </c>
      <c r="B8517" s="13">
        <v>820511544</v>
      </c>
      <c r="C8517" t="str">
        <f t="shared" ref="C8517:C8580" si="134">MID(B8517,1,7)</f>
        <v>8205115</v>
      </c>
      <c r="D8517" s="18">
        <v>8205115</v>
      </c>
      <c r="E8517" s="12" t="s">
        <v>4997</v>
      </c>
      <c r="F8517" s="12">
        <v>5352</v>
      </c>
      <c r="G8517" s="14" t="s">
        <v>4998</v>
      </c>
    </row>
    <row r="8518" spans="1:7" x14ac:dyDescent="0.25">
      <c r="A8518" s="12">
        <v>52168820</v>
      </c>
      <c r="B8518" s="13">
        <v>820511544</v>
      </c>
      <c r="C8518" t="str">
        <f t="shared" si="134"/>
        <v>8205115</v>
      </c>
      <c r="D8518" s="18">
        <v>8205115</v>
      </c>
      <c r="E8518" s="12" t="s">
        <v>5011</v>
      </c>
      <c r="F8518" s="12">
        <v>4848</v>
      </c>
      <c r="G8518" s="14" t="s">
        <v>5012</v>
      </c>
    </row>
    <row r="8519" spans="1:7" x14ac:dyDescent="0.25">
      <c r="A8519" s="12">
        <v>52822564</v>
      </c>
      <c r="B8519" s="13">
        <v>820511544</v>
      </c>
      <c r="C8519" t="str">
        <f t="shared" si="134"/>
        <v>8205115</v>
      </c>
      <c r="D8519" s="18">
        <v>8205115</v>
      </c>
      <c r="E8519" s="12" t="s">
        <v>5013</v>
      </c>
      <c r="F8519" s="12">
        <v>5926</v>
      </c>
      <c r="G8519" s="14" t="s">
        <v>5014</v>
      </c>
    </row>
    <row r="8520" spans="1:7" x14ac:dyDescent="0.25">
      <c r="A8520" s="12">
        <v>52822574</v>
      </c>
      <c r="B8520" s="13">
        <v>820511545</v>
      </c>
      <c r="C8520" t="str">
        <f t="shared" si="134"/>
        <v>8205115</v>
      </c>
      <c r="D8520" s="18">
        <v>8205115</v>
      </c>
      <c r="E8520" s="12" t="s">
        <v>4995</v>
      </c>
      <c r="F8520" s="12">
        <v>6541</v>
      </c>
      <c r="G8520" s="14" t="s">
        <v>4996</v>
      </c>
    </row>
    <row r="8521" spans="1:7" x14ac:dyDescent="0.25">
      <c r="A8521" s="12">
        <v>51105979</v>
      </c>
      <c r="B8521" s="13">
        <v>820511545</v>
      </c>
      <c r="C8521" t="str">
        <f t="shared" si="134"/>
        <v>8205115</v>
      </c>
      <c r="D8521" s="18">
        <v>8205115</v>
      </c>
      <c r="E8521" s="12" t="s">
        <v>4997</v>
      </c>
      <c r="F8521" s="12">
        <v>5352</v>
      </c>
      <c r="G8521" s="14" t="s">
        <v>4998</v>
      </c>
    </row>
    <row r="8522" spans="1:7" x14ac:dyDescent="0.25">
      <c r="A8522" s="12">
        <v>52168820</v>
      </c>
      <c r="B8522" s="13">
        <v>820511545</v>
      </c>
      <c r="C8522" t="str">
        <f t="shared" si="134"/>
        <v>8205115</v>
      </c>
      <c r="D8522" s="18">
        <v>8205115</v>
      </c>
      <c r="E8522" s="12" t="s">
        <v>5011</v>
      </c>
      <c r="F8522" s="12">
        <v>4848</v>
      </c>
      <c r="G8522" s="14" t="s">
        <v>5012</v>
      </c>
    </row>
    <row r="8523" spans="1:7" x14ac:dyDescent="0.25">
      <c r="A8523" s="12">
        <v>52822564</v>
      </c>
      <c r="B8523" s="13">
        <v>820511545</v>
      </c>
      <c r="C8523" t="str">
        <f t="shared" si="134"/>
        <v>8205115</v>
      </c>
      <c r="D8523" s="18">
        <v>8205115</v>
      </c>
      <c r="E8523" s="12" t="s">
        <v>5013</v>
      </c>
      <c r="F8523" s="12">
        <v>5926</v>
      </c>
      <c r="G8523" s="14" t="s">
        <v>5014</v>
      </c>
    </row>
    <row r="8524" spans="1:7" x14ac:dyDescent="0.25">
      <c r="A8524" s="12">
        <v>52822574</v>
      </c>
      <c r="B8524" s="13">
        <v>820511546</v>
      </c>
      <c r="C8524" t="str">
        <f t="shared" si="134"/>
        <v>8205115</v>
      </c>
      <c r="D8524" s="18">
        <v>8205115</v>
      </c>
      <c r="E8524" s="12" t="s">
        <v>4995</v>
      </c>
      <c r="F8524" s="12">
        <v>6541</v>
      </c>
      <c r="G8524" s="14" t="s">
        <v>4996</v>
      </c>
    </row>
    <row r="8525" spans="1:7" x14ac:dyDescent="0.25">
      <c r="A8525" s="12">
        <v>51105979</v>
      </c>
      <c r="B8525" s="13">
        <v>820511546</v>
      </c>
      <c r="C8525" t="str">
        <f t="shared" si="134"/>
        <v>8205115</v>
      </c>
      <c r="D8525" s="18">
        <v>8205115</v>
      </c>
      <c r="E8525" s="12" t="s">
        <v>4997</v>
      </c>
      <c r="F8525" s="12">
        <v>5352</v>
      </c>
      <c r="G8525" s="14" t="s">
        <v>4998</v>
      </c>
    </row>
    <row r="8526" spans="1:7" x14ac:dyDescent="0.25">
      <c r="A8526" s="12">
        <v>52168820</v>
      </c>
      <c r="B8526" s="13">
        <v>820511546</v>
      </c>
      <c r="C8526" t="str">
        <f t="shared" si="134"/>
        <v>8205115</v>
      </c>
      <c r="D8526" s="18">
        <v>8205115</v>
      </c>
      <c r="E8526" s="12" t="s">
        <v>5011</v>
      </c>
      <c r="F8526" s="12">
        <v>4848</v>
      </c>
      <c r="G8526" s="14" t="s">
        <v>5012</v>
      </c>
    </row>
    <row r="8527" spans="1:7" x14ac:dyDescent="0.25">
      <c r="A8527" s="12">
        <v>51106211</v>
      </c>
      <c r="B8527" s="13">
        <v>820511647</v>
      </c>
      <c r="C8527" t="str">
        <f t="shared" si="134"/>
        <v>8205116</v>
      </c>
      <c r="D8527" s="18">
        <v>8205116</v>
      </c>
      <c r="E8527" s="12" t="s">
        <v>4979</v>
      </c>
      <c r="F8527" s="12">
        <v>5352</v>
      </c>
      <c r="G8527" s="14" t="s">
        <v>4980</v>
      </c>
    </row>
    <row r="8528" spans="1:7" x14ac:dyDescent="0.25">
      <c r="A8528" s="12">
        <v>52822541</v>
      </c>
      <c r="B8528" s="13">
        <v>820511647</v>
      </c>
      <c r="C8528" t="str">
        <f t="shared" si="134"/>
        <v>8205116</v>
      </c>
      <c r="D8528" s="18">
        <v>8205116</v>
      </c>
      <c r="E8528" s="12" t="s">
        <v>4981</v>
      </c>
      <c r="F8528" s="12">
        <v>6541</v>
      </c>
      <c r="G8528" s="14" t="s">
        <v>4982</v>
      </c>
    </row>
    <row r="8529" spans="1:7" x14ac:dyDescent="0.25">
      <c r="A8529" s="12">
        <v>51106109</v>
      </c>
      <c r="B8529" s="13">
        <v>820511647</v>
      </c>
      <c r="C8529" t="str">
        <f t="shared" si="134"/>
        <v>8205116</v>
      </c>
      <c r="D8529" s="18">
        <v>8205116</v>
      </c>
      <c r="E8529" s="12" t="s">
        <v>4983</v>
      </c>
      <c r="F8529" s="12">
        <v>5352</v>
      </c>
      <c r="G8529" s="14" t="s">
        <v>4984</v>
      </c>
    </row>
    <row r="8530" spans="1:7" x14ac:dyDescent="0.25">
      <c r="A8530" s="12">
        <v>52822537</v>
      </c>
      <c r="B8530" s="13">
        <v>820511647</v>
      </c>
      <c r="C8530" t="str">
        <f t="shared" si="134"/>
        <v>8205116</v>
      </c>
      <c r="D8530" s="18">
        <v>8205116</v>
      </c>
      <c r="E8530" s="12" t="s">
        <v>4985</v>
      </c>
      <c r="F8530" s="12">
        <v>6541</v>
      </c>
      <c r="G8530" s="14" t="s">
        <v>4986</v>
      </c>
    </row>
    <row r="8531" spans="1:7" x14ac:dyDescent="0.25">
      <c r="A8531" s="12">
        <v>52168936</v>
      </c>
      <c r="B8531" s="13">
        <v>820511647</v>
      </c>
      <c r="C8531" t="str">
        <f t="shared" si="134"/>
        <v>8205116</v>
      </c>
      <c r="D8531" s="18">
        <v>8205116</v>
      </c>
      <c r="E8531" s="12" t="s">
        <v>5003</v>
      </c>
      <c r="F8531" s="12">
        <v>4848</v>
      </c>
      <c r="G8531" s="14" t="s">
        <v>5004</v>
      </c>
    </row>
    <row r="8532" spans="1:7" x14ac:dyDescent="0.25">
      <c r="A8532" s="12">
        <v>52822571</v>
      </c>
      <c r="B8532" s="13">
        <v>820511647</v>
      </c>
      <c r="C8532" t="str">
        <f t="shared" si="134"/>
        <v>8205116</v>
      </c>
      <c r="D8532" s="18">
        <v>8205116</v>
      </c>
      <c r="E8532" s="12" t="s">
        <v>5005</v>
      </c>
      <c r="F8532" s="12">
        <v>5926</v>
      </c>
      <c r="G8532" s="14" t="s">
        <v>5006</v>
      </c>
    </row>
    <row r="8533" spans="1:7" x14ac:dyDescent="0.25">
      <c r="A8533" s="12">
        <v>51106109</v>
      </c>
      <c r="B8533" s="13">
        <v>820511648</v>
      </c>
      <c r="C8533" t="str">
        <f t="shared" si="134"/>
        <v>8205116</v>
      </c>
      <c r="D8533" s="18">
        <v>8205116</v>
      </c>
      <c r="E8533" s="12" t="s">
        <v>4983</v>
      </c>
      <c r="F8533" s="12">
        <v>5352</v>
      </c>
      <c r="G8533" s="14" t="s">
        <v>4984</v>
      </c>
    </row>
    <row r="8534" spans="1:7" x14ac:dyDescent="0.25">
      <c r="A8534" s="12">
        <v>52822537</v>
      </c>
      <c r="B8534" s="13">
        <v>820511648</v>
      </c>
      <c r="C8534" t="str">
        <f t="shared" si="134"/>
        <v>8205116</v>
      </c>
      <c r="D8534" s="18">
        <v>8205116</v>
      </c>
      <c r="E8534" s="12" t="s">
        <v>4985</v>
      </c>
      <c r="F8534" s="12">
        <v>6541</v>
      </c>
      <c r="G8534" s="14" t="s">
        <v>4986</v>
      </c>
    </row>
    <row r="8535" spans="1:7" x14ac:dyDescent="0.25">
      <c r="A8535" s="12">
        <v>51106144</v>
      </c>
      <c r="B8535" s="13">
        <v>820511648</v>
      </c>
      <c r="C8535" t="str">
        <f t="shared" si="134"/>
        <v>8205116</v>
      </c>
      <c r="D8535" s="18">
        <v>8205116</v>
      </c>
      <c r="E8535" s="12" t="s">
        <v>4987</v>
      </c>
      <c r="F8535" s="12">
        <v>5352</v>
      </c>
      <c r="G8535" s="14" t="s">
        <v>4988</v>
      </c>
    </row>
    <row r="8536" spans="1:7" x14ac:dyDescent="0.25">
      <c r="A8536" s="12">
        <v>52822542</v>
      </c>
      <c r="B8536" s="13">
        <v>820511648</v>
      </c>
      <c r="C8536" t="str">
        <f t="shared" si="134"/>
        <v>8205116</v>
      </c>
      <c r="D8536" s="18">
        <v>8205116</v>
      </c>
      <c r="E8536" s="12" t="s">
        <v>4989</v>
      </c>
      <c r="F8536" s="12">
        <v>6541</v>
      </c>
      <c r="G8536" s="14" t="s">
        <v>4990</v>
      </c>
    </row>
    <row r="8537" spans="1:7" x14ac:dyDescent="0.25">
      <c r="A8537" s="12">
        <v>52168936</v>
      </c>
      <c r="B8537" s="13">
        <v>820511648</v>
      </c>
      <c r="C8537" t="str">
        <f t="shared" si="134"/>
        <v>8205116</v>
      </c>
      <c r="D8537" s="18">
        <v>8205116</v>
      </c>
      <c r="E8537" s="12" t="s">
        <v>5003</v>
      </c>
      <c r="F8537" s="12">
        <v>4848</v>
      </c>
      <c r="G8537" s="14" t="s">
        <v>5004</v>
      </c>
    </row>
    <row r="8538" spans="1:7" x14ac:dyDescent="0.25">
      <c r="A8538" s="12">
        <v>52822571</v>
      </c>
      <c r="B8538" s="13">
        <v>820511648</v>
      </c>
      <c r="C8538" t="str">
        <f t="shared" si="134"/>
        <v>8205116</v>
      </c>
      <c r="D8538" s="18">
        <v>8205116</v>
      </c>
      <c r="E8538" s="12" t="s">
        <v>5005</v>
      </c>
      <c r="F8538" s="12">
        <v>5926</v>
      </c>
      <c r="G8538" s="14" t="s">
        <v>5006</v>
      </c>
    </row>
    <row r="8539" spans="1:7" x14ac:dyDescent="0.25">
      <c r="A8539" s="12">
        <v>51106109</v>
      </c>
      <c r="B8539" s="13">
        <v>820511649</v>
      </c>
      <c r="C8539" t="str">
        <f t="shared" si="134"/>
        <v>8205116</v>
      </c>
      <c r="D8539" s="18">
        <v>8205116</v>
      </c>
      <c r="E8539" s="12" t="s">
        <v>4983</v>
      </c>
      <c r="F8539" s="12">
        <v>5352</v>
      </c>
      <c r="G8539" s="14" t="s">
        <v>4984</v>
      </c>
    </row>
    <row r="8540" spans="1:7" x14ac:dyDescent="0.25">
      <c r="A8540" s="12">
        <v>52822537</v>
      </c>
      <c r="B8540" s="13">
        <v>820511649</v>
      </c>
      <c r="C8540" t="str">
        <f t="shared" si="134"/>
        <v>8205116</v>
      </c>
      <c r="D8540" s="18">
        <v>8205116</v>
      </c>
      <c r="E8540" s="12" t="s">
        <v>4985</v>
      </c>
      <c r="F8540" s="12">
        <v>6541</v>
      </c>
      <c r="G8540" s="14" t="s">
        <v>4986</v>
      </c>
    </row>
    <row r="8541" spans="1:7" x14ac:dyDescent="0.25">
      <c r="A8541" s="12">
        <v>51106150</v>
      </c>
      <c r="B8541" s="13">
        <v>820511649</v>
      </c>
      <c r="C8541" t="str">
        <f t="shared" si="134"/>
        <v>8205116</v>
      </c>
      <c r="D8541" s="18">
        <v>8205116</v>
      </c>
      <c r="E8541" s="12" t="s">
        <v>4991</v>
      </c>
      <c r="F8541" s="12">
        <v>5352</v>
      </c>
      <c r="G8541" s="14" t="s">
        <v>4992</v>
      </c>
    </row>
    <row r="8542" spans="1:7" x14ac:dyDescent="0.25">
      <c r="A8542" s="12">
        <v>52822546</v>
      </c>
      <c r="B8542" s="13">
        <v>820511649</v>
      </c>
      <c r="C8542" t="str">
        <f t="shared" si="134"/>
        <v>8205116</v>
      </c>
      <c r="D8542" s="18">
        <v>8205116</v>
      </c>
      <c r="E8542" s="12" t="s">
        <v>4993</v>
      </c>
      <c r="F8542" s="12">
        <v>6541</v>
      </c>
      <c r="G8542" s="14" t="s">
        <v>4994</v>
      </c>
    </row>
    <row r="8543" spans="1:7" x14ac:dyDescent="0.25">
      <c r="A8543" s="12">
        <v>52168936</v>
      </c>
      <c r="B8543" s="13">
        <v>820511649</v>
      </c>
      <c r="C8543" t="str">
        <f t="shared" si="134"/>
        <v>8205116</v>
      </c>
      <c r="D8543" s="18">
        <v>8205116</v>
      </c>
      <c r="E8543" s="12" t="s">
        <v>5003</v>
      </c>
      <c r="F8543" s="12">
        <v>4848</v>
      </c>
      <c r="G8543" s="14" t="s">
        <v>5004</v>
      </c>
    </row>
    <row r="8544" spans="1:7" x14ac:dyDescent="0.25">
      <c r="A8544" s="12">
        <v>52822571</v>
      </c>
      <c r="B8544" s="13">
        <v>820511649</v>
      </c>
      <c r="C8544" t="str">
        <f t="shared" si="134"/>
        <v>8205116</v>
      </c>
      <c r="D8544" s="18">
        <v>8205116</v>
      </c>
      <c r="E8544" s="12" t="s">
        <v>5005</v>
      </c>
      <c r="F8544" s="12">
        <v>5926</v>
      </c>
      <c r="G8544" s="14" t="s">
        <v>5006</v>
      </c>
    </row>
    <row r="8545" spans="1:7" x14ac:dyDescent="0.25">
      <c r="A8545" s="12">
        <v>52168936</v>
      </c>
      <c r="B8545" s="13">
        <v>820511650</v>
      </c>
      <c r="C8545" t="str">
        <f t="shared" si="134"/>
        <v>8205116</v>
      </c>
      <c r="D8545" s="18">
        <v>8205116</v>
      </c>
      <c r="E8545" s="12" t="s">
        <v>5003</v>
      </c>
      <c r="F8545" s="12">
        <v>4848</v>
      </c>
      <c r="G8545" s="14" t="s">
        <v>5004</v>
      </c>
    </row>
    <row r="8546" spans="1:7" x14ac:dyDescent="0.25">
      <c r="A8546" s="12">
        <v>52822571</v>
      </c>
      <c r="B8546" s="13">
        <v>820511650</v>
      </c>
      <c r="C8546" t="str">
        <f t="shared" si="134"/>
        <v>8205116</v>
      </c>
      <c r="D8546" s="18">
        <v>8205116</v>
      </c>
      <c r="E8546" s="12" t="s">
        <v>5005</v>
      </c>
      <c r="F8546" s="12">
        <v>5926</v>
      </c>
      <c r="G8546" s="14" t="s">
        <v>5006</v>
      </c>
    </row>
    <row r="8547" spans="1:7" x14ac:dyDescent="0.25">
      <c r="A8547" s="12">
        <v>51106028</v>
      </c>
      <c r="B8547" s="13">
        <v>820511835</v>
      </c>
      <c r="C8547" t="str">
        <f t="shared" si="134"/>
        <v>8205118</v>
      </c>
      <c r="D8547" s="18">
        <v>8205118</v>
      </c>
      <c r="E8547" s="12" t="s">
        <v>4999</v>
      </c>
      <c r="F8547" s="12">
        <v>7500</v>
      </c>
      <c r="G8547" s="14" t="s">
        <v>5000</v>
      </c>
    </row>
    <row r="8548" spans="1:7" x14ac:dyDescent="0.25">
      <c r="A8548" s="12">
        <v>52822534</v>
      </c>
      <c r="B8548" s="13">
        <v>820511835</v>
      </c>
      <c r="C8548" t="str">
        <f t="shared" si="134"/>
        <v>8205118</v>
      </c>
      <c r="D8548" s="18">
        <v>8205118</v>
      </c>
      <c r="E8548" s="12" t="s">
        <v>5001</v>
      </c>
      <c r="F8548" s="12">
        <v>7750</v>
      </c>
      <c r="G8548" s="14" t="s">
        <v>5002</v>
      </c>
    </row>
    <row r="8549" spans="1:7" x14ac:dyDescent="0.25">
      <c r="A8549" s="12">
        <v>51106028</v>
      </c>
      <c r="B8549" s="13">
        <v>820511836</v>
      </c>
      <c r="C8549" t="str">
        <f t="shared" si="134"/>
        <v>8205118</v>
      </c>
      <c r="D8549" s="18">
        <v>8205118</v>
      </c>
      <c r="E8549" s="12" t="s">
        <v>4999</v>
      </c>
      <c r="F8549" s="12">
        <v>7500</v>
      </c>
      <c r="G8549" s="14" t="s">
        <v>5000</v>
      </c>
    </row>
    <row r="8550" spans="1:7" x14ac:dyDescent="0.25">
      <c r="A8550" s="12">
        <v>52822534</v>
      </c>
      <c r="B8550" s="13">
        <v>820511836</v>
      </c>
      <c r="C8550" t="str">
        <f t="shared" si="134"/>
        <v>8205118</v>
      </c>
      <c r="D8550" s="18">
        <v>8205118</v>
      </c>
      <c r="E8550" s="12" t="s">
        <v>5001</v>
      </c>
      <c r="F8550" s="12">
        <v>7750</v>
      </c>
      <c r="G8550" s="14" t="s">
        <v>5002</v>
      </c>
    </row>
    <row r="8551" spans="1:7" x14ac:dyDescent="0.25">
      <c r="A8551" s="12">
        <v>51106028</v>
      </c>
      <c r="B8551" s="13">
        <v>820511837</v>
      </c>
      <c r="C8551" t="str">
        <f t="shared" si="134"/>
        <v>8205118</v>
      </c>
      <c r="D8551" s="18">
        <v>8205118</v>
      </c>
      <c r="E8551" s="12" t="s">
        <v>4999</v>
      </c>
      <c r="F8551" s="12">
        <v>7500</v>
      </c>
      <c r="G8551" s="14" t="s">
        <v>5000</v>
      </c>
    </row>
    <row r="8552" spans="1:7" x14ac:dyDescent="0.25">
      <c r="A8552" s="12">
        <v>52822534</v>
      </c>
      <c r="B8552" s="13">
        <v>820511837</v>
      </c>
      <c r="C8552" t="str">
        <f t="shared" si="134"/>
        <v>8205118</v>
      </c>
      <c r="D8552" s="18">
        <v>8205118</v>
      </c>
      <c r="E8552" s="12" t="s">
        <v>5001</v>
      </c>
      <c r="F8552" s="12">
        <v>7750</v>
      </c>
      <c r="G8552" s="14" t="s">
        <v>5002</v>
      </c>
    </row>
    <row r="8553" spans="1:7" x14ac:dyDescent="0.25">
      <c r="A8553" s="12">
        <v>51106028</v>
      </c>
      <c r="B8553" s="13">
        <v>820511838</v>
      </c>
      <c r="C8553" t="str">
        <f t="shared" si="134"/>
        <v>8205118</v>
      </c>
      <c r="D8553" s="18">
        <v>8205118</v>
      </c>
      <c r="E8553" s="12" t="s">
        <v>4999</v>
      </c>
      <c r="F8553" s="12">
        <v>7500</v>
      </c>
      <c r="G8553" s="14" t="s">
        <v>5000</v>
      </c>
    </row>
    <row r="8554" spans="1:7" x14ac:dyDescent="0.25">
      <c r="A8554" s="12">
        <v>52822534</v>
      </c>
      <c r="B8554" s="13">
        <v>820511838</v>
      </c>
      <c r="C8554" t="str">
        <f t="shared" si="134"/>
        <v>8205118</v>
      </c>
      <c r="D8554" s="18">
        <v>8205118</v>
      </c>
      <c r="E8554" s="12" t="s">
        <v>5001</v>
      </c>
      <c r="F8554" s="12">
        <v>7750</v>
      </c>
      <c r="G8554" s="14" t="s">
        <v>5002</v>
      </c>
    </row>
    <row r="8555" spans="1:7" x14ac:dyDescent="0.25">
      <c r="A8555" s="12">
        <v>51106028</v>
      </c>
      <c r="B8555" s="13">
        <v>820511839</v>
      </c>
      <c r="C8555" t="str">
        <f t="shared" si="134"/>
        <v>8205118</v>
      </c>
      <c r="D8555" s="18">
        <v>8205118</v>
      </c>
      <c r="E8555" s="12" t="s">
        <v>4999</v>
      </c>
      <c r="F8555" s="12">
        <v>7500</v>
      </c>
      <c r="G8555" s="14" t="s">
        <v>5000</v>
      </c>
    </row>
    <row r="8556" spans="1:7" x14ac:dyDescent="0.25">
      <c r="A8556" s="12">
        <v>52822534</v>
      </c>
      <c r="B8556" s="13">
        <v>820511839</v>
      </c>
      <c r="C8556" t="str">
        <f t="shared" si="134"/>
        <v>8205118</v>
      </c>
      <c r="D8556" s="18">
        <v>8205118</v>
      </c>
      <c r="E8556" s="12" t="s">
        <v>5001</v>
      </c>
      <c r="F8556" s="12">
        <v>7750</v>
      </c>
      <c r="G8556" s="14" t="s">
        <v>5002</v>
      </c>
    </row>
    <row r="8557" spans="1:7" x14ac:dyDescent="0.25">
      <c r="A8557" s="12">
        <v>51106028</v>
      </c>
      <c r="B8557" s="13">
        <v>820511840</v>
      </c>
      <c r="C8557" t="str">
        <f t="shared" si="134"/>
        <v>8205118</v>
      </c>
      <c r="D8557" s="18">
        <v>8205118</v>
      </c>
      <c r="E8557" s="12" t="s">
        <v>4999</v>
      </c>
      <c r="F8557" s="12">
        <v>7500</v>
      </c>
      <c r="G8557" s="14" t="s">
        <v>5000</v>
      </c>
    </row>
    <row r="8558" spans="1:7" x14ac:dyDescent="0.25">
      <c r="A8558" s="12">
        <v>52822534</v>
      </c>
      <c r="B8558" s="13">
        <v>820511840</v>
      </c>
      <c r="C8558" t="str">
        <f t="shared" si="134"/>
        <v>8205118</v>
      </c>
      <c r="D8558" s="18">
        <v>8205118</v>
      </c>
      <c r="E8558" s="12" t="s">
        <v>5001</v>
      </c>
      <c r="F8558" s="12">
        <v>7750</v>
      </c>
      <c r="G8558" s="14" t="s">
        <v>5002</v>
      </c>
    </row>
    <row r="8559" spans="1:7" x14ac:dyDescent="0.25">
      <c r="A8559" s="12">
        <v>51106028</v>
      </c>
      <c r="B8559" s="13">
        <v>820511841</v>
      </c>
      <c r="C8559" t="str">
        <f t="shared" si="134"/>
        <v>8205118</v>
      </c>
      <c r="D8559" s="18">
        <v>8205118</v>
      </c>
      <c r="E8559" s="12" t="s">
        <v>4999</v>
      </c>
      <c r="F8559" s="12">
        <v>7500</v>
      </c>
      <c r="G8559" s="14" t="s">
        <v>5000</v>
      </c>
    </row>
    <row r="8560" spans="1:7" x14ac:dyDescent="0.25">
      <c r="A8560" s="12">
        <v>52822534</v>
      </c>
      <c r="B8560" s="13">
        <v>820511841</v>
      </c>
      <c r="C8560" t="str">
        <f t="shared" si="134"/>
        <v>8205118</v>
      </c>
      <c r="D8560" s="18">
        <v>8205118</v>
      </c>
      <c r="E8560" s="12" t="s">
        <v>5001</v>
      </c>
      <c r="F8560" s="12">
        <v>7750</v>
      </c>
      <c r="G8560" s="14" t="s">
        <v>5002</v>
      </c>
    </row>
    <row r="8561" spans="1:7" x14ac:dyDescent="0.25">
      <c r="A8561" s="12">
        <v>51106028</v>
      </c>
      <c r="B8561" s="13">
        <v>820511842</v>
      </c>
      <c r="C8561" t="str">
        <f t="shared" si="134"/>
        <v>8205118</v>
      </c>
      <c r="D8561" s="18">
        <v>8205118</v>
      </c>
      <c r="E8561" s="12" t="s">
        <v>4999</v>
      </c>
      <c r="F8561" s="12">
        <v>7500</v>
      </c>
      <c r="G8561" s="14" t="s">
        <v>5000</v>
      </c>
    </row>
    <row r="8562" spans="1:7" x14ac:dyDescent="0.25">
      <c r="A8562" s="12">
        <v>52822534</v>
      </c>
      <c r="B8562" s="13">
        <v>820511842</v>
      </c>
      <c r="C8562" t="str">
        <f t="shared" si="134"/>
        <v>8205118</v>
      </c>
      <c r="D8562" s="18">
        <v>8205118</v>
      </c>
      <c r="E8562" s="12" t="s">
        <v>5001</v>
      </c>
      <c r="F8562" s="12">
        <v>7750</v>
      </c>
      <c r="G8562" s="14" t="s">
        <v>5002</v>
      </c>
    </row>
    <row r="8563" spans="1:7" x14ac:dyDescent="0.25">
      <c r="A8563" s="12">
        <v>51106028</v>
      </c>
      <c r="B8563" s="13">
        <v>820511843</v>
      </c>
      <c r="C8563" t="str">
        <f t="shared" si="134"/>
        <v>8205118</v>
      </c>
      <c r="D8563" s="18">
        <v>8205118</v>
      </c>
      <c r="E8563" s="12" t="s">
        <v>4999</v>
      </c>
      <c r="F8563" s="12">
        <v>7500</v>
      </c>
      <c r="G8563" s="14" t="s">
        <v>5000</v>
      </c>
    </row>
    <row r="8564" spans="1:7" x14ac:dyDescent="0.25">
      <c r="A8564" s="12">
        <v>52822534</v>
      </c>
      <c r="B8564" s="13">
        <v>820511843</v>
      </c>
      <c r="C8564" t="str">
        <f t="shared" si="134"/>
        <v>8205118</v>
      </c>
      <c r="D8564" s="18">
        <v>8205118</v>
      </c>
      <c r="E8564" s="12" t="s">
        <v>5001</v>
      </c>
      <c r="F8564" s="12">
        <v>7750</v>
      </c>
      <c r="G8564" s="14" t="s">
        <v>5002</v>
      </c>
    </row>
    <row r="8565" spans="1:7" x14ac:dyDescent="0.25">
      <c r="A8565" s="12">
        <v>51106028</v>
      </c>
      <c r="B8565" s="13">
        <v>820511844</v>
      </c>
      <c r="C8565" t="str">
        <f t="shared" si="134"/>
        <v>8205118</v>
      </c>
      <c r="D8565" s="18">
        <v>8205118</v>
      </c>
      <c r="E8565" s="12" t="s">
        <v>4999</v>
      </c>
      <c r="F8565" s="12">
        <v>7500</v>
      </c>
      <c r="G8565" s="14" t="s">
        <v>5000</v>
      </c>
    </row>
    <row r="8566" spans="1:7" x14ac:dyDescent="0.25">
      <c r="A8566" s="12">
        <v>52822534</v>
      </c>
      <c r="B8566" s="13">
        <v>820511844</v>
      </c>
      <c r="C8566" t="str">
        <f t="shared" si="134"/>
        <v>8205118</v>
      </c>
      <c r="D8566" s="18">
        <v>8205118</v>
      </c>
      <c r="E8566" s="12" t="s">
        <v>5001</v>
      </c>
      <c r="F8566" s="12">
        <v>7750</v>
      </c>
      <c r="G8566" s="14" t="s">
        <v>5002</v>
      </c>
    </row>
    <row r="8567" spans="1:7" x14ac:dyDescent="0.25">
      <c r="A8567" s="12">
        <v>51106028</v>
      </c>
      <c r="B8567" s="13">
        <v>820511845</v>
      </c>
      <c r="C8567" t="str">
        <f t="shared" si="134"/>
        <v>8205118</v>
      </c>
      <c r="D8567" s="18">
        <v>8205118</v>
      </c>
      <c r="E8567" s="12" t="s">
        <v>4999</v>
      </c>
      <c r="F8567" s="12">
        <v>7500</v>
      </c>
      <c r="G8567" s="14" t="s">
        <v>5000</v>
      </c>
    </row>
    <row r="8568" spans="1:7" x14ac:dyDescent="0.25">
      <c r="A8568" s="12">
        <v>52822534</v>
      </c>
      <c r="B8568" s="13">
        <v>820511845</v>
      </c>
      <c r="C8568" t="str">
        <f t="shared" si="134"/>
        <v>8205118</v>
      </c>
      <c r="D8568" s="18">
        <v>8205118</v>
      </c>
      <c r="E8568" s="12" t="s">
        <v>5001</v>
      </c>
      <c r="F8568" s="12">
        <v>7750</v>
      </c>
      <c r="G8568" s="14" t="s">
        <v>5002</v>
      </c>
    </row>
    <row r="8569" spans="1:7" x14ac:dyDescent="0.25">
      <c r="A8569" s="12">
        <v>51106028</v>
      </c>
      <c r="B8569" s="13">
        <v>820511846</v>
      </c>
      <c r="C8569" t="str">
        <f t="shared" si="134"/>
        <v>8205118</v>
      </c>
      <c r="D8569" s="18">
        <v>8205118</v>
      </c>
      <c r="E8569" s="12" t="s">
        <v>4999</v>
      </c>
      <c r="F8569" s="12">
        <v>7500</v>
      </c>
      <c r="G8569" s="14" t="s">
        <v>5000</v>
      </c>
    </row>
    <row r="8570" spans="1:7" x14ac:dyDescent="0.25">
      <c r="A8570" s="12">
        <v>52822534</v>
      </c>
      <c r="B8570" s="13">
        <v>820511846</v>
      </c>
      <c r="C8570" t="str">
        <f t="shared" si="134"/>
        <v>8205118</v>
      </c>
      <c r="D8570" s="18">
        <v>8205118</v>
      </c>
      <c r="E8570" s="12" t="s">
        <v>5001</v>
      </c>
      <c r="F8570" s="12">
        <v>7750</v>
      </c>
      <c r="G8570" s="14" t="s">
        <v>5002</v>
      </c>
    </row>
    <row r="8571" spans="1:7" x14ac:dyDescent="0.25">
      <c r="A8571" s="12">
        <v>51106028</v>
      </c>
      <c r="B8571" s="13">
        <v>820511935</v>
      </c>
      <c r="C8571" t="str">
        <f t="shared" si="134"/>
        <v>8205119</v>
      </c>
      <c r="D8571" s="18">
        <v>8205119</v>
      </c>
      <c r="E8571" s="12" t="s">
        <v>4999</v>
      </c>
      <c r="F8571" s="12">
        <v>7500</v>
      </c>
      <c r="G8571" s="14" t="s">
        <v>5000</v>
      </c>
    </row>
    <row r="8572" spans="1:7" x14ac:dyDescent="0.25">
      <c r="A8572" s="12">
        <v>51106028</v>
      </c>
      <c r="B8572" s="13">
        <v>820511936</v>
      </c>
      <c r="C8572" t="str">
        <f t="shared" si="134"/>
        <v>8205119</v>
      </c>
      <c r="D8572" s="18">
        <v>8205119</v>
      </c>
      <c r="E8572" s="12" t="s">
        <v>4999</v>
      </c>
      <c r="F8572" s="12">
        <v>7500</v>
      </c>
      <c r="G8572" s="14" t="s">
        <v>5000</v>
      </c>
    </row>
    <row r="8573" spans="1:7" x14ac:dyDescent="0.25">
      <c r="A8573" s="12">
        <v>51106028</v>
      </c>
      <c r="B8573" s="13">
        <v>820511937</v>
      </c>
      <c r="C8573" t="str">
        <f t="shared" si="134"/>
        <v>8205119</v>
      </c>
      <c r="D8573" s="18">
        <v>8205119</v>
      </c>
      <c r="E8573" s="12" t="s">
        <v>4999</v>
      </c>
      <c r="F8573" s="12">
        <v>7500</v>
      </c>
      <c r="G8573" s="14" t="s">
        <v>5000</v>
      </c>
    </row>
    <row r="8574" spans="1:7" x14ac:dyDescent="0.25">
      <c r="A8574" s="12">
        <v>51106028</v>
      </c>
      <c r="B8574" s="13">
        <v>820511938</v>
      </c>
      <c r="C8574" t="str">
        <f t="shared" si="134"/>
        <v>8205119</v>
      </c>
      <c r="D8574" s="18">
        <v>8205119</v>
      </c>
      <c r="E8574" s="12" t="s">
        <v>4999</v>
      </c>
      <c r="F8574" s="12">
        <v>7500</v>
      </c>
      <c r="G8574" s="14" t="s">
        <v>5000</v>
      </c>
    </row>
    <row r="8575" spans="1:7" x14ac:dyDescent="0.25">
      <c r="A8575" s="12">
        <v>51106028</v>
      </c>
      <c r="B8575" s="13">
        <v>820511939</v>
      </c>
      <c r="C8575" t="str">
        <f t="shared" si="134"/>
        <v>8205119</v>
      </c>
      <c r="D8575" s="18">
        <v>8205119</v>
      </c>
      <c r="E8575" s="12" t="s">
        <v>4999</v>
      </c>
      <c r="F8575" s="12">
        <v>7500</v>
      </c>
      <c r="G8575" s="14" t="s">
        <v>5000</v>
      </c>
    </row>
    <row r="8576" spans="1:7" x14ac:dyDescent="0.25">
      <c r="A8576" s="12">
        <v>51106028</v>
      </c>
      <c r="B8576" s="13">
        <v>820511940</v>
      </c>
      <c r="C8576" t="str">
        <f t="shared" si="134"/>
        <v>8205119</v>
      </c>
      <c r="D8576" s="18">
        <v>8205119</v>
      </c>
      <c r="E8576" s="12" t="s">
        <v>4999</v>
      </c>
      <c r="F8576" s="12">
        <v>7500</v>
      </c>
      <c r="G8576" s="14" t="s">
        <v>5000</v>
      </c>
    </row>
    <row r="8577" spans="1:7" x14ac:dyDescent="0.25">
      <c r="A8577" s="12">
        <v>51106028</v>
      </c>
      <c r="B8577" s="13">
        <v>820511941</v>
      </c>
      <c r="C8577" t="str">
        <f t="shared" si="134"/>
        <v>8205119</v>
      </c>
      <c r="D8577" s="18">
        <v>8205119</v>
      </c>
      <c r="E8577" s="12" t="s">
        <v>4999</v>
      </c>
      <c r="F8577" s="12">
        <v>7500</v>
      </c>
      <c r="G8577" s="14" t="s">
        <v>5000</v>
      </c>
    </row>
    <row r="8578" spans="1:7" x14ac:dyDescent="0.25">
      <c r="A8578" s="12">
        <v>51106028</v>
      </c>
      <c r="B8578" s="13">
        <v>820511942</v>
      </c>
      <c r="C8578" t="str">
        <f t="shared" si="134"/>
        <v>8205119</v>
      </c>
      <c r="D8578" s="18">
        <v>8205119</v>
      </c>
      <c r="E8578" s="12" t="s">
        <v>4999</v>
      </c>
      <c r="F8578" s="12">
        <v>7500</v>
      </c>
      <c r="G8578" s="14" t="s">
        <v>5000</v>
      </c>
    </row>
    <row r="8579" spans="1:7" x14ac:dyDescent="0.25">
      <c r="A8579" s="12">
        <v>51106028</v>
      </c>
      <c r="B8579" s="13">
        <v>820511943</v>
      </c>
      <c r="C8579" t="str">
        <f t="shared" si="134"/>
        <v>8205119</v>
      </c>
      <c r="D8579" s="18">
        <v>8205119</v>
      </c>
      <c r="E8579" s="12" t="s">
        <v>4999</v>
      </c>
      <c r="F8579" s="12">
        <v>7500</v>
      </c>
      <c r="G8579" s="14" t="s">
        <v>5000</v>
      </c>
    </row>
    <row r="8580" spans="1:7" x14ac:dyDescent="0.25">
      <c r="A8580" s="12">
        <v>51106028</v>
      </c>
      <c r="B8580" s="13">
        <v>820511944</v>
      </c>
      <c r="C8580" t="str">
        <f t="shared" si="134"/>
        <v>8205119</v>
      </c>
      <c r="D8580" s="18">
        <v>8205119</v>
      </c>
      <c r="E8580" s="12" t="s">
        <v>4999</v>
      </c>
      <c r="F8580" s="12">
        <v>7500</v>
      </c>
      <c r="G8580" s="14" t="s">
        <v>5000</v>
      </c>
    </row>
    <row r="8581" spans="1:7" x14ac:dyDescent="0.25">
      <c r="A8581" s="12">
        <v>51106028</v>
      </c>
      <c r="B8581" s="13">
        <v>820511945</v>
      </c>
      <c r="C8581" t="str">
        <f t="shared" ref="C8581:C8644" si="135">MID(B8581,1,7)</f>
        <v>8205119</v>
      </c>
      <c r="D8581" s="18">
        <v>8205119</v>
      </c>
      <c r="E8581" s="12" t="s">
        <v>4999</v>
      </c>
      <c r="F8581" s="12">
        <v>7500</v>
      </c>
      <c r="G8581" s="14" t="s">
        <v>5000</v>
      </c>
    </row>
    <row r="8582" spans="1:7" x14ac:dyDescent="0.25">
      <c r="A8582" s="12">
        <v>51106028</v>
      </c>
      <c r="B8582" s="13">
        <v>820511946</v>
      </c>
      <c r="C8582" t="str">
        <f t="shared" si="135"/>
        <v>8205119</v>
      </c>
      <c r="D8582" s="18">
        <v>8205119</v>
      </c>
      <c r="E8582" s="12" t="s">
        <v>4999</v>
      </c>
      <c r="F8582" s="12">
        <v>7500</v>
      </c>
      <c r="G8582" s="14" t="s">
        <v>5000</v>
      </c>
    </row>
    <row r="8583" spans="1:7" x14ac:dyDescent="0.25">
      <c r="A8583" s="12">
        <v>51130744</v>
      </c>
      <c r="B8583" s="13">
        <v>820545037</v>
      </c>
      <c r="C8583" t="str">
        <f t="shared" si="135"/>
        <v>8205450</v>
      </c>
      <c r="D8583" s="18">
        <v>8205450</v>
      </c>
      <c r="E8583" s="12" t="s">
        <v>5022</v>
      </c>
      <c r="F8583" s="12">
        <v>7902</v>
      </c>
      <c r="G8583" s="14" t="s">
        <v>5023</v>
      </c>
    </row>
    <row r="8584" spans="1:7" x14ac:dyDescent="0.25">
      <c r="A8584" s="12">
        <v>52822553</v>
      </c>
      <c r="B8584" s="13">
        <v>820545037</v>
      </c>
      <c r="C8584" t="str">
        <f t="shared" si="135"/>
        <v>8205450</v>
      </c>
      <c r="D8584" s="18">
        <v>8205450</v>
      </c>
      <c r="E8584" s="12" t="s">
        <v>5024</v>
      </c>
      <c r="F8584" s="12">
        <v>7902</v>
      </c>
      <c r="G8584" s="14" t="s">
        <v>5025</v>
      </c>
    </row>
    <row r="8585" spans="1:7" x14ac:dyDescent="0.25">
      <c r="A8585" s="12">
        <v>51130744</v>
      </c>
      <c r="B8585" s="13">
        <v>820545038</v>
      </c>
      <c r="C8585" t="str">
        <f t="shared" si="135"/>
        <v>8205450</v>
      </c>
      <c r="D8585" s="18">
        <v>8205450</v>
      </c>
      <c r="E8585" s="12" t="s">
        <v>5022</v>
      </c>
      <c r="F8585" s="12">
        <v>7902</v>
      </c>
      <c r="G8585" s="14" t="s">
        <v>5023</v>
      </c>
    </row>
    <row r="8586" spans="1:7" x14ac:dyDescent="0.25">
      <c r="A8586" s="12">
        <v>52822553</v>
      </c>
      <c r="B8586" s="13">
        <v>820545038</v>
      </c>
      <c r="C8586" t="str">
        <f t="shared" si="135"/>
        <v>8205450</v>
      </c>
      <c r="D8586" s="18">
        <v>8205450</v>
      </c>
      <c r="E8586" s="12" t="s">
        <v>5024</v>
      </c>
      <c r="F8586" s="12">
        <v>7902</v>
      </c>
      <c r="G8586" s="14" t="s">
        <v>5025</v>
      </c>
    </row>
    <row r="8587" spans="1:7" x14ac:dyDescent="0.25">
      <c r="A8587" s="12">
        <v>51130744</v>
      </c>
      <c r="B8587" s="13">
        <v>820545039</v>
      </c>
      <c r="C8587" t="str">
        <f t="shared" si="135"/>
        <v>8205450</v>
      </c>
      <c r="D8587" s="18">
        <v>8205450</v>
      </c>
      <c r="E8587" s="12" t="s">
        <v>5022</v>
      </c>
      <c r="F8587" s="12">
        <v>7902</v>
      </c>
      <c r="G8587" s="14" t="s">
        <v>5023</v>
      </c>
    </row>
    <row r="8588" spans="1:7" x14ac:dyDescent="0.25">
      <c r="A8588" s="12">
        <v>52822553</v>
      </c>
      <c r="B8588" s="13">
        <v>820545039</v>
      </c>
      <c r="C8588" t="str">
        <f t="shared" si="135"/>
        <v>8205450</v>
      </c>
      <c r="D8588" s="18">
        <v>8205450</v>
      </c>
      <c r="E8588" s="12" t="s">
        <v>5024</v>
      </c>
      <c r="F8588" s="12">
        <v>7902</v>
      </c>
      <c r="G8588" s="14" t="s">
        <v>5025</v>
      </c>
    </row>
    <row r="8589" spans="1:7" x14ac:dyDescent="0.25">
      <c r="A8589" s="12">
        <v>51130744</v>
      </c>
      <c r="B8589" s="13">
        <v>820545040</v>
      </c>
      <c r="C8589" t="str">
        <f t="shared" si="135"/>
        <v>8205450</v>
      </c>
      <c r="D8589" s="18">
        <v>8205450</v>
      </c>
      <c r="E8589" s="12" t="s">
        <v>5022</v>
      </c>
      <c r="F8589" s="12">
        <v>7902</v>
      </c>
      <c r="G8589" s="14" t="s">
        <v>5023</v>
      </c>
    </row>
    <row r="8590" spans="1:7" x14ac:dyDescent="0.25">
      <c r="A8590" s="12">
        <v>52822553</v>
      </c>
      <c r="B8590" s="13">
        <v>820545040</v>
      </c>
      <c r="C8590" t="str">
        <f t="shared" si="135"/>
        <v>8205450</v>
      </c>
      <c r="D8590" s="18">
        <v>8205450</v>
      </c>
      <c r="E8590" s="12" t="s">
        <v>5024</v>
      </c>
      <c r="F8590" s="12">
        <v>7902</v>
      </c>
      <c r="G8590" s="14" t="s">
        <v>5025</v>
      </c>
    </row>
    <row r="8591" spans="1:7" x14ac:dyDescent="0.25">
      <c r="A8591" s="12">
        <v>51130744</v>
      </c>
      <c r="B8591" s="13">
        <v>820545041</v>
      </c>
      <c r="C8591" t="str">
        <f t="shared" si="135"/>
        <v>8205450</v>
      </c>
      <c r="D8591" s="18">
        <v>8205450</v>
      </c>
      <c r="E8591" s="12" t="s">
        <v>5022</v>
      </c>
      <c r="F8591" s="12">
        <v>7902</v>
      </c>
      <c r="G8591" s="14" t="s">
        <v>5023</v>
      </c>
    </row>
    <row r="8592" spans="1:7" x14ac:dyDescent="0.25">
      <c r="A8592" s="12">
        <v>52822553</v>
      </c>
      <c r="B8592" s="13">
        <v>820545041</v>
      </c>
      <c r="C8592" t="str">
        <f t="shared" si="135"/>
        <v>8205450</v>
      </c>
      <c r="D8592" s="18">
        <v>8205450</v>
      </c>
      <c r="E8592" s="12" t="s">
        <v>5024</v>
      </c>
      <c r="F8592" s="12">
        <v>7902</v>
      </c>
      <c r="G8592" s="14" t="s">
        <v>5025</v>
      </c>
    </row>
    <row r="8593" spans="1:7" x14ac:dyDescent="0.25">
      <c r="A8593" s="12">
        <v>51130744</v>
      </c>
      <c r="B8593" s="13">
        <v>820545042</v>
      </c>
      <c r="C8593" t="str">
        <f t="shared" si="135"/>
        <v>8205450</v>
      </c>
      <c r="D8593" s="18">
        <v>8205450</v>
      </c>
      <c r="E8593" s="12" t="s">
        <v>5022</v>
      </c>
      <c r="F8593" s="12">
        <v>7902</v>
      </c>
      <c r="G8593" s="14" t="s">
        <v>5023</v>
      </c>
    </row>
    <row r="8594" spans="1:7" x14ac:dyDescent="0.25">
      <c r="A8594" s="12">
        <v>52822553</v>
      </c>
      <c r="B8594" s="13">
        <v>820545042</v>
      </c>
      <c r="C8594" t="str">
        <f t="shared" si="135"/>
        <v>8205450</v>
      </c>
      <c r="D8594" s="18">
        <v>8205450</v>
      </c>
      <c r="E8594" s="12" t="s">
        <v>5024</v>
      </c>
      <c r="F8594" s="12">
        <v>7902</v>
      </c>
      <c r="G8594" s="14" t="s">
        <v>5025</v>
      </c>
    </row>
    <row r="8595" spans="1:7" x14ac:dyDescent="0.25">
      <c r="A8595" s="12">
        <v>51130744</v>
      </c>
      <c r="B8595" s="13">
        <v>820545043</v>
      </c>
      <c r="C8595" t="str">
        <f t="shared" si="135"/>
        <v>8205450</v>
      </c>
      <c r="D8595" s="18">
        <v>8205450</v>
      </c>
      <c r="E8595" s="12" t="s">
        <v>5022</v>
      </c>
      <c r="F8595" s="12">
        <v>7902</v>
      </c>
      <c r="G8595" s="14" t="s">
        <v>5023</v>
      </c>
    </row>
    <row r="8596" spans="1:7" x14ac:dyDescent="0.25">
      <c r="A8596" s="12">
        <v>52822553</v>
      </c>
      <c r="B8596" s="13">
        <v>820545043</v>
      </c>
      <c r="C8596" t="str">
        <f t="shared" si="135"/>
        <v>8205450</v>
      </c>
      <c r="D8596" s="18">
        <v>8205450</v>
      </c>
      <c r="E8596" s="12" t="s">
        <v>5024</v>
      </c>
      <c r="F8596" s="12">
        <v>7902</v>
      </c>
      <c r="G8596" s="14" t="s">
        <v>5025</v>
      </c>
    </row>
    <row r="8597" spans="1:7" x14ac:dyDescent="0.25">
      <c r="A8597" s="12">
        <v>51130744</v>
      </c>
      <c r="B8597" s="13">
        <v>820545044</v>
      </c>
      <c r="C8597" t="str">
        <f t="shared" si="135"/>
        <v>8205450</v>
      </c>
      <c r="D8597" s="18">
        <v>8205450</v>
      </c>
      <c r="E8597" s="12" t="s">
        <v>5022</v>
      </c>
      <c r="F8597" s="12">
        <v>7902</v>
      </c>
      <c r="G8597" s="14" t="s">
        <v>5023</v>
      </c>
    </row>
    <row r="8598" spans="1:7" x14ac:dyDescent="0.25">
      <c r="A8598" s="12">
        <v>52822553</v>
      </c>
      <c r="B8598" s="13">
        <v>820545044</v>
      </c>
      <c r="C8598" t="str">
        <f t="shared" si="135"/>
        <v>8205450</v>
      </c>
      <c r="D8598" s="18">
        <v>8205450</v>
      </c>
      <c r="E8598" s="12" t="s">
        <v>5024</v>
      </c>
      <c r="F8598" s="12">
        <v>7902</v>
      </c>
      <c r="G8598" s="14" t="s">
        <v>5025</v>
      </c>
    </row>
    <row r="8599" spans="1:7" x14ac:dyDescent="0.25">
      <c r="A8599" s="12">
        <v>51130744</v>
      </c>
      <c r="B8599" s="13">
        <v>820545045</v>
      </c>
      <c r="C8599" t="str">
        <f t="shared" si="135"/>
        <v>8205450</v>
      </c>
      <c r="D8599" s="18">
        <v>8205450</v>
      </c>
      <c r="E8599" s="12" t="s">
        <v>5022</v>
      </c>
      <c r="F8599" s="12">
        <v>7902</v>
      </c>
      <c r="G8599" s="14" t="s">
        <v>5023</v>
      </c>
    </row>
    <row r="8600" spans="1:7" x14ac:dyDescent="0.25">
      <c r="A8600" s="12">
        <v>52822553</v>
      </c>
      <c r="B8600" s="13">
        <v>820545045</v>
      </c>
      <c r="C8600" t="str">
        <f t="shared" si="135"/>
        <v>8205450</v>
      </c>
      <c r="D8600" s="18">
        <v>8205450</v>
      </c>
      <c r="E8600" s="12" t="s">
        <v>5024</v>
      </c>
      <c r="F8600" s="12">
        <v>7902</v>
      </c>
      <c r="G8600" s="14" t="s">
        <v>5025</v>
      </c>
    </row>
    <row r="8601" spans="1:7" x14ac:dyDescent="0.25">
      <c r="A8601" s="12">
        <v>52168772</v>
      </c>
      <c r="B8601" s="13">
        <v>820580039</v>
      </c>
      <c r="C8601" t="str">
        <f t="shared" si="135"/>
        <v>8205800</v>
      </c>
      <c r="D8601" s="18">
        <v>8205800</v>
      </c>
      <c r="E8601" s="12" t="s">
        <v>3999</v>
      </c>
      <c r="F8601" s="12">
        <v>7652</v>
      </c>
      <c r="G8601" s="14" t="s">
        <v>5015</v>
      </c>
    </row>
    <row r="8602" spans="1:7" x14ac:dyDescent="0.25">
      <c r="A8602" s="12">
        <v>52822562</v>
      </c>
      <c r="B8602" s="13">
        <v>820580039</v>
      </c>
      <c r="C8602" t="str">
        <f t="shared" si="135"/>
        <v>8205800</v>
      </c>
      <c r="D8602" s="18">
        <v>8205800</v>
      </c>
      <c r="E8602" s="12" t="s">
        <v>5016</v>
      </c>
      <c r="F8602" s="12">
        <v>7652</v>
      </c>
      <c r="G8602" s="14" t="s">
        <v>5017</v>
      </c>
    </row>
    <row r="8603" spans="1:7" x14ac:dyDescent="0.25">
      <c r="A8603" s="12">
        <v>51130744</v>
      </c>
      <c r="B8603" s="13">
        <v>820580039</v>
      </c>
      <c r="C8603" t="str">
        <f t="shared" si="135"/>
        <v>8205800</v>
      </c>
      <c r="D8603" s="18">
        <v>8205800</v>
      </c>
      <c r="E8603" s="12" t="s">
        <v>5022</v>
      </c>
      <c r="F8603" s="12">
        <v>7902</v>
      </c>
      <c r="G8603" s="14" t="s">
        <v>5023</v>
      </c>
    </row>
    <row r="8604" spans="1:7" x14ac:dyDescent="0.25">
      <c r="A8604" s="12">
        <v>52822553</v>
      </c>
      <c r="B8604" s="13">
        <v>820580039</v>
      </c>
      <c r="C8604" t="str">
        <f t="shared" si="135"/>
        <v>8205800</v>
      </c>
      <c r="D8604" s="18">
        <v>8205800</v>
      </c>
      <c r="E8604" s="12" t="s">
        <v>5024</v>
      </c>
      <c r="F8604" s="12">
        <v>7902</v>
      </c>
      <c r="G8604" s="14" t="s">
        <v>5025</v>
      </c>
    </row>
    <row r="8605" spans="1:7" x14ac:dyDescent="0.25">
      <c r="A8605" s="12">
        <v>52168772</v>
      </c>
      <c r="B8605" s="13">
        <v>820580040</v>
      </c>
      <c r="C8605" t="str">
        <f t="shared" si="135"/>
        <v>8205800</v>
      </c>
      <c r="D8605" s="18">
        <v>8205800</v>
      </c>
      <c r="E8605" s="12" t="s">
        <v>3999</v>
      </c>
      <c r="F8605" s="12">
        <v>7652</v>
      </c>
      <c r="G8605" s="14" t="s">
        <v>5015</v>
      </c>
    </row>
    <row r="8606" spans="1:7" x14ac:dyDescent="0.25">
      <c r="A8606" s="12">
        <v>52822562</v>
      </c>
      <c r="B8606" s="13">
        <v>820580040</v>
      </c>
      <c r="C8606" t="str">
        <f t="shared" si="135"/>
        <v>8205800</v>
      </c>
      <c r="D8606" s="18">
        <v>8205800</v>
      </c>
      <c r="E8606" s="12" t="s">
        <v>5016</v>
      </c>
      <c r="F8606" s="12">
        <v>7652</v>
      </c>
      <c r="G8606" s="14" t="s">
        <v>5017</v>
      </c>
    </row>
    <row r="8607" spans="1:7" x14ac:dyDescent="0.25">
      <c r="A8607" s="12">
        <v>51130744</v>
      </c>
      <c r="B8607" s="13">
        <v>820580040</v>
      </c>
      <c r="C8607" t="str">
        <f t="shared" si="135"/>
        <v>8205800</v>
      </c>
      <c r="D8607" s="18">
        <v>8205800</v>
      </c>
      <c r="E8607" s="12" t="s">
        <v>5022</v>
      </c>
      <c r="F8607" s="12">
        <v>7902</v>
      </c>
      <c r="G8607" s="14" t="s">
        <v>5023</v>
      </c>
    </row>
    <row r="8608" spans="1:7" x14ac:dyDescent="0.25">
      <c r="A8608" s="12">
        <v>52822553</v>
      </c>
      <c r="B8608" s="13">
        <v>820580040</v>
      </c>
      <c r="C8608" t="str">
        <f t="shared" si="135"/>
        <v>8205800</v>
      </c>
      <c r="D8608" s="18">
        <v>8205800</v>
      </c>
      <c r="E8608" s="12" t="s">
        <v>5024</v>
      </c>
      <c r="F8608" s="12">
        <v>7902</v>
      </c>
      <c r="G8608" s="14" t="s">
        <v>5025</v>
      </c>
    </row>
    <row r="8609" spans="1:7" x14ac:dyDescent="0.25">
      <c r="A8609" s="12">
        <v>52168772</v>
      </c>
      <c r="B8609" s="13">
        <v>820580041</v>
      </c>
      <c r="C8609" t="str">
        <f t="shared" si="135"/>
        <v>8205800</v>
      </c>
      <c r="D8609" s="18">
        <v>8205800</v>
      </c>
      <c r="E8609" s="12" t="s">
        <v>3999</v>
      </c>
      <c r="F8609" s="12">
        <v>7652</v>
      </c>
      <c r="G8609" s="14" t="s">
        <v>5015</v>
      </c>
    </row>
    <row r="8610" spans="1:7" x14ac:dyDescent="0.25">
      <c r="A8610" s="12">
        <v>52822562</v>
      </c>
      <c r="B8610" s="13">
        <v>820580041</v>
      </c>
      <c r="C8610" t="str">
        <f t="shared" si="135"/>
        <v>8205800</v>
      </c>
      <c r="D8610" s="18">
        <v>8205800</v>
      </c>
      <c r="E8610" s="12" t="s">
        <v>5016</v>
      </c>
      <c r="F8610" s="12">
        <v>7652</v>
      </c>
      <c r="G8610" s="14" t="s">
        <v>5017</v>
      </c>
    </row>
    <row r="8611" spans="1:7" x14ac:dyDescent="0.25">
      <c r="A8611" s="12">
        <v>52168772</v>
      </c>
      <c r="B8611" s="13">
        <v>820580042</v>
      </c>
      <c r="C8611" t="str">
        <f t="shared" si="135"/>
        <v>8205800</v>
      </c>
      <c r="D8611" s="18">
        <v>8205800</v>
      </c>
      <c r="E8611" s="12" t="s">
        <v>3999</v>
      </c>
      <c r="F8611" s="12">
        <v>7652</v>
      </c>
      <c r="G8611" s="14" t="s">
        <v>5015</v>
      </c>
    </row>
    <row r="8612" spans="1:7" x14ac:dyDescent="0.25">
      <c r="A8612" s="12">
        <v>52822562</v>
      </c>
      <c r="B8612" s="13">
        <v>820580042</v>
      </c>
      <c r="C8612" t="str">
        <f t="shared" si="135"/>
        <v>8205800</v>
      </c>
      <c r="D8612" s="18">
        <v>8205800</v>
      </c>
      <c r="E8612" s="12" t="s">
        <v>5016</v>
      </c>
      <c r="F8612" s="12">
        <v>7652</v>
      </c>
      <c r="G8612" s="14" t="s">
        <v>5017</v>
      </c>
    </row>
    <row r="8613" spans="1:7" x14ac:dyDescent="0.25">
      <c r="A8613" s="12">
        <v>52168772</v>
      </c>
      <c r="B8613" s="13">
        <v>820580043</v>
      </c>
      <c r="C8613" t="str">
        <f t="shared" si="135"/>
        <v>8205800</v>
      </c>
      <c r="D8613" s="18">
        <v>8205800</v>
      </c>
      <c r="E8613" s="12" t="s">
        <v>3999</v>
      </c>
      <c r="F8613" s="12">
        <v>7652</v>
      </c>
      <c r="G8613" s="14" t="s">
        <v>5015</v>
      </c>
    </row>
    <row r="8614" spans="1:7" x14ac:dyDescent="0.25">
      <c r="A8614" s="12">
        <v>52822562</v>
      </c>
      <c r="B8614" s="13">
        <v>820580043</v>
      </c>
      <c r="C8614" t="str">
        <f t="shared" si="135"/>
        <v>8205800</v>
      </c>
      <c r="D8614" s="18">
        <v>8205800</v>
      </c>
      <c r="E8614" s="12" t="s">
        <v>5016</v>
      </c>
      <c r="F8614" s="12">
        <v>7652</v>
      </c>
      <c r="G8614" s="14" t="s">
        <v>5017</v>
      </c>
    </row>
    <row r="8615" spans="1:7" x14ac:dyDescent="0.25">
      <c r="A8615" s="12">
        <v>51130744</v>
      </c>
      <c r="B8615" s="13">
        <v>820580043</v>
      </c>
      <c r="C8615" t="str">
        <f t="shared" si="135"/>
        <v>8205800</v>
      </c>
      <c r="D8615" s="18">
        <v>8205800</v>
      </c>
      <c r="E8615" s="12" t="s">
        <v>5022</v>
      </c>
      <c r="F8615" s="12">
        <v>7902</v>
      </c>
      <c r="G8615" s="14" t="s">
        <v>5023</v>
      </c>
    </row>
    <row r="8616" spans="1:7" x14ac:dyDescent="0.25">
      <c r="A8616" s="12">
        <v>52822553</v>
      </c>
      <c r="B8616" s="13">
        <v>820580043</v>
      </c>
      <c r="C8616" t="str">
        <f t="shared" si="135"/>
        <v>8205800</v>
      </c>
      <c r="D8616" s="18">
        <v>8205800</v>
      </c>
      <c r="E8616" s="12" t="s">
        <v>5024</v>
      </c>
      <c r="F8616" s="12">
        <v>7902</v>
      </c>
      <c r="G8616" s="14" t="s">
        <v>5025</v>
      </c>
    </row>
    <row r="8617" spans="1:7" x14ac:dyDescent="0.25">
      <c r="A8617" s="12">
        <v>52168772</v>
      </c>
      <c r="B8617" s="13">
        <v>820580044</v>
      </c>
      <c r="C8617" t="str">
        <f t="shared" si="135"/>
        <v>8205800</v>
      </c>
      <c r="D8617" s="18">
        <v>8205800</v>
      </c>
      <c r="E8617" s="12" t="s">
        <v>3999</v>
      </c>
      <c r="F8617" s="12">
        <v>7652</v>
      </c>
      <c r="G8617" s="14" t="s">
        <v>5015</v>
      </c>
    </row>
    <row r="8618" spans="1:7" x14ac:dyDescent="0.25">
      <c r="A8618" s="12">
        <v>52822562</v>
      </c>
      <c r="B8618" s="13">
        <v>820580044</v>
      </c>
      <c r="C8618" t="str">
        <f t="shared" si="135"/>
        <v>8205800</v>
      </c>
      <c r="D8618" s="18">
        <v>8205800</v>
      </c>
      <c r="E8618" s="12" t="s">
        <v>5016</v>
      </c>
      <c r="F8618" s="12">
        <v>7652</v>
      </c>
      <c r="G8618" s="14" t="s">
        <v>5017</v>
      </c>
    </row>
    <row r="8619" spans="1:7" x14ac:dyDescent="0.25">
      <c r="A8619" s="12">
        <v>51130744</v>
      </c>
      <c r="B8619" s="13">
        <v>820580044</v>
      </c>
      <c r="C8619" t="str">
        <f t="shared" si="135"/>
        <v>8205800</v>
      </c>
      <c r="D8619" s="18">
        <v>8205800</v>
      </c>
      <c r="E8619" s="12" t="s">
        <v>5022</v>
      </c>
      <c r="F8619" s="12">
        <v>7902</v>
      </c>
      <c r="G8619" s="14" t="s">
        <v>5023</v>
      </c>
    </row>
    <row r="8620" spans="1:7" x14ac:dyDescent="0.25">
      <c r="A8620" s="12">
        <v>52822553</v>
      </c>
      <c r="B8620" s="13">
        <v>820580044</v>
      </c>
      <c r="C8620" t="str">
        <f t="shared" si="135"/>
        <v>8205800</v>
      </c>
      <c r="D8620" s="18">
        <v>8205800</v>
      </c>
      <c r="E8620" s="12" t="s">
        <v>5024</v>
      </c>
      <c r="F8620" s="12">
        <v>7902</v>
      </c>
      <c r="G8620" s="14" t="s">
        <v>5025</v>
      </c>
    </row>
    <row r="8621" spans="1:7" x14ac:dyDescent="0.25">
      <c r="A8621" s="12">
        <v>52168772</v>
      </c>
      <c r="B8621" s="13">
        <v>820580045</v>
      </c>
      <c r="C8621" t="str">
        <f t="shared" si="135"/>
        <v>8205800</v>
      </c>
      <c r="D8621" s="18">
        <v>8205800</v>
      </c>
      <c r="E8621" s="12" t="s">
        <v>3999</v>
      </c>
      <c r="F8621" s="12">
        <v>7652</v>
      </c>
      <c r="G8621" s="14" t="s">
        <v>5015</v>
      </c>
    </row>
    <row r="8622" spans="1:7" x14ac:dyDescent="0.25">
      <c r="A8622" s="12">
        <v>52822562</v>
      </c>
      <c r="B8622" s="13">
        <v>820580045</v>
      </c>
      <c r="C8622" t="str">
        <f t="shared" si="135"/>
        <v>8205800</v>
      </c>
      <c r="D8622" s="18">
        <v>8205800</v>
      </c>
      <c r="E8622" s="12" t="s">
        <v>5016</v>
      </c>
      <c r="F8622" s="12">
        <v>7652</v>
      </c>
      <c r="G8622" s="14" t="s">
        <v>5017</v>
      </c>
    </row>
    <row r="8623" spans="1:7" x14ac:dyDescent="0.25">
      <c r="A8623" s="12">
        <v>51130744</v>
      </c>
      <c r="B8623" s="13">
        <v>820580045</v>
      </c>
      <c r="C8623" t="str">
        <f t="shared" si="135"/>
        <v>8205800</v>
      </c>
      <c r="D8623" s="18">
        <v>8205800</v>
      </c>
      <c r="E8623" s="12" t="s">
        <v>5022</v>
      </c>
      <c r="F8623" s="12">
        <v>7902</v>
      </c>
      <c r="G8623" s="14" t="s">
        <v>5023</v>
      </c>
    </row>
    <row r="8624" spans="1:7" x14ac:dyDescent="0.25">
      <c r="A8624" s="12">
        <v>52822553</v>
      </c>
      <c r="B8624" s="13">
        <v>820580045</v>
      </c>
      <c r="C8624" t="str">
        <f t="shared" si="135"/>
        <v>8205800</v>
      </c>
      <c r="D8624" s="18">
        <v>8205800</v>
      </c>
      <c r="E8624" s="12" t="s">
        <v>5024</v>
      </c>
      <c r="F8624" s="12">
        <v>7902</v>
      </c>
      <c r="G8624" s="14" t="s">
        <v>5025</v>
      </c>
    </row>
    <row r="8625" spans="1:7" x14ac:dyDescent="0.25">
      <c r="A8625" s="12">
        <v>51130744</v>
      </c>
      <c r="B8625" s="13">
        <v>820580046</v>
      </c>
      <c r="C8625" t="str">
        <f t="shared" si="135"/>
        <v>8205800</v>
      </c>
      <c r="D8625" s="18">
        <v>8205800</v>
      </c>
      <c r="E8625" s="12" t="s">
        <v>5022</v>
      </c>
      <c r="F8625" s="12">
        <v>7902</v>
      </c>
      <c r="G8625" s="14" t="s">
        <v>5023</v>
      </c>
    </row>
    <row r="8626" spans="1:7" x14ac:dyDescent="0.25">
      <c r="A8626" s="12">
        <v>52822553</v>
      </c>
      <c r="B8626" s="13">
        <v>820580046</v>
      </c>
      <c r="C8626" t="str">
        <f t="shared" si="135"/>
        <v>8205800</v>
      </c>
      <c r="D8626" s="18">
        <v>8205800</v>
      </c>
      <c r="E8626" s="12" t="s">
        <v>5024</v>
      </c>
      <c r="F8626" s="12">
        <v>7902</v>
      </c>
      <c r="G8626" s="14" t="s">
        <v>5025</v>
      </c>
    </row>
    <row r="8627" spans="1:7" x14ac:dyDescent="0.25">
      <c r="A8627" s="12">
        <v>51106069</v>
      </c>
      <c r="B8627" s="13">
        <v>830100001</v>
      </c>
      <c r="C8627" t="str">
        <f t="shared" si="135"/>
        <v>8301000</v>
      </c>
      <c r="D8627" s="18">
        <v>8301000</v>
      </c>
      <c r="E8627" s="12" t="s">
        <v>4951</v>
      </c>
      <c r="F8627" s="12">
        <v>1240</v>
      </c>
      <c r="G8627" s="14" t="s">
        <v>4952</v>
      </c>
    </row>
    <row r="8628" spans="1:7" x14ac:dyDescent="0.25">
      <c r="A8628" s="12">
        <v>52821956</v>
      </c>
      <c r="B8628" s="13">
        <v>830100001</v>
      </c>
      <c r="C8628" t="str">
        <f t="shared" si="135"/>
        <v>8301000</v>
      </c>
      <c r="D8628" s="18">
        <v>8301000</v>
      </c>
      <c r="E8628" s="12" t="s">
        <v>4953</v>
      </c>
      <c r="F8628" s="12">
        <v>1240</v>
      </c>
      <c r="G8628" s="14" t="s">
        <v>4954</v>
      </c>
    </row>
    <row r="8629" spans="1:7" x14ac:dyDescent="0.25">
      <c r="A8629" s="12">
        <v>53036708</v>
      </c>
      <c r="B8629" s="13">
        <v>830100001</v>
      </c>
      <c r="C8629" t="str">
        <f t="shared" si="135"/>
        <v>8301000</v>
      </c>
      <c r="D8629" s="18">
        <v>8301000</v>
      </c>
      <c r="E8629" s="12" t="s">
        <v>4955</v>
      </c>
      <c r="F8629" s="12">
        <v>1240</v>
      </c>
      <c r="G8629" s="14" t="s">
        <v>4956</v>
      </c>
    </row>
    <row r="8630" spans="1:7" x14ac:dyDescent="0.25">
      <c r="A8630" s="12">
        <v>53036790</v>
      </c>
      <c r="B8630" s="13">
        <v>830100001</v>
      </c>
      <c r="C8630" t="str">
        <f t="shared" si="135"/>
        <v>8301000</v>
      </c>
      <c r="D8630" s="18">
        <v>8301000</v>
      </c>
      <c r="E8630" s="12" t="s">
        <v>4957</v>
      </c>
      <c r="F8630" s="12">
        <v>1240</v>
      </c>
      <c r="G8630" s="14" t="s">
        <v>4958</v>
      </c>
    </row>
    <row r="8631" spans="1:7" x14ac:dyDescent="0.25">
      <c r="A8631" s="12">
        <v>51106069</v>
      </c>
      <c r="B8631" s="13">
        <v>830100002</v>
      </c>
      <c r="C8631" t="str">
        <f t="shared" si="135"/>
        <v>8301000</v>
      </c>
      <c r="D8631" s="18">
        <v>8301000</v>
      </c>
      <c r="E8631" s="12" t="s">
        <v>4951</v>
      </c>
      <c r="F8631" s="12">
        <v>1240</v>
      </c>
      <c r="G8631" s="14" t="s">
        <v>4952</v>
      </c>
    </row>
    <row r="8632" spans="1:7" x14ac:dyDescent="0.25">
      <c r="A8632" s="12">
        <v>52821956</v>
      </c>
      <c r="B8632" s="13">
        <v>830100002</v>
      </c>
      <c r="C8632" t="str">
        <f t="shared" si="135"/>
        <v>8301000</v>
      </c>
      <c r="D8632" s="18">
        <v>8301000</v>
      </c>
      <c r="E8632" s="12" t="s">
        <v>4953</v>
      </c>
      <c r="F8632" s="12">
        <v>1240</v>
      </c>
      <c r="G8632" s="14" t="s">
        <v>4954</v>
      </c>
    </row>
    <row r="8633" spans="1:7" x14ac:dyDescent="0.25">
      <c r="A8633" s="12">
        <v>53036708</v>
      </c>
      <c r="B8633" s="13">
        <v>830100002</v>
      </c>
      <c r="C8633" t="str">
        <f t="shared" si="135"/>
        <v>8301000</v>
      </c>
      <c r="D8633" s="18">
        <v>8301000</v>
      </c>
      <c r="E8633" s="12" t="s">
        <v>4955</v>
      </c>
      <c r="F8633" s="12">
        <v>1240</v>
      </c>
      <c r="G8633" s="14" t="s">
        <v>4956</v>
      </c>
    </row>
    <row r="8634" spans="1:7" x14ac:dyDescent="0.25">
      <c r="A8634" s="12">
        <v>53036790</v>
      </c>
      <c r="B8634" s="13">
        <v>830100002</v>
      </c>
      <c r="C8634" t="str">
        <f t="shared" si="135"/>
        <v>8301000</v>
      </c>
      <c r="D8634" s="18">
        <v>8301000</v>
      </c>
      <c r="E8634" s="12" t="s">
        <v>4957</v>
      </c>
      <c r="F8634" s="12">
        <v>1240</v>
      </c>
      <c r="G8634" s="14" t="s">
        <v>4958</v>
      </c>
    </row>
    <row r="8635" spans="1:7" x14ac:dyDescent="0.25">
      <c r="A8635" s="12">
        <v>53036790</v>
      </c>
      <c r="B8635" s="13">
        <v>830100002</v>
      </c>
      <c r="C8635" t="str">
        <f t="shared" si="135"/>
        <v>8301000</v>
      </c>
      <c r="D8635" s="18">
        <v>8301000</v>
      </c>
      <c r="E8635" s="12" t="s">
        <v>4957</v>
      </c>
      <c r="F8635" s="12">
        <v>1240</v>
      </c>
      <c r="G8635" s="14" t="s">
        <v>4958</v>
      </c>
    </row>
    <row r="8636" spans="1:7" x14ac:dyDescent="0.25">
      <c r="A8636" s="12">
        <v>51106069</v>
      </c>
      <c r="B8636" s="13">
        <v>830100003</v>
      </c>
      <c r="C8636" t="str">
        <f t="shared" si="135"/>
        <v>8301000</v>
      </c>
      <c r="D8636" s="18">
        <v>8301000</v>
      </c>
      <c r="E8636" s="12" t="s">
        <v>4951</v>
      </c>
      <c r="F8636" s="12">
        <v>1240</v>
      </c>
      <c r="G8636" s="14" t="s">
        <v>4952</v>
      </c>
    </row>
    <row r="8637" spans="1:7" x14ac:dyDescent="0.25">
      <c r="A8637" s="12">
        <v>52821956</v>
      </c>
      <c r="B8637" s="13">
        <v>830100003</v>
      </c>
      <c r="C8637" t="str">
        <f t="shared" si="135"/>
        <v>8301000</v>
      </c>
      <c r="D8637" s="18">
        <v>8301000</v>
      </c>
      <c r="E8637" s="12" t="s">
        <v>4953</v>
      </c>
      <c r="F8637" s="12">
        <v>1240</v>
      </c>
      <c r="G8637" s="14" t="s">
        <v>4954</v>
      </c>
    </row>
    <row r="8638" spans="1:7" x14ac:dyDescent="0.25">
      <c r="A8638" s="12">
        <v>53036708</v>
      </c>
      <c r="B8638" s="13">
        <v>830100003</v>
      </c>
      <c r="C8638" t="str">
        <f t="shared" si="135"/>
        <v>8301000</v>
      </c>
      <c r="D8638" s="18">
        <v>8301000</v>
      </c>
      <c r="E8638" s="12" t="s">
        <v>4955</v>
      </c>
      <c r="F8638" s="12">
        <v>1240</v>
      </c>
      <c r="G8638" s="14" t="s">
        <v>4956</v>
      </c>
    </row>
    <row r="8639" spans="1:7" x14ac:dyDescent="0.25">
      <c r="A8639" s="12">
        <v>53036790</v>
      </c>
      <c r="B8639" s="13">
        <v>830100003</v>
      </c>
      <c r="C8639" t="str">
        <f t="shared" si="135"/>
        <v>8301000</v>
      </c>
      <c r="D8639" s="18">
        <v>8301000</v>
      </c>
      <c r="E8639" s="12" t="s">
        <v>4957</v>
      </c>
      <c r="F8639" s="12">
        <v>1240</v>
      </c>
      <c r="G8639" s="14" t="s">
        <v>4958</v>
      </c>
    </row>
    <row r="8640" spans="1:7" x14ac:dyDescent="0.25">
      <c r="A8640" s="12">
        <v>51106069</v>
      </c>
      <c r="B8640" s="13">
        <v>830100857</v>
      </c>
      <c r="C8640" t="str">
        <f t="shared" si="135"/>
        <v>8301008</v>
      </c>
      <c r="D8640" s="18">
        <v>8301008</v>
      </c>
      <c r="E8640" s="12" t="s">
        <v>4951</v>
      </c>
      <c r="F8640" s="12">
        <v>1240</v>
      </c>
      <c r="G8640" s="14" t="s">
        <v>4952</v>
      </c>
    </row>
    <row r="8641" spans="1:7" x14ac:dyDescent="0.25">
      <c r="A8641" s="12">
        <v>52821956</v>
      </c>
      <c r="B8641" s="13">
        <v>830100857</v>
      </c>
      <c r="C8641" t="str">
        <f t="shared" si="135"/>
        <v>8301008</v>
      </c>
      <c r="D8641" s="18">
        <v>8301008</v>
      </c>
      <c r="E8641" s="12" t="s">
        <v>4953</v>
      </c>
      <c r="F8641" s="12">
        <v>1240</v>
      </c>
      <c r="G8641" s="14" t="s">
        <v>4954</v>
      </c>
    </row>
    <row r="8642" spans="1:7" x14ac:dyDescent="0.25">
      <c r="A8642" s="12">
        <v>53036708</v>
      </c>
      <c r="B8642" s="13">
        <v>830100857</v>
      </c>
      <c r="C8642" t="str">
        <f t="shared" si="135"/>
        <v>8301008</v>
      </c>
      <c r="D8642" s="18">
        <v>8301008</v>
      </c>
      <c r="E8642" s="12" t="s">
        <v>4955</v>
      </c>
      <c r="F8642" s="12">
        <v>1240</v>
      </c>
      <c r="G8642" s="14" t="s">
        <v>4956</v>
      </c>
    </row>
    <row r="8643" spans="1:7" x14ac:dyDescent="0.25">
      <c r="A8643" s="12">
        <v>53036790</v>
      </c>
      <c r="B8643" s="13">
        <v>830100857</v>
      </c>
      <c r="C8643" t="str">
        <f t="shared" si="135"/>
        <v>8301008</v>
      </c>
      <c r="D8643" s="18">
        <v>8301008</v>
      </c>
      <c r="E8643" s="12" t="s">
        <v>4957</v>
      </c>
      <c r="F8643" s="12">
        <v>1240</v>
      </c>
      <c r="G8643" s="14" t="s">
        <v>4958</v>
      </c>
    </row>
    <row r="8644" spans="1:7" x14ac:dyDescent="0.25">
      <c r="A8644" s="12">
        <v>51106069</v>
      </c>
      <c r="B8644" s="13">
        <v>830100858</v>
      </c>
      <c r="C8644" t="str">
        <f t="shared" si="135"/>
        <v>8301008</v>
      </c>
      <c r="D8644" s="18">
        <v>8301008</v>
      </c>
      <c r="E8644" s="12" t="s">
        <v>4951</v>
      </c>
      <c r="F8644" s="12">
        <v>1240</v>
      </c>
      <c r="G8644" s="14" t="s">
        <v>4952</v>
      </c>
    </row>
    <row r="8645" spans="1:7" x14ac:dyDescent="0.25">
      <c r="A8645" s="12">
        <v>52821956</v>
      </c>
      <c r="B8645" s="13">
        <v>830100858</v>
      </c>
      <c r="C8645" t="str">
        <f t="shared" ref="C8645:C8708" si="136">MID(B8645,1,7)</f>
        <v>8301008</v>
      </c>
      <c r="D8645" s="18">
        <v>8301008</v>
      </c>
      <c r="E8645" s="12" t="s">
        <v>4953</v>
      </c>
      <c r="F8645" s="12">
        <v>1240</v>
      </c>
      <c r="G8645" s="14" t="s">
        <v>4954</v>
      </c>
    </row>
    <row r="8646" spans="1:7" x14ac:dyDescent="0.25">
      <c r="A8646" s="12">
        <v>53036708</v>
      </c>
      <c r="B8646" s="13">
        <v>830100858</v>
      </c>
      <c r="C8646" t="str">
        <f t="shared" si="136"/>
        <v>8301008</v>
      </c>
      <c r="D8646" s="18">
        <v>8301008</v>
      </c>
      <c r="E8646" s="12" t="s">
        <v>4955</v>
      </c>
      <c r="F8646" s="12">
        <v>1240</v>
      </c>
      <c r="G8646" s="14" t="s">
        <v>4956</v>
      </c>
    </row>
    <row r="8647" spans="1:7" x14ac:dyDescent="0.25">
      <c r="A8647" s="12">
        <v>53036790</v>
      </c>
      <c r="B8647" s="13">
        <v>830100858</v>
      </c>
      <c r="C8647" t="str">
        <f t="shared" si="136"/>
        <v>8301008</v>
      </c>
      <c r="D8647" s="18">
        <v>8301008</v>
      </c>
      <c r="E8647" s="12" t="s">
        <v>4957</v>
      </c>
      <c r="F8647" s="12">
        <v>1240</v>
      </c>
      <c r="G8647" s="14" t="s">
        <v>4958</v>
      </c>
    </row>
    <row r="8648" spans="1:7" x14ac:dyDescent="0.25">
      <c r="A8648" s="12">
        <v>51106069</v>
      </c>
      <c r="B8648" s="13">
        <v>830100859</v>
      </c>
      <c r="C8648" t="str">
        <f t="shared" si="136"/>
        <v>8301008</v>
      </c>
      <c r="D8648" s="18">
        <v>8301008</v>
      </c>
      <c r="E8648" s="12" t="s">
        <v>4951</v>
      </c>
      <c r="F8648" s="12">
        <v>1240</v>
      </c>
      <c r="G8648" s="14" t="s">
        <v>4952</v>
      </c>
    </row>
    <row r="8649" spans="1:7" x14ac:dyDescent="0.25">
      <c r="A8649" s="12">
        <v>52821956</v>
      </c>
      <c r="B8649" s="13">
        <v>830100859</v>
      </c>
      <c r="C8649" t="str">
        <f t="shared" si="136"/>
        <v>8301008</v>
      </c>
      <c r="D8649" s="18">
        <v>8301008</v>
      </c>
      <c r="E8649" s="12" t="s">
        <v>4953</v>
      </c>
      <c r="F8649" s="12">
        <v>1240</v>
      </c>
      <c r="G8649" s="14" t="s">
        <v>4954</v>
      </c>
    </row>
    <row r="8650" spans="1:7" x14ac:dyDescent="0.25">
      <c r="A8650" s="12">
        <v>53036708</v>
      </c>
      <c r="B8650" s="13">
        <v>830100859</v>
      </c>
      <c r="C8650" t="str">
        <f t="shared" si="136"/>
        <v>8301008</v>
      </c>
      <c r="D8650" s="18">
        <v>8301008</v>
      </c>
      <c r="E8650" s="12" t="s">
        <v>4955</v>
      </c>
      <c r="F8650" s="12">
        <v>1240</v>
      </c>
      <c r="G8650" s="14" t="s">
        <v>4956</v>
      </c>
    </row>
    <row r="8651" spans="1:7" x14ac:dyDescent="0.25">
      <c r="A8651" s="12">
        <v>53036790</v>
      </c>
      <c r="B8651" s="13">
        <v>830100859</v>
      </c>
      <c r="C8651" t="str">
        <f t="shared" si="136"/>
        <v>8301008</v>
      </c>
      <c r="D8651" s="18">
        <v>8301008</v>
      </c>
      <c r="E8651" s="12" t="s">
        <v>4957</v>
      </c>
      <c r="F8651" s="12">
        <v>1240</v>
      </c>
      <c r="G8651" s="14" t="s">
        <v>4958</v>
      </c>
    </row>
    <row r="8652" spans="1:7" x14ac:dyDescent="0.25">
      <c r="A8652" s="12">
        <v>51106069</v>
      </c>
      <c r="B8652" s="13">
        <v>830100860</v>
      </c>
      <c r="C8652" t="str">
        <f t="shared" si="136"/>
        <v>8301008</v>
      </c>
      <c r="D8652" s="18">
        <v>8301008</v>
      </c>
      <c r="E8652" s="12" t="s">
        <v>4951</v>
      </c>
      <c r="F8652" s="12">
        <v>1240</v>
      </c>
      <c r="G8652" s="14" t="s">
        <v>4952</v>
      </c>
    </row>
    <row r="8653" spans="1:7" x14ac:dyDescent="0.25">
      <c r="A8653" s="12">
        <v>52821956</v>
      </c>
      <c r="B8653" s="13">
        <v>830100860</v>
      </c>
      <c r="C8653" t="str">
        <f t="shared" si="136"/>
        <v>8301008</v>
      </c>
      <c r="D8653" s="18">
        <v>8301008</v>
      </c>
      <c r="E8653" s="12" t="s">
        <v>4953</v>
      </c>
      <c r="F8653" s="12">
        <v>1240</v>
      </c>
      <c r="G8653" s="14" t="s">
        <v>4954</v>
      </c>
    </row>
    <row r="8654" spans="1:7" x14ac:dyDescent="0.25">
      <c r="A8654" s="12">
        <v>53036708</v>
      </c>
      <c r="B8654" s="13">
        <v>830100860</v>
      </c>
      <c r="C8654" t="str">
        <f t="shared" si="136"/>
        <v>8301008</v>
      </c>
      <c r="D8654" s="18">
        <v>8301008</v>
      </c>
      <c r="E8654" s="12" t="s">
        <v>4955</v>
      </c>
      <c r="F8654" s="12">
        <v>1240</v>
      </c>
      <c r="G8654" s="14" t="s">
        <v>4956</v>
      </c>
    </row>
    <row r="8655" spans="1:7" x14ac:dyDescent="0.25">
      <c r="A8655" s="12">
        <v>53036790</v>
      </c>
      <c r="B8655" s="13">
        <v>830100860</v>
      </c>
      <c r="C8655" t="str">
        <f t="shared" si="136"/>
        <v>8301008</v>
      </c>
      <c r="D8655" s="18">
        <v>8301008</v>
      </c>
      <c r="E8655" s="12" t="s">
        <v>4957</v>
      </c>
      <c r="F8655" s="12">
        <v>1240</v>
      </c>
      <c r="G8655" s="14" t="s">
        <v>4958</v>
      </c>
    </row>
    <row r="8656" spans="1:7" x14ac:dyDescent="0.25">
      <c r="A8656" s="12">
        <v>53036343</v>
      </c>
      <c r="B8656" s="13">
        <v>830131257</v>
      </c>
      <c r="C8656" t="str">
        <f t="shared" si="136"/>
        <v>8301312</v>
      </c>
      <c r="D8656" s="18">
        <v>8301312</v>
      </c>
      <c r="E8656" s="12" t="s">
        <v>4945</v>
      </c>
      <c r="F8656" s="12">
        <v>1100</v>
      </c>
      <c r="G8656" s="14" t="s">
        <v>4946</v>
      </c>
    </row>
    <row r="8657" spans="1:7" x14ac:dyDescent="0.25">
      <c r="A8657" s="12">
        <v>87193223</v>
      </c>
      <c r="B8657" s="13">
        <v>830131257</v>
      </c>
      <c r="C8657" t="str">
        <f t="shared" si="136"/>
        <v>8301312</v>
      </c>
      <c r="D8657" s="18">
        <v>8301312</v>
      </c>
      <c r="E8657" s="12" t="s">
        <v>4947</v>
      </c>
      <c r="F8657" s="12">
        <v>1100</v>
      </c>
      <c r="G8657" s="14" t="s">
        <v>4948</v>
      </c>
    </row>
    <row r="8658" spans="1:7" x14ac:dyDescent="0.25">
      <c r="A8658" s="12">
        <v>52821926</v>
      </c>
      <c r="B8658" s="13">
        <v>830131257</v>
      </c>
      <c r="C8658" t="str">
        <f t="shared" si="136"/>
        <v>8301312</v>
      </c>
      <c r="D8658" s="18">
        <v>8301312</v>
      </c>
      <c r="E8658" s="12" t="s">
        <v>4949</v>
      </c>
      <c r="F8658" s="12">
        <v>1100</v>
      </c>
      <c r="G8658" s="14" t="s">
        <v>4950</v>
      </c>
    </row>
    <row r="8659" spans="1:7" x14ac:dyDescent="0.25">
      <c r="A8659" s="12">
        <v>53036343</v>
      </c>
      <c r="B8659" s="13">
        <v>830131258</v>
      </c>
      <c r="C8659" t="str">
        <f t="shared" si="136"/>
        <v>8301312</v>
      </c>
      <c r="D8659" s="18">
        <v>8301312</v>
      </c>
      <c r="E8659" s="12" t="s">
        <v>4945</v>
      </c>
      <c r="F8659" s="12">
        <v>1100</v>
      </c>
      <c r="G8659" s="14" t="s">
        <v>4946</v>
      </c>
    </row>
    <row r="8660" spans="1:7" x14ac:dyDescent="0.25">
      <c r="A8660" s="12">
        <v>87193223</v>
      </c>
      <c r="B8660" s="13">
        <v>830131258</v>
      </c>
      <c r="C8660" t="str">
        <f t="shared" si="136"/>
        <v>8301312</v>
      </c>
      <c r="D8660" s="18">
        <v>8301312</v>
      </c>
      <c r="E8660" s="12" t="s">
        <v>4947</v>
      </c>
      <c r="F8660" s="12">
        <v>1100</v>
      </c>
      <c r="G8660" s="14" t="s">
        <v>4948</v>
      </c>
    </row>
    <row r="8661" spans="1:7" x14ac:dyDescent="0.25">
      <c r="A8661" s="12">
        <v>52821926</v>
      </c>
      <c r="B8661" s="13">
        <v>830131258</v>
      </c>
      <c r="C8661" t="str">
        <f t="shared" si="136"/>
        <v>8301312</v>
      </c>
      <c r="D8661" s="18">
        <v>8301312</v>
      </c>
      <c r="E8661" s="12" t="s">
        <v>4949</v>
      </c>
      <c r="F8661" s="12">
        <v>1100</v>
      </c>
      <c r="G8661" s="14" t="s">
        <v>4950</v>
      </c>
    </row>
    <row r="8662" spans="1:7" x14ac:dyDescent="0.25">
      <c r="A8662" s="12">
        <v>53036343</v>
      </c>
      <c r="B8662" s="13">
        <v>830131259</v>
      </c>
      <c r="C8662" t="str">
        <f t="shared" si="136"/>
        <v>8301312</v>
      </c>
      <c r="D8662" s="18">
        <v>8301312</v>
      </c>
      <c r="E8662" s="12" t="s">
        <v>4945</v>
      </c>
      <c r="F8662" s="12">
        <v>1100</v>
      </c>
      <c r="G8662" s="14" t="s">
        <v>4946</v>
      </c>
    </row>
    <row r="8663" spans="1:7" x14ac:dyDescent="0.25">
      <c r="A8663" s="12">
        <v>87193223</v>
      </c>
      <c r="B8663" s="13">
        <v>830131259</v>
      </c>
      <c r="C8663" t="str">
        <f t="shared" si="136"/>
        <v>8301312</v>
      </c>
      <c r="D8663" s="18">
        <v>8301312</v>
      </c>
      <c r="E8663" s="12" t="s">
        <v>4947</v>
      </c>
      <c r="F8663" s="12">
        <v>1100</v>
      </c>
      <c r="G8663" s="14" t="s">
        <v>4948</v>
      </c>
    </row>
    <row r="8664" spans="1:7" x14ac:dyDescent="0.25">
      <c r="A8664" s="12">
        <v>52821926</v>
      </c>
      <c r="B8664" s="13">
        <v>830131259</v>
      </c>
      <c r="C8664" t="str">
        <f t="shared" si="136"/>
        <v>8301312</v>
      </c>
      <c r="D8664" s="18">
        <v>8301312</v>
      </c>
      <c r="E8664" s="12" t="s">
        <v>4949</v>
      </c>
      <c r="F8664" s="12">
        <v>1100</v>
      </c>
      <c r="G8664" s="14" t="s">
        <v>4950</v>
      </c>
    </row>
    <row r="8665" spans="1:7" x14ac:dyDescent="0.25">
      <c r="A8665" s="12">
        <v>53036343</v>
      </c>
      <c r="B8665" s="13">
        <v>830131260</v>
      </c>
      <c r="C8665" t="str">
        <f t="shared" si="136"/>
        <v>8301312</v>
      </c>
      <c r="D8665" s="18">
        <v>8301312</v>
      </c>
      <c r="E8665" s="12" t="s">
        <v>4945</v>
      </c>
      <c r="F8665" s="12">
        <v>1100</v>
      </c>
      <c r="G8665" s="14" t="s">
        <v>4946</v>
      </c>
    </row>
    <row r="8666" spans="1:7" x14ac:dyDescent="0.25">
      <c r="A8666" s="12">
        <v>87193223</v>
      </c>
      <c r="B8666" s="13">
        <v>830131260</v>
      </c>
      <c r="C8666" t="str">
        <f t="shared" si="136"/>
        <v>8301312</v>
      </c>
      <c r="D8666" s="18">
        <v>8301312</v>
      </c>
      <c r="E8666" s="12" t="s">
        <v>4947</v>
      </c>
      <c r="F8666" s="12">
        <v>1100</v>
      </c>
      <c r="G8666" s="14" t="s">
        <v>4948</v>
      </c>
    </row>
    <row r="8667" spans="1:7" x14ac:dyDescent="0.25">
      <c r="A8667" s="12">
        <v>52821926</v>
      </c>
      <c r="B8667" s="13">
        <v>830131260</v>
      </c>
      <c r="C8667" t="str">
        <f t="shared" si="136"/>
        <v>8301312</v>
      </c>
      <c r="D8667" s="18">
        <v>8301312</v>
      </c>
      <c r="E8667" s="12" t="s">
        <v>4949</v>
      </c>
      <c r="F8667" s="12">
        <v>1100</v>
      </c>
      <c r="G8667" s="14" t="s">
        <v>4950</v>
      </c>
    </row>
    <row r="8668" spans="1:7" x14ac:dyDescent="0.25">
      <c r="A8668" s="12">
        <v>88303979</v>
      </c>
      <c r="B8668" s="13">
        <v>830155858</v>
      </c>
      <c r="C8668" t="str">
        <f t="shared" si="136"/>
        <v>8301558</v>
      </c>
      <c r="D8668" s="18">
        <v>8301558</v>
      </c>
      <c r="E8668" s="12" t="s">
        <v>4869</v>
      </c>
      <c r="F8668" s="12">
        <v>850</v>
      </c>
      <c r="G8668" s="14" t="s">
        <v>4944</v>
      </c>
    </row>
    <row r="8669" spans="1:7" x14ac:dyDescent="0.25">
      <c r="A8669" s="12">
        <v>88303979</v>
      </c>
      <c r="B8669" s="13">
        <v>830155859</v>
      </c>
      <c r="C8669" t="str">
        <f t="shared" si="136"/>
        <v>8301558</v>
      </c>
      <c r="D8669" s="18">
        <v>8301558</v>
      </c>
      <c r="E8669" s="12" t="s">
        <v>4869</v>
      </c>
      <c r="F8669" s="12">
        <v>850</v>
      </c>
      <c r="G8669" s="14" t="s">
        <v>4944</v>
      </c>
    </row>
    <row r="8670" spans="1:7" x14ac:dyDescent="0.25">
      <c r="A8670" s="12">
        <v>88303979</v>
      </c>
      <c r="B8670" s="13">
        <v>830155859</v>
      </c>
      <c r="C8670" t="str">
        <f t="shared" si="136"/>
        <v>8301558</v>
      </c>
      <c r="D8670" s="18">
        <v>8301558</v>
      </c>
      <c r="E8670" s="12" t="s">
        <v>4869</v>
      </c>
      <c r="F8670" s="12">
        <v>850</v>
      </c>
      <c r="G8670" s="14" t="s">
        <v>4944</v>
      </c>
    </row>
    <row r="8671" spans="1:7" x14ac:dyDescent="0.25">
      <c r="A8671" s="12">
        <v>51106069</v>
      </c>
      <c r="B8671" s="13">
        <v>830180501</v>
      </c>
      <c r="C8671" t="str">
        <f t="shared" si="136"/>
        <v>8301805</v>
      </c>
      <c r="D8671" s="18">
        <v>8301805</v>
      </c>
      <c r="E8671" s="12" t="s">
        <v>4951</v>
      </c>
      <c r="F8671" s="12">
        <v>1240</v>
      </c>
      <c r="G8671" s="14" t="s">
        <v>4952</v>
      </c>
    </row>
    <row r="8672" spans="1:7" x14ac:dyDescent="0.25">
      <c r="A8672" s="12">
        <v>52821956</v>
      </c>
      <c r="B8672" s="13">
        <v>830180501</v>
      </c>
      <c r="C8672" t="str">
        <f t="shared" si="136"/>
        <v>8301805</v>
      </c>
      <c r="D8672" s="18">
        <v>8301805</v>
      </c>
      <c r="E8672" s="12" t="s">
        <v>4953</v>
      </c>
      <c r="F8672" s="12">
        <v>1240</v>
      </c>
      <c r="G8672" s="14" t="s">
        <v>4954</v>
      </c>
    </row>
    <row r="8673" spans="1:7" x14ac:dyDescent="0.25">
      <c r="A8673" s="12">
        <v>53036708</v>
      </c>
      <c r="B8673" s="13">
        <v>830180501</v>
      </c>
      <c r="C8673" t="str">
        <f t="shared" si="136"/>
        <v>8301805</v>
      </c>
      <c r="D8673" s="18">
        <v>8301805</v>
      </c>
      <c r="E8673" s="12" t="s">
        <v>4955</v>
      </c>
      <c r="F8673" s="12">
        <v>1240</v>
      </c>
      <c r="G8673" s="14" t="s">
        <v>4956</v>
      </c>
    </row>
    <row r="8674" spans="1:7" x14ac:dyDescent="0.25">
      <c r="A8674" s="12">
        <v>51106069</v>
      </c>
      <c r="B8674" s="13">
        <v>830180502</v>
      </c>
      <c r="C8674" t="str">
        <f t="shared" si="136"/>
        <v>8301805</v>
      </c>
      <c r="D8674" s="18">
        <v>8301805</v>
      </c>
      <c r="E8674" s="12" t="s">
        <v>4951</v>
      </c>
      <c r="F8674" s="12">
        <v>1240</v>
      </c>
      <c r="G8674" s="14" t="s">
        <v>4952</v>
      </c>
    </row>
    <row r="8675" spans="1:7" x14ac:dyDescent="0.25">
      <c r="A8675" s="12">
        <v>52821956</v>
      </c>
      <c r="B8675" s="13">
        <v>830180502</v>
      </c>
      <c r="C8675" t="str">
        <f t="shared" si="136"/>
        <v>8301805</v>
      </c>
      <c r="D8675" s="18">
        <v>8301805</v>
      </c>
      <c r="E8675" s="12" t="s">
        <v>4953</v>
      </c>
      <c r="F8675" s="12">
        <v>1240</v>
      </c>
      <c r="G8675" s="14" t="s">
        <v>4954</v>
      </c>
    </row>
    <row r="8676" spans="1:7" x14ac:dyDescent="0.25">
      <c r="A8676" s="12">
        <v>53036708</v>
      </c>
      <c r="B8676" s="13">
        <v>830180502</v>
      </c>
      <c r="C8676" t="str">
        <f t="shared" si="136"/>
        <v>8301805</v>
      </c>
      <c r="D8676" s="18">
        <v>8301805</v>
      </c>
      <c r="E8676" s="12" t="s">
        <v>4955</v>
      </c>
      <c r="F8676" s="12">
        <v>1240</v>
      </c>
      <c r="G8676" s="14" t="s">
        <v>4956</v>
      </c>
    </row>
    <row r="8677" spans="1:7" x14ac:dyDescent="0.25">
      <c r="A8677" s="12">
        <v>53036790</v>
      </c>
      <c r="B8677" s="13">
        <v>830180502</v>
      </c>
      <c r="C8677" t="str">
        <f t="shared" si="136"/>
        <v>8301805</v>
      </c>
      <c r="D8677" s="18">
        <v>8301805</v>
      </c>
      <c r="E8677" s="12" t="s">
        <v>4957</v>
      </c>
      <c r="F8677" s="12">
        <v>1240</v>
      </c>
      <c r="G8677" s="14" t="s">
        <v>4958</v>
      </c>
    </row>
    <row r="8678" spans="1:7" x14ac:dyDescent="0.25">
      <c r="A8678" s="12">
        <v>51106069</v>
      </c>
      <c r="B8678" s="13">
        <v>830180503</v>
      </c>
      <c r="C8678" t="str">
        <f t="shared" si="136"/>
        <v>8301805</v>
      </c>
      <c r="D8678" s="18">
        <v>8301805</v>
      </c>
      <c r="E8678" s="12" t="s">
        <v>4951</v>
      </c>
      <c r="F8678" s="12">
        <v>1240</v>
      </c>
      <c r="G8678" s="14" t="s">
        <v>4952</v>
      </c>
    </row>
    <row r="8679" spans="1:7" x14ac:dyDescent="0.25">
      <c r="A8679" s="12">
        <v>52821956</v>
      </c>
      <c r="B8679" s="13">
        <v>830180503</v>
      </c>
      <c r="C8679" t="str">
        <f t="shared" si="136"/>
        <v>8301805</v>
      </c>
      <c r="D8679" s="18">
        <v>8301805</v>
      </c>
      <c r="E8679" s="12" t="s">
        <v>4953</v>
      </c>
      <c r="F8679" s="12">
        <v>1240</v>
      </c>
      <c r="G8679" s="14" t="s">
        <v>4954</v>
      </c>
    </row>
    <row r="8680" spans="1:7" x14ac:dyDescent="0.25">
      <c r="A8680" s="12">
        <v>53036708</v>
      </c>
      <c r="B8680" s="13">
        <v>830180503</v>
      </c>
      <c r="C8680" t="str">
        <f t="shared" si="136"/>
        <v>8301805</v>
      </c>
      <c r="D8680" s="18">
        <v>8301805</v>
      </c>
      <c r="E8680" s="12" t="s">
        <v>4955</v>
      </c>
      <c r="F8680" s="12">
        <v>1240</v>
      </c>
      <c r="G8680" s="14" t="s">
        <v>4956</v>
      </c>
    </row>
    <row r="8681" spans="1:7" x14ac:dyDescent="0.25">
      <c r="A8681" s="12">
        <v>53036790</v>
      </c>
      <c r="B8681" s="13">
        <v>830180503</v>
      </c>
      <c r="C8681" t="str">
        <f t="shared" si="136"/>
        <v>8301805</v>
      </c>
      <c r="D8681" s="18">
        <v>8301805</v>
      </c>
      <c r="E8681" s="12" t="s">
        <v>4957</v>
      </c>
      <c r="F8681" s="12">
        <v>1240</v>
      </c>
      <c r="G8681" s="14" t="s">
        <v>4958</v>
      </c>
    </row>
    <row r="8682" spans="1:7" x14ac:dyDescent="0.25">
      <c r="A8682" s="12">
        <v>53036603</v>
      </c>
      <c r="B8682" s="13">
        <v>830312055</v>
      </c>
      <c r="C8682" t="str">
        <f t="shared" si="136"/>
        <v>8303120</v>
      </c>
      <c r="D8682" s="18">
        <v>8303120</v>
      </c>
      <c r="E8682" s="12" t="s">
        <v>5832</v>
      </c>
      <c r="F8682" s="12">
        <v>975</v>
      </c>
      <c r="G8682" s="12" t="s">
        <v>5833</v>
      </c>
    </row>
    <row r="8683" spans="1:7" x14ac:dyDescent="0.25">
      <c r="A8683" s="12">
        <v>51106223</v>
      </c>
      <c r="B8683" s="13">
        <v>830312055</v>
      </c>
      <c r="C8683" t="str">
        <f t="shared" si="136"/>
        <v>8303120</v>
      </c>
      <c r="D8683" s="18">
        <v>8303120</v>
      </c>
      <c r="E8683" s="12" t="s">
        <v>5834</v>
      </c>
      <c r="F8683" s="12">
        <v>975</v>
      </c>
      <c r="G8683" s="12" t="s">
        <v>5835</v>
      </c>
    </row>
    <row r="8684" spans="1:7" x14ac:dyDescent="0.25">
      <c r="A8684" s="12">
        <v>53037101</v>
      </c>
      <c r="B8684" s="13">
        <v>830312055</v>
      </c>
      <c r="C8684" t="str">
        <f t="shared" si="136"/>
        <v>8303120</v>
      </c>
      <c r="D8684" s="18">
        <v>8303120</v>
      </c>
      <c r="E8684" s="12" t="s">
        <v>5836</v>
      </c>
      <c r="F8684" s="12">
        <v>975</v>
      </c>
      <c r="G8684" s="12" t="s">
        <v>5837</v>
      </c>
    </row>
    <row r="8685" spans="1:7" x14ac:dyDescent="0.25">
      <c r="A8685" s="12">
        <v>52822377</v>
      </c>
      <c r="B8685" s="13">
        <v>830312055</v>
      </c>
      <c r="C8685" t="str">
        <f t="shared" si="136"/>
        <v>8303120</v>
      </c>
      <c r="D8685" s="18">
        <v>8303120</v>
      </c>
      <c r="E8685" s="12" t="s">
        <v>5838</v>
      </c>
      <c r="F8685" s="12">
        <v>975</v>
      </c>
      <c r="G8685" s="12" t="s">
        <v>5839</v>
      </c>
    </row>
    <row r="8686" spans="1:7" x14ac:dyDescent="0.25">
      <c r="A8686" s="12">
        <v>53036603</v>
      </c>
      <c r="B8686" s="13">
        <v>830312056</v>
      </c>
      <c r="C8686" t="str">
        <f t="shared" si="136"/>
        <v>8303120</v>
      </c>
      <c r="D8686" s="18">
        <v>8303120</v>
      </c>
      <c r="E8686" s="12" t="s">
        <v>5832</v>
      </c>
      <c r="F8686" s="12">
        <v>975</v>
      </c>
      <c r="G8686" s="12" t="s">
        <v>5833</v>
      </c>
    </row>
    <row r="8687" spans="1:7" x14ac:dyDescent="0.25">
      <c r="A8687" s="12">
        <v>51106223</v>
      </c>
      <c r="B8687" s="13">
        <v>830312056</v>
      </c>
      <c r="C8687" t="str">
        <f t="shared" si="136"/>
        <v>8303120</v>
      </c>
      <c r="D8687" s="18">
        <v>8303120</v>
      </c>
      <c r="E8687" s="12" t="s">
        <v>5834</v>
      </c>
      <c r="F8687" s="12">
        <v>975</v>
      </c>
      <c r="G8687" s="12" t="s">
        <v>5835</v>
      </c>
    </row>
    <row r="8688" spans="1:7" x14ac:dyDescent="0.25">
      <c r="A8688" s="12">
        <v>53037101</v>
      </c>
      <c r="B8688" s="13">
        <v>830312056</v>
      </c>
      <c r="C8688" t="str">
        <f t="shared" si="136"/>
        <v>8303120</v>
      </c>
      <c r="D8688" s="18">
        <v>8303120</v>
      </c>
      <c r="E8688" s="12" t="s">
        <v>5836</v>
      </c>
      <c r="F8688" s="12">
        <v>975</v>
      </c>
      <c r="G8688" s="12" t="s">
        <v>5837</v>
      </c>
    </row>
    <row r="8689" spans="1:7" x14ac:dyDescent="0.25">
      <c r="A8689" s="12">
        <v>52822377</v>
      </c>
      <c r="B8689" s="13">
        <v>830312056</v>
      </c>
      <c r="C8689" t="str">
        <f t="shared" si="136"/>
        <v>8303120</v>
      </c>
      <c r="D8689" s="18">
        <v>8303120</v>
      </c>
      <c r="E8689" s="12" t="s">
        <v>5838</v>
      </c>
      <c r="F8689" s="12">
        <v>975</v>
      </c>
      <c r="G8689" s="12" t="s">
        <v>5839</v>
      </c>
    </row>
    <row r="8690" spans="1:7" x14ac:dyDescent="0.25">
      <c r="A8690" s="12">
        <v>53036603</v>
      </c>
      <c r="B8690" s="13">
        <v>830312057</v>
      </c>
      <c r="C8690" t="str">
        <f t="shared" si="136"/>
        <v>8303120</v>
      </c>
      <c r="D8690" s="18">
        <v>8303120</v>
      </c>
      <c r="E8690" s="12" t="s">
        <v>5832</v>
      </c>
      <c r="F8690" s="12">
        <v>975</v>
      </c>
      <c r="G8690" s="12" t="s">
        <v>5833</v>
      </c>
    </row>
    <row r="8691" spans="1:7" x14ac:dyDescent="0.25">
      <c r="A8691" s="12">
        <v>51106223</v>
      </c>
      <c r="B8691" s="13">
        <v>830312057</v>
      </c>
      <c r="C8691" t="str">
        <f t="shared" si="136"/>
        <v>8303120</v>
      </c>
      <c r="D8691" s="18">
        <v>8303120</v>
      </c>
      <c r="E8691" s="12" t="s">
        <v>5834</v>
      </c>
      <c r="F8691" s="12">
        <v>975</v>
      </c>
      <c r="G8691" s="12" t="s">
        <v>5835</v>
      </c>
    </row>
    <row r="8692" spans="1:7" x14ac:dyDescent="0.25">
      <c r="A8692" s="12">
        <v>53037101</v>
      </c>
      <c r="B8692" s="13">
        <v>830312057</v>
      </c>
      <c r="C8692" t="str">
        <f t="shared" si="136"/>
        <v>8303120</v>
      </c>
      <c r="D8692" s="18">
        <v>8303120</v>
      </c>
      <c r="E8692" s="12" t="s">
        <v>5836</v>
      </c>
      <c r="F8692" s="12">
        <v>975</v>
      </c>
      <c r="G8692" s="12" t="s">
        <v>5837</v>
      </c>
    </row>
    <row r="8693" spans="1:7" x14ac:dyDescent="0.25">
      <c r="A8693" s="12">
        <v>52822377</v>
      </c>
      <c r="B8693" s="13">
        <v>830312057</v>
      </c>
      <c r="C8693" t="str">
        <f t="shared" si="136"/>
        <v>8303120</v>
      </c>
      <c r="D8693" s="18">
        <v>8303120</v>
      </c>
      <c r="E8693" s="12" t="s">
        <v>5838</v>
      </c>
      <c r="F8693" s="12">
        <v>975</v>
      </c>
      <c r="G8693" s="12" t="s">
        <v>5839</v>
      </c>
    </row>
    <row r="8694" spans="1:7" x14ac:dyDescent="0.25">
      <c r="A8694" s="12">
        <v>51106053</v>
      </c>
      <c r="B8694" s="13">
        <v>830312355</v>
      </c>
      <c r="C8694" t="str">
        <f t="shared" si="136"/>
        <v>8303123</v>
      </c>
      <c r="D8694" s="18">
        <v>8303123</v>
      </c>
      <c r="E8694" s="12" t="s">
        <v>5840</v>
      </c>
      <c r="F8694" s="12">
        <v>1096</v>
      </c>
      <c r="G8694" s="12" t="s">
        <v>5841</v>
      </c>
    </row>
    <row r="8695" spans="1:7" x14ac:dyDescent="0.25">
      <c r="A8695" s="12">
        <v>53036454</v>
      </c>
      <c r="B8695" s="13">
        <v>830312355</v>
      </c>
      <c r="C8695" t="str">
        <f t="shared" si="136"/>
        <v>8303123</v>
      </c>
      <c r="D8695" s="18">
        <v>8303123</v>
      </c>
      <c r="E8695" s="12" t="s">
        <v>5842</v>
      </c>
      <c r="F8695" s="12">
        <v>1096</v>
      </c>
      <c r="G8695" s="12" t="s">
        <v>5843</v>
      </c>
    </row>
    <row r="8696" spans="1:7" x14ac:dyDescent="0.25">
      <c r="A8696" s="12">
        <v>53036823</v>
      </c>
      <c r="B8696" s="13">
        <v>830312355</v>
      </c>
      <c r="C8696" t="str">
        <f t="shared" si="136"/>
        <v>8303123</v>
      </c>
      <c r="D8696" s="18">
        <v>8303123</v>
      </c>
      <c r="E8696" s="12" t="s">
        <v>5844</v>
      </c>
      <c r="F8696" s="12">
        <v>1096</v>
      </c>
      <c r="G8696" s="12" t="s">
        <v>5845</v>
      </c>
    </row>
    <row r="8697" spans="1:7" x14ac:dyDescent="0.25">
      <c r="A8697" s="12">
        <v>52822362</v>
      </c>
      <c r="B8697" s="13">
        <v>830312355</v>
      </c>
      <c r="C8697" t="str">
        <f t="shared" si="136"/>
        <v>8303123</v>
      </c>
      <c r="D8697" s="18">
        <v>8303123</v>
      </c>
      <c r="E8697" s="12" t="s">
        <v>5846</v>
      </c>
      <c r="F8697" s="12">
        <v>1096</v>
      </c>
      <c r="G8697" s="12" t="s">
        <v>5847</v>
      </c>
    </row>
    <row r="8698" spans="1:7" x14ac:dyDescent="0.25">
      <c r="A8698" s="12">
        <v>51106053</v>
      </c>
      <c r="B8698" s="13">
        <v>830312356</v>
      </c>
      <c r="C8698" t="str">
        <f t="shared" si="136"/>
        <v>8303123</v>
      </c>
      <c r="D8698" s="18">
        <v>8303123</v>
      </c>
      <c r="E8698" s="12" t="s">
        <v>5840</v>
      </c>
      <c r="F8698" s="12">
        <v>1096</v>
      </c>
      <c r="G8698" s="12" t="s">
        <v>5841</v>
      </c>
    </row>
    <row r="8699" spans="1:7" x14ac:dyDescent="0.25">
      <c r="A8699" s="12">
        <v>53036454</v>
      </c>
      <c r="B8699" s="13">
        <v>830312356</v>
      </c>
      <c r="C8699" t="str">
        <f t="shared" si="136"/>
        <v>8303123</v>
      </c>
      <c r="D8699" s="18">
        <v>8303123</v>
      </c>
      <c r="E8699" s="12" t="s">
        <v>5842</v>
      </c>
      <c r="F8699" s="12">
        <v>1096</v>
      </c>
      <c r="G8699" s="12" t="s">
        <v>5843</v>
      </c>
    </row>
    <row r="8700" spans="1:7" x14ac:dyDescent="0.25">
      <c r="A8700" s="12">
        <v>53036823</v>
      </c>
      <c r="B8700" s="13">
        <v>830312356</v>
      </c>
      <c r="C8700" t="str">
        <f t="shared" si="136"/>
        <v>8303123</v>
      </c>
      <c r="D8700" s="18">
        <v>8303123</v>
      </c>
      <c r="E8700" s="12" t="s">
        <v>5844</v>
      </c>
      <c r="F8700" s="12">
        <v>1096</v>
      </c>
      <c r="G8700" s="12" t="s">
        <v>5845</v>
      </c>
    </row>
    <row r="8701" spans="1:7" x14ac:dyDescent="0.25">
      <c r="A8701" s="12">
        <v>52822362</v>
      </c>
      <c r="B8701" s="13">
        <v>830312356</v>
      </c>
      <c r="C8701" t="str">
        <f t="shared" si="136"/>
        <v>8303123</v>
      </c>
      <c r="D8701" s="18">
        <v>8303123</v>
      </c>
      <c r="E8701" s="12" t="s">
        <v>5846</v>
      </c>
      <c r="F8701" s="12">
        <v>1096</v>
      </c>
      <c r="G8701" s="12" t="s">
        <v>5847</v>
      </c>
    </row>
    <row r="8702" spans="1:7" x14ac:dyDescent="0.25">
      <c r="A8702" s="12">
        <v>51106053</v>
      </c>
      <c r="B8702" s="13">
        <v>830312357</v>
      </c>
      <c r="C8702" t="str">
        <f t="shared" si="136"/>
        <v>8303123</v>
      </c>
      <c r="D8702" s="18">
        <v>8303123</v>
      </c>
      <c r="E8702" s="12" t="s">
        <v>5840</v>
      </c>
      <c r="F8702" s="12">
        <v>1096</v>
      </c>
      <c r="G8702" s="12" t="s">
        <v>5841</v>
      </c>
    </row>
    <row r="8703" spans="1:7" x14ac:dyDescent="0.25">
      <c r="A8703" s="12">
        <v>53036454</v>
      </c>
      <c r="B8703" s="13">
        <v>830312357</v>
      </c>
      <c r="C8703" t="str">
        <f t="shared" si="136"/>
        <v>8303123</v>
      </c>
      <c r="D8703" s="18">
        <v>8303123</v>
      </c>
      <c r="E8703" s="12" t="s">
        <v>5842</v>
      </c>
      <c r="F8703" s="12">
        <v>1096</v>
      </c>
      <c r="G8703" s="12" t="s">
        <v>5843</v>
      </c>
    </row>
    <row r="8704" spans="1:7" x14ac:dyDescent="0.25">
      <c r="A8704" s="12">
        <v>53036823</v>
      </c>
      <c r="B8704" s="13">
        <v>830312357</v>
      </c>
      <c r="C8704" t="str">
        <f t="shared" si="136"/>
        <v>8303123</v>
      </c>
      <c r="D8704" s="18">
        <v>8303123</v>
      </c>
      <c r="E8704" s="12" t="s">
        <v>5844</v>
      </c>
      <c r="F8704" s="12">
        <v>1096</v>
      </c>
      <c r="G8704" s="12" t="s">
        <v>5845</v>
      </c>
    </row>
    <row r="8705" spans="1:7" x14ac:dyDescent="0.25">
      <c r="A8705" s="12">
        <v>52822362</v>
      </c>
      <c r="B8705" s="13">
        <v>830312357</v>
      </c>
      <c r="C8705" t="str">
        <f t="shared" si="136"/>
        <v>8303123</v>
      </c>
      <c r="D8705" s="18">
        <v>8303123</v>
      </c>
      <c r="E8705" s="12" t="s">
        <v>5846</v>
      </c>
      <c r="F8705" s="12">
        <v>1096</v>
      </c>
      <c r="G8705" s="12" t="s">
        <v>5847</v>
      </c>
    </row>
    <row r="8706" spans="1:7" x14ac:dyDescent="0.25">
      <c r="A8706" s="12">
        <v>51106053</v>
      </c>
      <c r="B8706" s="13">
        <v>830312358</v>
      </c>
      <c r="C8706" t="str">
        <f t="shared" si="136"/>
        <v>8303123</v>
      </c>
      <c r="D8706" s="18">
        <v>8303123</v>
      </c>
      <c r="E8706" s="12" t="s">
        <v>5840</v>
      </c>
      <c r="F8706" s="12">
        <v>1096</v>
      </c>
      <c r="G8706" s="12" t="s">
        <v>5841</v>
      </c>
    </row>
    <row r="8707" spans="1:7" x14ac:dyDescent="0.25">
      <c r="A8707" s="12">
        <v>53036454</v>
      </c>
      <c r="B8707" s="13">
        <v>830312358</v>
      </c>
      <c r="C8707" t="str">
        <f t="shared" si="136"/>
        <v>8303123</v>
      </c>
      <c r="D8707" s="18">
        <v>8303123</v>
      </c>
      <c r="E8707" s="12" t="s">
        <v>5842</v>
      </c>
      <c r="F8707" s="12">
        <v>1096</v>
      </c>
      <c r="G8707" s="12" t="s">
        <v>5843</v>
      </c>
    </row>
    <row r="8708" spans="1:7" x14ac:dyDescent="0.25">
      <c r="A8708" s="12">
        <v>53036823</v>
      </c>
      <c r="B8708" s="13">
        <v>830312358</v>
      </c>
      <c r="C8708" t="str">
        <f t="shared" si="136"/>
        <v>8303123</v>
      </c>
      <c r="D8708" s="18">
        <v>8303123</v>
      </c>
      <c r="E8708" s="12" t="s">
        <v>5844</v>
      </c>
      <c r="F8708" s="12">
        <v>1096</v>
      </c>
      <c r="G8708" s="12" t="s">
        <v>5845</v>
      </c>
    </row>
    <row r="8709" spans="1:7" x14ac:dyDescent="0.25">
      <c r="A8709" s="12">
        <v>52822362</v>
      </c>
      <c r="B8709" s="13">
        <v>830312358</v>
      </c>
      <c r="C8709" t="str">
        <f t="shared" ref="C8709:C8772" si="137">MID(B8709,1,7)</f>
        <v>8303123</v>
      </c>
      <c r="D8709" s="18">
        <v>8303123</v>
      </c>
      <c r="E8709" s="12" t="s">
        <v>5846</v>
      </c>
      <c r="F8709" s="12">
        <v>1096</v>
      </c>
      <c r="G8709" s="12" t="s">
        <v>5847</v>
      </c>
    </row>
    <row r="8710" spans="1:7" x14ac:dyDescent="0.25">
      <c r="A8710" s="12">
        <v>51106053</v>
      </c>
      <c r="B8710" s="13">
        <v>830312359</v>
      </c>
      <c r="C8710" t="str">
        <f t="shared" si="137"/>
        <v>8303123</v>
      </c>
      <c r="D8710" s="18">
        <v>8303123</v>
      </c>
      <c r="E8710" s="12" t="s">
        <v>5840</v>
      </c>
      <c r="F8710" s="12">
        <v>1096</v>
      </c>
      <c r="G8710" s="12" t="s">
        <v>5841</v>
      </c>
    </row>
    <row r="8711" spans="1:7" x14ac:dyDescent="0.25">
      <c r="A8711" s="12">
        <v>53036454</v>
      </c>
      <c r="B8711" s="13">
        <v>830312359</v>
      </c>
      <c r="C8711" t="str">
        <f t="shared" si="137"/>
        <v>8303123</v>
      </c>
      <c r="D8711" s="18">
        <v>8303123</v>
      </c>
      <c r="E8711" s="12" t="s">
        <v>5842</v>
      </c>
      <c r="F8711" s="12">
        <v>1096</v>
      </c>
      <c r="G8711" s="12" t="s">
        <v>5843</v>
      </c>
    </row>
    <row r="8712" spans="1:7" x14ac:dyDescent="0.25">
      <c r="A8712" s="12">
        <v>53036823</v>
      </c>
      <c r="B8712" s="13">
        <v>830312359</v>
      </c>
      <c r="C8712" t="str">
        <f t="shared" si="137"/>
        <v>8303123</v>
      </c>
      <c r="D8712" s="18">
        <v>8303123</v>
      </c>
      <c r="E8712" s="12" t="s">
        <v>5844</v>
      </c>
      <c r="F8712" s="12">
        <v>1096</v>
      </c>
      <c r="G8712" s="12" t="s">
        <v>5845</v>
      </c>
    </row>
    <row r="8713" spans="1:7" x14ac:dyDescent="0.25">
      <c r="A8713" s="12">
        <v>52822362</v>
      </c>
      <c r="B8713" s="13">
        <v>830312359</v>
      </c>
      <c r="C8713" t="str">
        <f t="shared" si="137"/>
        <v>8303123</v>
      </c>
      <c r="D8713" s="18">
        <v>8303123</v>
      </c>
      <c r="E8713" s="12" t="s">
        <v>5846</v>
      </c>
      <c r="F8713" s="12">
        <v>1096</v>
      </c>
      <c r="G8713" s="12" t="s">
        <v>5847</v>
      </c>
    </row>
    <row r="8714" spans="1:7" x14ac:dyDescent="0.25">
      <c r="A8714" s="12">
        <v>51106053</v>
      </c>
      <c r="B8714" s="13">
        <v>830312360</v>
      </c>
      <c r="C8714" t="str">
        <f t="shared" si="137"/>
        <v>8303123</v>
      </c>
      <c r="D8714" s="18">
        <v>8303123</v>
      </c>
      <c r="E8714" s="12" t="s">
        <v>5840</v>
      </c>
      <c r="F8714" s="12">
        <v>1096</v>
      </c>
      <c r="G8714" s="12" t="s">
        <v>5841</v>
      </c>
    </row>
    <row r="8715" spans="1:7" x14ac:dyDescent="0.25">
      <c r="A8715" s="12">
        <v>53036454</v>
      </c>
      <c r="B8715" s="13">
        <v>830312360</v>
      </c>
      <c r="C8715" t="str">
        <f t="shared" si="137"/>
        <v>8303123</v>
      </c>
      <c r="D8715" s="18">
        <v>8303123</v>
      </c>
      <c r="E8715" s="12" t="s">
        <v>5842</v>
      </c>
      <c r="F8715" s="12">
        <v>1096</v>
      </c>
      <c r="G8715" s="12" t="s">
        <v>5843</v>
      </c>
    </row>
    <row r="8716" spans="1:7" x14ac:dyDescent="0.25">
      <c r="A8716" s="12">
        <v>53036823</v>
      </c>
      <c r="B8716" s="13">
        <v>830312360</v>
      </c>
      <c r="C8716" t="str">
        <f t="shared" si="137"/>
        <v>8303123</v>
      </c>
      <c r="D8716" s="18">
        <v>8303123</v>
      </c>
      <c r="E8716" s="12" t="s">
        <v>5844</v>
      </c>
      <c r="F8716" s="12">
        <v>1096</v>
      </c>
      <c r="G8716" s="12" t="s">
        <v>5845</v>
      </c>
    </row>
    <row r="8717" spans="1:7" x14ac:dyDescent="0.25">
      <c r="A8717" s="12">
        <v>52822362</v>
      </c>
      <c r="B8717" s="13">
        <v>830312360</v>
      </c>
      <c r="C8717" t="str">
        <f t="shared" si="137"/>
        <v>8303123</v>
      </c>
      <c r="D8717" s="18">
        <v>8303123</v>
      </c>
      <c r="E8717" s="12" t="s">
        <v>5846</v>
      </c>
      <c r="F8717" s="12">
        <v>1096</v>
      </c>
      <c r="G8717" s="12" t="s">
        <v>5847</v>
      </c>
    </row>
    <row r="8718" spans="1:7" x14ac:dyDescent="0.25">
      <c r="A8718" s="12">
        <v>53036481</v>
      </c>
      <c r="B8718" s="13">
        <v>830312754</v>
      </c>
      <c r="C8718" t="str">
        <f t="shared" si="137"/>
        <v>8303127</v>
      </c>
      <c r="D8718" s="18">
        <v>8303127</v>
      </c>
      <c r="E8718" s="12" t="s">
        <v>5825</v>
      </c>
      <c r="F8718" s="12">
        <v>975</v>
      </c>
      <c r="G8718" s="12" t="s">
        <v>5826</v>
      </c>
    </row>
    <row r="8719" spans="1:7" x14ac:dyDescent="0.25">
      <c r="A8719" s="12">
        <v>53036425</v>
      </c>
      <c r="B8719" s="13">
        <v>830312754</v>
      </c>
      <c r="C8719" t="str">
        <f t="shared" si="137"/>
        <v>8303127</v>
      </c>
      <c r="D8719" s="18">
        <v>8303127</v>
      </c>
      <c r="E8719" s="12" t="s">
        <v>5825</v>
      </c>
      <c r="F8719" s="12">
        <v>975</v>
      </c>
      <c r="G8719" s="12" t="s">
        <v>5827</v>
      </c>
    </row>
    <row r="8720" spans="1:7" x14ac:dyDescent="0.25">
      <c r="A8720" s="12">
        <v>52822363</v>
      </c>
      <c r="B8720" s="13">
        <v>830312754</v>
      </c>
      <c r="C8720" t="str">
        <f t="shared" si="137"/>
        <v>8303127</v>
      </c>
      <c r="D8720" s="18">
        <v>8303127</v>
      </c>
      <c r="E8720" s="12" t="s">
        <v>5828</v>
      </c>
      <c r="F8720" s="12">
        <v>975</v>
      </c>
      <c r="G8720" s="12" t="s">
        <v>5829</v>
      </c>
    </row>
    <row r="8721" spans="1:7" x14ac:dyDescent="0.25">
      <c r="A8721" s="12">
        <v>53036723</v>
      </c>
      <c r="B8721" s="13">
        <v>830312754</v>
      </c>
      <c r="C8721" t="str">
        <f t="shared" si="137"/>
        <v>8303127</v>
      </c>
      <c r="D8721" s="18">
        <v>8303127</v>
      </c>
      <c r="E8721" s="12" t="s">
        <v>5830</v>
      </c>
      <c r="F8721" s="12">
        <v>975</v>
      </c>
      <c r="G8721" s="12" t="s">
        <v>5831</v>
      </c>
    </row>
    <row r="8722" spans="1:7" x14ac:dyDescent="0.25">
      <c r="A8722" s="12">
        <v>53036481</v>
      </c>
      <c r="B8722" s="13">
        <v>830312755</v>
      </c>
      <c r="C8722" t="str">
        <f t="shared" si="137"/>
        <v>8303127</v>
      </c>
      <c r="D8722" s="18">
        <v>8303127</v>
      </c>
      <c r="E8722" s="12" t="s">
        <v>5825</v>
      </c>
      <c r="F8722" s="12">
        <v>975</v>
      </c>
      <c r="G8722" s="12" t="s">
        <v>5826</v>
      </c>
    </row>
    <row r="8723" spans="1:7" x14ac:dyDescent="0.25">
      <c r="A8723" s="12">
        <v>53036425</v>
      </c>
      <c r="B8723" s="13">
        <v>830312755</v>
      </c>
      <c r="C8723" t="str">
        <f t="shared" si="137"/>
        <v>8303127</v>
      </c>
      <c r="D8723" s="18">
        <v>8303127</v>
      </c>
      <c r="E8723" s="12" t="s">
        <v>5825</v>
      </c>
      <c r="F8723" s="12">
        <v>975</v>
      </c>
      <c r="G8723" s="12" t="s">
        <v>5827</v>
      </c>
    </row>
    <row r="8724" spans="1:7" x14ac:dyDescent="0.25">
      <c r="A8724" s="12">
        <v>53036723</v>
      </c>
      <c r="B8724" s="13">
        <v>830312755</v>
      </c>
      <c r="C8724" t="str">
        <f t="shared" si="137"/>
        <v>8303127</v>
      </c>
      <c r="D8724" s="18">
        <v>8303127</v>
      </c>
      <c r="E8724" s="12" t="s">
        <v>5830</v>
      </c>
      <c r="F8724" s="12">
        <v>975</v>
      </c>
      <c r="G8724" s="12" t="s">
        <v>5831</v>
      </c>
    </row>
    <row r="8725" spans="1:7" x14ac:dyDescent="0.25">
      <c r="A8725" s="12">
        <v>53036481</v>
      </c>
      <c r="B8725" s="13">
        <v>830312764</v>
      </c>
      <c r="C8725" t="str">
        <f t="shared" si="137"/>
        <v>8303127</v>
      </c>
      <c r="D8725" s="18">
        <v>8303127</v>
      </c>
      <c r="E8725" s="12" t="s">
        <v>5825</v>
      </c>
      <c r="F8725" s="12">
        <v>975</v>
      </c>
      <c r="G8725" s="12" t="s">
        <v>5826</v>
      </c>
    </row>
    <row r="8726" spans="1:7" x14ac:dyDescent="0.25">
      <c r="A8726" s="12">
        <v>53036425</v>
      </c>
      <c r="B8726" s="13">
        <v>830312764</v>
      </c>
      <c r="C8726" t="str">
        <f t="shared" si="137"/>
        <v>8303127</v>
      </c>
      <c r="D8726" s="18">
        <v>8303127</v>
      </c>
      <c r="E8726" s="12" t="s">
        <v>5825</v>
      </c>
      <c r="F8726" s="12">
        <v>975</v>
      </c>
      <c r="G8726" s="12" t="s">
        <v>5827</v>
      </c>
    </row>
    <row r="8727" spans="1:7" x14ac:dyDescent="0.25">
      <c r="A8727" s="12">
        <v>52822363</v>
      </c>
      <c r="B8727" s="13">
        <v>830312764</v>
      </c>
      <c r="C8727" t="str">
        <f t="shared" si="137"/>
        <v>8303127</v>
      </c>
      <c r="D8727" s="18">
        <v>8303127</v>
      </c>
      <c r="E8727" s="12" t="s">
        <v>5828</v>
      </c>
      <c r="F8727" s="12">
        <v>975</v>
      </c>
      <c r="G8727" s="12" t="s">
        <v>5829</v>
      </c>
    </row>
    <row r="8728" spans="1:7" x14ac:dyDescent="0.25">
      <c r="A8728" s="12">
        <v>53036723</v>
      </c>
      <c r="B8728" s="13">
        <v>830312764</v>
      </c>
      <c r="C8728" t="str">
        <f t="shared" si="137"/>
        <v>8303127</v>
      </c>
      <c r="D8728" s="18">
        <v>8303127</v>
      </c>
      <c r="E8728" s="12" t="s">
        <v>5830</v>
      </c>
      <c r="F8728" s="12">
        <v>975</v>
      </c>
      <c r="G8728" s="12" t="s">
        <v>5831</v>
      </c>
    </row>
    <row r="8729" spans="1:7" x14ac:dyDescent="0.25">
      <c r="A8729" s="12">
        <v>51106002</v>
      </c>
      <c r="B8729" s="13">
        <v>830312958</v>
      </c>
      <c r="C8729" t="str">
        <f t="shared" si="137"/>
        <v>8303129</v>
      </c>
      <c r="D8729" s="18">
        <v>8303129</v>
      </c>
      <c r="E8729" s="12" t="s">
        <v>8370</v>
      </c>
      <c r="F8729" s="12">
        <v>600</v>
      </c>
      <c r="G8729" s="12" t="s">
        <v>8371</v>
      </c>
    </row>
    <row r="8730" spans="1:7" x14ac:dyDescent="0.25">
      <c r="A8730" s="12">
        <v>53036227</v>
      </c>
      <c r="B8730" s="13">
        <v>830312958</v>
      </c>
      <c r="C8730" t="str">
        <f t="shared" si="137"/>
        <v>8303129</v>
      </c>
      <c r="D8730" s="18">
        <v>8303129</v>
      </c>
      <c r="E8730" s="12" t="s">
        <v>8372</v>
      </c>
      <c r="F8730" s="12">
        <v>650</v>
      </c>
      <c r="G8730" s="12" t="s">
        <v>8373</v>
      </c>
    </row>
    <row r="8731" spans="1:7" x14ac:dyDescent="0.25">
      <c r="A8731" s="12">
        <v>51106002</v>
      </c>
      <c r="B8731" s="13">
        <v>830312959</v>
      </c>
      <c r="C8731" t="str">
        <f t="shared" si="137"/>
        <v>8303129</v>
      </c>
      <c r="D8731" s="18">
        <v>8303129</v>
      </c>
      <c r="E8731" s="12" t="s">
        <v>8370</v>
      </c>
      <c r="F8731" s="12">
        <v>600</v>
      </c>
      <c r="G8731" s="12" t="s">
        <v>8371</v>
      </c>
    </row>
    <row r="8732" spans="1:7" x14ac:dyDescent="0.25">
      <c r="A8732" s="12">
        <v>53036227</v>
      </c>
      <c r="B8732" s="13">
        <v>830312959</v>
      </c>
      <c r="C8732" t="str">
        <f t="shared" si="137"/>
        <v>8303129</v>
      </c>
      <c r="D8732" s="18">
        <v>8303129</v>
      </c>
      <c r="E8732" s="12" t="s">
        <v>8372</v>
      </c>
      <c r="F8732" s="12">
        <v>650</v>
      </c>
      <c r="G8732" s="12" t="s">
        <v>8373</v>
      </c>
    </row>
    <row r="8733" spans="1:7" x14ac:dyDescent="0.25">
      <c r="A8733" s="12">
        <v>51106002</v>
      </c>
      <c r="B8733" s="13">
        <v>830312960</v>
      </c>
      <c r="C8733" t="str">
        <f t="shared" si="137"/>
        <v>8303129</v>
      </c>
      <c r="D8733" s="18">
        <v>8303129</v>
      </c>
      <c r="E8733" s="12" t="s">
        <v>8370</v>
      </c>
      <c r="F8733" s="12">
        <v>600</v>
      </c>
      <c r="G8733" s="12" t="s">
        <v>8371</v>
      </c>
    </row>
    <row r="8734" spans="1:7" x14ac:dyDescent="0.25">
      <c r="A8734" s="12">
        <v>53036227</v>
      </c>
      <c r="B8734" s="13">
        <v>830312960</v>
      </c>
      <c r="C8734" t="str">
        <f t="shared" si="137"/>
        <v>8303129</v>
      </c>
      <c r="D8734" s="18">
        <v>8303129</v>
      </c>
      <c r="E8734" s="12" t="s">
        <v>8372</v>
      </c>
      <c r="F8734" s="12">
        <v>650</v>
      </c>
      <c r="G8734" s="12" t="s">
        <v>8373</v>
      </c>
    </row>
    <row r="8735" spans="1:7" x14ac:dyDescent="0.25">
      <c r="A8735" s="12">
        <v>51106002</v>
      </c>
      <c r="B8735" s="13">
        <v>830313058</v>
      </c>
      <c r="C8735" t="str">
        <f t="shared" si="137"/>
        <v>8303130</v>
      </c>
      <c r="D8735" s="18">
        <v>8303130</v>
      </c>
      <c r="E8735" s="12" t="s">
        <v>8370</v>
      </c>
      <c r="F8735" s="12">
        <v>600</v>
      </c>
      <c r="G8735" s="12" t="s">
        <v>8371</v>
      </c>
    </row>
    <row r="8736" spans="1:7" x14ac:dyDescent="0.25">
      <c r="A8736" s="12">
        <v>53036227</v>
      </c>
      <c r="B8736" s="13">
        <v>830313058</v>
      </c>
      <c r="C8736" t="str">
        <f t="shared" si="137"/>
        <v>8303130</v>
      </c>
      <c r="D8736" s="18">
        <v>8303130</v>
      </c>
      <c r="E8736" s="12" t="s">
        <v>8372</v>
      </c>
      <c r="F8736" s="12">
        <v>650</v>
      </c>
      <c r="G8736" s="12" t="s">
        <v>8373</v>
      </c>
    </row>
    <row r="8737" spans="1:7" x14ac:dyDescent="0.25">
      <c r="A8737" s="12">
        <v>51106002</v>
      </c>
      <c r="B8737" s="13">
        <v>830313059</v>
      </c>
      <c r="C8737" t="str">
        <f t="shared" si="137"/>
        <v>8303130</v>
      </c>
      <c r="D8737" s="18">
        <v>8303130</v>
      </c>
      <c r="E8737" s="12" t="s">
        <v>8370</v>
      </c>
      <c r="F8737" s="12">
        <v>600</v>
      </c>
      <c r="G8737" s="12" t="s">
        <v>8371</v>
      </c>
    </row>
    <row r="8738" spans="1:7" x14ac:dyDescent="0.25">
      <c r="A8738" s="12">
        <v>53036227</v>
      </c>
      <c r="B8738" s="13">
        <v>830313059</v>
      </c>
      <c r="C8738" t="str">
        <f t="shared" si="137"/>
        <v>8303130</v>
      </c>
      <c r="D8738" s="18">
        <v>8303130</v>
      </c>
      <c r="E8738" s="12" t="s">
        <v>8372</v>
      </c>
      <c r="F8738" s="12">
        <v>650</v>
      </c>
      <c r="G8738" s="12" t="s">
        <v>8373</v>
      </c>
    </row>
    <row r="8739" spans="1:7" x14ac:dyDescent="0.25">
      <c r="A8739" s="12">
        <v>51106002</v>
      </c>
      <c r="B8739" s="13">
        <v>830313060</v>
      </c>
      <c r="C8739" t="str">
        <f t="shared" si="137"/>
        <v>8303130</v>
      </c>
      <c r="D8739" s="18">
        <v>8303130</v>
      </c>
      <c r="E8739" s="12" t="s">
        <v>8370</v>
      </c>
      <c r="F8739" s="12">
        <v>600</v>
      </c>
      <c r="G8739" s="12" t="s">
        <v>8371</v>
      </c>
    </row>
    <row r="8740" spans="1:7" x14ac:dyDescent="0.25">
      <c r="A8740" s="12">
        <v>53036227</v>
      </c>
      <c r="B8740" s="13">
        <v>830313060</v>
      </c>
      <c r="C8740" t="str">
        <f t="shared" si="137"/>
        <v>8303130</v>
      </c>
      <c r="D8740" s="18">
        <v>8303130</v>
      </c>
      <c r="E8740" s="12" t="s">
        <v>8372</v>
      </c>
      <c r="F8740" s="12">
        <v>650</v>
      </c>
      <c r="G8740" s="12" t="s">
        <v>8373</v>
      </c>
    </row>
    <row r="8741" spans="1:7" x14ac:dyDescent="0.25">
      <c r="A8741" s="12">
        <v>88721257</v>
      </c>
      <c r="B8741" s="13">
        <v>850501400</v>
      </c>
      <c r="C8741" t="str">
        <f t="shared" si="137"/>
        <v>8505014</v>
      </c>
      <c r="D8741" s="18">
        <v>8505014</v>
      </c>
      <c r="E8741" s="12" t="s">
        <v>7996</v>
      </c>
      <c r="F8741" s="12">
        <v>360</v>
      </c>
      <c r="G8741" s="12" t="s">
        <v>7997</v>
      </c>
    </row>
    <row r="8742" spans="1:7" x14ac:dyDescent="0.25">
      <c r="A8742" s="12">
        <v>88721257</v>
      </c>
      <c r="B8742" s="13">
        <v>850501401</v>
      </c>
      <c r="C8742" t="str">
        <f t="shared" si="137"/>
        <v>8505014</v>
      </c>
      <c r="D8742" s="18">
        <v>8505014</v>
      </c>
      <c r="E8742" s="12" t="s">
        <v>7996</v>
      </c>
      <c r="F8742" s="12">
        <v>360</v>
      </c>
      <c r="G8742" s="12" t="s">
        <v>7997</v>
      </c>
    </row>
    <row r="8743" spans="1:7" x14ac:dyDescent="0.25">
      <c r="A8743" s="12">
        <v>88721257</v>
      </c>
      <c r="B8743" s="13">
        <v>850501402</v>
      </c>
      <c r="C8743" t="str">
        <f t="shared" si="137"/>
        <v>8505014</v>
      </c>
      <c r="D8743" s="18">
        <v>8505014</v>
      </c>
      <c r="E8743" s="12" t="s">
        <v>7996</v>
      </c>
      <c r="F8743" s="12">
        <v>360</v>
      </c>
      <c r="G8743" s="12" t="s">
        <v>7997</v>
      </c>
    </row>
    <row r="8744" spans="1:7" x14ac:dyDescent="0.25">
      <c r="A8744" s="12">
        <v>88721257</v>
      </c>
      <c r="B8744" s="13">
        <v>850501403</v>
      </c>
      <c r="C8744" t="str">
        <f t="shared" si="137"/>
        <v>8505014</v>
      </c>
      <c r="D8744" s="18">
        <v>8505014</v>
      </c>
      <c r="E8744" s="12" t="s">
        <v>7996</v>
      </c>
      <c r="F8744" s="12">
        <v>360</v>
      </c>
      <c r="G8744" s="12" t="s">
        <v>7997</v>
      </c>
    </row>
    <row r="8745" spans="1:7" x14ac:dyDescent="0.25">
      <c r="A8745" s="12">
        <v>88721257</v>
      </c>
      <c r="B8745" s="13">
        <v>850501404</v>
      </c>
      <c r="C8745" t="str">
        <f t="shared" si="137"/>
        <v>8505014</v>
      </c>
      <c r="D8745" s="18">
        <v>8505014</v>
      </c>
      <c r="E8745" s="12" t="s">
        <v>7996</v>
      </c>
      <c r="F8745" s="12">
        <v>360</v>
      </c>
      <c r="G8745" s="12" t="s">
        <v>7997</v>
      </c>
    </row>
    <row r="8746" spans="1:7" x14ac:dyDescent="0.25">
      <c r="A8746" s="12">
        <v>88721257</v>
      </c>
      <c r="B8746" s="13">
        <v>850501405</v>
      </c>
      <c r="C8746" t="str">
        <f t="shared" si="137"/>
        <v>8505014</v>
      </c>
      <c r="D8746" s="18">
        <v>8505014</v>
      </c>
      <c r="E8746" s="12" t="s">
        <v>7996</v>
      </c>
      <c r="F8746" s="12">
        <v>360</v>
      </c>
      <c r="G8746" s="12" t="s">
        <v>7997</v>
      </c>
    </row>
    <row r="8747" spans="1:7" x14ac:dyDescent="0.25">
      <c r="A8747" s="12">
        <v>88721257</v>
      </c>
      <c r="B8747" s="13">
        <v>850501406</v>
      </c>
      <c r="C8747" t="str">
        <f t="shared" si="137"/>
        <v>8505014</v>
      </c>
      <c r="D8747" s="18">
        <v>8505014</v>
      </c>
      <c r="E8747" s="12" t="s">
        <v>7996</v>
      </c>
      <c r="F8747" s="12">
        <v>360</v>
      </c>
      <c r="G8747" s="12" t="s">
        <v>7997</v>
      </c>
    </row>
    <row r="8748" spans="1:7" x14ac:dyDescent="0.25">
      <c r="A8748" s="12">
        <v>88721257</v>
      </c>
      <c r="B8748" s="13">
        <v>850501407</v>
      </c>
      <c r="C8748" t="str">
        <f t="shared" si="137"/>
        <v>8505014</v>
      </c>
      <c r="D8748" s="18">
        <v>8505014</v>
      </c>
      <c r="E8748" s="12" t="s">
        <v>7996</v>
      </c>
      <c r="F8748" s="12">
        <v>360</v>
      </c>
      <c r="G8748" s="12" t="s">
        <v>7997</v>
      </c>
    </row>
    <row r="8749" spans="1:7" x14ac:dyDescent="0.25">
      <c r="A8749" s="12">
        <v>86130190</v>
      </c>
      <c r="B8749" s="13">
        <v>851801403</v>
      </c>
      <c r="C8749" t="str">
        <f t="shared" si="137"/>
        <v>8518014</v>
      </c>
      <c r="D8749" s="18">
        <v>8518014</v>
      </c>
      <c r="E8749" s="12" t="s">
        <v>4892</v>
      </c>
      <c r="F8749" s="12">
        <v>720</v>
      </c>
      <c r="G8749" s="14" t="s">
        <v>4893</v>
      </c>
    </row>
    <row r="8750" spans="1:7" x14ac:dyDescent="0.25">
      <c r="A8750" s="12">
        <v>86130190</v>
      </c>
      <c r="B8750" s="13">
        <v>851801406</v>
      </c>
      <c r="C8750" t="str">
        <f t="shared" si="137"/>
        <v>8518014</v>
      </c>
      <c r="D8750" s="18">
        <v>8518014</v>
      </c>
      <c r="E8750" s="12" t="s">
        <v>4892</v>
      </c>
      <c r="F8750" s="12">
        <v>720</v>
      </c>
      <c r="G8750" s="14" t="s">
        <v>4893</v>
      </c>
    </row>
    <row r="8751" spans="1:7" x14ac:dyDescent="0.25">
      <c r="A8751" s="12">
        <v>86130190</v>
      </c>
      <c r="B8751" s="13">
        <v>851801409</v>
      </c>
      <c r="C8751" t="str">
        <f t="shared" si="137"/>
        <v>8518014</v>
      </c>
      <c r="D8751" s="18">
        <v>8518014</v>
      </c>
      <c r="E8751" s="12" t="s">
        <v>4892</v>
      </c>
      <c r="F8751" s="12">
        <v>720</v>
      </c>
      <c r="G8751" s="14" t="s">
        <v>4893</v>
      </c>
    </row>
    <row r="8752" spans="1:7" x14ac:dyDescent="0.25">
      <c r="A8752" s="12">
        <v>51106061</v>
      </c>
      <c r="B8752" s="13">
        <v>852072600</v>
      </c>
      <c r="C8752" t="str">
        <f t="shared" si="137"/>
        <v>8520726</v>
      </c>
      <c r="D8752" s="18">
        <v>8520726</v>
      </c>
      <c r="E8752" s="12" t="s">
        <v>6843</v>
      </c>
      <c r="F8752" s="12">
        <v>600</v>
      </c>
      <c r="G8752" s="12" t="s">
        <v>6844</v>
      </c>
    </row>
    <row r="8753" spans="1:7" x14ac:dyDescent="0.25">
      <c r="A8753" s="12">
        <v>52822212</v>
      </c>
      <c r="B8753" s="13">
        <v>852072600</v>
      </c>
      <c r="C8753" t="str">
        <f t="shared" si="137"/>
        <v>8520726</v>
      </c>
      <c r="D8753" s="18">
        <v>8520726</v>
      </c>
      <c r="E8753" s="12" t="s">
        <v>6845</v>
      </c>
      <c r="F8753" s="12">
        <v>600</v>
      </c>
      <c r="G8753" s="12" t="s">
        <v>6846</v>
      </c>
    </row>
    <row r="8754" spans="1:7" x14ac:dyDescent="0.25">
      <c r="A8754" s="12">
        <v>53036581</v>
      </c>
      <c r="B8754" s="13">
        <v>852072600</v>
      </c>
      <c r="C8754" t="str">
        <f t="shared" si="137"/>
        <v>8520726</v>
      </c>
      <c r="D8754" s="18">
        <v>8520726</v>
      </c>
      <c r="E8754" s="12" t="s">
        <v>6847</v>
      </c>
      <c r="F8754" s="12">
        <v>600</v>
      </c>
      <c r="G8754" s="12" t="s">
        <v>6848</v>
      </c>
    </row>
    <row r="8755" spans="1:7" x14ac:dyDescent="0.25">
      <c r="A8755" s="12">
        <v>51106061</v>
      </c>
      <c r="B8755" s="13">
        <v>852072601</v>
      </c>
      <c r="C8755" t="str">
        <f t="shared" si="137"/>
        <v>8520726</v>
      </c>
      <c r="D8755" s="18">
        <v>8520726</v>
      </c>
      <c r="E8755" s="12" t="s">
        <v>6843</v>
      </c>
      <c r="F8755" s="12">
        <v>600</v>
      </c>
      <c r="G8755" s="12" t="s">
        <v>6844</v>
      </c>
    </row>
    <row r="8756" spans="1:7" x14ac:dyDescent="0.25">
      <c r="A8756" s="12">
        <v>52822212</v>
      </c>
      <c r="B8756" s="13">
        <v>852072601</v>
      </c>
      <c r="C8756" t="str">
        <f t="shared" si="137"/>
        <v>8520726</v>
      </c>
      <c r="D8756" s="18">
        <v>8520726</v>
      </c>
      <c r="E8756" s="12" t="s">
        <v>6845</v>
      </c>
      <c r="F8756" s="12">
        <v>600</v>
      </c>
      <c r="G8756" s="12" t="s">
        <v>6846</v>
      </c>
    </row>
    <row r="8757" spans="1:7" x14ac:dyDescent="0.25">
      <c r="A8757" s="12">
        <v>53036581</v>
      </c>
      <c r="B8757" s="13">
        <v>852072601</v>
      </c>
      <c r="C8757" t="str">
        <f t="shared" si="137"/>
        <v>8520726</v>
      </c>
      <c r="D8757" s="18">
        <v>8520726</v>
      </c>
      <c r="E8757" s="12" t="s">
        <v>6847</v>
      </c>
      <c r="F8757" s="12">
        <v>600</v>
      </c>
      <c r="G8757" s="12" t="s">
        <v>6848</v>
      </c>
    </row>
    <row r="8758" spans="1:7" x14ac:dyDescent="0.25">
      <c r="A8758" s="12">
        <v>89322444</v>
      </c>
      <c r="B8758" s="13">
        <v>870103806</v>
      </c>
      <c r="C8758" t="str">
        <f t="shared" si="137"/>
        <v>8701038</v>
      </c>
      <c r="D8758" s="18">
        <v>8701038</v>
      </c>
      <c r="E8758" s="12" t="s">
        <v>6135</v>
      </c>
      <c r="F8758" s="12">
        <v>1350</v>
      </c>
      <c r="G8758" s="12" t="s">
        <v>6136</v>
      </c>
    </row>
    <row r="8759" spans="1:7" x14ac:dyDescent="0.25">
      <c r="A8759" s="12">
        <v>89322444</v>
      </c>
      <c r="B8759" s="13">
        <v>870103809</v>
      </c>
      <c r="C8759" t="str">
        <f t="shared" si="137"/>
        <v>8701038</v>
      </c>
      <c r="D8759" s="18">
        <v>8701038</v>
      </c>
      <c r="E8759" s="12" t="s">
        <v>6135</v>
      </c>
      <c r="F8759" s="12">
        <v>1350</v>
      </c>
      <c r="G8759" s="12" t="s">
        <v>6136</v>
      </c>
    </row>
    <row r="8760" spans="1:7" x14ac:dyDescent="0.25">
      <c r="A8760" s="12">
        <v>52168787</v>
      </c>
      <c r="B8760" s="13">
        <v>870109002</v>
      </c>
      <c r="C8760" t="str">
        <f t="shared" si="137"/>
        <v>8701090</v>
      </c>
      <c r="D8760" s="18">
        <v>8701090</v>
      </c>
      <c r="E8760" s="12" t="s">
        <v>4468</v>
      </c>
      <c r="F8760" s="12">
        <v>1550</v>
      </c>
      <c r="G8760" s="12" t="s">
        <v>6086</v>
      </c>
    </row>
    <row r="8761" spans="1:7" x14ac:dyDescent="0.25">
      <c r="A8761" s="12">
        <v>53037106</v>
      </c>
      <c r="B8761" s="13">
        <v>870109002</v>
      </c>
      <c r="C8761" t="str">
        <f t="shared" si="137"/>
        <v>8701090</v>
      </c>
      <c r="D8761" s="18">
        <v>8701090</v>
      </c>
      <c r="E8761" s="12" t="s">
        <v>6087</v>
      </c>
      <c r="F8761" s="12">
        <v>1550</v>
      </c>
      <c r="G8761" s="12" t="s">
        <v>6088</v>
      </c>
    </row>
    <row r="8762" spans="1:7" x14ac:dyDescent="0.25">
      <c r="A8762" s="12">
        <v>52822406</v>
      </c>
      <c r="B8762" s="13">
        <v>870109002</v>
      </c>
      <c r="C8762" t="str">
        <f t="shared" si="137"/>
        <v>8701090</v>
      </c>
      <c r="D8762" s="18">
        <v>8701090</v>
      </c>
      <c r="E8762" s="12" t="s">
        <v>6089</v>
      </c>
      <c r="F8762" s="12">
        <v>1550</v>
      </c>
      <c r="G8762" s="12" t="s">
        <v>6090</v>
      </c>
    </row>
    <row r="8763" spans="1:7" x14ac:dyDescent="0.25">
      <c r="A8763" s="12">
        <v>53037122</v>
      </c>
      <c r="B8763" s="13">
        <v>870109002</v>
      </c>
      <c r="C8763" t="str">
        <f t="shared" si="137"/>
        <v>8701090</v>
      </c>
      <c r="D8763" s="18">
        <v>8701090</v>
      </c>
      <c r="E8763" s="12" t="s">
        <v>6091</v>
      </c>
      <c r="F8763" s="12">
        <v>1550</v>
      </c>
      <c r="G8763" s="12" t="s">
        <v>6092</v>
      </c>
    </row>
    <row r="8764" spans="1:7" x14ac:dyDescent="0.25">
      <c r="A8764" s="12">
        <v>52168787</v>
      </c>
      <c r="B8764" s="13">
        <v>870109003</v>
      </c>
      <c r="C8764" t="str">
        <f t="shared" si="137"/>
        <v>8701090</v>
      </c>
      <c r="D8764" s="18">
        <v>8701090</v>
      </c>
      <c r="E8764" s="12" t="s">
        <v>4468</v>
      </c>
      <c r="F8764" s="12">
        <v>1550</v>
      </c>
      <c r="G8764" s="12" t="s">
        <v>6086</v>
      </c>
    </row>
    <row r="8765" spans="1:7" x14ac:dyDescent="0.25">
      <c r="A8765" s="12">
        <v>53037106</v>
      </c>
      <c r="B8765" s="13">
        <v>870109003</v>
      </c>
      <c r="C8765" t="str">
        <f t="shared" si="137"/>
        <v>8701090</v>
      </c>
      <c r="D8765" s="18">
        <v>8701090</v>
      </c>
      <c r="E8765" s="12" t="s">
        <v>6087</v>
      </c>
      <c r="F8765" s="12">
        <v>1550</v>
      </c>
      <c r="G8765" s="12" t="s">
        <v>6088</v>
      </c>
    </row>
    <row r="8766" spans="1:7" x14ac:dyDescent="0.25">
      <c r="A8766" s="12">
        <v>52822406</v>
      </c>
      <c r="B8766" s="13">
        <v>870109003</v>
      </c>
      <c r="C8766" t="str">
        <f t="shared" si="137"/>
        <v>8701090</v>
      </c>
      <c r="D8766" s="18">
        <v>8701090</v>
      </c>
      <c r="E8766" s="12" t="s">
        <v>6089</v>
      </c>
      <c r="F8766" s="12">
        <v>1550</v>
      </c>
      <c r="G8766" s="12" t="s">
        <v>6090</v>
      </c>
    </row>
    <row r="8767" spans="1:7" x14ac:dyDescent="0.25">
      <c r="A8767" s="12">
        <v>53037122</v>
      </c>
      <c r="B8767" s="13">
        <v>870109003</v>
      </c>
      <c r="C8767" t="str">
        <f t="shared" si="137"/>
        <v>8701090</v>
      </c>
      <c r="D8767" s="18">
        <v>8701090</v>
      </c>
      <c r="E8767" s="12" t="s">
        <v>6091</v>
      </c>
      <c r="F8767" s="12">
        <v>1550</v>
      </c>
      <c r="G8767" s="12" t="s">
        <v>6092</v>
      </c>
    </row>
    <row r="8768" spans="1:7" x14ac:dyDescent="0.25">
      <c r="A8768" s="12">
        <v>52168787</v>
      </c>
      <c r="B8768" s="13">
        <v>870109004</v>
      </c>
      <c r="C8768" t="str">
        <f t="shared" si="137"/>
        <v>8701090</v>
      </c>
      <c r="D8768" s="18">
        <v>8701090</v>
      </c>
      <c r="E8768" s="12" t="s">
        <v>4468</v>
      </c>
      <c r="F8768" s="12">
        <v>1550</v>
      </c>
      <c r="G8768" s="12" t="s">
        <v>6086</v>
      </c>
    </row>
    <row r="8769" spans="1:7" x14ac:dyDescent="0.25">
      <c r="A8769" s="12">
        <v>53037106</v>
      </c>
      <c r="B8769" s="13">
        <v>870109004</v>
      </c>
      <c r="C8769" t="str">
        <f t="shared" si="137"/>
        <v>8701090</v>
      </c>
      <c r="D8769" s="18">
        <v>8701090</v>
      </c>
      <c r="E8769" s="12" t="s">
        <v>6087</v>
      </c>
      <c r="F8769" s="12">
        <v>1550</v>
      </c>
      <c r="G8769" s="12" t="s">
        <v>6088</v>
      </c>
    </row>
    <row r="8770" spans="1:7" x14ac:dyDescent="0.25">
      <c r="A8770" s="12">
        <v>52822406</v>
      </c>
      <c r="B8770" s="13">
        <v>870109004</v>
      </c>
      <c r="C8770" t="str">
        <f t="shared" si="137"/>
        <v>8701090</v>
      </c>
      <c r="D8770" s="18">
        <v>8701090</v>
      </c>
      <c r="E8770" s="12" t="s">
        <v>6089</v>
      </c>
      <c r="F8770" s="12">
        <v>1550</v>
      </c>
      <c r="G8770" s="12" t="s">
        <v>6090</v>
      </c>
    </row>
    <row r="8771" spans="1:7" x14ac:dyDescent="0.25">
      <c r="A8771" s="12">
        <v>53037122</v>
      </c>
      <c r="B8771" s="13">
        <v>870109004</v>
      </c>
      <c r="C8771" t="str">
        <f t="shared" si="137"/>
        <v>8701090</v>
      </c>
      <c r="D8771" s="18">
        <v>8701090</v>
      </c>
      <c r="E8771" s="12" t="s">
        <v>6091</v>
      </c>
      <c r="F8771" s="12">
        <v>1550</v>
      </c>
      <c r="G8771" s="12" t="s">
        <v>6092</v>
      </c>
    </row>
    <row r="8772" spans="1:7" x14ac:dyDescent="0.25">
      <c r="A8772" s="12">
        <v>53036902</v>
      </c>
      <c r="B8772" s="13">
        <v>870109203</v>
      </c>
      <c r="C8772" t="str">
        <f t="shared" si="137"/>
        <v>8701092</v>
      </c>
      <c r="D8772" s="18">
        <v>8701092</v>
      </c>
      <c r="E8772" s="12" t="s">
        <v>4469</v>
      </c>
      <c r="F8772" s="12">
        <v>643</v>
      </c>
      <c r="G8772" s="12" t="s">
        <v>6093</v>
      </c>
    </row>
    <row r="8773" spans="1:7" x14ac:dyDescent="0.25">
      <c r="A8773" s="12">
        <v>53037009</v>
      </c>
      <c r="B8773" s="13">
        <v>870109203</v>
      </c>
      <c r="C8773" t="str">
        <f t="shared" ref="C8773:C8836" si="138">MID(B8773,1,7)</f>
        <v>8701092</v>
      </c>
      <c r="D8773" s="18">
        <v>8701092</v>
      </c>
      <c r="E8773" s="12" t="s">
        <v>6094</v>
      </c>
      <c r="F8773" s="12">
        <v>935</v>
      </c>
      <c r="G8773" s="12" t="s">
        <v>6095</v>
      </c>
    </row>
    <row r="8774" spans="1:7" x14ac:dyDescent="0.25">
      <c r="A8774" s="12">
        <v>52822405</v>
      </c>
      <c r="B8774" s="13">
        <v>870109203</v>
      </c>
      <c r="C8774" t="str">
        <f t="shared" si="138"/>
        <v>8701092</v>
      </c>
      <c r="D8774" s="18">
        <v>8701092</v>
      </c>
      <c r="E8774" s="12" t="s">
        <v>6096</v>
      </c>
      <c r="F8774" s="12">
        <v>724</v>
      </c>
      <c r="G8774" s="12" t="s">
        <v>6097</v>
      </c>
    </row>
    <row r="8775" spans="1:7" x14ac:dyDescent="0.25">
      <c r="A8775" s="12">
        <v>53036954</v>
      </c>
      <c r="B8775" s="13">
        <v>870109203</v>
      </c>
      <c r="C8775" t="str">
        <f t="shared" si="138"/>
        <v>8701092</v>
      </c>
      <c r="D8775" s="18">
        <v>8701092</v>
      </c>
      <c r="E8775" s="12" t="s">
        <v>6098</v>
      </c>
      <c r="F8775" s="12">
        <v>1016</v>
      </c>
      <c r="G8775" s="12" t="s">
        <v>6099</v>
      </c>
    </row>
    <row r="8776" spans="1:7" x14ac:dyDescent="0.25">
      <c r="A8776" s="12">
        <v>88591346</v>
      </c>
      <c r="B8776" s="13">
        <v>870154204</v>
      </c>
      <c r="C8776" t="str">
        <f t="shared" si="138"/>
        <v>8701542</v>
      </c>
      <c r="D8776" s="18">
        <v>8701542</v>
      </c>
      <c r="E8776" s="12" t="s">
        <v>6129</v>
      </c>
      <c r="F8776" s="12">
        <v>1450</v>
      </c>
      <c r="G8776" s="12" t="s">
        <v>6130</v>
      </c>
    </row>
    <row r="8777" spans="1:7" x14ac:dyDescent="0.25">
      <c r="A8777" s="12">
        <v>88591346</v>
      </c>
      <c r="B8777" s="13">
        <v>870154205</v>
      </c>
      <c r="C8777" t="str">
        <f t="shared" si="138"/>
        <v>8701542</v>
      </c>
      <c r="D8777" s="18">
        <v>8701542</v>
      </c>
      <c r="E8777" s="12" t="s">
        <v>6129</v>
      </c>
      <c r="F8777" s="12">
        <v>1450</v>
      </c>
      <c r="G8777" s="12" t="s">
        <v>6130</v>
      </c>
    </row>
    <row r="8778" spans="1:7" x14ac:dyDescent="0.25">
      <c r="A8778" s="12">
        <v>88591346</v>
      </c>
      <c r="B8778" s="13">
        <v>870154206</v>
      </c>
      <c r="C8778" t="str">
        <f t="shared" si="138"/>
        <v>8701542</v>
      </c>
      <c r="D8778" s="18">
        <v>8701542</v>
      </c>
      <c r="E8778" s="12" t="s">
        <v>6129</v>
      </c>
      <c r="F8778" s="12">
        <v>1450</v>
      </c>
      <c r="G8778" s="12" t="s">
        <v>6130</v>
      </c>
    </row>
    <row r="8779" spans="1:7" x14ac:dyDescent="0.25">
      <c r="A8779" s="12">
        <v>85802604</v>
      </c>
      <c r="B8779" s="13">
        <v>870157603</v>
      </c>
      <c r="C8779" t="str">
        <f t="shared" si="138"/>
        <v>8701576</v>
      </c>
      <c r="D8779" s="18">
        <v>8701576</v>
      </c>
      <c r="E8779" s="12" t="s">
        <v>6131</v>
      </c>
      <c r="F8779" s="12">
        <v>1350</v>
      </c>
      <c r="G8779" s="12" t="s">
        <v>6132</v>
      </c>
    </row>
    <row r="8780" spans="1:7" x14ac:dyDescent="0.25">
      <c r="A8780" s="12">
        <v>85802604</v>
      </c>
      <c r="B8780" s="13">
        <v>870157606</v>
      </c>
      <c r="C8780" t="str">
        <f t="shared" si="138"/>
        <v>8701576</v>
      </c>
      <c r="D8780" s="18">
        <v>8701576</v>
      </c>
      <c r="E8780" s="12" t="s">
        <v>6131</v>
      </c>
      <c r="F8780" s="12">
        <v>1350</v>
      </c>
      <c r="G8780" s="12" t="s">
        <v>6132</v>
      </c>
    </row>
    <row r="8781" spans="1:7" x14ac:dyDescent="0.25">
      <c r="A8781" s="12">
        <v>85802604</v>
      </c>
      <c r="B8781" s="13">
        <v>870157609</v>
      </c>
      <c r="C8781" t="str">
        <f t="shared" si="138"/>
        <v>8701576</v>
      </c>
      <c r="D8781" s="18">
        <v>8701576</v>
      </c>
      <c r="E8781" s="12" t="s">
        <v>6131</v>
      </c>
      <c r="F8781" s="12">
        <v>1350</v>
      </c>
      <c r="G8781" s="12" t="s">
        <v>6132</v>
      </c>
    </row>
    <row r="8782" spans="1:7" x14ac:dyDescent="0.25">
      <c r="A8782" s="12">
        <v>88813570</v>
      </c>
      <c r="B8782" s="13">
        <v>870173500</v>
      </c>
      <c r="C8782" t="str">
        <f t="shared" si="138"/>
        <v>8701735</v>
      </c>
      <c r="D8782" s="18">
        <v>8701735</v>
      </c>
      <c r="E8782" s="12" t="s">
        <v>6115</v>
      </c>
      <c r="F8782" s="12">
        <v>3267</v>
      </c>
      <c r="G8782" s="12" t="s">
        <v>6116</v>
      </c>
    </row>
    <row r="8783" spans="1:7" x14ac:dyDescent="0.25">
      <c r="A8783" s="12">
        <v>88813570</v>
      </c>
      <c r="B8783" s="13">
        <v>870173505</v>
      </c>
      <c r="C8783" t="str">
        <f t="shared" si="138"/>
        <v>8701735</v>
      </c>
      <c r="D8783" s="18">
        <v>8701735</v>
      </c>
      <c r="E8783" s="12" t="s">
        <v>6115</v>
      </c>
      <c r="F8783" s="12">
        <v>3267</v>
      </c>
      <c r="G8783" s="12" t="s">
        <v>6116</v>
      </c>
    </row>
    <row r="8784" spans="1:7" x14ac:dyDescent="0.25">
      <c r="A8784" s="12">
        <v>88813570</v>
      </c>
      <c r="B8784" s="13">
        <v>870173510</v>
      </c>
      <c r="C8784" t="str">
        <f t="shared" si="138"/>
        <v>8701735</v>
      </c>
      <c r="D8784" s="18">
        <v>8701735</v>
      </c>
      <c r="E8784" s="12" t="s">
        <v>6115</v>
      </c>
      <c r="F8784" s="12">
        <v>3267</v>
      </c>
      <c r="G8784" s="12" t="s">
        <v>6116</v>
      </c>
    </row>
    <row r="8785" spans="1:7" x14ac:dyDescent="0.25">
      <c r="A8785" s="12">
        <v>88813570</v>
      </c>
      <c r="B8785" s="13">
        <v>870173515</v>
      </c>
      <c r="C8785" t="str">
        <f t="shared" si="138"/>
        <v>8701735</v>
      </c>
      <c r="D8785" s="18">
        <v>8701735</v>
      </c>
      <c r="E8785" s="12" t="s">
        <v>6115</v>
      </c>
      <c r="F8785" s="12">
        <v>3267</v>
      </c>
      <c r="G8785" s="12" t="s">
        <v>6116</v>
      </c>
    </row>
    <row r="8786" spans="1:7" x14ac:dyDescent="0.25">
      <c r="A8786" s="12">
        <v>88813570</v>
      </c>
      <c r="B8786" s="13">
        <v>870173520</v>
      </c>
      <c r="C8786" t="str">
        <f t="shared" si="138"/>
        <v>8701735</v>
      </c>
      <c r="D8786" s="18">
        <v>8701735</v>
      </c>
      <c r="E8786" s="12" t="s">
        <v>6115</v>
      </c>
      <c r="F8786" s="12">
        <v>3267</v>
      </c>
      <c r="G8786" s="12" t="s">
        <v>6116</v>
      </c>
    </row>
    <row r="8787" spans="1:7" x14ac:dyDescent="0.25">
      <c r="A8787" s="12">
        <v>88813570</v>
      </c>
      <c r="B8787" s="13">
        <v>870173525</v>
      </c>
      <c r="C8787" t="str">
        <f t="shared" si="138"/>
        <v>8701735</v>
      </c>
      <c r="D8787" s="18">
        <v>8701735</v>
      </c>
      <c r="E8787" s="12" t="s">
        <v>6115</v>
      </c>
      <c r="F8787" s="12">
        <v>3267</v>
      </c>
      <c r="G8787" s="12" t="s">
        <v>6116</v>
      </c>
    </row>
    <row r="8788" spans="1:7" x14ac:dyDescent="0.25">
      <c r="A8788" s="12">
        <v>88813570</v>
      </c>
      <c r="B8788" s="13">
        <v>870173530</v>
      </c>
      <c r="C8788" t="str">
        <f t="shared" si="138"/>
        <v>8701735</v>
      </c>
      <c r="D8788" s="18">
        <v>8701735</v>
      </c>
      <c r="E8788" s="12" t="s">
        <v>6115</v>
      </c>
      <c r="F8788" s="12">
        <v>3267</v>
      </c>
      <c r="G8788" s="12" t="s">
        <v>6116</v>
      </c>
    </row>
    <row r="8789" spans="1:7" x14ac:dyDescent="0.25">
      <c r="A8789" s="12">
        <v>88813570</v>
      </c>
      <c r="B8789" s="13">
        <v>870173580</v>
      </c>
      <c r="C8789" t="str">
        <f t="shared" si="138"/>
        <v>8701735</v>
      </c>
      <c r="D8789" s="18">
        <v>8701735</v>
      </c>
      <c r="E8789" s="12" t="s">
        <v>6115</v>
      </c>
      <c r="F8789" s="12">
        <v>3267</v>
      </c>
      <c r="G8789" s="12" t="s">
        <v>6116</v>
      </c>
    </row>
    <row r="8790" spans="1:7" x14ac:dyDescent="0.25">
      <c r="A8790" s="12">
        <v>88813570</v>
      </c>
      <c r="B8790" s="13">
        <v>870173585</v>
      </c>
      <c r="C8790" t="str">
        <f t="shared" si="138"/>
        <v>8701735</v>
      </c>
      <c r="D8790" s="18">
        <v>8701735</v>
      </c>
      <c r="E8790" s="12" t="s">
        <v>6115</v>
      </c>
      <c r="F8790" s="12">
        <v>3267</v>
      </c>
      <c r="G8790" s="12" t="s">
        <v>6116</v>
      </c>
    </row>
    <row r="8791" spans="1:7" x14ac:dyDescent="0.25">
      <c r="A8791" s="12">
        <v>88813570</v>
      </c>
      <c r="B8791" s="13">
        <v>870173590</v>
      </c>
      <c r="C8791" t="str">
        <f t="shared" si="138"/>
        <v>8701735</v>
      </c>
      <c r="D8791" s="18">
        <v>8701735</v>
      </c>
      <c r="E8791" s="12" t="s">
        <v>6115</v>
      </c>
      <c r="F8791" s="12">
        <v>3267</v>
      </c>
      <c r="G8791" s="12" t="s">
        <v>6116</v>
      </c>
    </row>
    <row r="8792" spans="1:7" x14ac:dyDescent="0.25">
      <c r="A8792" s="12">
        <v>88813570</v>
      </c>
      <c r="B8792" s="13">
        <v>870173595</v>
      </c>
      <c r="C8792" t="str">
        <f t="shared" si="138"/>
        <v>8701735</v>
      </c>
      <c r="D8792" s="18">
        <v>8701735</v>
      </c>
      <c r="E8792" s="12" t="s">
        <v>6115</v>
      </c>
      <c r="F8792" s="12">
        <v>3267</v>
      </c>
      <c r="G8792" s="12" t="s">
        <v>6116</v>
      </c>
    </row>
    <row r="8793" spans="1:7" x14ac:dyDescent="0.25">
      <c r="A8793" s="12">
        <v>53036331</v>
      </c>
      <c r="B8793" s="13">
        <v>870199980</v>
      </c>
      <c r="C8793" t="str">
        <f t="shared" si="138"/>
        <v>8701999</v>
      </c>
      <c r="D8793" s="18">
        <v>8701999</v>
      </c>
      <c r="E8793" s="12" t="s">
        <v>6100</v>
      </c>
      <c r="F8793" s="12">
        <v>976</v>
      </c>
      <c r="G8793" s="12" t="s">
        <v>6101</v>
      </c>
    </row>
    <row r="8794" spans="1:7" x14ac:dyDescent="0.25">
      <c r="A8794" s="12">
        <v>51106029</v>
      </c>
      <c r="B8794" s="13">
        <v>870199980</v>
      </c>
      <c r="C8794" t="str">
        <f t="shared" si="138"/>
        <v>8701999</v>
      </c>
      <c r="D8794" s="18">
        <v>8701999</v>
      </c>
      <c r="E8794" s="12" t="s">
        <v>6102</v>
      </c>
      <c r="F8794" s="12">
        <v>976</v>
      </c>
      <c r="G8794" s="12" t="s">
        <v>6103</v>
      </c>
    </row>
    <row r="8795" spans="1:7" x14ac:dyDescent="0.25">
      <c r="A8795" s="12">
        <v>52822360</v>
      </c>
      <c r="B8795" s="13">
        <v>870199980</v>
      </c>
      <c r="C8795" t="str">
        <f t="shared" si="138"/>
        <v>8701999</v>
      </c>
      <c r="D8795" s="18">
        <v>8701999</v>
      </c>
      <c r="E8795" s="12" t="s">
        <v>6104</v>
      </c>
      <c r="F8795" s="12">
        <v>976</v>
      </c>
      <c r="G8795" s="12" t="s">
        <v>6105</v>
      </c>
    </row>
    <row r="8796" spans="1:7" x14ac:dyDescent="0.25">
      <c r="A8796" s="12">
        <v>53036545</v>
      </c>
      <c r="B8796" s="13">
        <v>870199980</v>
      </c>
      <c r="C8796" t="str">
        <f t="shared" si="138"/>
        <v>8701999</v>
      </c>
      <c r="D8796" s="18">
        <v>8701999</v>
      </c>
      <c r="E8796" s="12" t="s">
        <v>6106</v>
      </c>
      <c r="F8796" s="12">
        <v>976</v>
      </c>
      <c r="G8796" s="12" t="s">
        <v>6107</v>
      </c>
    </row>
    <row r="8797" spans="1:7" x14ac:dyDescent="0.25">
      <c r="A8797" s="12">
        <v>53036331</v>
      </c>
      <c r="B8797" s="13">
        <v>870199985</v>
      </c>
      <c r="C8797" t="str">
        <f t="shared" si="138"/>
        <v>8701999</v>
      </c>
      <c r="D8797" s="18">
        <v>8701999</v>
      </c>
      <c r="E8797" s="12" t="s">
        <v>6100</v>
      </c>
      <c r="F8797" s="12">
        <v>976</v>
      </c>
      <c r="G8797" s="12" t="s">
        <v>6101</v>
      </c>
    </row>
    <row r="8798" spans="1:7" x14ac:dyDescent="0.25">
      <c r="A8798" s="12">
        <v>51106029</v>
      </c>
      <c r="B8798" s="13">
        <v>870199985</v>
      </c>
      <c r="C8798" t="str">
        <f t="shared" si="138"/>
        <v>8701999</v>
      </c>
      <c r="D8798" s="18">
        <v>8701999</v>
      </c>
      <c r="E8798" s="12" t="s">
        <v>6102</v>
      </c>
      <c r="F8798" s="12">
        <v>976</v>
      </c>
      <c r="G8798" s="12" t="s">
        <v>6103</v>
      </c>
    </row>
    <row r="8799" spans="1:7" x14ac:dyDescent="0.25">
      <c r="A8799" s="12">
        <v>52822360</v>
      </c>
      <c r="B8799" s="13">
        <v>870199985</v>
      </c>
      <c r="C8799" t="str">
        <f t="shared" si="138"/>
        <v>8701999</v>
      </c>
      <c r="D8799" s="18">
        <v>8701999</v>
      </c>
      <c r="E8799" s="12" t="s">
        <v>6104</v>
      </c>
      <c r="F8799" s="12">
        <v>976</v>
      </c>
      <c r="G8799" s="12" t="s">
        <v>6105</v>
      </c>
    </row>
    <row r="8800" spans="1:7" x14ac:dyDescent="0.25">
      <c r="A8800" s="12">
        <v>53036545</v>
      </c>
      <c r="B8800" s="13">
        <v>870199985</v>
      </c>
      <c r="C8800" t="str">
        <f t="shared" si="138"/>
        <v>8701999</v>
      </c>
      <c r="D8800" s="18">
        <v>8701999</v>
      </c>
      <c r="E8800" s="12" t="s">
        <v>6106</v>
      </c>
      <c r="F8800" s="12">
        <v>976</v>
      </c>
      <c r="G8800" s="12" t="s">
        <v>6107</v>
      </c>
    </row>
    <row r="8801" spans="1:7" x14ac:dyDescent="0.25">
      <c r="A8801" s="12">
        <v>53036331</v>
      </c>
      <c r="B8801" s="13">
        <v>870199990</v>
      </c>
      <c r="C8801" t="str">
        <f t="shared" si="138"/>
        <v>8701999</v>
      </c>
      <c r="D8801" s="18">
        <v>8701999</v>
      </c>
      <c r="E8801" s="12" t="s">
        <v>6100</v>
      </c>
      <c r="F8801" s="12">
        <v>976</v>
      </c>
      <c r="G8801" s="12" t="s">
        <v>6101</v>
      </c>
    </row>
    <row r="8802" spans="1:7" x14ac:dyDescent="0.25">
      <c r="A8802" s="12">
        <v>51106029</v>
      </c>
      <c r="B8802" s="13">
        <v>870199990</v>
      </c>
      <c r="C8802" t="str">
        <f t="shared" si="138"/>
        <v>8701999</v>
      </c>
      <c r="D8802" s="18">
        <v>8701999</v>
      </c>
      <c r="E8802" s="12" t="s">
        <v>6102</v>
      </c>
      <c r="F8802" s="12">
        <v>976</v>
      </c>
      <c r="G8802" s="12" t="s">
        <v>6103</v>
      </c>
    </row>
    <row r="8803" spans="1:7" x14ac:dyDescent="0.25">
      <c r="A8803" s="12">
        <v>52822360</v>
      </c>
      <c r="B8803" s="13">
        <v>870199990</v>
      </c>
      <c r="C8803" t="str">
        <f t="shared" si="138"/>
        <v>8701999</v>
      </c>
      <c r="D8803" s="18">
        <v>8701999</v>
      </c>
      <c r="E8803" s="12" t="s">
        <v>6104</v>
      </c>
      <c r="F8803" s="12">
        <v>976</v>
      </c>
      <c r="G8803" s="12" t="s">
        <v>6105</v>
      </c>
    </row>
    <row r="8804" spans="1:7" x14ac:dyDescent="0.25">
      <c r="A8804" s="12">
        <v>53036545</v>
      </c>
      <c r="B8804" s="13">
        <v>870199990</v>
      </c>
      <c r="C8804" t="str">
        <f t="shared" si="138"/>
        <v>8701999</v>
      </c>
      <c r="D8804" s="18">
        <v>8701999</v>
      </c>
      <c r="E8804" s="12" t="s">
        <v>6106</v>
      </c>
      <c r="F8804" s="12">
        <v>976</v>
      </c>
      <c r="G8804" s="12" t="s">
        <v>6107</v>
      </c>
    </row>
    <row r="8805" spans="1:7" x14ac:dyDescent="0.25">
      <c r="A8805" s="12">
        <v>53036331</v>
      </c>
      <c r="B8805" s="13">
        <v>870199995</v>
      </c>
      <c r="C8805" t="str">
        <f t="shared" si="138"/>
        <v>8701999</v>
      </c>
      <c r="D8805" s="18">
        <v>8701999</v>
      </c>
      <c r="E8805" s="12" t="s">
        <v>6100</v>
      </c>
      <c r="F8805" s="12">
        <v>976</v>
      </c>
      <c r="G8805" s="12" t="s">
        <v>6101</v>
      </c>
    </row>
    <row r="8806" spans="1:7" x14ac:dyDescent="0.25">
      <c r="A8806" s="12">
        <v>51106029</v>
      </c>
      <c r="B8806" s="13">
        <v>870199995</v>
      </c>
      <c r="C8806" t="str">
        <f t="shared" si="138"/>
        <v>8701999</v>
      </c>
      <c r="D8806" s="18">
        <v>8701999</v>
      </c>
      <c r="E8806" s="12" t="s">
        <v>6102</v>
      </c>
      <c r="F8806" s="12">
        <v>976</v>
      </c>
      <c r="G8806" s="12" t="s">
        <v>6103</v>
      </c>
    </row>
    <row r="8807" spans="1:7" x14ac:dyDescent="0.25">
      <c r="A8807" s="12">
        <v>52822360</v>
      </c>
      <c r="B8807" s="13">
        <v>870199995</v>
      </c>
      <c r="C8807" t="str">
        <f t="shared" si="138"/>
        <v>8701999</v>
      </c>
      <c r="D8807" s="18">
        <v>8701999</v>
      </c>
      <c r="E8807" s="12" t="s">
        <v>6104</v>
      </c>
      <c r="F8807" s="12">
        <v>976</v>
      </c>
      <c r="G8807" s="12" t="s">
        <v>6105</v>
      </c>
    </row>
    <row r="8808" spans="1:7" x14ac:dyDescent="0.25">
      <c r="A8808" s="12">
        <v>53036545</v>
      </c>
      <c r="B8808" s="13">
        <v>870199995</v>
      </c>
      <c r="C8808" t="str">
        <f t="shared" si="138"/>
        <v>8701999</v>
      </c>
      <c r="D8808" s="18">
        <v>8701999</v>
      </c>
      <c r="E8808" s="12" t="s">
        <v>6106</v>
      </c>
      <c r="F8808" s="12">
        <v>976</v>
      </c>
      <c r="G8808" s="12" t="s">
        <v>6107</v>
      </c>
    </row>
    <row r="8809" spans="1:7" x14ac:dyDescent="0.25">
      <c r="A8809" s="12">
        <v>51105882</v>
      </c>
      <c r="B8809" s="13">
        <v>870303601</v>
      </c>
      <c r="C8809" t="str">
        <f t="shared" si="138"/>
        <v>8703036</v>
      </c>
      <c r="D8809" s="18">
        <v>8703036</v>
      </c>
      <c r="E8809" s="12" t="s">
        <v>8012</v>
      </c>
      <c r="F8809" s="12">
        <v>2186</v>
      </c>
      <c r="G8809" s="12" t="s">
        <v>8013</v>
      </c>
    </row>
    <row r="8810" spans="1:7" x14ac:dyDescent="0.25">
      <c r="A8810" s="12">
        <v>53037076</v>
      </c>
      <c r="B8810" s="13">
        <v>870303601</v>
      </c>
      <c r="C8810" t="str">
        <f t="shared" si="138"/>
        <v>8703036</v>
      </c>
      <c r="D8810" s="18">
        <v>8703036</v>
      </c>
      <c r="E8810" s="12" t="s">
        <v>8014</v>
      </c>
      <c r="F8810" s="12">
        <v>2186</v>
      </c>
      <c r="G8810" s="12" t="s">
        <v>8015</v>
      </c>
    </row>
    <row r="8811" spans="1:7" x14ac:dyDescent="0.25">
      <c r="A8811" s="12">
        <v>52822098</v>
      </c>
      <c r="B8811" s="13">
        <v>870303601</v>
      </c>
      <c r="C8811" t="str">
        <f t="shared" si="138"/>
        <v>8703036</v>
      </c>
      <c r="D8811" s="18">
        <v>8703036</v>
      </c>
      <c r="E8811" s="12" t="s">
        <v>8016</v>
      </c>
      <c r="F8811" s="12">
        <v>2186</v>
      </c>
      <c r="G8811" s="12" t="s">
        <v>8017</v>
      </c>
    </row>
    <row r="8812" spans="1:7" x14ac:dyDescent="0.25">
      <c r="A8812" s="12">
        <v>51105882</v>
      </c>
      <c r="B8812" s="13">
        <v>870303602</v>
      </c>
      <c r="C8812" t="str">
        <f t="shared" si="138"/>
        <v>8703036</v>
      </c>
      <c r="D8812" s="18">
        <v>8703036</v>
      </c>
      <c r="E8812" s="12" t="s">
        <v>8012</v>
      </c>
      <c r="F8812" s="12">
        <v>2186</v>
      </c>
      <c r="G8812" s="12" t="s">
        <v>8013</v>
      </c>
    </row>
    <row r="8813" spans="1:7" x14ac:dyDescent="0.25">
      <c r="A8813" s="12">
        <v>53037076</v>
      </c>
      <c r="B8813" s="13">
        <v>870303602</v>
      </c>
      <c r="C8813" t="str">
        <f t="shared" si="138"/>
        <v>8703036</v>
      </c>
      <c r="D8813" s="18">
        <v>8703036</v>
      </c>
      <c r="E8813" s="12" t="s">
        <v>8014</v>
      </c>
      <c r="F8813" s="12">
        <v>2186</v>
      </c>
      <c r="G8813" s="12" t="s">
        <v>8015</v>
      </c>
    </row>
    <row r="8814" spans="1:7" x14ac:dyDescent="0.25">
      <c r="A8814" s="12">
        <v>52822098</v>
      </c>
      <c r="B8814" s="13">
        <v>870303602</v>
      </c>
      <c r="C8814" t="str">
        <f t="shared" si="138"/>
        <v>8703036</v>
      </c>
      <c r="D8814" s="18">
        <v>8703036</v>
      </c>
      <c r="E8814" s="12" t="s">
        <v>8016</v>
      </c>
      <c r="F8814" s="12">
        <v>2186</v>
      </c>
      <c r="G8814" s="12" t="s">
        <v>8017</v>
      </c>
    </row>
    <row r="8815" spans="1:7" x14ac:dyDescent="0.25">
      <c r="A8815" s="12">
        <v>52822159</v>
      </c>
      <c r="B8815" s="13">
        <v>870303801</v>
      </c>
      <c r="C8815" t="str">
        <f t="shared" si="138"/>
        <v>8703038</v>
      </c>
      <c r="D8815" s="18">
        <v>8703038</v>
      </c>
      <c r="E8815" s="12" t="s">
        <v>8074</v>
      </c>
      <c r="F8815" s="12">
        <v>2420</v>
      </c>
      <c r="G8815" s="12" t="s">
        <v>8075</v>
      </c>
    </row>
    <row r="8816" spans="1:7" x14ac:dyDescent="0.25">
      <c r="A8816" s="12">
        <v>53036247</v>
      </c>
      <c r="B8816" s="13">
        <v>870303801</v>
      </c>
      <c r="C8816" t="str">
        <f t="shared" si="138"/>
        <v>8703038</v>
      </c>
      <c r="D8816" s="18">
        <v>8703038</v>
      </c>
      <c r="E8816" s="12" t="s">
        <v>8076</v>
      </c>
      <c r="F8816" s="12">
        <v>2670</v>
      </c>
      <c r="G8816" s="12" t="s">
        <v>8077</v>
      </c>
    </row>
    <row r="8817" spans="1:7" x14ac:dyDescent="0.25">
      <c r="A8817" s="12">
        <v>51106099</v>
      </c>
      <c r="B8817" s="13">
        <v>870303801</v>
      </c>
      <c r="C8817" t="str">
        <f t="shared" si="138"/>
        <v>8703038</v>
      </c>
      <c r="D8817" s="18">
        <v>8703038</v>
      </c>
      <c r="E8817" s="12" t="s">
        <v>8078</v>
      </c>
      <c r="F8817" s="12">
        <v>2420</v>
      </c>
      <c r="G8817" s="12" t="s">
        <v>8079</v>
      </c>
    </row>
    <row r="8818" spans="1:7" x14ac:dyDescent="0.25">
      <c r="A8818" s="12">
        <v>53036303</v>
      </c>
      <c r="B8818" s="13">
        <v>870303801</v>
      </c>
      <c r="C8818" t="str">
        <f t="shared" si="138"/>
        <v>8703038</v>
      </c>
      <c r="D8818" s="18">
        <v>8703038</v>
      </c>
      <c r="E8818" s="12" t="s">
        <v>8080</v>
      </c>
      <c r="F8818" s="12">
        <v>2670</v>
      </c>
      <c r="G8818" s="12" t="s">
        <v>8081</v>
      </c>
    </row>
    <row r="8819" spans="1:7" x14ac:dyDescent="0.25">
      <c r="A8819" s="12">
        <v>52822159</v>
      </c>
      <c r="B8819" s="13">
        <v>870303802</v>
      </c>
      <c r="C8819" t="str">
        <f t="shared" si="138"/>
        <v>8703038</v>
      </c>
      <c r="D8819" s="18">
        <v>8703038</v>
      </c>
      <c r="E8819" s="12" t="s">
        <v>8074</v>
      </c>
      <c r="F8819" s="12">
        <v>2420</v>
      </c>
      <c r="G8819" s="12" t="s">
        <v>8075</v>
      </c>
    </row>
    <row r="8820" spans="1:7" x14ac:dyDescent="0.25">
      <c r="A8820" s="12">
        <v>53036247</v>
      </c>
      <c r="B8820" s="13">
        <v>870303802</v>
      </c>
      <c r="C8820" t="str">
        <f t="shared" si="138"/>
        <v>8703038</v>
      </c>
      <c r="D8820" s="18">
        <v>8703038</v>
      </c>
      <c r="E8820" s="12" t="s">
        <v>8076</v>
      </c>
      <c r="F8820" s="12">
        <v>2670</v>
      </c>
      <c r="G8820" s="12" t="s">
        <v>8077</v>
      </c>
    </row>
    <row r="8821" spans="1:7" x14ac:dyDescent="0.25">
      <c r="A8821" s="12">
        <v>51106099</v>
      </c>
      <c r="B8821" s="13">
        <v>870303802</v>
      </c>
      <c r="C8821" t="str">
        <f t="shared" si="138"/>
        <v>8703038</v>
      </c>
      <c r="D8821" s="18">
        <v>8703038</v>
      </c>
      <c r="E8821" s="12" t="s">
        <v>8078</v>
      </c>
      <c r="F8821" s="12">
        <v>2420</v>
      </c>
      <c r="G8821" s="12" t="s">
        <v>8079</v>
      </c>
    </row>
    <row r="8822" spans="1:7" x14ac:dyDescent="0.25">
      <c r="A8822" s="12">
        <v>53036303</v>
      </c>
      <c r="B8822" s="13">
        <v>870303802</v>
      </c>
      <c r="C8822" t="str">
        <f t="shared" si="138"/>
        <v>8703038</v>
      </c>
      <c r="D8822" s="18">
        <v>8703038</v>
      </c>
      <c r="E8822" s="12" t="s">
        <v>8080</v>
      </c>
      <c r="F8822" s="12">
        <v>2670</v>
      </c>
      <c r="G8822" s="12" t="s">
        <v>8081</v>
      </c>
    </row>
    <row r="8823" spans="1:7" x14ac:dyDescent="0.25">
      <c r="A8823" s="12">
        <v>52822159</v>
      </c>
      <c r="B8823" s="13">
        <v>870303803</v>
      </c>
      <c r="C8823" t="str">
        <f t="shared" si="138"/>
        <v>8703038</v>
      </c>
      <c r="D8823" s="18">
        <v>8703038</v>
      </c>
      <c r="E8823" s="12" t="s">
        <v>8074</v>
      </c>
      <c r="F8823" s="12">
        <v>2420</v>
      </c>
      <c r="G8823" s="12" t="s">
        <v>8075</v>
      </c>
    </row>
    <row r="8824" spans="1:7" x14ac:dyDescent="0.25">
      <c r="A8824" s="12">
        <v>53036247</v>
      </c>
      <c r="B8824" s="13">
        <v>870303803</v>
      </c>
      <c r="C8824" t="str">
        <f t="shared" si="138"/>
        <v>8703038</v>
      </c>
      <c r="D8824" s="18">
        <v>8703038</v>
      </c>
      <c r="E8824" s="12" t="s">
        <v>8076</v>
      </c>
      <c r="F8824" s="12">
        <v>2670</v>
      </c>
      <c r="G8824" s="12" t="s">
        <v>8077</v>
      </c>
    </row>
    <row r="8825" spans="1:7" x14ac:dyDescent="0.25">
      <c r="A8825" s="12">
        <v>51106099</v>
      </c>
      <c r="B8825" s="13">
        <v>870303803</v>
      </c>
      <c r="C8825" t="str">
        <f t="shared" si="138"/>
        <v>8703038</v>
      </c>
      <c r="D8825" s="18">
        <v>8703038</v>
      </c>
      <c r="E8825" s="12" t="s">
        <v>8078</v>
      </c>
      <c r="F8825" s="12">
        <v>2420</v>
      </c>
      <c r="G8825" s="12" t="s">
        <v>8079</v>
      </c>
    </row>
    <row r="8826" spans="1:7" x14ac:dyDescent="0.25">
      <c r="A8826" s="12">
        <v>53036303</v>
      </c>
      <c r="B8826" s="13">
        <v>870303803</v>
      </c>
      <c r="C8826" t="str">
        <f t="shared" si="138"/>
        <v>8703038</v>
      </c>
      <c r="D8826" s="18">
        <v>8703038</v>
      </c>
      <c r="E8826" s="12" t="s">
        <v>8080</v>
      </c>
      <c r="F8826" s="12">
        <v>2670</v>
      </c>
      <c r="G8826" s="12" t="s">
        <v>8081</v>
      </c>
    </row>
    <row r="8827" spans="1:7" x14ac:dyDescent="0.25">
      <c r="A8827" s="12">
        <v>51130738</v>
      </c>
      <c r="B8827" s="13">
        <v>870304100</v>
      </c>
      <c r="C8827" t="str">
        <f t="shared" si="138"/>
        <v>8703041</v>
      </c>
      <c r="D8827" s="18">
        <v>8703041</v>
      </c>
      <c r="E8827" s="12" t="s">
        <v>8018</v>
      </c>
      <c r="F8827" s="12">
        <v>2299</v>
      </c>
      <c r="G8827" s="12" t="s">
        <v>8019</v>
      </c>
    </row>
    <row r="8828" spans="1:7" x14ac:dyDescent="0.25">
      <c r="A8828" s="12">
        <v>53036937</v>
      </c>
      <c r="B8828" s="13">
        <v>870304100</v>
      </c>
      <c r="C8828" t="str">
        <f t="shared" si="138"/>
        <v>8703041</v>
      </c>
      <c r="D8828" s="18">
        <v>8703041</v>
      </c>
      <c r="E8828" s="12" t="s">
        <v>8020</v>
      </c>
      <c r="F8828" s="12">
        <v>2549</v>
      </c>
      <c r="G8828" s="12" t="s">
        <v>8021</v>
      </c>
    </row>
    <row r="8829" spans="1:7" x14ac:dyDescent="0.25">
      <c r="A8829" s="12">
        <v>52822127</v>
      </c>
      <c r="B8829" s="13">
        <v>870304100</v>
      </c>
      <c r="C8829" t="str">
        <f t="shared" si="138"/>
        <v>8703041</v>
      </c>
      <c r="D8829" s="18">
        <v>8703041</v>
      </c>
      <c r="E8829" s="12" t="s">
        <v>8022</v>
      </c>
      <c r="F8829" s="12">
        <v>2299</v>
      </c>
      <c r="G8829" s="12" t="s">
        <v>8023</v>
      </c>
    </row>
    <row r="8830" spans="1:7" x14ac:dyDescent="0.25">
      <c r="A8830" s="12">
        <v>53036489</v>
      </c>
      <c r="B8830" s="13">
        <v>870304100</v>
      </c>
      <c r="C8830" t="str">
        <f t="shared" si="138"/>
        <v>8703041</v>
      </c>
      <c r="D8830" s="18">
        <v>8703041</v>
      </c>
      <c r="E8830" s="12" t="s">
        <v>8024</v>
      </c>
      <c r="F8830" s="12">
        <v>2549</v>
      </c>
      <c r="G8830" s="12" t="s">
        <v>8025</v>
      </c>
    </row>
    <row r="8831" spans="1:7" x14ac:dyDescent="0.25">
      <c r="A8831" s="12">
        <v>51130738</v>
      </c>
      <c r="B8831" s="13">
        <v>870304101</v>
      </c>
      <c r="C8831" t="str">
        <f t="shared" si="138"/>
        <v>8703041</v>
      </c>
      <c r="D8831" s="18">
        <v>8703041</v>
      </c>
      <c r="E8831" s="12" t="s">
        <v>8018</v>
      </c>
      <c r="F8831" s="12">
        <v>2299</v>
      </c>
      <c r="G8831" s="12" t="s">
        <v>8019</v>
      </c>
    </row>
    <row r="8832" spans="1:7" x14ac:dyDescent="0.25">
      <c r="A8832" s="12">
        <v>53036937</v>
      </c>
      <c r="B8832" s="13">
        <v>870304101</v>
      </c>
      <c r="C8832" t="str">
        <f t="shared" si="138"/>
        <v>8703041</v>
      </c>
      <c r="D8832" s="18">
        <v>8703041</v>
      </c>
      <c r="E8832" s="12" t="s">
        <v>8020</v>
      </c>
      <c r="F8832" s="12">
        <v>2549</v>
      </c>
      <c r="G8832" s="12" t="s">
        <v>8021</v>
      </c>
    </row>
    <row r="8833" spans="1:7" x14ac:dyDescent="0.25">
      <c r="A8833" s="12">
        <v>52822127</v>
      </c>
      <c r="B8833" s="13">
        <v>870304101</v>
      </c>
      <c r="C8833" t="str">
        <f t="shared" si="138"/>
        <v>8703041</v>
      </c>
      <c r="D8833" s="18">
        <v>8703041</v>
      </c>
      <c r="E8833" s="12" t="s">
        <v>8022</v>
      </c>
      <c r="F8833" s="12">
        <v>2299</v>
      </c>
      <c r="G8833" s="12" t="s">
        <v>8023</v>
      </c>
    </row>
    <row r="8834" spans="1:7" x14ac:dyDescent="0.25">
      <c r="A8834" s="12">
        <v>53036489</v>
      </c>
      <c r="B8834" s="13">
        <v>870304101</v>
      </c>
      <c r="C8834" t="str">
        <f t="shared" si="138"/>
        <v>8703041</v>
      </c>
      <c r="D8834" s="18">
        <v>8703041</v>
      </c>
      <c r="E8834" s="12" t="s">
        <v>8024</v>
      </c>
      <c r="F8834" s="12">
        <v>2549</v>
      </c>
      <c r="G8834" s="12" t="s">
        <v>8025</v>
      </c>
    </row>
    <row r="8835" spans="1:7" x14ac:dyDescent="0.25">
      <c r="A8835" s="12">
        <v>51130738</v>
      </c>
      <c r="B8835" s="13">
        <v>870304102</v>
      </c>
      <c r="C8835" t="str">
        <f t="shared" si="138"/>
        <v>8703041</v>
      </c>
      <c r="D8835" s="18">
        <v>8703041</v>
      </c>
      <c r="E8835" s="12" t="s">
        <v>8018</v>
      </c>
      <c r="F8835" s="12">
        <v>2299</v>
      </c>
      <c r="G8835" s="12" t="s">
        <v>8019</v>
      </c>
    </row>
    <row r="8836" spans="1:7" x14ac:dyDescent="0.25">
      <c r="A8836" s="12">
        <v>53036937</v>
      </c>
      <c r="B8836" s="13">
        <v>870304102</v>
      </c>
      <c r="C8836" t="str">
        <f t="shared" si="138"/>
        <v>8703041</v>
      </c>
      <c r="D8836" s="18">
        <v>8703041</v>
      </c>
      <c r="E8836" s="12" t="s">
        <v>8020</v>
      </c>
      <c r="F8836" s="12">
        <v>2549</v>
      </c>
      <c r="G8836" s="12" t="s">
        <v>8021</v>
      </c>
    </row>
    <row r="8837" spans="1:7" x14ac:dyDescent="0.25">
      <c r="A8837" s="12">
        <v>52822127</v>
      </c>
      <c r="B8837" s="13">
        <v>870304102</v>
      </c>
      <c r="C8837" t="str">
        <f t="shared" ref="C8837:C8900" si="139">MID(B8837,1,7)</f>
        <v>8703041</v>
      </c>
      <c r="D8837" s="18">
        <v>8703041</v>
      </c>
      <c r="E8837" s="12" t="s">
        <v>8022</v>
      </c>
      <c r="F8837" s="12">
        <v>2299</v>
      </c>
      <c r="G8837" s="12" t="s">
        <v>8023</v>
      </c>
    </row>
    <row r="8838" spans="1:7" x14ac:dyDescent="0.25">
      <c r="A8838" s="12">
        <v>53036489</v>
      </c>
      <c r="B8838" s="13">
        <v>870304102</v>
      </c>
      <c r="C8838" t="str">
        <f t="shared" si="139"/>
        <v>8703041</v>
      </c>
      <c r="D8838" s="18">
        <v>8703041</v>
      </c>
      <c r="E8838" s="12" t="s">
        <v>8024</v>
      </c>
      <c r="F8838" s="12">
        <v>2549</v>
      </c>
      <c r="G8838" s="12" t="s">
        <v>8025</v>
      </c>
    </row>
    <row r="8839" spans="1:7" x14ac:dyDescent="0.25">
      <c r="A8839" s="12">
        <v>51105907</v>
      </c>
      <c r="B8839" s="13">
        <v>870350401</v>
      </c>
      <c r="C8839" t="str">
        <f t="shared" si="139"/>
        <v>8703504</v>
      </c>
      <c r="D8839" s="18">
        <v>8703504</v>
      </c>
      <c r="E8839" s="12" t="s">
        <v>3918</v>
      </c>
      <c r="F8839" s="12">
        <v>1900</v>
      </c>
      <c r="G8839" s="12" t="s">
        <v>8149</v>
      </c>
    </row>
    <row r="8840" spans="1:7" x14ac:dyDescent="0.25">
      <c r="A8840" s="12">
        <v>51105905</v>
      </c>
      <c r="B8840" s="13">
        <v>870350601</v>
      </c>
      <c r="C8840" t="str">
        <f t="shared" si="139"/>
        <v>8703506</v>
      </c>
      <c r="D8840" s="18">
        <v>8703506</v>
      </c>
      <c r="E8840" s="12" t="s">
        <v>8048</v>
      </c>
      <c r="F8840" s="12">
        <v>1823</v>
      </c>
      <c r="G8840" s="12" t="s">
        <v>8049</v>
      </c>
    </row>
    <row r="8841" spans="1:7" x14ac:dyDescent="0.25">
      <c r="A8841" s="12">
        <v>53036915</v>
      </c>
      <c r="B8841" s="13">
        <v>870350601</v>
      </c>
      <c r="C8841" t="str">
        <f t="shared" si="139"/>
        <v>8703506</v>
      </c>
      <c r="D8841" s="18">
        <v>8703506</v>
      </c>
      <c r="E8841" s="12" t="s">
        <v>8050</v>
      </c>
      <c r="F8841" s="12">
        <v>1823</v>
      </c>
      <c r="G8841" s="12" t="s">
        <v>8051</v>
      </c>
    </row>
    <row r="8842" spans="1:7" x14ac:dyDescent="0.25">
      <c r="A8842" s="12">
        <v>52822092</v>
      </c>
      <c r="B8842" s="13">
        <v>870350601</v>
      </c>
      <c r="C8842" t="str">
        <f t="shared" si="139"/>
        <v>8703506</v>
      </c>
      <c r="D8842" s="18">
        <v>8703506</v>
      </c>
      <c r="E8842" s="12" t="s">
        <v>8052</v>
      </c>
      <c r="F8842" s="12">
        <v>1823</v>
      </c>
      <c r="G8842" s="12" t="s">
        <v>8053</v>
      </c>
    </row>
    <row r="8843" spans="1:7" x14ac:dyDescent="0.25">
      <c r="A8843" s="12">
        <v>51130787</v>
      </c>
      <c r="B8843" s="13">
        <v>870811102</v>
      </c>
      <c r="C8843" t="str">
        <f t="shared" si="139"/>
        <v>8708111</v>
      </c>
      <c r="D8843" s="18">
        <v>8708111</v>
      </c>
      <c r="E8843" s="12" t="s">
        <v>5867</v>
      </c>
      <c r="F8843" s="12">
        <v>3900</v>
      </c>
      <c r="G8843" s="12" t="s">
        <v>5868</v>
      </c>
    </row>
    <row r="8844" spans="1:7" x14ac:dyDescent="0.25">
      <c r="A8844" s="12">
        <v>52822390</v>
      </c>
      <c r="B8844" s="13">
        <v>870811102</v>
      </c>
      <c r="C8844" t="str">
        <f t="shared" si="139"/>
        <v>8708111</v>
      </c>
      <c r="D8844" s="18">
        <v>8708111</v>
      </c>
      <c r="E8844" s="12" t="s">
        <v>5869</v>
      </c>
      <c r="F8844" s="12">
        <v>3900</v>
      </c>
      <c r="G8844" s="12" t="s">
        <v>5870</v>
      </c>
    </row>
    <row r="8845" spans="1:7" x14ac:dyDescent="0.25">
      <c r="A8845" s="12">
        <v>51130787</v>
      </c>
      <c r="B8845" s="13">
        <v>870811103</v>
      </c>
      <c r="C8845" t="str">
        <f t="shared" si="139"/>
        <v>8708111</v>
      </c>
      <c r="D8845" s="18">
        <v>8708111</v>
      </c>
      <c r="E8845" s="12" t="s">
        <v>5867</v>
      </c>
      <c r="F8845" s="12">
        <v>3900</v>
      </c>
      <c r="G8845" s="12" t="s">
        <v>5868</v>
      </c>
    </row>
    <row r="8846" spans="1:7" x14ac:dyDescent="0.25">
      <c r="A8846" s="12">
        <v>52822390</v>
      </c>
      <c r="B8846" s="13">
        <v>870811103</v>
      </c>
      <c r="C8846" t="str">
        <f t="shared" si="139"/>
        <v>8708111</v>
      </c>
      <c r="D8846" s="18">
        <v>8708111</v>
      </c>
      <c r="E8846" s="12" t="s">
        <v>5869</v>
      </c>
      <c r="F8846" s="12">
        <v>3900</v>
      </c>
      <c r="G8846" s="12" t="s">
        <v>5870</v>
      </c>
    </row>
    <row r="8847" spans="1:7" x14ac:dyDescent="0.25">
      <c r="A8847" s="12">
        <v>51130787</v>
      </c>
      <c r="B8847" s="13">
        <v>870811104</v>
      </c>
      <c r="C8847" t="str">
        <f t="shared" si="139"/>
        <v>8708111</v>
      </c>
      <c r="D8847" s="18">
        <v>8708111</v>
      </c>
      <c r="E8847" s="12" t="s">
        <v>5867</v>
      </c>
      <c r="F8847" s="12">
        <v>3900</v>
      </c>
      <c r="G8847" s="12" t="s">
        <v>5868</v>
      </c>
    </row>
    <row r="8848" spans="1:7" x14ac:dyDescent="0.25">
      <c r="A8848" s="12">
        <v>52822390</v>
      </c>
      <c r="B8848" s="13">
        <v>870811104</v>
      </c>
      <c r="C8848" t="str">
        <f t="shared" si="139"/>
        <v>8708111</v>
      </c>
      <c r="D8848" s="18">
        <v>8708111</v>
      </c>
      <c r="E8848" s="12" t="s">
        <v>5869</v>
      </c>
      <c r="F8848" s="12">
        <v>3900</v>
      </c>
      <c r="G8848" s="12" t="s">
        <v>5870</v>
      </c>
    </row>
    <row r="8849" spans="1:7" x14ac:dyDescent="0.25">
      <c r="A8849" s="12">
        <v>51130787</v>
      </c>
      <c r="B8849" s="13">
        <v>870811105</v>
      </c>
      <c r="C8849" t="str">
        <f t="shared" si="139"/>
        <v>8708111</v>
      </c>
      <c r="D8849" s="18">
        <v>8708111</v>
      </c>
      <c r="E8849" s="12" t="s">
        <v>5867</v>
      </c>
      <c r="F8849" s="12">
        <v>3900</v>
      </c>
      <c r="G8849" s="12" t="s">
        <v>5868</v>
      </c>
    </row>
    <row r="8850" spans="1:7" x14ac:dyDescent="0.25">
      <c r="A8850" s="12">
        <v>52822390</v>
      </c>
      <c r="B8850" s="13">
        <v>870811105</v>
      </c>
      <c r="C8850" t="str">
        <f t="shared" si="139"/>
        <v>8708111</v>
      </c>
      <c r="D8850" s="18">
        <v>8708111</v>
      </c>
      <c r="E8850" s="12" t="s">
        <v>5869</v>
      </c>
      <c r="F8850" s="12">
        <v>3900</v>
      </c>
      <c r="G8850" s="12" t="s">
        <v>5870</v>
      </c>
    </row>
    <row r="8851" spans="1:7" x14ac:dyDescent="0.25">
      <c r="A8851" s="12">
        <v>51130787</v>
      </c>
      <c r="B8851" s="13">
        <v>870811106</v>
      </c>
      <c r="C8851" t="str">
        <f t="shared" si="139"/>
        <v>8708111</v>
      </c>
      <c r="D8851" s="18">
        <v>8708111</v>
      </c>
      <c r="E8851" s="12" t="s">
        <v>5867</v>
      </c>
      <c r="F8851" s="12">
        <v>3900</v>
      </c>
      <c r="G8851" s="12" t="s">
        <v>5868</v>
      </c>
    </row>
    <row r="8852" spans="1:7" x14ac:dyDescent="0.25">
      <c r="A8852" s="12">
        <v>52822390</v>
      </c>
      <c r="B8852" s="13">
        <v>870811106</v>
      </c>
      <c r="C8852" t="str">
        <f t="shared" si="139"/>
        <v>8708111</v>
      </c>
      <c r="D8852" s="18">
        <v>8708111</v>
      </c>
      <c r="E8852" s="12" t="s">
        <v>5869</v>
      </c>
      <c r="F8852" s="12">
        <v>3900</v>
      </c>
      <c r="G8852" s="12" t="s">
        <v>5870</v>
      </c>
    </row>
    <row r="8853" spans="1:7" x14ac:dyDescent="0.25">
      <c r="A8853" s="12">
        <v>51130826</v>
      </c>
      <c r="B8853" s="13">
        <v>870811201</v>
      </c>
      <c r="C8853" t="str">
        <f t="shared" si="139"/>
        <v>8708112</v>
      </c>
      <c r="D8853" s="18">
        <v>8708112</v>
      </c>
      <c r="E8853" s="12" t="s">
        <v>3959</v>
      </c>
      <c r="F8853" s="12">
        <v>4700</v>
      </c>
      <c r="G8853" s="12" t="s">
        <v>5862</v>
      </c>
    </row>
    <row r="8854" spans="1:7" x14ac:dyDescent="0.25">
      <c r="A8854" s="12">
        <v>52822400</v>
      </c>
      <c r="B8854" s="13">
        <v>870811201</v>
      </c>
      <c r="C8854" t="str">
        <f t="shared" si="139"/>
        <v>8708112</v>
      </c>
      <c r="D8854" s="18">
        <v>8708112</v>
      </c>
      <c r="E8854" s="12" t="s">
        <v>5863</v>
      </c>
      <c r="F8854" s="12">
        <v>4700</v>
      </c>
      <c r="G8854" s="12" t="s">
        <v>5864</v>
      </c>
    </row>
    <row r="8855" spans="1:7" x14ac:dyDescent="0.25">
      <c r="A8855" s="12">
        <v>51130826</v>
      </c>
      <c r="B8855" s="13">
        <v>870811202</v>
      </c>
      <c r="C8855" t="str">
        <f t="shared" si="139"/>
        <v>8708112</v>
      </c>
      <c r="D8855" s="18">
        <v>8708112</v>
      </c>
      <c r="E8855" s="12" t="s">
        <v>3959</v>
      </c>
      <c r="F8855" s="12">
        <v>4700</v>
      </c>
      <c r="G8855" s="12" t="s">
        <v>5862</v>
      </c>
    </row>
    <row r="8856" spans="1:7" x14ac:dyDescent="0.25">
      <c r="A8856" s="12">
        <v>52822400</v>
      </c>
      <c r="B8856" s="13">
        <v>870811202</v>
      </c>
      <c r="C8856" t="str">
        <f t="shared" si="139"/>
        <v>8708112</v>
      </c>
      <c r="D8856" s="18">
        <v>8708112</v>
      </c>
      <c r="E8856" s="12" t="s">
        <v>5863</v>
      </c>
      <c r="F8856" s="12">
        <v>4700</v>
      </c>
      <c r="G8856" s="12" t="s">
        <v>5864</v>
      </c>
    </row>
    <row r="8857" spans="1:7" x14ac:dyDescent="0.25">
      <c r="A8857" s="12">
        <v>51130826</v>
      </c>
      <c r="B8857" s="13">
        <v>870811203</v>
      </c>
      <c r="C8857" t="str">
        <f t="shared" si="139"/>
        <v>8708112</v>
      </c>
      <c r="D8857" s="18">
        <v>8708112</v>
      </c>
      <c r="E8857" s="12" t="s">
        <v>3959</v>
      </c>
      <c r="F8857" s="12">
        <v>4700</v>
      </c>
      <c r="G8857" s="12" t="s">
        <v>5862</v>
      </c>
    </row>
    <row r="8858" spans="1:7" x14ac:dyDescent="0.25">
      <c r="A8858" s="12">
        <v>52822400</v>
      </c>
      <c r="B8858" s="13">
        <v>870811203</v>
      </c>
      <c r="C8858" t="str">
        <f t="shared" si="139"/>
        <v>8708112</v>
      </c>
      <c r="D8858" s="18">
        <v>8708112</v>
      </c>
      <c r="E8858" s="12" t="s">
        <v>5863</v>
      </c>
      <c r="F8858" s="12">
        <v>4700</v>
      </c>
      <c r="G8858" s="12" t="s">
        <v>5864</v>
      </c>
    </row>
    <row r="8859" spans="1:7" x14ac:dyDescent="0.25">
      <c r="A8859" s="12">
        <v>51130826</v>
      </c>
      <c r="B8859" s="13">
        <v>870811204</v>
      </c>
      <c r="C8859" t="str">
        <f t="shared" si="139"/>
        <v>8708112</v>
      </c>
      <c r="D8859" s="18">
        <v>8708112</v>
      </c>
      <c r="E8859" s="12" t="s">
        <v>3959</v>
      </c>
      <c r="F8859" s="12">
        <v>4700</v>
      </c>
      <c r="G8859" s="12" t="s">
        <v>5862</v>
      </c>
    </row>
    <row r="8860" spans="1:7" x14ac:dyDescent="0.25">
      <c r="A8860" s="12">
        <v>52822400</v>
      </c>
      <c r="B8860" s="13">
        <v>870811204</v>
      </c>
      <c r="C8860" t="str">
        <f t="shared" si="139"/>
        <v>8708112</v>
      </c>
      <c r="D8860" s="18">
        <v>8708112</v>
      </c>
      <c r="E8860" s="12" t="s">
        <v>5863</v>
      </c>
      <c r="F8860" s="12">
        <v>4700</v>
      </c>
      <c r="G8860" s="12" t="s">
        <v>5864</v>
      </c>
    </row>
    <row r="8861" spans="1:7" x14ac:dyDescent="0.25">
      <c r="A8861" s="12">
        <v>51130826</v>
      </c>
      <c r="B8861" s="13">
        <v>870811205</v>
      </c>
      <c r="C8861" t="str">
        <f t="shared" si="139"/>
        <v>8708112</v>
      </c>
      <c r="D8861" s="18">
        <v>8708112</v>
      </c>
      <c r="E8861" s="12" t="s">
        <v>3959</v>
      </c>
      <c r="F8861" s="12">
        <v>4700</v>
      </c>
      <c r="G8861" s="12" t="s">
        <v>5862</v>
      </c>
    </row>
    <row r="8862" spans="1:7" x14ac:dyDescent="0.25">
      <c r="A8862" s="12">
        <v>52822400</v>
      </c>
      <c r="B8862" s="13">
        <v>870811205</v>
      </c>
      <c r="C8862" t="str">
        <f t="shared" si="139"/>
        <v>8708112</v>
      </c>
      <c r="D8862" s="18">
        <v>8708112</v>
      </c>
      <c r="E8862" s="12" t="s">
        <v>5863</v>
      </c>
      <c r="F8862" s="12">
        <v>4700</v>
      </c>
      <c r="G8862" s="12" t="s">
        <v>5864</v>
      </c>
    </row>
    <row r="8863" spans="1:7" x14ac:dyDescent="0.25">
      <c r="A8863" s="12">
        <v>51130826</v>
      </c>
      <c r="B8863" s="13">
        <v>870811206</v>
      </c>
      <c r="C8863" t="str">
        <f t="shared" si="139"/>
        <v>8708112</v>
      </c>
      <c r="D8863" s="18">
        <v>8708112</v>
      </c>
      <c r="E8863" s="12" t="s">
        <v>3959</v>
      </c>
      <c r="F8863" s="12">
        <v>4700</v>
      </c>
      <c r="G8863" s="12" t="s">
        <v>5862</v>
      </c>
    </row>
    <row r="8864" spans="1:7" x14ac:dyDescent="0.25">
      <c r="A8864" s="12">
        <v>52822400</v>
      </c>
      <c r="B8864" s="13">
        <v>870811206</v>
      </c>
      <c r="C8864" t="str">
        <f t="shared" si="139"/>
        <v>8708112</v>
      </c>
      <c r="D8864" s="18">
        <v>8708112</v>
      </c>
      <c r="E8864" s="12" t="s">
        <v>5863</v>
      </c>
      <c r="F8864" s="12">
        <v>4700</v>
      </c>
      <c r="G8864" s="12" t="s">
        <v>5864</v>
      </c>
    </row>
    <row r="8865" spans="1:7" x14ac:dyDescent="0.25">
      <c r="A8865" s="12">
        <v>52822355</v>
      </c>
      <c r="B8865" s="13">
        <v>870811301</v>
      </c>
      <c r="C8865" t="str">
        <f t="shared" si="139"/>
        <v>8708113</v>
      </c>
      <c r="D8865" s="18">
        <v>8708113</v>
      </c>
      <c r="E8865" s="12" t="s">
        <v>5860</v>
      </c>
      <c r="F8865" s="12">
        <v>6250</v>
      </c>
      <c r="G8865" s="12" t="s">
        <v>5861</v>
      </c>
    </row>
    <row r="8866" spans="1:7" x14ac:dyDescent="0.25">
      <c r="A8866" s="12">
        <v>51105982</v>
      </c>
      <c r="B8866" s="13">
        <v>870811301</v>
      </c>
      <c r="C8866" t="str">
        <f t="shared" si="139"/>
        <v>8708113</v>
      </c>
      <c r="D8866" s="18">
        <v>8708113</v>
      </c>
      <c r="E8866" s="12" t="s">
        <v>5896</v>
      </c>
      <c r="F8866" s="12">
        <v>6250</v>
      </c>
      <c r="G8866" s="12" t="s">
        <v>5897</v>
      </c>
    </row>
    <row r="8867" spans="1:7" x14ac:dyDescent="0.25">
      <c r="A8867" s="12">
        <v>52822355</v>
      </c>
      <c r="B8867" s="13">
        <v>870811302</v>
      </c>
      <c r="C8867" t="str">
        <f t="shared" si="139"/>
        <v>8708113</v>
      </c>
      <c r="D8867" s="18">
        <v>8708113</v>
      </c>
      <c r="E8867" s="12" t="s">
        <v>5860</v>
      </c>
      <c r="F8867" s="12">
        <v>6250</v>
      </c>
      <c r="G8867" s="12" t="s">
        <v>5861</v>
      </c>
    </row>
    <row r="8868" spans="1:7" x14ac:dyDescent="0.25">
      <c r="A8868" s="12">
        <v>51105982</v>
      </c>
      <c r="B8868" s="13">
        <v>870811302</v>
      </c>
      <c r="C8868" t="str">
        <f t="shared" si="139"/>
        <v>8708113</v>
      </c>
      <c r="D8868" s="18">
        <v>8708113</v>
      </c>
      <c r="E8868" s="12" t="s">
        <v>5896</v>
      </c>
      <c r="F8868" s="12">
        <v>6250</v>
      </c>
      <c r="G8868" s="12" t="s">
        <v>5897</v>
      </c>
    </row>
    <row r="8869" spans="1:7" x14ac:dyDescent="0.25">
      <c r="A8869" s="12">
        <v>52822355</v>
      </c>
      <c r="B8869" s="13">
        <v>870811304</v>
      </c>
      <c r="C8869" t="str">
        <f t="shared" si="139"/>
        <v>8708113</v>
      </c>
      <c r="D8869" s="18">
        <v>8708113</v>
      </c>
      <c r="E8869" s="12" t="s">
        <v>5860</v>
      </c>
      <c r="F8869" s="12">
        <v>6250</v>
      </c>
      <c r="G8869" s="12" t="s">
        <v>5861</v>
      </c>
    </row>
    <row r="8870" spans="1:7" x14ac:dyDescent="0.25">
      <c r="A8870" s="12">
        <v>51105982</v>
      </c>
      <c r="B8870" s="13">
        <v>870811304</v>
      </c>
      <c r="C8870" t="str">
        <f t="shared" si="139"/>
        <v>8708113</v>
      </c>
      <c r="D8870" s="18">
        <v>8708113</v>
      </c>
      <c r="E8870" s="12" t="s">
        <v>5896</v>
      </c>
      <c r="F8870" s="12">
        <v>6250</v>
      </c>
      <c r="G8870" s="12" t="s">
        <v>5897</v>
      </c>
    </row>
    <row r="8871" spans="1:7" x14ac:dyDescent="0.25">
      <c r="A8871" s="12">
        <v>52822355</v>
      </c>
      <c r="B8871" s="13">
        <v>870811305</v>
      </c>
      <c r="C8871" t="str">
        <f t="shared" si="139"/>
        <v>8708113</v>
      </c>
      <c r="D8871" s="18">
        <v>8708113</v>
      </c>
      <c r="E8871" s="12" t="s">
        <v>5860</v>
      </c>
      <c r="F8871" s="12">
        <v>6250</v>
      </c>
      <c r="G8871" s="12" t="s">
        <v>5861</v>
      </c>
    </row>
    <row r="8872" spans="1:7" x14ac:dyDescent="0.25">
      <c r="A8872" s="12">
        <v>51105982</v>
      </c>
      <c r="B8872" s="13">
        <v>870811305</v>
      </c>
      <c r="C8872" t="str">
        <f t="shared" si="139"/>
        <v>8708113</v>
      </c>
      <c r="D8872" s="18">
        <v>8708113</v>
      </c>
      <c r="E8872" s="12" t="s">
        <v>5896</v>
      </c>
      <c r="F8872" s="12">
        <v>6250</v>
      </c>
      <c r="G8872" s="12" t="s">
        <v>5897</v>
      </c>
    </row>
    <row r="8873" spans="1:7" x14ac:dyDescent="0.25">
      <c r="A8873" s="12">
        <v>52822355</v>
      </c>
      <c r="B8873" s="13">
        <v>870811306</v>
      </c>
      <c r="C8873" t="str">
        <f t="shared" si="139"/>
        <v>8708113</v>
      </c>
      <c r="D8873" s="18">
        <v>8708113</v>
      </c>
      <c r="E8873" s="12" t="s">
        <v>5860</v>
      </c>
      <c r="F8873" s="12">
        <v>6250</v>
      </c>
      <c r="G8873" s="12" t="s">
        <v>5861</v>
      </c>
    </row>
    <row r="8874" spans="1:7" x14ac:dyDescent="0.25">
      <c r="A8874" s="12">
        <v>51105982</v>
      </c>
      <c r="B8874" s="13">
        <v>870811306</v>
      </c>
      <c r="C8874" t="str">
        <f t="shared" si="139"/>
        <v>8708113</v>
      </c>
      <c r="D8874" s="18">
        <v>8708113</v>
      </c>
      <c r="E8874" s="12" t="s">
        <v>5896</v>
      </c>
      <c r="F8874" s="12">
        <v>6250</v>
      </c>
      <c r="G8874" s="12" t="s">
        <v>5897</v>
      </c>
    </row>
    <row r="8875" spans="1:7" x14ac:dyDescent="0.25">
      <c r="A8875" s="12">
        <v>52822355</v>
      </c>
      <c r="B8875" s="13">
        <v>870811307</v>
      </c>
      <c r="C8875" t="str">
        <f t="shared" si="139"/>
        <v>8708113</v>
      </c>
      <c r="D8875" s="18">
        <v>8708113</v>
      </c>
      <c r="E8875" s="12" t="s">
        <v>5860</v>
      </c>
      <c r="F8875" s="12">
        <v>6250</v>
      </c>
      <c r="G8875" s="12" t="s">
        <v>5861</v>
      </c>
    </row>
    <row r="8876" spans="1:7" x14ac:dyDescent="0.25">
      <c r="A8876" s="12">
        <v>51105982</v>
      </c>
      <c r="B8876" s="13">
        <v>870811307</v>
      </c>
      <c r="C8876" t="str">
        <f t="shared" si="139"/>
        <v>8708113</v>
      </c>
      <c r="D8876" s="18">
        <v>8708113</v>
      </c>
      <c r="E8876" s="12" t="s">
        <v>5896</v>
      </c>
      <c r="F8876" s="12">
        <v>6250</v>
      </c>
      <c r="G8876" s="12" t="s">
        <v>5897</v>
      </c>
    </row>
    <row r="8877" spans="1:7" x14ac:dyDescent="0.25">
      <c r="A8877" s="12">
        <v>52822385</v>
      </c>
      <c r="B8877" s="13">
        <v>870811601</v>
      </c>
      <c r="C8877" t="str">
        <f t="shared" si="139"/>
        <v>8708116</v>
      </c>
      <c r="D8877" s="18">
        <v>8708116</v>
      </c>
      <c r="E8877" s="12" t="s">
        <v>5858</v>
      </c>
      <c r="F8877" s="12">
        <v>7850</v>
      </c>
      <c r="G8877" s="12" t="s">
        <v>5859</v>
      </c>
    </row>
    <row r="8878" spans="1:7" x14ac:dyDescent="0.25">
      <c r="A8878" s="12">
        <v>51130752</v>
      </c>
      <c r="B8878" s="13">
        <v>870811601</v>
      </c>
      <c r="C8878" t="str">
        <f t="shared" si="139"/>
        <v>8708116</v>
      </c>
      <c r="D8878" s="18">
        <v>8708116</v>
      </c>
      <c r="E8878" s="12" t="s">
        <v>5873</v>
      </c>
      <c r="F8878" s="12">
        <v>7850</v>
      </c>
      <c r="G8878" s="12" t="s">
        <v>5874</v>
      </c>
    </row>
    <row r="8879" spans="1:7" x14ac:dyDescent="0.25">
      <c r="A8879" s="12">
        <v>52822385</v>
      </c>
      <c r="B8879" s="13">
        <v>870811602</v>
      </c>
      <c r="C8879" t="str">
        <f t="shared" si="139"/>
        <v>8708116</v>
      </c>
      <c r="D8879" s="18">
        <v>8708116</v>
      </c>
      <c r="E8879" s="12" t="s">
        <v>5858</v>
      </c>
      <c r="F8879" s="12">
        <v>7850</v>
      </c>
      <c r="G8879" s="12" t="s">
        <v>5859</v>
      </c>
    </row>
    <row r="8880" spans="1:7" x14ac:dyDescent="0.25">
      <c r="A8880" s="12">
        <v>51130752</v>
      </c>
      <c r="B8880" s="13">
        <v>870811602</v>
      </c>
      <c r="C8880" t="str">
        <f t="shared" si="139"/>
        <v>8708116</v>
      </c>
      <c r="D8880" s="18">
        <v>8708116</v>
      </c>
      <c r="E8880" s="12" t="s">
        <v>5873</v>
      </c>
      <c r="F8880" s="12">
        <v>7850</v>
      </c>
      <c r="G8880" s="12" t="s">
        <v>5874</v>
      </c>
    </row>
    <row r="8881" spans="1:7" x14ac:dyDescent="0.25">
      <c r="A8881" s="12">
        <v>52822385</v>
      </c>
      <c r="B8881" s="13">
        <v>870811603</v>
      </c>
      <c r="C8881" t="str">
        <f t="shared" si="139"/>
        <v>8708116</v>
      </c>
      <c r="D8881" s="18">
        <v>8708116</v>
      </c>
      <c r="E8881" s="12" t="s">
        <v>5858</v>
      </c>
      <c r="F8881" s="12">
        <v>7850</v>
      </c>
      <c r="G8881" s="12" t="s">
        <v>5859</v>
      </c>
    </row>
    <row r="8882" spans="1:7" x14ac:dyDescent="0.25">
      <c r="A8882" s="12">
        <v>51130752</v>
      </c>
      <c r="B8882" s="13">
        <v>870811603</v>
      </c>
      <c r="C8882" t="str">
        <f t="shared" si="139"/>
        <v>8708116</v>
      </c>
      <c r="D8882" s="18">
        <v>8708116</v>
      </c>
      <c r="E8882" s="12" t="s">
        <v>5873</v>
      </c>
      <c r="F8882" s="12">
        <v>7850</v>
      </c>
      <c r="G8882" s="12" t="s">
        <v>5874</v>
      </c>
    </row>
    <row r="8883" spans="1:7" x14ac:dyDescent="0.25">
      <c r="A8883" s="12">
        <v>52822385</v>
      </c>
      <c r="B8883" s="13">
        <v>870811604</v>
      </c>
      <c r="C8883" t="str">
        <f t="shared" si="139"/>
        <v>8708116</v>
      </c>
      <c r="D8883" s="18">
        <v>8708116</v>
      </c>
      <c r="E8883" s="12" t="s">
        <v>5858</v>
      </c>
      <c r="F8883" s="12">
        <v>7850</v>
      </c>
      <c r="G8883" s="12" t="s">
        <v>5859</v>
      </c>
    </row>
    <row r="8884" spans="1:7" x14ac:dyDescent="0.25">
      <c r="A8884" s="12">
        <v>51130752</v>
      </c>
      <c r="B8884" s="13">
        <v>870811604</v>
      </c>
      <c r="C8884" t="str">
        <f t="shared" si="139"/>
        <v>8708116</v>
      </c>
      <c r="D8884" s="18">
        <v>8708116</v>
      </c>
      <c r="E8884" s="12" t="s">
        <v>5873</v>
      </c>
      <c r="F8884" s="12">
        <v>7850</v>
      </c>
      <c r="G8884" s="12" t="s">
        <v>5874</v>
      </c>
    </row>
    <row r="8885" spans="1:7" x14ac:dyDescent="0.25">
      <c r="A8885" s="12">
        <v>52822385</v>
      </c>
      <c r="B8885" s="13">
        <v>870811605</v>
      </c>
      <c r="C8885" t="str">
        <f t="shared" si="139"/>
        <v>8708116</v>
      </c>
      <c r="D8885" s="18">
        <v>8708116</v>
      </c>
      <c r="E8885" s="12" t="s">
        <v>5858</v>
      </c>
      <c r="F8885" s="12">
        <v>7850</v>
      </c>
      <c r="G8885" s="12" t="s">
        <v>5859</v>
      </c>
    </row>
    <row r="8886" spans="1:7" x14ac:dyDescent="0.25">
      <c r="A8886" s="12">
        <v>51130752</v>
      </c>
      <c r="B8886" s="13">
        <v>870811605</v>
      </c>
      <c r="C8886" t="str">
        <f t="shared" si="139"/>
        <v>8708116</v>
      </c>
      <c r="D8886" s="18">
        <v>8708116</v>
      </c>
      <c r="E8886" s="12" t="s">
        <v>5873</v>
      </c>
      <c r="F8886" s="12">
        <v>7850</v>
      </c>
      <c r="G8886" s="12" t="s">
        <v>5874</v>
      </c>
    </row>
    <row r="8887" spans="1:7" x14ac:dyDescent="0.25">
      <c r="A8887" s="12">
        <v>52822385</v>
      </c>
      <c r="B8887" s="13">
        <v>870811606</v>
      </c>
      <c r="C8887" t="str">
        <f t="shared" si="139"/>
        <v>8708116</v>
      </c>
      <c r="D8887" s="18">
        <v>8708116</v>
      </c>
      <c r="E8887" s="12" t="s">
        <v>5858</v>
      </c>
      <c r="F8887" s="12">
        <v>7850</v>
      </c>
      <c r="G8887" s="12" t="s">
        <v>5859</v>
      </c>
    </row>
    <row r="8888" spans="1:7" x14ac:dyDescent="0.25">
      <c r="A8888" s="12">
        <v>51130752</v>
      </c>
      <c r="B8888" s="13">
        <v>870811606</v>
      </c>
      <c r="C8888" t="str">
        <f t="shared" si="139"/>
        <v>8708116</v>
      </c>
      <c r="D8888" s="18">
        <v>8708116</v>
      </c>
      <c r="E8888" s="12" t="s">
        <v>5873</v>
      </c>
      <c r="F8888" s="12">
        <v>7850</v>
      </c>
      <c r="G8888" s="12" t="s">
        <v>5874</v>
      </c>
    </row>
    <row r="8889" spans="1:7" x14ac:dyDescent="0.25">
      <c r="A8889" s="12">
        <v>52822385</v>
      </c>
      <c r="B8889" s="13">
        <v>870811607</v>
      </c>
      <c r="C8889" t="str">
        <f t="shared" si="139"/>
        <v>8708116</v>
      </c>
      <c r="D8889" s="18">
        <v>8708116</v>
      </c>
      <c r="E8889" s="12" t="s">
        <v>5858</v>
      </c>
      <c r="F8889" s="12">
        <v>7850</v>
      </c>
      <c r="G8889" s="12" t="s">
        <v>5859</v>
      </c>
    </row>
    <row r="8890" spans="1:7" x14ac:dyDescent="0.25">
      <c r="A8890" s="12">
        <v>51130752</v>
      </c>
      <c r="B8890" s="13">
        <v>870811607</v>
      </c>
      <c r="C8890" t="str">
        <f t="shared" si="139"/>
        <v>8708116</v>
      </c>
      <c r="D8890" s="18">
        <v>8708116</v>
      </c>
      <c r="E8890" s="12" t="s">
        <v>5873</v>
      </c>
      <c r="F8890" s="12">
        <v>7850</v>
      </c>
      <c r="G8890" s="12" t="s">
        <v>5874</v>
      </c>
    </row>
    <row r="8891" spans="1:7" x14ac:dyDescent="0.25">
      <c r="A8891" s="12">
        <v>88365553</v>
      </c>
      <c r="B8891" s="13">
        <v>870830002</v>
      </c>
      <c r="C8891" t="str">
        <f t="shared" si="139"/>
        <v>8708300</v>
      </c>
      <c r="D8891" s="18">
        <v>8708300</v>
      </c>
      <c r="E8891" s="12" t="s">
        <v>5871</v>
      </c>
      <c r="F8891" s="12">
        <v>5500</v>
      </c>
      <c r="G8891" s="12" t="s">
        <v>5872</v>
      </c>
    </row>
    <row r="8892" spans="1:7" x14ac:dyDescent="0.25">
      <c r="A8892" s="12">
        <v>88365553</v>
      </c>
      <c r="B8892" s="13">
        <v>870830003</v>
      </c>
      <c r="C8892" t="str">
        <f t="shared" si="139"/>
        <v>8708300</v>
      </c>
      <c r="D8892" s="18">
        <v>8708300</v>
      </c>
      <c r="E8892" s="12" t="s">
        <v>5871</v>
      </c>
      <c r="F8892" s="12">
        <v>5500</v>
      </c>
      <c r="G8892" s="12" t="s">
        <v>5872</v>
      </c>
    </row>
    <row r="8893" spans="1:7" x14ac:dyDescent="0.25">
      <c r="A8893" s="12">
        <v>88365553</v>
      </c>
      <c r="B8893" s="13">
        <v>870830004</v>
      </c>
      <c r="C8893" t="str">
        <f t="shared" si="139"/>
        <v>8708300</v>
      </c>
      <c r="D8893" s="18">
        <v>8708300</v>
      </c>
      <c r="E8893" s="12" t="s">
        <v>5871</v>
      </c>
      <c r="F8893" s="12">
        <v>5500</v>
      </c>
      <c r="G8893" s="12" t="s">
        <v>5872</v>
      </c>
    </row>
    <row r="8894" spans="1:7" x14ac:dyDescent="0.25">
      <c r="A8894" s="12">
        <v>88365553</v>
      </c>
      <c r="B8894" s="13">
        <v>870830005</v>
      </c>
      <c r="C8894" t="str">
        <f t="shared" si="139"/>
        <v>8708300</v>
      </c>
      <c r="D8894" s="18">
        <v>8708300</v>
      </c>
      <c r="E8894" s="12" t="s">
        <v>5871</v>
      </c>
      <c r="F8894" s="12">
        <v>5500</v>
      </c>
      <c r="G8894" s="12" t="s">
        <v>5872</v>
      </c>
    </row>
    <row r="8895" spans="1:7" x14ac:dyDescent="0.25">
      <c r="A8895" s="12">
        <v>88365553</v>
      </c>
      <c r="B8895" s="13">
        <v>870830006</v>
      </c>
      <c r="C8895" t="str">
        <f t="shared" si="139"/>
        <v>8708300</v>
      </c>
      <c r="D8895" s="18">
        <v>8708300</v>
      </c>
      <c r="E8895" s="12" t="s">
        <v>5871</v>
      </c>
      <c r="F8895" s="12">
        <v>5500</v>
      </c>
      <c r="G8895" s="12" t="s">
        <v>5872</v>
      </c>
    </row>
    <row r="8896" spans="1:7" x14ac:dyDescent="0.25">
      <c r="A8896" s="12">
        <v>88385238</v>
      </c>
      <c r="B8896" s="13">
        <v>870830102</v>
      </c>
      <c r="C8896" t="str">
        <f t="shared" si="139"/>
        <v>8708301</v>
      </c>
      <c r="D8896" s="18">
        <v>8708301</v>
      </c>
      <c r="E8896" s="12" t="s">
        <v>4849</v>
      </c>
      <c r="F8896" s="12">
        <v>6200</v>
      </c>
      <c r="G8896" s="12" t="s">
        <v>5895</v>
      </c>
    </row>
    <row r="8897" spans="1:7" x14ac:dyDescent="0.25">
      <c r="A8897" s="12">
        <v>88385238</v>
      </c>
      <c r="B8897" s="13">
        <v>870830103</v>
      </c>
      <c r="C8897" t="str">
        <f t="shared" si="139"/>
        <v>8708301</v>
      </c>
      <c r="D8897" s="18">
        <v>8708301</v>
      </c>
      <c r="E8897" s="12" t="s">
        <v>4849</v>
      </c>
      <c r="F8897" s="12">
        <v>6200</v>
      </c>
      <c r="G8897" s="12" t="s">
        <v>5895</v>
      </c>
    </row>
    <row r="8898" spans="1:7" x14ac:dyDescent="0.25">
      <c r="A8898" s="12">
        <v>88385238</v>
      </c>
      <c r="B8898" s="13">
        <v>870830104</v>
      </c>
      <c r="C8898" t="str">
        <f t="shared" si="139"/>
        <v>8708301</v>
      </c>
      <c r="D8898" s="18">
        <v>8708301</v>
      </c>
      <c r="E8898" s="12" t="s">
        <v>4849</v>
      </c>
      <c r="F8898" s="12">
        <v>6200</v>
      </c>
      <c r="G8898" s="12" t="s">
        <v>5895</v>
      </c>
    </row>
    <row r="8899" spans="1:7" x14ac:dyDescent="0.25">
      <c r="A8899" s="12">
        <v>88385238</v>
      </c>
      <c r="B8899" s="13">
        <v>870830105</v>
      </c>
      <c r="C8899" t="str">
        <f t="shared" si="139"/>
        <v>8708301</v>
      </c>
      <c r="D8899" s="18">
        <v>8708301</v>
      </c>
      <c r="E8899" s="12" t="s">
        <v>4849</v>
      </c>
      <c r="F8899" s="12">
        <v>6200</v>
      </c>
      <c r="G8899" s="12" t="s">
        <v>5895</v>
      </c>
    </row>
    <row r="8900" spans="1:7" x14ac:dyDescent="0.25">
      <c r="A8900" s="12">
        <v>88385238</v>
      </c>
      <c r="B8900" s="13">
        <v>870830106</v>
      </c>
      <c r="C8900" t="str">
        <f t="shared" si="139"/>
        <v>8708301</v>
      </c>
      <c r="D8900" s="18">
        <v>8708301</v>
      </c>
      <c r="E8900" s="12" t="s">
        <v>4849</v>
      </c>
      <c r="F8900" s="12">
        <v>6200</v>
      </c>
      <c r="G8900" s="12" t="s">
        <v>5895</v>
      </c>
    </row>
    <row r="8901" spans="1:7" x14ac:dyDescent="0.25">
      <c r="A8901" s="12">
        <v>86925084</v>
      </c>
      <c r="B8901" s="13">
        <v>870855003</v>
      </c>
      <c r="C8901" t="str">
        <f t="shared" ref="C8901:C8964" si="140">MID(B8901,1,7)</f>
        <v>8708550</v>
      </c>
      <c r="D8901" s="18">
        <v>8708550</v>
      </c>
      <c r="E8901" s="12" t="s">
        <v>7071</v>
      </c>
      <c r="F8901" s="12">
        <v>1550</v>
      </c>
      <c r="G8901" s="12" t="s">
        <v>7072</v>
      </c>
    </row>
    <row r="8902" spans="1:7" x14ac:dyDescent="0.25">
      <c r="A8902" s="12">
        <v>86925084</v>
      </c>
      <c r="B8902" s="13">
        <v>870855004</v>
      </c>
      <c r="C8902" t="str">
        <f t="shared" si="140"/>
        <v>8708550</v>
      </c>
      <c r="D8902" s="18">
        <v>8708550</v>
      </c>
      <c r="E8902" s="12" t="s">
        <v>7071</v>
      </c>
      <c r="F8902" s="12">
        <v>1550</v>
      </c>
      <c r="G8902" s="12" t="s">
        <v>7072</v>
      </c>
    </row>
    <row r="8903" spans="1:7" x14ac:dyDescent="0.25">
      <c r="A8903" s="12">
        <v>86925084</v>
      </c>
      <c r="B8903" s="13">
        <v>870855006</v>
      </c>
      <c r="C8903" t="str">
        <f t="shared" si="140"/>
        <v>8708550</v>
      </c>
      <c r="D8903" s="18">
        <v>8708550</v>
      </c>
      <c r="E8903" s="12" t="s">
        <v>7071</v>
      </c>
      <c r="F8903" s="12">
        <v>1550</v>
      </c>
      <c r="G8903" s="12" t="s">
        <v>7072</v>
      </c>
    </row>
    <row r="8904" spans="1:7" x14ac:dyDescent="0.25">
      <c r="A8904" s="12">
        <v>86925084</v>
      </c>
      <c r="B8904" s="13">
        <v>870855007</v>
      </c>
      <c r="C8904" t="str">
        <f t="shared" si="140"/>
        <v>8708550</v>
      </c>
      <c r="D8904" s="18">
        <v>8708550</v>
      </c>
      <c r="E8904" s="12" t="s">
        <v>7071</v>
      </c>
      <c r="F8904" s="12">
        <v>1550</v>
      </c>
      <c r="G8904" s="12" t="s">
        <v>7072</v>
      </c>
    </row>
    <row r="8905" spans="1:7" x14ac:dyDescent="0.25">
      <c r="A8905" s="12">
        <v>86925084</v>
      </c>
      <c r="B8905" s="13">
        <v>870855008</v>
      </c>
      <c r="C8905" t="str">
        <f t="shared" si="140"/>
        <v>8708550</v>
      </c>
      <c r="D8905" s="18">
        <v>8708550</v>
      </c>
      <c r="E8905" s="12" t="s">
        <v>7071</v>
      </c>
      <c r="F8905" s="12">
        <v>1550</v>
      </c>
      <c r="G8905" s="12" t="s">
        <v>7072</v>
      </c>
    </row>
    <row r="8906" spans="1:7" x14ac:dyDescent="0.25">
      <c r="A8906" s="12">
        <v>86925084</v>
      </c>
      <c r="B8906" s="13">
        <v>870855009</v>
      </c>
      <c r="C8906" t="str">
        <f t="shared" si="140"/>
        <v>8708550</v>
      </c>
      <c r="D8906" s="18">
        <v>8708550</v>
      </c>
      <c r="E8906" s="12" t="s">
        <v>7071</v>
      </c>
      <c r="F8906" s="12">
        <v>1550</v>
      </c>
      <c r="G8906" s="12" t="s">
        <v>7072</v>
      </c>
    </row>
    <row r="8907" spans="1:7" x14ac:dyDescent="0.25">
      <c r="A8907" s="12">
        <v>86925084</v>
      </c>
      <c r="B8907" s="13">
        <v>870855010</v>
      </c>
      <c r="C8907" t="str">
        <f t="shared" si="140"/>
        <v>8708550</v>
      </c>
      <c r="D8907" s="18">
        <v>8708550</v>
      </c>
      <c r="E8907" s="12" t="s">
        <v>7071</v>
      </c>
      <c r="F8907" s="12">
        <v>1550</v>
      </c>
      <c r="G8907" s="12" t="s">
        <v>7072</v>
      </c>
    </row>
    <row r="8908" spans="1:7" x14ac:dyDescent="0.25">
      <c r="A8908" s="12">
        <v>85735027</v>
      </c>
      <c r="B8908" s="13">
        <v>870860101</v>
      </c>
      <c r="C8908" t="str">
        <f t="shared" si="140"/>
        <v>8708601</v>
      </c>
      <c r="D8908" s="18">
        <v>8708601</v>
      </c>
      <c r="E8908" s="12" t="s">
        <v>7011</v>
      </c>
      <c r="F8908" s="12">
        <v>2300</v>
      </c>
      <c r="G8908" s="12" t="s">
        <v>7012</v>
      </c>
    </row>
    <row r="8909" spans="1:7" x14ac:dyDescent="0.25">
      <c r="A8909" s="12">
        <v>87089718</v>
      </c>
      <c r="B8909" s="13">
        <v>870860101</v>
      </c>
      <c r="C8909" t="str">
        <f t="shared" si="140"/>
        <v>8708601</v>
      </c>
      <c r="D8909" s="18">
        <v>8708601</v>
      </c>
      <c r="E8909" s="12" t="s">
        <v>7021</v>
      </c>
      <c r="F8909" s="12">
        <v>2300</v>
      </c>
      <c r="G8909" s="12" t="s">
        <v>7022</v>
      </c>
    </row>
    <row r="8910" spans="1:7" x14ac:dyDescent="0.25">
      <c r="A8910" s="12">
        <v>85735027</v>
      </c>
      <c r="B8910" s="13">
        <v>870860102</v>
      </c>
      <c r="C8910" t="str">
        <f t="shared" si="140"/>
        <v>8708601</v>
      </c>
      <c r="D8910" s="18">
        <v>8708601</v>
      </c>
      <c r="E8910" s="12" t="s">
        <v>7011</v>
      </c>
      <c r="F8910" s="12">
        <v>2300</v>
      </c>
      <c r="G8910" s="12" t="s">
        <v>7012</v>
      </c>
    </row>
    <row r="8911" spans="1:7" x14ac:dyDescent="0.25">
      <c r="A8911" s="12">
        <v>87089718</v>
      </c>
      <c r="B8911" s="13">
        <v>870860102</v>
      </c>
      <c r="C8911" t="str">
        <f t="shared" si="140"/>
        <v>8708601</v>
      </c>
      <c r="D8911" s="18">
        <v>8708601</v>
      </c>
      <c r="E8911" s="12" t="s">
        <v>7021</v>
      </c>
      <c r="F8911" s="12">
        <v>2300</v>
      </c>
      <c r="G8911" s="12" t="s">
        <v>7022</v>
      </c>
    </row>
    <row r="8912" spans="1:7" x14ac:dyDescent="0.25">
      <c r="A8912" s="12">
        <v>85735027</v>
      </c>
      <c r="B8912" s="13">
        <v>870860103</v>
      </c>
      <c r="C8912" t="str">
        <f t="shared" si="140"/>
        <v>8708601</v>
      </c>
      <c r="D8912" s="18">
        <v>8708601</v>
      </c>
      <c r="E8912" s="12" t="s">
        <v>7011</v>
      </c>
      <c r="F8912" s="12">
        <v>2300</v>
      </c>
      <c r="G8912" s="12" t="s">
        <v>7012</v>
      </c>
    </row>
    <row r="8913" spans="1:7" x14ac:dyDescent="0.25">
      <c r="A8913" s="12">
        <v>87089718</v>
      </c>
      <c r="B8913" s="13">
        <v>870860103</v>
      </c>
      <c r="C8913" t="str">
        <f t="shared" si="140"/>
        <v>8708601</v>
      </c>
      <c r="D8913" s="18">
        <v>8708601</v>
      </c>
      <c r="E8913" s="12" t="s">
        <v>7021</v>
      </c>
      <c r="F8913" s="12">
        <v>2300</v>
      </c>
      <c r="G8913" s="12" t="s">
        <v>7022</v>
      </c>
    </row>
    <row r="8914" spans="1:7" x14ac:dyDescent="0.25">
      <c r="A8914" s="12">
        <v>85735027</v>
      </c>
      <c r="B8914" s="13">
        <v>870860104</v>
      </c>
      <c r="C8914" t="str">
        <f t="shared" si="140"/>
        <v>8708601</v>
      </c>
      <c r="D8914" s="18">
        <v>8708601</v>
      </c>
      <c r="E8914" s="12" t="s">
        <v>7011</v>
      </c>
      <c r="F8914" s="12">
        <v>2300</v>
      </c>
      <c r="G8914" s="12" t="s">
        <v>7012</v>
      </c>
    </row>
    <row r="8915" spans="1:7" x14ac:dyDescent="0.25">
      <c r="A8915" s="12">
        <v>87089718</v>
      </c>
      <c r="B8915" s="13">
        <v>870860104</v>
      </c>
      <c r="C8915" t="str">
        <f t="shared" si="140"/>
        <v>8708601</v>
      </c>
      <c r="D8915" s="18">
        <v>8708601</v>
      </c>
      <c r="E8915" s="12" t="s">
        <v>7021</v>
      </c>
      <c r="F8915" s="12">
        <v>2300</v>
      </c>
      <c r="G8915" s="12" t="s">
        <v>7022</v>
      </c>
    </row>
    <row r="8916" spans="1:7" x14ac:dyDescent="0.25">
      <c r="A8916" s="12">
        <v>85735027</v>
      </c>
      <c r="B8916" s="13">
        <v>870860105</v>
      </c>
      <c r="C8916" t="str">
        <f t="shared" si="140"/>
        <v>8708601</v>
      </c>
      <c r="D8916" s="18">
        <v>8708601</v>
      </c>
      <c r="E8916" s="12" t="s">
        <v>7011</v>
      </c>
      <c r="F8916" s="12">
        <v>2300</v>
      </c>
      <c r="G8916" s="12" t="s">
        <v>7012</v>
      </c>
    </row>
    <row r="8917" spans="1:7" x14ac:dyDescent="0.25">
      <c r="A8917" s="12">
        <v>87089718</v>
      </c>
      <c r="B8917" s="13">
        <v>870860105</v>
      </c>
      <c r="C8917" t="str">
        <f t="shared" si="140"/>
        <v>8708601</v>
      </c>
      <c r="D8917" s="18">
        <v>8708601</v>
      </c>
      <c r="E8917" s="12" t="s">
        <v>7021</v>
      </c>
      <c r="F8917" s="12">
        <v>2300</v>
      </c>
      <c r="G8917" s="12" t="s">
        <v>7022</v>
      </c>
    </row>
    <row r="8918" spans="1:7" x14ac:dyDescent="0.25">
      <c r="A8918" s="12">
        <v>85735027</v>
      </c>
      <c r="B8918" s="13">
        <v>870860106</v>
      </c>
      <c r="C8918" t="str">
        <f t="shared" si="140"/>
        <v>8708601</v>
      </c>
      <c r="D8918" s="18">
        <v>8708601</v>
      </c>
      <c r="E8918" s="12" t="s">
        <v>7011</v>
      </c>
      <c r="F8918" s="12">
        <v>2300</v>
      </c>
      <c r="G8918" s="12" t="s">
        <v>7012</v>
      </c>
    </row>
    <row r="8919" spans="1:7" x14ac:dyDescent="0.25">
      <c r="A8919" s="12">
        <v>87089718</v>
      </c>
      <c r="B8919" s="13">
        <v>870860106</v>
      </c>
      <c r="C8919" t="str">
        <f t="shared" si="140"/>
        <v>8708601</v>
      </c>
      <c r="D8919" s="18">
        <v>8708601</v>
      </c>
      <c r="E8919" s="12" t="s">
        <v>7021</v>
      </c>
      <c r="F8919" s="12">
        <v>2300</v>
      </c>
      <c r="G8919" s="12" t="s">
        <v>7022</v>
      </c>
    </row>
    <row r="8920" spans="1:7" x14ac:dyDescent="0.25">
      <c r="A8920" s="12">
        <v>85735027</v>
      </c>
      <c r="B8920" s="13">
        <v>870860107</v>
      </c>
      <c r="C8920" t="str">
        <f t="shared" si="140"/>
        <v>8708601</v>
      </c>
      <c r="D8920" s="18">
        <v>8708601</v>
      </c>
      <c r="E8920" s="12" t="s">
        <v>7011</v>
      </c>
      <c r="F8920" s="12">
        <v>2300</v>
      </c>
      <c r="G8920" s="12" t="s">
        <v>7012</v>
      </c>
    </row>
    <row r="8921" spans="1:7" x14ac:dyDescent="0.25">
      <c r="A8921" s="12">
        <v>87089718</v>
      </c>
      <c r="B8921" s="13">
        <v>870860107</v>
      </c>
      <c r="C8921" t="str">
        <f t="shared" si="140"/>
        <v>8708601</v>
      </c>
      <c r="D8921" s="18">
        <v>8708601</v>
      </c>
      <c r="E8921" s="12" t="s">
        <v>7021</v>
      </c>
      <c r="F8921" s="12">
        <v>2300</v>
      </c>
      <c r="G8921" s="12" t="s">
        <v>7022</v>
      </c>
    </row>
    <row r="8922" spans="1:7" x14ac:dyDescent="0.25">
      <c r="A8922" s="12">
        <v>85735027</v>
      </c>
      <c r="B8922" s="13">
        <v>870860108</v>
      </c>
      <c r="C8922" t="str">
        <f t="shared" si="140"/>
        <v>8708601</v>
      </c>
      <c r="D8922" s="18">
        <v>8708601</v>
      </c>
      <c r="E8922" s="12" t="s">
        <v>7011</v>
      </c>
      <c r="F8922" s="12">
        <v>2300</v>
      </c>
      <c r="G8922" s="12" t="s">
        <v>7012</v>
      </c>
    </row>
    <row r="8923" spans="1:7" x14ac:dyDescent="0.25">
      <c r="A8923" s="12">
        <v>87089718</v>
      </c>
      <c r="B8923" s="13">
        <v>870860108</v>
      </c>
      <c r="C8923" t="str">
        <f t="shared" si="140"/>
        <v>8708601</v>
      </c>
      <c r="D8923" s="18">
        <v>8708601</v>
      </c>
      <c r="E8923" s="12" t="s">
        <v>7021</v>
      </c>
      <c r="F8923" s="12">
        <v>2300</v>
      </c>
      <c r="G8923" s="12" t="s">
        <v>7022</v>
      </c>
    </row>
    <row r="8924" spans="1:7" x14ac:dyDescent="0.25">
      <c r="A8924" s="12">
        <v>85735027</v>
      </c>
      <c r="B8924" s="13">
        <v>870860109</v>
      </c>
      <c r="C8924" t="str">
        <f t="shared" si="140"/>
        <v>8708601</v>
      </c>
      <c r="D8924" s="18">
        <v>8708601</v>
      </c>
      <c r="E8924" s="12" t="s">
        <v>7011</v>
      </c>
      <c r="F8924" s="12">
        <v>2300</v>
      </c>
      <c r="G8924" s="12" t="s">
        <v>7012</v>
      </c>
    </row>
    <row r="8925" spans="1:7" x14ac:dyDescent="0.25">
      <c r="A8925" s="12">
        <v>87089718</v>
      </c>
      <c r="B8925" s="13">
        <v>870860109</v>
      </c>
      <c r="C8925" t="str">
        <f t="shared" si="140"/>
        <v>8708601</v>
      </c>
      <c r="D8925" s="18">
        <v>8708601</v>
      </c>
      <c r="E8925" s="12" t="s">
        <v>7021</v>
      </c>
      <c r="F8925" s="12">
        <v>2300</v>
      </c>
      <c r="G8925" s="12" t="s">
        <v>7022</v>
      </c>
    </row>
    <row r="8926" spans="1:7" x14ac:dyDescent="0.25">
      <c r="A8926" s="12">
        <v>85735027</v>
      </c>
      <c r="B8926" s="13">
        <v>870860110</v>
      </c>
      <c r="C8926" t="str">
        <f t="shared" si="140"/>
        <v>8708601</v>
      </c>
      <c r="D8926" s="18">
        <v>8708601</v>
      </c>
      <c r="E8926" s="12" t="s">
        <v>7011</v>
      </c>
      <c r="F8926" s="12">
        <v>2300</v>
      </c>
      <c r="G8926" s="12" t="s">
        <v>7012</v>
      </c>
    </row>
    <row r="8927" spans="1:7" x14ac:dyDescent="0.25">
      <c r="A8927" s="12">
        <v>85735027</v>
      </c>
      <c r="B8927" s="13">
        <v>870860111</v>
      </c>
      <c r="C8927" t="str">
        <f t="shared" si="140"/>
        <v>8708601</v>
      </c>
      <c r="D8927" s="18">
        <v>8708601</v>
      </c>
      <c r="E8927" s="12" t="s">
        <v>7011</v>
      </c>
      <c r="F8927" s="12">
        <v>2300</v>
      </c>
      <c r="G8927" s="12" t="s">
        <v>7012</v>
      </c>
    </row>
    <row r="8928" spans="1:7" x14ac:dyDescent="0.25">
      <c r="A8928" s="12">
        <v>87089718</v>
      </c>
      <c r="B8928" s="13">
        <v>870860111</v>
      </c>
      <c r="C8928" t="str">
        <f t="shared" si="140"/>
        <v>8708601</v>
      </c>
      <c r="D8928" s="18">
        <v>8708601</v>
      </c>
      <c r="E8928" s="12" t="s">
        <v>7021</v>
      </c>
      <c r="F8928" s="12">
        <v>2300</v>
      </c>
      <c r="G8928" s="12" t="s">
        <v>7022</v>
      </c>
    </row>
    <row r="8929" spans="1:7" x14ac:dyDescent="0.25">
      <c r="A8929" s="12">
        <v>85735027</v>
      </c>
      <c r="B8929" s="13">
        <v>870860112</v>
      </c>
      <c r="C8929" t="str">
        <f t="shared" si="140"/>
        <v>8708601</v>
      </c>
      <c r="D8929" s="18">
        <v>8708601</v>
      </c>
      <c r="E8929" s="12" t="s">
        <v>7011</v>
      </c>
      <c r="F8929" s="12">
        <v>2300</v>
      </c>
      <c r="G8929" s="12" t="s">
        <v>7012</v>
      </c>
    </row>
    <row r="8930" spans="1:7" x14ac:dyDescent="0.25">
      <c r="A8930" s="12">
        <v>85735027</v>
      </c>
      <c r="B8930" s="13">
        <v>870860113</v>
      </c>
      <c r="C8930" t="str">
        <f t="shared" si="140"/>
        <v>8708601</v>
      </c>
      <c r="D8930" s="18">
        <v>8708601</v>
      </c>
      <c r="E8930" s="12" t="s">
        <v>7011</v>
      </c>
      <c r="F8930" s="12">
        <v>2300</v>
      </c>
      <c r="G8930" s="12" t="s">
        <v>7012</v>
      </c>
    </row>
    <row r="8931" spans="1:7" x14ac:dyDescent="0.25">
      <c r="A8931" s="12">
        <v>87089718</v>
      </c>
      <c r="B8931" s="13">
        <v>870860113</v>
      </c>
      <c r="C8931" t="str">
        <f t="shared" si="140"/>
        <v>8708601</v>
      </c>
      <c r="D8931" s="18">
        <v>8708601</v>
      </c>
      <c r="E8931" s="12" t="s">
        <v>7021</v>
      </c>
      <c r="F8931" s="12">
        <v>2300</v>
      </c>
      <c r="G8931" s="12" t="s">
        <v>7022</v>
      </c>
    </row>
    <row r="8932" spans="1:7" x14ac:dyDescent="0.25">
      <c r="A8932" s="12">
        <v>85735027</v>
      </c>
      <c r="B8932" s="13">
        <v>870860114</v>
      </c>
      <c r="C8932" t="str">
        <f t="shared" si="140"/>
        <v>8708601</v>
      </c>
      <c r="D8932" s="18">
        <v>8708601</v>
      </c>
      <c r="E8932" s="12" t="s">
        <v>7011</v>
      </c>
      <c r="F8932" s="12">
        <v>2300</v>
      </c>
      <c r="G8932" s="12" t="s">
        <v>7012</v>
      </c>
    </row>
    <row r="8933" spans="1:7" x14ac:dyDescent="0.25">
      <c r="A8933" s="12">
        <v>87089718</v>
      </c>
      <c r="B8933" s="13">
        <v>870860114</v>
      </c>
      <c r="C8933" t="str">
        <f t="shared" si="140"/>
        <v>8708601</v>
      </c>
      <c r="D8933" s="18">
        <v>8708601</v>
      </c>
      <c r="E8933" s="12" t="s">
        <v>7021</v>
      </c>
      <c r="F8933" s="12">
        <v>2300</v>
      </c>
      <c r="G8933" s="12" t="s">
        <v>7022</v>
      </c>
    </row>
    <row r="8934" spans="1:7" x14ac:dyDescent="0.25">
      <c r="A8934" s="12">
        <v>85735027</v>
      </c>
      <c r="B8934" s="13">
        <v>870860115</v>
      </c>
      <c r="C8934" t="str">
        <f t="shared" si="140"/>
        <v>8708601</v>
      </c>
      <c r="D8934" s="18">
        <v>8708601</v>
      </c>
      <c r="E8934" s="12" t="s">
        <v>7011</v>
      </c>
      <c r="F8934" s="12">
        <v>2300</v>
      </c>
      <c r="G8934" s="12" t="s">
        <v>7012</v>
      </c>
    </row>
    <row r="8935" spans="1:7" x14ac:dyDescent="0.25">
      <c r="A8935" s="12">
        <v>87089718</v>
      </c>
      <c r="B8935" s="13">
        <v>870860115</v>
      </c>
      <c r="C8935" t="str">
        <f t="shared" si="140"/>
        <v>8708601</v>
      </c>
      <c r="D8935" s="18">
        <v>8708601</v>
      </c>
      <c r="E8935" s="12" t="s">
        <v>7021</v>
      </c>
      <c r="F8935" s="12">
        <v>2300</v>
      </c>
      <c r="G8935" s="12" t="s">
        <v>7022</v>
      </c>
    </row>
    <row r="8936" spans="1:7" x14ac:dyDescent="0.25">
      <c r="A8936" s="12">
        <v>85735027</v>
      </c>
      <c r="B8936" s="13">
        <v>870860116</v>
      </c>
      <c r="C8936" t="str">
        <f t="shared" si="140"/>
        <v>8708601</v>
      </c>
      <c r="D8936" s="18">
        <v>8708601</v>
      </c>
      <c r="E8936" s="12" t="s">
        <v>7011</v>
      </c>
      <c r="F8936" s="12">
        <v>2300</v>
      </c>
      <c r="G8936" s="12" t="s">
        <v>7012</v>
      </c>
    </row>
    <row r="8937" spans="1:7" x14ac:dyDescent="0.25">
      <c r="A8937" s="12">
        <v>87089718</v>
      </c>
      <c r="B8937" s="13">
        <v>870860116</v>
      </c>
      <c r="C8937" t="str">
        <f t="shared" si="140"/>
        <v>8708601</v>
      </c>
      <c r="D8937" s="18">
        <v>8708601</v>
      </c>
      <c r="E8937" s="12" t="s">
        <v>7021</v>
      </c>
      <c r="F8937" s="12">
        <v>2300</v>
      </c>
      <c r="G8937" s="12" t="s">
        <v>7022</v>
      </c>
    </row>
    <row r="8938" spans="1:7" x14ac:dyDescent="0.25">
      <c r="A8938" s="12">
        <v>85735027</v>
      </c>
      <c r="B8938" s="13">
        <v>870860117</v>
      </c>
      <c r="C8938" t="str">
        <f t="shared" si="140"/>
        <v>8708601</v>
      </c>
      <c r="D8938" s="18">
        <v>8708601</v>
      </c>
      <c r="E8938" s="12" t="s">
        <v>7011</v>
      </c>
      <c r="F8938" s="12">
        <v>2300</v>
      </c>
      <c r="G8938" s="12" t="s">
        <v>7012</v>
      </c>
    </row>
    <row r="8939" spans="1:7" x14ac:dyDescent="0.25">
      <c r="A8939" s="12">
        <v>87089718</v>
      </c>
      <c r="B8939" s="13">
        <v>870860117</v>
      </c>
      <c r="C8939" t="str">
        <f t="shared" si="140"/>
        <v>8708601</v>
      </c>
      <c r="D8939" s="18">
        <v>8708601</v>
      </c>
      <c r="E8939" s="12" t="s">
        <v>7021</v>
      </c>
      <c r="F8939" s="12">
        <v>2300</v>
      </c>
      <c r="G8939" s="12" t="s">
        <v>7022</v>
      </c>
    </row>
    <row r="8940" spans="1:7" x14ac:dyDescent="0.25">
      <c r="A8940" s="12">
        <v>85826023</v>
      </c>
      <c r="B8940" s="13">
        <v>870860201</v>
      </c>
      <c r="C8940" t="str">
        <f t="shared" si="140"/>
        <v>8708602</v>
      </c>
      <c r="D8940" s="18">
        <v>8708602</v>
      </c>
      <c r="E8940" s="12" t="s">
        <v>7019</v>
      </c>
      <c r="F8940" s="12">
        <v>2800</v>
      </c>
      <c r="G8940" s="12" t="s">
        <v>7020</v>
      </c>
    </row>
    <row r="8941" spans="1:7" x14ac:dyDescent="0.25">
      <c r="A8941" s="12">
        <v>87097039</v>
      </c>
      <c r="B8941" s="13">
        <v>870860201</v>
      </c>
      <c r="C8941" t="str">
        <f t="shared" si="140"/>
        <v>8708602</v>
      </c>
      <c r="D8941" s="18">
        <v>8708602</v>
      </c>
      <c r="E8941" s="12" t="s">
        <v>7044</v>
      </c>
      <c r="F8941" s="12">
        <v>2800</v>
      </c>
      <c r="G8941" s="12" t="s">
        <v>7045</v>
      </c>
    </row>
    <row r="8942" spans="1:7" x14ac:dyDescent="0.25">
      <c r="A8942" s="12">
        <v>85826023</v>
      </c>
      <c r="B8942" s="13">
        <v>870860202</v>
      </c>
      <c r="C8942" t="str">
        <f t="shared" si="140"/>
        <v>8708602</v>
      </c>
      <c r="D8942" s="18">
        <v>8708602</v>
      </c>
      <c r="E8942" s="12" t="s">
        <v>7019</v>
      </c>
      <c r="F8942" s="12">
        <v>2800</v>
      </c>
      <c r="G8942" s="12" t="s">
        <v>7020</v>
      </c>
    </row>
    <row r="8943" spans="1:7" x14ac:dyDescent="0.25">
      <c r="A8943" s="12">
        <v>87097039</v>
      </c>
      <c r="B8943" s="13">
        <v>870860202</v>
      </c>
      <c r="C8943" t="str">
        <f t="shared" si="140"/>
        <v>8708602</v>
      </c>
      <c r="D8943" s="18">
        <v>8708602</v>
      </c>
      <c r="E8943" s="12" t="s">
        <v>7044</v>
      </c>
      <c r="F8943" s="12">
        <v>2800</v>
      </c>
      <c r="G8943" s="12" t="s">
        <v>7045</v>
      </c>
    </row>
    <row r="8944" spans="1:7" x14ac:dyDescent="0.25">
      <c r="A8944" s="12">
        <v>85826023</v>
      </c>
      <c r="B8944" s="13">
        <v>870860203</v>
      </c>
      <c r="C8944" t="str">
        <f t="shared" si="140"/>
        <v>8708602</v>
      </c>
      <c r="D8944" s="18">
        <v>8708602</v>
      </c>
      <c r="E8944" s="12" t="s">
        <v>7019</v>
      </c>
      <c r="F8944" s="12">
        <v>2800</v>
      </c>
      <c r="G8944" s="12" t="s">
        <v>7020</v>
      </c>
    </row>
    <row r="8945" spans="1:7" x14ac:dyDescent="0.25">
      <c r="A8945" s="12">
        <v>87097039</v>
      </c>
      <c r="B8945" s="13">
        <v>870860203</v>
      </c>
      <c r="C8945" t="str">
        <f t="shared" si="140"/>
        <v>8708602</v>
      </c>
      <c r="D8945" s="18">
        <v>8708602</v>
      </c>
      <c r="E8945" s="12" t="s">
        <v>7044</v>
      </c>
      <c r="F8945" s="12">
        <v>2800</v>
      </c>
      <c r="G8945" s="12" t="s">
        <v>7045</v>
      </c>
    </row>
    <row r="8946" spans="1:7" x14ac:dyDescent="0.25">
      <c r="A8946" s="12">
        <v>85826023</v>
      </c>
      <c r="B8946" s="13">
        <v>870860204</v>
      </c>
      <c r="C8946" t="str">
        <f t="shared" si="140"/>
        <v>8708602</v>
      </c>
      <c r="D8946" s="18">
        <v>8708602</v>
      </c>
      <c r="E8946" s="12" t="s">
        <v>7019</v>
      </c>
      <c r="F8946" s="12">
        <v>2800</v>
      </c>
      <c r="G8946" s="12" t="s">
        <v>7020</v>
      </c>
    </row>
    <row r="8947" spans="1:7" x14ac:dyDescent="0.25">
      <c r="A8947" s="12">
        <v>87097039</v>
      </c>
      <c r="B8947" s="13">
        <v>870860204</v>
      </c>
      <c r="C8947" t="str">
        <f t="shared" si="140"/>
        <v>8708602</v>
      </c>
      <c r="D8947" s="18">
        <v>8708602</v>
      </c>
      <c r="E8947" s="12" t="s">
        <v>7044</v>
      </c>
      <c r="F8947" s="12">
        <v>2800</v>
      </c>
      <c r="G8947" s="12" t="s">
        <v>7045</v>
      </c>
    </row>
    <row r="8948" spans="1:7" x14ac:dyDescent="0.25">
      <c r="A8948" s="12">
        <v>85826023</v>
      </c>
      <c r="B8948" s="13">
        <v>870860205</v>
      </c>
      <c r="C8948" t="str">
        <f t="shared" si="140"/>
        <v>8708602</v>
      </c>
      <c r="D8948" s="18">
        <v>8708602</v>
      </c>
      <c r="E8948" s="12" t="s">
        <v>7019</v>
      </c>
      <c r="F8948" s="12">
        <v>2800</v>
      </c>
      <c r="G8948" s="12" t="s">
        <v>7020</v>
      </c>
    </row>
    <row r="8949" spans="1:7" x14ac:dyDescent="0.25">
      <c r="A8949" s="12">
        <v>87097039</v>
      </c>
      <c r="B8949" s="13">
        <v>870860205</v>
      </c>
      <c r="C8949" t="str">
        <f t="shared" si="140"/>
        <v>8708602</v>
      </c>
      <c r="D8949" s="18">
        <v>8708602</v>
      </c>
      <c r="E8949" s="12" t="s">
        <v>7044</v>
      </c>
      <c r="F8949" s="12">
        <v>2800</v>
      </c>
      <c r="G8949" s="12" t="s">
        <v>7045</v>
      </c>
    </row>
    <row r="8950" spans="1:7" x14ac:dyDescent="0.25">
      <c r="A8950" s="12">
        <v>85826023</v>
      </c>
      <c r="B8950" s="13">
        <v>870860206</v>
      </c>
      <c r="C8950" t="str">
        <f t="shared" si="140"/>
        <v>8708602</v>
      </c>
      <c r="D8950" s="18">
        <v>8708602</v>
      </c>
      <c r="E8950" s="12" t="s">
        <v>7019</v>
      </c>
      <c r="F8950" s="12">
        <v>2800</v>
      </c>
      <c r="G8950" s="12" t="s">
        <v>7020</v>
      </c>
    </row>
    <row r="8951" spans="1:7" x14ac:dyDescent="0.25">
      <c r="A8951" s="12">
        <v>87097039</v>
      </c>
      <c r="B8951" s="13">
        <v>870860206</v>
      </c>
      <c r="C8951" t="str">
        <f t="shared" si="140"/>
        <v>8708602</v>
      </c>
      <c r="D8951" s="18">
        <v>8708602</v>
      </c>
      <c r="E8951" s="12" t="s">
        <v>7044</v>
      </c>
      <c r="F8951" s="12">
        <v>2800</v>
      </c>
      <c r="G8951" s="12" t="s">
        <v>7045</v>
      </c>
    </row>
    <row r="8952" spans="1:7" x14ac:dyDescent="0.25">
      <c r="A8952" s="12">
        <v>85826023</v>
      </c>
      <c r="B8952" s="13">
        <v>870860207</v>
      </c>
      <c r="C8952" t="str">
        <f t="shared" si="140"/>
        <v>8708602</v>
      </c>
      <c r="D8952" s="18">
        <v>8708602</v>
      </c>
      <c r="E8952" s="12" t="s">
        <v>7019</v>
      </c>
      <c r="F8952" s="12">
        <v>2800</v>
      </c>
      <c r="G8952" s="12" t="s">
        <v>7020</v>
      </c>
    </row>
    <row r="8953" spans="1:7" x14ac:dyDescent="0.25">
      <c r="A8953" s="12">
        <v>87097039</v>
      </c>
      <c r="B8953" s="13">
        <v>870860207</v>
      </c>
      <c r="C8953" t="str">
        <f t="shared" si="140"/>
        <v>8708602</v>
      </c>
      <c r="D8953" s="18">
        <v>8708602</v>
      </c>
      <c r="E8953" s="12" t="s">
        <v>7044</v>
      </c>
      <c r="F8953" s="12">
        <v>2800</v>
      </c>
      <c r="G8953" s="12" t="s">
        <v>7045</v>
      </c>
    </row>
    <row r="8954" spans="1:7" x14ac:dyDescent="0.25">
      <c r="A8954" s="12">
        <v>85826023</v>
      </c>
      <c r="B8954" s="13">
        <v>870860208</v>
      </c>
      <c r="C8954" t="str">
        <f t="shared" si="140"/>
        <v>8708602</v>
      </c>
      <c r="D8954" s="18">
        <v>8708602</v>
      </c>
      <c r="E8954" s="12" t="s">
        <v>7019</v>
      </c>
      <c r="F8954" s="12">
        <v>2800</v>
      </c>
      <c r="G8954" s="12" t="s">
        <v>7020</v>
      </c>
    </row>
    <row r="8955" spans="1:7" x14ac:dyDescent="0.25">
      <c r="A8955" s="12">
        <v>87097039</v>
      </c>
      <c r="B8955" s="13">
        <v>870860208</v>
      </c>
      <c r="C8955" t="str">
        <f t="shared" si="140"/>
        <v>8708602</v>
      </c>
      <c r="D8955" s="18">
        <v>8708602</v>
      </c>
      <c r="E8955" s="12" t="s">
        <v>7044</v>
      </c>
      <c r="F8955" s="12">
        <v>2800</v>
      </c>
      <c r="G8955" s="12" t="s">
        <v>7045</v>
      </c>
    </row>
    <row r="8956" spans="1:7" x14ac:dyDescent="0.25">
      <c r="A8956" s="12">
        <v>87097039</v>
      </c>
      <c r="B8956" s="13">
        <v>870860209</v>
      </c>
      <c r="C8956" t="str">
        <f t="shared" si="140"/>
        <v>8708602</v>
      </c>
      <c r="D8956" s="18">
        <v>8708602</v>
      </c>
      <c r="E8956" s="12" t="s">
        <v>7044</v>
      </c>
      <c r="F8956" s="12">
        <v>2800</v>
      </c>
      <c r="G8956" s="12" t="s">
        <v>7045</v>
      </c>
    </row>
    <row r="8957" spans="1:7" x14ac:dyDescent="0.25">
      <c r="A8957" s="12">
        <v>85826023</v>
      </c>
      <c r="B8957" s="13">
        <v>870860210</v>
      </c>
      <c r="C8957" t="str">
        <f t="shared" si="140"/>
        <v>8708602</v>
      </c>
      <c r="D8957" s="18">
        <v>8708602</v>
      </c>
      <c r="E8957" s="12" t="s">
        <v>7019</v>
      </c>
      <c r="F8957" s="12">
        <v>2800</v>
      </c>
      <c r="G8957" s="12" t="s">
        <v>7020</v>
      </c>
    </row>
    <row r="8958" spans="1:7" x14ac:dyDescent="0.25">
      <c r="A8958" s="12">
        <v>87097039</v>
      </c>
      <c r="B8958" s="13">
        <v>870860210</v>
      </c>
      <c r="C8958" t="str">
        <f t="shared" si="140"/>
        <v>8708602</v>
      </c>
      <c r="D8958" s="18">
        <v>8708602</v>
      </c>
      <c r="E8958" s="12" t="s">
        <v>7044</v>
      </c>
      <c r="F8958" s="12">
        <v>2800</v>
      </c>
      <c r="G8958" s="12" t="s">
        <v>7045</v>
      </c>
    </row>
    <row r="8959" spans="1:7" x14ac:dyDescent="0.25">
      <c r="A8959" s="12">
        <v>85826023</v>
      </c>
      <c r="B8959" s="13">
        <v>870860211</v>
      </c>
      <c r="C8959" t="str">
        <f t="shared" si="140"/>
        <v>8708602</v>
      </c>
      <c r="D8959" s="18">
        <v>8708602</v>
      </c>
      <c r="E8959" s="12" t="s">
        <v>7019</v>
      </c>
      <c r="F8959" s="12">
        <v>2800</v>
      </c>
      <c r="G8959" s="12" t="s">
        <v>7020</v>
      </c>
    </row>
    <row r="8960" spans="1:7" x14ac:dyDescent="0.25">
      <c r="A8960" s="12">
        <v>87097039</v>
      </c>
      <c r="B8960" s="13">
        <v>870860211</v>
      </c>
      <c r="C8960" t="str">
        <f t="shared" si="140"/>
        <v>8708602</v>
      </c>
      <c r="D8960" s="18">
        <v>8708602</v>
      </c>
      <c r="E8960" s="12" t="s">
        <v>7044</v>
      </c>
      <c r="F8960" s="12">
        <v>2800</v>
      </c>
      <c r="G8960" s="12" t="s">
        <v>7045</v>
      </c>
    </row>
    <row r="8961" spans="1:7" x14ac:dyDescent="0.25">
      <c r="A8961" s="12">
        <v>85826023</v>
      </c>
      <c r="B8961" s="13">
        <v>870860214</v>
      </c>
      <c r="C8961" t="str">
        <f t="shared" si="140"/>
        <v>8708602</v>
      </c>
      <c r="D8961" s="18">
        <v>8708602</v>
      </c>
      <c r="E8961" s="12" t="s">
        <v>7019</v>
      </c>
      <c r="F8961" s="12">
        <v>2800</v>
      </c>
      <c r="G8961" s="12" t="s">
        <v>7020</v>
      </c>
    </row>
    <row r="8962" spans="1:7" x14ac:dyDescent="0.25">
      <c r="A8962" s="12">
        <v>87097039</v>
      </c>
      <c r="B8962" s="13">
        <v>870860214</v>
      </c>
      <c r="C8962" t="str">
        <f t="shared" si="140"/>
        <v>8708602</v>
      </c>
      <c r="D8962" s="18">
        <v>8708602</v>
      </c>
      <c r="E8962" s="12" t="s">
        <v>7044</v>
      </c>
      <c r="F8962" s="12">
        <v>2800</v>
      </c>
      <c r="G8962" s="12" t="s">
        <v>7045</v>
      </c>
    </row>
    <row r="8963" spans="1:7" x14ac:dyDescent="0.25">
      <c r="A8963" s="12">
        <v>85840702</v>
      </c>
      <c r="B8963" s="13">
        <v>870860303</v>
      </c>
      <c r="C8963" t="str">
        <f t="shared" si="140"/>
        <v>8708603</v>
      </c>
      <c r="D8963" s="18">
        <v>8708603</v>
      </c>
      <c r="E8963" s="12" t="s">
        <v>7042</v>
      </c>
      <c r="F8963" s="12">
        <v>3700</v>
      </c>
      <c r="G8963" s="12" t="s">
        <v>7043</v>
      </c>
    </row>
    <row r="8964" spans="1:7" x14ac:dyDescent="0.25">
      <c r="A8964" s="12">
        <v>85840702</v>
      </c>
      <c r="B8964" s="13">
        <v>870860306</v>
      </c>
      <c r="C8964" t="str">
        <f t="shared" si="140"/>
        <v>8708603</v>
      </c>
      <c r="D8964" s="18">
        <v>8708603</v>
      </c>
      <c r="E8964" s="12" t="s">
        <v>7042</v>
      </c>
      <c r="F8964" s="12">
        <v>3700</v>
      </c>
      <c r="G8964" s="12" t="s">
        <v>7043</v>
      </c>
    </row>
    <row r="8965" spans="1:7" x14ac:dyDescent="0.25">
      <c r="A8965" s="12">
        <v>85840702</v>
      </c>
      <c r="B8965" s="13">
        <v>870860308</v>
      </c>
      <c r="C8965" t="str">
        <f t="shared" ref="C8965:C9028" si="141">MID(B8965,1,7)</f>
        <v>8708603</v>
      </c>
      <c r="D8965" s="18">
        <v>8708603</v>
      </c>
      <c r="E8965" s="12" t="s">
        <v>7042</v>
      </c>
      <c r="F8965" s="12">
        <v>3700</v>
      </c>
      <c r="G8965" s="12" t="s">
        <v>7043</v>
      </c>
    </row>
    <row r="8966" spans="1:7" x14ac:dyDescent="0.25">
      <c r="A8966" s="12">
        <v>85840702</v>
      </c>
      <c r="B8966" s="13">
        <v>870860309</v>
      </c>
      <c r="C8966" t="str">
        <f t="shared" si="141"/>
        <v>8708603</v>
      </c>
      <c r="D8966" s="18">
        <v>8708603</v>
      </c>
      <c r="E8966" s="12" t="s">
        <v>7042</v>
      </c>
      <c r="F8966" s="12">
        <v>3700</v>
      </c>
      <c r="G8966" s="12" t="s">
        <v>7043</v>
      </c>
    </row>
    <row r="8967" spans="1:7" x14ac:dyDescent="0.25">
      <c r="A8967" s="12">
        <v>85825893</v>
      </c>
      <c r="B8967" s="13">
        <v>870860401</v>
      </c>
      <c r="C8967" t="str">
        <f t="shared" si="141"/>
        <v>8708604</v>
      </c>
      <c r="D8967" s="18">
        <v>8708604</v>
      </c>
      <c r="E8967" s="12" t="s">
        <v>4969</v>
      </c>
      <c r="F8967" s="12">
        <v>2050</v>
      </c>
      <c r="G8967" s="14" t="s">
        <v>4970</v>
      </c>
    </row>
    <row r="8968" spans="1:7" x14ac:dyDescent="0.25">
      <c r="A8968" s="12">
        <v>85825893</v>
      </c>
      <c r="B8968" s="13">
        <v>870860402</v>
      </c>
      <c r="C8968" t="str">
        <f t="shared" si="141"/>
        <v>8708604</v>
      </c>
      <c r="D8968" s="18">
        <v>8708604</v>
      </c>
      <c r="E8968" s="12" t="s">
        <v>4969</v>
      </c>
      <c r="F8968" s="12">
        <v>2050</v>
      </c>
      <c r="G8968" s="14" t="s">
        <v>4970</v>
      </c>
    </row>
    <row r="8969" spans="1:7" x14ac:dyDescent="0.25">
      <c r="A8969" s="12">
        <v>85825893</v>
      </c>
      <c r="B8969" s="13">
        <v>870860403</v>
      </c>
      <c r="C8969" t="str">
        <f t="shared" si="141"/>
        <v>8708604</v>
      </c>
      <c r="D8969" s="18">
        <v>8708604</v>
      </c>
      <c r="E8969" s="12" t="s">
        <v>4969</v>
      </c>
      <c r="F8969" s="12">
        <v>2050</v>
      </c>
      <c r="G8969" s="14" t="s">
        <v>4970</v>
      </c>
    </row>
    <row r="8970" spans="1:7" x14ac:dyDescent="0.25">
      <c r="A8970" s="12">
        <v>85825893</v>
      </c>
      <c r="B8970" s="13">
        <v>870860404</v>
      </c>
      <c r="C8970" t="str">
        <f t="shared" si="141"/>
        <v>8708604</v>
      </c>
      <c r="D8970" s="18">
        <v>8708604</v>
      </c>
      <c r="E8970" s="12" t="s">
        <v>4969</v>
      </c>
      <c r="F8970" s="12">
        <v>2050</v>
      </c>
      <c r="G8970" s="14" t="s">
        <v>4970</v>
      </c>
    </row>
    <row r="8971" spans="1:7" x14ac:dyDescent="0.25">
      <c r="A8971" s="12">
        <v>85825893</v>
      </c>
      <c r="B8971" s="13">
        <v>870860405</v>
      </c>
      <c r="C8971" t="str">
        <f t="shared" si="141"/>
        <v>8708604</v>
      </c>
      <c r="D8971" s="18">
        <v>8708604</v>
      </c>
      <c r="E8971" s="12" t="s">
        <v>4969</v>
      </c>
      <c r="F8971" s="12">
        <v>2050</v>
      </c>
      <c r="G8971" s="14" t="s">
        <v>4970</v>
      </c>
    </row>
    <row r="8972" spans="1:7" x14ac:dyDescent="0.25">
      <c r="A8972" s="12">
        <v>85825893</v>
      </c>
      <c r="B8972" s="13">
        <v>870860406</v>
      </c>
      <c r="C8972" t="str">
        <f t="shared" si="141"/>
        <v>8708604</v>
      </c>
      <c r="D8972" s="18">
        <v>8708604</v>
      </c>
      <c r="E8972" s="12" t="s">
        <v>4969</v>
      </c>
      <c r="F8972" s="12">
        <v>2050</v>
      </c>
      <c r="G8972" s="14" t="s">
        <v>4970</v>
      </c>
    </row>
    <row r="8973" spans="1:7" x14ac:dyDescent="0.25">
      <c r="A8973" s="12">
        <v>85825893</v>
      </c>
      <c r="B8973" s="13">
        <v>870860407</v>
      </c>
      <c r="C8973" t="str">
        <f t="shared" si="141"/>
        <v>8708604</v>
      </c>
      <c r="D8973" s="18">
        <v>8708604</v>
      </c>
      <c r="E8973" s="12" t="s">
        <v>4969</v>
      </c>
      <c r="F8973" s="12">
        <v>2050</v>
      </c>
      <c r="G8973" s="14" t="s">
        <v>4970</v>
      </c>
    </row>
    <row r="8974" spans="1:7" x14ac:dyDescent="0.25">
      <c r="A8974" s="12">
        <v>85825893</v>
      </c>
      <c r="B8974" s="13">
        <v>870860408</v>
      </c>
      <c r="C8974" t="str">
        <f t="shared" si="141"/>
        <v>8708604</v>
      </c>
      <c r="D8974" s="18">
        <v>8708604</v>
      </c>
      <c r="E8974" s="12" t="s">
        <v>4969</v>
      </c>
      <c r="F8974" s="12">
        <v>2050</v>
      </c>
      <c r="G8974" s="14" t="s">
        <v>4970</v>
      </c>
    </row>
    <row r="8975" spans="1:7" x14ac:dyDescent="0.25">
      <c r="A8975" s="12">
        <v>85825893</v>
      </c>
      <c r="B8975" s="13">
        <v>870860409</v>
      </c>
      <c r="C8975" t="str">
        <f t="shared" si="141"/>
        <v>8708604</v>
      </c>
      <c r="D8975" s="18">
        <v>8708604</v>
      </c>
      <c r="E8975" s="12" t="s">
        <v>4969</v>
      </c>
      <c r="F8975" s="12">
        <v>2050</v>
      </c>
      <c r="G8975" s="14" t="s">
        <v>4970</v>
      </c>
    </row>
    <row r="8976" spans="1:7" x14ac:dyDescent="0.25">
      <c r="A8976" s="12">
        <v>85825893</v>
      </c>
      <c r="B8976" s="13">
        <v>870860411</v>
      </c>
      <c r="C8976" t="str">
        <f t="shared" si="141"/>
        <v>8708604</v>
      </c>
      <c r="D8976" s="18">
        <v>8708604</v>
      </c>
      <c r="E8976" s="12" t="s">
        <v>4969</v>
      </c>
      <c r="F8976" s="12">
        <v>2050</v>
      </c>
      <c r="G8976" s="14" t="s">
        <v>4970</v>
      </c>
    </row>
    <row r="8977" spans="1:7" x14ac:dyDescent="0.25">
      <c r="A8977" s="12">
        <v>86413095</v>
      </c>
      <c r="B8977" s="13">
        <v>870860703</v>
      </c>
      <c r="C8977" t="str">
        <f t="shared" si="141"/>
        <v>8708607</v>
      </c>
      <c r="D8977" s="18">
        <v>8708607</v>
      </c>
      <c r="E8977" s="12" t="s">
        <v>7029</v>
      </c>
      <c r="F8977" s="12">
        <v>4300</v>
      </c>
      <c r="G8977" s="12" t="s">
        <v>7030</v>
      </c>
    </row>
    <row r="8978" spans="1:7" x14ac:dyDescent="0.25">
      <c r="A8978" s="12">
        <v>86413095</v>
      </c>
      <c r="B8978" s="13">
        <v>870860706</v>
      </c>
      <c r="C8978" t="str">
        <f t="shared" si="141"/>
        <v>8708607</v>
      </c>
      <c r="D8978" s="18">
        <v>8708607</v>
      </c>
      <c r="E8978" s="12" t="s">
        <v>7029</v>
      </c>
      <c r="F8978" s="12">
        <v>4300</v>
      </c>
      <c r="G8978" s="12" t="s">
        <v>7030</v>
      </c>
    </row>
    <row r="8979" spans="1:7" x14ac:dyDescent="0.25">
      <c r="A8979" s="12">
        <v>86413095</v>
      </c>
      <c r="B8979" s="13">
        <v>870860707</v>
      </c>
      <c r="C8979" t="str">
        <f t="shared" si="141"/>
        <v>8708607</v>
      </c>
      <c r="D8979" s="18">
        <v>8708607</v>
      </c>
      <c r="E8979" s="12" t="s">
        <v>7029</v>
      </c>
      <c r="F8979" s="12">
        <v>4300</v>
      </c>
      <c r="G8979" s="12" t="s">
        <v>7030</v>
      </c>
    </row>
    <row r="8980" spans="1:7" x14ac:dyDescent="0.25">
      <c r="A8980" s="12">
        <v>86413095</v>
      </c>
      <c r="B8980" s="13">
        <v>870860708</v>
      </c>
      <c r="C8980" t="str">
        <f t="shared" si="141"/>
        <v>8708607</v>
      </c>
      <c r="D8980" s="18">
        <v>8708607</v>
      </c>
      <c r="E8980" s="12" t="s">
        <v>7029</v>
      </c>
      <c r="F8980" s="12">
        <v>4300</v>
      </c>
      <c r="G8980" s="12" t="s">
        <v>7030</v>
      </c>
    </row>
    <row r="8981" spans="1:7" x14ac:dyDescent="0.25">
      <c r="A8981" s="12">
        <v>86413095</v>
      </c>
      <c r="B8981" s="13">
        <v>870860709</v>
      </c>
      <c r="C8981" t="str">
        <f t="shared" si="141"/>
        <v>8708607</v>
      </c>
      <c r="D8981" s="18">
        <v>8708607</v>
      </c>
      <c r="E8981" s="12" t="s">
        <v>7029</v>
      </c>
      <c r="F8981" s="12">
        <v>4300</v>
      </c>
      <c r="G8981" s="12" t="s">
        <v>7030</v>
      </c>
    </row>
    <row r="8982" spans="1:7" x14ac:dyDescent="0.25">
      <c r="A8982" s="12">
        <v>86413095</v>
      </c>
      <c r="B8982" s="13">
        <v>870860710</v>
      </c>
      <c r="C8982" t="str">
        <f t="shared" si="141"/>
        <v>8708607</v>
      </c>
      <c r="D8982" s="18">
        <v>8708607</v>
      </c>
      <c r="E8982" s="12" t="s">
        <v>7029</v>
      </c>
      <c r="F8982" s="12">
        <v>4300</v>
      </c>
      <c r="G8982" s="12" t="s">
        <v>7030</v>
      </c>
    </row>
    <row r="8983" spans="1:7" x14ac:dyDescent="0.25">
      <c r="A8983" s="12">
        <v>86413095</v>
      </c>
      <c r="B8983" s="13">
        <v>870860711</v>
      </c>
      <c r="C8983" t="str">
        <f t="shared" si="141"/>
        <v>8708607</v>
      </c>
      <c r="D8983" s="18">
        <v>8708607</v>
      </c>
      <c r="E8983" s="12" t="s">
        <v>7029</v>
      </c>
      <c r="F8983" s="12">
        <v>4300</v>
      </c>
      <c r="G8983" s="12" t="s">
        <v>7030</v>
      </c>
    </row>
    <row r="8984" spans="1:7" x14ac:dyDescent="0.25">
      <c r="A8984" s="12">
        <v>85694287</v>
      </c>
      <c r="B8984" s="13">
        <v>870860801</v>
      </c>
      <c r="C8984" t="str">
        <f t="shared" si="141"/>
        <v>8708608</v>
      </c>
      <c r="D8984" s="18">
        <v>8708608</v>
      </c>
      <c r="E8984" s="12" t="s">
        <v>7027</v>
      </c>
      <c r="F8984" s="12">
        <v>4900</v>
      </c>
      <c r="G8984" s="12" t="s">
        <v>7028</v>
      </c>
    </row>
    <row r="8985" spans="1:7" x14ac:dyDescent="0.25">
      <c r="A8985" s="12">
        <v>85694287</v>
      </c>
      <c r="B8985" s="13">
        <v>870860802</v>
      </c>
      <c r="C8985" t="str">
        <f t="shared" si="141"/>
        <v>8708608</v>
      </c>
      <c r="D8985" s="18">
        <v>8708608</v>
      </c>
      <c r="E8985" s="12" t="s">
        <v>7027</v>
      </c>
      <c r="F8985" s="12">
        <v>4900</v>
      </c>
      <c r="G8985" s="12" t="s">
        <v>7028</v>
      </c>
    </row>
    <row r="8986" spans="1:7" x14ac:dyDescent="0.25">
      <c r="A8986" s="12">
        <v>85694287</v>
      </c>
      <c r="B8986" s="13">
        <v>870860803</v>
      </c>
      <c r="C8986" t="str">
        <f t="shared" si="141"/>
        <v>8708608</v>
      </c>
      <c r="D8986" s="18">
        <v>8708608</v>
      </c>
      <c r="E8986" s="12" t="s">
        <v>7027</v>
      </c>
      <c r="F8986" s="12">
        <v>4900</v>
      </c>
      <c r="G8986" s="12" t="s">
        <v>7028</v>
      </c>
    </row>
    <row r="8987" spans="1:7" x14ac:dyDescent="0.25">
      <c r="A8987" s="12">
        <v>85694287</v>
      </c>
      <c r="B8987" s="13">
        <v>870860804</v>
      </c>
      <c r="C8987" t="str">
        <f t="shared" si="141"/>
        <v>8708608</v>
      </c>
      <c r="D8987" s="18">
        <v>8708608</v>
      </c>
      <c r="E8987" s="12" t="s">
        <v>7027</v>
      </c>
      <c r="F8987" s="12">
        <v>4900</v>
      </c>
      <c r="G8987" s="12" t="s">
        <v>7028</v>
      </c>
    </row>
    <row r="8988" spans="1:7" x14ac:dyDescent="0.25">
      <c r="A8988" s="12">
        <v>85694287</v>
      </c>
      <c r="B8988" s="13">
        <v>870860805</v>
      </c>
      <c r="C8988" t="str">
        <f t="shared" si="141"/>
        <v>8708608</v>
      </c>
      <c r="D8988" s="18">
        <v>8708608</v>
      </c>
      <c r="E8988" s="12" t="s">
        <v>7027</v>
      </c>
      <c r="F8988" s="12">
        <v>4900</v>
      </c>
      <c r="G8988" s="12" t="s">
        <v>7028</v>
      </c>
    </row>
    <row r="8989" spans="1:7" x14ac:dyDescent="0.25">
      <c r="A8989" s="12">
        <v>85694287</v>
      </c>
      <c r="B8989" s="13">
        <v>870860806</v>
      </c>
      <c r="C8989" t="str">
        <f t="shared" si="141"/>
        <v>8708608</v>
      </c>
      <c r="D8989" s="18">
        <v>8708608</v>
      </c>
      <c r="E8989" s="12" t="s">
        <v>7027</v>
      </c>
      <c r="F8989" s="12">
        <v>4900</v>
      </c>
      <c r="G8989" s="12" t="s">
        <v>7028</v>
      </c>
    </row>
    <row r="8990" spans="1:7" x14ac:dyDescent="0.25">
      <c r="A8990" s="12">
        <v>85694287</v>
      </c>
      <c r="B8990" s="13">
        <v>870860807</v>
      </c>
      <c r="C8990" t="str">
        <f t="shared" si="141"/>
        <v>8708608</v>
      </c>
      <c r="D8990" s="18">
        <v>8708608</v>
      </c>
      <c r="E8990" s="12" t="s">
        <v>7027</v>
      </c>
      <c r="F8990" s="12">
        <v>4900</v>
      </c>
      <c r="G8990" s="12" t="s">
        <v>7028</v>
      </c>
    </row>
    <row r="8991" spans="1:7" x14ac:dyDescent="0.25">
      <c r="A8991" s="12">
        <v>85694287</v>
      </c>
      <c r="B8991" s="13">
        <v>870860808</v>
      </c>
      <c r="C8991" t="str">
        <f t="shared" si="141"/>
        <v>8708608</v>
      </c>
      <c r="D8991" s="18">
        <v>8708608</v>
      </c>
      <c r="E8991" s="12" t="s">
        <v>7027</v>
      </c>
      <c r="F8991" s="12">
        <v>4900</v>
      </c>
      <c r="G8991" s="12" t="s">
        <v>7028</v>
      </c>
    </row>
    <row r="8992" spans="1:7" x14ac:dyDescent="0.25">
      <c r="A8992" s="12">
        <v>85694287</v>
      </c>
      <c r="B8992" s="13">
        <v>870860809</v>
      </c>
      <c r="C8992" t="str">
        <f t="shared" si="141"/>
        <v>8708608</v>
      </c>
      <c r="D8992" s="18">
        <v>8708608</v>
      </c>
      <c r="E8992" s="12" t="s">
        <v>7027</v>
      </c>
      <c r="F8992" s="12">
        <v>4900</v>
      </c>
      <c r="G8992" s="12" t="s">
        <v>7028</v>
      </c>
    </row>
    <row r="8993" spans="1:7" x14ac:dyDescent="0.25">
      <c r="A8993" s="12">
        <v>85694287</v>
      </c>
      <c r="B8993" s="13">
        <v>870860810</v>
      </c>
      <c r="C8993" t="str">
        <f t="shared" si="141"/>
        <v>8708608</v>
      </c>
      <c r="D8993" s="18">
        <v>8708608</v>
      </c>
      <c r="E8993" s="12" t="s">
        <v>7027</v>
      </c>
      <c r="F8993" s="12">
        <v>4900</v>
      </c>
      <c r="G8993" s="12" t="s">
        <v>7028</v>
      </c>
    </row>
    <row r="8994" spans="1:7" x14ac:dyDescent="0.25">
      <c r="A8994" s="12">
        <v>85694287</v>
      </c>
      <c r="B8994" s="13">
        <v>870860811</v>
      </c>
      <c r="C8994" t="str">
        <f t="shared" si="141"/>
        <v>8708608</v>
      </c>
      <c r="D8994" s="18">
        <v>8708608</v>
      </c>
      <c r="E8994" s="12" t="s">
        <v>7027</v>
      </c>
      <c r="F8994" s="12">
        <v>4900</v>
      </c>
      <c r="G8994" s="12" t="s">
        <v>7028</v>
      </c>
    </row>
    <row r="8995" spans="1:7" x14ac:dyDescent="0.25">
      <c r="A8995" s="12">
        <v>85694287</v>
      </c>
      <c r="B8995" s="13">
        <v>870860812</v>
      </c>
      <c r="C8995" t="str">
        <f t="shared" si="141"/>
        <v>8708608</v>
      </c>
      <c r="D8995" s="18">
        <v>8708608</v>
      </c>
      <c r="E8995" s="12" t="s">
        <v>7027</v>
      </c>
      <c r="F8995" s="12">
        <v>4900</v>
      </c>
      <c r="G8995" s="12" t="s">
        <v>7028</v>
      </c>
    </row>
    <row r="8996" spans="1:7" x14ac:dyDescent="0.25">
      <c r="A8996" s="12">
        <v>85694287</v>
      </c>
      <c r="B8996" s="13">
        <v>870860814</v>
      </c>
      <c r="C8996" t="str">
        <f t="shared" si="141"/>
        <v>8708608</v>
      </c>
      <c r="D8996" s="18">
        <v>8708608</v>
      </c>
      <c r="E8996" s="12" t="s">
        <v>7027</v>
      </c>
      <c r="F8996" s="12">
        <v>4900</v>
      </c>
      <c r="G8996" s="12" t="s">
        <v>7028</v>
      </c>
    </row>
    <row r="8997" spans="1:7" x14ac:dyDescent="0.25">
      <c r="A8997" s="12">
        <v>86412979</v>
      </c>
      <c r="B8997" s="13">
        <v>870860903</v>
      </c>
      <c r="C8997" t="str">
        <f t="shared" si="141"/>
        <v>8708609</v>
      </c>
      <c r="D8997" s="18">
        <v>8708609</v>
      </c>
      <c r="E8997" s="12" t="s">
        <v>7025</v>
      </c>
      <c r="F8997" s="12">
        <v>4600</v>
      </c>
      <c r="G8997" s="12" t="s">
        <v>7026</v>
      </c>
    </row>
    <row r="8998" spans="1:7" x14ac:dyDescent="0.25">
      <c r="A8998" s="12">
        <v>86412979</v>
      </c>
      <c r="B8998" s="13">
        <v>870860905</v>
      </c>
      <c r="C8998" t="str">
        <f t="shared" si="141"/>
        <v>8708609</v>
      </c>
      <c r="D8998" s="18">
        <v>8708609</v>
      </c>
      <c r="E8998" s="12" t="s">
        <v>7025</v>
      </c>
      <c r="F8998" s="12">
        <v>4600</v>
      </c>
      <c r="G8998" s="12" t="s">
        <v>7026</v>
      </c>
    </row>
    <row r="8999" spans="1:7" x14ac:dyDescent="0.25">
      <c r="A8999" s="12">
        <v>86412979</v>
      </c>
      <c r="B8999" s="13">
        <v>870860907</v>
      </c>
      <c r="C8999" t="str">
        <f t="shared" si="141"/>
        <v>8708609</v>
      </c>
      <c r="D8999" s="18">
        <v>8708609</v>
      </c>
      <c r="E8999" s="12" t="s">
        <v>7025</v>
      </c>
      <c r="F8999" s="12">
        <v>4600</v>
      </c>
      <c r="G8999" s="12" t="s">
        <v>7026</v>
      </c>
    </row>
    <row r="9000" spans="1:7" x14ac:dyDescent="0.25">
      <c r="A9000" s="12">
        <v>86412979</v>
      </c>
      <c r="B9000" s="13">
        <v>870860908</v>
      </c>
      <c r="C9000" t="str">
        <f t="shared" si="141"/>
        <v>8708609</v>
      </c>
      <c r="D9000" s="18">
        <v>8708609</v>
      </c>
      <c r="E9000" s="12" t="s">
        <v>7025</v>
      </c>
      <c r="F9000" s="12">
        <v>4600</v>
      </c>
      <c r="G9000" s="12" t="s">
        <v>7026</v>
      </c>
    </row>
    <row r="9001" spans="1:7" x14ac:dyDescent="0.25">
      <c r="A9001" s="12">
        <v>86412979</v>
      </c>
      <c r="B9001" s="13">
        <v>870860909</v>
      </c>
      <c r="C9001" t="str">
        <f t="shared" si="141"/>
        <v>8708609</v>
      </c>
      <c r="D9001" s="18">
        <v>8708609</v>
      </c>
      <c r="E9001" s="12" t="s">
        <v>7025</v>
      </c>
      <c r="F9001" s="12">
        <v>4600</v>
      </c>
      <c r="G9001" s="12" t="s">
        <v>7026</v>
      </c>
    </row>
    <row r="9002" spans="1:7" x14ac:dyDescent="0.25">
      <c r="A9002" s="12">
        <v>86412979</v>
      </c>
      <c r="B9002" s="13">
        <v>870860911</v>
      </c>
      <c r="C9002" t="str">
        <f t="shared" si="141"/>
        <v>8708609</v>
      </c>
      <c r="D9002" s="18">
        <v>8708609</v>
      </c>
      <c r="E9002" s="12" t="s">
        <v>7025</v>
      </c>
      <c r="F9002" s="12">
        <v>4600</v>
      </c>
      <c r="G9002" s="12" t="s">
        <v>7026</v>
      </c>
    </row>
    <row r="9003" spans="1:7" x14ac:dyDescent="0.25">
      <c r="A9003" s="12">
        <v>86438417</v>
      </c>
      <c r="B9003" s="13">
        <v>870861003</v>
      </c>
      <c r="C9003" t="str">
        <f t="shared" si="141"/>
        <v>8708610</v>
      </c>
      <c r="D9003" s="18">
        <v>8708610</v>
      </c>
      <c r="E9003" s="12" t="s">
        <v>7023</v>
      </c>
      <c r="F9003" s="12">
        <v>3500</v>
      </c>
      <c r="G9003" s="12" t="s">
        <v>7024</v>
      </c>
    </row>
    <row r="9004" spans="1:7" x14ac:dyDescent="0.25">
      <c r="A9004" s="12">
        <v>86438417</v>
      </c>
      <c r="B9004" s="13">
        <v>870861004</v>
      </c>
      <c r="C9004" t="str">
        <f t="shared" si="141"/>
        <v>8708610</v>
      </c>
      <c r="D9004" s="18">
        <v>8708610</v>
      </c>
      <c r="E9004" s="12" t="s">
        <v>7023</v>
      </c>
      <c r="F9004" s="12">
        <v>3500</v>
      </c>
      <c r="G9004" s="12" t="s">
        <v>7024</v>
      </c>
    </row>
    <row r="9005" spans="1:7" x14ac:dyDescent="0.25">
      <c r="A9005" s="12">
        <v>86438417</v>
      </c>
      <c r="B9005" s="13">
        <v>870861005</v>
      </c>
      <c r="C9005" t="str">
        <f t="shared" si="141"/>
        <v>8708610</v>
      </c>
      <c r="D9005" s="18">
        <v>8708610</v>
      </c>
      <c r="E9005" s="12" t="s">
        <v>7023</v>
      </c>
      <c r="F9005" s="12">
        <v>3500</v>
      </c>
      <c r="G9005" s="12" t="s">
        <v>7024</v>
      </c>
    </row>
    <row r="9006" spans="1:7" x14ac:dyDescent="0.25">
      <c r="A9006" s="12">
        <v>86438417</v>
      </c>
      <c r="B9006" s="13">
        <v>870861006</v>
      </c>
      <c r="C9006" t="str">
        <f t="shared" si="141"/>
        <v>8708610</v>
      </c>
      <c r="D9006" s="18">
        <v>8708610</v>
      </c>
      <c r="E9006" s="12" t="s">
        <v>7023</v>
      </c>
      <c r="F9006" s="12">
        <v>3500</v>
      </c>
      <c r="G9006" s="12" t="s">
        <v>7024</v>
      </c>
    </row>
    <row r="9007" spans="1:7" x14ac:dyDescent="0.25">
      <c r="A9007" s="12">
        <v>86438417</v>
      </c>
      <c r="B9007" s="13">
        <v>870861007</v>
      </c>
      <c r="C9007" t="str">
        <f t="shared" si="141"/>
        <v>8708610</v>
      </c>
      <c r="D9007" s="18">
        <v>8708610</v>
      </c>
      <c r="E9007" s="12" t="s">
        <v>7023</v>
      </c>
      <c r="F9007" s="12">
        <v>3500</v>
      </c>
      <c r="G9007" s="12" t="s">
        <v>7024</v>
      </c>
    </row>
    <row r="9008" spans="1:7" x14ac:dyDescent="0.25">
      <c r="A9008" s="12">
        <v>86438417</v>
      </c>
      <c r="B9008" s="13">
        <v>870861008</v>
      </c>
      <c r="C9008" t="str">
        <f t="shared" si="141"/>
        <v>8708610</v>
      </c>
      <c r="D9008" s="18">
        <v>8708610</v>
      </c>
      <c r="E9008" s="12" t="s">
        <v>7023</v>
      </c>
      <c r="F9008" s="12">
        <v>3500</v>
      </c>
      <c r="G9008" s="12" t="s">
        <v>7024</v>
      </c>
    </row>
    <row r="9009" spans="1:7" x14ac:dyDescent="0.25">
      <c r="A9009" s="12">
        <v>86438417</v>
      </c>
      <c r="B9009" s="13">
        <v>870861010</v>
      </c>
      <c r="C9009" t="str">
        <f t="shared" si="141"/>
        <v>8708610</v>
      </c>
      <c r="D9009" s="18">
        <v>8708610</v>
      </c>
      <c r="E9009" s="12" t="s">
        <v>7023</v>
      </c>
      <c r="F9009" s="12">
        <v>3500</v>
      </c>
      <c r="G9009" s="12" t="s">
        <v>7024</v>
      </c>
    </row>
    <row r="9010" spans="1:7" x14ac:dyDescent="0.25">
      <c r="A9010" s="12">
        <v>86438417</v>
      </c>
      <c r="B9010" s="14">
        <v>870861011</v>
      </c>
      <c r="C9010" t="str">
        <f t="shared" si="141"/>
        <v>8708610</v>
      </c>
      <c r="D9010" s="18">
        <v>8708610</v>
      </c>
      <c r="E9010" s="12" t="s">
        <v>7023</v>
      </c>
      <c r="F9010" s="12">
        <v>3500</v>
      </c>
      <c r="G9010" s="12" t="s">
        <v>7024</v>
      </c>
    </row>
    <row r="9011" spans="1:7" x14ac:dyDescent="0.25">
      <c r="A9011" s="12">
        <v>86386996</v>
      </c>
      <c r="B9011" s="13">
        <v>870861803</v>
      </c>
      <c r="C9011" t="str">
        <f t="shared" si="141"/>
        <v>8708618</v>
      </c>
      <c r="D9011" s="18">
        <v>8708618</v>
      </c>
      <c r="E9011" s="12" t="s">
        <v>7000</v>
      </c>
      <c r="F9011" s="12">
        <v>1950</v>
      </c>
      <c r="G9011" s="12" t="s">
        <v>7001</v>
      </c>
    </row>
    <row r="9012" spans="1:7" x14ac:dyDescent="0.25">
      <c r="A9012" s="12">
        <v>86386996</v>
      </c>
      <c r="B9012" s="13">
        <v>870861804</v>
      </c>
      <c r="C9012" t="str">
        <f t="shared" si="141"/>
        <v>8708618</v>
      </c>
      <c r="D9012" s="18">
        <v>8708618</v>
      </c>
      <c r="E9012" s="12" t="s">
        <v>7000</v>
      </c>
      <c r="F9012" s="12">
        <v>1950</v>
      </c>
      <c r="G9012" s="12" t="s">
        <v>7001</v>
      </c>
    </row>
    <row r="9013" spans="1:7" x14ac:dyDescent="0.25">
      <c r="A9013" s="12">
        <v>86386996</v>
      </c>
      <c r="B9013" s="13">
        <v>870861805</v>
      </c>
      <c r="C9013" t="str">
        <f t="shared" si="141"/>
        <v>8708618</v>
      </c>
      <c r="D9013" s="18">
        <v>8708618</v>
      </c>
      <c r="E9013" s="12" t="s">
        <v>7000</v>
      </c>
      <c r="F9013" s="12">
        <v>1950</v>
      </c>
      <c r="G9013" s="12" t="s">
        <v>7001</v>
      </c>
    </row>
    <row r="9014" spans="1:7" x14ac:dyDescent="0.25">
      <c r="A9014" s="12">
        <v>86386996</v>
      </c>
      <c r="B9014" s="13">
        <v>870861806</v>
      </c>
      <c r="C9014" t="str">
        <f t="shared" si="141"/>
        <v>8708618</v>
      </c>
      <c r="D9014" s="18">
        <v>8708618</v>
      </c>
      <c r="E9014" s="12" t="s">
        <v>7000</v>
      </c>
      <c r="F9014" s="12">
        <v>1950</v>
      </c>
      <c r="G9014" s="12" t="s">
        <v>7001</v>
      </c>
    </row>
    <row r="9015" spans="1:7" x14ac:dyDescent="0.25">
      <c r="A9015" s="12">
        <v>86386996</v>
      </c>
      <c r="B9015" s="13">
        <v>870861807</v>
      </c>
      <c r="C9015" t="str">
        <f t="shared" si="141"/>
        <v>8708618</v>
      </c>
      <c r="D9015" s="18">
        <v>8708618</v>
      </c>
      <c r="E9015" s="12" t="s">
        <v>7000</v>
      </c>
      <c r="F9015" s="12">
        <v>1950</v>
      </c>
      <c r="G9015" s="12" t="s">
        <v>7001</v>
      </c>
    </row>
    <row r="9016" spans="1:7" x14ac:dyDescent="0.25">
      <c r="A9016" s="12">
        <v>86386996</v>
      </c>
      <c r="B9016" s="13">
        <v>870861808</v>
      </c>
      <c r="C9016" t="str">
        <f t="shared" si="141"/>
        <v>8708618</v>
      </c>
      <c r="D9016" s="18">
        <v>8708618</v>
      </c>
      <c r="E9016" s="12" t="s">
        <v>7000</v>
      </c>
      <c r="F9016" s="12">
        <v>1950</v>
      </c>
      <c r="G9016" s="12" t="s">
        <v>7001</v>
      </c>
    </row>
    <row r="9017" spans="1:7" x14ac:dyDescent="0.25">
      <c r="A9017" s="12">
        <v>86386996</v>
      </c>
      <c r="B9017" s="13">
        <v>870861810</v>
      </c>
      <c r="C9017" t="str">
        <f t="shared" si="141"/>
        <v>8708618</v>
      </c>
      <c r="D9017" s="18">
        <v>8708618</v>
      </c>
      <c r="E9017" s="12" t="s">
        <v>7000</v>
      </c>
      <c r="F9017" s="12">
        <v>1950</v>
      </c>
      <c r="G9017" s="12" t="s">
        <v>7001</v>
      </c>
    </row>
    <row r="9018" spans="1:7" x14ac:dyDescent="0.25">
      <c r="A9018" s="12">
        <v>86386996</v>
      </c>
      <c r="B9018" s="13">
        <v>870861811</v>
      </c>
      <c r="C9018" t="str">
        <f t="shared" si="141"/>
        <v>8708618</v>
      </c>
      <c r="D9018" s="18">
        <v>8708618</v>
      </c>
      <c r="E9018" s="12" t="s">
        <v>7000</v>
      </c>
      <c r="F9018" s="12">
        <v>1950</v>
      </c>
      <c r="G9018" s="12" t="s">
        <v>7001</v>
      </c>
    </row>
    <row r="9019" spans="1:7" x14ac:dyDescent="0.25">
      <c r="A9019" s="12">
        <v>87141182</v>
      </c>
      <c r="B9019" s="13">
        <v>870862003</v>
      </c>
      <c r="C9019" t="str">
        <f t="shared" si="141"/>
        <v>8708620</v>
      </c>
      <c r="D9019" s="18">
        <v>8708620</v>
      </c>
      <c r="E9019" s="12" t="s">
        <v>7009</v>
      </c>
      <c r="F9019" s="12">
        <v>3900</v>
      </c>
      <c r="G9019" s="12" t="s">
        <v>7010</v>
      </c>
    </row>
    <row r="9020" spans="1:7" x14ac:dyDescent="0.25">
      <c r="A9020" s="12">
        <v>87141182</v>
      </c>
      <c r="B9020" s="13">
        <v>870862004</v>
      </c>
      <c r="C9020" t="str">
        <f t="shared" si="141"/>
        <v>8708620</v>
      </c>
      <c r="D9020" s="18">
        <v>8708620</v>
      </c>
      <c r="E9020" s="12" t="s">
        <v>7009</v>
      </c>
      <c r="F9020" s="12">
        <v>3900</v>
      </c>
      <c r="G9020" s="12" t="s">
        <v>7010</v>
      </c>
    </row>
    <row r="9021" spans="1:7" x14ac:dyDescent="0.25">
      <c r="A9021" s="12">
        <v>87141182</v>
      </c>
      <c r="B9021" s="13">
        <v>870862005</v>
      </c>
      <c r="C9021" t="str">
        <f t="shared" si="141"/>
        <v>8708620</v>
      </c>
      <c r="D9021" s="18">
        <v>8708620</v>
      </c>
      <c r="E9021" s="12" t="s">
        <v>7009</v>
      </c>
      <c r="F9021" s="12">
        <v>3900</v>
      </c>
      <c r="G9021" s="12" t="s">
        <v>7010</v>
      </c>
    </row>
    <row r="9022" spans="1:7" x14ac:dyDescent="0.25">
      <c r="A9022" s="12">
        <v>87141182</v>
      </c>
      <c r="B9022" s="13">
        <v>870862006</v>
      </c>
      <c r="C9022" t="str">
        <f t="shared" si="141"/>
        <v>8708620</v>
      </c>
      <c r="D9022" s="18">
        <v>8708620</v>
      </c>
      <c r="E9022" s="12" t="s">
        <v>7009</v>
      </c>
      <c r="F9022" s="12">
        <v>3900</v>
      </c>
      <c r="G9022" s="12" t="s">
        <v>7010</v>
      </c>
    </row>
    <row r="9023" spans="1:7" x14ac:dyDescent="0.25">
      <c r="A9023" s="12">
        <v>87141182</v>
      </c>
      <c r="B9023" s="13">
        <v>870862007</v>
      </c>
      <c r="C9023" t="str">
        <f t="shared" si="141"/>
        <v>8708620</v>
      </c>
      <c r="D9023" s="18">
        <v>8708620</v>
      </c>
      <c r="E9023" s="12" t="s">
        <v>7009</v>
      </c>
      <c r="F9023" s="12">
        <v>3900</v>
      </c>
      <c r="G9023" s="12" t="s">
        <v>7010</v>
      </c>
    </row>
    <row r="9024" spans="1:7" x14ac:dyDescent="0.25">
      <c r="A9024" s="12">
        <v>87141182</v>
      </c>
      <c r="B9024" s="13">
        <v>870862008</v>
      </c>
      <c r="C9024" t="str">
        <f t="shared" si="141"/>
        <v>8708620</v>
      </c>
      <c r="D9024" s="18">
        <v>8708620</v>
      </c>
      <c r="E9024" s="12" t="s">
        <v>7009</v>
      </c>
      <c r="F9024" s="12">
        <v>3900</v>
      </c>
      <c r="G9024" s="12" t="s">
        <v>7010</v>
      </c>
    </row>
    <row r="9025" spans="1:7" x14ac:dyDescent="0.25">
      <c r="A9025" s="12">
        <v>87141182</v>
      </c>
      <c r="B9025" s="13">
        <v>870862009</v>
      </c>
      <c r="C9025" t="str">
        <f t="shared" si="141"/>
        <v>8708620</v>
      </c>
      <c r="D9025" s="18">
        <v>8708620</v>
      </c>
      <c r="E9025" s="12" t="s">
        <v>7009</v>
      </c>
      <c r="F9025" s="12">
        <v>3900</v>
      </c>
      <c r="G9025" s="12" t="s">
        <v>7010</v>
      </c>
    </row>
    <row r="9026" spans="1:7" x14ac:dyDescent="0.25">
      <c r="A9026" s="12">
        <v>87141182</v>
      </c>
      <c r="B9026" s="13">
        <v>870862011</v>
      </c>
      <c r="C9026" t="str">
        <f t="shared" si="141"/>
        <v>8708620</v>
      </c>
      <c r="D9026" s="18">
        <v>8708620</v>
      </c>
      <c r="E9026" s="12" t="s">
        <v>7009</v>
      </c>
      <c r="F9026" s="12">
        <v>3900</v>
      </c>
      <c r="G9026" s="12" t="s">
        <v>7010</v>
      </c>
    </row>
    <row r="9027" spans="1:7" x14ac:dyDescent="0.25">
      <c r="A9027" s="12">
        <v>87064755</v>
      </c>
      <c r="B9027" s="13">
        <v>870862503</v>
      </c>
      <c r="C9027" t="str">
        <f t="shared" si="141"/>
        <v>8708625</v>
      </c>
      <c r="D9027" s="18">
        <v>8708625</v>
      </c>
      <c r="E9027" s="12" t="s">
        <v>6996</v>
      </c>
      <c r="F9027" s="12">
        <v>2900</v>
      </c>
      <c r="G9027" s="12" t="s">
        <v>6997</v>
      </c>
    </row>
    <row r="9028" spans="1:7" x14ac:dyDescent="0.25">
      <c r="A9028" s="12">
        <v>87064755</v>
      </c>
      <c r="B9028" s="13">
        <v>870862506</v>
      </c>
      <c r="C9028" t="str">
        <f t="shared" si="141"/>
        <v>8708625</v>
      </c>
      <c r="D9028" s="18">
        <v>8708625</v>
      </c>
      <c r="E9028" s="12" t="s">
        <v>6996</v>
      </c>
      <c r="F9028" s="12">
        <v>2900</v>
      </c>
      <c r="G9028" s="12" t="s">
        <v>6997</v>
      </c>
    </row>
    <row r="9029" spans="1:7" x14ac:dyDescent="0.25">
      <c r="A9029" s="12">
        <v>87064755</v>
      </c>
      <c r="B9029" s="13">
        <v>870862507</v>
      </c>
      <c r="C9029" t="str">
        <f t="shared" ref="C9029:C9079" si="142">MID(B9029,1,7)</f>
        <v>8708625</v>
      </c>
      <c r="D9029" s="18">
        <v>8708625</v>
      </c>
      <c r="E9029" s="12" t="s">
        <v>6996</v>
      </c>
      <c r="F9029" s="12">
        <v>2900</v>
      </c>
      <c r="G9029" s="12" t="s">
        <v>6997</v>
      </c>
    </row>
    <row r="9030" spans="1:7" x14ac:dyDescent="0.25">
      <c r="A9030" s="12">
        <v>87064755</v>
      </c>
      <c r="B9030" s="13">
        <v>870862508</v>
      </c>
      <c r="C9030" t="str">
        <f t="shared" si="142"/>
        <v>8708625</v>
      </c>
      <c r="D9030" s="18">
        <v>8708625</v>
      </c>
      <c r="E9030" s="12" t="s">
        <v>6996</v>
      </c>
      <c r="F9030" s="12">
        <v>2900</v>
      </c>
      <c r="G9030" s="12" t="s">
        <v>6997</v>
      </c>
    </row>
    <row r="9031" spans="1:7" x14ac:dyDescent="0.25">
      <c r="A9031" s="12">
        <v>87064755</v>
      </c>
      <c r="B9031" s="13">
        <v>870862509</v>
      </c>
      <c r="C9031" t="str">
        <f t="shared" si="142"/>
        <v>8708625</v>
      </c>
      <c r="D9031" s="18">
        <v>8708625</v>
      </c>
      <c r="E9031" s="12" t="s">
        <v>6996</v>
      </c>
      <c r="F9031" s="12">
        <v>2900</v>
      </c>
      <c r="G9031" s="12" t="s">
        <v>6997</v>
      </c>
    </row>
    <row r="9032" spans="1:7" x14ac:dyDescent="0.25">
      <c r="A9032" s="12">
        <v>87053383</v>
      </c>
      <c r="B9032" s="13">
        <v>870862806</v>
      </c>
      <c r="C9032" t="str">
        <f t="shared" si="142"/>
        <v>8708628</v>
      </c>
      <c r="D9032" s="18">
        <v>8708628</v>
      </c>
      <c r="E9032" s="12" t="s">
        <v>6998</v>
      </c>
      <c r="F9032" s="12">
        <v>3800</v>
      </c>
      <c r="G9032" s="12" t="s">
        <v>6999</v>
      </c>
    </row>
    <row r="9033" spans="1:7" x14ac:dyDescent="0.25">
      <c r="A9033" s="12">
        <v>87053383</v>
      </c>
      <c r="B9033" s="13">
        <v>870862807</v>
      </c>
      <c r="C9033" t="str">
        <f t="shared" si="142"/>
        <v>8708628</v>
      </c>
      <c r="D9033" s="18">
        <v>8708628</v>
      </c>
      <c r="E9033" s="12" t="s">
        <v>6998</v>
      </c>
      <c r="F9033" s="12">
        <v>3800</v>
      </c>
      <c r="G9033" s="12" t="s">
        <v>6999</v>
      </c>
    </row>
    <row r="9034" spans="1:7" x14ac:dyDescent="0.25">
      <c r="A9034" s="12">
        <v>87070626</v>
      </c>
      <c r="B9034" s="13">
        <v>870863403</v>
      </c>
      <c r="C9034" t="str">
        <f t="shared" si="142"/>
        <v>8708634</v>
      </c>
      <c r="D9034" s="18">
        <v>8708634</v>
      </c>
      <c r="E9034" s="12" t="s">
        <v>7034</v>
      </c>
      <c r="F9034" s="12">
        <v>3600</v>
      </c>
      <c r="G9034" s="12" t="s">
        <v>7035</v>
      </c>
    </row>
    <row r="9035" spans="1:7" x14ac:dyDescent="0.25">
      <c r="A9035" s="12">
        <v>87070626</v>
      </c>
      <c r="B9035" s="13">
        <v>870863405</v>
      </c>
      <c r="C9035" t="str">
        <f t="shared" si="142"/>
        <v>8708634</v>
      </c>
      <c r="D9035" s="18">
        <v>8708634</v>
      </c>
      <c r="E9035" s="12" t="s">
        <v>7034</v>
      </c>
      <c r="F9035" s="12">
        <v>3600</v>
      </c>
      <c r="G9035" s="12" t="s">
        <v>7035</v>
      </c>
    </row>
    <row r="9036" spans="1:7" x14ac:dyDescent="0.25">
      <c r="A9036" s="12">
        <v>87070626</v>
      </c>
      <c r="B9036" s="13">
        <v>870863407</v>
      </c>
      <c r="C9036" t="str">
        <f t="shared" si="142"/>
        <v>8708634</v>
      </c>
      <c r="D9036" s="18">
        <v>8708634</v>
      </c>
      <c r="E9036" s="12" t="s">
        <v>7034</v>
      </c>
      <c r="F9036" s="12">
        <v>3600</v>
      </c>
      <c r="G9036" s="12" t="s">
        <v>7035</v>
      </c>
    </row>
    <row r="9037" spans="1:7" x14ac:dyDescent="0.25">
      <c r="A9037" s="12">
        <v>87070626</v>
      </c>
      <c r="B9037" s="13">
        <v>870863409</v>
      </c>
      <c r="C9037" t="str">
        <f t="shared" si="142"/>
        <v>8708634</v>
      </c>
      <c r="D9037" s="18">
        <v>8708634</v>
      </c>
      <c r="E9037" s="12" t="s">
        <v>7034</v>
      </c>
      <c r="F9037" s="12">
        <v>3600</v>
      </c>
      <c r="G9037" s="12" t="s">
        <v>7035</v>
      </c>
    </row>
    <row r="9038" spans="1:7" x14ac:dyDescent="0.25">
      <c r="A9038" s="12">
        <v>85645763</v>
      </c>
      <c r="B9038" s="13">
        <v>870863703</v>
      </c>
      <c r="C9038" t="str">
        <f t="shared" si="142"/>
        <v>8708637</v>
      </c>
      <c r="D9038" s="18">
        <v>8708637</v>
      </c>
      <c r="E9038" s="12" t="s">
        <v>7017</v>
      </c>
      <c r="F9038" s="12">
        <v>5100</v>
      </c>
      <c r="G9038" s="12" t="s">
        <v>7018</v>
      </c>
    </row>
    <row r="9039" spans="1:7" x14ac:dyDescent="0.25">
      <c r="A9039" s="12">
        <v>85645763</v>
      </c>
      <c r="B9039" s="13">
        <v>870863709</v>
      </c>
      <c r="C9039" t="str">
        <f t="shared" si="142"/>
        <v>8708637</v>
      </c>
      <c r="D9039" s="18">
        <v>8708637</v>
      </c>
      <c r="E9039" s="12" t="s">
        <v>7017</v>
      </c>
      <c r="F9039" s="12">
        <v>5100</v>
      </c>
      <c r="G9039" s="12" t="s">
        <v>7018</v>
      </c>
    </row>
    <row r="9040" spans="1:7" x14ac:dyDescent="0.25">
      <c r="A9040" s="12">
        <v>86410003</v>
      </c>
      <c r="B9040" s="13">
        <v>870864403</v>
      </c>
      <c r="C9040" t="str">
        <f t="shared" si="142"/>
        <v>8708644</v>
      </c>
      <c r="D9040" s="18">
        <v>8708644</v>
      </c>
      <c r="E9040" s="12" t="s">
        <v>6161</v>
      </c>
      <c r="F9040" s="12">
        <v>950</v>
      </c>
      <c r="G9040" s="12" t="s">
        <v>6162</v>
      </c>
    </row>
    <row r="9041" spans="1:7" x14ac:dyDescent="0.25">
      <c r="A9041" s="12">
        <v>86410003</v>
      </c>
      <c r="B9041" s="13">
        <v>870864406</v>
      </c>
      <c r="C9041" t="str">
        <f t="shared" si="142"/>
        <v>8708644</v>
      </c>
      <c r="D9041" s="18">
        <v>8708644</v>
      </c>
      <c r="E9041" s="12" t="s">
        <v>6161</v>
      </c>
      <c r="F9041" s="12">
        <v>950</v>
      </c>
      <c r="G9041" s="12" t="s">
        <v>6162</v>
      </c>
    </row>
    <row r="9042" spans="1:7" x14ac:dyDescent="0.25">
      <c r="A9042" s="12">
        <v>86410003</v>
      </c>
      <c r="B9042" s="13">
        <v>870864409</v>
      </c>
      <c r="C9042" t="str">
        <f t="shared" si="142"/>
        <v>8708644</v>
      </c>
      <c r="D9042" s="18">
        <v>8708644</v>
      </c>
      <c r="E9042" s="12" t="s">
        <v>6161</v>
      </c>
      <c r="F9042" s="12">
        <v>950</v>
      </c>
      <c r="G9042" s="12" t="s">
        <v>6162</v>
      </c>
    </row>
    <row r="9043" spans="1:7" x14ac:dyDescent="0.25">
      <c r="A9043" s="12">
        <v>87071145</v>
      </c>
      <c r="B9043" s="13">
        <v>870865703</v>
      </c>
      <c r="C9043" t="str">
        <f t="shared" si="142"/>
        <v>8708657</v>
      </c>
      <c r="D9043" s="18">
        <v>8708657</v>
      </c>
      <c r="E9043" s="12" t="s">
        <v>7005</v>
      </c>
      <c r="F9043" s="12">
        <v>2350</v>
      </c>
      <c r="G9043" s="12" t="s">
        <v>7006</v>
      </c>
    </row>
    <row r="9044" spans="1:7" x14ac:dyDescent="0.25">
      <c r="A9044" s="12">
        <v>85810783</v>
      </c>
      <c r="B9044" s="13">
        <v>870881503</v>
      </c>
      <c r="C9044" t="str">
        <f t="shared" si="142"/>
        <v>8708815</v>
      </c>
      <c r="D9044" s="18">
        <v>8708815</v>
      </c>
      <c r="E9044" s="12" t="s">
        <v>8357</v>
      </c>
      <c r="F9044" s="12">
        <v>1250</v>
      </c>
      <c r="G9044" s="12" t="s">
        <v>8358</v>
      </c>
    </row>
    <row r="9045" spans="1:7" x14ac:dyDescent="0.25">
      <c r="A9045" s="12">
        <v>85810783</v>
      </c>
      <c r="B9045" s="13">
        <v>870881504</v>
      </c>
      <c r="C9045" t="str">
        <f t="shared" si="142"/>
        <v>8708815</v>
      </c>
      <c r="D9045" s="18">
        <v>8708815</v>
      </c>
      <c r="E9045" s="12" t="s">
        <v>8357</v>
      </c>
      <c r="F9045" s="12">
        <v>1250</v>
      </c>
      <c r="G9045" s="12" t="s">
        <v>8358</v>
      </c>
    </row>
    <row r="9046" spans="1:7" x14ac:dyDescent="0.25">
      <c r="A9046" s="12">
        <v>85810783</v>
      </c>
      <c r="B9046" s="13">
        <v>870881509</v>
      </c>
      <c r="C9046" t="str">
        <f t="shared" si="142"/>
        <v>8708815</v>
      </c>
      <c r="D9046" s="18">
        <v>8708815</v>
      </c>
      <c r="E9046" s="12" t="s">
        <v>8357</v>
      </c>
      <c r="F9046" s="12">
        <v>1250</v>
      </c>
      <c r="G9046" s="12" t="s">
        <v>8358</v>
      </c>
    </row>
    <row r="9047" spans="1:7" x14ac:dyDescent="0.25">
      <c r="A9047" s="12">
        <v>89562567</v>
      </c>
      <c r="B9047" s="13">
        <v>870889903</v>
      </c>
      <c r="C9047" t="str">
        <f t="shared" si="142"/>
        <v>8708899</v>
      </c>
      <c r="D9047" s="18">
        <v>8708899</v>
      </c>
      <c r="E9047" s="12" t="s">
        <v>7066</v>
      </c>
      <c r="F9047" s="12">
        <v>8400</v>
      </c>
      <c r="G9047" s="14"/>
    </row>
    <row r="9048" spans="1:7" x14ac:dyDescent="0.25">
      <c r="A9048" s="12">
        <v>89562567</v>
      </c>
      <c r="B9048" s="13">
        <v>870889906</v>
      </c>
      <c r="C9048" t="str">
        <f t="shared" si="142"/>
        <v>8708899</v>
      </c>
      <c r="D9048" s="18">
        <v>8708899</v>
      </c>
      <c r="E9048" s="12" t="s">
        <v>7066</v>
      </c>
      <c r="F9048" s="12">
        <v>8400</v>
      </c>
      <c r="G9048" s="14"/>
    </row>
    <row r="9049" spans="1:7" x14ac:dyDescent="0.25">
      <c r="A9049" s="12">
        <v>89562567</v>
      </c>
      <c r="B9049" s="13">
        <v>870889907</v>
      </c>
      <c r="C9049" t="str">
        <f t="shared" si="142"/>
        <v>8708899</v>
      </c>
      <c r="D9049" s="18">
        <v>8708899</v>
      </c>
      <c r="E9049" s="12" t="s">
        <v>7066</v>
      </c>
      <c r="F9049" s="12">
        <v>8400</v>
      </c>
      <c r="G9049" s="14"/>
    </row>
    <row r="9050" spans="1:7" x14ac:dyDescent="0.25">
      <c r="A9050" s="12">
        <v>89562567</v>
      </c>
      <c r="B9050" s="13">
        <v>870889909</v>
      </c>
      <c r="C9050" t="str">
        <f t="shared" si="142"/>
        <v>8708899</v>
      </c>
      <c r="D9050" s="18">
        <v>8708899</v>
      </c>
      <c r="E9050" s="12" t="s">
        <v>7066</v>
      </c>
      <c r="F9050" s="12">
        <v>8400</v>
      </c>
      <c r="G9050" s="14"/>
    </row>
    <row r="9051" spans="1:7" x14ac:dyDescent="0.25">
      <c r="A9051" s="12">
        <v>51106121</v>
      </c>
      <c r="B9051" s="13">
        <v>871703304</v>
      </c>
      <c r="C9051" t="str">
        <f t="shared" si="142"/>
        <v>8717033</v>
      </c>
      <c r="D9051" s="18">
        <v>8717033</v>
      </c>
      <c r="E9051" s="12" t="s">
        <v>6399</v>
      </c>
      <c r="F9051" s="12">
        <v>898</v>
      </c>
      <c r="G9051" s="12" t="s">
        <v>6400</v>
      </c>
    </row>
    <row r="9052" spans="1:7" x14ac:dyDescent="0.25">
      <c r="A9052" s="12">
        <v>53036535</v>
      </c>
      <c r="B9052" s="13">
        <v>871703304</v>
      </c>
      <c r="C9052" t="str">
        <f t="shared" si="142"/>
        <v>8717033</v>
      </c>
      <c r="D9052" s="18">
        <v>8717033</v>
      </c>
      <c r="E9052" s="12" t="s">
        <v>6401</v>
      </c>
      <c r="F9052" s="12">
        <v>898</v>
      </c>
      <c r="G9052" s="12" t="s">
        <v>6402</v>
      </c>
    </row>
    <row r="9053" spans="1:7" x14ac:dyDescent="0.25">
      <c r="A9053" s="12">
        <v>52822267</v>
      </c>
      <c r="B9053" s="13">
        <v>871703304</v>
      </c>
      <c r="C9053" t="str">
        <f t="shared" si="142"/>
        <v>8717033</v>
      </c>
      <c r="D9053" s="18">
        <v>8717033</v>
      </c>
      <c r="E9053" s="12" t="s">
        <v>6403</v>
      </c>
      <c r="F9053" s="12">
        <v>898</v>
      </c>
      <c r="G9053" s="12" t="s">
        <v>6404</v>
      </c>
    </row>
    <row r="9054" spans="1:7" x14ac:dyDescent="0.25">
      <c r="A9054" s="12">
        <v>53036428</v>
      </c>
      <c r="B9054" s="13">
        <v>871703304</v>
      </c>
      <c r="C9054" t="str">
        <f t="shared" si="142"/>
        <v>8717033</v>
      </c>
      <c r="D9054" s="18">
        <v>8717033</v>
      </c>
      <c r="E9054" s="12" t="s">
        <v>6405</v>
      </c>
      <c r="F9054" s="12">
        <v>898</v>
      </c>
      <c r="G9054" s="12" t="s">
        <v>6406</v>
      </c>
    </row>
    <row r="9055" spans="1:7" x14ac:dyDescent="0.25">
      <c r="A9055" s="12">
        <v>51106121</v>
      </c>
      <c r="B9055" s="13">
        <v>871703305</v>
      </c>
      <c r="C9055" t="str">
        <f t="shared" si="142"/>
        <v>8717033</v>
      </c>
      <c r="D9055" s="18">
        <v>8717033</v>
      </c>
      <c r="E9055" s="12" t="s">
        <v>6399</v>
      </c>
      <c r="F9055" s="12">
        <v>898</v>
      </c>
      <c r="G9055" s="12" t="s">
        <v>6400</v>
      </c>
    </row>
    <row r="9056" spans="1:7" x14ac:dyDescent="0.25">
      <c r="A9056" s="12">
        <v>53036535</v>
      </c>
      <c r="B9056" s="13">
        <v>871703305</v>
      </c>
      <c r="C9056" t="str">
        <f t="shared" si="142"/>
        <v>8717033</v>
      </c>
      <c r="D9056" s="18">
        <v>8717033</v>
      </c>
      <c r="E9056" s="12" t="s">
        <v>6401</v>
      </c>
      <c r="F9056" s="12">
        <v>898</v>
      </c>
      <c r="G9056" s="12" t="s">
        <v>6402</v>
      </c>
    </row>
    <row r="9057" spans="1:7" x14ac:dyDescent="0.25">
      <c r="A9057" s="12">
        <v>52822267</v>
      </c>
      <c r="B9057" s="13">
        <v>871703305</v>
      </c>
      <c r="C9057" t="str">
        <f t="shared" si="142"/>
        <v>8717033</v>
      </c>
      <c r="D9057" s="18">
        <v>8717033</v>
      </c>
      <c r="E9057" s="12" t="s">
        <v>6403</v>
      </c>
      <c r="F9057" s="12">
        <v>898</v>
      </c>
      <c r="G9057" s="12" t="s">
        <v>6404</v>
      </c>
    </row>
    <row r="9058" spans="1:7" x14ac:dyDescent="0.25">
      <c r="A9058" s="12">
        <v>53036428</v>
      </c>
      <c r="B9058" s="13">
        <v>871703305</v>
      </c>
      <c r="C9058" t="str">
        <f t="shared" si="142"/>
        <v>8717033</v>
      </c>
      <c r="D9058" s="18">
        <v>8717033</v>
      </c>
      <c r="E9058" s="12" t="s">
        <v>6405</v>
      </c>
      <c r="F9058" s="12">
        <v>898</v>
      </c>
      <c r="G9058" s="12" t="s">
        <v>6406</v>
      </c>
    </row>
    <row r="9059" spans="1:7" x14ac:dyDescent="0.25">
      <c r="A9059" s="12">
        <v>53036331</v>
      </c>
      <c r="B9059" s="13">
        <v>8701999100</v>
      </c>
      <c r="C9059" t="str">
        <f t="shared" si="142"/>
        <v>8701999</v>
      </c>
      <c r="D9059" s="18">
        <v>8701999</v>
      </c>
      <c r="E9059" s="12" t="s">
        <v>6100</v>
      </c>
      <c r="F9059" s="12">
        <v>976</v>
      </c>
      <c r="G9059" s="12" t="s">
        <v>6101</v>
      </c>
    </row>
    <row r="9060" spans="1:7" x14ac:dyDescent="0.25">
      <c r="A9060" s="12">
        <v>51106029</v>
      </c>
      <c r="B9060" s="13">
        <v>8701999100</v>
      </c>
      <c r="C9060" t="str">
        <f t="shared" si="142"/>
        <v>8701999</v>
      </c>
      <c r="D9060" s="18">
        <v>8701999</v>
      </c>
      <c r="E9060" s="12" t="s">
        <v>6102</v>
      </c>
      <c r="F9060" s="12">
        <v>976</v>
      </c>
      <c r="G9060" s="12" t="s">
        <v>6103</v>
      </c>
    </row>
    <row r="9061" spans="1:7" x14ac:dyDescent="0.25">
      <c r="A9061" s="12">
        <v>52822360</v>
      </c>
      <c r="B9061" s="13">
        <v>8701999100</v>
      </c>
      <c r="C9061" t="str">
        <f t="shared" si="142"/>
        <v>8701999</v>
      </c>
      <c r="D9061" s="18">
        <v>8701999</v>
      </c>
      <c r="E9061" s="12" t="s">
        <v>6104</v>
      </c>
      <c r="F9061" s="12">
        <v>976</v>
      </c>
      <c r="G9061" s="12" t="s">
        <v>6105</v>
      </c>
    </row>
    <row r="9062" spans="1:7" x14ac:dyDescent="0.25">
      <c r="A9062" s="12">
        <v>53036545</v>
      </c>
      <c r="B9062" s="13">
        <v>8701999100</v>
      </c>
      <c r="C9062" t="str">
        <f t="shared" si="142"/>
        <v>8701999</v>
      </c>
      <c r="D9062" s="18">
        <v>8701999</v>
      </c>
      <c r="E9062" s="12" t="s">
        <v>6106</v>
      </c>
      <c r="F9062" s="12">
        <v>976</v>
      </c>
      <c r="G9062" s="12" t="s">
        <v>6107</v>
      </c>
    </row>
    <row r="9063" spans="1:7" x14ac:dyDescent="0.25">
      <c r="A9063" s="12">
        <v>53036331</v>
      </c>
      <c r="B9063" s="13">
        <v>8701999105</v>
      </c>
      <c r="C9063" t="str">
        <f t="shared" si="142"/>
        <v>8701999</v>
      </c>
      <c r="D9063" s="18">
        <v>8701999</v>
      </c>
      <c r="E9063" s="12" t="s">
        <v>6100</v>
      </c>
      <c r="F9063" s="12">
        <v>976</v>
      </c>
      <c r="G9063" s="12" t="s">
        <v>6101</v>
      </c>
    </row>
    <row r="9064" spans="1:7" x14ac:dyDescent="0.25">
      <c r="A9064" s="12">
        <v>51106029</v>
      </c>
      <c r="B9064" s="13">
        <v>8701999105</v>
      </c>
      <c r="C9064" t="str">
        <f t="shared" si="142"/>
        <v>8701999</v>
      </c>
      <c r="D9064" s="18">
        <v>8701999</v>
      </c>
      <c r="E9064" s="12" t="s">
        <v>6102</v>
      </c>
      <c r="F9064" s="12">
        <v>976</v>
      </c>
      <c r="G9064" s="12" t="s">
        <v>6103</v>
      </c>
    </row>
    <row r="9065" spans="1:7" x14ac:dyDescent="0.25">
      <c r="A9065" s="12">
        <v>52822360</v>
      </c>
      <c r="B9065" s="13">
        <v>8701999105</v>
      </c>
      <c r="C9065" t="str">
        <f t="shared" si="142"/>
        <v>8701999</v>
      </c>
      <c r="D9065" s="18">
        <v>8701999</v>
      </c>
      <c r="E9065" s="12" t="s">
        <v>6104</v>
      </c>
      <c r="F9065" s="12">
        <v>976</v>
      </c>
      <c r="G9065" s="12" t="s">
        <v>6105</v>
      </c>
    </row>
    <row r="9066" spans="1:7" x14ac:dyDescent="0.25">
      <c r="A9066" s="12">
        <v>53036545</v>
      </c>
      <c r="B9066" s="13">
        <v>8701999105</v>
      </c>
      <c r="C9066" t="str">
        <f t="shared" si="142"/>
        <v>8701999</v>
      </c>
      <c r="D9066" s="18">
        <v>8701999</v>
      </c>
      <c r="E9066" s="12" t="s">
        <v>6106</v>
      </c>
      <c r="F9066" s="12">
        <v>976</v>
      </c>
      <c r="G9066" s="12" t="s">
        <v>6107</v>
      </c>
    </row>
    <row r="9067" spans="1:7" x14ac:dyDescent="0.25">
      <c r="A9067" s="12">
        <v>53036331</v>
      </c>
      <c r="B9067" s="13">
        <v>8701999110</v>
      </c>
      <c r="C9067" t="str">
        <f t="shared" si="142"/>
        <v>8701999</v>
      </c>
      <c r="D9067" s="18">
        <v>8701999</v>
      </c>
      <c r="E9067" s="12" t="s">
        <v>6100</v>
      </c>
      <c r="F9067" s="12">
        <v>976</v>
      </c>
      <c r="G9067" s="12" t="s">
        <v>6101</v>
      </c>
    </row>
    <row r="9068" spans="1:7" x14ac:dyDescent="0.25">
      <c r="A9068" s="12">
        <v>51106029</v>
      </c>
      <c r="B9068" s="13">
        <v>8701999110</v>
      </c>
      <c r="C9068" t="str">
        <f t="shared" si="142"/>
        <v>8701999</v>
      </c>
      <c r="D9068" s="18">
        <v>8701999</v>
      </c>
      <c r="E9068" s="12" t="s">
        <v>6102</v>
      </c>
      <c r="F9068" s="12">
        <v>976</v>
      </c>
      <c r="G9068" s="12" t="s">
        <v>6103</v>
      </c>
    </row>
    <row r="9069" spans="1:7" x14ac:dyDescent="0.25">
      <c r="A9069" s="12">
        <v>52822360</v>
      </c>
      <c r="B9069" s="13">
        <v>8701999110</v>
      </c>
      <c r="C9069" t="str">
        <f t="shared" si="142"/>
        <v>8701999</v>
      </c>
      <c r="D9069" s="18">
        <v>8701999</v>
      </c>
      <c r="E9069" s="12" t="s">
        <v>6104</v>
      </c>
      <c r="F9069" s="12">
        <v>976</v>
      </c>
      <c r="G9069" s="12" t="s">
        <v>6105</v>
      </c>
    </row>
    <row r="9070" spans="1:7" x14ac:dyDescent="0.25">
      <c r="A9070" s="12">
        <v>53036545</v>
      </c>
      <c r="B9070" s="13">
        <v>8701999110</v>
      </c>
      <c r="C9070" t="str">
        <f t="shared" si="142"/>
        <v>8701999</v>
      </c>
      <c r="D9070" s="18">
        <v>8701999</v>
      </c>
      <c r="E9070" s="12" t="s">
        <v>6106</v>
      </c>
      <c r="F9070" s="12">
        <v>976</v>
      </c>
      <c r="G9070" s="12" t="s">
        <v>6107</v>
      </c>
    </row>
    <row r="9071" spans="1:7" x14ac:dyDescent="0.25">
      <c r="A9071" s="12">
        <v>53036331</v>
      </c>
      <c r="B9071" s="13">
        <v>8701999115</v>
      </c>
      <c r="C9071" t="str">
        <f t="shared" si="142"/>
        <v>8701999</v>
      </c>
      <c r="D9071" s="18">
        <v>8701999</v>
      </c>
      <c r="E9071" s="12" t="s">
        <v>6100</v>
      </c>
      <c r="F9071" s="12">
        <v>976</v>
      </c>
      <c r="G9071" s="12" t="s">
        <v>6101</v>
      </c>
    </row>
    <row r="9072" spans="1:7" x14ac:dyDescent="0.25">
      <c r="A9072" s="12">
        <v>51106029</v>
      </c>
      <c r="B9072" s="13">
        <v>8701999115</v>
      </c>
      <c r="C9072" t="str">
        <f t="shared" si="142"/>
        <v>8701999</v>
      </c>
      <c r="D9072" s="18">
        <v>8701999</v>
      </c>
      <c r="E9072" s="12" t="s">
        <v>6102</v>
      </c>
      <c r="F9072" s="12">
        <v>976</v>
      </c>
      <c r="G9072" s="12" t="s">
        <v>6103</v>
      </c>
    </row>
    <row r="9073" spans="1:7" x14ac:dyDescent="0.25">
      <c r="A9073" s="12">
        <v>52822360</v>
      </c>
      <c r="B9073" s="13">
        <v>8701999115</v>
      </c>
      <c r="C9073" t="str">
        <f t="shared" si="142"/>
        <v>8701999</v>
      </c>
      <c r="D9073" s="18">
        <v>8701999</v>
      </c>
      <c r="E9073" s="12" t="s">
        <v>6104</v>
      </c>
      <c r="F9073" s="12">
        <v>976</v>
      </c>
      <c r="G9073" s="12" t="s">
        <v>6105</v>
      </c>
    </row>
    <row r="9074" spans="1:7" x14ac:dyDescent="0.25">
      <c r="A9074" s="12">
        <v>53036545</v>
      </c>
      <c r="B9074" s="13">
        <v>8701999115</v>
      </c>
      <c r="C9074" t="str">
        <f t="shared" si="142"/>
        <v>8701999</v>
      </c>
      <c r="D9074" s="18">
        <v>8701999</v>
      </c>
      <c r="E9074" s="12" t="s">
        <v>6106</v>
      </c>
      <c r="F9074" s="12">
        <v>976</v>
      </c>
      <c r="G9074" s="12" t="s">
        <v>6107</v>
      </c>
    </row>
    <row r="9075" spans="1:7" x14ac:dyDescent="0.25">
      <c r="A9075" s="12">
        <v>53036331</v>
      </c>
      <c r="B9075" s="13">
        <v>8701999120</v>
      </c>
      <c r="C9075" t="str">
        <f t="shared" si="142"/>
        <v>8701999</v>
      </c>
      <c r="D9075" s="18">
        <v>8701999</v>
      </c>
      <c r="E9075" s="12" t="s">
        <v>6100</v>
      </c>
      <c r="F9075" s="12">
        <v>976</v>
      </c>
      <c r="G9075" s="12" t="s">
        <v>6101</v>
      </c>
    </row>
    <row r="9076" spans="1:7" x14ac:dyDescent="0.25">
      <c r="A9076" s="12">
        <v>51106029</v>
      </c>
      <c r="B9076" s="13">
        <v>8701999120</v>
      </c>
      <c r="C9076" t="str">
        <f t="shared" si="142"/>
        <v>8701999</v>
      </c>
      <c r="D9076" s="18">
        <v>8701999</v>
      </c>
      <c r="E9076" s="12" t="s">
        <v>6102</v>
      </c>
      <c r="F9076" s="12">
        <v>976</v>
      </c>
      <c r="G9076" s="12" t="s">
        <v>6103</v>
      </c>
    </row>
    <row r="9077" spans="1:7" x14ac:dyDescent="0.25">
      <c r="A9077" s="12">
        <v>52822360</v>
      </c>
      <c r="B9077" s="13">
        <v>8701999120</v>
      </c>
      <c r="C9077" t="str">
        <f t="shared" si="142"/>
        <v>8701999</v>
      </c>
      <c r="D9077" s="18">
        <v>8701999</v>
      </c>
      <c r="E9077" s="12" t="s">
        <v>6104</v>
      </c>
      <c r="F9077" s="12">
        <v>976</v>
      </c>
      <c r="G9077" s="12" t="s">
        <v>6105</v>
      </c>
    </row>
    <row r="9078" spans="1:7" x14ac:dyDescent="0.25">
      <c r="A9078" s="12">
        <v>53036545</v>
      </c>
      <c r="B9078" s="13">
        <v>8701999120</v>
      </c>
      <c r="C9078" t="str">
        <f t="shared" si="142"/>
        <v>8701999</v>
      </c>
      <c r="D9078" s="18">
        <v>8701999</v>
      </c>
      <c r="E9078" s="12" t="s">
        <v>6106</v>
      </c>
      <c r="F9078" s="12">
        <v>976</v>
      </c>
      <c r="G9078" s="12" t="s">
        <v>6107</v>
      </c>
    </row>
    <row r="9079" spans="1:7" x14ac:dyDescent="0.25">
      <c r="A9079" s="12">
        <v>89563134</v>
      </c>
      <c r="B9079" s="13"/>
      <c r="C9079" t="str">
        <f t="shared" si="142"/>
        <v/>
      </c>
      <c r="D9079" s="18" t="str">
        <f>MID(C9079,1,7)</f>
        <v/>
      </c>
      <c r="E9079" s="12" t="s">
        <v>8422</v>
      </c>
      <c r="F9079" s="12">
        <v>4600</v>
      </c>
      <c r="G9079" s="12"/>
    </row>
    <row r="9080" spans="1:7" x14ac:dyDescent="0.25">
      <c r="A9080" s="12"/>
      <c r="B9080" s="13"/>
      <c r="C9080" s="3"/>
      <c r="D9080" s="19">
        <v>8205117</v>
      </c>
      <c r="E9080" s="12"/>
      <c r="F9080" s="12"/>
      <c r="G9080" s="12"/>
    </row>
    <row r="9081" spans="1:7" x14ac:dyDescent="0.25">
      <c r="A9081" s="12"/>
      <c r="B9081" s="13"/>
      <c r="D9081" s="18">
        <v>8205016</v>
      </c>
      <c r="E9081" s="12"/>
      <c r="F9081" s="12"/>
      <c r="G9081" s="12"/>
    </row>
    <row r="9082" spans="1:7" x14ac:dyDescent="0.25">
      <c r="A9082" s="12"/>
      <c r="B9082" s="13"/>
      <c r="C9082" s="13"/>
      <c r="D9082" s="13">
        <v>8205018</v>
      </c>
      <c r="E9082" s="12"/>
      <c r="F9082" s="12"/>
      <c r="G9082" s="12"/>
    </row>
    <row r="9083" spans="1:7" x14ac:dyDescent="0.25">
      <c r="C9083" s="18"/>
      <c r="D9083" s="18">
        <v>8205051</v>
      </c>
      <c r="G9083" s="14"/>
    </row>
    <row r="9084" spans="1:7" x14ac:dyDescent="0.25">
      <c r="A9084" s="12"/>
      <c r="B9084" s="13"/>
      <c r="C9084" s="13"/>
      <c r="D9084" s="13"/>
      <c r="E9084" s="12"/>
      <c r="F9084" s="12"/>
      <c r="G9084" s="12"/>
    </row>
    <row r="9085" spans="1:7" x14ac:dyDescent="0.25">
      <c r="A9085" s="12"/>
      <c r="B9085" s="13"/>
      <c r="C9085" s="13"/>
      <c r="D9085" s="13"/>
      <c r="E9085" s="12"/>
      <c r="F9085" s="12"/>
      <c r="G9085" s="12"/>
    </row>
    <row r="9086" spans="1:7" x14ac:dyDescent="0.25">
      <c r="A9086" s="12"/>
      <c r="B9086" s="13"/>
      <c r="C9086" s="13"/>
      <c r="D9086" s="13"/>
      <c r="E9086" s="12"/>
      <c r="F9086" s="12"/>
      <c r="G9086" s="12"/>
    </row>
    <row r="9087" spans="1:7" x14ac:dyDescent="0.25">
      <c r="A9087" s="12"/>
      <c r="B9087" s="13"/>
      <c r="C9087" s="13"/>
      <c r="D9087" s="13"/>
      <c r="E9087" s="12"/>
      <c r="F9087" s="12"/>
      <c r="G9087" s="12"/>
    </row>
    <row r="9088" spans="1:7" x14ac:dyDescent="0.25">
      <c r="A9088" s="12"/>
      <c r="B9088" s="13"/>
      <c r="C9088" s="13"/>
      <c r="D9088" s="13"/>
      <c r="E9088" s="12"/>
      <c r="F9088" s="12"/>
      <c r="G9088" s="12"/>
    </row>
    <row r="9089" spans="1:7" x14ac:dyDescent="0.25">
      <c r="A9089" s="12"/>
      <c r="B9089" s="13"/>
      <c r="C9089" s="13"/>
      <c r="D9089" s="13"/>
      <c r="E9089" s="12"/>
      <c r="F9089" s="12"/>
      <c r="G9089" s="12"/>
    </row>
    <row r="9090" spans="1:7" x14ac:dyDescent="0.25">
      <c r="A9090" s="12"/>
      <c r="B9090" s="13"/>
      <c r="C9090" s="13"/>
      <c r="D9090" s="13"/>
      <c r="E9090" s="12"/>
      <c r="F9090" s="12"/>
      <c r="G9090" s="12"/>
    </row>
    <row r="9091" spans="1:7" x14ac:dyDescent="0.25">
      <c r="A9091" s="12"/>
      <c r="B9091" s="13"/>
      <c r="C9091" s="13"/>
      <c r="D9091" s="13"/>
      <c r="E9091" s="12"/>
      <c r="F9091" s="12"/>
      <c r="G9091" s="12"/>
    </row>
    <row r="9092" spans="1:7" x14ac:dyDescent="0.25">
      <c r="A9092" s="12"/>
      <c r="B9092" s="13"/>
      <c r="C9092" s="13"/>
      <c r="D9092" s="13"/>
      <c r="E9092" s="12"/>
      <c r="F9092" s="12"/>
      <c r="G9092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CONTROL DE PUBLICACIONES</vt:lpstr>
      <vt:lpstr>LISTADO LINCE</vt:lpstr>
      <vt:lpstr>PUBLICADOS EN WEB</vt:lpstr>
      <vt:lpstr>PUBLICADOS EN MELI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Electronica</cp:lastModifiedBy>
  <dcterms:created xsi:type="dcterms:W3CDTF">2020-07-23T16:36:13Z</dcterms:created>
  <dcterms:modified xsi:type="dcterms:W3CDTF">2020-09-07T15:08:24Z</dcterms:modified>
</cp:coreProperties>
</file>